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Z:\Services\GeneralCounsel\0882_legal\LEGAL\JPR\Philip\BPU\Covid Legislation - Enhanced Reporting - PL 2022 c107\Covid Legislation Compliance - 9-15-2023\"/>
    </mc:Choice>
  </mc:AlternateContent>
  <xr:revisionPtr revIDLastSave="0" documentId="13_ncr:1_{E5C4A178-1BDF-4224-AC66-886C7958110F}" xr6:coauthVersionLast="47" xr6:coauthVersionMax="47" xr10:uidLastSave="{00000000-0000-0000-0000-000000000000}"/>
  <bookViews>
    <workbookView xWindow="-120" yWindow="-120" windowWidth="24240" windowHeight="131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Riders!$C$380</definedName>
    <definedName name="_Hlk111718070">Riders!$C$271</definedName>
    <definedName name="_Hlk111718160">'MGS-S'!$A$50</definedName>
    <definedName name="_Hlk114425735">Riders!$A$384</definedName>
    <definedName name="_Hlk114485051">RS!$A$2</definedName>
    <definedName name="_Hlk114485109">'AGS-S'!$A$2</definedName>
    <definedName name="_Hlk114485195">DDC!$A$2</definedName>
    <definedName name="_Hlk114485263">SPL!$A$57</definedName>
    <definedName name="_Hlk114485286">SPL!$A$112</definedName>
    <definedName name="_Hlk114485331">Riders!$A$2</definedName>
    <definedName name="_Hlk120525854">Riders!$A$336</definedName>
    <definedName name="_Hlk12290864">RS!$A$30</definedName>
    <definedName name="_Hlk70922631">Riders!$A$330</definedName>
    <definedName name="_Hlk74639344">Riders!$A$494</definedName>
    <definedName name="_Hlk88036594">'MGS-S'!$A$2</definedName>
    <definedName name="_Hlk88223632">Riders!$C$40</definedName>
    <definedName name="_Hlk98837751">CSL!$A$2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51" i="17" l="1"/>
  <c r="G1151" i="17"/>
  <c r="H1151" i="17"/>
  <c r="I1151" i="17"/>
  <c r="I970" i="17"/>
  <c r="H970" i="17"/>
  <c r="G970" i="17"/>
  <c r="F970" i="17"/>
  <c r="I791" i="17"/>
  <c r="G791" i="17"/>
  <c r="H791" i="17"/>
  <c r="F791" i="17"/>
  <c r="I531" i="17"/>
  <c r="G531" i="17"/>
  <c r="H531" i="17"/>
  <c r="F531" i="17"/>
  <c r="G264" i="17"/>
  <c r="H264" i="17"/>
  <c r="I264" i="17"/>
  <c r="F264" i="17"/>
  <c r="X1097" i="16"/>
  <c r="X988" i="16"/>
  <c r="X884" i="16"/>
  <c r="S1097" i="16"/>
  <c r="R1097" i="16"/>
  <c r="P1097" i="16"/>
  <c r="O1097" i="16"/>
  <c r="T1097" i="16"/>
  <c r="Q1097" i="16"/>
  <c r="N1097" i="16"/>
  <c r="M1097" i="16"/>
  <c r="L1097" i="16"/>
  <c r="J1097" i="16"/>
  <c r="I1097" i="16"/>
  <c r="G1097" i="16"/>
  <c r="F1097" i="16"/>
  <c r="S988" i="16"/>
  <c r="R988" i="16"/>
  <c r="T988" i="16"/>
  <c r="Q988" i="16"/>
  <c r="N988" i="16"/>
  <c r="P988" i="16"/>
  <c r="O988" i="16"/>
  <c r="M988" i="16"/>
  <c r="L988" i="16"/>
  <c r="J988" i="16"/>
  <c r="I988" i="16"/>
  <c r="G988" i="16"/>
  <c r="H988" i="16"/>
  <c r="F988" i="16"/>
  <c r="G884" i="16"/>
  <c r="I884" i="16"/>
  <c r="J884" i="16"/>
  <c r="N884" i="16"/>
  <c r="Q884" i="16"/>
  <c r="T884" i="16"/>
  <c r="S884" i="16"/>
  <c r="R884" i="16"/>
  <c r="P884" i="16"/>
  <c r="O884" i="16"/>
  <c r="M884" i="16"/>
  <c r="L884" i="16"/>
  <c r="H884" i="16"/>
  <c r="F884" i="16"/>
  <c r="G770" i="16"/>
  <c r="I770" i="16"/>
  <c r="J770" i="16"/>
  <c r="N770" i="16"/>
  <c r="T770" i="16"/>
  <c r="Q770" i="16"/>
  <c r="S770" i="16"/>
  <c r="R770" i="16"/>
  <c r="P770" i="16"/>
  <c r="O770" i="16"/>
  <c r="M770" i="16"/>
  <c r="L770" i="16"/>
  <c r="H770" i="16"/>
  <c r="F770" i="16"/>
  <c r="S515" i="16"/>
  <c r="R515" i="16"/>
  <c r="P515" i="16"/>
  <c r="O515" i="16"/>
  <c r="T515" i="16"/>
  <c r="Q515" i="16"/>
  <c r="N515" i="16"/>
  <c r="M515" i="16"/>
  <c r="L515" i="16"/>
  <c r="J515" i="16"/>
  <c r="I515" i="16"/>
  <c r="H515" i="16"/>
  <c r="G515" i="16"/>
  <c r="F515" i="16"/>
  <c r="T265" i="16"/>
  <c r="S265" i="16"/>
  <c r="R265" i="16"/>
  <c r="P265" i="16"/>
  <c r="O265" i="16"/>
  <c r="M265" i="16"/>
  <c r="L265" i="16"/>
  <c r="Q265" i="16"/>
  <c r="N265" i="16"/>
  <c r="J265" i="16"/>
  <c r="I265" i="16"/>
  <c r="G265" i="16"/>
  <c r="H265" i="16"/>
  <c r="F265" i="16"/>
  <c r="Y1011" i="14"/>
  <c r="X1011" i="14"/>
  <c r="W1011" i="14"/>
  <c r="V1011" i="14"/>
  <c r="U1011" i="14"/>
  <c r="AV1011" i="14"/>
  <c r="AW1011" i="14"/>
  <c r="AX1011" i="14"/>
  <c r="AY1011" i="14"/>
  <c r="AU1011" i="14"/>
  <c r="AQ1011" i="14"/>
  <c r="AP1011" i="14"/>
  <c r="AO1011" i="14"/>
  <c r="AN1011" i="14"/>
  <c r="AM1011" i="14"/>
  <c r="AI1011" i="14"/>
  <c r="AH1011" i="14"/>
  <c r="AG1011" i="14"/>
  <c r="AF1011" i="14"/>
  <c r="AE1011" i="14"/>
  <c r="Q1011" i="14"/>
  <c r="P1011" i="14"/>
  <c r="O1011" i="14"/>
  <c r="N1011" i="14"/>
  <c r="M1011" i="14"/>
  <c r="F1011" i="14"/>
  <c r="G1011" i="14"/>
  <c r="H1011" i="14"/>
  <c r="I1011" i="14"/>
  <c r="E1011" i="14"/>
  <c r="AY678" i="14"/>
  <c r="AX678" i="14"/>
  <c r="AW678" i="14"/>
  <c r="AV678" i="14"/>
  <c r="AU678" i="14"/>
  <c r="AQ678" i="14"/>
  <c r="AP678" i="14"/>
  <c r="AO678" i="14"/>
  <c r="AN678" i="14"/>
  <c r="AM678" i="14"/>
  <c r="AF678" i="14"/>
  <c r="AG678" i="14"/>
  <c r="AH678" i="14"/>
  <c r="AI678" i="14"/>
  <c r="AE678" i="14"/>
  <c r="V678" i="14"/>
  <c r="W678" i="14"/>
  <c r="X678" i="14"/>
  <c r="Y678" i="14"/>
  <c r="U678" i="14"/>
  <c r="Q678" i="14"/>
  <c r="P678" i="14"/>
  <c r="O678" i="14"/>
  <c r="N678" i="14"/>
  <c r="M678" i="14"/>
  <c r="F678" i="14"/>
  <c r="G678" i="14"/>
  <c r="H678" i="14"/>
  <c r="I678" i="14"/>
  <c r="E678" i="14"/>
  <c r="AV362" i="14"/>
  <c r="AW362" i="14"/>
  <c r="AX362" i="14"/>
  <c r="AY362" i="14"/>
  <c r="AU362" i="14"/>
  <c r="AQ362" i="14"/>
  <c r="AP362" i="14"/>
  <c r="AO362" i="14"/>
  <c r="AN362" i="14"/>
  <c r="AM362" i="14"/>
  <c r="AI362" i="14"/>
  <c r="AH362" i="14"/>
  <c r="AG362" i="14"/>
  <c r="AF362" i="14"/>
  <c r="AE362" i="14"/>
  <c r="V362" i="14"/>
  <c r="W362" i="14"/>
  <c r="X362" i="14"/>
  <c r="Y362" i="14"/>
  <c r="U362" i="14"/>
  <c r="Q362" i="14"/>
  <c r="P362" i="14"/>
  <c r="O362" i="14"/>
  <c r="N362" i="14"/>
  <c r="M362" i="14"/>
  <c r="F362" i="14"/>
  <c r="G362" i="14"/>
  <c r="H362" i="14"/>
  <c r="I362" i="14"/>
  <c r="E362" i="14"/>
  <c r="I253" i="17"/>
  <c r="G253" i="17"/>
  <c r="H253" i="17"/>
  <c r="F253" i="17"/>
  <c r="Z83" i="20"/>
  <c r="Z72" i="20"/>
  <c r="Z61" i="20"/>
  <c r="Z50" i="20"/>
  <c r="Z39" i="20"/>
  <c r="Z28" i="20"/>
  <c r="J72" i="20"/>
  <c r="F39" i="20"/>
  <c r="M83" i="20"/>
  <c r="J83" i="20"/>
  <c r="H83" i="20"/>
  <c r="F83" i="20"/>
  <c r="T72" i="20"/>
  <c r="P72" i="20"/>
  <c r="M72" i="20"/>
  <c r="H72" i="20"/>
  <c r="F72" i="20"/>
  <c r="T61" i="20"/>
  <c r="P61" i="20"/>
  <c r="M61" i="20"/>
  <c r="J61" i="20"/>
  <c r="H61" i="20"/>
  <c r="F61" i="20"/>
  <c r="P50" i="20"/>
  <c r="M50" i="20"/>
  <c r="J50" i="20"/>
  <c r="F50" i="20"/>
  <c r="M39" i="20"/>
  <c r="J39" i="20"/>
  <c r="T28" i="20"/>
  <c r="P28" i="20"/>
  <c r="M28" i="20"/>
  <c r="J28" i="20"/>
  <c r="F28" i="20"/>
  <c r="T82" i="20"/>
  <c r="T81" i="20"/>
  <c r="T80" i="20"/>
  <c r="T79" i="20"/>
  <c r="T78" i="20"/>
  <c r="T77" i="20"/>
  <c r="T76" i="20"/>
  <c r="T75" i="20"/>
  <c r="T83" i="20" s="1"/>
  <c r="T71" i="20"/>
  <c r="T70" i="20"/>
  <c r="T69" i="20"/>
  <c r="T68" i="20"/>
  <c r="T67" i="20"/>
  <c r="T66" i="20"/>
  <c r="T65" i="20"/>
  <c r="T64" i="20"/>
  <c r="T60" i="20"/>
  <c r="T59" i="20"/>
  <c r="T58" i="20"/>
  <c r="T57" i="20"/>
  <c r="T56" i="20"/>
  <c r="T55" i="20"/>
  <c r="T54" i="20"/>
  <c r="T53" i="20"/>
  <c r="T42" i="20"/>
  <c r="T50" i="20" s="1"/>
  <c r="T31" i="20"/>
  <c r="T39" i="20" s="1"/>
  <c r="T20" i="20"/>
  <c r="P82" i="20"/>
  <c r="P81" i="20"/>
  <c r="P80" i="20"/>
  <c r="P79" i="20"/>
  <c r="P78" i="20"/>
  <c r="P77" i="20"/>
  <c r="P76" i="20"/>
  <c r="P75" i="20"/>
  <c r="P71" i="20"/>
  <c r="P70" i="20"/>
  <c r="P69" i="20"/>
  <c r="P68" i="20"/>
  <c r="P67" i="20"/>
  <c r="P66" i="20"/>
  <c r="P65" i="20"/>
  <c r="P64" i="20"/>
  <c r="P60" i="20"/>
  <c r="P59" i="20"/>
  <c r="P58" i="20"/>
  <c r="P57" i="20"/>
  <c r="P56" i="20"/>
  <c r="P55" i="20"/>
  <c r="P54" i="20"/>
  <c r="P53" i="20"/>
  <c r="P42" i="20"/>
  <c r="P31" i="20"/>
  <c r="P39" i="20" s="1"/>
  <c r="P20" i="20"/>
  <c r="AU364" i="14"/>
  <c r="AU680" i="14" s="1"/>
  <c r="AM364" i="14"/>
  <c r="AM680" i="14" s="1"/>
  <c r="U680" i="14"/>
  <c r="U364" i="14"/>
  <c r="M364" i="14"/>
  <c r="M680" i="14" s="1"/>
  <c r="P83" i="20" l="1"/>
  <c r="A16" i="14"/>
  <c r="A10" i="16" s="1"/>
  <c r="A10" i="21" s="1"/>
  <c r="A8" i="13" s="1"/>
  <c r="B10" i="10" l="1"/>
  <c r="E680" i="14"/>
  <c r="E364" i="14"/>
</calcChain>
</file>

<file path=xl/sharedStrings.xml><?xml version="1.0" encoding="utf-8"?>
<sst xmlns="http://schemas.openxmlformats.org/spreadsheetml/2006/main" count="30571" uniqueCount="1357">
  <si>
    <t xml:space="preserve">P.L. 2022, C. 107 Reporting Requirement </t>
  </si>
  <si>
    <t>Electric</t>
  </si>
  <si>
    <t>December - 2019/2021/2022</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</si>
  <si>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</si>
  <si>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</si>
  <si>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</si>
  <si>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</si>
  <si>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</si>
  <si>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</si>
  <si>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</si>
  <si>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</si>
  <si>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</si>
  <si>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</si>
  <si>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</si>
  <si>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</si>
  <si>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Notes:  ACE does not provide dual services to customers.</t>
  </si>
  <si>
    <t>Notes: ACE does not track Medium $ Amounts Billed to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</si>
  <si>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</si>
  <si>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</si>
  <si>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</si>
  <si>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</si>
  <si>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</si>
  <si>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</si>
  <si>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</si>
  <si>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</si>
  <si>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</si>
  <si>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</si>
  <si>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</si>
  <si>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</si>
  <si>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</si>
  <si>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</si>
  <si>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</si>
  <si>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</si>
  <si>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</si>
  <si>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[December. 2022]</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</si>
  <si>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</si>
  <si>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</si>
  <si>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</si>
  <si>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</si>
  <si>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</si>
  <si>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</si>
  <si>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</si>
  <si>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</si>
  <si>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</si>
  <si>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</si>
  <si>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</si>
  <si>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</si>
  <si>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</si>
  <si>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</si>
  <si>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</si>
  <si>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</si>
  <si>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</si>
  <si>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</si>
  <si>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</si>
  <si>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</si>
  <si>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[December, 2021]</t>
  </si>
  <si>
    <t>[December,  2019]</t>
  </si>
  <si>
    <t>Non-Residential</t>
  </si>
  <si>
    <t>MGSS</t>
  </si>
  <si>
    <t>MGSP</t>
  </si>
  <si>
    <t>AGSS</t>
  </si>
  <si>
    <t>AGSP</t>
  </si>
  <si>
    <t>TGST</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</si>
  <si>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</si>
  <si>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</si>
  <si>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</si>
  <si>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</si>
  <si>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</si>
  <si>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</si>
  <si>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</si>
  <si>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</si>
  <si>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</si>
  <si>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</si>
  <si>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</si>
  <si>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</si>
  <si>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</si>
  <si>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</si>
  <si>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</si>
  <si>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</si>
  <si>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</si>
  <si>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</si>
  <si>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</si>
  <si>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</si>
  <si>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</si>
  <si>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</si>
  <si>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</si>
  <si>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</si>
  <si>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08201</t>
  </si>
  <si>
    <t>08205</t>
  </si>
  <si>
    <t>08009</t>
  </si>
  <si>
    <t>08001</t>
  </si>
  <si>
    <t>08037</t>
  </si>
  <si>
    <t>08004</t>
  </si>
  <si>
    <t>08232</t>
  </si>
  <si>
    <t>08401</t>
  </si>
  <si>
    <t>08085</t>
  </si>
  <si>
    <t>08028</t>
  </si>
  <si>
    <t>08343</t>
  </si>
  <si>
    <t>08202</t>
  </si>
  <si>
    <t>08234</t>
  </si>
  <si>
    <t>08005</t>
  </si>
  <si>
    <t>08006</t>
  </si>
  <si>
    <t>08080</t>
  </si>
  <si>
    <t>08008</t>
  </si>
  <si>
    <t>08050</t>
  </si>
  <si>
    <t>08223</t>
  </si>
  <si>
    <t>08330</t>
  </si>
  <si>
    <t>08270</t>
  </si>
  <si>
    <t>08012</t>
  </si>
  <si>
    <t>08014</t>
  </si>
  <si>
    <t>08302</t>
  </si>
  <si>
    <t>08203</t>
  </si>
  <si>
    <t>08310</t>
  </si>
  <si>
    <t>08210</t>
  </si>
  <si>
    <t>08204</t>
  </si>
  <si>
    <t>08212</t>
  </si>
  <si>
    <t>08332</t>
  </si>
  <si>
    <t>08069</t>
  </si>
  <si>
    <t>08094</t>
  </si>
  <si>
    <t>08018</t>
  </si>
  <si>
    <t>08092</t>
  </si>
  <si>
    <t>08311</t>
  </si>
  <si>
    <t>08019</t>
  </si>
  <si>
    <t>08089</t>
  </si>
  <si>
    <t>08020</t>
  </si>
  <si>
    <t>08312</t>
  </si>
  <si>
    <t>08021</t>
  </si>
  <si>
    <t>08213</t>
  </si>
  <si>
    <t>08318</t>
  </si>
  <si>
    <t>08023</t>
  </si>
  <si>
    <t>08251</t>
  </si>
  <si>
    <t>08314</t>
  </si>
  <si>
    <t>08214</t>
  </si>
  <si>
    <t>08215</t>
  </si>
  <si>
    <t>08315</t>
  </si>
  <si>
    <t>08316</t>
  </si>
  <si>
    <t>08317</t>
  </si>
  <si>
    <t>08217</t>
  </si>
  <si>
    <t>08081</t>
  </si>
  <si>
    <t>08319</t>
  </si>
  <si>
    <t>08320</t>
  </si>
  <si>
    <t>08321</t>
  </si>
  <si>
    <t>08322</t>
  </si>
  <si>
    <t>08344</t>
  </si>
  <si>
    <t>08026</t>
  </si>
  <si>
    <t>08027</t>
  </si>
  <si>
    <t>08218</t>
  </si>
  <si>
    <t>08260</t>
  </si>
  <si>
    <t>08219</t>
  </si>
  <si>
    <t>08323</t>
  </si>
  <si>
    <t>08032</t>
  </si>
  <si>
    <t>08038</t>
  </si>
  <si>
    <t>08079</t>
  </si>
  <si>
    <t>08324</t>
  </si>
  <si>
    <t>08083</t>
  </si>
  <si>
    <t>08088</t>
  </si>
  <si>
    <t>08043</t>
  </si>
  <si>
    <t>08053</t>
  </si>
  <si>
    <t>08326</t>
  </si>
  <si>
    <t>08220</t>
  </si>
  <si>
    <t>08224</t>
  </si>
  <si>
    <t>08327</t>
  </si>
  <si>
    <t>08221</t>
  </si>
  <si>
    <t>08087</t>
  </si>
  <si>
    <t>08403</t>
  </si>
  <si>
    <t>08328</t>
  </si>
  <si>
    <t>08051</t>
  </si>
  <si>
    <t>08056</t>
  </si>
  <si>
    <t>08402</t>
  </si>
  <si>
    <t>08329</t>
  </si>
  <si>
    <t>08055</t>
  </si>
  <si>
    <t>08340</t>
  </si>
  <si>
    <t>08341</t>
  </si>
  <si>
    <t>08342</t>
  </si>
  <si>
    <t>08061</t>
  </si>
  <si>
    <t>08062</t>
  </si>
  <si>
    <t>08345</t>
  </si>
  <si>
    <t>08346</t>
  </si>
  <si>
    <t>08347</t>
  </si>
  <si>
    <t>08225</t>
  </si>
  <si>
    <t/>
  </si>
  <si>
    <t>08226</t>
  </si>
  <si>
    <t>08230</t>
  </si>
  <si>
    <t>08231</t>
  </si>
  <si>
    <t>08066</t>
  </si>
  <si>
    <t>08067</t>
  </si>
  <si>
    <t>08070</t>
  </si>
  <si>
    <t>08098</t>
  </si>
  <si>
    <t>08071</t>
  </si>
  <si>
    <t>08240</t>
  </si>
  <si>
    <t>08348</t>
  </si>
  <si>
    <t>08349</t>
  </si>
  <si>
    <t>08241</t>
  </si>
  <si>
    <t>08072</t>
  </si>
  <si>
    <t>08350</t>
  </si>
  <si>
    <t>08074</t>
  </si>
  <si>
    <t>08242</t>
  </si>
  <si>
    <t>08352</t>
  </si>
  <si>
    <t>08243</t>
  </si>
  <si>
    <t>08353</t>
  </si>
  <si>
    <t>08244</t>
  </si>
  <si>
    <t>08245</t>
  </si>
  <si>
    <t>08246</t>
  </si>
  <si>
    <t>08247</t>
  </si>
  <si>
    <t>08084</t>
  </si>
  <si>
    <t>08250</t>
  </si>
  <si>
    <t>08406</t>
  </si>
  <si>
    <t>08360</t>
  </si>
  <si>
    <t>08090</t>
  </si>
  <si>
    <t>08091</t>
  </si>
  <si>
    <t>08252</t>
  </si>
  <si>
    <t>08095</t>
  </si>
  <si>
    <t>GIBBSTOWN</t>
  </si>
  <si>
    <t>ABSECON</t>
  </si>
  <si>
    <t>ABSECON HIGHLANDS</t>
  </si>
  <si>
    <t>ALBION</t>
  </si>
  <si>
    <t>ALLOWAY</t>
  </si>
  <si>
    <t>ANCORA</t>
  </si>
  <si>
    <t>ATCO</t>
  </si>
  <si>
    <t>ATLANTIC CITY</t>
  </si>
  <si>
    <t>AUBURN</t>
  </si>
  <si>
    <t>AURA</t>
  </si>
  <si>
    <t>AVALON</t>
  </si>
  <si>
    <t>BARGAINTOWN</t>
  </si>
  <si>
    <t>BARNEGAT</t>
  </si>
  <si>
    <t>BARNEGAT LIGHT</t>
  </si>
  <si>
    <t>BARNSBORO</t>
  </si>
  <si>
    <t>BEACH HAVEN</t>
  </si>
  <si>
    <t>BELCOVILLE</t>
  </si>
  <si>
    <t>BELLEPLAIN</t>
  </si>
  <si>
    <t>BERLIN</t>
  </si>
  <si>
    <t>BLACKWOOD</t>
  </si>
  <si>
    <t>BLUE ANCHOR</t>
  </si>
  <si>
    <t>BRADDOCK</t>
  </si>
  <si>
    <t>BRANT BEACH</t>
  </si>
  <si>
    <t>BRIDGEPORT</t>
  </si>
  <si>
    <t>BRIDGETON</t>
  </si>
  <si>
    <t>BRIGANTINE</t>
  </si>
  <si>
    <t>BUENA</t>
  </si>
  <si>
    <t>BUENA VISTA TOWNSHIP</t>
  </si>
  <si>
    <t>BURLEIGH</t>
  </si>
  <si>
    <t>CALDWELL</t>
  </si>
  <si>
    <t>07006</t>
  </si>
  <si>
    <t>CAPE MAY</t>
  </si>
  <si>
    <t>CAPE MAY BEACH</t>
  </si>
  <si>
    <t>CAPE MAY COURT HOUSE</t>
  </si>
  <si>
    <t>CAPE MAY POINT</t>
  </si>
  <si>
    <t>CARDIFF</t>
  </si>
  <si>
    <t>CARMEL</t>
  </si>
  <si>
    <t>CARNEYS POINT</t>
  </si>
  <si>
    <t>CECIL</t>
  </si>
  <si>
    <t>CEDAR BROOK</t>
  </si>
  <si>
    <t>CEDAR RUN</t>
  </si>
  <si>
    <t>CEDARVILLE</t>
  </si>
  <si>
    <t>CENTERTON</t>
  </si>
  <si>
    <t>CHATSWORTH</t>
  </si>
  <si>
    <t>CHESILHURST</t>
  </si>
  <si>
    <t>CLARKSBORO</t>
  </si>
  <si>
    <t>CLAYTON</t>
  </si>
  <si>
    <t>CLEMENTON</t>
  </si>
  <si>
    <t>CLERMONT</t>
  </si>
  <si>
    <t>COLD SPRING</t>
  </si>
  <si>
    <t>COLLINGS LAKES</t>
  </si>
  <si>
    <t>COLOGNE</t>
  </si>
  <si>
    <t>CORBIN CITY</t>
  </si>
  <si>
    <t>CROSS KEYS</t>
  </si>
  <si>
    <t>DARETOWN</t>
  </si>
  <si>
    <t>DEEPWATER</t>
  </si>
  <si>
    <t>DEERFIELD</t>
  </si>
  <si>
    <t>08313</t>
  </si>
  <si>
    <t>DEL HAVEN</t>
  </si>
  <si>
    <t>DELMONT</t>
  </si>
  <si>
    <t>DENNISVILLE</t>
  </si>
  <si>
    <t>DEPTFORD TERRACE</t>
  </si>
  <si>
    <t>DEVONSHIRE</t>
  </si>
  <si>
    <t>DIVIDING CREEK</t>
  </si>
  <si>
    <t>DORCHESTER</t>
  </si>
  <si>
    <t>DOROTHY</t>
  </si>
  <si>
    <t>EGG HARBOR CITYCITY</t>
  </si>
  <si>
    <t>EGG HARBOR CITYTOWNSHIP</t>
  </si>
  <si>
    <t>EGG HARBOR CITYTWP</t>
  </si>
  <si>
    <t>Egg Harbor Township</t>
  </si>
  <si>
    <t>ELDORA</t>
  </si>
  <si>
    <t>ELM</t>
  </si>
  <si>
    <t>ELMER</t>
  </si>
  <si>
    <t>ELWOOD</t>
  </si>
  <si>
    <t>ENGLISH CREEK</t>
  </si>
  <si>
    <t>ERIAL</t>
  </si>
  <si>
    <t>ERMA</t>
  </si>
  <si>
    <t>ESTELL MANOR</t>
  </si>
  <si>
    <t>EWAN</t>
  </si>
  <si>
    <t>08025</t>
  </si>
  <si>
    <t>FAIRFIELD</t>
  </si>
  <si>
    <t>FAIRTON</t>
  </si>
  <si>
    <t>FAYSON LAKES</t>
  </si>
  <si>
    <t>07405</t>
  </si>
  <si>
    <t>FERRELL</t>
  </si>
  <si>
    <t>FISHING CREEK</t>
  </si>
  <si>
    <t>FLORENCE</t>
  </si>
  <si>
    <t>FOLSOM</t>
  </si>
  <si>
    <t>FORTESCUE</t>
  </si>
  <si>
    <t>FRANKLINVILLE</t>
  </si>
  <si>
    <t>GALLOWAY</t>
  </si>
  <si>
    <t>GERMANIA</t>
  </si>
  <si>
    <t>GIBBSBORO</t>
  </si>
  <si>
    <t>GLASSBORO</t>
  </si>
  <si>
    <t>GOSHEN</t>
  </si>
  <si>
    <t>GRASSY SOUNDS</t>
  </si>
  <si>
    <t>GREEN BANK</t>
  </si>
  <si>
    <t>GREEN CREEK</t>
  </si>
  <si>
    <t>GREENWICH</t>
  </si>
  <si>
    <t>GRENLOCH</t>
  </si>
  <si>
    <t>HAMMONTON</t>
  </si>
  <si>
    <t>HANCOCKS BRIDGE</t>
  </si>
  <si>
    <t>HARRISONVILLE</t>
  </si>
  <si>
    <t>08039</t>
  </si>
  <si>
    <t>HARVEY CEDARS</t>
  </si>
  <si>
    <t>HEISLERVILLE</t>
  </si>
  <si>
    <t>HI NELLA</t>
  </si>
  <si>
    <t>HIGH BAR HARBOR</t>
  </si>
  <si>
    <t>HURFVILLE</t>
  </si>
  <si>
    <t>INDIAN MILLS</t>
  </si>
  <si>
    <t>JEFFERSON</t>
  </si>
  <si>
    <t>JERICHO</t>
  </si>
  <si>
    <t>KIRKWOOD</t>
  </si>
  <si>
    <t>KRESSON</t>
  </si>
  <si>
    <t>LANDISVILLE</t>
  </si>
  <si>
    <t>LAUREL LAKE</t>
  </si>
  <si>
    <t>LAUREL SPRINGS</t>
  </si>
  <si>
    <t>LEEDS POINT</t>
  </si>
  <si>
    <t>LEESBURG</t>
  </si>
  <si>
    <t>LINDENWOLD</t>
  </si>
  <si>
    <t>LINWOOD</t>
  </si>
  <si>
    <t>LITTLE EGG</t>
  </si>
  <si>
    <t>LONG BEACH TOWNSHIP</t>
  </si>
  <si>
    <t>LONGPORT</t>
  </si>
  <si>
    <t>LOVELADIES</t>
  </si>
  <si>
    <t>LOWER BANK</t>
  </si>
  <si>
    <t>MALAGA</t>
  </si>
  <si>
    <t>MANAHAWKIN</t>
  </si>
  <si>
    <t>MANNINGTON</t>
  </si>
  <si>
    <t>MANTUA</t>
  </si>
  <si>
    <t>MARGATE CITYCITY</t>
  </si>
  <si>
    <t>MARLTON</t>
  </si>
  <si>
    <t>MARMORA</t>
  </si>
  <si>
    <t>MAURICETOWN</t>
  </si>
  <si>
    <t>MAYETTA</t>
  </si>
  <si>
    <t>MAYS LANDING</t>
  </si>
  <si>
    <t>MAYVILLE</t>
  </si>
  <si>
    <t>MCKEE CITY</t>
  </si>
  <si>
    <t>MEDFORD</t>
  </si>
  <si>
    <t>MICKLETON</t>
  </si>
  <si>
    <t>MILLVILLE</t>
  </si>
  <si>
    <t>MILMAY</t>
  </si>
  <si>
    <t>MINOTOLA</t>
  </si>
  <si>
    <t>MIZPAH</t>
  </si>
  <si>
    <t>MONROEVILLE</t>
  </si>
  <si>
    <t>MOTTS CREEK</t>
  </si>
  <si>
    <t>MOUNT ROYAL</t>
  </si>
  <si>
    <t>MULLICA HILL</t>
  </si>
  <si>
    <t>MYSTIC ISLAND</t>
  </si>
  <si>
    <t>NESCO</t>
  </si>
  <si>
    <t>NEW GRETNA</t>
  </si>
  <si>
    <t>NEWFIELD</t>
  </si>
  <si>
    <t>NEWPORT</t>
  </si>
  <si>
    <t>NEWTONVILLE</t>
  </si>
  <si>
    <t>NORMA</t>
  </si>
  <si>
    <t>NORTH BEACH</t>
  </si>
  <si>
    <t>NORTH CAPE MAY</t>
  </si>
  <si>
    <t>NORTH WILDWOOD</t>
  </si>
  <si>
    <t>NORTHFIELD</t>
  </si>
  <si>
    <t>OCEAN CITY</t>
  </si>
  <si>
    <t>OCEAN VIEW</t>
  </si>
  <si>
    <t>OCEANVILLE</t>
  </si>
  <si>
    <t>PALERMO</t>
  </si>
  <si>
    <t>PARKERTOWN</t>
  </si>
  <si>
    <t>PAULSBORO</t>
  </si>
  <si>
    <t>PEDRICKTOWN</t>
  </si>
  <si>
    <t>PENNS GROVE</t>
  </si>
  <si>
    <t>PENNSVILLE</t>
  </si>
  <si>
    <t>PETERSBURG</t>
  </si>
  <si>
    <t>PILESGROVE</t>
  </si>
  <si>
    <t>PINE HILL</t>
  </si>
  <si>
    <t>PINEHURST</t>
  </si>
  <si>
    <t>PITMAN</t>
  </si>
  <si>
    <t>PLEASANTVILLE</t>
  </si>
  <si>
    <t>POMONA</t>
  </si>
  <si>
    <t>PORT ELIZABETH</t>
  </si>
  <si>
    <t>PORT NORRIS</t>
  </si>
  <si>
    <t>PORT REPUBLIC</t>
  </si>
  <si>
    <t>QUINTON</t>
  </si>
  <si>
    <t>QUINTON TOWNSHIP</t>
  </si>
  <si>
    <t>RICHLAND</t>
  </si>
  <si>
    <t>RICHWOOD</t>
  </si>
  <si>
    <t>RIO GRANDE</t>
  </si>
  <si>
    <t>ROSEDALE</t>
  </si>
  <si>
    <t>ROSENHAYN</t>
  </si>
  <si>
    <t>SALEM</t>
  </si>
  <si>
    <t>SCULLVILLE</t>
  </si>
  <si>
    <t>08300</t>
  </si>
  <si>
    <t>SEA ISLE CITY</t>
  </si>
  <si>
    <t>SEABROOK</t>
  </si>
  <si>
    <t>SEAVIEW</t>
  </si>
  <si>
    <t>SEAVILLE</t>
  </si>
  <si>
    <t>SEWELL</t>
  </si>
  <si>
    <t>SHAMONG TWP</t>
  </si>
  <si>
    <t>SHARPTOWN</t>
  </si>
  <si>
    <t>SHILOH</t>
  </si>
  <si>
    <t>SHIP BOTTOM</t>
  </si>
  <si>
    <t>SICKLERVILLE</t>
  </si>
  <si>
    <t>08181</t>
  </si>
  <si>
    <t>SMITHVILLE</t>
  </si>
  <si>
    <t>SOMERDALE</t>
  </si>
  <si>
    <t>SOMERS POINT</t>
  </si>
  <si>
    <t>SOUTH DENNIS</t>
  </si>
  <si>
    <t>SOUTH SEAVILLE</t>
  </si>
  <si>
    <t>SOUTHAMPTON</t>
  </si>
  <si>
    <t>STAFFORDVILLE</t>
  </si>
  <si>
    <t>STEELMANVILLE</t>
  </si>
  <si>
    <t>STONE HARBOR</t>
  </si>
  <si>
    <t>STOW CREEK</t>
  </si>
  <si>
    <t>STRATFORD</t>
  </si>
  <si>
    <t>STRATHMERE</t>
  </si>
  <si>
    <t>08248</t>
  </si>
  <si>
    <t>SURF CITY</t>
  </si>
  <si>
    <t>SWAINTON</t>
  </si>
  <si>
    <t>SWEDESBORO</t>
  </si>
  <si>
    <t>SWEETWATER</t>
  </si>
  <si>
    <t>TANSBORO</t>
  </si>
  <si>
    <t>TOWN BANK</t>
  </si>
  <si>
    <t>TUCKAHOE</t>
  </si>
  <si>
    <t>TUCKERTON</t>
  </si>
  <si>
    <t>TURNERSVILLE</t>
  </si>
  <si>
    <t>UPPER DEERFIELD</t>
  </si>
  <si>
    <t>VENTNOR CITY</t>
  </si>
  <si>
    <t>VILLAS</t>
  </si>
  <si>
    <t>VINCENTOWN</t>
  </si>
  <si>
    <t>VINELAND</t>
  </si>
  <si>
    <t>VOORHEES</t>
  </si>
  <si>
    <t>VOORHEES TOWNSHIP</t>
  </si>
  <si>
    <t>WARREN GROVE</t>
  </si>
  <si>
    <t>WASHINGTON</t>
  </si>
  <si>
    <t>WATERFORD</t>
  </si>
  <si>
    <t>WEDGEWOOD</t>
  </si>
  <si>
    <t>WEEKSTOWN</t>
  </si>
  <si>
    <t>WENONAH</t>
  </si>
  <si>
    <t>WEST ATCO</t>
  </si>
  <si>
    <t>WEST ATLANTIC CITY</t>
  </si>
  <si>
    <t>WEST BERLIN</t>
  </si>
  <si>
    <t>WEST CAPE MAY</t>
  </si>
  <si>
    <t>WEST CREEK</t>
  </si>
  <si>
    <t>WEST TUCKERTON</t>
  </si>
  <si>
    <t>WEST WILDWOOD</t>
  </si>
  <si>
    <t>WEYMOUTH</t>
  </si>
  <si>
    <t>WHITESBORO</t>
  </si>
  <si>
    <t>WILDWOOD</t>
  </si>
  <si>
    <t>Wildwood Crest</t>
  </si>
  <si>
    <t>WILLIAMSTOWN</t>
  </si>
  <si>
    <t>WILLOW GROVE</t>
  </si>
  <si>
    <t>WINSLOW</t>
  </si>
  <si>
    <t>WOODBINE</t>
  </si>
  <si>
    <t>WOODBURY HEIGHTS</t>
  </si>
  <si>
    <t>08097</t>
  </si>
  <si>
    <t>WOODSTOWN</t>
  </si>
  <si>
    <t>Egg Harbor City</t>
  </si>
  <si>
    <t>GRASSY SOUNDSS</t>
  </si>
  <si>
    <t>MEDFORD FARMS</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</si>
  <si>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</si>
  <si>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</si>
  <si>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</si>
  <si>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</si>
  <si>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</si>
  <si>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</si>
  <si>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</si>
  <si>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</si>
  <si>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</si>
  <si>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</si>
  <si>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</si>
  <si>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</si>
  <si>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</si>
  <si>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</si>
  <si>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</si>
  <si>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</si>
  <si>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</si>
  <si>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</si>
  <si>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</si>
  <si>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</si>
  <si>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ALDINE</t>
  </si>
  <si>
    <t>ATSION</t>
  </si>
  <si>
    <t>BEESLEYS POINT</t>
  </si>
  <si>
    <t>BEESLY'S POINT</t>
  </si>
  <si>
    <t>BRANCHVILLE</t>
  </si>
  <si>
    <t>07826</t>
  </si>
  <si>
    <t>08351</t>
  </si>
  <si>
    <t>BROTMANVILLE</t>
  </si>
  <si>
    <t>CEDAR BONNETT</t>
  </si>
  <si>
    <t>CROSS KEYS WMSTOWN</t>
  </si>
  <si>
    <t>DA COSTA</t>
  </si>
  <si>
    <t>DEPTFORD</t>
  </si>
  <si>
    <t>08096</t>
  </si>
  <si>
    <t>CONOVERTOWN</t>
  </si>
  <si>
    <t>DOWNSTOWN</t>
  </si>
  <si>
    <t>EGG HARBOR CITYTWP.</t>
  </si>
  <si>
    <t>DIAS CREEK</t>
  </si>
  <si>
    <t>EGG HJARBOR TOWNSHIP</t>
  </si>
  <si>
    <t>EHT HARBOR TOWNSHIP</t>
  </si>
  <si>
    <t>EGG HARBOR</t>
  </si>
  <si>
    <t>ENGLEWOOD</t>
  </si>
  <si>
    <t>07632</t>
  </si>
  <si>
    <t>FAIRVIEW</t>
  </si>
  <si>
    <t>FARMINGTON</t>
  </si>
  <si>
    <t>Estelle Manor</t>
  </si>
  <si>
    <t>07004</t>
  </si>
  <si>
    <t>GALLOWAY TWP</t>
  </si>
  <si>
    <t>FAWN LAKES</t>
  </si>
  <si>
    <t>GANDYS BEACH</t>
  </si>
  <si>
    <t>02028</t>
  </si>
  <si>
    <t>08873</t>
  </si>
  <si>
    <t>HARDING WOODS</t>
  </si>
  <si>
    <t>HOPEWELL</t>
  </si>
  <si>
    <t>HURFFVILLE</t>
  </si>
  <si>
    <t>JANVIER</t>
  </si>
  <si>
    <t>GREENFIELD</t>
  </si>
  <si>
    <t>HALEYVILLE</t>
  </si>
  <si>
    <t>HARMERSVILLE</t>
  </si>
  <si>
    <t>LITTLE EGG HARBOR CITY</t>
  </si>
  <si>
    <t>HOLLY LAKE HARBOR</t>
  </si>
  <si>
    <t>LAKE GARRISON</t>
  </si>
  <si>
    <t>LEEKTOWN</t>
  </si>
  <si>
    <t>02021</t>
  </si>
  <si>
    <t>MT ROYAL</t>
  </si>
  <si>
    <t>MARGATE</t>
  </si>
  <si>
    <t>MYSTIC ISLANDS</t>
  </si>
  <si>
    <t>MATHISTOWN</t>
  </si>
  <si>
    <t>NOT AVAILABLE</t>
  </si>
  <si>
    <t>#/#</t>
  </si>
  <si>
    <t>OCEAN ACRES</t>
  </si>
  <si>
    <t>PENNY POT</t>
  </si>
  <si>
    <t>PITTSGROVE</t>
  </si>
  <si>
    <t>PORCHTOWN</t>
  </si>
  <si>
    <t>RAINBOW LAKE</t>
  </si>
  <si>
    <t>REPAUPO</t>
  </si>
  <si>
    <t>PINEY HOLLOW</t>
  </si>
  <si>
    <t>PLEASANT MILLS</t>
  </si>
  <si>
    <t>SOUTH HARRISON</t>
  </si>
  <si>
    <t>TABERNACLE</t>
  </si>
  <si>
    <t>washington township</t>
  </si>
  <si>
    <t>STAFFORD TOWNSHIP</t>
  </si>
  <si>
    <t>STEELMANTOWN</t>
  </si>
  <si>
    <t>VENTNOR</t>
  </si>
  <si>
    <t>VICTORY LAKES</t>
  </si>
  <si>
    <t>WADING RIVER</t>
  </si>
  <si>
    <t>WASHINGTON TWP</t>
  </si>
  <si>
    <t>YORKTOWN</t>
  </si>
  <si>
    <t xml:space="preserve">Total Number of Customers </t>
  </si>
  <si>
    <t>Total Dollar Amount</t>
  </si>
  <si>
    <t>Average Amount Owed</t>
  </si>
  <si>
    <t xml:space="preserve"> MAYS LANDING</t>
  </si>
  <si>
    <t>BIVALVE</t>
  </si>
  <si>
    <t>08361</t>
  </si>
  <si>
    <t>CROSS KEYS SEWELL</t>
  </si>
  <si>
    <t>LONG BEACH TWP</t>
  </si>
  <si>
    <t>LITTLE EGG HARBOR CITYTWP</t>
  </si>
  <si>
    <t>MARLBORO</t>
  </si>
  <si>
    <t>PENNSGROVE</t>
  </si>
  <si>
    <t>N WILDWOOD</t>
  </si>
  <si>
    <t>REEDS BEACH</t>
  </si>
  <si>
    <t>SHAWCREST</t>
  </si>
  <si>
    <t>QUINTON TWP</t>
  </si>
  <si>
    <t>08034</t>
  </si>
  <si>
    <t>[December, 2019]</t>
  </si>
  <si>
    <t>AVALON MANOR</t>
  </si>
  <si>
    <t>08301</t>
  </si>
  <si>
    <t>BIRCHES TURNERVL</t>
  </si>
  <si>
    <t>CHESTNUT NECK</t>
  </si>
  <si>
    <t>ELSINBORO</t>
  </si>
  <si>
    <t>LAURELDALE</t>
  </si>
  <si>
    <t>MIMOSA LAKES</t>
  </si>
  <si>
    <t>PORT ELIZABETH'</t>
  </si>
  <si>
    <t>SOUTH EGG HARBOR</t>
  </si>
  <si>
    <t>UNKNOWN_ACE_CITY</t>
  </si>
  <si>
    <t>00000</t>
  </si>
  <si>
    <t>WATERFORD WORKS</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</si>
  <si>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</si>
  <si>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</si>
  <si>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</si>
  <si>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</si>
  <si>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</si>
  <si>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</si>
  <si>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</si>
  <si>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</si>
  <si>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</si>
  <si>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</si>
  <si>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</si>
  <si>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</si>
  <si>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</si>
  <si>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</si>
  <si>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</si>
  <si>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</si>
  <si>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</si>
  <si>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</si>
  <si>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</si>
  <si>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</si>
  <si>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</si>
  <si>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</si>
  <si>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</si>
  <si>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</si>
  <si>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</si>
  <si>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</si>
  <si>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</si>
  <si>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</si>
  <si>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</si>
  <si>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</si>
  <si>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</si>
  <si>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</si>
  <si>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</si>
  <si>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</si>
  <si>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</si>
  <si>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</si>
  <si>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</si>
  <si>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</si>
  <si>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</si>
  <si>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</si>
  <si>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</si>
  <si>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</si>
  <si>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</si>
  <si>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</si>
  <si>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</si>
  <si>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</si>
  <si>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Eligibility, Available Budget, Description of Enhancements and Customers Applying should come from the program administrators. ACE does not have that information.</t>
  </si>
  <si>
    <t>Customers Applying will need to be provided by the program administrators. ACE does not receive that information.</t>
  </si>
  <si>
    <t xml:space="preserve">City and Zip Codes appear as they are in our files.  Records with multiple city's on one line had the zip code available, not the city and the cities serviced by that zip code are listed.  </t>
  </si>
  <si>
    <t>Not Available':  The data was not tracked by City &amp; Zip at the time in 2019.  Data was compiled using available information.</t>
  </si>
  <si>
    <t>Program data starts on row 21.</t>
  </si>
  <si>
    <t>Utility Assistance Program</t>
  </si>
  <si>
    <t>Terms of Eligibility:</t>
  </si>
  <si>
    <t>Available Budget:</t>
  </si>
  <si>
    <t>Description of Enhancements to Programs to meet Increases in Demand</t>
  </si>
  <si>
    <t>[December 2022] Residential Number of Customers that Applied</t>
  </si>
  <si>
    <t>[Month, Prior Year] Residential Number of Customers that Applied</t>
  </si>
  <si>
    <t>[Month 2019] Residential Number of Customers that Applied</t>
  </si>
  <si>
    <t>[December 2022] Number of Residential Customers that Receive Assistance for Arrears</t>
  </si>
  <si>
    <t>The Amount (Dollars) of Funds Credited Towards the Accounts of Residents Participating in each Assistance Program</t>
  </si>
  <si>
    <t>[December 2021] Number of Residential Customers that Receive Assistance for Arrears</t>
  </si>
  <si>
    <t>[December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</si>
  <si>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</si>
  <si>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</si>
  <si>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</si>
  <si>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</si>
  <si>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</si>
  <si>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</si>
  <si>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</si>
  <si>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</si>
  <si>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</si>
  <si>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</si>
  <si>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</si>
  <si>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</si>
  <si>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</si>
  <si>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</si>
  <si>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</si>
  <si>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</si>
  <si>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</si>
  <si>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</si>
  <si>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</si>
  <si>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</si>
  <si>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Don't delay in applying for LIHEAP; Looking for assistance with paying your energy bill?; On the first day of winter check out ways to save on energy usage and manage energy costs this winter season;</t>
  </si>
  <si>
    <t>Assistance Programs | Atlantic City Electric - An Exelon Company</t>
  </si>
  <si>
    <t>Press Releases</t>
  </si>
  <si>
    <t>ACE offers important energy savings tips and energy assistance information for customers as winter season kicks into high gear.</t>
  </si>
  <si>
    <t>Atlantic City Electric Customers Must Take Action NOW! | Atlantic City Electric - An Exelon Company</t>
  </si>
  <si>
    <t>NJ Lifeline</t>
  </si>
  <si>
    <t>Not Available</t>
  </si>
  <si>
    <t xml:space="preserve">ALBION </t>
  </si>
  <si>
    <t xml:space="preserve">ATCO </t>
  </si>
  <si>
    <t xml:space="preserve">AURA </t>
  </si>
  <si>
    <t xml:space="preserve">AVALON </t>
  </si>
  <si>
    <t xml:space="preserve">BARNEGAT </t>
  </si>
  <si>
    <t xml:space="preserve">BERLIN </t>
  </si>
  <si>
    <t xml:space="preserve">BRADDOCK </t>
  </si>
  <si>
    <t xml:space="preserve">BUENA </t>
  </si>
  <si>
    <t xml:space="preserve">BURLEIGH </t>
  </si>
  <si>
    <t xml:space="preserve">CLAYTON </t>
  </si>
  <si>
    <t>Clementon, Laurel Springs, Pine Valley, Pine Hill, Lindenwold</t>
  </si>
  <si>
    <t xml:space="preserve">COLOGNE </t>
  </si>
  <si>
    <t xml:space="preserve">DARETOWN </t>
  </si>
  <si>
    <t xml:space="preserve">DOROTHY </t>
  </si>
  <si>
    <t>EGG HARBOR CITY</t>
  </si>
  <si>
    <t>EGG HARBOR TOWNSHIP</t>
  </si>
  <si>
    <t xml:space="preserve">ELDORA </t>
  </si>
  <si>
    <t>ELWOOD NJ</t>
  </si>
  <si>
    <t>Erial, Sicklerville</t>
  </si>
  <si>
    <t xml:space="preserve">FOLSOM </t>
  </si>
  <si>
    <t xml:space="preserve">GALLOWAY </t>
  </si>
  <si>
    <t xml:space="preserve">GERMANIA </t>
  </si>
  <si>
    <t xml:space="preserve">GRENLOCH </t>
  </si>
  <si>
    <t xml:space="preserve">HI NELLA </t>
  </si>
  <si>
    <t xml:space="preserve">KIRKWOOD </t>
  </si>
  <si>
    <t>LAKE</t>
  </si>
  <si>
    <t xml:space="preserve">LEESBURG </t>
  </si>
  <si>
    <t>Little Egg Harbor Twp, Mystic Island, Tuckerton</t>
  </si>
  <si>
    <t>Mannington, Salem</t>
  </si>
  <si>
    <t>MARGATE CITY</t>
  </si>
  <si>
    <t xml:space="preserve">MARLTON </t>
  </si>
  <si>
    <t xml:space="preserve">MAYVILLE </t>
  </si>
  <si>
    <t xml:space="preserve">MILMAY </t>
  </si>
  <si>
    <t xml:space="preserve">MINOTOLA </t>
  </si>
  <si>
    <t>NEWTONVILL</t>
  </si>
  <si>
    <t>Pleasantville</t>
  </si>
  <si>
    <t xml:space="preserve">QUINTON </t>
  </si>
  <si>
    <t>Somers Point</t>
  </si>
  <si>
    <t xml:space="preserve">SWAINTON </t>
  </si>
  <si>
    <t xml:space="preserve">TANSBORO </t>
  </si>
  <si>
    <t xml:space="preserve">VOORHEES </t>
  </si>
  <si>
    <t xml:space="preserve">WENONAH </t>
  </si>
  <si>
    <t>WEST ATLANTIC</t>
  </si>
  <si>
    <t>WEST CAPE</t>
  </si>
  <si>
    <t xml:space="preserve">WILDWOOD </t>
  </si>
  <si>
    <t>WILDWOOD CREST</t>
  </si>
  <si>
    <t>Wildwood, North Wildwood, West Wildwood, Wildwood Crest</t>
  </si>
  <si>
    <t>Williamstown, Collings Lakes</t>
  </si>
  <si>
    <t>Woodstown, Pilesgrove</t>
  </si>
  <si>
    <t>NJ LIHEAP</t>
  </si>
  <si>
    <t xml:space="preserve">ALLOWAY </t>
  </si>
  <si>
    <t>Carneys Point, Penns Grove</t>
  </si>
  <si>
    <t>Del Haven, Villas</t>
  </si>
  <si>
    <t>Elmer, Pittsgrove, Centerton</t>
  </si>
  <si>
    <t>GOSHEN NJ</t>
  </si>
  <si>
    <t xml:space="preserve">MEDFORD </t>
  </si>
  <si>
    <t>Paulsboro</t>
  </si>
  <si>
    <t>Ship Botton, Surf City, Beach Haven, Harvey Cedars, Long Beach Twp</t>
  </si>
  <si>
    <t>TOWNBANK</t>
  </si>
  <si>
    <t>NJ SHARES</t>
  </si>
  <si>
    <t>NJ Universal Service Fund</t>
  </si>
  <si>
    <t>Absecon, Galloway, Smithville</t>
  </si>
  <si>
    <t xml:space="preserve">ALDINE </t>
  </si>
  <si>
    <t xml:space="preserve">ATSION </t>
  </si>
  <si>
    <t>BATES MILL</t>
  </si>
  <si>
    <t>BEACH HAVEN WEST</t>
  </si>
  <si>
    <t xml:space="preserve">BIVALVE </t>
  </si>
  <si>
    <t>Blackwood, Turnersville</t>
  </si>
  <si>
    <t>07746</t>
  </si>
  <si>
    <t>Brigantine</t>
  </si>
  <si>
    <t>Cape May, North Cape May, West Cape May, Fishing Creek</t>
  </si>
  <si>
    <t>Chesilhurst, Waterford Works</t>
  </si>
  <si>
    <t>Clayton</t>
  </si>
  <si>
    <t>Corbin City, Woodbine</t>
  </si>
  <si>
    <t xml:space="preserve">DELMONT </t>
  </si>
  <si>
    <t>Elwood</t>
  </si>
  <si>
    <t>ESTELVILLE</t>
  </si>
  <si>
    <t>FERRELL NJ</t>
  </si>
  <si>
    <t>FOREST GROVE</t>
  </si>
  <si>
    <t>FRANKLIN TWP</t>
  </si>
  <si>
    <t>FRIES MILL</t>
  </si>
  <si>
    <t>GOULDTOWN</t>
  </si>
  <si>
    <t>Green Creek</t>
  </si>
  <si>
    <t>Greenwich</t>
  </si>
  <si>
    <t>Hammonton</t>
  </si>
  <si>
    <t xml:space="preserve">HANCOCKS BRIDGE </t>
  </si>
  <si>
    <t>Hi Nella, Somerdale</t>
  </si>
  <si>
    <t>HOLLY LAKE</t>
  </si>
  <si>
    <t xml:space="preserve">IONA </t>
  </si>
  <si>
    <t xml:space="preserve">JANVIER </t>
  </si>
  <si>
    <t xml:space="preserve">LEEKTOWN </t>
  </si>
  <si>
    <t>Mickleton</t>
  </si>
  <si>
    <t>Millville</t>
  </si>
  <si>
    <t>Milmay</t>
  </si>
  <si>
    <t>Newtonville</t>
  </si>
  <si>
    <t>Norma</t>
  </si>
  <si>
    <t>Pomona</t>
  </si>
  <si>
    <t>Port Norris</t>
  </si>
  <si>
    <t xml:space="preserve">REPAUPO </t>
  </si>
  <si>
    <t>ROADSTOWN</t>
  </si>
  <si>
    <t>SHAMONG</t>
  </si>
  <si>
    <t>SHAW CREST</t>
  </si>
  <si>
    <t>Southampton, Tabernacle, Shamong</t>
  </si>
  <si>
    <t xml:space="preserve">TUCKAHOE </t>
  </si>
  <si>
    <t>UPPER DEERFIELD TWP</t>
  </si>
  <si>
    <t>Vineland</t>
  </si>
  <si>
    <t xml:space="preserve">WINSLOW </t>
  </si>
  <si>
    <t>NJ USF Fresh Start Credits</t>
  </si>
  <si>
    <t>Glassboro</t>
  </si>
  <si>
    <t>Leeds Point</t>
  </si>
  <si>
    <t>Rosenhayn</t>
  </si>
  <si>
    <t>Swedesboro</t>
  </si>
  <si>
    <t>PAGE</t>
  </si>
  <si>
    <t>ARP</t>
  </si>
  <si>
    <t>LITTLE EGG HARBOR TWP</t>
  </si>
  <si>
    <t>MARLTON LAKES</t>
  </si>
  <si>
    <t>PORT ST LUCIE</t>
  </si>
  <si>
    <t>34952</t>
  </si>
  <si>
    <t>SEAVIEW PARK</t>
  </si>
  <si>
    <t>ERA</t>
  </si>
  <si>
    <t>PENNSAUKEN</t>
  </si>
  <si>
    <t>08110</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</si>
  <si>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</si>
  <si>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</si>
  <si>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</si>
  <si>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</si>
  <si>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</si>
  <si>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</si>
  <si>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</si>
  <si>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</si>
  <si>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</si>
  <si>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</si>
  <si>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</si>
  <si>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</si>
  <si>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</si>
  <si>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</si>
  <si>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</si>
  <si>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</si>
  <si>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</si>
  <si>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</si>
  <si>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</si>
  <si>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</si>
  <si>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</si>
  <si>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</si>
  <si>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</si>
  <si>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</si>
  <si>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</si>
  <si>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</si>
  <si>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</si>
  <si>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</si>
  <si>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</si>
  <si>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</si>
  <si>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</si>
  <si>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</si>
  <si>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</si>
  <si>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</si>
  <si>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</si>
  <si>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</si>
  <si>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</si>
  <si>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</si>
  <si>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</si>
  <si>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</si>
  <si>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</si>
  <si>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</si>
  <si>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</si>
  <si>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</si>
  <si>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</si>
  <si>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</si>
  <si>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</si>
  <si>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</si>
  <si>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</si>
  <si>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</si>
  <si>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</si>
  <si>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</si>
  <si>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</si>
  <si>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</si>
  <si>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</si>
  <si>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</si>
  <si>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</si>
  <si>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</si>
  <si>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</si>
  <si>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</si>
  <si>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</si>
  <si>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</si>
  <si>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</si>
  <si>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</si>
  <si>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</si>
  <si>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</si>
  <si>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</si>
  <si>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</si>
  <si>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</si>
  <si>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</si>
  <si>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</si>
  <si>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</si>
  <si>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</si>
  <si>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</si>
  <si>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</si>
  <si>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</si>
  <si>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</si>
  <si>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</si>
  <si>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</si>
  <si>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</si>
  <si>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</si>
  <si>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</si>
  <si>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</si>
  <si>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</si>
  <si>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</si>
  <si>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</si>
  <si>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</si>
  <si>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</si>
  <si>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</si>
  <si>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</si>
  <si>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</si>
  <si>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</si>
  <si>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</si>
  <si>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</si>
  <si>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</si>
  <si>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</si>
  <si>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</si>
  <si>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</si>
  <si>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</si>
  <si>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</si>
  <si>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</si>
  <si>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</si>
  <si>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</si>
  <si>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</si>
  <si>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</si>
  <si>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</si>
  <si>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</si>
  <si>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</si>
  <si>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</si>
  <si>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</si>
  <si>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</si>
  <si>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</si>
  <si>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</si>
  <si>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</si>
  <si>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</si>
  <si>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</si>
  <si>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</si>
  <si>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</si>
  <si>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</si>
  <si>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</si>
  <si>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</si>
  <si>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</si>
  <si>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</si>
  <si>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</si>
  <si>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</si>
  <si>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</si>
  <si>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</si>
  <si>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</si>
  <si>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</si>
  <si>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</si>
  <si>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</si>
  <si>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</si>
  <si>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</si>
  <si>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</si>
  <si>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</si>
  <si>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</si>
  <si>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</si>
  <si>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</si>
  <si>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</si>
  <si>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</si>
  <si>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</si>
  <si>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Infrastructure Investment Program Charge                                                       </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</si>
  <si>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</si>
  <si>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</si>
  <si>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</si>
  <si>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</si>
  <si>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</si>
  <si>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</si>
  <si>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</si>
  <si>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</si>
  <si>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</si>
  <si>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</si>
  <si>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</si>
  <si>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</si>
  <si>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</si>
  <si>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</si>
  <si>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</si>
  <si>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</si>
  <si>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</si>
  <si>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</si>
  <si>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</si>
  <si>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</si>
  <si>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</si>
  <si>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</si>
  <si>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</si>
  <si>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</si>
  <si>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</si>
  <si>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</si>
  <si>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</si>
  <si>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</si>
  <si>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</si>
  <si>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</si>
  <si>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</si>
  <si>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</si>
  <si>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</si>
  <si>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</si>
  <si>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</si>
  <si>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</si>
  <si>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</si>
  <si>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</si>
  <si>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</si>
  <si>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</si>
  <si>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</si>
  <si>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</si>
  <si>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</si>
  <si>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</si>
  <si>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</si>
  <si>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</si>
  <si>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</si>
  <si>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</si>
  <si>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</si>
  <si>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</si>
  <si>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</si>
  <si>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</si>
  <si>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</si>
  <si>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</si>
  <si>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</si>
  <si>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</si>
  <si>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</si>
  <si>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</si>
  <si>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</si>
  <si>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</si>
  <si>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</si>
  <si>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</si>
  <si>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</si>
  <si>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</si>
  <si>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</si>
  <si>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</si>
  <si>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</si>
  <si>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</si>
  <si>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</si>
  <si>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</si>
  <si>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</si>
  <si>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</si>
  <si>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</si>
  <si>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</si>
  <si>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</si>
  <si>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</si>
  <si>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</si>
  <si>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</si>
  <si>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</si>
  <si>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</si>
  <si>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</si>
  <si>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</si>
  <si>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</si>
  <si>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</si>
  <si>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</si>
  <si>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</si>
  <si>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</si>
  <si>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</si>
  <si>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</si>
  <si>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</si>
  <si>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</si>
  <si>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</si>
  <si>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</si>
  <si>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</si>
  <si>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</si>
  <si>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</si>
  <si>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</si>
  <si>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</si>
  <si>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</si>
  <si>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</si>
  <si>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</si>
  <si>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</si>
  <si>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</si>
  <si>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</si>
  <si>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</si>
  <si>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</si>
  <si>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</si>
  <si>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</si>
  <si>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</si>
  <si>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</si>
  <si>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</si>
  <si>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</si>
  <si>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</si>
  <si>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</si>
  <si>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</si>
  <si>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</si>
  <si>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</si>
  <si>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</si>
  <si>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</si>
  <si>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</si>
  <si>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</si>
  <si>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</si>
  <si>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</si>
  <si>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</si>
  <si>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</si>
  <si>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</si>
  <si>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</si>
  <si>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</si>
  <si>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</si>
  <si>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</si>
  <si>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</si>
  <si>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</si>
  <si>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</si>
  <si>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</si>
  <si>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</si>
  <si>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</si>
  <si>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</si>
  <si>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</si>
  <si>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</si>
  <si>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</si>
  <si>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</si>
  <si>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</si>
  <si>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</si>
  <si>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</si>
  <si>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</si>
  <si>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</si>
  <si>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</si>
  <si>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</si>
  <si>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</si>
  <si>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</si>
  <si>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</si>
  <si>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</si>
  <si>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</si>
  <si>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</si>
  <si>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</si>
  <si>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</si>
  <si>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</si>
  <si>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</si>
  <si>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</si>
  <si>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</si>
  <si>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</si>
  <si>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</si>
  <si>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</si>
  <si>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</si>
  <si>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</si>
  <si>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</si>
  <si>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</si>
  <si>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</si>
  <si>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</si>
  <si>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</si>
  <si>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</si>
  <si>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</si>
  <si>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</si>
  <si>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</si>
  <si>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</si>
  <si>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</si>
  <si>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</si>
  <si>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</si>
  <si>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</si>
  <si>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</si>
  <si>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</si>
  <si>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</si>
  <si>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</si>
  <si>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</si>
  <si>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</si>
  <si>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</si>
  <si>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</si>
  <si>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</si>
  <si>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</si>
  <si>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</si>
  <si>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</si>
  <si>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</si>
  <si>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</si>
  <si>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</si>
  <si>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</si>
  <si>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t>Date of Issue:  September 29, 2022</t>
  </si>
  <si>
    <r>
      <t xml:space="preserve">BPU Docket No. </t>
    </r>
    <r>
      <rPr>
        <b/>
        <sz val="10"/>
        <color rgb="FF000000"/>
        <rFont val="Arial"/>
        <family val="2"/>
        <charset val="1"/>
      </rPr>
      <t>ER22060374</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</si>
  <si>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</si>
  <si>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</si>
  <si>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</si>
  <si>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</si>
  <si>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</si>
  <si>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</si>
  <si>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</si>
  <si>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</si>
  <si>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</si>
  <si>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</si>
  <si>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</si>
  <si>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</si>
  <si>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</si>
  <si>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</si>
  <si>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</si>
  <si>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</si>
  <si>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</si>
  <si>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</si>
  <si>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</si>
  <si>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</si>
  <si>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</si>
  <si>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</si>
  <si>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</si>
  <si>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</si>
  <si>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</si>
  <si>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</si>
  <si>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</si>
  <si>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</si>
  <si>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</si>
  <si>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</si>
  <si>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</si>
  <si>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</si>
  <si>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</si>
  <si>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</si>
  <si>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</si>
  <si>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</si>
  <si>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</si>
  <si>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</si>
  <si>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</si>
  <si>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</si>
  <si>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</si>
  <si>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</si>
  <si>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</si>
  <si>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</si>
  <si>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</si>
  <si>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</si>
  <si>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</si>
  <si>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</si>
  <si>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</si>
  <si>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</si>
  <si>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</si>
  <si>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Fifty-Seventh Revised Sheet Replaces Fifty-Sixth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</si>
  <si>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</si>
  <si>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</si>
  <si>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</si>
  <si>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</si>
  <si>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</si>
  <si>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</si>
  <si>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</si>
  <si>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</si>
  <si>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</si>
  <si>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</si>
  <si>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</si>
  <si>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</si>
  <si>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</si>
  <si>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</si>
  <si>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</si>
  <si>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</si>
  <si>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</si>
  <si>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</si>
  <si>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</si>
  <si>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</si>
  <si>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</si>
  <si>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</si>
  <si>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</si>
  <si>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</si>
  <si>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</si>
  <si>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</si>
  <si>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</si>
  <si>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</si>
  <si>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</si>
  <si>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</si>
  <si>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</si>
  <si>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</si>
  <si>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</si>
  <si>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</si>
  <si>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</si>
  <si>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</si>
  <si>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</si>
  <si>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PSEG ROE-TEC</t>
  </si>
  <si>
    <t>Duquesne</t>
  </si>
  <si>
    <t xml:space="preserve">-  </t>
  </si>
  <si>
    <t>Total</t>
  </si>
  <si>
    <t>BPU Docket No. ER22060404</t>
  </si>
  <si>
    <t>BPU NJ No. 11 Electric Service - Section IV Twenty-Sixth Revised Sheet Replaces Twenty-Fifth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</si>
  <si>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</si>
  <si>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</si>
  <si>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</si>
  <si>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</si>
  <si>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</si>
  <si>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</si>
  <si>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</si>
  <si>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</si>
  <si>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</si>
  <si>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</si>
  <si>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</si>
  <si>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</si>
  <si>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</si>
  <si>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</si>
  <si>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</si>
  <si>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</si>
  <si>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</si>
  <si>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</si>
  <si>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</si>
  <si>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</si>
  <si>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Fourth Revised Sheet Replaces Third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</si>
  <si>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</si>
  <si>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</si>
  <si>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</si>
  <si>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</si>
  <si>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</si>
  <si>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</si>
  <si>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</si>
  <si>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</si>
  <si>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</si>
  <si>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</si>
  <si>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September 26, 2022</t>
  </si>
  <si>
    <t>Effective Date: December 1, 2022</t>
  </si>
  <si>
    <t>BPU Docket No. ER20120746</t>
  </si>
  <si>
    <t>BPU NJ No. 11 Electric Service - Section IV        Second Revised Sheet Replaces First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</si>
  <si>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</si>
  <si>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</si>
  <si>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</si>
  <si>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</si>
  <si>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</si>
  <si>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</si>
  <si>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</si>
  <si>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</si>
  <si>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</si>
  <si>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</si>
  <si>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</si>
  <si>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</si>
  <si>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t>Date of Issue:  April 21, 2022</t>
  </si>
  <si>
    <t>Effective Date:  May 1, 2022</t>
  </si>
  <si>
    <t>Filed pursuant to Board of Public Utilities of the State of New Jersey directives associated with the BPU Docket Nos. EO18080899 and EO21101179</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</si>
  <si>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</si>
  <si>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</si>
  <si>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</si>
  <si>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</si>
  <si>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</si>
  <si>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</si>
  <si>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</si>
  <si>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</si>
  <si>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</si>
  <si>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</si>
  <si>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</si>
  <si>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</si>
  <si>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</si>
  <si>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</si>
  <si>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</si>
  <si>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</si>
  <si>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</si>
  <si>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</si>
  <si>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</si>
  <si>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</si>
  <si>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</si>
  <si>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</si>
  <si>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</si>
  <si>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</si>
  <si>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t>BPU NJ No. 11 Electric Service - Section IV</t>
  </si>
  <si>
    <t>Original Sheet No. 69</t>
  </si>
  <si>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</si>
  <si>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</si>
  <si>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</si>
  <si>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</si>
  <si>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</si>
  <si>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</si>
  <si>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</si>
  <si>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</si>
  <si>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</si>
  <si>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</si>
  <si>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</si>
  <si>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</si>
  <si>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</si>
  <si>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</si>
  <si>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</si>
  <si>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</si>
  <si>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</si>
  <si>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</si>
  <si>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28, 2021</t>
  </si>
  <si>
    <t>Effective Date: July 1, 2021</t>
  </si>
  <si>
    <r>
      <t xml:space="preserve">Issued by:  </t>
    </r>
    <r>
      <rPr>
        <b/>
        <sz val="10"/>
        <color rgb="FF000000"/>
        <rFont val="Arial"/>
        <family val="2"/>
        <charset val="1"/>
      </rPr>
      <t xml:space="preserve">David M. Velazquez, President and Chief Executive Officer – Atlantic City Electric Company </t>
    </r>
    <r>
      <rPr>
        <b/>
        <sz val="10"/>
        <rFont val="Arial"/>
        <family val="2"/>
        <charset val="1"/>
      </rPr>
      <t>Filed pursuant to Board of Public Utilities of the State of New Jersey directives associated with the</t>
    </r>
  </si>
  <si>
    <t>BPU Docket Nos. EO20090621 and QO19010040</t>
  </si>
  <si>
    <t>BPU NJ No. 11 Electric Service - Section IV Third Revised Sheet Replaces Second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</si>
  <si>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</si>
  <si>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</si>
  <si>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</si>
  <si>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</si>
  <si>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</si>
  <si>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</si>
  <si>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</si>
  <si>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</si>
  <si>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</si>
  <si>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</si>
  <si>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</si>
  <si>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</si>
  <si>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</si>
  <si>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</si>
  <si>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</si>
  <si>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</si>
  <si>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</si>
  <si>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</si>
  <si>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</si>
  <si>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</si>
  <si>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</si>
  <si>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</si>
  <si>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</si>
  <si>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</si>
  <si>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</si>
  <si>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20xx-20xx Periods are set forth in the table below:</t>
    </r>
  </si>
  <si>
    <t>Filed pursuant to Board of Public Utilities of the State of New Jersey directives associated with the BPU Docket No. ER22050323</t>
  </si>
  <si>
    <t>See the following Tabs for all the rates and charges</t>
  </si>
  <si>
    <t>Sales Rev and Net Rev not available</t>
  </si>
  <si>
    <t>Atlantic City Electric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</si>
</sst>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0_);[Red]\(&quot;$&quot;#,##0.00000\)"/>
    <numFmt numFmtId="168" formatCode="&quot;$&quot;#,##0.000000_);[Red]\(&quot;$&quot;#,##0.000000\)"/>
    <numFmt numFmtId="169" formatCode="&quot;$&quot;#,##0.000000_);\(&quot;$&quot;#,##0.000000\)"/>
  </numFmts>
  <fonts count="64">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0"/>
      <name val="Calibri"/>
      <family val="2"/>
    </font>
    <font>
      <u/>
      <sz val="11"/>
      <color theme="10"/>
      <name val="Calibri"/>
      <family val="2"/>
      <scheme val="minor"/>
    </font>
    <font>
      <i/>
      <sz val="11"/>
      <color theme="1"/>
      <name val="Calibri"/>
      <family val="2"/>
      <scheme val="minor"/>
    </font>
    <font>
      <b/>
      <sz val="11"/>
      <name val="Calibri"/>
      <family val="2"/>
    </font>
    <font>
      <sz val="11"/>
      <color theme="1"/>
      <name val="Calibri"/>
      <family val="2"/>
      <scheme val="minor"/>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sz val="11"/>
      <color theme="1"/>
      <name val="Arial"/>
      <family val="2"/>
    </font>
    <font>
      <b/>
      <sz val="14"/>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top/>
      <bottom style="thin">
        <color indexed="64"/>
      </bottom>
      <diagonal/>
    </border>
    <border>
      <left style="thin">
        <color rgb="FF000000"/>
      </left>
      <right style="thin">
        <color rgb="FF000000"/>
      </right>
      <top style="thin">
        <color indexed="64"/>
      </top>
      <bottom/>
      <diagonal/>
    </border>
    <border>
      <left/>
      <right/>
      <top/>
      <bottom style="thick">
        <color indexed="64"/>
      </bottom>
      <diagonal/>
    </border>
    <border>
      <left style="thin">
        <color indexed="64"/>
      </left>
      <right/>
      <top/>
      <bottom style="thin">
        <color indexed="64"/>
      </bottom>
      <diagonal/>
    </border>
  </borders>
  <cellStyleXfs count="3">
    <xf numFmtId="0" fontId="0" fillId="0" borderId="0"/>
    <xf numFmtId="0" fontId="20" fillId="0" borderId="0" applyNumberFormat="0" applyFill="0" applyBorder="0" applyAlignment="0" applyProtection="0"/>
    <xf numFmtId="44" fontId="23" fillId="0" borderId="0" applyFont="0" applyFill="0" applyBorder="0" applyAlignment="0" applyProtection="0"/>
  </cellStyleXfs>
  <cellXfs count="44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2" fillId="10" borderId="0" xfId="0" applyFont="1" applyFill="1" applyAlignment="1">
      <alignment horizontal="left"/>
    </xf>
    <xf numFmtId="164" fontId="7" fillId="0" borderId="3" xfId="0" applyNumberFormat="1" applyFont="1" applyBorder="1"/>
    <xf numFmtId="164" fontId="7" fillId="6" borderId="0" xfId="0" applyNumberFormat="1" applyFont="1" applyFill="1"/>
    <xf numFmtId="164" fontId="7" fillId="0" borderId="27" xfId="0" applyNumberFormat="1" applyFont="1" applyBorder="1"/>
    <xf numFmtId="164" fontId="7" fillId="0" borderId="30" xfId="0" applyNumberFormat="1" applyFont="1" applyBorder="1"/>
    <xf numFmtId="164" fontId="7" fillId="6" borderId="24" xfId="0" applyNumberFormat="1" applyFont="1" applyFill="1" applyBorder="1"/>
    <xf numFmtId="164" fontId="7" fillId="0" borderId="24" xfId="0" applyNumberFormat="1" applyFont="1" applyBorder="1"/>
    <xf numFmtId="164" fontId="7" fillId="0" borderId="0" xfId="0" applyNumberFormat="1" applyFont="1"/>
    <xf numFmtId="0" fontId="18" fillId="0" borderId="3" xfId="0" applyFont="1" applyBorder="1"/>
    <xf numFmtId="0" fontId="18" fillId="0" borderId="4" xfId="0" applyFont="1" applyBorder="1"/>
    <xf numFmtId="0" fontId="18" fillId="0" borderId="59" xfId="0" applyFont="1" applyBorder="1"/>
    <xf numFmtId="0" fontId="18" fillId="0" borderId="62" xfId="0" applyFont="1" applyBorder="1"/>
    <xf numFmtId="0" fontId="18" fillId="0" borderId="62" xfId="0" applyFont="1" applyBorder="1" applyAlignment="1">
      <alignment wrapText="1"/>
    </xf>
    <xf numFmtId="0" fontId="18" fillId="0" borderId="63" xfId="0" applyFont="1" applyBorder="1"/>
    <xf numFmtId="0" fontId="19" fillId="0" borderId="62" xfId="0" applyFont="1" applyBorder="1" applyAlignment="1">
      <alignment wrapText="1"/>
    </xf>
    <xf numFmtId="0" fontId="2" fillId="10" borderId="64" xfId="0" applyFont="1" applyFill="1" applyBorder="1"/>
    <xf numFmtId="0" fontId="18" fillId="0" borderId="65" xfId="0" applyFont="1" applyBorder="1"/>
    <xf numFmtId="0" fontId="18" fillId="0" borderId="63" xfId="0" applyFont="1" applyBorder="1" applyAlignment="1">
      <alignment wrapText="1"/>
    </xf>
    <xf numFmtId="0" fontId="20" fillId="0" borderId="1" xfId="1" applyBorder="1"/>
    <xf numFmtId="0" fontId="18" fillId="0" borderId="6" xfId="0" applyFont="1" applyBorder="1" applyAlignment="1">
      <alignment wrapText="1"/>
    </xf>
    <xf numFmtId="0" fontId="18" fillId="0" borderId="66" xfId="0" applyFont="1" applyBorder="1" applyAlignment="1">
      <alignment wrapText="1"/>
    </xf>
    <xf numFmtId="0" fontId="18" fillId="0" borderId="0" xfId="0" applyFont="1"/>
    <xf numFmtId="0" fontId="1" fillId="4" borderId="67" xfId="0" applyFont="1" applyFill="1" applyBorder="1" applyAlignment="1">
      <alignment horizontal="center" vertical="center" wrapText="1"/>
    </xf>
    <xf numFmtId="0" fontId="0" fillId="0" borderId="59" xfId="0" applyBorder="1"/>
    <xf numFmtId="3" fontId="7" fillId="0" borderId="29" xfId="0" applyNumberFormat="1" applyFont="1" applyBorder="1"/>
    <xf numFmtId="4" fontId="7" fillId="0" borderId="30" xfId="0" applyNumberFormat="1" applyFont="1" applyBorder="1"/>
    <xf numFmtId="43" fontId="7" fillId="0" borderId="30" xfId="0" applyNumberFormat="1" applyFont="1" applyBorder="1" applyAlignment="1">
      <alignment horizontal="center"/>
    </xf>
    <xf numFmtId="3" fontId="7" fillId="0" borderId="47" xfId="0" applyNumberFormat="1" applyFont="1" applyBorder="1"/>
    <xf numFmtId="4" fontId="7" fillId="0" borderId="47" xfId="0" applyNumberFormat="1" applyFont="1" applyBorder="1"/>
    <xf numFmtId="43" fontId="7" fillId="0" borderId="50" xfId="0" applyNumberFormat="1" applyFont="1" applyBorder="1" applyAlignment="1">
      <alignment horizontal="center"/>
    </xf>
    <xf numFmtId="0" fontId="21" fillId="0" borderId="0" xfId="0" applyFont="1"/>
    <xf numFmtId="0" fontId="22" fillId="0" borderId="0" xfId="0" applyFont="1" applyAlignment="1">
      <alignment wrapText="1"/>
    </xf>
    <xf numFmtId="0" fontId="7" fillId="0" borderId="3" xfId="0" applyFont="1" applyBorder="1" applyAlignment="1">
      <alignment horizontal="center"/>
    </xf>
    <xf numFmtId="44" fontId="7" fillId="0" borderId="3" xfId="0" applyNumberFormat="1" applyFont="1" applyBorder="1"/>
    <xf numFmtId="44" fontId="7" fillId="0" borderId="29" xfId="0" applyNumberFormat="1" applyFont="1" applyBorder="1" applyAlignment="1">
      <alignment horizontal="center"/>
    </xf>
    <xf numFmtId="0" fontId="7" fillId="6" borderId="24" xfId="0" applyFont="1" applyFill="1" applyBorder="1" applyAlignment="1">
      <alignment horizontal="right"/>
    </xf>
    <xf numFmtId="1" fontId="7" fillId="0" borderId="3" xfId="0" applyNumberFormat="1" applyFont="1" applyBorder="1"/>
    <xf numFmtId="1" fontId="7" fillId="0" borderId="30" xfId="0" applyNumberFormat="1" applyFont="1" applyBorder="1"/>
    <xf numFmtId="3" fontId="7" fillId="0" borderId="30" xfId="0" applyNumberFormat="1" applyFont="1" applyBorder="1"/>
    <xf numFmtId="165" fontId="7" fillId="6" borderId="0" xfId="2" applyNumberFormat="1" applyFont="1" applyFill="1"/>
    <xf numFmtId="165" fontId="9" fillId="6" borderId="0" xfId="2" applyNumberFormat="1" applyFont="1" applyFill="1" applyAlignment="1">
      <alignment horizontal="left" vertical="top"/>
    </xf>
    <xf numFmtId="165" fontId="1" fillId="6" borderId="0" xfId="2" applyNumberFormat="1" applyFont="1" applyFill="1" applyAlignment="1">
      <alignment horizontal="left" vertical="top"/>
    </xf>
    <xf numFmtId="165" fontId="7" fillId="0" borderId="0" xfId="2" applyNumberFormat="1" applyFont="1"/>
    <xf numFmtId="165" fontId="1" fillId="4" borderId="3" xfId="2" applyNumberFormat="1" applyFont="1" applyFill="1" applyBorder="1" applyAlignment="1">
      <alignment horizontal="center" vertical="center"/>
    </xf>
    <xf numFmtId="165" fontId="7" fillId="0" borderId="3" xfId="2" applyNumberFormat="1" applyFont="1" applyBorder="1"/>
    <xf numFmtId="165" fontId="7" fillId="0" borderId="27" xfId="2" applyNumberFormat="1" applyFont="1" applyBorder="1"/>
    <xf numFmtId="165" fontId="7" fillId="0" borderId="30" xfId="2" applyNumberFormat="1" applyFont="1" applyBorder="1"/>
    <xf numFmtId="165" fontId="9" fillId="5" borderId="3" xfId="2" applyNumberFormat="1" applyFont="1" applyFill="1" applyBorder="1" applyAlignment="1">
      <alignment horizontal="center" vertical="center" wrapText="1"/>
    </xf>
    <xf numFmtId="0" fontId="24" fillId="0" borderId="0" xfId="0" applyFont="1"/>
    <xf numFmtId="0" fontId="25" fillId="0" borderId="0" xfId="0" applyFont="1"/>
    <xf numFmtId="0" fontId="25" fillId="0" borderId="53" xfId="0" applyFont="1" applyBorder="1"/>
    <xf numFmtId="0" fontId="26" fillId="0" borderId="0" xfId="0" applyFont="1"/>
    <xf numFmtId="8" fontId="26" fillId="0" borderId="0" xfId="0" applyNumberFormat="1" applyFont="1"/>
    <xf numFmtId="0" fontId="27" fillId="0" borderId="0" xfId="0" applyFont="1"/>
    <xf numFmtId="0" fontId="26" fillId="0" borderId="53" xfId="0" applyFont="1" applyBorder="1"/>
    <xf numFmtId="0" fontId="24" fillId="0" borderId="53" xfId="0" applyFont="1" applyBorder="1"/>
    <xf numFmtId="0" fontId="24" fillId="0" borderId="68" xfId="0" applyFont="1" applyBorder="1"/>
    <xf numFmtId="0" fontId="28" fillId="0" borderId="0" xfId="0" applyFont="1"/>
    <xf numFmtId="0" fontId="29" fillId="0" borderId="0" xfId="0" applyFont="1"/>
    <xf numFmtId="8" fontId="29" fillId="0" borderId="0" xfId="0" applyNumberFormat="1" applyFont="1"/>
    <xf numFmtId="0" fontId="30" fillId="0" borderId="0" xfId="0" applyFont="1"/>
    <xf numFmtId="0" fontId="29" fillId="0" borderId="53" xfId="0" applyFont="1" applyBorder="1"/>
    <xf numFmtId="0" fontId="31" fillId="0" borderId="0" xfId="0" applyFont="1"/>
    <xf numFmtId="0" fontId="25" fillId="0" borderId="68" xfId="0" applyFont="1" applyBorder="1"/>
    <xf numFmtId="0" fontId="32" fillId="0" borderId="0" xfId="0" applyFont="1"/>
    <xf numFmtId="8" fontId="32" fillId="0" borderId="0" xfId="0" applyNumberFormat="1"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3" fontId="30" fillId="0" borderId="0" xfId="0" applyNumberFormat="1" applyFont="1"/>
    <xf numFmtId="8" fontId="30" fillId="0" borderId="0" xfId="0" applyNumberFormat="1" applyFont="1"/>
    <xf numFmtId="0" fontId="39" fillId="0" borderId="0" xfId="0" applyFont="1"/>
    <xf numFmtId="0" fontId="40" fillId="0" borderId="0" xfId="0" applyFont="1"/>
    <xf numFmtId="3" fontId="40" fillId="0" borderId="0" xfId="0" applyNumberFormat="1" applyFont="1"/>
    <xf numFmtId="8" fontId="40" fillId="0" borderId="0" xfId="0" applyNumberFormat="1" applyFont="1"/>
    <xf numFmtId="0" fontId="29" fillId="11" borderId="19" xfId="0" applyFont="1" applyFill="1" applyBorder="1"/>
    <xf numFmtId="0" fontId="29" fillId="11" borderId="53" xfId="0" applyFont="1" applyFill="1" applyBorder="1"/>
    <xf numFmtId="0" fontId="29" fillId="11" borderId="54" xfId="0" applyFont="1" applyFill="1" applyBorder="1"/>
    <xf numFmtId="0" fontId="29" fillId="11" borderId="24" xfId="0" applyFont="1" applyFill="1" applyBorder="1"/>
    <xf numFmtId="0" fontId="0" fillId="11" borderId="0" xfId="0" applyFill="1"/>
    <xf numFmtId="0" fontId="29" fillId="11" borderId="0" xfId="0" applyFont="1" applyFill="1"/>
    <xf numFmtId="0" fontId="0" fillId="11" borderId="63" xfId="0" applyFill="1" applyBorder="1"/>
    <xf numFmtId="0" fontId="26" fillId="11" borderId="0" xfId="0" applyFont="1" applyFill="1"/>
    <xf numFmtId="0" fontId="42" fillId="11" borderId="24" xfId="0" applyFont="1" applyFill="1" applyBorder="1"/>
    <xf numFmtId="0" fontId="42" fillId="11" borderId="0" xfId="0" applyFont="1" applyFill="1"/>
    <xf numFmtId="0" fontId="26" fillId="11" borderId="24" xfId="0" applyFont="1" applyFill="1" applyBorder="1"/>
    <xf numFmtId="0" fontId="26" fillId="0" borderId="63" xfId="0" applyFont="1" applyBorder="1"/>
    <xf numFmtId="0" fontId="0" fillId="0" borderId="63" xfId="0" applyBorder="1"/>
    <xf numFmtId="0" fontId="29" fillId="11" borderId="69" xfId="0" applyFont="1" applyFill="1" applyBorder="1"/>
    <xf numFmtId="0" fontId="0" fillId="0" borderId="66" xfId="0" applyBorder="1"/>
    <xf numFmtId="0" fontId="0" fillId="0" borderId="62" xfId="0" applyBorder="1"/>
    <xf numFmtId="0" fontId="43" fillId="0" borderId="0" xfId="0" applyFont="1"/>
    <xf numFmtId="0" fontId="44" fillId="0" borderId="0" xfId="0" applyFont="1"/>
    <xf numFmtId="0" fontId="45" fillId="0" borderId="0" xfId="0" applyFont="1"/>
    <xf numFmtId="0" fontId="35" fillId="0" borderId="66" xfId="0" applyFont="1" applyBorder="1"/>
    <xf numFmtId="0" fontId="47" fillId="0" borderId="0" xfId="0" applyFont="1"/>
    <xf numFmtId="0" fontId="45" fillId="0" borderId="0" xfId="0" quotePrefix="1" applyFont="1"/>
    <xf numFmtId="0" fontId="45" fillId="11" borderId="0" xfId="0" applyFont="1" applyFill="1"/>
    <xf numFmtId="0" fontId="45" fillId="11" borderId="0" xfId="0" quotePrefix="1" applyFont="1" applyFill="1"/>
    <xf numFmtId="0" fontId="40" fillId="11" borderId="0" xfId="0" applyFont="1" applyFill="1"/>
    <xf numFmtId="0" fontId="30" fillId="11" borderId="0" xfId="0" applyFont="1" applyFill="1"/>
    <xf numFmtId="0" fontId="45" fillId="11" borderId="66" xfId="0" applyFont="1" applyFill="1" applyBorder="1"/>
    <xf numFmtId="0" fontId="45" fillId="11" borderId="6" xfId="0" applyFont="1" applyFill="1" applyBorder="1"/>
    <xf numFmtId="0" fontId="45" fillId="11" borderId="6" xfId="0" quotePrefix="1" applyFont="1" applyFill="1" applyBorder="1"/>
    <xf numFmtId="0" fontId="42" fillId="0" borderId="0" xfId="0" applyFont="1"/>
    <xf numFmtId="0" fontId="48" fillId="0" borderId="0" xfId="0" applyFont="1"/>
    <xf numFmtId="0" fontId="51" fillId="0" borderId="0" xfId="0" applyFont="1"/>
    <xf numFmtId="0" fontId="50" fillId="0" borderId="0" xfId="0" applyFont="1"/>
    <xf numFmtId="0" fontId="52" fillId="0" borderId="0" xfId="0" applyFont="1"/>
    <xf numFmtId="0" fontId="53" fillId="0" borderId="0" xfId="0" applyFont="1"/>
    <xf numFmtId="0" fontId="55" fillId="0" borderId="0" xfId="0" applyFont="1"/>
    <xf numFmtId="0" fontId="32" fillId="0" borderId="0" xfId="0" quotePrefix="1" applyFont="1"/>
    <xf numFmtId="0" fontId="57" fillId="0" borderId="0" xfId="0" applyFont="1"/>
    <xf numFmtId="0" fontId="58" fillId="0" borderId="0" xfId="0" applyFont="1"/>
    <xf numFmtId="0" fontId="61" fillId="0" borderId="0" xfId="0" applyFont="1"/>
    <xf numFmtId="0" fontId="29" fillId="0" borderId="0" xfId="0" quotePrefix="1" applyFont="1"/>
    <xf numFmtId="166" fontId="7" fillId="0" borderId="39" xfId="0" applyNumberFormat="1" applyFont="1" applyBorder="1"/>
    <xf numFmtId="166" fontId="7" fillId="0" borderId="33" xfId="0" applyNumberFormat="1" applyFont="1" applyBorder="1"/>
    <xf numFmtId="166" fontId="7" fillId="0" borderId="1" xfId="0" applyNumberFormat="1" applyFont="1" applyBorder="1"/>
    <xf numFmtId="166" fontId="7" fillId="0" borderId="2" xfId="0" applyNumberFormat="1" applyFont="1" applyBorder="1"/>
    <xf numFmtId="0" fontId="62" fillId="0" borderId="0" xfId="0" quotePrefix="1" applyFont="1"/>
    <xf numFmtId="0" fontId="20" fillId="0" borderId="0" xfId="1"/>
    <xf numFmtId="0" fontId="0" fillId="0" borderId="3" xfId="0" applyBorder="1" applyAlignment="1">
      <alignment wrapText="1"/>
    </xf>
    <xf numFmtId="164" fontId="7" fillId="0" borderId="29" xfId="0" applyNumberFormat="1" applyFont="1" applyBorder="1"/>
    <xf numFmtId="164" fontId="7" fillId="0" borderId="31" xfId="0" applyNumberFormat="1" applyFont="1" applyBorder="1"/>
    <xf numFmtId="0" fontId="2" fillId="10" borderId="24" xfId="0" applyFont="1" applyFill="1" applyBorder="1"/>
    <xf numFmtId="0" fontId="2" fillId="0" borderId="24" xfId="0"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2" fontId="7" fillId="0" borderId="30" xfId="0" applyNumberFormat="1" applyFont="1" applyBorder="1"/>
    <xf numFmtId="44" fontId="7" fillId="6" borderId="3" xfId="0" applyNumberFormat="1" applyFont="1" applyFill="1" applyBorder="1"/>
    <xf numFmtId="44" fontId="7" fillId="0" borderId="47" xfId="0" applyNumberFormat="1" applyFont="1" applyBorder="1"/>
    <xf numFmtId="44" fontId="7" fillId="0" borderId="60" xfId="0" applyNumberFormat="1" applyFont="1" applyBorder="1"/>
    <xf numFmtId="44" fontId="7" fillId="0" borderId="56" xfId="0" applyNumberFormat="1" applyFont="1" applyBorder="1"/>
    <xf numFmtId="44" fontId="7" fillId="6" borderId="29" xfId="0" applyNumberFormat="1" applyFont="1" applyFill="1" applyBorder="1"/>
    <xf numFmtId="44" fontId="7" fillId="6" borderId="30" xfId="0" applyNumberFormat="1" applyFont="1" applyFill="1" applyBorder="1"/>
    <xf numFmtId="44" fontId="7" fillId="0" borderId="50" xfId="0" applyNumberFormat="1" applyFont="1" applyBorder="1"/>
    <xf numFmtId="44" fontId="7" fillId="0" borderId="30" xfId="0" applyNumberFormat="1" applyFont="1" applyBorder="1"/>
    <xf numFmtId="44" fontId="7" fillId="0" borderId="29" xfId="0" applyNumberFormat="1" applyFont="1" applyBorder="1"/>
    <xf numFmtId="44" fontId="7" fillId="0" borderId="4" xfId="0" applyNumberFormat="1" applyFont="1" applyBorder="1"/>
    <xf numFmtId="44" fontId="7" fillId="0" borderId="30" xfId="0" applyNumberFormat="1"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7" borderId="56" xfId="0" applyFont="1" applyFill="1" applyBorder="1"/>
    <xf numFmtId="44" fontId="7" fillId="0" borderId="3" xfId="2" applyFont="1" applyBorder="1"/>
    <xf numFmtId="44" fontId="7" fillId="0" borderId="30" xfId="2" applyFont="1" applyBorder="1"/>
    <xf numFmtId="44" fontId="7" fillId="0" borderId="30" xfId="2" applyFont="1" applyBorder="1" applyAlignment="1">
      <alignment horizontal="center"/>
    </xf>
    <xf numFmtId="44" fontId="7" fillId="6" borderId="0" xfId="2" applyFont="1" applyFill="1"/>
    <xf numFmtId="44" fontId="1" fillId="4" borderId="3" xfId="2" applyFont="1" applyFill="1" applyBorder="1" applyAlignment="1">
      <alignment horizontal="center" vertical="center" wrapText="1"/>
    </xf>
    <xf numFmtId="44" fontId="1" fillId="5" borderId="3" xfId="2" applyFont="1" applyFill="1" applyBorder="1" applyAlignment="1">
      <alignment horizontal="center" vertical="center" wrapText="1"/>
    </xf>
    <xf numFmtId="44" fontId="7" fillId="0" borderId="0" xfId="2" applyFont="1"/>
    <xf numFmtId="44" fontId="7" fillId="0" borderId="29" xfId="2" applyFont="1" applyBorder="1"/>
    <xf numFmtId="44" fontId="7" fillId="0" borderId="47" xfId="2" applyFont="1" applyBorder="1"/>
    <xf numFmtId="44" fontId="9" fillId="5" borderId="3" xfId="2" applyFont="1" applyFill="1" applyBorder="1" applyAlignment="1">
      <alignment horizontal="center" vertical="center" wrapText="1"/>
    </xf>
    <xf numFmtId="0" fontId="63" fillId="12" borderId="0" xfId="0" applyFont="1" applyFill="1"/>
    <xf numFmtId="14" fontId="7" fillId="6" borderId="0" xfId="0" applyNumberFormat="1" applyFont="1" applyFill="1" applyAlignment="1">
      <alignment horizontal="left"/>
    </xf>
    <xf numFmtId="167" fontId="29" fillId="0" borderId="0" xfId="0" applyNumberFormat="1" applyFont="1"/>
    <xf numFmtId="168" fontId="29" fillId="0" borderId="0" xfId="0" applyNumberFormat="1" applyFont="1"/>
    <xf numFmtId="168" fontId="0" fillId="0" borderId="0" xfId="0" applyNumberFormat="1"/>
    <xf numFmtId="168" fontId="32" fillId="0" borderId="0" xfId="0" applyNumberFormat="1" applyFont="1"/>
    <xf numFmtId="168" fontId="24" fillId="0" borderId="0" xfId="0" applyNumberFormat="1" applyFont="1"/>
    <xf numFmtId="8" fontId="0" fillId="0" borderId="0" xfId="0" applyNumberFormat="1"/>
    <xf numFmtId="167" fontId="26" fillId="0" borderId="0" xfId="0" applyNumberFormat="1" applyFont="1"/>
    <xf numFmtId="168" fontId="26" fillId="0" borderId="0" xfId="0" applyNumberFormat="1" applyFont="1"/>
    <xf numFmtId="169" fontId="26" fillId="0" borderId="0" xfId="0" applyNumberFormat="1" applyFont="1"/>
    <xf numFmtId="169" fontId="29"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2" fillId="10" borderId="28" xfId="0" applyFont="1" applyFill="1" applyBorder="1" applyAlignment="1">
      <alignment wrapText="1"/>
    </xf>
    <xf numFmtId="0" fontId="2" fillId="10" borderId="8" xfId="0" applyFont="1" applyFill="1" applyBorder="1" applyAlignment="1">
      <alignment wrapText="1"/>
    </xf>
    <xf numFmtId="0" fontId="2" fillId="10" borderId="24" xfId="0" applyFont="1" applyFill="1" applyBorder="1" applyAlignment="1">
      <alignment wrapText="1"/>
    </xf>
    <xf numFmtId="0" fontId="2" fillId="10" borderId="0" xfId="0" applyFont="1" applyFill="1" applyAlignment="1">
      <alignmen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6" borderId="0" xfId="0" applyFont="1" applyFill="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8" fontId="29" fillId="0" borderId="0" xfId="0" applyNumberFormat="1" applyFont="1" applyAlignment="1"/>
    <xf numFmtId="0" fontId="29" fillId="0" borderId="0" xfId="0" applyFont="1" applyAlignment="1"/>
    <xf numFmtId="8" fontId="29" fillId="0" borderId="0" xfId="0" applyNumberFormat="1" applyFont="1" applyAlignment="1"/>
    <xf numFmtId="0" fontId="24" fillId="0" borderId="0" xfId="0" applyFont="1" applyAlignment="1"/>
    <xf numFmtId="8" fontId="32" fillId="0" borderId="0" xfId="0" applyNumberFormat="1" applyFont="1" applyAlignment="1"/>
    <xf numFmtId="0" fontId="32" fillId="0" borderId="0" xfId="0" applyFont="1" applyAlignment="1"/>
    <xf numFmtId="0" fontId="31" fillId="0" borderId="0" xfId="0" applyFont="1" applyAlignment="1"/>
    <xf numFmtId="0" fontId="26" fillId="0" borderId="0" xfId="0" applyFont="1" applyAlignment="1"/>
    <xf numFmtId="0" fontId="36" fillId="0" borderId="0" xfId="0" applyFont="1" applyAlignment="1"/>
    <xf numFmtId="0" fontId="30" fillId="0" borderId="0" xfId="0" applyFont="1" applyAlignment="1"/>
    <xf numFmtId="0" fontId="37" fillId="0" borderId="0" xfId="0" applyFont="1" applyAlignment="1"/>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News/Pages/NewsReleases/AtlanticCityElectricCustomersMustTakeActionNOW!.aspx"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5" Type="http://schemas.openxmlformats.org/officeDocument/2006/relationships/printerSettings" Target="../printerSettings/printerSettings6.bin"/><Relationship Id="rId4" Type="http://schemas.openxmlformats.org/officeDocument/2006/relationships/hyperlink" Target="https://www.atlanticcityelectric.com/MyAccount/CustomerSupport/Pages/AssistancePrograms.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cols>
    <col min="1" max="1" width="36.42578125" bestFit="1" customWidth="1"/>
    <col min="2" max="5" width="8.7109375" customWidth="1"/>
    <col min="6" max="16384" width="8.7109375" hidden="1"/>
  </cols>
  <sheetData>
    <row r="1" spans="1:5">
      <c r="A1" s="171" t="s">
        <v>0</v>
      </c>
      <c r="B1" s="1"/>
      <c r="C1" s="1"/>
      <c r="D1" s="1"/>
      <c r="E1" s="1"/>
    </row>
    <row r="2" spans="1:5">
      <c r="A2" s="171" t="s">
        <v>1356</v>
      </c>
      <c r="B2" s="1"/>
      <c r="C2" s="1"/>
      <c r="D2" s="1"/>
      <c r="E2" s="1"/>
    </row>
    <row r="3" spans="1:5">
      <c r="A3" s="171" t="s">
        <v>1</v>
      </c>
      <c r="B3" s="1"/>
      <c r="C3" s="1"/>
      <c r="D3" s="1"/>
      <c r="E3" s="1"/>
    </row>
    <row r="4" spans="1:5">
      <c r="A4" s="171" t="s">
        <v>2</v>
      </c>
      <c r="B4" s="1"/>
      <c r="C4" s="1"/>
      <c r="D4" s="1"/>
      <c r="E4" s="1"/>
    </row>
    <row r="5" spans="1:5">
      <c r="A5" s="331">
        <v>45184</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B3983-3171-400A-9536-BF159D197220}">
  <dimension ref="A1:G54"/>
  <sheetViews>
    <sheetView workbookViewId="0">
      <selection activeCell="E9" sqref="E9"/>
    </sheetView>
  </sheetViews>
  <sheetFormatPr defaultRowHeight="15"/>
  <cols>
    <col min="1" max="1" width="34.5703125" customWidth="1"/>
  </cols>
  <sheetData>
    <row r="1" spans="1:7">
      <c r="A1" s="219" t="s">
        <v>845</v>
      </c>
    </row>
    <row r="2" spans="1:7">
      <c r="A2" s="220" t="s">
        <v>846</v>
      </c>
    </row>
    <row r="3" spans="1:7">
      <c r="A3" s="221" t="s">
        <v>658</v>
      </c>
    </row>
    <row r="4" spans="1:7">
      <c r="A4" s="220" t="s">
        <v>847</v>
      </c>
    </row>
    <row r="5" spans="1:7">
      <c r="A5" s="220" t="s">
        <v>848</v>
      </c>
    </row>
    <row r="6" spans="1:7">
      <c r="A6" s="220" t="s">
        <v>658</v>
      </c>
    </row>
    <row r="7" spans="1:7">
      <c r="A7" s="220" t="s">
        <v>849</v>
      </c>
    </row>
    <row r="8" spans="1:7">
      <c r="A8" s="222" t="s">
        <v>850</v>
      </c>
    </row>
    <row r="9" spans="1:7">
      <c r="A9" s="222" t="s">
        <v>658</v>
      </c>
    </row>
    <row r="10" spans="1:7">
      <c r="A10" s="220" t="s">
        <v>851</v>
      </c>
    </row>
    <row r="11" spans="1:7">
      <c r="A11" s="222" t="s">
        <v>658</v>
      </c>
    </row>
    <row r="12" spans="1:7">
      <c r="B12" s="222">
        <v>1</v>
      </c>
      <c r="C12" s="222" t="s">
        <v>852</v>
      </c>
    </row>
    <row r="13" spans="1:7">
      <c r="C13" s="222" t="s">
        <v>853</v>
      </c>
      <c r="G13" s="223">
        <v>65</v>
      </c>
    </row>
    <row r="14" spans="1:7">
      <c r="A14" s="222" t="s">
        <v>658</v>
      </c>
    </row>
    <row r="15" spans="1:7">
      <c r="B15" s="222">
        <v>2</v>
      </c>
      <c r="C15" s="222" t="s">
        <v>854</v>
      </c>
    </row>
    <row r="16" spans="1:7">
      <c r="C16" s="222" t="s">
        <v>855</v>
      </c>
    </row>
    <row r="17" spans="1:7">
      <c r="C17" s="222" t="s">
        <v>856</v>
      </c>
      <c r="E17" s="223">
        <v>15</v>
      </c>
    </row>
    <row r="18" spans="1:7">
      <c r="A18" s="222" t="s">
        <v>658</v>
      </c>
    </row>
    <row r="19" spans="1:7">
      <c r="B19" s="222">
        <v>3</v>
      </c>
      <c r="C19" s="222" t="s">
        <v>857</v>
      </c>
      <c r="D19" s="223">
        <v>15</v>
      </c>
    </row>
    <row r="20" spans="1:7">
      <c r="A20" s="222" t="s">
        <v>658</v>
      </c>
    </row>
    <row r="21" spans="1:7">
      <c r="B21" s="222">
        <v>4</v>
      </c>
      <c r="C21" s="222" t="s">
        <v>858</v>
      </c>
      <c r="D21" s="223">
        <v>15</v>
      </c>
    </row>
    <row r="22" spans="1:7">
      <c r="A22" s="222" t="s">
        <v>658</v>
      </c>
    </row>
    <row r="23" spans="1:7">
      <c r="A23" s="220" t="s">
        <v>859</v>
      </c>
    </row>
    <row r="24" spans="1:7">
      <c r="A24" s="222" t="s">
        <v>658</v>
      </c>
    </row>
    <row r="25" spans="1:7">
      <c r="B25" s="222" t="s">
        <v>860</v>
      </c>
      <c r="G25" s="222" t="s">
        <v>861</v>
      </c>
    </row>
    <row r="26" spans="1:7">
      <c r="B26" s="222" t="s">
        <v>862</v>
      </c>
      <c r="F26" s="222" t="s">
        <v>863</v>
      </c>
    </row>
    <row r="27" spans="1:7">
      <c r="A27" s="222" t="s">
        <v>658</v>
      </c>
    </row>
    <row r="28" spans="1:7">
      <c r="A28" s="220" t="s">
        <v>864</v>
      </c>
    </row>
    <row r="29" spans="1:7">
      <c r="A29" s="222" t="s">
        <v>658</v>
      </c>
    </row>
    <row r="30" spans="1:7">
      <c r="B30" s="222" t="s">
        <v>865</v>
      </c>
      <c r="G30" s="223">
        <v>7.64</v>
      </c>
    </row>
    <row r="31" spans="1:7">
      <c r="A31" s="222" t="s">
        <v>658</v>
      </c>
    </row>
    <row r="32" spans="1:7">
      <c r="A32" s="222" t="s">
        <v>658</v>
      </c>
    </row>
    <row r="33" spans="1:1">
      <c r="A33" s="222" t="s">
        <v>866</v>
      </c>
    </row>
    <row r="34" spans="1:1">
      <c r="A34" s="222" t="s">
        <v>658</v>
      </c>
    </row>
    <row r="35" spans="1:1">
      <c r="A35" s="222" t="s">
        <v>658</v>
      </c>
    </row>
    <row r="36" spans="1:1">
      <c r="A36" s="222" t="s">
        <v>658</v>
      </c>
    </row>
    <row r="37" spans="1:1">
      <c r="A37" s="222" t="s">
        <v>658</v>
      </c>
    </row>
    <row r="38" spans="1:1">
      <c r="A38" s="222" t="s">
        <v>658</v>
      </c>
    </row>
    <row r="39" spans="1:1">
      <c r="A39" s="222" t="s">
        <v>658</v>
      </c>
    </row>
    <row r="40" spans="1:1">
      <c r="A40" s="222" t="s">
        <v>658</v>
      </c>
    </row>
    <row r="41" spans="1:1">
      <c r="A41" s="222" t="s">
        <v>658</v>
      </c>
    </row>
    <row r="42" spans="1:1">
      <c r="A42" s="222" t="s">
        <v>658</v>
      </c>
    </row>
    <row r="43" spans="1:1">
      <c r="A43" s="222" t="s">
        <v>658</v>
      </c>
    </row>
    <row r="44" spans="1:1">
      <c r="A44" s="222" t="s">
        <v>658</v>
      </c>
    </row>
    <row r="45" spans="1:1" ht="15.75">
      <c r="A45" s="224" t="s">
        <v>658</v>
      </c>
    </row>
    <row r="46" spans="1:1" ht="15.75">
      <c r="A46" s="224" t="s">
        <v>658</v>
      </c>
    </row>
    <row r="47" spans="1:1" ht="15.75">
      <c r="A47" s="224" t="s">
        <v>658</v>
      </c>
    </row>
    <row r="48" spans="1:1" ht="15.75">
      <c r="A48" s="224" t="s">
        <v>658</v>
      </c>
    </row>
    <row r="49" spans="1:3" ht="15.75">
      <c r="A49" s="224" t="s">
        <v>658</v>
      </c>
    </row>
    <row r="50" spans="1:3">
      <c r="A50" s="221" t="s">
        <v>867</v>
      </c>
      <c r="C50" s="220" t="s">
        <v>868</v>
      </c>
    </row>
    <row r="51" spans="1:3">
      <c r="A51" s="225" t="s">
        <v>658</v>
      </c>
    </row>
    <row r="52" spans="1:3">
      <c r="A52" s="226" t="s">
        <v>869</v>
      </c>
    </row>
    <row r="53" spans="1:3">
      <c r="A53" s="219" t="s">
        <v>870</v>
      </c>
    </row>
    <row r="54" spans="1:3">
      <c r="A54" s="219" t="s">
        <v>871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00DBE-2AB9-474F-BFAA-343ECBAB209A}">
  <dimension ref="A1:F54"/>
  <sheetViews>
    <sheetView workbookViewId="0">
      <selection activeCell="A3" sqref="A3"/>
    </sheetView>
  </sheetViews>
  <sheetFormatPr defaultRowHeight="15"/>
  <cols>
    <col min="1" max="1" width="54.85546875" customWidth="1"/>
    <col min="4" max="4" width="10" bestFit="1" customWidth="1"/>
  </cols>
  <sheetData>
    <row r="1" spans="1:6">
      <c r="A1" s="219" t="s">
        <v>845</v>
      </c>
    </row>
    <row r="2" spans="1:6">
      <c r="A2" s="227" t="s">
        <v>872</v>
      </c>
    </row>
    <row r="3" spans="1:6">
      <c r="A3" s="219" t="s">
        <v>873</v>
      </c>
    </row>
    <row r="4" spans="1:6">
      <c r="A4" s="219" t="s">
        <v>874</v>
      </c>
    </row>
    <row r="5" spans="1:6">
      <c r="A5" s="228" t="s">
        <v>658</v>
      </c>
    </row>
    <row r="6" spans="1:6">
      <c r="A6" s="219" t="s">
        <v>875</v>
      </c>
    </row>
    <row r="7" spans="1:6">
      <c r="A7" s="229" t="s">
        <v>876</v>
      </c>
    </row>
    <row r="8" spans="1:6">
      <c r="A8" s="229" t="s">
        <v>658</v>
      </c>
    </row>
    <row r="9" spans="1:6">
      <c r="A9" s="229" t="s">
        <v>658</v>
      </c>
      <c r="B9" s="438" t="s">
        <v>877</v>
      </c>
      <c r="C9" s="438"/>
      <c r="D9" s="438" t="s">
        <v>878</v>
      </c>
      <c r="E9" s="438"/>
      <c r="F9" s="222" t="s">
        <v>658</v>
      </c>
    </row>
    <row r="10" spans="1:6">
      <c r="A10" s="219" t="s">
        <v>658</v>
      </c>
      <c r="B10" s="436" t="s">
        <v>879</v>
      </c>
      <c r="C10" s="436"/>
      <c r="D10" s="436" t="s">
        <v>880</v>
      </c>
      <c r="E10" s="436"/>
      <c r="F10" s="222" t="s">
        <v>658</v>
      </c>
    </row>
    <row r="11" spans="1:6">
      <c r="A11" s="219" t="s">
        <v>658</v>
      </c>
      <c r="B11" s="438" t="s">
        <v>658</v>
      </c>
      <c r="C11" s="438"/>
      <c r="D11" s="438" t="s">
        <v>658</v>
      </c>
      <c r="E11" s="438"/>
      <c r="F11" s="222" t="s">
        <v>658</v>
      </c>
    </row>
    <row r="12" spans="1:6">
      <c r="A12" s="219" t="s">
        <v>881</v>
      </c>
      <c r="B12" s="436" t="s">
        <v>658</v>
      </c>
      <c r="C12" s="436"/>
      <c r="D12" s="436" t="s">
        <v>658</v>
      </c>
      <c r="E12" s="436"/>
      <c r="F12" s="222" t="s">
        <v>658</v>
      </c>
    </row>
    <row r="13" spans="1:6">
      <c r="A13" s="229" t="s">
        <v>882</v>
      </c>
      <c r="B13" s="437">
        <v>6.25</v>
      </c>
      <c r="C13" s="436"/>
      <c r="D13" s="437">
        <v>6.25</v>
      </c>
      <c r="E13" s="436"/>
      <c r="F13" s="222" t="s">
        <v>658</v>
      </c>
    </row>
    <row r="14" spans="1:6">
      <c r="A14" s="219" t="s">
        <v>883</v>
      </c>
      <c r="B14" s="436" t="s">
        <v>658</v>
      </c>
      <c r="C14" s="436"/>
      <c r="D14" s="436" t="s">
        <v>658</v>
      </c>
      <c r="E14" s="436"/>
      <c r="F14" s="222" t="s">
        <v>658</v>
      </c>
    </row>
    <row r="15" spans="1:6">
      <c r="A15" s="229" t="s">
        <v>884</v>
      </c>
      <c r="B15" s="435">
        <v>7.2876999999999997E-2</v>
      </c>
      <c r="C15" s="435"/>
      <c r="D15" s="435">
        <v>6.6323999999999994E-2</v>
      </c>
      <c r="E15" s="435"/>
      <c r="F15" s="222" t="s">
        <v>658</v>
      </c>
    </row>
    <row r="16" spans="1:6">
      <c r="A16" s="229" t="s">
        <v>885</v>
      </c>
      <c r="B16" s="435" t="s">
        <v>658</v>
      </c>
      <c r="C16" s="435"/>
      <c r="D16" s="435" t="s">
        <v>658</v>
      </c>
      <c r="E16" s="435"/>
      <c r="F16" s="222" t="s">
        <v>658</v>
      </c>
    </row>
    <row r="17" spans="1:6">
      <c r="A17" s="229" t="s">
        <v>886</v>
      </c>
      <c r="B17" s="435">
        <v>8.5559999999999997E-2</v>
      </c>
      <c r="C17" s="435"/>
      <c r="D17" s="333">
        <v>6.6323999999999994E-2</v>
      </c>
      <c r="E17" s="334"/>
      <c r="F17" s="222" t="s">
        <v>658</v>
      </c>
    </row>
    <row r="18" spans="1:6">
      <c r="B18" s="435"/>
      <c r="C18" s="435"/>
      <c r="D18" s="333" t="s">
        <v>658</v>
      </c>
      <c r="E18" s="334"/>
    </row>
    <row r="19" spans="1:6">
      <c r="A19" s="219" t="s">
        <v>887</v>
      </c>
      <c r="B19" s="436" t="s">
        <v>888</v>
      </c>
      <c r="C19" s="436"/>
      <c r="D19" s="436"/>
      <c r="E19" s="436"/>
      <c r="F19" s="222" t="s">
        <v>658</v>
      </c>
    </row>
    <row r="20" spans="1:6">
      <c r="A20" s="219" t="s">
        <v>658</v>
      </c>
      <c r="B20" s="436" t="s">
        <v>658</v>
      </c>
      <c r="C20" s="436"/>
      <c r="D20" s="436"/>
      <c r="E20" s="436"/>
      <c r="F20" s="222" t="s">
        <v>658</v>
      </c>
    </row>
    <row r="21" spans="1:6">
      <c r="A21" s="219" t="s">
        <v>889</v>
      </c>
      <c r="B21" s="436" t="s">
        <v>658</v>
      </c>
      <c r="C21" s="436"/>
      <c r="D21" s="436" t="s">
        <v>658</v>
      </c>
      <c r="E21" s="436"/>
      <c r="F21" s="222" t="s">
        <v>658</v>
      </c>
    </row>
    <row r="22" spans="1:6">
      <c r="A22" s="229" t="s">
        <v>890</v>
      </c>
      <c r="B22" s="436" t="s">
        <v>891</v>
      </c>
      <c r="C22" s="436"/>
      <c r="D22" s="436"/>
      <c r="E22" s="436"/>
      <c r="F22" s="222" t="s">
        <v>658</v>
      </c>
    </row>
    <row r="23" spans="1:6">
      <c r="A23" s="229" t="s">
        <v>892</v>
      </c>
      <c r="B23" s="436" t="s">
        <v>891</v>
      </c>
      <c r="C23" s="436"/>
      <c r="D23" s="436"/>
      <c r="E23" s="436"/>
      <c r="F23" s="222" t="s">
        <v>658</v>
      </c>
    </row>
    <row r="24" spans="1:6">
      <c r="A24" s="229" t="s">
        <v>893</v>
      </c>
      <c r="B24" s="436" t="s">
        <v>891</v>
      </c>
      <c r="C24" s="436"/>
      <c r="D24" s="436"/>
      <c r="E24" s="436"/>
      <c r="F24" s="222" t="s">
        <v>658</v>
      </c>
    </row>
    <row r="25" spans="1:6">
      <c r="A25" s="229" t="s">
        <v>894</v>
      </c>
      <c r="B25" s="436" t="s">
        <v>891</v>
      </c>
      <c r="C25" s="436"/>
      <c r="D25" s="436"/>
      <c r="E25" s="436"/>
      <c r="F25" s="222" t="s">
        <v>658</v>
      </c>
    </row>
    <row r="26" spans="1:6">
      <c r="A26" s="219" t="s">
        <v>895</v>
      </c>
      <c r="B26" s="436" t="s">
        <v>896</v>
      </c>
      <c r="C26" s="436"/>
      <c r="D26" s="436"/>
      <c r="E26" s="436"/>
      <c r="F26" s="222" t="s">
        <v>658</v>
      </c>
    </row>
    <row r="27" spans="1:6">
      <c r="A27" s="219" t="s">
        <v>897</v>
      </c>
      <c r="B27" s="436" t="s">
        <v>896</v>
      </c>
      <c r="C27" s="436"/>
      <c r="D27" s="436"/>
      <c r="E27" s="436"/>
      <c r="F27" s="222" t="s">
        <v>658</v>
      </c>
    </row>
    <row r="28" spans="1:6">
      <c r="A28" s="219" t="s">
        <v>898</v>
      </c>
      <c r="B28" s="436" t="s">
        <v>658</v>
      </c>
      <c r="C28" s="436"/>
      <c r="D28" s="436" t="s">
        <v>658</v>
      </c>
      <c r="E28" s="436"/>
      <c r="F28" s="222" t="s">
        <v>658</v>
      </c>
    </row>
    <row r="29" spans="1:6">
      <c r="A29" s="229" t="s">
        <v>899</v>
      </c>
      <c r="B29" s="435">
        <v>3.2305E-2</v>
      </c>
      <c r="C29" s="435"/>
      <c r="D29" s="435">
        <v>3.2305E-2</v>
      </c>
      <c r="E29" s="435"/>
      <c r="F29" s="222" t="s">
        <v>658</v>
      </c>
    </row>
    <row r="30" spans="1:6">
      <c r="A30" s="229" t="s">
        <v>900</v>
      </c>
      <c r="B30" s="435">
        <v>0</v>
      </c>
      <c r="C30" s="435"/>
      <c r="D30" s="435"/>
      <c r="E30" s="435"/>
      <c r="F30" s="222" t="s">
        <v>658</v>
      </c>
    </row>
    <row r="31" spans="1:6">
      <c r="A31" s="229" t="s">
        <v>901</v>
      </c>
      <c r="B31" s="229" t="s">
        <v>902</v>
      </c>
      <c r="F31" s="222" t="s">
        <v>658</v>
      </c>
    </row>
    <row r="32" spans="1:6">
      <c r="A32" s="219" t="s">
        <v>903</v>
      </c>
      <c r="B32" s="229" t="s">
        <v>904</v>
      </c>
    </row>
    <row r="33" spans="1:5">
      <c r="A33" s="219" t="s">
        <v>905</v>
      </c>
      <c r="C33" s="229" t="s">
        <v>658</v>
      </c>
      <c r="E33" s="229" t="s">
        <v>658</v>
      </c>
    </row>
    <row r="34" spans="1:5">
      <c r="A34" s="219" t="s">
        <v>906</v>
      </c>
      <c r="C34" s="229" t="s">
        <v>907</v>
      </c>
      <c r="E34" s="229" t="s">
        <v>658</v>
      </c>
    </row>
    <row r="35" spans="1:5">
      <c r="A35" s="219" t="s">
        <v>908</v>
      </c>
      <c r="C35" s="229" t="s">
        <v>909</v>
      </c>
    </row>
    <row r="36" spans="1:5">
      <c r="A36" s="219" t="s">
        <v>658</v>
      </c>
      <c r="C36" s="229" t="s">
        <v>910</v>
      </c>
    </row>
    <row r="37" spans="1:5">
      <c r="A37" s="231" t="s">
        <v>658</v>
      </c>
    </row>
    <row r="38" spans="1:5">
      <c r="A38" s="219" t="s">
        <v>911</v>
      </c>
    </row>
    <row r="39" spans="1:5">
      <c r="A39" s="229" t="s">
        <v>912</v>
      </c>
    </row>
    <row r="40" spans="1:5">
      <c r="A40" s="231" t="s">
        <v>658</v>
      </c>
    </row>
    <row r="41" spans="1:5">
      <c r="A41" s="219" t="s">
        <v>913</v>
      </c>
    </row>
    <row r="42" spans="1:5">
      <c r="A42" s="229" t="s">
        <v>914</v>
      </c>
    </row>
    <row r="43" spans="1:5" ht="15.75">
      <c r="A43" s="224" t="s">
        <v>658</v>
      </c>
    </row>
    <row r="44" spans="1:5" ht="15.75">
      <c r="A44" s="224" t="s">
        <v>658</v>
      </c>
    </row>
    <row r="45" spans="1:5" ht="15.75">
      <c r="A45" s="224" t="s">
        <v>658</v>
      </c>
    </row>
    <row r="46" spans="1:5" ht="15.75">
      <c r="A46" s="224" t="s">
        <v>658</v>
      </c>
    </row>
    <row r="47" spans="1:5" ht="15.75">
      <c r="A47" s="224" t="s">
        <v>658</v>
      </c>
    </row>
    <row r="48" spans="1:5" ht="15.75">
      <c r="A48" s="224" t="s">
        <v>658</v>
      </c>
    </row>
    <row r="49" spans="1:3" ht="15.75">
      <c r="A49" s="224" t="s">
        <v>658</v>
      </c>
    </row>
    <row r="50" spans="1:3">
      <c r="A50" s="226" t="s">
        <v>915</v>
      </c>
      <c r="C50" s="219" t="s">
        <v>916</v>
      </c>
    </row>
    <row r="51" spans="1:3">
      <c r="A51" s="232" t="s">
        <v>658</v>
      </c>
    </row>
    <row r="52" spans="1:3">
      <c r="A52" s="226" t="s">
        <v>917</v>
      </c>
    </row>
    <row r="53" spans="1:3">
      <c r="A53" s="219" t="s">
        <v>870</v>
      </c>
    </row>
    <row r="54" spans="1:3">
      <c r="A54" s="233" t="s">
        <v>918</v>
      </c>
    </row>
  </sheetData>
  <mergeCells count="32">
    <mergeCell ref="B9:C9"/>
    <mergeCell ref="D9:E9"/>
    <mergeCell ref="B10:C10"/>
    <mergeCell ref="D10:E10"/>
    <mergeCell ref="B11:C11"/>
    <mergeCell ref="D11:E11"/>
    <mergeCell ref="B12:C12"/>
    <mergeCell ref="D12:E12"/>
    <mergeCell ref="B13:C13"/>
    <mergeCell ref="D13:E13"/>
    <mergeCell ref="B14:C14"/>
    <mergeCell ref="D14:E14"/>
    <mergeCell ref="B24:E24"/>
    <mergeCell ref="B15:C15"/>
    <mergeCell ref="D15:E15"/>
    <mergeCell ref="B16:C16"/>
    <mergeCell ref="D16:E16"/>
    <mergeCell ref="B17:C18"/>
    <mergeCell ref="B19:E19"/>
    <mergeCell ref="B20:E20"/>
    <mergeCell ref="B21:C21"/>
    <mergeCell ref="D21:E21"/>
    <mergeCell ref="B22:E22"/>
    <mergeCell ref="B23:E23"/>
    <mergeCell ref="B30:E30"/>
    <mergeCell ref="B25:E25"/>
    <mergeCell ref="B26:E26"/>
    <mergeCell ref="B27:E27"/>
    <mergeCell ref="B28:C28"/>
    <mergeCell ref="D28:E28"/>
    <mergeCell ref="B29:C29"/>
    <mergeCell ref="D29:E2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EDE07-1BC9-416F-947B-A40EC6F3B809}">
  <dimension ref="A1:C52"/>
  <sheetViews>
    <sheetView workbookViewId="0">
      <selection activeCell="B8" sqref="B8"/>
    </sheetView>
  </sheetViews>
  <sheetFormatPr defaultRowHeight="15"/>
  <cols>
    <col min="1" max="1" width="42.42578125" customWidth="1"/>
    <col min="2" max="3" width="11" bestFit="1" customWidth="1"/>
  </cols>
  <sheetData>
    <row r="1" spans="1:3">
      <c r="A1" s="219" t="s">
        <v>845</v>
      </c>
    </row>
    <row r="2" spans="1:3">
      <c r="A2" s="227" t="s">
        <v>919</v>
      </c>
    </row>
    <row r="3" spans="1:3">
      <c r="A3" s="219" t="s">
        <v>920</v>
      </c>
    </row>
    <row r="4" spans="1:3">
      <c r="A4" s="219" t="s">
        <v>921</v>
      </c>
    </row>
    <row r="5" spans="1:3">
      <c r="A5" s="219" t="s">
        <v>875</v>
      </c>
    </row>
    <row r="6" spans="1:3">
      <c r="A6" s="229" t="s">
        <v>922</v>
      </c>
    </row>
    <row r="7" spans="1:3">
      <c r="A7" s="229" t="s">
        <v>658</v>
      </c>
    </row>
    <row r="8" spans="1:3">
      <c r="A8" s="229" t="s">
        <v>658</v>
      </c>
      <c r="B8" s="219" t="s">
        <v>877</v>
      </c>
      <c r="C8" s="219" t="s">
        <v>878</v>
      </c>
    </row>
    <row r="9" spans="1:3">
      <c r="A9" s="219" t="s">
        <v>658</v>
      </c>
      <c r="B9" s="229" t="s">
        <v>879</v>
      </c>
      <c r="C9" s="229" t="s">
        <v>880</v>
      </c>
    </row>
    <row r="10" spans="1:3">
      <c r="A10" s="219" t="s">
        <v>881</v>
      </c>
      <c r="B10" s="219" t="s">
        <v>658</v>
      </c>
      <c r="C10" s="219" t="s">
        <v>658</v>
      </c>
    </row>
    <row r="11" spans="1:3">
      <c r="A11" s="229" t="s">
        <v>923</v>
      </c>
      <c r="B11" s="219" t="s">
        <v>658</v>
      </c>
      <c r="C11" s="219" t="s">
        <v>658</v>
      </c>
    </row>
    <row r="12" spans="1:3">
      <c r="A12" s="229" t="s">
        <v>924</v>
      </c>
      <c r="B12" s="230">
        <v>11.9</v>
      </c>
      <c r="C12" s="230">
        <v>11.9</v>
      </c>
    </row>
    <row r="13" spans="1:3">
      <c r="A13" s="229" t="s">
        <v>925</v>
      </c>
      <c r="B13" s="230">
        <v>13.84</v>
      </c>
      <c r="C13" s="230">
        <v>13.84</v>
      </c>
    </row>
    <row r="14" spans="1:3">
      <c r="A14" s="219" t="s">
        <v>926</v>
      </c>
      <c r="B14" s="230">
        <v>3.27</v>
      </c>
      <c r="C14" s="230">
        <v>2.68</v>
      </c>
    </row>
    <row r="15" spans="1:3">
      <c r="A15" s="219" t="s">
        <v>927</v>
      </c>
      <c r="B15" s="230">
        <v>0.64</v>
      </c>
      <c r="C15" s="230">
        <v>0.64</v>
      </c>
    </row>
    <row r="16" spans="1:3">
      <c r="A16" s="229" t="s">
        <v>928</v>
      </c>
      <c r="B16" s="229" t="s">
        <v>658</v>
      </c>
      <c r="C16" s="229" t="s">
        <v>658</v>
      </c>
    </row>
    <row r="17" spans="1:3">
      <c r="A17" s="219" t="s">
        <v>929</v>
      </c>
      <c r="B17" s="333">
        <v>6.2157999999999998E-2</v>
      </c>
      <c r="C17" s="333">
        <v>5.5017000000000003E-2</v>
      </c>
    </row>
    <row r="18" spans="1:3">
      <c r="A18" s="229" t="s">
        <v>658</v>
      </c>
      <c r="B18" s="229" t="s">
        <v>658</v>
      </c>
      <c r="C18" s="229" t="s">
        <v>658</v>
      </c>
    </row>
    <row r="19" spans="1:3">
      <c r="A19" s="219" t="s">
        <v>887</v>
      </c>
      <c r="B19" s="436" t="s">
        <v>888</v>
      </c>
      <c r="C19" s="436"/>
    </row>
    <row r="20" spans="1:3">
      <c r="A20" s="219" t="s">
        <v>658</v>
      </c>
      <c r="B20" s="436" t="s">
        <v>658</v>
      </c>
      <c r="C20" s="436"/>
    </row>
    <row r="21" spans="1:3">
      <c r="A21" s="219" t="s">
        <v>889</v>
      </c>
      <c r="B21" s="436" t="s">
        <v>658</v>
      </c>
      <c r="C21" s="436"/>
    </row>
    <row r="22" spans="1:3">
      <c r="A22" s="229" t="s">
        <v>890</v>
      </c>
      <c r="B22" s="436" t="s">
        <v>891</v>
      </c>
      <c r="C22" s="436"/>
    </row>
    <row r="23" spans="1:3">
      <c r="A23" s="229" t="s">
        <v>892</v>
      </c>
      <c r="B23" s="436" t="s">
        <v>891</v>
      </c>
      <c r="C23" s="436"/>
    </row>
    <row r="24" spans="1:3">
      <c r="A24" s="229" t="s">
        <v>893</v>
      </c>
      <c r="B24" s="436" t="s">
        <v>891</v>
      </c>
      <c r="C24" s="436"/>
    </row>
    <row r="25" spans="1:3">
      <c r="A25" s="229" t="s">
        <v>894</v>
      </c>
      <c r="B25" s="436" t="s">
        <v>891</v>
      </c>
      <c r="C25" s="436"/>
    </row>
    <row r="26" spans="1:3">
      <c r="A26" s="219" t="s">
        <v>895</v>
      </c>
      <c r="B26" s="436" t="s">
        <v>896</v>
      </c>
      <c r="C26" s="436"/>
    </row>
    <row r="27" spans="1:3">
      <c r="A27" s="219" t="s">
        <v>897</v>
      </c>
      <c r="B27" s="436" t="s">
        <v>896</v>
      </c>
      <c r="C27" s="436"/>
    </row>
    <row r="28" spans="1:3">
      <c r="A28" s="219" t="s">
        <v>930</v>
      </c>
      <c r="B28" s="436" t="s">
        <v>931</v>
      </c>
      <c r="C28" s="436"/>
    </row>
    <row r="29" spans="1:3">
      <c r="A29" s="219" t="s">
        <v>932</v>
      </c>
      <c r="B29" s="230">
        <v>6.48</v>
      </c>
      <c r="C29" s="230">
        <v>6.1</v>
      </c>
    </row>
    <row r="30" spans="1:3">
      <c r="A30" s="219" t="s">
        <v>933</v>
      </c>
      <c r="B30" s="437">
        <v>0</v>
      </c>
      <c r="C30" s="436"/>
    </row>
    <row r="31" spans="1:3">
      <c r="A31" s="219" t="s">
        <v>901</v>
      </c>
      <c r="B31" s="229" t="s">
        <v>934</v>
      </c>
    </row>
    <row r="32" spans="1:3">
      <c r="A32" s="219" t="s">
        <v>903</v>
      </c>
      <c r="B32" s="229" t="s">
        <v>931</v>
      </c>
    </row>
    <row r="33" spans="1:3">
      <c r="A33" s="219" t="s">
        <v>905</v>
      </c>
      <c r="B33" s="229" t="s">
        <v>658</v>
      </c>
    </row>
    <row r="34" spans="1:3">
      <c r="A34" s="219" t="s">
        <v>935</v>
      </c>
      <c r="B34" s="229" t="s">
        <v>936</v>
      </c>
    </row>
    <row r="35" spans="1:3">
      <c r="A35" s="219" t="s">
        <v>937</v>
      </c>
      <c r="B35" s="229" t="s">
        <v>938</v>
      </c>
    </row>
    <row r="36" spans="1:3">
      <c r="B36" s="229" t="s">
        <v>939</v>
      </c>
    </row>
    <row r="37" spans="1:3">
      <c r="A37" s="229" t="s">
        <v>658</v>
      </c>
    </row>
    <row r="38" spans="1:3">
      <c r="A38" s="229" t="s">
        <v>940</v>
      </c>
    </row>
    <row r="39" spans="1:3">
      <c r="A39" s="229" t="s">
        <v>658</v>
      </c>
    </row>
    <row r="40" spans="1:3">
      <c r="A40" s="229" t="s">
        <v>658</v>
      </c>
    </row>
    <row r="41" spans="1:3">
      <c r="A41" s="229" t="s">
        <v>658</v>
      </c>
    </row>
    <row r="42" spans="1:3">
      <c r="A42" s="229" t="s">
        <v>658</v>
      </c>
    </row>
    <row r="43" spans="1:3">
      <c r="A43" s="229" t="s">
        <v>658</v>
      </c>
    </row>
    <row r="44" spans="1:3">
      <c r="A44" s="229" t="s">
        <v>658</v>
      </c>
    </row>
    <row r="45" spans="1:3">
      <c r="A45" s="229" t="s">
        <v>658</v>
      </c>
    </row>
    <row r="46" spans="1:3">
      <c r="A46" s="229" t="s">
        <v>658</v>
      </c>
    </row>
    <row r="47" spans="1:3">
      <c r="A47" s="229" t="s">
        <v>658</v>
      </c>
    </row>
    <row r="48" spans="1:3">
      <c r="A48" s="226" t="s">
        <v>915</v>
      </c>
      <c r="C48" s="219" t="s">
        <v>916</v>
      </c>
    </row>
    <row r="49" spans="1:1">
      <c r="A49" s="232" t="s">
        <v>658</v>
      </c>
    </row>
    <row r="50" spans="1:1">
      <c r="A50" s="226" t="s">
        <v>917</v>
      </c>
    </row>
    <row r="51" spans="1:1">
      <c r="A51" s="219" t="s">
        <v>870</v>
      </c>
    </row>
    <row r="52" spans="1:1">
      <c r="A52" s="219" t="s">
        <v>918</v>
      </c>
    </row>
  </sheetData>
  <mergeCells count="11">
    <mergeCell ref="B24:C24"/>
    <mergeCell ref="B19:C19"/>
    <mergeCell ref="B20:C20"/>
    <mergeCell ref="B21:C21"/>
    <mergeCell ref="B22:C22"/>
    <mergeCell ref="B23:C23"/>
    <mergeCell ref="B25:C25"/>
    <mergeCell ref="B26:C26"/>
    <mergeCell ref="B27:C27"/>
    <mergeCell ref="B28:C28"/>
    <mergeCell ref="B30:C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75A8-3A31-4E57-AD10-8B9AD34CE4D0}">
  <dimension ref="A1:C46"/>
  <sheetViews>
    <sheetView workbookViewId="0">
      <selection activeCell="B15" sqref="B15"/>
    </sheetView>
  </sheetViews>
  <sheetFormatPr defaultRowHeight="15"/>
  <cols>
    <col min="1" max="1" width="57.42578125" customWidth="1"/>
    <col min="2" max="3" width="10" bestFit="1" customWidth="1"/>
  </cols>
  <sheetData>
    <row r="1" spans="1:3">
      <c r="A1" s="220" t="s">
        <v>845</v>
      </c>
    </row>
    <row r="2" spans="1:3">
      <c r="A2" s="234" t="s">
        <v>941</v>
      </c>
    </row>
    <row r="3" spans="1:3">
      <c r="A3" s="220" t="s">
        <v>658</v>
      </c>
    </row>
    <row r="4" spans="1:3">
      <c r="A4" s="220" t="s">
        <v>942</v>
      </c>
    </row>
    <row r="5" spans="1:3">
      <c r="A5" s="220" t="s">
        <v>943</v>
      </c>
    </row>
    <row r="6" spans="1:3">
      <c r="A6" s="220" t="s">
        <v>875</v>
      </c>
    </row>
    <row r="7" spans="1:3">
      <c r="A7" s="222" t="s">
        <v>944</v>
      </c>
    </row>
    <row r="8" spans="1:3">
      <c r="A8" s="222" t="s">
        <v>658</v>
      </c>
    </row>
    <row r="9" spans="1:3">
      <c r="A9" s="222" t="s">
        <v>945</v>
      </c>
    </row>
    <row r="10" spans="1:3">
      <c r="A10" s="222" t="s">
        <v>658</v>
      </c>
    </row>
    <row r="11" spans="1:3">
      <c r="A11" s="222" t="s">
        <v>946</v>
      </c>
    </row>
    <row r="12" spans="1:3">
      <c r="A12" s="222" t="s">
        <v>658</v>
      </c>
    </row>
    <row r="13" spans="1:3">
      <c r="A13" s="222" t="s">
        <v>947</v>
      </c>
    </row>
    <row r="14" spans="1:3">
      <c r="A14" s="222" t="s">
        <v>658</v>
      </c>
    </row>
    <row r="15" spans="1:3">
      <c r="A15" s="222" t="s">
        <v>658</v>
      </c>
      <c r="B15" s="233" t="s">
        <v>877</v>
      </c>
      <c r="C15" s="233" t="s">
        <v>878</v>
      </c>
    </row>
    <row r="16" spans="1:3">
      <c r="A16" s="222" t="s">
        <v>658</v>
      </c>
      <c r="B16" s="235" t="s">
        <v>879</v>
      </c>
      <c r="C16" s="235" t="s">
        <v>880</v>
      </c>
    </row>
    <row r="17" spans="1:3">
      <c r="A17" s="441" t="s">
        <v>881</v>
      </c>
      <c r="B17" s="441"/>
      <c r="C17" s="441"/>
    </row>
    <row r="18" spans="1:3">
      <c r="A18" s="440" t="s">
        <v>923</v>
      </c>
      <c r="B18" s="440"/>
      <c r="C18" s="440"/>
    </row>
    <row r="19" spans="1:3">
      <c r="A19" s="235" t="s">
        <v>924</v>
      </c>
      <c r="B19" s="236">
        <v>9.9600000000000009</v>
      </c>
      <c r="C19" s="236">
        <v>9.9600000000000009</v>
      </c>
    </row>
    <row r="20" spans="1:3">
      <c r="A20" s="235" t="s">
        <v>925</v>
      </c>
      <c r="B20" s="236">
        <v>11.59</v>
      </c>
      <c r="C20" s="236">
        <v>11.59</v>
      </c>
    </row>
    <row r="21" spans="1:3">
      <c r="A21" s="233" t="s">
        <v>926</v>
      </c>
      <c r="B21" s="236">
        <v>0</v>
      </c>
      <c r="C21" s="236">
        <v>0</v>
      </c>
    </row>
    <row r="22" spans="1:3">
      <c r="A22" s="233" t="s">
        <v>927</v>
      </c>
      <c r="B22" s="236">
        <v>0</v>
      </c>
      <c r="C22" s="236">
        <v>0</v>
      </c>
    </row>
    <row r="23" spans="1:3">
      <c r="A23" s="440" t="s">
        <v>948</v>
      </c>
      <c r="B23" s="440"/>
      <c r="C23" s="440"/>
    </row>
    <row r="24" spans="1:3">
      <c r="A24" s="233" t="s">
        <v>929</v>
      </c>
      <c r="B24" s="335">
        <v>0.109</v>
      </c>
      <c r="C24" s="335">
        <v>0.109</v>
      </c>
    </row>
    <row r="25" spans="1:3">
      <c r="A25" s="233" t="s">
        <v>887</v>
      </c>
      <c r="B25" s="440" t="s">
        <v>888</v>
      </c>
      <c r="C25" s="440"/>
    </row>
    <row r="26" spans="1:3">
      <c r="A26" s="441" t="s">
        <v>889</v>
      </c>
      <c r="B26" s="441"/>
      <c r="C26" s="441"/>
    </row>
    <row r="27" spans="1:3">
      <c r="A27" s="235" t="s">
        <v>890</v>
      </c>
      <c r="B27" s="440" t="s">
        <v>891</v>
      </c>
      <c r="C27" s="440"/>
    </row>
    <row r="28" spans="1:3">
      <c r="A28" s="235" t="s">
        <v>892</v>
      </c>
      <c r="B28" s="440" t="s">
        <v>891</v>
      </c>
      <c r="C28" s="440"/>
    </row>
    <row r="29" spans="1:3">
      <c r="A29" s="235" t="s">
        <v>893</v>
      </c>
      <c r="B29" s="440" t="s">
        <v>891</v>
      </c>
      <c r="C29" s="440"/>
    </row>
    <row r="30" spans="1:3">
      <c r="A30" s="235" t="s">
        <v>894</v>
      </c>
      <c r="B30" s="440" t="s">
        <v>891</v>
      </c>
      <c r="C30" s="440"/>
    </row>
    <row r="31" spans="1:3">
      <c r="A31" s="233" t="s">
        <v>895</v>
      </c>
      <c r="B31" s="440" t="s">
        <v>896</v>
      </c>
      <c r="C31" s="440"/>
    </row>
    <row r="32" spans="1:3">
      <c r="A32" s="233" t="s">
        <v>897</v>
      </c>
      <c r="B32" s="440" t="s">
        <v>896</v>
      </c>
      <c r="C32" s="440"/>
    </row>
    <row r="33" spans="1:3">
      <c r="A33" s="233" t="s">
        <v>930</v>
      </c>
      <c r="B33" s="440" t="s">
        <v>931</v>
      </c>
      <c r="C33" s="440"/>
    </row>
    <row r="34" spans="1:3">
      <c r="A34" s="233" t="s">
        <v>949</v>
      </c>
      <c r="B34" s="236">
        <v>6.48</v>
      </c>
      <c r="C34" s="236">
        <v>6.1</v>
      </c>
    </row>
    <row r="35" spans="1:3">
      <c r="A35" s="233" t="s">
        <v>933</v>
      </c>
      <c r="B35" s="439">
        <v>0</v>
      </c>
      <c r="C35" s="440"/>
    </row>
    <row r="36" spans="1:3">
      <c r="A36" s="233" t="s">
        <v>950</v>
      </c>
      <c r="B36" s="235" t="s">
        <v>951</v>
      </c>
    </row>
    <row r="37" spans="1:3">
      <c r="A37" s="233" t="s">
        <v>952</v>
      </c>
      <c r="B37" s="235" t="s">
        <v>658</v>
      </c>
    </row>
    <row r="38" spans="1:3">
      <c r="A38" s="233" t="s">
        <v>953</v>
      </c>
      <c r="B38" s="235" t="s">
        <v>954</v>
      </c>
    </row>
    <row r="39" spans="1:3" ht="18">
      <c r="A39" s="237" t="s">
        <v>658</v>
      </c>
    </row>
    <row r="40" spans="1:3">
      <c r="A40" s="222" t="s">
        <v>955</v>
      </c>
    </row>
    <row r="41" spans="1:3">
      <c r="A41" s="222" t="s">
        <v>658</v>
      </c>
    </row>
    <row r="42" spans="1:3">
      <c r="A42" s="220" t="s">
        <v>956</v>
      </c>
      <c r="B42" s="220" t="s">
        <v>957</v>
      </c>
    </row>
    <row r="43" spans="1:3">
      <c r="A43" s="238" t="s">
        <v>658</v>
      </c>
    </row>
    <row r="44" spans="1:3">
      <c r="A44" s="220" t="s">
        <v>958</v>
      </c>
    </row>
    <row r="45" spans="1:3">
      <c r="A45" s="220" t="s">
        <v>959</v>
      </c>
    </row>
    <row r="46" spans="1:3">
      <c r="A46" s="220" t="s">
        <v>960</v>
      </c>
    </row>
  </sheetData>
  <mergeCells count="13">
    <mergeCell ref="B27:C27"/>
    <mergeCell ref="A17:C17"/>
    <mergeCell ref="A18:C18"/>
    <mergeCell ref="A23:C23"/>
    <mergeCell ref="B25:C25"/>
    <mergeCell ref="A26:C26"/>
    <mergeCell ref="B35:C35"/>
    <mergeCell ref="B28:C28"/>
    <mergeCell ref="B29:C29"/>
    <mergeCell ref="B30:C30"/>
    <mergeCell ref="B31:C31"/>
    <mergeCell ref="B32:C32"/>
    <mergeCell ref="B33:C3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6149-DF12-4DCA-ADC4-896DC15BCCF0}">
  <dimension ref="A1:G55"/>
  <sheetViews>
    <sheetView workbookViewId="0">
      <selection activeCell="B7" sqref="B7"/>
    </sheetView>
  </sheetViews>
  <sheetFormatPr defaultRowHeight="15"/>
  <cols>
    <col min="1" max="1" width="63.85546875" customWidth="1"/>
    <col min="2" max="3" width="10" bestFit="1" customWidth="1"/>
  </cols>
  <sheetData>
    <row r="1" spans="1:3">
      <c r="A1" s="219" t="s">
        <v>845</v>
      </c>
    </row>
    <row r="2" spans="1:3">
      <c r="A2" s="227" t="s">
        <v>961</v>
      </c>
    </row>
    <row r="3" spans="1:3">
      <c r="A3" s="219" t="s">
        <v>962</v>
      </c>
    </row>
    <row r="4" spans="1:3">
      <c r="A4" s="219" t="s">
        <v>921</v>
      </c>
    </row>
    <row r="5" spans="1:3">
      <c r="A5" s="219" t="s">
        <v>875</v>
      </c>
    </row>
    <row r="6" spans="1:3">
      <c r="A6" s="229" t="s">
        <v>922</v>
      </c>
    </row>
    <row r="7" spans="1:3">
      <c r="A7" s="229" t="s">
        <v>658</v>
      </c>
      <c r="B7" s="219" t="s">
        <v>877</v>
      </c>
      <c r="C7" s="219" t="s">
        <v>878</v>
      </c>
    </row>
    <row r="8" spans="1:3">
      <c r="A8" s="219" t="s">
        <v>658</v>
      </c>
      <c r="B8" s="229" t="s">
        <v>879</v>
      </c>
      <c r="C8" s="229" t="s">
        <v>880</v>
      </c>
    </row>
    <row r="9" spans="1:3">
      <c r="A9" s="219" t="s">
        <v>881</v>
      </c>
      <c r="B9" s="219" t="s">
        <v>658</v>
      </c>
      <c r="C9" s="219" t="s">
        <v>658</v>
      </c>
    </row>
    <row r="10" spans="1:3">
      <c r="A10" s="229" t="s">
        <v>923</v>
      </c>
      <c r="B10" s="219" t="s">
        <v>658</v>
      </c>
      <c r="C10" s="219" t="s">
        <v>658</v>
      </c>
    </row>
    <row r="11" spans="1:3">
      <c r="A11" s="229" t="s">
        <v>924</v>
      </c>
      <c r="B11" s="230">
        <v>17.559999999999999</v>
      </c>
      <c r="C11" s="230">
        <v>17.559999999999999</v>
      </c>
    </row>
    <row r="12" spans="1:3">
      <c r="A12" s="229" t="s">
        <v>925</v>
      </c>
      <c r="B12" s="230">
        <v>19.079999999999998</v>
      </c>
      <c r="C12" s="230">
        <v>19.079999999999998</v>
      </c>
    </row>
    <row r="13" spans="1:3">
      <c r="A13" s="219" t="s">
        <v>926</v>
      </c>
      <c r="B13" s="230">
        <v>1.9</v>
      </c>
      <c r="C13" s="230">
        <v>1.49</v>
      </c>
    </row>
    <row r="14" spans="1:3">
      <c r="A14" s="219" t="s">
        <v>927</v>
      </c>
      <c r="B14" s="230">
        <v>0.47</v>
      </c>
      <c r="C14" s="230">
        <v>0.47</v>
      </c>
    </row>
    <row r="15" spans="1:3">
      <c r="A15" s="229" t="s">
        <v>963</v>
      </c>
      <c r="B15" s="229" t="s">
        <v>658</v>
      </c>
      <c r="C15" s="229" t="s">
        <v>658</v>
      </c>
    </row>
    <row r="16" spans="1:3">
      <c r="A16" s="219" t="s">
        <v>929</v>
      </c>
      <c r="B16" s="333">
        <v>4.8254999999999999E-2</v>
      </c>
      <c r="C16" s="333">
        <v>4.675E-2</v>
      </c>
    </row>
    <row r="17" spans="1:3">
      <c r="A17" s="229" t="s">
        <v>658</v>
      </c>
      <c r="B17" s="229" t="s">
        <v>658</v>
      </c>
      <c r="C17" s="229" t="s">
        <v>658</v>
      </c>
    </row>
    <row r="18" spans="1:3">
      <c r="A18" s="219" t="s">
        <v>658</v>
      </c>
      <c r="B18" s="229" t="s">
        <v>658</v>
      </c>
      <c r="C18" s="229" t="s">
        <v>658</v>
      </c>
    </row>
    <row r="19" spans="1:3">
      <c r="A19" s="219" t="s">
        <v>887</v>
      </c>
      <c r="B19" s="436" t="s">
        <v>888</v>
      </c>
      <c r="C19" s="436"/>
    </row>
    <row r="20" spans="1:3">
      <c r="A20" s="219" t="s">
        <v>658</v>
      </c>
      <c r="B20" s="438" t="s">
        <v>658</v>
      </c>
      <c r="C20" s="438"/>
    </row>
    <row r="21" spans="1:3">
      <c r="A21" s="219" t="s">
        <v>889</v>
      </c>
      <c r="B21" s="229" t="s">
        <v>658</v>
      </c>
      <c r="C21" s="219" t="s">
        <v>658</v>
      </c>
    </row>
    <row r="22" spans="1:3">
      <c r="A22" s="229" t="s">
        <v>890</v>
      </c>
      <c r="B22" s="436" t="s">
        <v>891</v>
      </c>
      <c r="C22" s="436"/>
    </row>
    <row r="23" spans="1:3">
      <c r="A23" s="229" t="s">
        <v>892</v>
      </c>
      <c r="B23" s="436" t="s">
        <v>891</v>
      </c>
      <c r="C23" s="436"/>
    </row>
    <row r="24" spans="1:3">
      <c r="A24" s="229" t="s">
        <v>893</v>
      </c>
      <c r="B24" s="436" t="s">
        <v>891</v>
      </c>
      <c r="C24" s="436"/>
    </row>
    <row r="25" spans="1:3">
      <c r="A25" s="229" t="s">
        <v>894</v>
      </c>
      <c r="B25" s="436" t="s">
        <v>891</v>
      </c>
      <c r="C25" s="436"/>
    </row>
    <row r="26" spans="1:3">
      <c r="A26" s="219" t="s">
        <v>895</v>
      </c>
      <c r="B26" s="436" t="s">
        <v>896</v>
      </c>
      <c r="C26" s="436"/>
    </row>
    <row r="27" spans="1:3">
      <c r="A27" s="219" t="s">
        <v>897</v>
      </c>
      <c r="B27" s="436" t="s">
        <v>896</v>
      </c>
      <c r="C27" s="436"/>
    </row>
    <row r="28" spans="1:3">
      <c r="A28" s="219" t="s">
        <v>930</v>
      </c>
      <c r="B28" s="436" t="s">
        <v>931</v>
      </c>
      <c r="C28" s="436"/>
    </row>
    <row r="29" spans="1:3">
      <c r="A29" s="219" t="s">
        <v>964</v>
      </c>
      <c r="B29" s="230">
        <v>3.63</v>
      </c>
      <c r="C29" s="230">
        <v>3.28</v>
      </c>
    </row>
    <row r="30" spans="1:3">
      <c r="A30" s="219" t="s">
        <v>965</v>
      </c>
    </row>
    <row r="31" spans="1:3">
      <c r="A31" s="219" t="s">
        <v>933</v>
      </c>
      <c r="B31" s="437">
        <v>0</v>
      </c>
      <c r="C31" s="436"/>
    </row>
    <row r="32" spans="1:3">
      <c r="A32" s="219" t="s">
        <v>901</v>
      </c>
      <c r="B32" s="229" t="s">
        <v>966</v>
      </c>
    </row>
    <row r="33" spans="1:7">
      <c r="A33" s="219" t="s">
        <v>903</v>
      </c>
      <c r="B33" s="229" t="s">
        <v>966</v>
      </c>
    </row>
    <row r="34" spans="1:7">
      <c r="A34" s="219" t="s">
        <v>967</v>
      </c>
    </row>
    <row r="35" spans="1:7">
      <c r="A35" s="219" t="s">
        <v>968</v>
      </c>
      <c r="G35" s="219" t="s">
        <v>969</v>
      </c>
    </row>
    <row r="36" spans="1:7">
      <c r="A36" s="219" t="s">
        <v>970</v>
      </c>
    </row>
    <row r="37" spans="1:7">
      <c r="A37" s="219" t="s">
        <v>971</v>
      </c>
      <c r="D37" s="219" t="s">
        <v>972</v>
      </c>
    </row>
    <row r="38" spans="1:7">
      <c r="A38" s="229" t="s">
        <v>658</v>
      </c>
    </row>
    <row r="39" spans="1:7">
      <c r="A39" s="229" t="s">
        <v>658</v>
      </c>
    </row>
    <row r="40" spans="1:7">
      <c r="A40" s="229" t="s">
        <v>973</v>
      </c>
    </row>
    <row r="41" spans="1:7" ht="15.75">
      <c r="A41" s="224" t="s">
        <v>658</v>
      </c>
    </row>
    <row r="42" spans="1:7" ht="15.75">
      <c r="A42" s="224" t="s">
        <v>658</v>
      </c>
    </row>
    <row r="43" spans="1:7" ht="15.75">
      <c r="A43" s="224" t="s">
        <v>658</v>
      </c>
    </row>
    <row r="44" spans="1:7" ht="15.75">
      <c r="A44" s="224" t="s">
        <v>658</v>
      </c>
    </row>
    <row r="45" spans="1:7" ht="15.75">
      <c r="A45" s="224" t="s">
        <v>658</v>
      </c>
    </row>
    <row r="46" spans="1:7" ht="15.75">
      <c r="A46" s="224" t="s">
        <v>658</v>
      </c>
    </row>
    <row r="47" spans="1:7" ht="15.75">
      <c r="A47" s="224" t="s">
        <v>658</v>
      </c>
    </row>
    <row r="48" spans="1:7" ht="15.75">
      <c r="A48" s="224" t="s">
        <v>658</v>
      </c>
    </row>
    <row r="49" spans="1:3" ht="15.75">
      <c r="A49" s="224" t="s">
        <v>658</v>
      </c>
    </row>
    <row r="50" spans="1:3" ht="15.75">
      <c r="A50" s="224" t="s">
        <v>658</v>
      </c>
    </row>
    <row r="51" spans="1:3">
      <c r="A51" s="226" t="s">
        <v>915</v>
      </c>
      <c r="C51" s="219" t="s">
        <v>916</v>
      </c>
    </row>
    <row r="52" spans="1:3">
      <c r="A52" s="232" t="s">
        <v>658</v>
      </c>
    </row>
    <row r="53" spans="1:3">
      <c r="A53" s="226" t="s">
        <v>917</v>
      </c>
    </row>
    <row r="54" spans="1:3">
      <c r="A54" s="219" t="s">
        <v>870</v>
      </c>
    </row>
    <row r="55" spans="1:3">
      <c r="A55" s="233" t="s">
        <v>918</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9585-B868-47DB-95CC-12546EEBB1B2}">
  <dimension ref="A1:D47"/>
  <sheetViews>
    <sheetView workbookViewId="0">
      <selection activeCell="A7" sqref="A7"/>
    </sheetView>
  </sheetViews>
  <sheetFormatPr defaultRowHeight="15"/>
  <cols>
    <col min="1" max="1" width="42.85546875" customWidth="1"/>
  </cols>
  <sheetData>
    <row r="1" spans="1:4">
      <c r="A1" s="219" t="s">
        <v>845</v>
      </c>
    </row>
    <row r="2" spans="1:4">
      <c r="A2" s="227" t="s">
        <v>974</v>
      </c>
    </row>
    <row r="3" spans="1:4">
      <c r="A3" s="219" t="s">
        <v>975</v>
      </c>
    </row>
    <row r="4" spans="1:4">
      <c r="A4" s="219" t="s">
        <v>976</v>
      </c>
    </row>
    <row r="5" spans="1:4">
      <c r="A5" s="219" t="s">
        <v>875</v>
      </c>
    </row>
    <row r="6" spans="1:4">
      <c r="A6" s="229" t="s">
        <v>977</v>
      </c>
    </row>
    <row r="7" spans="1:4">
      <c r="A7" s="219" t="s">
        <v>978</v>
      </c>
      <c r="B7" s="219" t="s">
        <v>658</v>
      </c>
      <c r="C7" s="438" t="s">
        <v>658</v>
      </c>
      <c r="D7" s="438"/>
    </row>
    <row r="8" spans="1:4">
      <c r="A8" s="219" t="s">
        <v>881</v>
      </c>
      <c r="B8" s="229" t="s">
        <v>658</v>
      </c>
      <c r="C8" s="436" t="s">
        <v>658</v>
      </c>
      <c r="D8" s="436"/>
    </row>
    <row r="9" spans="1:4">
      <c r="A9" s="229" t="s">
        <v>923</v>
      </c>
      <c r="B9" s="437">
        <v>193.22</v>
      </c>
      <c r="C9" s="436"/>
      <c r="D9" s="436"/>
    </row>
    <row r="10" spans="1:4">
      <c r="A10" s="219" t="s">
        <v>979</v>
      </c>
      <c r="B10" s="437">
        <v>12.44</v>
      </c>
      <c r="C10" s="436"/>
      <c r="D10" s="436"/>
    </row>
    <row r="11" spans="1:4">
      <c r="A11" s="219" t="s">
        <v>980</v>
      </c>
      <c r="B11" s="229" t="s">
        <v>658</v>
      </c>
    </row>
    <row r="12" spans="1:4">
      <c r="B12" s="230">
        <v>0.94</v>
      </c>
    </row>
    <row r="13" spans="1:4">
      <c r="A13" s="219" t="s">
        <v>887</v>
      </c>
      <c r="B13" s="436" t="s">
        <v>888</v>
      </c>
      <c r="C13" s="436"/>
      <c r="D13" s="436"/>
    </row>
    <row r="14" spans="1:4">
      <c r="A14" s="219" t="s">
        <v>889</v>
      </c>
      <c r="B14" s="436" t="s">
        <v>658</v>
      </c>
      <c r="C14" s="436"/>
      <c r="D14" s="219" t="s">
        <v>658</v>
      </c>
    </row>
    <row r="15" spans="1:4">
      <c r="A15" s="229" t="s">
        <v>890</v>
      </c>
      <c r="B15" s="436" t="s">
        <v>891</v>
      </c>
      <c r="C15" s="436"/>
      <c r="D15" s="436"/>
    </row>
    <row r="16" spans="1:4">
      <c r="A16" s="229" t="s">
        <v>892</v>
      </c>
      <c r="B16" s="436" t="s">
        <v>891</v>
      </c>
      <c r="C16" s="436"/>
      <c r="D16" s="436"/>
    </row>
    <row r="17" spans="1:4">
      <c r="A17" s="229" t="s">
        <v>893</v>
      </c>
      <c r="B17" s="436" t="s">
        <v>891</v>
      </c>
      <c r="C17" s="436"/>
      <c r="D17" s="436"/>
    </row>
    <row r="18" spans="1:4">
      <c r="A18" s="229" t="s">
        <v>894</v>
      </c>
      <c r="B18" s="436" t="s">
        <v>891</v>
      </c>
      <c r="C18" s="436"/>
      <c r="D18" s="436"/>
    </row>
    <row r="19" spans="1:4">
      <c r="A19" s="219" t="s">
        <v>895</v>
      </c>
      <c r="B19" s="436" t="s">
        <v>896</v>
      </c>
      <c r="C19" s="436"/>
      <c r="D19" s="436"/>
    </row>
    <row r="20" spans="1:4">
      <c r="A20" s="219" t="s">
        <v>897</v>
      </c>
      <c r="B20" s="436" t="s">
        <v>896</v>
      </c>
      <c r="C20" s="436"/>
      <c r="D20" s="436"/>
    </row>
    <row r="21" spans="1:4">
      <c r="A21" s="219" t="s">
        <v>930</v>
      </c>
      <c r="B21" s="229" t="s">
        <v>931</v>
      </c>
    </row>
    <row r="22" spans="1:4">
      <c r="A22" s="219" t="s">
        <v>981</v>
      </c>
      <c r="B22" s="230">
        <v>5.62</v>
      </c>
    </row>
    <row r="23" spans="1:4">
      <c r="A23" s="219" t="s">
        <v>933</v>
      </c>
      <c r="B23" s="437">
        <v>0</v>
      </c>
      <c r="C23" s="436"/>
      <c r="D23" s="436"/>
    </row>
    <row r="24" spans="1:4">
      <c r="A24" s="219" t="s">
        <v>901</v>
      </c>
      <c r="B24" s="229" t="s">
        <v>982</v>
      </c>
    </row>
    <row r="25" spans="1:4">
      <c r="A25" s="219" t="s">
        <v>903</v>
      </c>
      <c r="B25" s="229" t="s">
        <v>931</v>
      </c>
    </row>
    <row r="26" spans="1:4">
      <c r="A26" s="219" t="s">
        <v>905</v>
      </c>
      <c r="B26" s="229" t="s">
        <v>658</v>
      </c>
    </row>
    <row r="27" spans="1:4">
      <c r="A27" s="219" t="s">
        <v>953</v>
      </c>
      <c r="B27" s="229" t="s">
        <v>983</v>
      </c>
    </row>
    <row r="28" spans="1:4">
      <c r="A28" s="219" t="s">
        <v>984</v>
      </c>
      <c r="B28" s="229" t="s">
        <v>985</v>
      </c>
    </row>
    <row r="29" spans="1:4">
      <c r="B29" s="229" t="s">
        <v>986</v>
      </c>
    </row>
    <row r="30" spans="1:4">
      <c r="A30" s="219" t="s">
        <v>658</v>
      </c>
    </row>
    <row r="31" spans="1:4">
      <c r="A31" s="219" t="s">
        <v>911</v>
      </c>
    </row>
    <row r="32" spans="1:4">
      <c r="A32" s="229" t="s">
        <v>912</v>
      </c>
    </row>
    <row r="33" spans="1:3">
      <c r="A33" s="231" t="s">
        <v>658</v>
      </c>
    </row>
    <row r="34" spans="1:3">
      <c r="A34" s="219" t="s">
        <v>913</v>
      </c>
    </row>
    <row r="35" spans="1:3">
      <c r="A35" s="229" t="s">
        <v>914</v>
      </c>
    </row>
    <row r="36" spans="1:3">
      <c r="A36" s="231" t="s">
        <v>658</v>
      </c>
    </row>
    <row r="37" spans="1:3">
      <c r="A37" s="219" t="s">
        <v>987</v>
      </c>
    </row>
    <row r="38" spans="1:3">
      <c r="A38" s="229" t="s">
        <v>988</v>
      </c>
    </row>
    <row r="39" spans="1:3">
      <c r="A39" s="231" t="s">
        <v>658</v>
      </c>
    </row>
    <row r="40" spans="1:3">
      <c r="A40" s="229" t="s">
        <v>989</v>
      </c>
    </row>
    <row r="41" spans="1:3" ht="15.75">
      <c r="A41" s="224" t="s">
        <v>658</v>
      </c>
    </row>
    <row r="42" spans="1:3">
      <c r="A42" s="226" t="s">
        <v>915</v>
      </c>
      <c r="C42" s="219" t="s">
        <v>916</v>
      </c>
    </row>
    <row r="43" spans="1:3">
      <c r="A43" s="232" t="s">
        <v>658</v>
      </c>
    </row>
    <row r="44" spans="1:3">
      <c r="A44" s="226" t="s">
        <v>917</v>
      </c>
    </row>
    <row r="45" spans="1:3">
      <c r="A45" s="219" t="s">
        <v>870</v>
      </c>
    </row>
    <row r="46" spans="1:3">
      <c r="A46" s="219" t="s">
        <v>918</v>
      </c>
    </row>
    <row r="47" spans="1:3">
      <c r="A47" s="220" t="s">
        <v>658</v>
      </c>
    </row>
  </sheetData>
  <mergeCells count="13">
    <mergeCell ref="B14:C14"/>
    <mergeCell ref="C7:D7"/>
    <mergeCell ref="C8:D8"/>
    <mergeCell ref="B9:D9"/>
    <mergeCell ref="B10:D10"/>
    <mergeCell ref="B13:D13"/>
    <mergeCell ref="B23:D23"/>
    <mergeCell ref="B15:D15"/>
    <mergeCell ref="B16:D16"/>
    <mergeCell ref="B17:D17"/>
    <mergeCell ref="B18:D18"/>
    <mergeCell ref="B19:D19"/>
    <mergeCell ref="B20:D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3FFFF-EBD2-4F41-AE3C-A922402E34BC}">
  <dimension ref="A1:H46"/>
  <sheetViews>
    <sheetView workbookViewId="0">
      <selection activeCell="A5" sqref="A5"/>
    </sheetView>
  </sheetViews>
  <sheetFormatPr defaultRowHeight="15"/>
  <cols>
    <col min="1" max="1" width="40.5703125" customWidth="1"/>
  </cols>
  <sheetData>
    <row r="1" spans="1:8">
      <c r="A1" s="219" t="s">
        <v>845</v>
      </c>
    </row>
    <row r="2" spans="1:8">
      <c r="A2" s="227" t="s">
        <v>990</v>
      </c>
    </row>
    <row r="3" spans="1:8">
      <c r="A3" s="219" t="s">
        <v>991</v>
      </c>
    </row>
    <row r="4" spans="1:8">
      <c r="B4" s="222" t="s">
        <v>976</v>
      </c>
    </row>
    <row r="5" spans="1:8">
      <c r="A5" s="219" t="s">
        <v>875</v>
      </c>
    </row>
    <row r="6" spans="1:8">
      <c r="A6" s="229" t="s">
        <v>977</v>
      </c>
    </row>
    <row r="7" spans="1:8">
      <c r="A7" s="219" t="s">
        <v>978</v>
      </c>
      <c r="B7" s="219" t="s">
        <v>658</v>
      </c>
      <c r="C7" s="438" t="s">
        <v>658</v>
      </c>
      <c r="D7" s="438"/>
      <c r="E7" s="438"/>
      <c r="F7" s="442" t="s">
        <v>658</v>
      </c>
      <c r="G7" s="442"/>
      <c r="H7" s="442"/>
    </row>
    <row r="8" spans="1:8">
      <c r="A8" s="219" t="s">
        <v>881</v>
      </c>
      <c r="B8" s="229" t="s">
        <v>658</v>
      </c>
      <c r="C8" s="438" t="s">
        <v>658</v>
      </c>
      <c r="D8" s="438"/>
      <c r="E8" s="438"/>
      <c r="F8" s="442" t="s">
        <v>658</v>
      </c>
      <c r="G8" s="442"/>
      <c r="H8" s="442"/>
    </row>
    <row r="9" spans="1:8">
      <c r="A9" s="229" t="s">
        <v>923</v>
      </c>
      <c r="B9" s="437">
        <v>744.15</v>
      </c>
      <c r="C9" s="436"/>
      <c r="D9" s="436"/>
      <c r="E9" s="436"/>
      <c r="F9" s="442" t="s">
        <v>658</v>
      </c>
      <c r="G9" s="442"/>
      <c r="H9" s="442"/>
    </row>
    <row r="10" spans="1:8">
      <c r="A10" s="219" t="s">
        <v>979</v>
      </c>
      <c r="B10" s="437">
        <v>9.86</v>
      </c>
      <c r="C10" s="436"/>
      <c r="D10" s="436"/>
      <c r="E10" s="436"/>
      <c r="F10" s="442" t="s">
        <v>658</v>
      </c>
      <c r="G10" s="442"/>
      <c r="H10" s="442"/>
    </row>
    <row r="11" spans="1:8">
      <c r="A11" s="219" t="s">
        <v>980</v>
      </c>
      <c r="B11" s="230">
        <v>0.74</v>
      </c>
      <c r="D11" s="229" t="s">
        <v>658</v>
      </c>
      <c r="G11" s="442" t="s">
        <v>658</v>
      </c>
      <c r="H11" s="442"/>
    </row>
    <row r="12" spans="1:8">
      <c r="B12" s="229" t="s">
        <v>992</v>
      </c>
      <c r="D12" s="229" t="s">
        <v>993</v>
      </c>
      <c r="G12" s="442"/>
      <c r="H12" s="442"/>
    </row>
    <row r="13" spans="1:8">
      <c r="A13" s="219" t="s">
        <v>887</v>
      </c>
      <c r="B13" s="436" t="s">
        <v>888</v>
      </c>
      <c r="C13" s="436"/>
      <c r="D13" s="436"/>
      <c r="E13" s="436"/>
      <c r="F13" s="442" t="s">
        <v>658</v>
      </c>
      <c r="G13" s="442"/>
      <c r="H13" s="442"/>
    </row>
    <row r="14" spans="1:8">
      <c r="A14" s="219" t="s">
        <v>889</v>
      </c>
      <c r="B14" s="229" t="s">
        <v>658</v>
      </c>
      <c r="C14" s="438" t="s">
        <v>658</v>
      </c>
      <c r="D14" s="438"/>
      <c r="E14" s="438"/>
      <c r="F14" s="442" t="s">
        <v>658</v>
      </c>
      <c r="G14" s="442"/>
      <c r="H14" s="442"/>
    </row>
    <row r="15" spans="1:8">
      <c r="A15" s="229" t="s">
        <v>890</v>
      </c>
      <c r="B15" s="436" t="s">
        <v>891</v>
      </c>
      <c r="C15" s="436"/>
      <c r="D15" s="436"/>
      <c r="E15" s="436"/>
      <c r="F15" s="442" t="s">
        <v>658</v>
      </c>
      <c r="G15" s="442"/>
      <c r="H15" s="442"/>
    </row>
    <row r="16" spans="1:8">
      <c r="A16" s="229" t="s">
        <v>892</v>
      </c>
      <c r="B16" s="436" t="s">
        <v>891</v>
      </c>
      <c r="C16" s="436"/>
      <c r="D16" s="436"/>
      <c r="E16" s="436"/>
      <c r="F16" s="442" t="s">
        <v>658</v>
      </c>
      <c r="G16" s="442"/>
      <c r="H16" s="442"/>
    </row>
    <row r="17" spans="1:8">
      <c r="A17" s="229" t="s">
        <v>893</v>
      </c>
      <c r="B17" s="436" t="s">
        <v>891</v>
      </c>
      <c r="C17" s="436"/>
      <c r="D17" s="436"/>
      <c r="E17" s="436"/>
      <c r="F17" s="442" t="s">
        <v>658</v>
      </c>
      <c r="G17" s="442"/>
      <c r="H17" s="442"/>
    </row>
    <row r="18" spans="1:8">
      <c r="A18" s="229" t="s">
        <v>894</v>
      </c>
      <c r="B18" s="436" t="s">
        <v>891</v>
      </c>
      <c r="C18" s="436"/>
      <c r="D18" s="436"/>
      <c r="E18" s="436"/>
      <c r="F18" s="442" t="s">
        <v>658</v>
      </c>
      <c r="G18" s="442"/>
      <c r="H18" s="442"/>
    </row>
    <row r="19" spans="1:8">
      <c r="A19" s="219" t="s">
        <v>895</v>
      </c>
      <c r="B19" s="436" t="s">
        <v>896</v>
      </c>
      <c r="C19" s="436"/>
      <c r="D19" s="436"/>
      <c r="E19" s="436"/>
      <c r="F19" s="442" t="s">
        <v>658</v>
      </c>
      <c r="G19" s="442"/>
      <c r="H19" s="442"/>
    </row>
    <row r="20" spans="1:8">
      <c r="A20" s="219" t="s">
        <v>897</v>
      </c>
      <c r="B20" s="436" t="s">
        <v>896</v>
      </c>
      <c r="C20" s="436"/>
      <c r="D20" s="436"/>
      <c r="E20" s="436"/>
      <c r="F20" s="442" t="s">
        <v>658</v>
      </c>
      <c r="G20" s="442"/>
      <c r="H20" s="442"/>
    </row>
    <row r="21" spans="1:8">
      <c r="A21" s="219" t="s">
        <v>930</v>
      </c>
      <c r="B21" s="436" t="s">
        <v>931</v>
      </c>
      <c r="C21" s="436"/>
      <c r="D21" s="436"/>
      <c r="E21" s="436"/>
      <c r="F21" s="442" t="s">
        <v>658</v>
      </c>
      <c r="G21" s="442"/>
      <c r="H21" s="442"/>
    </row>
    <row r="22" spans="1:8">
      <c r="A22" s="219" t="s">
        <v>994</v>
      </c>
      <c r="B22" s="437">
        <v>5.78</v>
      </c>
      <c r="C22" s="436"/>
      <c r="D22" s="436"/>
      <c r="E22" s="436" t="s">
        <v>658</v>
      </c>
      <c r="F22" s="436"/>
      <c r="G22" s="436"/>
      <c r="H22" s="222" t="s">
        <v>658</v>
      </c>
    </row>
    <row r="23" spans="1:8">
      <c r="A23" s="219" t="s">
        <v>933</v>
      </c>
      <c r="B23" s="437">
        <v>0</v>
      </c>
      <c r="C23" s="436"/>
      <c r="D23" s="436"/>
      <c r="E23" s="436"/>
      <c r="F23" s="442" t="s">
        <v>658</v>
      </c>
      <c r="G23" s="442"/>
      <c r="H23" s="442"/>
    </row>
    <row r="24" spans="1:8">
      <c r="A24" s="219" t="s">
        <v>901</v>
      </c>
      <c r="B24" s="219" t="s">
        <v>995</v>
      </c>
      <c r="F24" s="438" t="s">
        <v>658</v>
      </c>
      <c r="G24" s="438"/>
      <c r="H24" s="438"/>
    </row>
    <row r="25" spans="1:8">
      <c r="A25" s="219" t="s">
        <v>903</v>
      </c>
      <c r="B25" s="219" t="s">
        <v>995</v>
      </c>
      <c r="F25" s="438"/>
      <c r="G25" s="438"/>
      <c r="H25" s="438"/>
    </row>
    <row r="26" spans="1:8">
      <c r="A26" s="219" t="s">
        <v>905</v>
      </c>
      <c r="B26" s="219" t="s">
        <v>996</v>
      </c>
      <c r="F26" s="438"/>
      <c r="G26" s="438"/>
      <c r="H26" s="438"/>
    </row>
    <row r="27" spans="1:8">
      <c r="A27" s="219" t="s">
        <v>953</v>
      </c>
      <c r="B27" s="219" t="s">
        <v>997</v>
      </c>
      <c r="F27" s="438"/>
      <c r="G27" s="438"/>
      <c r="H27" s="438"/>
    </row>
    <row r="28" spans="1:8">
      <c r="A28" s="219" t="s">
        <v>998</v>
      </c>
      <c r="B28" s="219" t="s">
        <v>999</v>
      </c>
      <c r="F28" s="438"/>
      <c r="G28" s="438"/>
      <c r="H28" s="438"/>
    </row>
    <row r="29" spans="1:8">
      <c r="A29" s="219" t="s">
        <v>658</v>
      </c>
    </row>
    <row r="30" spans="1:8">
      <c r="A30" s="219" t="s">
        <v>911</v>
      </c>
    </row>
    <row r="31" spans="1:8">
      <c r="A31" s="229" t="s">
        <v>912</v>
      </c>
    </row>
    <row r="32" spans="1:8">
      <c r="A32" s="229" t="s">
        <v>658</v>
      </c>
    </row>
    <row r="33" spans="1:3">
      <c r="A33" s="219" t="s">
        <v>913</v>
      </c>
    </row>
    <row r="34" spans="1:3">
      <c r="A34" s="229" t="s">
        <v>914</v>
      </c>
    </row>
    <row r="35" spans="1:3">
      <c r="A35" s="229" t="s">
        <v>658</v>
      </c>
    </row>
    <row r="36" spans="1:3">
      <c r="A36" s="219" t="s">
        <v>987</v>
      </c>
    </row>
    <row r="37" spans="1:3">
      <c r="A37" s="229" t="s">
        <v>988</v>
      </c>
    </row>
    <row r="38" spans="1:3">
      <c r="A38" s="229" t="s">
        <v>658</v>
      </c>
    </row>
    <row r="39" spans="1:3">
      <c r="A39" s="229" t="s">
        <v>989</v>
      </c>
    </row>
    <row r="40" spans="1:3">
      <c r="A40" s="219" t="s">
        <v>658</v>
      </c>
    </row>
    <row r="41" spans="1:3">
      <c r="A41" s="219" t="s">
        <v>658</v>
      </c>
    </row>
    <row r="42" spans="1:3">
      <c r="A42" s="226" t="s">
        <v>915</v>
      </c>
      <c r="C42" s="219" t="s">
        <v>916</v>
      </c>
    </row>
    <row r="43" spans="1:3">
      <c r="A43" s="226" t="s">
        <v>658</v>
      </c>
    </row>
    <row r="44" spans="1:3">
      <c r="A44" s="226" t="s">
        <v>917</v>
      </c>
    </row>
    <row r="45" spans="1:3">
      <c r="A45" s="219" t="s">
        <v>870</v>
      </c>
    </row>
    <row r="46" spans="1:3">
      <c r="A46" s="219" t="s">
        <v>918</v>
      </c>
    </row>
  </sheetData>
  <mergeCells count="32">
    <mergeCell ref="C14:E14"/>
    <mergeCell ref="F14:H14"/>
    <mergeCell ref="C7:E7"/>
    <mergeCell ref="F7:H7"/>
    <mergeCell ref="C8:E8"/>
    <mergeCell ref="F8:H8"/>
    <mergeCell ref="B9:E9"/>
    <mergeCell ref="F9:H9"/>
    <mergeCell ref="B10:E10"/>
    <mergeCell ref="F10:H10"/>
    <mergeCell ref="G11:H12"/>
    <mergeCell ref="B13:E13"/>
    <mergeCell ref="F13:H13"/>
    <mergeCell ref="B15:E15"/>
    <mergeCell ref="F15:H15"/>
    <mergeCell ref="B16:E16"/>
    <mergeCell ref="F16:H16"/>
    <mergeCell ref="B17:E17"/>
    <mergeCell ref="F17:H17"/>
    <mergeCell ref="B18:E18"/>
    <mergeCell ref="F18:H18"/>
    <mergeCell ref="B19:E19"/>
    <mergeCell ref="F19:H19"/>
    <mergeCell ref="B20:E20"/>
    <mergeCell ref="F20:H20"/>
    <mergeCell ref="F24:H28"/>
    <mergeCell ref="B21:E21"/>
    <mergeCell ref="F21:H21"/>
    <mergeCell ref="B22:D22"/>
    <mergeCell ref="E22:G22"/>
    <mergeCell ref="B23:E23"/>
    <mergeCell ref="F23:H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511CD-0D03-4F6E-AF83-6646DE0F0446}">
  <dimension ref="A1:F52"/>
  <sheetViews>
    <sheetView workbookViewId="0">
      <selection activeCell="A7" sqref="A7"/>
    </sheetView>
  </sheetViews>
  <sheetFormatPr defaultRowHeight="15"/>
  <cols>
    <col min="1" max="1" width="47.85546875" customWidth="1"/>
  </cols>
  <sheetData>
    <row r="1" spans="1:6">
      <c r="A1" s="219" t="s">
        <v>845</v>
      </c>
    </row>
    <row r="2" spans="1:6">
      <c r="A2" s="227" t="s">
        <v>1000</v>
      </c>
    </row>
    <row r="3" spans="1:6">
      <c r="A3" s="219" t="s">
        <v>1001</v>
      </c>
    </row>
    <row r="4" spans="1:6">
      <c r="A4" s="219" t="s">
        <v>1002</v>
      </c>
    </row>
    <row r="5" spans="1:6">
      <c r="A5" s="219" t="s">
        <v>1003</v>
      </c>
    </row>
    <row r="6" spans="1:6">
      <c r="A6" s="219" t="s">
        <v>658</v>
      </c>
    </row>
    <row r="7" spans="1:6">
      <c r="A7" s="219" t="s">
        <v>875</v>
      </c>
    </row>
    <row r="8" spans="1:6">
      <c r="A8" s="229" t="s">
        <v>1004</v>
      </c>
    </row>
    <row r="9" spans="1:6">
      <c r="A9" s="438" t="s">
        <v>978</v>
      </c>
      <c r="B9" s="438"/>
      <c r="C9" s="219" t="s">
        <v>658</v>
      </c>
      <c r="D9" s="438" t="s">
        <v>658</v>
      </c>
      <c r="E9" s="438"/>
      <c r="F9" s="438"/>
    </row>
    <row r="10" spans="1:6">
      <c r="A10" s="438" t="s">
        <v>881</v>
      </c>
      <c r="B10" s="438"/>
      <c r="C10" s="229" t="s">
        <v>658</v>
      </c>
      <c r="D10" s="436" t="s">
        <v>658</v>
      </c>
      <c r="E10" s="436"/>
      <c r="F10" s="436"/>
    </row>
    <row r="11" spans="1:6">
      <c r="A11" s="438" t="s">
        <v>923</v>
      </c>
      <c r="B11" s="438"/>
      <c r="C11" s="436" t="s">
        <v>658</v>
      </c>
      <c r="D11" s="436"/>
      <c r="E11" s="436"/>
      <c r="F11" s="436"/>
    </row>
    <row r="12" spans="1:6">
      <c r="A12" s="436" t="s">
        <v>1005</v>
      </c>
      <c r="B12" s="436"/>
      <c r="C12" s="436" t="s">
        <v>658</v>
      </c>
      <c r="D12" s="436"/>
      <c r="E12" s="436"/>
      <c r="F12" s="436"/>
    </row>
    <row r="13" spans="1:6">
      <c r="A13" s="436" t="s">
        <v>1006</v>
      </c>
      <c r="B13" s="436"/>
      <c r="C13" s="437">
        <v>131.75</v>
      </c>
      <c r="D13" s="436"/>
      <c r="E13" s="436"/>
      <c r="F13" s="436"/>
    </row>
    <row r="14" spans="1:6">
      <c r="A14" s="436" t="s">
        <v>1007</v>
      </c>
      <c r="B14" s="436"/>
      <c r="C14" s="437">
        <v>4363.57</v>
      </c>
      <c r="D14" s="436"/>
      <c r="E14" s="436"/>
      <c r="F14" s="436"/>
    </row>
    <row r="15" spans="1:6">
      <c r="A15" s="436" t="s">
        <v>1008</v>
      </c>
      <c r="B15" s="436"/>
      <c r="C15" s="437">
        <v>7921.01</v>
      </c>
      <c r="D15" s="436"/>
      <c r="E15" s="436"/>
      <c r="F15" s="436"/>
    </row>
    <row r="16" spans="1:6">
      <c r="A16" s="438" t="s">
        <v>658</v>
      </c>
      <c r="B16" s="438"/>
      <c r="C16" s="436" t="s">
        <v>658</v>
      </c>
      <c r="D16" s="436"/>
      <c r="E16" s="436"/>
      <c r="F16" s="436"/>
    </row>
    <row r="17" spans="1:6">
      <c r="A17" s="438" t="s">
        <v>979</v>
      </c>
      <c r="B17" s="438"/>
      <c r="C17" s="436" t="s">
        <v>658</v>
      </c>
      <c r="D17" s="436"/>
      <c r="E17" s="436"/>
      <c r="F17" s="436"/>
    </row>
    <row r="18" spans="1:6">
      <c r="A18" s="436" t="s">
        <v>1005</v>
      </c>
      <c r="B18" s="436"/>
      <c r="C18" s="436" t="s">
        <v>658</v>
      </c>
      <c r="D18" s="436"/>
      <c r="E18" s="436"/>
      <c r="F18" s="436"/>
    </row>
    <row r="19" spans="1:6">
      <c r="A19" s="436" t="s">
        <v>1006</v>
      </c>
      <c r="B19" s="436"/>
      <c r="C19" s="437">
        <v>3.84</v>
      </c>
      <c r="D19" s="436"/>
      <c r="E19" s="436"/>
      <c r="F19" s="436"/>
    </row>
    <row r="20" spans="1:6">
      <c r="A20" s="436" t="s">
        <v>1007</v>
      </c>
      <c r="B20" s="436"/>
      <c r="C20" s="437">
        <v>2.96</v>
      </c>
      <c r="D20" s="436"/>
      <c r="E20" s="436"/>
      <c r="F20" s="436"/>
    </row>
    <row r="21" spans="1:6">
      <c r="A21" s="436" t="s">
        <v>1008</v>
      </c>
      <c r="B21" s="436"/>
      <c r="C21" s="437">
        <v>1.5</v>
      </c>
      <c r="D21" s="436"/>
      <c r="E21" s="436"/>
      <c r="F21" s="436"/>
    </row>
    <row r="22" spans="1:6">
      <c r="A22" s="438" t="s">
        <v>658</v>
      </c>
      <c r="B22" s="438"/>
      <c r="C22" s="436" t="s">
        <v>658</v>
      </c>
      <c r="D22" s="436"/>
      <c r="E22" s="436"/>
      <c r="F22" s="436"/>
    </row>
    <row r="23" spans="1:6">
      <c r="A23" s="438" t="s">
        <v>980</v>
      </c>
      <c r="B23" s="438"/>
      <c r="C23" s="229" t="s">
        <v>658</v>
      </c>
    </row>
    <row r="24" spans="1:6">
      <c r="A24" s="438"/>
      <c r="B24" s="438"/>
      <c r="C24" s="230">
        <v>0.52</v>
      </c>
    </row>
    <row r="25" spans="1:6">
      <c r="A25" s="438" t="s">
        <v>887</v>
      </c>
      <c r="B25" s="438"/>
      <c r="C25" s="436" t="s">
        <v>888</v>
      </c>
      <c r="D25" s="436"/>
      <c r="E25" s="436"/>
      <c r="F25" s="436"/>
    </row>
    <row r="26" spans="1:6">
      <c r="A26" s="438" t="s">
        <v>658</v>
      </c>
      <c r="B26" s="438"/>
      <c r="C26" s="438" t="s">
        <v>658</v>
      </c>
      <c r="D26" s="438"/>
      <c r="E26" s="438"/>
      <c r="F26" s="438"/>
    </row>
    <row r="27" spans="1:6">
      <c r="A27" s="438" t="s">
        <v>889</v>
      </c>
      <c r="B27" s="438"/>
      <c r="C27" s="229" t="s">
        <v>658</v>
      </c>
      <c r="D27" s="438" t="s">
        <v>658</v>
      </c>
      <c r="E27" s="438"/>
      <c r="F27" s="438"/>
    </row>
    <row r="28" spans="1:6">
      <c r="A28" s="436" t="s">
        <v>890</v>
      </c>
      <c r="B28" s="436"/>
      <c r="C28" s="436" t="s">
        <v>891</v>
      </c>
      <c r="D28" s="436"/>
      <c r="E28" s="436"/>
      <c r="F28" s="436"/>
    </row>
    <row r="29" spans="1:6">
      <c r="A29" s="436" t="s">
        <v>892</v>
      </c>
      <c r="B29" s="436"/>
      <c r="C29" s="436" t="s">
        <v>891</v>
      </c>
      <c r="D29" s="436"/>
      <c r="E29" s="436"/>
      <c r="F29" s="436"/>
    </row>
    <row r="30" spans="1:6">
      <c r="A30" s="436" t="s">
        <v>893</v>
      </c>
      <c r="B30" s="436"/>
      <c r="C30" s="436" t="s">
        <v>891</v>
      </c>
      <c r="D30" s="436"/>
      <c r="E30" s="436"/>
      <c r="F30" s="436"/>
    </row>
    <row r="31" spans="1:6">
      <c r="A31" s="436" t="s">
        <v>894</v>
      </c>
      <c r="B31" s="436"/>
      <c r="C31" s="436" t="s">
        <v>891</v>
      </c>
      <c r="D31" s="436"/>
      <c r="E31" s="436"/>
      <c r="F31" s="436"/>
    </row>
    <row r="32" spans="1:6">
      <c r="A32" s="438" t="s">
        <v>895</v>
      </c>
      <c r="B32" s="438"/>
      <c r="C32" s="436" t="s">
        <v>896</v>
      </c>
      <c r="D32" s="436"/>
      <c r="E32" s="436"/>
      <c r="F32" s="436"/>
    </row>
    <row r="33" spans="1:6">
      <c r="A33" s="438" t="s">
        <v>897</v>
      </c>
      <c r="B33" s="438"/>
      <c r="C33" s="436" t="s">
        <v>896</v>
      </c>
      <c r="D33" s="436"/>
      <c r="E33" s="436"/>
      <c r="F33" s="436"/>
    </row>
    <row r="34" spans="1:6">
      <c r="A34" s="438" t="s">
        <v>930</v>
      </c>
      <c r="B34" s="438"/>
      <c r="C34" s="436" t="s">
        <v>931</v>
      </c>
      <c r="D34" s="436"/>
      <c r="E34" s="436"/>
      <c r="F34" s="436"/>
    </row>
    <row r="35" spans="1:6">
      <c r="A35" s="438" t="s">
        <v>981</v>
      </c>
      <c r="B35" s="438"/>
      <c r="C35" s="230">
        <v>6.85</v>
      </c>
      <c r="D35" s="436" t="s">
        <v>658</v>
      </c>
      <c r="E35" s="436"/>
      <c r="F35" s="436"/>
    </row>
    <row r="36" spans="1:6">
      <c r="A36" s="438" t="s">
        <v>933</v>
      </c>
      <c r="B36" s="438"/>
      <c r="C36" s="437">
        <v>0</v>
      </c>
      <c r="D36" s="436"/>
      <c r="E36" s="442" t="s">
        <v>658</v>
      </c>
      <c r="F36" s="442"/>
    </row>
    <row r="37" spans="1:6">
      <c r="A37" s="219" t="s">
        <v>901</v>
      </c>
      <c r="C37" s="229" t="s">
        <v>931</v>
      </c>
    </row>
    <row r="38" spans="1:6">
      <c r="A38" s="219" t="s">
        <v>903</v>
      </c>
      <c r="C38" s="229" t="s">
        <v>931</v>
      </c>
    </row>
    <row r="39" spans="1:6">
      <c r="A39" s="222" t="s">
        <v>658</v>
      </c>
      <c r="B39" s="219" t="s">
        <v>905</v>
      </c>
      <c r="C39" s="229" t="s">
        <v>658</v>
      </c>
      <c r="F39" s="222" t="s">
        <v>658</v>
      </c>
    </row>
    <row r="40" spans="1:6">
      <c r="B40" s="219" t="s">
        <v>953</v>
      </c>
      <c r="C40" s="229" t="s">
        <v>983</v>
      </c>
    </row>
    <row r="41" spans="1:6">
      <c r="B41" s="219" t="s">
        <v>1009</v>
      </c>
      <c r="C41" s="229" t="s">
        <v>1010</v>
      </c>
    </row>
    <row r="42" spans="1:6">
      <c r="B42" s="219" t="s">
        <v>658</v>
      </c>
      <c r="C42" s="229" t="s">
        <v>1011</v>
      </c>
    </row>
    <row r="43" spans="1:6">
      <c r="C43" s="229" t="s">
        <v>658</v>
      </c>
    </row>
    <row r="44" spans="1:6">
      <c r="A44" s="222" t="s">
        <v>658</v>
      </c>
      <c r="B44" s="219" t="s">
        <v>658</v>
      </c>
      <c r="C44" s="436" t="s">
        <v>658</v>
      </c>
      <c r="D44" s="436"/>
      <c r="E44" s="436"/>
      <c r="F44" s="222" t="s">
        <v>658</v>
      </c>
    </row>
    <row r="45" spans="1:6">
      <c r="A45" s="219" t="s">
        <v>658</v>
      </c>
    </row>
    <row r="46" spans="1:6">
      <c r="A46" s="219" t="s">
        <v>658</v>
      </c>
    </row>
    <row r="47" spans="1:6">
      <c r="A47" s="219" t="s">
        <v>658</v>
      </c>
    </row>
    <row r="48" spans="1:6">
      <c r="A48" s="226" t="s">
        <v>915</v>
      </c>
      <c r="C48" s="219" t="s">
        <v>916</v>
      </c>
    </row>
    <row r="49" spans="1:1">
      <c r="A49" s="232" t="s">
        <v>658</v>
      </c>
    </row>
    <row r="50" spans="1:1">
      <c r="A50" s="226" t="s">
        <v>917</v>
      </c>
    </row>
    <row r="51" spans="1:1">
      <c r="A51" s="219" t="s">
        <v>870</v>
      </c>
    </row>
    <row r="52" spans="1:1">
      <c r="A52" s="233" t="s">
        <v>918</v>
      </c>
    </row>
  </sheetData>
  <mergeCells count="55">
    <mergeCell ref="A9:B9"/>
    <mergeCell ref="D9:F9"/>
    <mergeCell ref="A10:B10"/>
    <mergeCell ref="D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25:B25"/>
    <mergeCell ref="C25:F25"/>
    <mergeCell ref="A18:B18"/>
    <mergeCell ref="C18:F18"/>
    <mergeCell ref="A19:B19"/>
    <mergeCell ref="C19:F19"/>
    <mergeCell ref="A20:B20"/>
    <mergeCell ref="C20:F20"/>
    <mergeCell ref="A21:B21"/>
    <mergeCell ref="C21:F21"/>
    <mergeCell ref="A22:B22"/>
    <mergeCell ref="C22:F22"/>
    <mergeCell ref="A23:B24"/>
    <mergeCell ref="A26:B26"/>
    <mergeCell ref="C26:F26"/>
    <mergeCell ref="A27:B27"/>
    <mergeCell ref="D27:F27"/>
    <mergeCell ref="A28:B28"/>
    <mergeCell ref="C28:F28"/>
    <mergeCell ref="A29:B29"/>
    <mergeCell ref="C29:F29"/>
    <mergeCell ref="A30:B30"/>
    <mergeCell ref="C30:F30"/>
    <mergeCell ref="A31:B31"/>
    <mergeCell ref="C31:F31"/>
    <mergeCell ref="C44:E44"/>
    <mergeCell ref="A32:B32"/>
    <mergeCell ref="C32:F32"/>
    <mergeCell ref="A33:B33"/>
    <mergeCell ref="C33:F33"/>
    <mergeCell ref="A34:B34"/>
    <mergeCell ref="C34:F34"/>
    <mergeCell ref="A35:B35"/>
    <mergeCell ref="D35:F35"/>
    <mergeCell ref="A36:B36"/>
    <mergeCell ref="C36:D36"/>
    <mergeCell ref="E36:F3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95EF0-C846-41E8-B50B-D2552CC71E02}">
  <dimension ref="A1:F55"/>
  <sheetViews>
    <sheetView workbookViewId="0">
      <selection activeCell="A7" sqref="A7"/>
    </sheetView>
  </sheetViews>
  <sheetFormatPr defaultRowHeight="15"/>
  <cols>
    <col min="1" max="1" width="50.42578125" customWidth="1"/>
  </cols>
  <sheetData>
    <row r="1" spans="1:6">
      <c r="A1" s="219" t="s">
        <v>845</v>
      </c>
    </row>
    <row r="2" spans="1:6">
      <c r="A2" s="227" t="s">
        <v>1012</v>
      </c>
    </row>
    <row r="3" spans="1:6">
      <c r="A3" s="219" t="s">
        <v>1001</v>
      </c>
    </row>
    <row r="4" spans="1:6">
      <c r="A4" s="219" t="s">
        <v>1002</v>
      </c>
    </row>
    <row r="5" spans="1:6">
      <c r="A5" s="219" t="s">
        <v>1013</v>
      </c>
    </row>
    <row r="6" spans="1:6">
      <c r="A6" s="229" t="s">
        <v>658</v>
      </c>
    </row>
    <row r="7" spans="1:6">
      <c r="A7" s="219" t="s">
        <v>875</v>
      </c>
    </row>
    <row r="8" spans="1:6">
      <c r="A8" s="229" t="s">
        <v>1014</v>
      </c>
    </row>
    <row r="9" spans="1:6">
      <c r="A9" s="438" t="s">
        <v>978</v>
      </c>
      <c r="B9" s="438"/>
      <c r="C9" s="219" t="s">
        <v>658</v>
      </c>
      <c r="D9" s="438" t="s">
        <v>658</v>
      </c>
      <c r="E9" s="438"/>
      <c r="F9" s="438"/>
    </row>
    <row r="10" spans="1:6">
      <c r="A10" s="438" t="s">
        <v>881</v>
      </c>
      <c r="B10" s="438"/>
      <c r="C10" s="229" t="s">
        <v>658</v>
      </c>
      <c r="D10" s="436" t="s">
        <v>658</v>
      </c>
      <c r="E10" s="436"/>
      <c r="F10" s="436"/>
    </row>
    <row r="11" spans="1:6">
      <c r="A11" s="438" t="s">
        <v>923</v>
      </c>
      <c r="B11" s="438"/>
      <c r="C11" s="436" t="s">
        <v>658</v>
      </c>
      <c r="D11" s="436"/>
      <c r="E11" s="436"/>
      <c r="F11" s="436"/>
    </row>
    <row r="12" spans="1:6">
      <c r="A12" s="436" t="s">
        <v>1005</v>
      </c>
      <c r="B12" s="436"/>
      <c r="C12" s="436" t="s">
        <v>658</v>
      </c>
      <c r="D12" s="436"/>
      <c r="E12" s="436"/>
      <c r="F12" s="436"/>
    </row>
    <row r="13" spans="1:6">
      <c r="A13" s="436" t="s">
        <v>1006</v>
      </c>
      <c r="B13" s="436"/>
      <c r="C13" s="437">
        <v>128.21</v>
      </c>
      <c r="D13" s="436"/>
      <c r="E13" s="436"/>
      <c r="F13" s="436"/>
    </row>
    <row r="14" spans="1:6">
      <c r="A14" s="436" t="s">
        <v>1007</v>
      </c>
      <c r="B14" s="436"/>
      <c r="C14" s="437">
        <v>4246.42</v>
      </c>
      <c r="D14" s="436"/>
      <c r="E14" s="436"/>
      <c r="F14" s="436"/>
    </row>
    <row r="15" spans="1:6">
      <c r="A15" s="436" t="s">
        <v>1008</v>
      </c>
      <c r="B15" s="436"/>
      <c r="C15" s="437">
        <v>19316.150000000001</v>
      </c>
      <c r="D15" s="436"/>
      <c r="E15" s="436"/>
      <c r="F15" s="436"/>
    </row>
    <row r="16" spans="1:6">
      <c r="A16" s="436" t="s">
        <v>658</v>
      </c>
      <c r="B16" s="436"/>
      <c r="C16" s="436" t="s">
        <v>658</v>
      </c>
      <c r="D16" s="436"/>
      <c r="E16" s="436"/>
      <c r="F16" s="436"/>
    </row>
    <row r="17" spans="1:6">
      <c r="A17" s="438" t="s">
        <v>979</v>
      </c>
      <c r="B17" s="438"/>
      <c r="C17" s="436" t="s">
        <v>658</v>
      </c>
      <c r="D17" s="436"/>
      <c r="E17" s="436"/>
      <c r="F17" s="436"/>
    </row>
    <row r="18" spans="1:6">
      <c r="A18" s="436" t="s">
        <v>1005</v>
      </c>
      <c r="B18" s="436"/>
      <c r="C18" s="436" t="s">
        <v>658</v>
      </c>
      <c r="D18" s="436"/>
      <c r="E18" s="436"/>
      <c r="F18" s="436"/>
    </row>
    <row r="19" spans="1:6">
      <c r="A19" s="436" t="s">
        <v>1006</v>
      </c>
      <c r="B19" s="436"/>
      <c r="C19" s="437">
        <v>2.98</v>
      </c>
      <c r="D19" s="436"/>
      <c r="E19" s="436"/>
      <c r="F19" s="436"/>
    </row>
    <row r="20" spans="1:6">
      <c r="A20" s="436" t="s">
        <v>1007</v>
      </c>
      <c r="B20" s="436"/>
      <c r="C20" s="437">
        <v>2.31</v>
      </c>
      <c r="D20" s="436"/>
      <c r="E20" s="436"/>
      <c r="F20" s="436"/>
    </row>
    <row r="21" spans="1:6">
      <c r="A21" s="436" t="s">
        <v>1008</v>
      </c>
      <c r="B21" s="436"/>
      <c r="C21" s="437">
        <v>0.18</v>
      </c>
      <c r="D21" s="436"/>
      <c r="E21" s="436"/>
      <c r="F21" s="436"/>
    </row>
    <row r="22" spans="1:6">
      <c r="A22" s="438" t="s">
        <v>980</v>
      </c>
      <c r="B22" s="438"/>
      <c r="C22" s="229" t="s">
        <v>658</v>
      </c>
    </row>
    <row r="23" spans="1:6">
      <c r="A23" s="438"/>
      <c r="B23" s="438"/>
      <c r="C23" s="230">
        <v>0.5</v>
      </c>
    </row>
    <row r="24" spans="1:6">
      <c r="A24" s="438" t="s">
        <v>887</v>
      </c>
      <c r="B24" s="438"/>
      <c r="C24" s="436" t="s">
        <v>888</v>
      </c>
      <c r="D24" s="436"/>
      <c r="E24" s="436"/>
      <c r="F24" s="436"/>
    </row>
    <row r="25" spans="1:6">
      <c r="A25" s="438" t="s">
        <v>658</v>
      </c>
      <c r="B25" s="438"/>
      <c r="C25" s="438" t="s">
        <v>658</v>
      </c>
      <c r="D25" s="438"/>
      <c r="E25" s="438"/>
      <c r="F25" s="438"/>
    </row>
    <row r="26" spans="1:6">
      <c r="A26" s="438" t="s">
        <v>889</v>
      </c>
      <c r="B26" s="438"/>
      <c r="C26" s="229" t="s">
        <v>658</v>
      </c>
      <c r="D26" s="438" t="s">
        <v>658</v>
      </c>
      <c r="E26" s="438"/>
      <c r="F26" s="438"/>
    </row>
    <row r="27" spans="1:6">
      <c r="A27" s="436" t="s">
        <v>890</v>
      </c>
      <c r="B27" s="436"/>
      <c r="C27" s="436" t="s">
        <v>891</v>
      </c>
      <c r="D27" s="436"/>
      <c r="E27" s="436"/>
      <c r="F27" s="436"/>
    </row>
    <row r="28" spans="1:6">
      <c r="A28" s="436" t="s">
        <v>892</v>
      </c>
      <c r="B28" s="436"/>
      <c r="C28" s="436" t="s">
        <v>891</v>
      </c>
      <c r="D28" s="436"/>
      <c r="E28" s="436"/>
      <c r="F28" s="436"/>
    </row>
    <row r="29" spans="1:6">
      <c r="A29" s="436" t="s">
        <v>893</v>
      </c>
      <c r="B29" s="436"/>
      <c r="C29" s="436" t="s">
        <v>891</v>
      </c>
      <c r="D29" s="436"/>
      <c r="E29" s="436"/>
      <c r="F29" s="436"/>
    </row>
    <row r="30" spans="1:6">
      <c r="A30" s="436" t="s">
        <v>894</v>
      </c>
      <c r="B30" s="436"/>
      <c r="C30" s="436" t="s">
        <v>891</v>
      </c>
      <c r="D30" s="436"/>
      <c r="E30" s="436"/>
      <c r="F30" s="436"/>
    </row>
    <row r="31" spans="1:6">
      <c r="A31" s="438" t="s">
        <v>895</v>
      </c>
      <c r="B31" s="438"/>
      <c r="C31" s="436" t="s">
        <v>896</v>
      </c>
      <c r="D31" s="436"/>
      <c r="E31" s="436"/>
      <c r="F31" s="436"/>
    </row>
    <row r="32" spans="1:6">
      <c r="A32" s="438" t="s">
        <v>897</v>
      </c>
      <c r="B32" s="438"/>
      <c r="C32" s="436" t="s">
        <v>896</v>
      </c>
      <c r="D32" s="436"/>
      <c r="E32" s="436"/>
      <c r="F32" s="436"/>
    </row>
    <row r="33" spans="1:6">
      <c r="A33" s="438" t="s">
        <v>930</v>
      </c>
      <c r="B33" s="438"/>
      <c r="C33" s="436" t="s">
        <v>931</v>
      </c>
      <c r="D33" s="436"/>
      <c r="E33" s="436"/>
      <c r="F33" s="436"/>
    </row>
    <row r="34" spans="1:6">
      <c r="A34" s="438" t="s">
        <v>981</v>
      </c>
      <c r="B34" s="438"/>
      <c r="C34" s="437">
        <v>3.42</v>
      </c>
      <c r="D34" s="436"/>
      <c r="E34" s="436"/>
      <c r="F34" s="436"/>
    </row>
    <row r="35" spans="1:6">
      <c r="A35" s="438" t="s">
        <v>933</v>
      </c>
      <c r="B35" s="438"/>
      <c r="C35" s="437">
        <v>0</v>
      </c>
      <c r="D35" s="436"/>
      <c r="E35" s="442" t="s">
        <v>658</v>
      </c>
      <c r="F35" s="442"/>
    </row>
    <row r="36" spans="1:6">
      <c r="A36" s="219" t="s">
        <v>901</v>
      </c>
      <c r="C36" s="229" t="s">
        <v>931</v>
      </c>
    </row>
    <row r="37" spans="1:6">
      <c r="A37" s="219" t="s">
        <v>903</v>
      </c>
      <c r="C37" s="229" t="s">
        <v>931</v>
      </c>
    </row>
    <row r="38" spans="1:6">
      <c r="A38" s="222" t="s">
        <v>658</v>
      </c>
      <c r="B38" s="219" t="s">
        <v>905</v>
      </c>
      <c r="C38" s="229" t="s">
        <v>983</v>
      </c>
      <c r="F38" s="222" t="s">
        <v>658</v>
      </c>
    </row>
    <row r="39" spans="1:6">
      <c r="B39" s="219" t="s">
        <v>953</v>
      </c>
      <c r="C39" s="229" t="s">
        <v>1015</v>
      </c>
    </row>
    <row r="40" spans="1:6">
      <c r="B40" s="219" t="s">
        <v>971</v>
      </c>
      <c r="C40" s="229" t="s">
        <v>1016</v>
      </c>
    </row>
    <row r="41" spans="1:6">
      <c r="B41" s="219" t="s">
        <v>658</v>
      </c>
      <c r="C41" s="229" t="s">
        <v>658</v>
      </c>
    </row>
    <row r="42" spans="1:6">
      <c r="A42" s="229" t="s">
        <v>658</v>
      </c>
    </row>
    <row r="43" spans="1:6" ht="15.75">
      <c r="A43" s="224" t="s">
        <v>658</v>
      </c>
    </row>
    <row r="44" spans="1:6" ht="15.75">
      <c r="A44" s="224" t="s">
        <v>658</v>
      </c>
    </row>
    <row r="45" spans="1:6" ht="15.75">
      <c r="A45" s="224" t="s">
        <v>658</v>
      </c>
    </row>
    <row r="46" spans="1:6" ht="15.75">
      <c r="A46" s="224" t="s">
        <v>658</v>
      </c>
    </row>
    <row r="47" spans="1:6" ht="15.75">
      <c r="A47" s="224" t="s">
        <v>658</v>
      </c>
    </row>
    <row r="48" spans="1:6" ht="15.75">
      <c r="A48" s="224" t="s">
        <v>658</v>
      </c>
    </row>
    <row r="49" spans="1:3" ht="15.75">
      <c r="A49" s="224" t="s">
        <v>658</v>
      </c>
    </row>
    <row r="50" spans="1:3" ht="15.75">
      <c r="A50" s="224" t="s">
        <v>658</v>
      </c>
    </row>
    <row r="51" spans="1:3">
      <c r="A51" s="226" t="s">
        <v>915</v>
      </c>
      <c r="C51" s="219" t="s">
        <v>916</v>
      </c>
    </row>
    <row r="52" spans="1:3">
      <c r="A52" s="232" t="s">
        <v>658</v>
      </c>
    </row>
    <row r="53" spans="1:3">
      <c r="A53" s="226" t="s">
        <v>917</v>
      </c>
    </row>
    <row r="54" spans="1:3">
      <c r="A54" s="219" t="s">
        <v>870</v>
      </c>
    </row>
    <row r="55" spans="1:3">
      <c r="A55" s="233" t="s">
        <v>918</v>
      </c>
    </row>
  </sheetData>
  <mergeCells count="52">
    <mergeCell ref="A9:B9"/>
    <mergeCell ref="D9:F9"/>
    <mergeCell ref="A10:B10"/>
    <mergeCell ref="D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25:B25"/>
    <mergeCell ref="C25:F25"/>
    <mergeCell ref="A18:B18"/>
    <mergeCell ref="C18:F18"/>
    <mergeCell ref="A19:B19"/>
    <mergeCell ref="C19:F19"/>
    <mergeCell ref="A20:B20"/>
    <mergeCell ref="C20:F20"/>
    <mergeCell ref="A21:B21"/>
    <mergeCell ref="C21:F21"/>
    <mergeCell ref="A22:B23"/>
    <mergeCell ref="A24:B24"/>
    <mergeCell ref="C24:F24"/>
    <mergeCell ref="A26:B26"/>
    <mergeCell ref="D26:F26"/>
    <mergeCell ref="A27:B27"/>
    <mergeCell ref="C27:F27"/>
    <mergeCell ref="A28:B28"/>
    <mergeCell ref="C28:F28"/>
    <mergeCell ref="A29:B29"/>
    <mergeCell ref="C29:F29"/>
    <mergeCell ref="A30:B30"/>
    <mergeCell ref="C30:F30"/>
    <mergeCell ref="A31:B31"/>
    <mergeCell ref="C31:F31"/>
    <mergeCell ref="A35:B35"/>
    <mergeCell ref="C35:D35"/>
    <mergeCell ref="E35:F35"/>
    <mergeCell ref="A32:B32"/>
    <mergeCell ref="C32:F32"/>
    <mergeCell ref="A33:B33"/>
    <mergeCell ref="C33:F33"/>
    <mergeCell ref="A34:B34"/>
    <mergeCell ref="C34:F3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912F-400F-4157-9B26-ED78D5B189B6}">
  <dimension ref="A1:H53"/>
  <sheetViews>
    <sheetView workbookViewId="0">
      <selection activeCell="A3" sqref="A3"/>
    </sheetView>
  </sheetViews>
  <sheetFormatPr defaultRowHeight="15"/>
  <cols>
    <col min="1" max="1" width="57.5703125" customWidth="1"/>
    <col min="4" max="4" width="10" bestFit="1" customWidth="1"/>
    <col min="6" max="6" width="10" bestFit="1" customWidth="1"/>
    <col min="8" max="8" width="10" bestFit="1" customWidth="1"/>
  </cols>
  <sheetData>
    <row r="1" spans="1:6">
      <c r="A1" s="219" t="s">
        <v>845</v>
      </c>
    </row>
    <row r="2" spans="1:6">
      <c r="A2" s="227" t="s">
        <v>1017</v>
      </c>
    </row>
    <row r="3" spans="1:6">
      <c r="A3" s="219" t="s">
        <v>1018</v>
      </c>
    </row>
    <row r="4" spans="1:6">
      <c r="A4" s="219" t="s">
        <v>1019</v>
      </c>
    </row>
    <row r="5" spans="1:6">
      <c r="A5" s="219" t="s">
        <v>875</v>
      </c>
    </row>
    <row r="6" spans="1:6">
      <c r="A6" s="229" t="s">
        <v>1020</v>
      </c>
    </row>
    <row r="7" spans="1:6">
      <c r="A7" s="231" t="s">
        <v>658</v>
      </c>
    </row>
    <row r="8" spans="1:6">
      <c r="A8" s="219" t="s">
        <v>1021</v>
      </c>
    </row>
    <row r="9" spans="1:6">
      <c r="A9" s="219" t="s">
        <v>658</v>
      </c>
    </row>
    <row r="10" spans="1:6">
      <c r="A10" s="219" t="s">
        <v>1022</v>
      </c>
    </row>
    <row r="11" spans="1:6">
      <c r="A11" s="229" t="s">
        <v>658</v>
      </c>
    </row>
    <row r="12" spans="1:6">
      <c r="A12" s="229" t="s">
        <v>1023</v>
      </c>
      <c r="F12" s="333">
        <v>0.16398199999999999</v>
      </c>
    </row>
    <row r="13" spans="1:6">
      <c r="A13" s="229" t="s">
        <v>1024</v>
      </c>
      <c r="F13" s="333">
        <v>0.78983899999999996</v>
      </c>
    </row>
    <row r="14" spans="1:6">
      <c r="A14" s="219" t="s">
        <v>658</v>
      </c>
    </row>
    <row r="15" spans="1:6">
      <c r="A15" s="219" t="s">
        <v>887</v>
      </c>
      <c r="E15" s="219" t="s">
        <v>888</v>
      </c>
    </row>
    <row r="16" spans="1:6">
      <c r="A16" s="219" t="s">
        <v>889</v>
      </c>
    </row>
    <row r="17" spans="1:8">
      <c r="A17" s="229" t="s">
        <v>890</v>
      </c>
      <c r="H17" s="229" t="s">
        <v>891</v>
      </c>
    </row>
    <row r="18" spans="1:8">
      <c r="A18" s="229" t="s">
        <v>892</v>
      </c>
      <c r="H18" s="229" t="s">
        <v>891</v>
      </c>
    </row>
    <row r="19" spans="1:8">
      <c r="A19" s="229" t="s">
        <v>1025</v>
      </c>
    </row>
    <row r="20" spans="1:8">
      <c r="A20" s="229" t="s">
        <v>894</v>
      </c>
      <c r="H20" s="229" t="s">
        <v>891</v>
      </c>
    </row>
    <row r="21" spans="1:8">
      <c r="A21" s="219" t="s">
        <v>895</v>
      </c>
      <c r="F21" s="219" t="s">
        <v>896</v>
      </c>
    </row>
    <row r="22" spans="1:8">
      <c r="A22" s="219" t="s">
        <v>897</v>
      </c>
      <c r="E22" s="219" t="s">
        <v>896</v>
      </c>
    </row>
    <row r="23" spans="1:8">
      <c r="A23" s="219" t="s">
        <v>1026</v>
      </c>
      <c r="H23" s="336">
        <v>9.5639999999999996E-3</v>
      </c>
    </row>
    <row r="24" spans="1:8">
      <c r="A24" s="219" t="s">
        <v>933</v>
      </c>
      <c r="D24" s="336">
        <v>0</v>
      </c>
    </row>
    <row r="25" spans="1:8">
      <c r="A25" s="219" t="s">
        <v>901</v>
      </c>
      <c r="F25" s="229" t="s">
        <v>931</v>
      </c>
    </row>
    <row r="26" spans="1:8">
      <c r="A26" s="219" t="s">
        <v>903</v>
      </c>
      <c r="F26" s="219" t="s">
        <v>931</v>
      </c>
    </row>
    <row r="27" spans="1:8">
      <c r="A27" s="219" t="s">
        <v>905</v>
      </c>
      <c r="B27" s="219" t="s">
        <v>1027</v>
      </c>
      <c r="C27" s="219" t="s">
        <v>983</v>
      </c>
    </row>
    <row r="28" spans="1:8">
      <c r="A28" s="219" t="s">
        <v>1028</v>
      </c>
    </row>
    <row r="29" spans="1:8">
      <c r="A29" s="228" t="s">
        <v>658</v>
      </c>
    </row>
    <row r="30" spans="1:8">
      <c r="A30" s="228" t="s">
        <v>658</v>
      </c>
    </row>
    <row r="31" spans="1:8">
      <c r="A31" s="219" t="s">
        <v>911</v>
      </c>
    </row>
    <row r="32" spans="1:8">
      <c r="A32" s="229" t="s">
        <v>912</v>
      </c>
    </row>
    <row r="33" spans="1:1">
      <c r="A33" s="231" t="s">
        <v>658</v>
      </c>
    </row>
    <row r="34" spans="1:1">
      <c r="A34" s="219" t="s">
        <v>913</v>
      </c>
    </row>
    <row r="35" spans="1:1">
      <c r="A35" s="229" t="s">
        <v>914</v>
      </c>
    </row>
    <row r="36" spans="1:1">
      <c r="A36" s="231" t="s">
        <v>658</v>
      </c>
    </row>
    <row r="37" spans="1:1">
      <c r="A37" s="219" t="s">
        <v>1029</v>
      </c>
    </row>
    <row r="38" spans="1:1">
      <c r="A38" s="229" t="s">
        <v>1030</v>
      </c>
    </row>
    <row r="39" spans="1:1">
      <c r="A39" s="229" t="s">
        <v>658</v>
      </c>
    </row>
    <row r="40" spans="1:1">
      <c r="A40" s="229" t="s">
        <v>658</v>
      </c>
    </row>
    <row r="41" spans="1:1">
      <c r="A41" s="229" t="s">
        <v>658</v>
      </c>
    </row>
    <row r="42" spans="1:1">
      <c r="A42" s="229" t="s">
        <v>658</v>
      </c>
    </row>
    <row r="43" spans="1:1">
      <c r="A43" s="229" t="s">
        <v>658</v>
      </c>
    </row>
    <row r="44" spans="1:1">
      <c r="A44" s="229" t="s">
        <v>658</v>
      </c>
    </row>
    <row r="45" spans="1:1">
      <c r="A45" s="229" t="s">
        <v>658</v>
      </c>
    </row>
    <row r="46" spans="1:1">
      <c r="A46" s="229" t="s">
        <v>658</v>
      </c>
    </row>
    <row r="47" spans="1:1">
      <c r="A47" s="229" t="s">
        <v>658</v>
      </c>
    </row>
    <row r="48" spans="1:1">
      <c r="A48" s="229" t="s">
        <v>658</v>
      </c>
    </row>
    <row r="49" spans="1:3">
      <c r="A49" s="229" t="s">
        <v>658</v>
      </c>
    </row>
    <row r="50" spans="1:3">
      <c r="A50" s="226" t="s">
        <v>915</v>
      </c>
      <c r="C50" s="219" t="s">
        <v>916</v>
      </c>
    </row>
    <row r="51" spans="1:3">
      <c r="A51" s="226" t="s">
        <v>917</v>
      </c>
    </row>
    <row r="52" spans="1:3">
      <c r="A52" s="219" t="s">
        <v>870</v>
      </c>
    </row>
    <row r="53" spans="1:3">
      <c r="A53" s="233" t="s">
        <v>918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zoomScale="70" zoomScaleNormal="70" zoomScaleSheetLayoutView="85" zoomScalePageLayoutView="70" workbookViewId="0">
      <selection activeCell="B14" sqref="B14"/>
    </sheetView>
  </sheetViews>
  <sheetFormatPr defaultColWidth="0" defaultRowHeight="12.75" zeroHeight="1"/>
  <cols>
    <col min="1" max="1" width="18" style="4" customWidth="1"/>
    <col min="2" max="9" width="22.42578125" style="5" customWidth="1"/>
    <col min="10" max="10" width="22.42578125" style="213" customWidth="1"/>
    <col min="11"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c r="A1" s="151" t="s">
        <v>3</v>
      </c>
      <c r="B1" s="52"/>
      <c r="C1" s="52"/>
      <c r="D1" s="52"/>
      <c r="E1" s="4"/>
      <c r="F1" s="4"/>
      <c r="G1" s="4"/>
      <c r="H1" s="4"/>
      <c r="I1" s="4"/>
      <c r="J1" s="210"/>
      <c r="K1" s="4"/>
      <c r="M1" s="60" t="s">
        <v>4</v>
      </c>
      <c r="N1" s="4"/>
      <c r="P1" s="60" t="s">
        <v>5</v>
      </c>
      <c r="Q1" s="60"/>
      <c r="R1" s="4"/>
      <c r="S1" s="4"/>
      <c r="T1" s="4"/>
      <c r="U1" s="4"/>
      <c r="V1" s="4"/>
      <c r="W1" s="4"/>
      <c r="Y1" s="60" t="s">
        <v>6</v>
      </c>
      <c r="Z1" s="60"/>
      <c r="AB1" s="60" t="s">
        <v>7</v>
      </c>
      <c r="AC1" s="4"/>
      <c r="AD1" s="4"/>
      <c r="AE1" s="4"/>
      <c r="AF1" s="4"/>
    </row>
    <row r="2" spans="1:38" ht="12.95" customHeight="1">
      <c r="A2" s="342" t="s">
        <v>8</v>
      </c>
      <c r="B2" s="343"/>
      <c r="C2" s="344"/>
      <c r="D2" s="87"/>
      <c r="E2" s="87"/>
      <c r="F2" s="87"/>
      <c r="G2" s="87"/>
      <c r="H2" s="87"/>
      <c r="I2" s="87"/>
      <c r="J2" s="211"/>
      <c r="K2" s="87"/>
      <c r="L2" s="87"/>
      <c r="M2" s="360" t="s">
        <v>9</v>
      </c>
      <c r="N2" s="361"/>
      <c r="O2" s="64"/>
      <c r="P2" s="351" t="s">
        <v>10</v>
      </c>
      <c r="Q2" s="352"/>
      <c r="R2" s="353"/>
      <c r="S2" s="4"/>
      <c r="T2" s="4"/>
      <c r="U2" s="64"/>
      <c r="V2" s="19"/>
      <c r="W2" s="19"/>
      <c r="X2" s="19"/>
      <c r="Y2" s="342" t="s">
        <v>11</v>
      </c>
      <c r="Z2" s="344"/>
      <c r="AA2" s="83"/>
      <c r="AB2" s="342" t="s">
        <v>12</v>
      </c>
      <c r="AC2" s="343"/>
      <c r="AD2" s="343"/>
      <c r="AE2" s="344"/>
      <c r="AF2" s="75"/>
      <c r="AG2" s="75"/>
      <c r="AL2" s="75"/>
    </row>
    <row r="3" spans="1:38" ht="14.45" customHeight="1" thickBot="1">
      <c r="A3" s="345"/>
      <c r="B3" s="346"/>
      <c r="C3" s="347"/>
      <c r="D3" s="53"/>
      <c r="E3" s="53"/>
      <c r="F3" s="53"/>
      <c r="G3" s="53"/>
      <c r="H3" s="53"/>
      <c r="I3" s="53"/>
      <c r="J3" s="212"/>
      <c r="K3" s="53"/>
      <c r="L3" s="53"/>
      <c r="M3" s="362"/>
      <c r="N3" s="363"/>
      <c r="O3" s="64"/>
      <c r="P3" s="354"/>
      <c r="Q3" s="355"/>
      <c r="R3" s="356"/>
      <c r="S3" s="4"/>
      <c r="T3" s="4"/>
      <c r="U3" s="64"/>
      <c r="V3" s="19"/>
      <c r="W3" s="19"/>
      <c r="X3" s="19"/>
      <c r="Y3" s="348"/>
      <c r="Z3" s="350"/>
      <c r="AA3" s="83"/>
      <c r="AB3" s="348"/>
      <c r="AC3" s="349"/>
      <c r="AD3" s="349"/>
      <c r="AE3" s="350"/>
      <c r="AF3" s="75"/>
      <c r="AG3" s="75"/>
      <c r="AL3" s="75"/>
    </row>
    <row r="4" spans="1:38" ht="14.45" customHeight="1">
      <c r="A4" s="54"/>
      <c r="B4" s="54"/>
      <c r="C4" s="54"/>
      <c r="D4" s="54"/>
      <c r="E4" s="54"/>
      <c r="F4" s="54"/>
      <c r="G4" s="54"/>
      <c r="H4" s="54"/>
      <c r="I4" s="54"/>
      <c r="J4" s="211"/>
      <c r="K4" s="54"/>
      <c r="L4" s="54"/>
      <c r="M4" s="362"/>
      <c r="N4" s="363"/>
      <c r="O4" s="64"/>
      <c r="P4" s="354"/>
      <c r="Q4" s="355"/>
      <c r="R4" s="356"/>
      <c r="S4" s="4"/>
      <c r="T4" s="4"/>
      <c r="U4" s="64"/>
      <c r="V4" s="19"/>
      <c r="W4" s="19"/>
      <c r="X4" s="19"/>
      <c r="Y4" s="348"/>
      <c r="Z4" s="350"/>
      <c r="AA4" s="83"/>
      <c r="AB4" s="348"/>
      <c r="AC4" s="349"/>
      <c r="AD4" s="349"/>
      <c r="AE4" s="350"/>
      <c r="AF4" s="75"/>
      <c r="AG4" s="75"/>
      <c r="AL4" s="75"/>
    </row>
    <row r="5" spans="1:38" ht="15" customHeight="1" thickBot="1">
      <c r="A5" s="6" t="s">
        <v>13</v>
      </c>
      <c r="B5" s="55"/>
      <c r="C5" s="55"/>
      <c r="D5" s="55"/>
      <c r="E5" s="55"/>
      <c r="F5" s="55"/>
      <c r="G5" s="55"/>
      <c r="H5" s="55"/>
      <c r="I5" s="54"/>
      <c r="J5" s="211"/>
      <c r="K5" s="54"/>
      <c r="L5" s="54"/>
      <c r="M5" s="362"/>
      <c r="N5" s="363"/>
      <c r="O5" s="64"/>
      <c r="P5" s="357"/>
      <c r="Q5" s="358"/>
      <c r="R5" s="359"/>
      <c r="S5" s="4"/>
      <c r="T5" s="4"/>
      <c r="U5" s="64"/>
      <c r="V5" s="19"/>
      <c r="W5" s="19"/>
      <c r="X5" s="19"/>
      <c r="Y5" s="348"/>
      <c r="Z5" s="350"/>
      <c r="AA5" s="83"/>
      <c r="AB5" s="345"/>
      <c r="AC5" s="346"/>
      <c r="AD5" s="346"/>
      <c r="AE5" s="347"/>
      <c r="AF5" s="75"/>
      <c r="AG5" s="75"/>
      <c r="AL5" s="75"/>
    </row>
    <row r="6" spans="1:38" ht="15" customHeight="1" thickBot="1">
      <c r="B6" s="4"/>
      <c r="C6" s="4"/>
      <c r="D6" s="4"/>
      <c r="E6" s="4"/>
      <c r="F6" s="4"/>
      <c r="G6" s="4"/>
      <c r="H6" s="4"/>
      <c r="I6" s="54"/>
      <c r="J6" s="211"/>
      <c r="K6" s="54"/>
      <c r="L6" s="54"/>
      <c r="M6" s="364"/>
      <c r="N6" s="365"/>
      <c r="O6" s="64"/>
      <c r="Q6" s="4"/>
      <c r="R6" s="9"/>
      <c r="S6" s="4"/>
      <c r="T6" s="4"/>
      <c r="U6" s="4"/>
      <c r="V6" s="9"/>
      <c r="W6" s="9"/>
      <c r="X6" s="9"/>
      <c r="Y6" s="345"/>
      <c r="Z6" s="347"/>
      <c r="AA6" s="83"/>
      <c r="AB6" s="152"/>
      <c r="AC6" s="75"/>
      <c r="AD6" s="75"/>
      <c r="AE6" s="75"/>
      <c r="AF6" s="75"/>
      <c r="AG6" s="75"/>
      <c r="AL6" s="75"/>
    </row>
    <row r="7" spans="1:38" ht="15" customHeight="1">
      <c r="A7" s="4" t="s">
        <v>14</v>
      </c>
      <c r="B7" s="54"/>
      <c r="C7" s="54"/>
      <c r="D7" s="54"/>
      <c r="E7" s="54"/>
      <c r="F7" s="54"/>
      <c r="G7" s="54"/>
      <c r="H7" s="54"/>
      <c r="I7" s="54"/>
      <c r="J7" s="211"/>
      <c r="K7" s="54"/>
      <c r="L7" s="54"/>
      <c r="M7" s="366" t="s">
        <v>15</v>
      </c>
      <c r="N7" s="367"/>
      <c r="O7" s="64"/>
      <c r="P7" s="299" t="s">
        <v>16</v>
      </c>
      <c r="Q7" s="4"/>
      <c r="R7" s="4"/>
      <c r="S7" s="4"/>
      <c r="T7" s="4"/>
      <c r="U7" s="4"/>
      <c r="V7" s="4"/>
      <c r="W7" s="4"/>
      <c r="Y7" s="150"/>
      <c r="Z7" s="83"/>
      <c r="AA7" s="83"/>
      <c r="AB7" s="370" t="s">
        <v>1355</v>
      </c>
      <c r="AC7" s="371"/>
      <c r="AD7" s="371"/>
      <c r="AE7" s="371"/>
      <c r="AF7" s="4"/>
    </row>
    <row r="8" spans="1:38" ht="14.45" customHeight="1">
      <c r="B8" s="54"/>
      <c r="C8" s="54"/>
      <c r="D8" s="54"/>
      <c r="E8" s="54"/>
      <c r="F8" s="54"/>
      <c r="G8" s="54"/>
      <c r="H8" s="54"/>
      <c r="I8" s="54"/>
      <c r="J8" s="211"/>
      <c r="K8" s="54"/>
      <c r="L8" s="54"/>
      <c r="M8" s="368"/>
      <c r="N8" s="369"/>
      <c r="Q8" s="4"/>
      <c r="R8" s="4"/>
      <c r="S8" s="4"/>
      <c r="T8" s="4"/>
      <c r="U8" s="4"/>
      <c r="V8" s="4"/>
      <c r="W8" s="4"/>
      <c r="Y8" s="370" t="s">
        <v>14</v>
      </c>
      <c r="Z8" s="371"/>
      <c r="AA8" s="83"/>
      <c r="AB8" s="370"/>
      <c r="AC8" s="371"/>
      <c r="AD8" s="371"/>
      <c r="AE8" s="371"/>
      <c r="AF8" s="4"/>
    </row>
    <row r="9" spans="1:38">
      <c r="A9" s="54" t="s">
        <v>17</v>
      </c>
      <c r="B9" s="5" t="s">
        <v>18</v>
      </c>
      <c r="C9" s="54"/>
      <c r="D9" s="54"/>
      <c r="E9" s="54"/>
      <c r="F9" s="54"/>
      <c r="G9" s="54"/>
      <c r="H9" s="54"/>
      <c r="I9" s="54"/>
      <c r="J9" s="211"/>
      <c r="K9" s="54"/>
      <c r="L9" s="54"/>
      <c r="M9" s="91"/>
      <c r="N9" s="4"/>
      <c r="P9" s="51"/>
      <c r="Q9" s="4"/>
      <c r="R9" s="4"/>
      <c r="S9" s="4"/>
      <c r="T9" s="4"/>
      <c r="U9" s="4"/>
      <c r="V9" s="4"/>
      <c r="W9" s="4"/>
      <c r="Y9" s="370"/>
      <c r="Z9" s="371"/>
      <c r="AA9" s="83"/>
      <c r="AB9" s="370"/>
      <c r="AC9" s="371"/>
      <c r="AD9" s="371"/>
      <c r="AE9" s="371"/>
      <c r="AF9" s="4"/>
    </row>
    <row r="10" spans="1:38">
      <c r="A10" s="54"/>
      <c r="B10" s="144" t="s">
        <v>19</v>
      </c>
      <c r="C10" s="54"/>
      <c r="D10" s="54"/>
      <c r="E10" s="54"/>
      <c r="F10" s="54"/>
      <c r="G10" s="54"/>
      <c r="H10" s="54"/>
      <c r="I10" s="54"/>
      <c r="J10" s="211"/>
      <c r="K10" s="54"/>
      <c r="L10" s="54"/>
      <c r="M10" s="91"/>
      <c r="N10" s="4"/>
      <c r="P10" s="51"/>
      <c r="Q10" s="4"/>
      <c r="R10" s="4"/>
      <c r="S10" s="4"/>
      <c r="T10" s="4"/>
      <c r="U10" s="4"/>
      <c r="V10" s="4"/>
      <c r="W10" s="4"/>
      <c r="Y10" s="370"/>
      <c r="Z10" s="371"/>
      <c r="AA10" s="83"/>
      <c r="AB10" s="91" t="s">
        <v>17</v>
      </c>
      <c r="AC10" s="5" t="s">
        <v>20</v>
      </c>
      <c r="AD10" s="31"/>
      <c r="AE10" s="4"/>
      <c r="AF10" s="4"/>
    </row>
    <row r="11" spans="1:38">
      <c r="A11" s="54"/>
      <c r="B11" s="144" t="s">
        <v>21</v>
      </c>
      <c r="C11" s="54"/>
      <c r="D11" s="54"/>
      <c r="E11" s="54"/>
      <c r="F11" s="54"/>
      <c r="G11" s="54"/>
      <c r="H11" s="54"/>
      <c r="I11" s="54"/>
      <c r="J11" s="211"/>
      <c r="K11" s="54"/>
      <c r="L11" s="54"/>
      <c r="M11" s="91"/>
      <c r="N11" s="4"/>
      <c r="P11" s="51"/>
      <c r="Q11" s="4"/>
      <c r="R11" s="4"/>
      <c r="S11" s="4"/>
      <c r="T11" s="4"/>
      <c r="U11" s="4"/>
      <c r="V11" s="4"/>
      <c r="W11" s="4"/>
      <c r="Y11" s="370"/>
      <c r="Z11" s="371"/>
      <c r="AA11" s="83"/>
      <c r="AB11" s="91"/>
      <c r="AC11" s="144" t="s">
        <v>22</v>
      </c>
      <c r="AD11" s="4"/>
      <c r="AE11" s="4"/>
      <c r="AF11" s="4"/>
    </row>
    <row r="12" spans="1:38">
      <c r="A12" s="54"/>
      <c r="B12" s="144" t="s">
        <v>23</v>
      </c>
      <c r="C12" s="54"/>
      <c r="D12" s="54"/>
      <c r="E12" s="54"/>
      <c r="F12" s="54"/>
      <c r="G12" s="54"/>
      <c r="H12" s="54"/>
      <c r="I12" s="54"/>
      <c r="J12" s="211"/>
      <c r="K12" s="54"/>
      <c r="L12" s="54"/>
      <c r="M12" s="91"/>
      <c r="N12" s="4"/>
      <c r="P12" s="51"/>
      <c r="Q12" s="4"/>
      <c r="R12" s="4"/>
      <c r="S12" s="4"/>
      <c r="T12" s="4"/>
      <c r="U12" s="4"/>
      <c r="V12" s="4"/>
      <c r="W12" s="4"/>
      <c r="Y12" s="370"/>
      <c r="Z12" s="371"/>
      <c r="AA12" s="83"/>
      <c r="AB12" s="91"/>
      <c r="AC12" s="144" t="s">
        <v>24</v>
      </c>
      <c r="AD12" s="4"/>
      <c r="AE12" s="4"/>
      <c r="AF12" s="4"/>
    </row>
    <row r="13" spans="1:38">
      <c r="A13" s="54"/>
      <c r="B13" s="144" t="s">
        <v>25</v>
      </c>
      <c r="C13" s="54"/>
      <c r="D13" s="54"/>
      <c r="E13" s="54"/>
      <c r="F13" s="54"/>
      <c r="G13" s="54"/>
      <c r="H13" s="54"/>
      <c r="I13" s="54"/>
      <c r="J13" s="211"/>
      <c r="K13" s="54"/>
      <c r="L13" s="54"/>
      <c r="M13" s="91"/>
      <c r="N13" s="4"/>
      <c r="P13" s="51"/>
      <c r="Q13" s="4"/>
      <c r="R13" s="4"/>
      <c r="S13" s="4"/>
      <c r="T13" s="4"/>
      <c r="U13" s="4"/>
      <c r="V13" s="4"/>
      <c r="W13" s="4"/>
      <c r="Y13" s="51"/>
      <c r="Z13" s="83"/>
      <c r="AA13" s="83"/>
      <c r="AC13" s="5" t="s">
        <v>26</v>
      </c>
      <c r="AD13" s="4"/>
      <c r="AE13" s="4"/>
      <c r="AF13" s="4"/>
    </row>
    <row r="14" spans="1:38">
      <c r="A14" s="54"/>
      <c r="B14" s="144"/>
      <c r="C14" s="54"/>
      <c r="D14" s="54"/>
      <c r="E14" s="54"/>
      <c r="F14" s="54"/>
      <c r="G14" s="54"/>
      <c r="H14" s="54"/>
      <c r="I14" s="54"/>
      <c r="J14" s="211"/>
      <c r="K14" s="54"/>
      <c r="L14" s="54"/>
      <c r="M14" s="91"/>
      <c r="N14" s="4"/>
      <c r="P14" s="51"/>
      <c r="Q14" s="4"/>
      <c r="R14" s="4"/>
      <c r="S14" s="4"/>
      <c r="T14" s="4"/>
      <c r="U14" s="4"/>
      <c r="V14" s="4"/>
      <c r="W14" s="4"/>
      <c r="Z14" s="83"/>
      <c r="AA14" s="83"/>
      <c r="AC14" s="144" t="s">
        <v>27</v>
      </c>
      <c r="AD14" s="4"/>
      <c r="AE14" s="4"/>
      <c r="AF14" s="4"/>
    </row>
    <row r="15" spans="1:38">
      <c r="B15" s="54"/>
      <c r="C15" s="54"/>
      <c r="D15" s="54"/>
      <c r="E15" s="54"/>
      <c r="F15" s="54"/>
      <c r="G15" s="54"/>
      <c r="H15" s="54"/>
      <c r="I15" s="54"/>
      <c r="J15" s="211"/>
      <c r="K15" s="124" t="s">
        <v>28</v>
      </c>
      <c r="L15" s="54"/>
      <c r="M15" s="91"/>
      <c r="N15" s="124"/>
      <c r="P15" s="51"/>
      <c r="Q15" s="4"/>
      <c r="R15" s="4"/>
      <c r="S15" s="4"/>
      <c r="T15" s="4"/>
      <c r="U15" s="4"/>
      <c r="V15" s="4"/>
      <c r="W15" s="124" t="s">
        <v>28</v>
      </c>
      <c r="Y15" s="51"/>
      <c r="AA15" s="124"/>
      <c r="AC15" s="144" t="s">
        <v>29</v>
      </c>
      <c r="AD15" s="4"/>
      <c r="AE15" s="4"/>
      <c r="AF15" s="4"/>
    </row>
    <row r="16" spans="1:38">
      <c r="B16" s="54"/>
      <c r="C16" s="54"/>
      <c r="D16" s="54"/>
      <c r="E16" s="54"/>
      <c r="F16" s="54"/>
      <c r="G16" s="54"/>
      <c r="H16" s="54"/>
      <c r="I16" s="54"/>
      <c r="J16" s="211"/>
      <c r="K16" s="54"/>
      <c r="L16" s="54"/>
      <c r="M16" s="91"/>
      <c r="N16" s="4"/>
      <c r="P16" s="51"/>
      <c r="Q16" s="4"/>
      <c r="R16" s="4"/>
      <c r="S16" s="4"/>
      <c r="T16" s="4"/>
      <c r="U16" s="4"/>
      <c r="V16" s="4"/>
      <c r="W16" s="4"/>
      <c r="Y16" s="51"/>
      <c r="Z16" s="4"/>
      <c r="AC16" s="4"/>
      <c r="AD16" s="4"/>
      <c r="AE16" s="4"/>
      <c r="AF16" s="4"/>
    </row>
    <row r="17" spans="1:37">
      <c r="B17" s="54"/>
      <c r="C17" s="54"/>
      <c r="D17" s="54"/>
      <c r="E17" s="54"/>
      <c r="F17" s="54"/>
      <c r="G17" s="54"/>
      <c r="H17" s="54"/>
      <c r="I17" s="54"/>
      <c r="L17" s="54"/>
      <c r="M17" s="91"/>
      <c r="N17" s="76" t="s">
        <v>30</v>
      </c>
      <c r="O17" s="76"/>
      <c r="P17" s="51"/>
      <c r="Q17" s="76" t="s">
        <v>30</v>
      </c>
      <c r="R17" s="4"/>
      <c r="S17" s="76" t="s">
        <v>30</v>
      </c>
      <c r="T17" s="4"/>
      <c r="U17" s="76" t="s">
        <v>30</v>
      </c>
      <c r="V17" s="4"/>
      <c r="W17" s="76" t="s">
        <v>30</v>
      </c>
      <c r="X17" s="76"/>
      <c r="Y17" s="51"/>
      <c r="AB17" s="91"/>
      <c r="AC17" s="4"/>
      <c r="AD17" s="4"/>
      <c r="AE17" s="4"/>
      <c r="AF17" s="4"/>
    </row>
    <row r="18" spans="1:37" ht="76.5">
      <c r="A18" s="154" t="s">
        <v>31</v>
      </c>
      <c r="B18" s="4"/>
      <c r="C18" s="4"/>
      <c r="D18" s="4"/>
      <c r="E18" s="4"/>
      <c r="F18" s="4"/>
      <c r="G18" s="90" t="s">
        <v>32</v>
      </c>
      <c r="H18" s="4"/>
      <c r="I18" s="90" t="s">
        <v>32</v>
      </c>
      <c r="J18" s="210"/>
      <c r="K18" s="4"/>
      <c r="M18" s="85" t="s">
        <v>33</v>
      </c>
      <c r="N18" s="90" t="s">
        <v>32</v>
      </c>
      <c r="O18" s="88"/>
      <c r="P18" s="89" t="s">
        <v>33</v>
      </c>
      <c r="Q18" s="90" t="s">
        <v>32</v>
      </c>
      <c r="R18" s="89" t="s">
        <v>33</v>
      </c>
      <c r="S18" s="90" t="s">
        <v>32</v>
      </c>
      <c r="T18" s="89" t="s">
        <v>33</v>
      </c>
      <c r="U18" s="90" t="s">
        <v>32</v>
      </c>
      <c r="V18" s="89" t="s">
        <v>33</v>
      </c>
      <c r="W18" s="90" t="s">
        <v>32</v>
      </c>
      <c r="X18" s="88"/>
      <c r="Y18" s="51"/>
      <c r="Z18" s="4"/>
      <c r="AB18" s="145"/>
      <c r="AC18" s="4"/>
      <c r="AD18" s="4"/>
      <c r="AE18" s="4"/>
      <c r="AF18" s="4"/>
    </row>
    <row r="19" spans="1:37" ht="63.75">
      <c r="A19" s="56" t="s">
        <v>34</v>
      </c>
      <c r="B19" s="79" t="s">
        <v>35</v>
      </c>
      <c r="C19" s="79" t="s">
        <v>36</v>
      </c>
      <c r="D19" s="79" t="s">
        <v>37</v>
      </c>
      <c r="E19" s="79" t="s">
        <v>38</v>
      </c>
      <c r="F19" s="79" t="s">
        <v>39</v>
      </c>
      <c r="G19" s="79" t="s">
        <v>39</v>
      </c>
      <c r="H19" s="79" t="s">
        <v>40</v>
      </c>
      <c r="I19" s="79" t="s">
        <v>40</v>
      </c>
      <c r="J19" s="214" t="s">
        <v>41</v>
      </c>
      <c r="K19" s="79" t="s">
        <v>42</v>
      </c>
      <c r="L19" s="61"/>
      <c r="M19" s="68" t="s">
        <v>43</v>
      </c>
      <c r="N19" s="68" t="s">
        <v>43</v>
      </c>
      <c r="O19" s="71"/>
      <c r="P19" s="68" t="s">
        <v>44</v>
      </c>
      <c r="Q19" s="68" t="s">
        <v>44</v>
      </c>
      <c r="R19" s="68" t="s">
        <v>45</v>
      </c>
      <c r="S19" s="68" t="s">
        <v>45</v>
      </c>
      <c r="T19" s="68" t="s">
        <v>46</v>
      </c>
      <c r="U19" s="68" t="s">
        <v>46</v>
      </c>
      <c r="V19" s="68" t="s">
        <v>47</v>
      </c>
      <c r="W19" s="68" t="s">
        <v>47</v>
      </c>
      <c r="X19" s="71"/>
      <c r="Y19" s="50" t="s">
        <v>48</v>
      </c>
      <c r="Z19" s="50" t="s">
        <v>49</v>
      </c>
      <c r="AB19" s="50" t="s">
        <v>50</v>
      </c>
      <c r="AC19" s="50" t="s">
        <v>51</v>
      </c>
      <c r="AD19" s="50" t="s">
        <v>52</v>
      </c>
      <c r="AE19" s="4"/>
      <c r="AF19" s="4"/>
    </row>
    <row r="20" spans="1:37">
      <c r="A20" s="56"/>
      <c r="B20" s="203" t="s">
        <v>35</v>
      </c>
      <c r="C20" s="11"/>
      <c r="D20" s="11"/>
      <c r="E20" s="11"/>
      <c r="F20" s="11">
        <v>289716887</v>
      </c>
      <c r="G20" s="11"/>
      <c r="H20" s="11"/>
      <c r="I20" s="11"/>
      <c r="J20" s="215">
        <v>54203686.509999961</v>
      </c>
      <c r="K20" s="11"/>
      <c r="M20" s="11">
        <v>502244</v>
      </c>
      <c r="N20" s="70"/>
      <c r="P20" s="204">
        <f>J20/M20</f>
        <v>107.92301453078575</v>
      </c>
      <c r="Q20" s="11"/>
      <c r="R20" s="11"/>
      <c r="S20" s="11"/>
      <c r="T20" s="207">
        <f>F20/M20</f>
        <v>576.84489411521088</v>
      </c>
      <c r="U20" s="11"/>
      <c r="V20" s="11"/>
      <c r="W20" s="11"/>
      <c r="Y20" s="172">
        <v>54211554</v>
      </c>
      <c r="Z20" s="172">
        <v>52848000</v>
      </c>
      <c r="AA20" s="173"/>
      <c r="AB20" s="172"/>
      <c r="AC20" s="172">
        <v>66325710</v>
      </c>
      <c r="AD20" s="172"/>
      <c r="AE20" s="4"/>
      <c r="AF20" s="4"/>
    </row>
    <row r="21" spans="1:37">
      <c r="A21" s="56"/>
      <c r="B21" s="11"/>
      <c r="C21" s="11"/>
      <c r="D21" s="11"/>
      <c r="E21" s="11"/>
      <c r="F21" s="11"/>
      <c r="G21" s="11"/>
      <c r="H21" s="11"/>
      <c r="I21" s="11"/>
      <c r="J21" s="215"/>
      <c r="K21" s="11"/>
      <c r="M21" s="11"/>
      <c r="N21" s="70"/>
      <c r="P21" s="11"/>
      <c r="Q21" s="11"/>
      <c r="R21" s="11"/>
      <c r="S21" s="11"/>
      <c r="T21" s="11"/>
      <c r="U21" s="11"/>
      <c r="V21" s="11"/>
      <c r="W21" s="11"/>
      <c r="Y21" s="172"/>
      <c r="Z21" s="172"/>
      <c r="AA21" s="173"/>
      <c r="AB21" s="172"/>
      <c r="AC21" s="172"/>
      <c r="AD21" s="172"/>
      <c r="AE21" s="4"/>
      <c r="AF21" s="4"/>
    </row>
    <row r="22" spans="1:37">
      <c r="A22" s="56"/>
      <c r="B22" s="11"/>
      <c r="C22" s="11"/>
      <c r="D22" s="11"/>
      <c r="E22" s="11"/>
      <c r="F22" s="11"/>
      <c r="G22" s="11"/>
      <c r="H22" s="11"/>
      <c r="I22" s="11"/>
      <c r="J22" s="215"/>
      <c r="K22" s="11"/>
      <c r="M22" s="11"/>
      <c r="N22" s="70"/>
      <c r="P22" s="11"/>
      <c r="Q22" s="11"/>
      <c r="R22" s="11"/>
      <c r="S22" s="11"/>
      <c r="T22" s="11"/>
      <c r="U22" s="11"/>
      <c r="V22" s="11"/>
      <c r="W22" s="11"/>
      <c r="Y22" s="172"/>
      <c r="Z22" s="172"/>
      <c r="AA22" s="173"/>
      <c r="AB22" s="172"/>
      <c r="AC22" s="172"/>
      <c r="AD22" s="172"/>
      <c r="AE22" s="4"/>
      <c r="AF22" s="4"/>
    </row>
    <row r="23" spans="1:37">
      <c r="A23" s="56"/>
      <c r="B23" s="11"/>
      <c r="C23" s="11"/>
      <c r="D23" s="11"/>
      <c r="E23" s="11"/>
      <c r="F23" s="11"/>
      <c r="G23" s="11"/>
      <c r="H23" s="11"/>
      <c r="I23" s="11"/>
      <c r="J23" s="215"/>
      <c r="K23" s="11"/>
      <c r="M23" s="11"/>
      <c r="N23" s="70"/>
      <c r="P23" s="11"/>
      <c r="Q23" s="11"/>
      <c r="R23" s="11"/>
      <c r="S23" s="11"/>
      <c r="T23" s="11"/>
      <c r="U23" s="11"/>
      <c r="V23" s="11"/>
      <c r="W23" s="11"/>
      <c r="Y23" s="172"/>
      <c r="Z23" s="172"/>
      <c r="AA23" s="173"/>
      <c r="AB23" s="172"/>
      <c r="AC23" s="172"/>
      <c r="AD23" s="172"/>
      <c r="AE23" s="4"/>
      <c r="AF23" s="4"/>
    </row>
    <row r="24" spans="1:37">
      <c r="A24" s="56"/>
      <c r="B24" s="11"/>
      <c r="C24" s="11"/>
      <c r="D24" s="11"/>
      <c r="E24" s="11"/>
      <c r="F24" s="11"/>
      <c r="G24" s="11"/>
      <c r="H24" s="11"/>
      <c r="I24" s="11"/>
      <c r="J24" s="215"/>
      <c r="K24" s="11"/>
      <c r="M24" s="11"/>
      <c r="N24" s="70"/>
      <c r="P24" s="11"/>
      <c r="Q24" s="11"/>
      <c r="R24" s="11"/>
      <c r="S24" s="11"/>
      <c r="T24" s="11"/>
      <c r="U24" s="11"/>
      <c r="V24" s="11"/>
      <c r="W24" s="11"/>
      <c r="Y24" s="172"/>
      <c r="Z24" s="172"/>
      <c r="AA24" s="173"/>
      <c r="AB24" s="172"/>
      <c r="AC24" s="172"/>
      <c r="AD24" s="172"/>
      <c r="AE24" s="4"/>
      <c r="AF24" s="4"/>
    </row>
    <row r="25" spans="1:37">
      <c r="A25" s="56"/>
      <c r="B25" s="11"/>
      <c r="C25" s="11"/>
      <c r="D25" s="11"/>
      <c r="E25" s="11"/>
      <c r="F25" s="11"/>
      <c r="G25" s="11"/>
      <c r="H25" s="11"/>
      <c r="I25" s="11"/>
      <c r="J25" s="215"/>
      <c r="K25" s="11"/>
      <c r="M25" s="11"/>
      <c r="N25" s="70"/>
      <c r="P25" s="11"/>
      <c r="Q25" s="11"/>
      <c r="R25" s="11"/>
      <c r="S25" s="11"/>
      <c r="T25" s="11"/>
      <c r="U25" s="11"/>
      <c r="V25" s="11"/>
      <c r="W25" s="11"/>
      <c r="Y25" s="172"/>
      <c r="Z25" s="172"/>
      <c r="AA25" s="173"/>
      <c r="AB25" s="172"/>
      <c r="AC25" s="172"/>
      <c r="AD25" s="172"/>
      <c r="AE25" s="4"/>
      <c r="AF25" s="4"/>
    </row>
    <row r="26" spans="1:37">
      <c r="A26" s="56"/>
      <c r="B26" s="11"/>
      <c r="C26" s="11"/>
      <c r="D26" s="11"/>
      <c r="E26" s="11"/>
      <c r="F26" s="11"/>
      <c r="G26" s="11"/>
      <c r="H26" s="11"/>
      <c r="I26" s="11"/>
      <c r="J26" s="215"/>
      <c r="K26" s="11"/>
      <c r="M26" s="11"/>
      <c r="N26" s="70"/>
      <c r="P26" s="11"/>
      <c r="Q26" s="11"/>
      <c r="R26" s="11"/>
      <c r="S26" s="11"/>
      <c r="T26" s="11"/>
      <c r="U26" s="11"/>
      <c r="V26" s="11"/>
      <c r="W26" s="11"/>
      <c r="Y26" s="172"/>
      <c r="Z26" s="172"/>
      <c r="AA26" s="173"/>
      <c r="AB26" s="172"/>
      <c r="AC26" s="172"/>
      <c r="AD26" s="172"/>
      <c r="AE26" s="4"/>
      <c r="AF26" s="4"/>
    </row>
    <row r="27" spans="1:37" ht="13.5" thickBot="1">
      <c r="A27" s="56"/>
      <c r="B27" s="94"/>
      <c r="C27" s="94"/>
      <c r="D27" s="94"/>
      <c r="E27" s="94"/>
      <c r="F27" s="94"/>
      <c r="G27" s="94"/>
      <c r="H27" s="94"/>
      <c r="I27" s="94"/>
      <c r="J27" s="216"/>
      <c r="K27" s="94"/>
      <c r="M27" s="94"/>
      <c r="N27" s="86"/>
      <c r="P27" s="11"/>
      <c r="Q27" s="11"/>
      <c r="R27" s="11"/>
      <c r="S27" s="11"/>
      <c r="T27" s="11"/>
      <c r="U27" s="11"/>
      <c r="V27" s="11"/>
      <c r="W27" s="11"/>
      <c r="Y27" s="174"/>
      <c r="Z27" s="174"/>
      <c r="AA27" s="173"/>
      <c r="AB27" s="174"/>
      <c r="AC27" s="174"/>
      <c r="AD27" s="174"/>
      <c r="AE27" s="4"/>
      <c r="AF27" s="4"/>
    </row>
    <row r="28" spans="1:37" ht="13.5" thickBot="1">
      <c r="A28" s="56"/>
      <c r="B28" s="95" t="s">
        <v>53</v>
      </c>
      <c r="C28" s="102"/>
      <c r="D28" s="102"/>
      <c r="E28" s="102"/>
      <c r="F28" s="209">
        <f>SUM(F20:F27)</f>
        <v>289716887</v>
      </c>
      <c r="G28" s="97"/>
      <c r="H28" s="97"/>
      <c r="I28" s="97"/>
      <c r="J28" s="217">
        <f>SUM(J20:J27)</f>
        <v>54203686.509999961</v>
      </c>
      <c r="K28" s="98"/>
      <c r="M28" s="209">
        <f>SUM(M20:M27)</f>
        <v>502244</v>
      </c>
      <c r="N28" s="98"/>
      <c r="P28" s="205">
        <f>AVERAGE(P20:P27)</f>
        <v>107.92301453078575</v>
      </c>
      <c r="Q28" s="101" t="s">
        <v>54</v>
      </c>
      <c r="R28" s="101" t="s">
        <v>54</v>
      </c>
      <c r="S28" s="101" t="s">
        <v>54</v>
      </c>
      <c r="T28" s="208">
        <f>AVERAGE(T20:T27)</f>
        <v>576.84489411521088</v>
      </c>
      <c r="U28" s="101" t="s">
        <v>54</v>
      </c>
      <c r="V28" s="101" t="s">
        <v>54</v>
      </c>
      <c r="W28" s="103" t="s">
        <v>54</v>
      </c>
      <c r="Y28" s="297">
        <v>54211554</v>
      </c>
      <c r="Z28" s="298">
        <f>SUM(Z20)</f>
        <v>52848000</v>
      </c>
      <c r="AB28" s="97"/>
      <c r="AC28" s="97">
        <v>66325710</v>
      </c>
      <c r="AD28" s="98"/>
      <c r="AE28" s="4"/>
      <c r="AF28" s="4"/>
    </row>
    <row r="29" spans="1:37" s="4" customFormat="1">
      <c r="A29" s="56"/>
      <c r="J29" s="210"/>
      <c r="M29" s="51"/>
      <c r="P29" s="206"/>
      <c r="Y29" s="51"/>
      <c r="AB29" s="51"/>
      <c r="AH29" s="75"/>
      <c r="AI29" s="75"/>
      <c r="AJ29" s="75"/>
      <c r="AK29" s="75"/>
    </row>
    <row r="30" spans="1:37" ht="63.75">
      <c r="A30" s="56" t="s">
        <v>55</v>
      </c>
      <c r="B30" s="79" t="s">
        <v>35</v>
      </c>
      <c r="C30" s="79" t="s">
        <v>36</v>
      </c>
      <c r="D30" s="79" t="s">
        <v>37</v>
      </c>
      <c r="E30" s="79" t="s">
        <v>38</v>
      </c>
      <c r="F30" s="79" t="s">
        <v>39</v>
      </c>
      <c r="G30" s="79" t="s">
        <v>39</v>
      </c>
      <c r="H30" s="79" t="s">
        <v>40</v>
      </c>
      <c r="I30" s="79" t="s">
        <v>40</v>
      </c>
      <c r="J30" s="214" t="s">
        <v>41</v>
      </c>
      <c r="K30" s="79" t="s">
        <v>42</v>
      </c>
      <c r="L30" s="61"/>
      <c r="M30" s="50" t="s">
        <v>43</v>
      </c>
      <c r="N30" s="49" t="s">
        <v>43</v>
      </c>
      <c r="O30" s="71"/>
      <c r="P30" s="68" t="s">
        <v>44</v>
      </c>
      <c r="Q30" s="68" t="s">
        <v>44</v>
      </c>
      <c r="R30" s="68" t="s">
        <v>45</v>
      </c>
      <c r="S30" s="68" t="s">
        <v>45</v>
      </c>
      <c r="T30" s="68" t="s">
        <v>46</v>
      </c>
      <c r="U30" s="68" t="s">
        <v>46</v>
      </c>
      <c r="V30" s="68" t="s">
        <v>47</v>
      </c>
      <c r="W30" s="68" t="s">
        <v>47</v>
      </c>
      <c r="X30" s="71"/>
      <c r="Y30" s="50" t="s">
        <v>48</v>
      </c>
      <c r="Z30" s="50" t="s">
        <v>49</v>
      </c>
      <c r="AB30" s="50" t="s">
        <v>50</v>
      </c>
      <c r="AC30" s="50" t="s">
        <v>51</v>
      </c>
      <c r="AD30" s="50" t="s">
        <v>52</v>
      </c>
      <c r="AE30" s="4"/>
      <c r="AF30" s="4"/>
    </row>
    <row r="31" spans="1:37">
      <c r="A31" s="56"/>
      <c r="B31" s="203" t="s">
        <v>35</v>
      </c>
      <c r="C31" s="11"/>
      <c r="D31" s="11"/>
      <c r="E31" s="11"/>
      <c r="F31" s="11">
        <v>281338058</v>
      </c>
      <c r="G31" s="11"/>
      <c r="H31" s="11"/>
      <c r="I31" s="11"/>
      <c r="J31" s="215">
        <v>51345458.569999978</v>
      </c>
      <c r="K31" s="11"/>
      <c r="M31" s="11">
        <v>500085</v>
      </c>
      <c r="N31" s="70"/>
      <c r="P31" s="204">
        <f>J31/M31</f>
        <v>102.67346265134923</v>
      </c>
      <c r="Q31" s="11"/>
      <c r="R31" s="11"/>
      <c r="S31" s="11"/>
      <c r="T31" s="207">
        <f>F31/M31</f>
        <v>562.58047731885574</v>
      </c>
      <c r="U31" s="11"/>
      <c r="V31" s="11"/>
      <c r="W31" s="11"/>
      <c r="Y31" s="172">
        <v>51353442</v>
      </c>
      <c r="Z31" s="172">
        <v>49356604</v>
      </c>
      <c r="AA31" s="173"/>
      <c r="AB31" s="172"/>
      <c r="AC31" s="172">
        <v>53676115</v>
      </c>
      <c r="AD31" s="172"/>
      <c r="AE31" s="4"/>
      <c r="AF31" s="4"/>
    </row>
    <row r="32" spans="1:37">
      <c r="A32" s="56"/>
      <c r="B32" s="11"/>
      <c r="C32" s="11"/>
      <c r="D32" s="11"/>
      <c r="E32" s="11"/>
      <c r="F32" s="11"/>
      <c r="G32" s="11"/>
      <c r="H32" s="11"/>
      <c r="I32" s="11"/>
      <c r="J32" s="215"/>
      <c r="K32" s="11"/>
      <c r="M32" s="11"/>
      <c r="N32" s="70"/>
      <c r="P32" s="11"/>
      <c r="Q32" s="11"/>
      <c r="R32" s="11"/>
      <c r="S32" s="11"/>
      <c r="T32" s="11"/>
      <c r="U32" s="11"/>
      <c r="V32" s="11"/>
      <c r="W32" s="11"/>
      <c r="Y32" s="172"/>
      <c r="Z32" s="172"/>
      <c r="AA32" s="173"/>
      <c r="AB32" s="172"/>
      <c r="AC32" s="172"/>
      <c r="AD32" s="172"/>
      <c r="AE32" s="4"/>
      <c r="AF32" s="4"/>
    </row>
    <row r="33" spans="1:37">
      <c r="A33" s="56"/>
      <c r="B33" s="11"/>
      <c r="C33" s="11"/>
      <c r="D33" s="11"/>
      <c r="E33" s="11"/>
      <c r="F33" s="11"/>
      <c r="G33" s="11"/>
      <c r="H33" s="11"/>
      <c r="I33" s="11"/>
      <c r="J33" s="215"/>
      <c r="K33" s="11"/>
      <c r="M33" s="11"/>
      <c r="N33" s="70"/>
      <c r="P33" s="11"/>
      <c r="Q33" s="11"/>
      <c r="R33" s="11"/>
      <c r="S33" s="11"/>
      <c r="T33" s="11"/>
      <c r="U33" s="11"/>
      <c r="V33" s="11"/>
      <c r="W33" s="11"/>
      <c r="Y33" s="172"/>
      <c r="Z33" s="172"/>
      <c r="AA33" s="173"/>
      <c r="AB33" s="172"/>
      <c r="AC33" s="172"/>
      <c r="AD33" s="172"/>
      <c r="AE33" s="4"/>
      <c r="AF33" s="4"/>
    </row>
    <row r="34" spans="1:37">
      <c r="A34" s="56"/>
      <c r="B34" s="11"/>
      <c r="C34" s="11"/>
      <c r="D34" s="11"/>
      <c r="E34" s="11"/>
      <c r="F34" s="11"/>
      <c r="G34" s="11"/>
      <c r="H34" s="11"/>
      <c r="I34" s="11"/>
      <c r="J34" s="215"/>
      <c r="K34" s="11"/>
      <c r="M34" s="11"/>
      <c r="N34" s="70"/>
      <c r="P34" s="11"/>
      <c r="Q34" s="11"/>
      <c r="R34" s="11"/>
      <c r="S34" s="11"/>
      <c r="T34" s="11"/>
      <c r="U34" s="11"/>
      <c r="V34" s="11"/>
      <c r="W34" s="11"/>
      <c r="Y34" s="172"/>
      <c r="Z34" s="172"/>
      <c r="AA34" s="173"/>
      <c r="AB34" s="172"/>
      <c r="AC34" s="172"/>
      <c r="AD34" s="172"/>
      <c r="AE34" s="4"/>
      <c r="AF34" s="4"/>
    </row>
    <row r="35" spans="1:37">
      <c r="A35" s="56"/>
      <c r="B35" s="11"/>
      <c r="C35" s="11"/>
      <c r="D35" s="11"/>
      <c r="E35" s="11"/>
      <c r="F35" s="11"/>
      <c r="G35" s="11"/>
      <c r="H35" s="11"/>
      <c r="I35" s="11"/>
      <c r="J35" s="215"/>
      <c r="K35" s="11"/>
      <c r="M35" s="11"/>
      <c r="N35" s="70"/>
      <c r="P35" s="11"/>
      <c r="Q35" s="11"/>
      <c r="R35" s="11"/>
      <c r="S35" s="11"/>
      <c r="T35" s="11"/>
      <c r="U35" s="11"/>
      <c r="V35" s="11"/>
      <c r="W35" s="11"/>
      <c r="Y35" s="172"/>
      <c r="Z35" s="172"/>
      <c r="AA35" s="173"/>
      <c r="AB35" s="172"/>
      <c r="AC35" s="172"/>
      <c r="AD35" s="172"/>
      <c r="AE35" s="4"/>
      <c r="AF35" s="4"/>
    </row>
    <row r="36" spans="1:37">
      <c r="A36" s="56"/>
      <c r="B36" s="11"/>
      <c r="C36" s="11"/>
      <c r="D36" s="11"/>
      <c r="E36" s="11"/>
      <c r="F36" s="11"/>
      <c r="G36" s="11"/>
      <c r="H36" s="11"/>
      <c r="I36" s="11"/>
      <c r="J36" s="215"/>
      <c r="K36" s="11"/>
      <c r="M36" s="11"/>
      <c r="N36" s="70"/>
      <c r="P36" s="11"/>
      <c r="Q36" s="11"/>
      <c r="R36" s="11"/>
      <c r="S36" s="11"/>
      <c r="T36" s="11"/>
      <c r="U36" s="11"/>
      <c r="V36" s="11"/>
      <c r="W36" s="11"/>
      <c r="Y36" s="172"/>
      <c r="Z36" s="172"/>
      <c r="AA36" s="173"/>
      <c r="AB36" s="172"/>
      <c r="AC36" s="172"/>
      <c r="AD36" s="172"/>
      <c r="AE36" s="4"/>
      <c r="AF36" s="4"/>
    </row>
    <row r="37" spans="1:37">
      <c r="A37" s="56"/>
      <c r="B37" s="11"/>
      <c r="C37" s="11"/>
      <c r="D37" s="11"/>
      <c r="E37" s="11"/>
      <c r="F37" s="11"/>
      <c r="G37" s="11"/>
      <c r="H37" s="11"/>
      <c r="I37" s="11"/>
      <c r="J37" s="215"/>
      <c r="K37" s="11"/>
      <c r="M37" s="11"/>
      <c r="N37" s="70"/>
      <c r="P37" s="11"/>
      <c r="Q37" s="11"/>
      <c r="R37" s="11"/>
      <c r="S37" s="11"/>
      <c r="T37" s="11"/>
      <c r="U37" s="11"/>
      <c r="V37" s="11"/>
      <c r="W37" s="11"/>
      <c r="Y37" s="172"/>
      <c r="Z37" s="172"/>
      <c r="AA37" s="173"/>
      <c r="AB37" s="172"/>
      <c r="AC37" s="172"/>
      <c r="AD37" s="172"/>
      <c r="AE37" s="4"/>
      <c r="AF37" s="4"/>
    </row>
    <row r="38" spans="1:37" ht="13.5" thickBot="1">
      <c r="A38" s="56"/>
      <c r="B38" s="11"/>
      <c r="C38" s="11"/>
      <c r="D38" s="11"/>
      <c r="E38" s="11"/>
      <c r="F38" s="11"/>
      <c r="G38" s="11"/>
      <c r="H38" s="11"/>
      <c r="I38" s="11"/>
      <c r="J38" s="215"/>
      <c r="K38" s="11"/>
      <c r="M38" s="11"/>
      <c r="N38" s="70"/>
      <c r="P38" s="11"/>
      <c r="Q38" s="11"/>
      <c r="R38" s="11"/>
      <c r="S38" s="11"/>
      <c r="T38" s="11"/>
      <c r="U38" s="11"/>
      <c r="V38" s="11"/>
      <c r="W38" s="11"/>
      <c r="Y38" s="172"/>
      <c r="Z38" s="172"/>
      <c r="AA38" s="173"/>
      <c r="AB38" s="172"/>
      <c r="AC38" s="172"/>
      <c r="AD38" s="172"/>
      <c r="AE38" s="4"/>
      <c r="AF38" s="4"/>
    </row>
    <row r="39" spans="1:37" ht="13.5" thickBot="1">
      <c r="A39" s="56"/>
      <c r="B39" s="95" t="s">
        <v>53</v>
      </c>
      <c r="C39" s="102"/>
      <c r="D39" s="102"/>
      <c r="E39" s="102"/>
      <c r="F39" s="209">
        <f>SUM(F31:F38)</f>
        <v>281338058</v>
      </c>
      <c r="G39" s="97"/>
      <c r="H39" s="97"/>
      <c r="I39" s="97"/>
      <c r="J39" s="217">
        <f>SUM(J31:J38)</f>
        <v>51345458.569999978</v>
      </c>
      <c r="K39" s="98"/>
      <c r="M39" s="209">
        <f>SUM(M31:M38)</f>
        <v>500085</v>
      </c>
      <c r="N39" s="98"/>
      <c r="P39" s="205">
        <f>AVERAGE(P31:P38)</f>
        <v>102.67346265134923</v>
      </c>
      <c r="Q39" s="101" t="s">
        <v>54</v>
      </c>
      <c r="R39" s="101" t="s">
        <v>54</v>
      </c>
      <c r="S39" s="101" t="s">
        <v>54</v>
      </c>
      <c r="T39" s="208">
        <f>AVERAGE(T31:T38)</f>
        <v>562.58047731885574</v>
      </c>
      <c r="U39" s="101" t="s">
        <v>54</v>
      </c>
      <c r="V39" s="101" t="s">
        <v>54</v>
      </c>
      <c r="W39" s="103" t="s">
        <v>54</v>
      </c>
      <c r="Y39" s="297">
        <v>51353442</v>
      </c>
      <c r="Z39" s="298">
        <f>SUM(Z31)</f>
        <v>49356604</v>
      </c>
      <c r="AB39" s="97"/>
      <c r="AC39" s="97">
        <v>53676115</v>
      </c>
      <c r="AD39" s="98"/>
      <c r="AE39" s="4"/>
      <c r="AF39" s="4"/>
    </row>
    <row r="40" spans="1:37" s="4" customFormat="1">
      <c r="A40" s="56"/>
      <c r="J40" s="210"/>
      <c r="M40" s="51"/>
      <c r="P40" s="51"/>
      <c r="Y40" s="51"/>
      <c r="AB40" s="51"/>
      <c r="AH40" s="75"/>
      <c r="AI40" s="75"/>
      <c r="AJ40" s="75"/>
      <c r="AK40" s="75"/>
    </row>
    <row r="41" spans="1:37" ht="63.75">
      <c r="A41" s="56" t="s">
        <v>56</v>
      </c>
      <c r="B41" s="79" t="s">
        <v>35</v>
      </c>
      <c r="C41" s="79" t="s">
        <v>36</v>
      </c>
      <c r="D41" s="79" t="s">
        <v>37</v>
      </c>
      <c r="E41" s="79" t="s">
        <v>38</v>
      </c>
      <c r="F41" s="79" t="s">
        <v>39</v>
      </c>
      <c r="G41" s="79" t="s">
        <v>39</v>
      </c>
      <c r="H41" s="79" t="s">
        <v>40</v>
      </c>
      <c r="I41" s="79" t="s">
        <v>40</v>
      </c>
      <c r="J41" s="214" t="s">
        <v>41</v>
      </c>
      <c r="K41" s="79" t="s">
        <v>42</v>
      </c>
      <c r="L41" s="61"/>
      <c r="M41" s="50" t="s">
        <v>43</v>
      </c>
      <c r="N41" s="49" t="s">
        <v>43</v>
      </c>
      <c r="O41" s="71"/>
      <c r="P41" s="68" t="s">
        <v>44</v>
      </c>
      <c r="Q41" s="68" t="s">
        <v>44</v>
      </c>
      <c r="R41" s="68" t="s">
        <v>45</v>
      </c>
      <c r="S41" s="68" t="s">
        <v>45</v>
      </c>
      <c r="T41" s="68" t="s">
        <v>46</v>
      </c>
      <c r="U41" s="68" t="s">
        <v>46</v>
      </c>
      <c r="V41" s="68" t="s">
        <v>47</v>
      </c>
      <c r="W41" s="68" t="s">
        <v>47</v>
      </c>
      <c r="X41" s="71"/>
      <c r="Y41" s="50" t="s">
        <v>48</v>
      </c>
      <c r="Z41" s="50" t="s">
        <v>49</v>
      </c>
      <c r="AB41" s="50" t="s">
        <v>50</v>
      </c>
      <c r="AC41" s="50" t="s">
        <v>51</v>
      </c>
      <c r="AD41" s="50" t="s">
        <v>52</v>
      </c>
      <c r="AE41" s="4"/>
      <c r="AF41" s="4"/>
    </row>
    <row r="42" spans="1:37">
      <c r="A42" s="56"/>
      <c r="B42" s="203" t="s">
        <v>35</v>
      </c>
      <c r="C42" s="11"/>
      <c r="D42" s="11"/>
      <c r="E42" s="11"/>
      <c r="F42" s="11">
        <v>281730870</v>
      </c>
      <c r="G42" s="11"/>
      <c r="H42" s="11"/>
      <c r="I42" s="11"/>
      <c r="J42" s="215">
        <v>48081203.180000007</v>
      </c>
      <c r="K42" s="11"/>
      <c r="M42" s="11">
        <v>494688</v>
      </c>
      <c r="N42" s="70"/>
      <c r="P42" s="204">
        <f>J42/M42</f>
        <v>97.195006104858024</v>
      </c>
      <c r="Q42" s="11"/>
      <c r="R42" s="11"/>
      <c r="S42" s="11"/>
      <c r="T42" s="207">
        <f>F42/M42</f>
        <v>569.51223801668925</v>
      </c>
      <c r="U42" s="11"/>
      <c r="V42" s="11"/>
      <c r="W42" s="11"/>
      <c r="Y42" s="172">
        <v>48091147.9500001</v>
      </c>
      <c r="Z42" s="172">
        <v>50336017.899999999</v>
      </c>
      <c r="AA42" s="173"/>
      <c r="AB42" s="172"/>
      <c r="AC42" s="172">
        <v>51047504</v>
      </c>
      <c r="AD42" s="172"/>
      <c r="AE42" s="4"/>
      <c r="AF42" s="4"/>
    </row>
    <row r="43" spans="1:37">
      <c r="A43" s="56"/>
      <c r="B43" s="11"/>
      <c r="C43" s="11"/>
      <c r="D43" s="11"/>
      <c r="E43" s="11"/>
      <c r="F43" s="11"/>
      <c r="G43" s="11"/>
      <c r="H43" s="11"/>
      <c r="I43" s="11"/>
      <c r="J43" s="215"/>
      <c r="K43" s="11"/>
      <c r="M43" s="11"/>
      <c r="N43" s="70"/>
      <c r="P43" s="11"/>
      <c r="Q43" s="11"/>
      <c r="R43" s="11"/>
      <c r="S43" s="11"/>
      <c r="T43" s="11"/>
      <c r="U43" s="11"/>
      <c r="V43" s="11"/>
      <c r="W43" s="11"/>
      <c r="Y43" s="172"/>
      <c r="Z43" s="172"/>
      <c r="AA43" s="173"/>
      <c r="AB43" s="172"/>
      <c r="AC43" s="172"/>
      <c r="AD43" s="172"/>
      <c r="AE43" s="4"/>
      <c r="AF43" s="4"/>
    </row>
    <row r="44" spans="1:37">
      <c r="A44" s="56"/>
      <c r="B44" s="11"/>
      <c r="C44" s="11"/>
      <c r="D44" s="11"/>
      <c r="E44" s="11"/>
      <c r="F44" s="11"/>
      <c r="G44" s="11"/>
      <c r="H44" s="11"/>
      <c r="I44" s="11"/>
      <c r="J44" s="215"/>
      <c r="K44" s="11"/>
      <c r="M44" s="11"/>
      <c r="N44" s="70"/>
      <c r="P44" s="11"/>
      <c r="Q44" s="11"/>
      <c r="R44" s="11"/>
      <c r="S44" s="11"/>
      <c r="T44" s="11"/>
      <c r="U44" s="11"/>
      <c r="V44" s="11"/>
      <c r="W44" s="11"/>
      <c r="Y44" s="172"/>
      <c r="Z44" s="172"/>
      <c r="AA44" s="173"/>
      <c r="AB44" s="172"/>
      <c r="AC44" s="172"/>
      <c r="AD44" s="172"/>
      <c r="AE44" s="4"/>
      <c r="AF44" s="4"/>
    </row>
    <row r="45" spans="1:37">
      <c r="A45" s="56"/>
      <c r="B45" s="11"/>
      <c r="C45" s="11"/>
      <c r="D45" s="11"/>
      <c r="E45" s="11"/>
      <c r="F45" s="11"/>
      <c r="G45" s="11"/>
      <c r="H45" s="11"/>
      <c r="I45" s="11"/>
      <c r="J45" s="215"/>
      <c r="K45" s="11"/>
      <c r="M45" s="11"/>
      <c r="N45" s="70"/>
      <c r="P45" s="11"/>
      <c r="Q45" s="11"/>
      <c r="R45" s="11"/>
      <c r="S45" s="11"/>
      <c r="T45" s="11"/>
      <c r="U45" s="11"/>
      <c r="V45" s="11"/>
      <c r="W45" s="11"/>
      <c r="Y45" s="172"/>
      <c r="Z45" s="172"/>
      <c r="AA45" s="173"/>
      <c r="AB45" s="172"/>
      <c r="AC45" s="172"/>
      <c r="AD45" s="172"/>
      <c r="AE45" s="4"/>
      <c r="AF45" s="4"/>
    </row>
    <row r="46" spans="1:37">
      <c r="A46" s="56"/>
      <c r="B46" s="11"/>
      <c r="C46" s="11"/>
      <c r="D46" s="11"/>
      <c r="E46" s="11"/>
      <c r="F46" s="11"/>
      <c r="G46" s="11"/>
      <c r="H46" s="11"/>
      <c r="I46" s="11"/>
      <c r="J46" s="215"/>
      <c r="K46" s="11"/>
      <c r="M46" s="11"/>
      <c r="N46" s="70"/>
      <c r="P46" s="11"/>
      <c r="Q46" s="11"/>
      <c r="R46" s="11"/>
      <c r="S46" s="11"/>
      <c r="T46" s="11"/>
      <c r="U46" s="11"/>
      <c r="V46" s="11"/>
      <c r="W46" s="11"/>
      <c r="Y46" s="172"/>
      <c r="Z46" s="172"/>
      <c r="AA46" s="173"/>
      <c r="AB46" s="172"/>
      <c r="AC46" s="172"/>
      <c r="AD46" s="172"/>
      <c r="AE46" s="4"/>
      <c r="AF46" s="4"/>
    </row>
    <row r="47" spans="1:37">
      <c r="A47" s="56"/>
      <c r="B47" s="11"/>
      <c r="C47" s="11"/>
      <c r="D47" s="11"/>
      <c r="E47" s="11"/>
      <c r="F47" s="11"/>
      <c r="G47" s="11"/>
      <c r="H47" s="11"/>
      <c r="I47" s="11"/>
      <c r="J47" s="215"/>
      <c r="K47" s="11"/>
      <c r="M47" s="11"/>
      <c r="N47" s="70"/>
      <c r="P47" s="11"/>
      <c r="Q47" s="11"/>
      <c r="R47" s="11"/>
      <c r="S47" s="11"/>
      <c r="T47" s="11"/>
      <c r="U47" s="11"/>
      <c r="V47" s="11"/>
      <c r="W47" s="11"/>
      <c r="Y47" s="172"/>
      <c r="Z47" s="172"/>
      <c r="AA47" s="173"/>
      <c r="AB47" s="172"/>
      <c r="AC47" s="172"/>
      <c r="AD47" s="172"/>
      <c r="AE47" s="4"/>
      <c r="AF47" s="4"/>
    </row>
    <row r="48" spans="1:37">
      <c r="A48" s="56"/>
      <c r="B48" s="11"/>
      <c r="C48" s="11"/>
      <c r="D48" s="11"/>
      <c r="E48" s="11"/>
      <c r="F48" s="11"/>
      <c r="G48" s="11"/>
      <c r="H48" s="11"/>
      <c r="I48" s="11"/>
      <c r="J48" s="215"/>
      <c r="K48" s="11"/>
      <c r="M48" s="11"/>
      <c r="N48" s="70"/>
      <c r="P48" s="11"/>
      <c r="Q48" s="11"/>
      <c r="R48" s="11"/>
      <c r="S48" s="11"/>
      <c r="T48" s="11"/>
      <c r="U48" s="11"/>
      <c r="V48" s="11"/>
      <c r="W48" s="11"/>
      <c r="Y48" s="172"/>
      <c r="Z48" s="172"/>
      <c r="AA48" s="173"/>
      <c r="AB48" s="172"/>
      <c r="AC48" s="172"/>
      <c r="AD48" s="172"/>
      <c r="AE48" s="4"/>
      <c r="AF48" s="4"/>
    </row>
    <row r="49" spans="1:37" ht="13.5" thickBot="1">
      <c r="A49" s="56"/>
      <c r="B49" s="11"/>
      <c r="C49" s="11"/>
      <c r="D49" s="11"/>
      <c r="E49" s="11"/>
      <c r="F49" s="11"/>
      <c r="G49" s="11"/>
      <c r="H49" s="11"/>
      <c r="I49" s="11"/>
      <c r="J49" s="215"/>
      <c r="K49" s="11"/>
      <c r="M49" s="11"/>
      <c r="N49" s="70"/>
      <c r="P49" s="11"/>
      <c r="Q49" s="11"/>
      <c r="R49" s="11"/>
      <c r="S49" s="11"/>
      <c r="T49" s="11"/>
      <c r="U49" s="11"/>
      <c r="V49" s="11"/>
      <c r="W49" s="11"/>
      <c r="Y49" s="172"/>
      <c r="Z49" s="172"/>
      <c r="AA49" s="173"/>
      <c r="AB49" s="172"/>
      <c r="AC49" s="172"/>
      <c r="AD49" s="172"/>
      <c r="AE49" s="4"/>
      <c r="AF49" s="4"/>
    </row>
    <row r="50" spans="1:37" ht="13.5" thickBot="1">
      <c r="A50" s="56"/>
      <c r="B50" s="95" t="s">
        <v>53</v>
      </c>
      <c r="C50" s="102"/>
      <c r="D50" s="102"/>
      <c r="E50" s="102"/>
      <c r="F50" s="209">
        <f>SUM(F42:F49)</f>
        <v>281730870</v>
      </c>
      <c r="G50" s="97"/>
      <c r="H50" s="97"/>
      <c r="I50" s="97"/>
      <c r="J50" s="217">
        <f>SUM(J42:J49)</f>
        <v>48081203.180000007</v>
      </c>
      <c r="K50" s="98"/>
      <c r="M50" s="209">
        <f>SUM(M42:M49)</f>
        <v>494688</v>
      </c>
      <c r="N50" s="98"/>
      <c r="P50" s="205">
        <f>AVERAGE(P42:P49)</f>
        <v>97.195006104858024</v>
      </c>
      <c r="Q50" s="101" t="s">
        <v>54</v>
      </c>
      <c r="R50" s="101" t="s">
        <v>54</v>
      </c>
      <c r="S50" s="101" t="s">
        <v>54</v>
      </c>
      <c r="T50" s="208">
        <f>AVERAGE(T42:T49)</f>
        <v>569.51223801668925</v>
      </c>
      <c r="U50" s="101" t="s">
        <v>54</v>
      </c>
      <c r="V50" s="101" t="s">
        <v>54</v>
      </c>
      <c r="W50" s="103" t="s">
        <v>54</v>
      </c>
      <c r="Y50" s="297">
        <v>48091147.9500001</v>
      </c>
      <c r="Z50" s="298">
        <f>SUM(Z42)</f>
        <v>50336017.899999999</v>
      </c>
      <c r="AB50" s="97"/>
      <c r="AC50" s="97">
        <v>51047504</v>
      </c>
      <c r="AD50" s="98"/>
      <c r="AE50" s="4"/>
      <c r="AF50" s="4"/>
    </row>
    <row r="51" spans="1:37" s="4" customFormat="1">
      <c r="A51" s="56"/>
      <c r="J51" s="210"/>
      <c r="M51" s="51"/>
      <c r="P51" s="51"/>
      <c r="Y51" s="51"/>
      <c r="AB51" s="51"/>
      <c r="AH51" s="75"/>
      <c r="AI51" s="75"/>
      <c r="AJ51" s="75"/>
      <c r="AK51" s="75"/>
    </row>
    <row r="52" spans="1:37" ht="63.75">
      <c r="A52" s="56" t="s">
        <v>34</v>
      </c>
      <c r="B52" s="57" t="s">
        <v>57</v>
      </c>
      <c r="C52" s="57" t="s">
        <v>36</v>
      </c>
      <c r="D52" s="57" t="s">
        <v>37</v>
      </c>
      <c r="E52" s="57" t="s">
        <v>38</v>
      </c>
      <c r="F52" s="58" t="s">
        <v>39</v>
      </c>
      <c r="G52" s="58" t="s">
        <v>39</v>
      </c>
      <c r="H52" s="58" t="s">
        <v>40</v>
      </c>
      <c r="I52" s="58" t="s">
        <v>40</v>
      </c>
      <c r="J52" s="218" t="s">
        <v>41</v>
      </c>
      <c r="K52" s="58" t="s">
        <v>42</v>
      </c>
      <c r="L52" s="92"/>
      <c r="M52" s="58" t="s">
        <v>43</v>
      </c>
      <c r="N52" s="72" t="s">
        <v>43</v>
      </c>
      <c r="O52" s="73"/>
      <c r="P52" s="58" t="s">
        <v>44</v>
      </c>
      <c r="Q52" s="58" t="s">
        <v>44</v>
      </c>
      <c r="R52" s="58" t="s">
        <v>45</v>
      </c>
      <c r="S52" s="58" t="s">
        <v>45</v>
      </c>
      <c r="T52" s="58" t="s">
        <v>46</v>
      </c>
      <c r="U52" s="58" t="s">
        <v>46</v>
      </c>
      <c r="V52" s="58" t="s">
        <v>47</v>
      </c>
      <c r="W52" s="58" t="s">
        <v>47</v>
      </c>
      <c r="X52" s="73"/>
      <c r="Y52" s="58" t="s">
        <v>48</v>
      </c>
      <c r="Z52" s="58" t="s">
        <v>49</v>
      </c>
      <c r="AB52" s="58" t="s">
        <v>50</v>
      </c>
      <c r="AC52" s="58" t="s">
        <v>51</v>
      </c>
      <c r="AD52" s="58" t="s">
        <v>52</v>
      </c>
      <c r="AE52" s="4"/>
      <c r="AF52" s="4"/>
    </row>
    <row r="53" spans="1:37">
      <c r="A53" s="56"/>
      <c r="B53" s="203" t="s">
        <v>58</v>
      </c>
      <c r="C53" s="11"/>
      <c r="D53" s="11"/>
      <c r="E53" s="11"/>
      <c r="F53" s="11">
        <v>103173794</v>
      </c>
      <c r="G53" s="11"/>
      <c r="H53" s="11">
        <v>466989</v>
      </c>
      <c r="I53" s="11"/>
      <c r="J53" s="215">
        <v>15448143.370000005</v>
      </c>
      <c r="K53" s="11"/>
      <c r="M53" s="11">
        <v>56700</v>
      </c>
      <c r="N53" s="70"/>
      <c r="P53" s="204">
        <f t="shared" ref="P53:P60" si="0">J53/M53</f>
        <v>272.45402768959445</v>
      </c>
      <c r="Q53" s="11"/>
      <c r="R53" s="11"/>
      <c r="S53" s="11"/>
      <c r="T53" s="172">
        <f t="shared" ref="T53:T60" si="1">F53/M53</f>
        <v>1819.6436331569664</v>
      </c>
      <c r="U53" s="11"/>
      <c r="V53" s="11"/>
      <c r="W53" s="11"/>
      <c r="Y53" s="172"/>
      <c r="Z53" s="172">
        <v>55114583</v>
      </c>
      <c r="AA53" s="173"/>
      <c r="AB53" s="172"/>
      <c r="AC53" s="172"/>
      <c r="AD53" s="172"/>
      <c r="AE53" s="4"/>
      <c r="AF53" s="4"/>
    </row>
    <row r="54" spans="1:37">
      <c r="A54" s="56"/>
      <c r="B54" s="203" t="s">
        <v>59</v>
      </c>
      <c r="C54" s="11"/>
      <c r="D54" s="11"/>
      <c r="E54" s="11"/>
      <c r="F54" s="11">
        <v>6981993</v>
      </c>
      <c r="G54" s="11"/>
      <c r="H54" s="11">
        <v>22637</v>
      </c>
      <c r="I54" s="11"/>
      <c r="J54" s="215">
        <v>736859.97000000009</v>
      </c>
      <c r="K54" s="11"/>
      <c r="M54" s="11">
        <v>162</v>
      </c>
      <c r="N54" s="70"/>
      <c r="P54" s="204">
        <f t="shared" si="0"/>
        <v>4548.5183333333334</v>
      </c>
      <c r="Q54" s="11"/>
      <c r="R54" s="11"/>
      <c r="S54" s="11"/>
      <c r="T54" s="172">
        <f t="shared" si="1"/>
        <v>43098.722222222219</v>
      </c>
      <c r="U54" s="11"/>
      <c r="V54" s="11"/>
      <c r="W54" s="11"/>
      <c r="Y54" s="172"/>
      <c r="Z54" s="172"/>
      <c r="AA54" s="173"/>
      <c r="AB54" s="172"/>
      <c r="AC54" s="172"/>
      <c r="AD54" s="172"/>
      <c r="AE54" s="4"/>
      <c r="AF54" s="4"/>
    </row>
    <row r="55" spans="1:37">
      <c r="A55" s="56"/>
      <c r="B55" s="203" t="s">
        <v>60</v>
      </c>
      <c r="C55" s="11"/>
      <c r="D55" s="11"/>
      <c r="E55" s="11"/>
      <c r="F55" s="11">
        <v>110735017</v>
      </c>
      <c r="G55" s="11"/>
      <c r="H55" s="11">
        <v>343551</v>
      </c>
      <c r="I55" s="11"/>
      <c r="J55" s="215">
        <v>9904641.9700000063</v>
      </c>
      <c r="K55" s="11"/>
      <c r="M55" s="11">
        <v>2881</v>
      </c>
      <c r="N55" s="70"/>
      <c r="P55" s="204">
        <f t="shared" si="0"/>
        <v>3437.9180735855625</v>
      </c>
      <c r="Q55" s="11"/>
      <c r="R55" s="11"/>
      <c r="S55" s="11"/>
      <c r="T55" s="172">
        <f t="shared" si="1"/>
        <v>38436.312738632419</v>
      </c>
      <c r="U55" s="11"/>
      <c r="V55" s="11"/>
      <c r="W55" s="11"/>
      <c r="Y55" s="172"/>
      <c r="Z55" s="172"/>
      <c r="AA55" s="173"/>
      <c r="AB55" s="172"/>
      <c r="AC55" s="172"/>
      <c r="AD55" s="172"/>
      <c r="AE55" s="4"/>
      <c r="AF55" s="4"/>
    </row>
    <row r="56" spans="1:37">
      <c r="A56" s="56"/>
      <c r="B56" s="203" t="s">
        <v>61</v>
      </c>
      <c r="C56" s="11"/>
      <c r="D56" s="11"/>
      <c r="E56" s="11"/>
      <c r="F56" s="11">
        <v>37842729</v>
      </c>
      <c r="G56" s="11"/>
      <c r="H56" s="11">
        <v>95157</v>
      </c>
      <c r="I56" s="11"/>
      <c r="J56" s="215">
        <v>2465094.2700000009</v>
      </c>
      <c r="K56" s="11"/>
      <c r="M56" s="11">
        <v>119</v>
      </c>
      <c r="N56" s="70"/>
      <c r="P56" s="204">
        <f t="shared" si="0"/>
        <v>20715.077899159671</v>
      </c>
      <c r="Q56" s="11"/>
      <c r="R56" s="11"/>
      <c r="S56" s="11"/>
      <c r="T56" s="172">
        <f t="shared" si="1"/>
        <v>318006.12605042016</v>
      </c>
      <c r="U56" s="11"/>
      <c r="V56" s="11"/>
      <c r="W56" s="11"/>
      <c r="Y56" s="172"/>
      <c r="Z56" s="172"/>
      <c r="AA56" s="173"/>
      <c r="AB56" s="172"/>
      <c r="AC56" s="172"/>
      <c r="AD56" s="172"/>
      <c r="AE56" s="4"/>
      <c r="AF56" s="4"/>
    </row>
    <row r="57" spans="1:37">
      <c r="A57" s="56"/>
      <c r="B57" s="203" t="s">
        <v>62</v>
      </c>
      <c r="C57" s="11"/>
      <c r="D57" s="11"/>
      <c r="E57" s="11"/>
      <c r="F57" s="11">
        <v>41291022</v>
      </c>
      <c r="G57" s="11"/>
      <c r="H57" s="11">
        <v>85285</v>
      </c>
      <c r="I57" s="11"/>
      <c r="J57" s="215">
        <v>2830318.9999999995</v>
      </c>
      <c r="K57" s="11"/>
      <c r="M57" s="11">
        <v>36</v>
      </c>
      <c r="N57" s="70"/>
      <c r="P57" s="204">
        <f t="shared" si="0"/>
        <v>78619.972222222204</v>
      </c>
      <c r="Q57" s="11"/>
      <c r="R57" s="11"/>
      <c r="S57" s="11"/>
      <c r="T57" s="172">
        <f t="shared" si="1"/>
        <v>1146972.8333333333</v>
      </c>
      <c r="U57" s="11"/>
      <c r="V57" s="11"/>
      <c r="W57" s="11"/>
      <c r="Y57" s="172"/>
      <c r="Z57" s="172"/>
      <c r="AA57" s="173"/>
      <c r="AB57" s="172"/>
      <c r="AC57" s="172"/>
      <c r="AD57" s="172"/>
      <c r="AE57" s="4"/>
      <c r="AF57" s="4"/>
    </row>
    <row r="58" spans="1:37">
      <c r="A58" s="56"/>
      <c r="B58" s="203" t="s">
        <v>63</v>
      </c>
      <c r="C58" s="11"/>
      <c r="D58" s="11"/>
      <c r="E58" s="11"/>
      <c r="F58" s="11">
        <v>31646893</v>
      </c>
      <c r="G58" s="11"/>
      <c r="H58" s="11">
        <v>62481</v>
      </c>
      <c r="I58" s="11"/>
      <c r="J58" s="215">
        <v>1038233.1299999998</v>
      </c>
      <c r="K58" s="11"/>
      <c r="M58" s="11">
        <v>15</v>
      </c>
      <c r="N58" s="70"/>
      <c r="P58" s="204">
        <f t="shared" si="0"/>
        <v>69215.541999999987</v>
      </c>
      <c r="Q58" s="11"/>
      <c r="R58" s="11"/>
      <c r="S58" s="11"/>
      <c r="T58" s="172">
        <f t="shared" si="1"/>
        <v>2109792.8666666667</v>
      </c>
      <c r="U58" s="11"/>
      <c r="V58" s="11"/>
      <c r="W58" s="11"/>
      <c r="Y58" s="172"/>
      <c r="Z58" s="172"/>
      <c r="AA58" s="173"/>
      <c r="AB58" s="172"/>
      <c r="AC58" s="172"/>
      <c r="AD58" s="172"/>
      <c r="AE58" s="4"/>
      <c r="AF58" s="4"/>
    </row>
    <row r="59" spans="1:37">
      <c r="A59" s="56"/>
      <c r="B59" s="203" t="s">
        <v>64</v>
      </c>
      <c r="C59" s="11"/>
      <c r="D59" s="11"/>
      <c r="E59" s="11"/>
      <c r="F59" s="11">
        <v>6820035</v>
      </c>
      <c r="G59" s="11"/>
      <c r="H59" s="11">
        <v>0</v>
      </c>
      <c r="I59" s="11"/>
      <c r="J59" s="215">
        <v>2048286.1500000018</v>
      </c>
      <c r="K59" s="11"/>
      <c r="M59" s="11">
        <v>5980</v>
      </c>
      <c r="N59" s="70"/>
      <c r="P59" s="204">
        <f t="shared" si="0"/>
        <v>342.5227675585287</v>
      </c>
      <c r="Q59" s="11"/>
      <c r="R59" s="11"/>
      <c r="S59" s="11"/>
      <c r="T59" s="172">
        <f t="shared" si="1"/>
        <v>1140.4740802675585</v>
      </c>
      <c r="U59" s="11"/>
      <c r="V59" s="11"/>
      <c r="W59" s="11"/>
      <c r="Y59" s="172"/>
      <c r="Z59" s="172"/>
      <c r="AA59" s="173"/>
      <c r="AB59" s="172"/>
      <c r="AC59" s="172"/>
      <c r="AD59" s="172"/>
      <c r="AE59" s="4"/>
      <c r="AF59" s="4"/>
    </row>
    <row r="60" spans="1:37" ht="13.5" thickBot="1">
      <c r="A60" s="56"/>
      <c r="B60" s="203" t="s">
        <v>65</v>
      </c>
      <c r="C60" s="11"/>
      <c r="D60" s="11"/>
      <c r="E60" s="11"/>
      <c r="F60" s="11">
        <v>1256524</v>
      </c>
      <c r="G60" s="11"/>
      <c r="H60" s="11">
        <v>1828</v>
      </c>
      <c r="I60" s="11"/>
      <c r="J60" s="215">
        <v>92633.23</v>
      </c>
      <c r="K60" s="11"/>
      <c r="M60" s="11">
        <v>1074</v>
      </c>
      <c r="N60" s="70"/>
      <c r="P60" s="204">
        <f t="shared" si="0"/>
        <v>86.250679702048416</v>
      </c>
      <c r="Q60" s="11"/>
      <c r="R60" s="11"/>
      <c r="S60" s="11"/>
      <c r="T60" s="172">
        <f t="shared" si="1"/>
        <v>1169.9478584729982</v>
      </c>
      <c r="U60" s="11"/>
      <c r="V60" s="11"/>
      <c r="W60" s="11"/>
      <c r="Y60" s="172"/>
      <c r="Z60" s="172"/>
      <c r="AA60" s="173"/>
      <c r="AB60" s="172"/>
      <c r="AC60" s="172"/>
      <c r="AD60" s="172"/>
      <c r="AE60" s="4"/>
      <c r="AF60" s="4"/>
    </row>
    <row r="61" spans="1:37" ht="13.5" thickBot="1">
      <c r="A61" s="56"/>
      <c r="B61" s="95" t="s">
        <v>53</v>
      </c>
      <c r="C61" s="102"/>
      <c r="D61" s="102"/>
      <c r="E61" s="102"/>
      <c r="F61" s="209">
        <f>SUM(F53:F60)</f>
        <v>339748007</v>
      </c>
      <c r="G61" s="97"/>
      <c r="H61" s="209">
        <f>SUM(H53:H60)</f>
        <v>1077928</v>
      </c>
      <c r="I61" s="97"/>
      <c r="J61" s="217">
        <f>SUM(J53:J60)</f>
        <v>34564211.090000004</v>
      </c>
      <c r="K61" s="98"/>
      <c r="M61" s="209">
        <f>SUM(M53:M60)</f>
        <v>66967</v>
      </c>
      <c r="N61" s="98"/>
      <c r="P61" s="205">
        <f>AVERAGE(P53:P60)</f>
        <v>22154.782000406365</v>
      </c>
      <c r="Q61" s="101" t="s">
        <v>54</v>
      </c>
      <c r="R61" s="101" t="s">
        <v>54</v>
      </c>
      <c r="S61" s="101" t="s">
        <v>54</v>
      </c>
      <c r="T61" s="175">
        <f>AVERAGE(T53:T60)</f>
        <v>457554.61582289648</v>
      </c>
      <c r="U61" s="101" t="s">
        <v>54</v>
      </c>
      <c r="V61" s="101" t="s">
        <v>54</v>
      </c>
      <c r="W61" s="103" t="s">
        <v>54</v>
      </c>
      <c r="Y61" s="297">
        <v>34556343</v>
      </c>
      <c r="Z61" s="298">
        <f>SUM(Z53)</f>
        <v>55114583</v>
      </c>
      <c r="AB61" s="97"/>
      <c r="AC61" s="175">
        <v>36837022</v>
      </c>
      <c r="AD61" s="98"/>
      <c r="AE61" s="4"/>
      <c r="AF61" s="4"/>
    </row>
    <row r="62" spans="1:37" s="4" customFormat="1">
      <c r="A62" s="56"/>
      <c r="J62" s="210"/>
      <c r="M62" s="51"/>
      <c r="P62" s="51"/>
      <c r="Y62" s="51"/>
      <c r="AB62" s="59"/>
      <c r="AC62" s="5"/>
      <c r="AD62" s="5"/>
      <c r="AH62" s="75"/>
      <c r="AI62" s="75"/>
      <c r="AJ62" s="75"/>
      <c r="AK62" s="75"/>
    </row>
    <row r="63" spans="1:37" ht="63.75">
      <c r="A63" s="56" t="s">
        <v>55</v>
      </c>
      <c r="B63" s="57" t="s">
        <v>57</v>
      </c>
      <c r="C63" s="57" t="s">
        <v>36</v>
      </c>
      <c r="D63" s="57" t="s">
        <v>37</v>
      </c>
      <c r="E63" s="57" t="s">
        <v>38</v>
      </c>
      <c r="F63" s="58" t="s">
        <v>39</v>
      </c>
      <c r="G63" s="58" t="s">
        <v>39</v>
      </c>
      <c r="H63" s="58" t="s">
        <v>40</v>
      </c>
      <c r="I63" s="58" t="s">
        <v>40</v>
      </c>
      <c r="J63" s="218" t="s">
        <v>41</v>
      </c>
      <c r="K63" s="58" t="s">
        <v>42</v>
      </c>
      <c r="L63" s="92"/>
      <c r="M63" s="58" t="s">
        <v>43</v>
      </c>
      <c r="N63" s="72" t="s">
        <v>43</v>
      </c>
      <c r="O63" s="73"/>
      <c r="P63" s="58" t="s">
        <v>44</v>
      </c>
      <c r="Q63" s="58" t="s">
        <v>44</v>
      </c>
      <c r="R63" s="58" t="s">
        <v>45</v>
      </c>
      <c r="S63" s="58" t="s">
        <v>45</v>
      </c>
      <c r="T63" s="58" t="s">
        <v>46</v>
      </c>
      <c r="U63" s="58" t="s">
        <v>46</v>
      </c>
      <c r="V63" s="58" t="s">
        <v>47</v>
      </c>
      <c r="W63" s="58" t="s">
        <v>47</v>
      </c>
      <c r="X63" s="73"/>
      <c r="Y63" s="58" t="s">
        <v>48</v>
      </c>
      <c r="Z63" s="58" t="s">
        <v>49</v>
      </c>
      <c r="AB63" s="58" t="s">
        <v>50</v>
      </c>
      <c r="AC63" s="58" t="s">
        <v>51</v>
      </c>
      <c r="AD63" s="58" t="s">
        <v>52</v>
      </c>
      <c r="AE63" s="4"/>
      <c r="AF63" s="4"/>
    </row>
    <row r="64" spans="1:37">
      <c r="A64" s="56"/>
      <c r="B64" s="203" t="s">
        <v>58</v>
      </c>
      <c r="C64" s="11"/>
      <c r="D64" s="11"/>
      <c r="E64" s="11"/>
      <c r="F64" s="11">
        <v>99707159</v>
      </c>
      <c r="G64" s="11"/>
      <c r="H64" s="11">
        <v>436504</v>
      </c>
      <c r="I64" s="11"/>
      <c r="J64" s="215">
        <v>13814791.019999994</v>
      </c>
      <c r="K64" s="11"/>
      <c r="M64" s="11">
        <v>56484</v>
      </c>
      <c r="N64" s="70"/>
      <c r="P64" s="204">
        <f t="shared" ref="P64:P71" si="2">J64/M64</f>
        <v>244.5788368387507</v>
      </c>
      <c r="Q64" s="11"/>
      <c r="R64" s="11"/>
      <c r="S64" s="11"/>
      <c r="T64" s="172">
        <f t="shared" ref="T64:T71" si="3">F64/M64</f>
        <v>1765.2283655548474</v>
      </c>
      <c r="U64" s="11"/>
      <c r="V64" s="11"/>
      <c r="W64" s="11"/>
      <c r="Y64" s="172"/>
      <c r="Z64" s="172">
        <v>49910477</v>
      </c>
      <c r="AA64" s="173"/>
      <c r="AB64" s="172"/>
      <c r="AC64" s="172"/>
      <c r="AD64" s="172"/>
      <c r="AE64" s="4"/>
      <c r="AF64" s="4"/>
    </row>
    <row r="65" spans="1:37">
      <c r="A65" s="56"/>
      <c r="B65" s="203" t="s">
        <v>59</v>
      </c>
      <c r="C65" s="11"/>
      <c r="D65" s="11"/>
      <c r="E65" s="11"/>
      <c r="F65" s="11">
        <v>3917838</v>
      </c>
      <c r="G65" s="11"/>
      <c r="H65" s="11">
        <v>12802</v>
      </c>
      <c r="I65" s="11"/>
      <c r="J65" s="215">
        <v>482874.53000000014</v>
      </c>
      <c r="K65" s="11"/>
      <c r="M65" s="11">
        <v>127</v>
      </c>
      <c r="N65" s="70"/>
      <c r="P65" s="204">
        <f t="shared" si="2"/>
        <v>3802.1616535433081</v>
      </c>
      <c r="Q65" s="11"/>
      <c r="R65" s="11"/>
      <c r="S65" s="11"/>
      <c r="T65" s="172">
        <f t="shared" si="3"/>
        <v>30849.118110236221</v>
      </c>
      <c r="U65" s="11"/>
      <c r="V65" s="11"/>
      <c r="W65" s="11"/>
      <c r="Y65" s="172"/>
      <c r="Z65" s="172"/>
      <c r="AA65" s="173"/>
      <c r="AB65" s="172"/>
      <c r="AC65" s="172"/>
      <c r="AD65" s="172"/>
      <c r="AE65" s="4"/>
      <c r="AF65" s="4"/>
    </row>
    <row r="66" spans="1:37">
      <c r="A66" s="56"/>
      <c r="B66" s="203" t="s">
        <v>60</v>
      </c>
      <c r="C66" s="11"/>
      <c r="D66" s="11"/>
      <c r="E66" s="11"/>
      <c r="F66" s="11">
        <v>121947277</v>
      </c>
      <c r="G66" s="11"/>
      <c r="H66" s="11">
        <v>370391</v>
      </c>
      <c r="I66" s="11"/>
      <c r="J66" s="215">
        <v>8908403.6100000031</v>
      </c>
      <c r="K66" s="11"/>
      <c r="M66" s="11">
        <v>2966</v>
      </c>
      <c r="N66" s="70"/>
      <c r="P66" s="204">
        <f t="shared" si="2"/>
        <v>3003.5076230613631</v>
      </c>
      <c r="Q66" s="11"/>
      <c r="R66" s="11"/>
      <c r="S66" s="11"/>
      <c r="T66" s="172">
        <f t="shared" si="3"/>
        <v>41115.063047875927</v>
      </c>
      <c r="U66" s="11"/>
      <c r="V66" s="11"/>
      <c r="W66" s="11"/>
      <c r="Y66" s="172"/>
      <c r="Z66" s="172"/>
      <c r="AA66" s="173"/>
      <c r="AB66" s="172"/>
      <c r="AC66" s="172"/>
      <c r="AD66" s="172"/>
      <c r="AE66" s="4"/>
      <c r="AF66" s="4"/>
    </row>
    <row r="67" spans="1:37">
      <c r="A67" s="56"/>
      <c r="B67" s="203" t="s">
        <v>61</v>
      </c>
      <c r="C67" s="11"/>
      <c r="D67" s="11"/>
      <c r="E67" s="11"/>
      <c r="F67" s="11">
        <v>36820051</v>
      </c>
      <c r="G67" s="11"/>
      <c r="H67" s="11">
        <v>91968</v>
      </c>
      <c r="I67" s="11"/>
      <c r="J67" s="215">
        <v>1925839.1800000004</v>
      </c>
      <c r="K67" s="11"/>
      <c r="M67" s="11">
        <v>119</v>
      </c>
      <c r="N67" s="70"/>
      <c r="P67" s="204">
        <f t="shared" si="2"/>
        <v>16183.522521008406</v>
      </c>
      <c r="Q67" s="11"/>
      <c r="R67" s="11"/>
      <c r="S67" s="11"/>
      <c r="T67" s="172">
        <f t="shared" si="3"/>
        <v>309412.19327731093</v>
      </c>
      <c r="U67" s="11"/>
      <c r="V67" s="11"/>
      <c r="W67" s="11"/>
      <c r="Y67" s="172"/>
      <c r="Z67" s="172"/>
      <c r="AA67" s="173"/>
      <c r="AB67" s="172"/>
      <c r="AC67" s="172"/>
      <c r="AD67" s="172"/>
      <c r="AE67" s="4"/>
      <c r="AF67" s="4"/>
    </row>
    <row r="68" spans="1:37">
      <c r="A68" s="56"/>
      <c r="B68" s="203" t="s">
        <v>62</v>
      </c>
      <c r="C68" s="11"/>
      <c r="D68" s="11"/>
      <c r="E68" s="11"/>
      <c r="F68" s="11">
        <v>41219091</v>
      </c>
      <c r="G68" s="11"/>
      <c r="H68" s="11">
        <v>83532</v>
      </c>
      <c r="I68" s="11"/>
      <c r="J68" s="215">
        <v>2797350.3499999996</v>
      </c>
      <c r="K68" s="11"/>
      <c r="M68" s="11">
        <v>37</v>
      </c>
      <c r="N68" s="70"/>
      <c r="P68" s="204">
        <f t="shared" si="2"/>
        <v>75604.063513513509</v>
      </c>
      <c r="Q68" s="11"/>
      <c r="R68" s="11"/>
      <c r="S68" s="11"/>
      <c r="T68" s="172">
        <f t="shared" si="3"/>
        <v>1114029.4864864864</v>
      </c>
      <c r="U68" s="11"/>
      <c r="V68" s="11"/>
      <c r="W68" s="11"/>
      <c r="Y68" s="172"/>
      <c r="Z68" s="172"/>
      <c r="AA68" s="173"/>
      <c r="AB68" s="172"/>
      <c r="AC68" s="172"/>
      <c r="AD68" s="172"/>
      <c r="AE68" s="4"/>
      <c r="AF68" s="4"/>
    </row>
    <row r="69" spans="1:37">
      <c r="A69" s="56"/>
      <c r="B69" s="203" t="s">
        <v>63</v>
      </c>
      <c r="C69" s="11"/>
      <c r="D69" s="11"/>
      <c r="E69" s="11"/>
      <c r="F69" s="11">
        <v>53757504</v>
      </c>
      <c r="G69" s="11"/>
      <c r="H69" s="11">
        <v>170918</v>
      </c>
      <c r="I69" s="11"/>
      <c r="J69" s="215">
        <v>1746355.9500000002</v>
      </c>
      <c r="K69" s="11"/>
      <c r="M69" s="11">
        <v>16</v>
      </c>
      <c r="N69" s="70"/>
      <c r="P69" s="204">
        <f t="shared" si="2"/>
        <v>109147.24687500001</v>
      </c>
      <c r="Q69" s="11"/>
      <c r="R69" s="11"/>
      <c r="S69" s="11"/>
      <c r="T69" s="172">
        <f t="shared" si="3"/>
        <v>3359844</v>
      </c>
      <c r="U69" s="11"/>
      <c r="V69" s="11"/>
      <c r="W69" s="11"/>
      <c r="Y69" s="172"/>
      <c r="Z69" s="172"/>
      <c r="AA69" s="173"/>
      <c r="AB69" s="172"/>
      <c r="AC69" s="172"/>
      <c r="AD69" s="172"/>
      <c r="AE69" s="4"/>
      <c r="AF69" s="4"/>
    </row>
    <row r="70" spans="1:37">
      <c r="A70" s="56"/>
      <c r="B70" s="203" t="s">
        <v>64</v>
      </c>
      <c r="C70" s="11"/>
      <c r="D70" s="11"/>
      <c r="E70" s="11"/>
      <c r="F70" s="11">
        <v>7030437</v>
      </c>
      <c r="G70" s="11"/>
      <c r="H70" s="11">
        <v>0</v>
      </c>
      <c r="I70" s="11"/>
      <c r="J70" s="215">
        <v>1760926.9899999995</v>
      </c>
      <c r="K70" s="11"/>
      <c r="M70" s="11">
        <v>6094</v>
      </c>
      <c r="N70" s="70"/>
      <c r="P70" s="204">
        <f t="shared" si="2"/>
        <v>288.96077945520176</v>
      </c>
      <c r="Q70" s="11"/>
      <c r="R70" s="11"/>
      <c r="S70" s="11"/>
      <c r="T70" s="172">
        <f t="shared" si="3"/>
        <v>1153.6654085986215</v>
      </c>
      <c r="U70" s="11"/>
      <c r="V70" s="11"/>
      <c r="W70" s="11"/>
      <c r="Y70" s="172"/>
      <c r="Z70" s="172"/>
      <c r="AA70" s="173"/>
      <c r="AB70" s="172"/>
      <c r="AC70" s="172"/>
      <c r="AD70" s="172"/>
      <c r="AE70" s="4"/>
      <c r="AF70" s="4"/>
    </row>
    <row r="71" spans="1:37" ht="13.5" thickBot="1">
      <c r="A71" s="56"/>
      <c r="B71" s="203" t="s">
        <v>65</v>
      </c>
      <c r="C71" s="11"/>
      <c r="D71" s="11"/>
      <c r="E71" s="11"/>
      <c r="F71" s="11">
        <v>1322570</v>
      </c>
      <c r="G71" s="11"/>
      <c r="H71" s="11">
        <v>1902</v>
      </c>
      <c r="I71" s="11"/>
      <c r="J71" s="215">
        <v>92964.13999999997</v>
      </c>
      <c r="K71" s="11"/>
      <c r="M71" s="11">
        <v>1061</v>
      </c>
      <c r="N71" s="70"/>
      <c r="P71" s="204">
        <f t="shared" si="2"/>
        <v>87.61935909519319</v>
      </c>
      <c r="Q71" s="11"/>
      <c r="R71" s="11"/>
      <c r="S71" s="11"/>
      <c r="T71" s="172">
        <f t="shared" si="3"/>
        <v>1246.5315739868049</v>
      </c>
      <c r="U71" s="11"/>
      <c r="V71" s="11"/>
      <c r="W71" s="11"/>
      <c r="Y71" s="172"/>
      <c r="Z71" s="172"/>
      <c r="AA71" s="173"/>
      <c r="AB71" s="172"/>
      <c r="AC71" s="172"/>
      <c r="AD71" s="172"/>
      <c r="AE71" s="4"/>
      <c r="AF71" s="4"/>
    </row>
    <row r="72" spans="1:37" ht="13.5" thickBot="1">
      <c r="A72" s="56"/>
      <c r="B72" s="95" t="s">
        <v>53</v>
      </c>
      <c r="C72" s="102"/>
      <c r="D72" s="102"/>
      <c r="E72" s="102"/>
      <c r="F72" s="209">
        <f>SUM(F64:F71)</f>
        <v>365721927</v>
      </c>
      <c r="G72" s="97"/>
      <c r="H72" s="209">
        <f>SUM(H64:H71)</f>
        <v>1168017</v>
      </c>
      <c r="I72" s="97"/>
      <c r="J72" s="217">
        <f>SUM(J64:J71)</f>
        <v>31529505.769999996</v>
      </c>
      <c r="K72" s="98"/>
      <c r="M72" s="209">
        <f>SUM(M64:M71)</f>
        <v>66904</v>
      </c>
      <c r="N72" s="98"/>
      <c r="P72" s="205">
        <f>AVERAGE(P64:P71)</f>
        <v>26045.207645189468</v>
      </c>
      <c r="Q72" s="101" t="s">
        <v>54</v>
      </c>
      <c r="R72" s="101" t="s">
        <v>54</v>
      </c>
      <c r="S72" s="101" t="s">
        <v>54</v>
      </c>
      <c r="T72" s="175">
        <f>AVERAGE(T64:T71)</f>
        <v>607426.91078375618</v>
      </c>
      <c r="U72" s="101" t="s">
        <v>54</v>
      </c>
      <c r="V72" s="101" t="s">
        <v>54</v>
      </c>
      <c r="W72" s="103" t="s">
        <v>54</v>
      </c>
      <c r="Y72" s="297">
        <v>31521523</v>
      </c>
      <c r="Z72" s="298">
        <f>SUM(Z64)</f>
        <v>49910477</v>
      </c>
      <c r="AB72" s="97"/>
      <c r="AC72" s="175">
        <v>31477984</v>
      </c>
      <c r="AD72" s="98"/>
      <c r="AE72" s="4"/>
      <c r="AF72" s="4"/>
    </row>
    <row r="73" spans="1:37" s="4" customFormat="1">
      <c r="A73" s="56"/>
      <c r="J73" s="210"/>
      <c r="M73" s="51"/>
      <c r="P73" s="51"/>
      <c r="Y73" s="176"/>
      <c r="Z73" s="173"/>
      <c r="AA73" s="173"/>
      <c r="AB73" s="177"/>
      <c r="AC73" s="178"/>
      <c r="AD73" s="178"/>
      <c r="AH73" s="75"/>
      <c r="AI73" s="75"/>
      <c r="AJ73" s="75"/>
      <c r="AK73" s="75"/>
    </row>
    <row r="74" spans="1:37" ht="63.75">
      <c r="A74" s="56" t="s">
        <v>56</v>
      </c>
      <c r="B74" s="57" t="s">
        <v>57</v>
      </c>
      <c r="C74" s="57" t="s">
        <v>36</v>
      </c>
      <c r="D74" s="57" t="s">
        <v>37</v>
      </c>
      <c r="E74" s="57" t="s">
        <v>38</v>
      </c>
      <c r="F74" s="58" t="s">
        <v>39</v>
      </c>
      <c r="G74" s="58" t="s">
        <v>39</v>
      </c>
      <c r="H74" s="58" t="s">
        <v>40</v>
      </c>
      <c r="I74" s="58" t="s">
        <v>40</v>
      </c>
      <c r="J74" s="218" t="s">
        <v>41</v>
      </c>
      <c r="K74" s="58" t="s">
        <v>42</v>
      </c>
      <c r="L74" s="92"/>
      <c r="M74" s="58" t="s">
        <v>43</v>
      </c>
      <c r="N74" s="72" t="s">
        <v>43</v>
      </c>
      <c r="O74" s="73"/>
      <c r="P74" s="58" t="s">
        <v>44</v>
      </c>
      <c r="Q74" s="58" t="s">
        <v>44</v>
      </c>
      <c r="R74" s="58" t="s">
        <v>45</v>
      </c>
      <c r="S74" s="58" t="s">
        <v>45</v>
      </c>
      <c r="T74" s="58" t="s">
        <v>46</v>
      </c>
      <c r="U74" s="58" t="s">
        <v>46</v>
      </c>
      <c r="V74" s="58" t="s">
        <v>47</v>
      </c>
      <c r="W74" s="58" t="s">
        <v>47</v>
      </c>
      <c r="X74" s="73"/>
      <c r="Y74" s="58" t="s">
        <v>48</v>
      </c>
      <c r="Z74" s="58" t="s">
        <v>49</v>
      </c>
      <c r="AB74" s="58" t="s">
        <v>50</v>
      </c>
      <c r="AC74" s="58" t="s">
        <v>51</v>
      </c>
      <c r="AD74" s="58" t="s">
        <v>52</v>
      </c>
      <c r="AE74" s="4"/>
      <c r="AF74" s="4"/>
    </row>
    <row r="75" spans="1:37">
      <c r="A75" s="56"/>
      <c r="B75" s="203" t="s">
        <v>58</v>
      </c>
      <c r="C75" s="11"/>
      <c r="D75" s="11"/>
      <c r="E75" s="11"/>
      <c r="F75" s="11">
        <v>92648082</v>
      </c>
      <c r="G75" s="11"/>
      <c r="H75" s="11">
        <v>401569</v>
      </c>
      <c r="I75" s="11"/>
      <c r="J75" s="215">
        <v>11835401.459999999</v>
      </c>
      <c r="K75" s="11"/>
      <c r="M75" s="11">
        <v>55777</v>
      </c>
      <c r="N75" s="70"/>
      <c r="P75" s="204">
        <f t="shared" ref="P75:P82" si="4">J75/M75</f>
        <v>212.1914312350969</v>
      </c>
      <c r="Q75" s="11"/>
      <c r="R75" s="11"/>
      <c r="S75" s="11"/>
      <c r="T75" s="172">
        <f t="shared" ref="T75:T82" si="5">F75/M75</f>
        <v>1661.0445524140775</v>
      </c>
      <c r="U75" s="11"/>
      <c r="V75" s="11"/>
      <c r="W75" s="11"/>
      <c r="Y75" s="172"/>
      <c r="Z75" s="172">
        <v>40511514.059999898</v>
      </c>
      <c r="AA75" s="173"/>
      <c r="AB75" s="172"/>
      <c r="AC75" s="172"/>
      <c r="AD75" s="172"/>
      <c r="AE75" s="4"/>
      <c r="AF75" s="4"/>
    </row>
    <row r="76" spans="1:37">
      <c r="A76" s="56"/>
      <c r="B76" s="203" t="s">
        <v>59</v>
      </c>
      <c r="C76" s="11"/>
      <c r="D76" s="11"/>
      <c r="E76" s="11"/>
      <c r="F76" s="11">
        <v>2720767</v>
      </c>
      <c r="G76" s="11"/>
      <c r="H76" s="11">
        <v>13632</v>
      </c>
      <c r="I76" s="11"/>
      <c r="J76" s="215">
        <v>319803.59000000003</v>
      </c>
      <c r="K76" s="11"/>
      <c r="M76" s="11">
        <v>114</v>
      </c>
      <c r="N76" s="70"/>
      <c r="P76" s="204">
        <f t="shared" si="4"/>
        <v>2805.2946491228072</v>
      </c>
      <c r="Q76" s="11"/>
      <c r="R76" s="11"/>
      <c r="S76" s="11"/>
      <c r="T76" s="172">
        <f t="shared" si="5"/>
        <v>23866.377192982458</v>
      </c>
      <c r="U76" s="11"/>
      <c r="V76" s="11"/>
      <c r="W76" s="11"/>
      <c r="Y76" s="172"/>
      <c r="Z76" s="172"/>
      <c r="AA76" s="173"/>
      <c r="AB76" s="172"/>
      <c r="AC76" s="172"/>
      <c r="AD76" s="172"/>
      <c r="AE76" s="4"/>
      <c r="AF76" s="4"/>
    </row>
    <row r="77" spans="1:37">
      <c r="A77" s="56"/>
      <c r="B77" s="203" t="s">
        <v>60</v>
      </c>
      <c r="C77" s="11"/>
      <c r="D77" s="11"/>
      <c r="E77" s="11"/>
      <c r="F77" s="11">
        <v>139674870</v>
      </c>
      <c r="G77" s="11"/>
      <c r="H77" s="11">
        <v>447305</v>
      </c>
      <c r="I77" s="11"/>
      <c r="J77" s="215">
        <v>9587377.3599999994</v>
      </c>
      <c r="K77" s="11"/>
      <c r="M77" s="11">
        <v>3218</v>
      </c>
      <c r="N77" s="70"/>
      <c r="P77" s="204">
        <f t="shared" si="4"/>
        <v>2979.2968800497201</v>
      </c>
      <c r="Q77" s="11"/>
      <c r="R77" s="11"/>
      <c r="S77" s="11"/>
      <c r="T77" s="172">
        <f t="shared" si="5"/>
        <v>43404.247980111868</v>
      </c>
      <c r="U77" s="11"/>
      <c r="V77" s="11"/>
      <c r="W77" s="11"/>
      <c r="Y77" s="172"/>
      <c r="Z77" s="172"/>
      <c r="AA77" s="173"/>
      <c r="AB77" s="172"/>
      <c r="AC77" s="172"/>
      <c r="AD77" s="172"/>
      <c r="AE77" s="4"/>
      <c r="AF77" s="4"/>
    </row>
    <row r="78" spans="1:37">
      <c r="A78" s="56"/>
      <c r="B78" s="203" t="s">
        <v>61</v>
      </c>
      <c r="C78" s="11"/>
      <c r="D78" s="11"/>
      <c r="E78" s="11"/>
      <c r="F78" s="11">
        <v>50109885</v>
      </c>
      <c r="G78" s="11"/>
      <c r="H78" s="11">
        <v>123918</v>
      </c>
      <c r="I78" s="11"/>
      <c r="J78" s="215">
        <v>2820531.24</v>
      </c>
      <c r="K78" s="11"/>
      <c r="M78" s="11">
        <v>125</v>
      </c>
      <c r="N78" s="70"/>
      <c r="P78" s="204">
        <f t="shared" si="4"/>
        <v>22564.249920000002</v>
      </c>
      <c r="Q78" s="11"/>
      <c r="R78" s="11"/>
      <c r="S78" s="11"/>
      <c r="T78" s="172">
        <f t="shared" si="5"/>
        <v>400879.08</v>
      </c>
      <c r="U78" s="11"/>
      <c r="V78" s="11"/>
      <c r="W78" s="11"/>
      <c r="Y78" s="172"/>
      <c r="Z78" s="172"/>
      <c r="AA78" s="173"/>
      <c r="AB78" s="172"/>
      <c r="AC78" s="172"/>
      <c r="AD78" s="172"/>
      <c r="AE78" s="4"/>
      <c r="AF78" s="4"/>
    </row>
    <row r="79" spans="1:37">
      <c r="A79" s="56"/>
      <c r="B79" s="203" t="s">
        <v>62</v>
      </c>
      <c r="C79" s="11"/>
      <c r="D79" s="11"/>
      <c r="E79" s="11"/>
      <c r="F79" s="11">
        <v>44333750</v>
      </c>
      <c r="G79" s="11"/>
      <c r="H79" s="11">
        <v>88791</v>
      </c>
      <c r="I79" s="11"/>
      <c r="J79" s="215">
        <v>2245925.7499999995</v>
      </c>
      <c r="K79" s="11"/>
      <c r="M79" s="11">
        <v>37</v>
      </c>
      <c r="N79" s="70"/>
      <c r="P79" s="204">
        <f t="shared" si="4"/>
        <v>60700.695945945932</v>
      </c>
      <c r="Q79" s="11"/>
      <c r="R79" s="11"/>
      <c r="S79" s="11"/>
      <c r="T79" s="172">
        <f t="shared" si="5"/>
        <v>1198209.4594594594</v>
      </c>
      <c r="U79" s="11"/>
      <c r="V79" s="11"/>
      <c r="W79" s="11"/>
      <c r="Y79" s="172"/>
      <c r="Z79" s="172"/>
      <c r="AA79" s="173"/>
      <c r="AB79" s="172"/>
      <c r="AC79" s="172"/>
      <c r="AD79" s="172"/>
      <c r="AE79" s="4"/>
      <c r="AF79" s="4"/>
    </row>
    <row r="80" spans="1:37">
      <c r="A80" s="56"/>
      <c r="B80" s="203" t="s">
        <v>63</v>
      </c>
      <c r="C80" s="11"/>
      <c r="D80" s="11"/>
      <c r="E80" s="11"/>
      <c r="F80" s="11">
        <v>36347587</v>
      </c>
      <c r="G80" s="11"/>
      <c r="H80" s="11">
        <v>122504</v>
      </c>
      <c r="I80" s="11"/>
      <c r="J80" s="215">
        <v>1126835.0300000003</v>
      </c>
      <c r="K80" s="11"/>
      <c r="M80" s="11">
        <v>16</v>
      </c>
      <c r="N80" s="70"/>
      <c r="P80" s="204">
        <f t="shared" si="4"/>
        <v>70427.189375000016</v>
      </c>
      <c r="Q80" s="11"/>
      <c r="R80" s="11"/>
      <c r="S80" s="11"/>
      <c r="T80" s="172">
        <f t="shared" si="5"/>
        <v>2271724.1875</v>
      </c>
      <c r="U80" s="11"/>
      <c r="V80" s="11"/>
      <c r="W80" s="11"/>
      <c r="Y80" s="172"/>
      <c r="Z80" s="172"/>
      <c r="AA80" s="173"/>
      <c r="AB80" s="172"/>
      <c r="AC80" s="172"/>
      <c r="AD80" s="172"/>
      <c r="AE80" s="4"/>
      <c r="AF80" s="4"/>
    </row>
    <row r="81" spans="1:37">
      <c r="A81" s="56"/>
      <c r="B81" s="203" t="s">
        <v>64</v>
      </c>
      <c r="C81" s="11"/>
      <c r="D81" s="11"/>
      <c r="E81" s="11"/>
      <c r="F81" s="11">
        <v>7240926</v>
      </c>
      <c r="G81" s="11"/>
      <c r="H81" s="11">
        <v>0</v>
      </c>
      <c r="I81" s="11"/>
      <c r="J81" s="215">
        <v>1757021.8199999998</v>
      </c>
      <c r="K81" s="11"/>
      <c r="M81" s="11">
        <v>6362</v>
      </c>
      <c r="N81" s="70"/>
      <c r="P81" s="204">
        <f t="shared" si="4"/>
        <v>276.17444514303673</v>
      </c>
      <c r="Q81" s="11"/>
      <c r="R81" s="11"/>
      <c r="S81" s="11"/>
      <c r="T81" s="172">
        <f t="shared" si="5"/>
        <v>1138.1524677774285</v>
      </c>
      <c r="U81" s="11"/>
      <c r="V81" s="11"/>
      <c r="W81" s="11"/>
      <c r="Y81" s="172"/>
      <c r="Z81" s="172"/>
      <c r="AA81" s="173"/>
      <c r="AB81" s="172"/>
      <c r="AC81" s="172"/>
      <c r="AD81" s="172"/>
      <c r="AE81" s="4"/>
      <c r="AF81" s="4"/>
    </row>
    <row r="82" spans="1:37" ht="13.5" thickBot="1">
      <c r="A82" s="56"/>
      <c r="B82" s="203" t="s">
        <v>65</v>
      </c>
      <c r="C82" s="11"/>
      <c r="D82" s="11"/>
      <c r="E82" s="11"/>
      <c r="F82" s="11">
        <v>1265225</v>
      </c>
      <c r="G82" s="11"/>
      <c r="H82" s="11">
        <v>1818</v>
      </c>
      <c r="I82" s="11"/>
      <c r="J82" s="215">
        <v>85265.87</v>
      </c>
      <c r="K82" s="11"/>
      <c r="M82" s="11">
        <v>1023</v>
      </c>
      <c r="N82" s="70"/>
      <c r="P82" s="204">
        <f t="shared" si="4"/>
        <v>83.348846529814267</v>
      </c>
      <c r="Q82" s="11"/>
      <c r="R82" s="11"/>
      <c r="S82" s="11"/>
      <c r="T82" s="172">
        <f t="shared" si="5"/>
        <v>1236.7790811339198</v>
      </c>
      <c r="U82" s="11"/>
      <c r="V82" s="11"/>
      <c r="W82" s="11"/>
      <c r="Y82" s="172"/>
      <c r="Z82" s="172"/>
      <c r="AA82" s="173"/>
      <c r="AB82" s="172"/>
      <c r="AC82" s="172"/>
      <c r="AD82" s="172"/>
      <c r="AE82" s="4"/>
      <c r="AF82" s="4"/>
    </row>
    <row r="83" spans="1:37" ht="13.5" thickBot="1">
      <c r="A83" s="56"/>
      <c r="B83" s="95" t="s">
        <v>53</v>
      </c>
      <c r="C83" s="102"/>
      <c r="D83" s="102"/>
      <c r="E83" s="102"/>
      <c r="F83" s="209">
        <f>SUM(F75:F82)</f>
        <v>374341092</v>
      </c>
      <c r="G83" s="97"/>
      <c r="H83" s="209">
        <f>SUM(H75:H82)</f>
        <v>1199537</v>
      </c>
      <c r="I83" s="97"/>
      <c r="J83" s="217">
        <f>SUM(J75:J82)</f>
        <v>29778162.120000001</v>
      </c>
      <c r="K83" s="98"/>
      <c r="M83" s="209">
        <f>SUM(M75:M82)</f>
        <v>66672</v>
      </c>
      <c r="N83" s="98"/>
      <c r="P83" s="205">
        <f>AVERAGE(P75:P82)</f>
        <v>20006.055186628302</v>
      </c>
      <c r="Q83" s="101" t="s">
        <v>54</v>
      </c>
      <c r="R83" s="101" t="s">
        <v>54</v>
      </c>
      <c r="S83" s="101" t="s">
        <v>54</v>
      </c>
      <c r="T83" s="175">
        <f>AVERAGE(T75:T82)</f>
        <v>492764.91602923494</v>
      </c>
      <c r="U83" s="101" t="s">
        <v>54</v>
      </c>
      <c r="V83" s="101" t="s">
        <v>54</v>
      </c>
      <c r="W83" s="103" t="s">
        <v>54</v>
      </c>
      <c r="Y83" s="297">
        <v>29768217.350000098</v>
      </c>
      <c r="Z83" s="298">
        <f>SUM(Z75)</f>
        <v>40511514.059999898</v>
      </c>
      <c r="AB83" s="97"/>
      <c r="AC83" s="175">
        <v>31476358</v>
      </c>
      <c r="AD83" s="98"/>
      <c r="AE83" s="4"/>
      <c r="AF83" s="4"/>
    </row>
    <row r="84" spans="1:37" s="4" customFormat="1">
      <c r="A84" s="56"/>
      <c r="J84" s="210"/>
      <c r="AB84" s="5"/>
      <c r="AC84" s="5"/>
      <c r="AD84" s="5"/>
      <c r="AH84" s="75"/>
      <c r="AI84" s="75"/>
      <c r="AJ84" s="75"/>
      <c r="AK84" s="75"/>
    </row>
    <row r="85" spans="1:37" s="4" customFormat="1" hidden="1">
      <c r="J85" s="210"/>
      <c r="M85" s="51"/>
      <c r="P85" s="51"/>
      <c r="Y85" s="51"/>
      <c r="AB85" s="51"/>
      <c r="AH85" s="75"/>
      <c r="AI85" s="75"/>
      <c r="AJ85" s="75"/>
      <c r="AK85" s="75"/>
    </row>
    <row r="86" spans="1:37" s="4" customFormat="1" hidden="1">
      <c r="J86" s="210"/>
      <c r="M86" s="51"/>
      <c r="P86" s="51"/>
      <c r="Y86" s="51"/>
      <c r="AB86" s="51"/>
      <c r="AH86" s="75"/>
      <c r="AI86" s="75"/>
      <c r="AJ86" s="75"/>
      <c r="AK86" s="75"/>
    </row>
    <row r="87" spans="1:37" s="4" customFormat="1" hidden="1">
      <c r="J87" s="210"/>
      <c r="M87" s="51"/>
      <c r="P87" s="51"/>
      <c r="Y87" s="51"/>
      <c r="AB87" s="51"/>
      <c r="AH87" s="75"/>
      <c r="AI87" s="75"/>
      <c r="AJ87" s="75"/>
      <c r="AK87" s="75"/>
    </row>
    <row r="88" spans="1:37" s="4" customFormat="1" hidden="1">
      <c r="J88" s="210"/>
      <c r="M88" s="51"/>
      <c r="P88" s="51"/>
      <c r="Y88" s="51"/>
      <c r="AB88" s="51"/>
      <c r="AH88" s="75"/>
      <c r="AI88" s="75"/>
      <c r="AJ88" s="75"/>
      <c r="AK88"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800CE-DA83-4448-B1C0-A530CBC0D5E0}">
  <dimension ref="A1:F175"/>
  <sheetViews>
    <sheetView workbookViewId="0">
      <selection activeCell="B8" sqref="B8:C8"/>
    </sheetView>
  </sheetViews>
  <sheetFormatPr defaultRowHeight="15"/>
  <cols>
    <col min="1" max="1" width="23.85546875" customWidth="1"/>
  </cols>
  <sheetData>
    <row r="1" spans="1:6">
      <c r="A1" s="219" t="s">
        <v>845</v>
      </c>
    </row>
    <row r="2" spans="1:6">
      <c r="A2" s="227" t="s">
        <v>1031</v>
      </c>
    </row>
    <row r="3" spans="1:6">
      <c r="A3" s="219" t="s">
        <v>1032</v>
      </c>
    </row>
    <row r="4" spans="1:6">
      <c r="A4" s="219" t="s">
        <v>1033</v>
      </c>
    </row>
    <row r="5" spans="1:6">
      <c r="A5" s="239" t="s">
        <v>1034</v>
      </c>
    </row>
    <row r="6" spans="1:6">
      <c r="A6" s="228" t="s">
        <v>658</v>
      </c>
    </row>
    <row r="7" spans="1:6">
      <c r="A7" s="240"/>
      <c r="B7" s="241" t="s">
        <v>1035</v>
      </c>
      <c r="C7" s="241" t="s">
        <v>1036</v>
      </c>
      <c r="D7" s="241" t="s">
        <v>1037</v>
      </c>
      <c r="E7" s="445" t="s">
        <v>1038</v>
      </c>
      <c r="F7" s="445"/>
    </row>
    <row r="8" spans="1:6">
      <c r="A8" s="242" t="s">
        <v>1039</v>
      </c>
      <c r="B8" s="240"/>
      <c r="C8" s="240"/>
      <c r="D8" s="240"/>
      <c r="E8" s="443"/>
      <c r="F8" s="443"/>
    </row>
    <row r="9" spans="1:6">
      <c r="A9" s="231" t="s">
        <v>1040</v>
      </c>
      <c r="B9" s="231">
        <v>103</v>
      </c>
      <c r="C9" s="243">
        <v>1000</v>
      </c>
      <c r="D9" s="244">
        <v>8.33</v>
      </c>
      <c r="E9" s="231" t="s">
        <v>1041</v>
      </c>
      <c r="F9" s="222" t="s">
        <v>658</v>
      </c>
    </row>
    <row r="10" spans="1:6">
      <c r="A10" s="231" t="s">
        <v>1040</v>
      </c>
      <c r="B10" s="231">
        <v>202</v>
      </c>
      <c r="C10" s="243">
        <v>2500</v>
      </c>
      <c r="D10" s="244">
        <v>14.35</v>
      </c>
      <c r="E10" s="231" t="s">
        <v>1041</v>
      </c>
      <c r="F10" s="222" t="s">
        <v>658</v>
      </c>
    </row>
    <row r="11" spans="1:6">
      <c r="A11" s="231" t="s">
        <v>1040</v>
      </c>
      <c r="B11" s="231">
        <v>327</v>
      </c>
      <c r="C11" s="243">
        <v>4000</v>
      </c>
      <c r="D11" s="244">
        <v>19.89</v>
      </c>
      <c r="E11" s="231" t="s">
        <v>1041</v>
      </c>
      <c r="F11" s="222" t="s">
        <v>658</v>
      </c>
    </row>
    <row r="12" spans="1:6">
      <c r="A12" s="231" t="s">
        <v>1040</v>
      </c>
      <c r="B12" s="231">
        <v>448</v>
      </c>
      <c r="C12" s="243">
        <v>6000</v>
      </c>
      <c r="D12" s="244">
        <v>26.57</v>
      </c>
      <c r="E12" s="231" t="s">
        <v>1041</v>
      </c>
      <c r="F12" s="222" t="s">
        <v>658</v>
      </c>
    </row>
    <row r="13" spans="1:6">
      <c r="A13" s="242" t="s">
        <v>1042</v>
      </c>
      <c r="B13" s="240"/>
      <c r="C13" s="240"/>
      <c r="D13" s="240"/>
      <c r="E13" s="443"/>
      <c r="F13" s="443"/>
    </row>
    <row r="14" spans="1:6">
      <c r="A14" s="231" t="s">
        <v>1040</v>
      </c>
      <c r="B14" s="231">
        <v>100</v>
      </c>
      <c r="C14" s="243">
        <v>3500</v>
      </c>
      <c r="D14" s="244">
        <v>13.89</v>
      </c>
      <c r="E14" s="444" t="s">
        <v>1041</v>
      </c>
      <c r="F14" s="444"/>
    </row>
    <row r="15" spans="1:6">
      <c r="A15" s="231" t="s">
        <v>1040</v>
      </c>
      <c r="B15" s="231">
        <v>175</v>
      </c>
      <c r="C15" s="243">
        <v>6800</v>
      </c>
      <c r="D15" s="244">
        <v>18.489999999999998</v>
      </c>
      <c r="E15" s="444" t="s">
        <v>1041</v>
      </c>
      <c r="F15" s="444"/>
    </row>
    <row r="16" spans="1:6">
      <c r="A16" s="231" t="s">
        <v>1040</v>
      </c>
      <c r="B16" s="231">
        <v>250</v>
      </c>
      <c r="C16" s="243">
        <v>11000</v>
      </c>
      <c r="D16" s="244">
        <v>23.4</v>
      </c>
      <c r="E16" s="444" t="s">
        <v>1041</v>
      </c>
      <c r="F16" s="444"/>
    </row>
    <row r="17" spans="1:6">
      <c r="A17" s="231" t="s">
        <v>1040</v>
      </c>
      <c r="B17" s="231">
        <v>400</v>
      </c>
      <c r="C17" s="243">
        <v>20000</v>
      </c>
      <c r="D17" s="244">
        <v>33.64</v>
      </c>
      <c r="E17" s="444" t="s">
        <v>1041</v>
      </c>
      <c r="F17" s="444"/>
    </row>
    <row r="18" spans="1:6">
      <c r="A18" s="231" t="s">
        <v>1040</v>
      </c>
      <c r="B18" s="231">
        <v>700</v>
      </c>
      <c r="C18" s="243">
        <v>35000</v>
      </c>
      <c r="D18" s="244">
        <v>53.61</v>
      </c>
      <c r="E18" s="444" t="s">
        <v>1041</v>
      </c>
      <c r="F18" s="444"/>
    </row>
    <row r="19" spans="1:6">
      <c r="A19" s="231" t="s">
        <v>1040</v>
      </c>
      <c r="B19" s="243">
        <v>1000</v>
      </c>
      <c r="C19" s="243">
        <v>55000</v>
      </c>
      <c r="D19" s="244">
        <v>92.48</v>
      </c>
      <c r="E19" s="444" t="s">
        <v>1041</v>
      </c>
      <c r="F19" s="444"/>
    </row>
    <row r="20" spans="1:6">
      <c r="A20" s="242" t="s">
        <v>1043</v>
      </c>
      <c r="B20" s="240"/>
      <c r="C20" s="240"/>
      <c r="D20" s="240"/>
      <c r="E20" s="443"/>
      <c r="F20" s="443"/>
    </row>
    <row r="21" spans="1:6">
      <c r="A21" s="231" t="s">
        <v>1044</v>
      </c>
      <c r="B21" s="231">
        <v>150</v>
      </c>
      <c r="C21" s="243">
        <v>11000</v>
      </c>
      <c r="D21" s="244">
        <v>16.95</v>
      </c>
      <c r="E21" s="444" t="s">
        <v>1041</v>
      </c>
      <c r="F21" s="444"/>
    </row>
    <row r="22" spans="1:6">
      <c r="A22" s="231" t="s">
        <v>1044</v>
      </c>
      <c r="B22" s="231">
        <v>360</v>
      </c>
      <c r="C22" s="243">
        <v>30000</v>
      </c>
      <c r="D22" s="244">
        <v>31.47</v>
      </c>
      <c r="E22" s="444" t="s">
        <v>1041</v>
      </c>
      <c r="F22" s="444"/>
    </row>
    <row r="23" spans="1:6">
      <c r="A23" s="231" t="s">
        <v>658</v>
      </c>
      <c r="B23" s="231" t="s">
        <v>658</v>
      </c>
      <c r="C23" s="231" t="s">
        <v>658</v>
      </c>
      <c r="D23" s="231" t="s">
        <v>658</v>
      </c>
      <c r="E23" s="444" t="s">
        <v>658</v>
      </c>
      <c r="F23" s="444"/>
    </row>
    <row r="24" spans="1:6">
      <c r="A24" s="240"/>
      <c r="B24" s="240"/>
      <c r="C24" s="231" t="s">
        <v>1045</v>
      </c>
      <c r="D24" s="240"/>
      <c r="E24" s="443"/>
      <c r="F24" s="443"/>
    </row>
    <row r="25" spans="1:6">
      <c r="A25" s="240"/>
      <c r="B25" s="241" t="s">
        <v>1035</v>
      </c>
      <c r="C25" s="241" t="s">
        <v>1036</v>
      </c>
      <c r="D25" s="241" t="s">
        <v>1037</v>
      </c>
      <c r="E25" s="445" t="s">
        <v>1038</v>
      </c>
      <c r="F25" s="445"/>
    </row>
    <row r="26" spans="1:6">
      <c r="A26" s="242" t="s">
        <v>1043</v>
      </c>
      <c r="B26" s="240"/>
      <c r="C26" s="240"/>
      <c r="D26" s="240"/>
      <c r="E26" s="443"/>
      <c r="F26" s="443"/>
    </row>
    <row r="27" spans="1:6">
      <c r="A27" s="231" t="s">
        <v>1046</v>
      </c>
      <c r="B27" s="231">
        <v>50</v>
      </c>
      <c r="C27" s="243">
        <v>3600</v>
      </c>
      <c r="D27" s="244">
        <v>15.13</v>
      </c>
      <c r="E27" s="444" t="s">
        <v>1047</v>
      </c>
      <c r="F27" s="444"/>
    </row>
    <row r="28" spans="1:6">
      <c r="A28" s="231" t="s">
        <v>1046</v>
      </c>
      <c r="B28" s="231">
        <v>70</v>
      </c>
      <c r="C28" s="243">
        <v>5500</v>
      </c>
      <c r="D28" s="244">
        <v>15.68</v>
      </c>
      <c r="E28" s="444" t="s">
        <v>1047</v>
      </c>
      <c r="F28" s="444"/>
    </row>
    <row r="29" spans="1:6">
      <c r="A29" s="231" t="s">
        <v>1046</v>
      </c>
      <c r="B29" s="231">
        <v>100</v>
      </c>
      <c r="C29" s="243">
        <v>8500</v>
      </c>
      <c r="D29" s="244">
        <v>16.5</v>
      </c>
      <c r="E29" s="444" t="s">
        <v>1047</v>
      </c>
      <c r="F29" s="444"/>
    </row>
    <row r="30" spans="1:6">
      <c r="A30" s="231" t="s">
        <v>1046</v>
      </c>
      <c r="B30" s="231">
        <v>150</v>
      </c>
      <c r="C30" s="243">
        <v>14000</v>
      </c>
      <c r="D30" s="244">
        <v>17.940000000000001</v>
      </c>
      <c r="E30" s="444" t="s">
        <v>1047</v>
      </c>
      <c r="F30" s="444"/>
    </row>
    <row r="31" spans="1:6">
      <c r="A31" s="231" t="s">
        <v>1046</v>
      </c>
      <c r="B31" s="231">
        <v>250</v>
      </c>
      <c r="C31" s="243">
        <v>24750</v>
      </c>
      <c r="D31" s="244">
        <v>25.38</v>
      </c>
      <c r="E31" s="444" t="s">
        <v>1047</v>
      </c>
      <c r="F31" s="444"/>
    </row>
    <row r="32" spans="1:6">
      <c r="A32" s="231" t="s">
        <v>1046</v>
      </c>
      <c r="B32" s="231">
        <v>400</v>
      </c>
      <c r="C32" s="243">
        <v>45000</v>
      </c>
      <c r="D32" s="244">
        <v>29.35</v>
      </c>
      <c r="E32" s="444" t="s">
        <v>1047</v>
      </c>
      <c r="F32" s="444"/>
    </row>
    <row r="33" spans="1:6">
      <c r="A33" s="231" t="s">
        <v>1048</v>
      </c>
      <c r="B33" s="231">
        <v>150</v>
      </c>
      <c r="C33" s="243">
        <v>14000</v>
      </c>
      <c r="D33" s="244">
        <v>21.83</v>
      </c>
      <c r="E33" s="444" t="s">
        <v>1047</v>
      </c>
      <c r="F33" s="444"/>
    </row>
    <row r="34" spans="1:6">
      <c r="A34" s="231" t="s">
        <v>1048</v>
      </c>
      <c r="B34" s="231">
        <v>250</v>
      </c>
      <c r="C34" s="243">
        <v>24750</v>
      </c>
      <c r="D34" s="244">
        <v>28.3</v>
      </c>
      <c r="E34" s="444" t="s">
        <v>1047</v>
      </c>
      <c r="F34" s="444"/>
    </row>
    <row r="35" spans="1:6">
      <c r="A35" s="231" t="s">
        <v>1048</v>
      </c>
      <c r="B35" s="231">
        <v>400</v>
      </c>
      <c r="C35" s="243">
        <v>45000</v>
      </c>
      <c r="D35" s="244">
        <v>32.68</v>
      </c>
      <c r="E35" s="444" t="s">
        <v>1047</v>
      </c>
      <c r="F35" s="444"/>
    </row>
    <row r="36" spans="1:6">
      <c r="A36" s="231" t="s">
        <v>1049</v>
      </c>
      <c r="B36" s="231">
        <v>50</v>
      </c>
      <c r="C36" s="243">
        <v>3600</v>
      </c>
      <c r="D36" s="244">
        <v>16.79</v>
      </c>
      <c r="E36" s="444" t="s">
        <v>1047</v>
      </c>
      <c r="F36" s="444"/>
    </row>
    <row r="37" spans="1:6">
      <c r="A37" s="231" t="s">
        <v>1049</v>
      </c>
      <c r="B37" s="231">
        <v>100</v>
      </c>
      <c r="C37" s="243">
        <v>8500</v>
      </c>
      <c r="D37" s="244">
        <v>18.29</v>
      </c>
      <c r="E37" s="444" t="s">
        <v>1047</v>
      </c>
      <c r="F37" s="444"/>
    </row>
    <row r="38" spans="1:6">
      <c r="A38" s="231" t="s">
        <v>1049</v>
      </c>
      <c r="B38" s="231">
        <v>150</v>
      </c>
      <c r="C38" s="243">
        <v>14000</v>
      </c>
      <c r="D38" s="244">
        <v>21.49</v>
      </c>
      <c r="E38" s="444" t="s">
        <v>1047</v>
      </c>
      <c r="F38" s="444"/>
    </row>
    <row r="39" spans="1:6">
      <c r="A39" s="231" t="s">
        <v>1050</v>
      </c>
      <c r="B39" s="231">
        <v>150</v>
      </c>
      <c r="C39" s="243">
        <v>14000</v>
      </c>
      <c r="D39" s="244">
        <v>17.579999999999998</v>
      </c>
      <c r="E39" s="444" t="s">
        <v>1047</v>
      </c>
      <c r="F39" s="444"/>
    </row>
    <row r="40" spans="1:6">
      <c r="A40" s="231" t="s">
        <v>1050</v>
      </c>
      <c r="B40" s="231">
        <v>250</v>
      </c>
      <c r="C40" s="243">
        <v>24750</v>
      </c>
      <c r="D40" s="244">
        <v>22.17</v>
      </c>
      <c r="E40" s="444" t="s">
        <v>1047</v>
      </c>
      <c r="F40" s="444"/>
    </row>
    <row r="41" spans="1:6">
      <c r="A41" s="231" t="s">
        <v>1050</v>
      </c>
      <c r="B41" s="231">
        <v>400</v>
      </c>
      <c r="C41" s="243">
        <v>45000</v>
      </c>
      <c r="D41" s="244">
        <v>28.31</v>
      </c>
      <c r="E41" s="444" t="s">
        <v>1047</v>
      </c>
      <c r="F41" s="444"/>
    </row>
    <row r="42" spans="1:6">
      <c r="A42" s="231" t="s">
        <v>1051</v>
      </c>
      <c r="B42" s="231">
        <v>50</v>
      </c>
      <c r="C42" s="240"/>
      <c r="D42" s="244">
        <v>20.57</v>
      </c>
      <c r="E42" s="444" t="s">
        <v>1047</v>
      </c>
      <c r="F42" s="444"/>
    </row>
    <row r="43" spans="1:6">
      <c r="A43" s="231" t="s">
        <v>1051</v>
      </c>
      <c r="B43" s="231">
        <v>70</v>
      </c>
      <c r="C43" s="240"/>
      <c r="D43" s="244">
        <v>20.57</v>
      </c>
      <c r="E43" s="444" t="s">
        <v>1047</v>
      </c>
      <c r="F43" s="444"/>
    </row>
    <row r="44" spans="1:6">
      <c r="A44" s="231" t="s">
        <v>1051</v>
      </c>
      <c r="B44" s="231">
        <v>100</v>
      </c>
      <c r="C44" s="240"/>
      <c r="D44" s="244">
        <v>23.16</v>
      </c>
      <c r="E44" s="444" t="s">
        <v>1047</v>
      </c>
      <c r="F44" s="444"/>
    </row>
    <row r="45" spans="1:6">
      <c r="A45" s="231" t="s">
        <v>1051</v>
      </c>
      <c r="B45" s="231">
        <v>150</v>
      </c>
      <c r="C45" s="240"/>
      <c r="D45" s="244">
        <v>25.52</v>
      </c>
      <c r="E45" s="444" t="s">
        <v>1047</v>
      </c>
      <c r="F45" s="444"/>
    </row>
    <row r="46" spans="1:6">
      <c r="A46" s="240"/>
      <c r="B46" s="240"/>
      <c r="C46" s="240"/>
      <c r="D46" s="240"/>
      <c r="E46" s="443"/>
      <c r="F46" s="443"/>
    </row>
    <row r="47" spans="1:6">
      <c r="A47" s="242" t="s">
        <v>1052</v>
      </c>
      <c r="B47" s="240"/>
      <c r="C47" s="240"/>
      <c r="D47" s="240"/>
      <c r="E47" s="443"/>
      <c r="F47" s="443"/>
    </row>
    <row r="48" spans="1:6">
      <c r="A48" s="231" t="s">
        <v>1050</v>
      </c>
      <c r="B48" s="231">
        <v>400</v>
      </c>
      <c r="C48" s="243">
        <v>31000</v>
      </c>
      <c r="D48" s="244">
        <v>34.78</v>
      </c>
      <c r="E48" s="444" t="s">
        <v>1047</v>
      </c>
      <c r="F48" s="444"/>
    </row>
    <row r="49" spans="1:6">
      <c r="A49" s="231" t="s">
        <v>1050</v>
      </c>
      <c r="B49" s="243">
        <v>1000</v>
      </c>
      <c r="C49" s="243">
        <v>96000</v>
      </c>
      <c r="D49" s="244">
        <v>59.22</v>
      </c>
      <c r="E49" s="444" t="s">
        <v>1047</v>
      </c>
      <c r="F49" s="444"/>
    </row>
    <row r="50" spans="1:6">
      <c r="A50" s="219" t="s">
        <v>658</v>
      </c>
    </row>
    <row r="51" spans="1:6">
      <c r="A51" s="226" t="s">
        <v>915</v>
      </c>
      <c r="C51" s="219" t="s">
        <v>916</v>
      </c>
    </row>
    <row r="52" spans="1:6">
      <c r="A52" s="232" t="s">
        <v>658</v>
      </c>
    </row>
    <row r="53" spans="1:6">
      <c r="A53" s="226" t="s">
        <v>917</v>
      </c>
    </row>
    <row r="54" spans="1:6">
      <c r="A54" s="219" t="s">
        <v>870</v>
      </c>
    </row>
    <row r="55" spans="1:6">
      <c r="A55" s="219" t="s">
        <v>918</v>
      </c>
    </row>
    <row r="56" spans="1:6">
      <c r="A56" s="227" t="s">
        <v>845</v>
      </c>
    </row>
    <row r="57" spans="1:6">
      <c r="A57" s="227" t="s">
        <v>1053</v>
      </c>
    </row>
    <row r="58" spans="1:6">
      <c r="A58" s="219" t="s">
        <v>658</v>
      </c>
    </row>
    <row r="59" spans="1:6">
      <c r="A59" s="219" t="s">
        <v>1032</v>
      </c>
    </row>
    <row r="60" spans="1:6">
      <c r="A60" s="219" t="s">
        <v>1033</v>
      </c>
    </row>
    <row r="61" spans="1:6">
      <c r="A61" s="219" t="s">
        <v>1054</v>
      </c>
    </row>
    <row r="62" spans="1:6">
      <c r="A62" s="219" t="s">
        <v>658</v>
      </c>
    </row>
    <row r="63" spans="1:6">
      <c r="A63" s="219" t="s">
        <v>658</v>
      </c>
    </row>
    <row r="64" spans="1:6">
      <c r="A64" s="240"/>
      <c r="B64" s="239" t="s">
        <v>1035</v>
      </c>
      <c r="C64" s="239" t="s">
        <v>1036</v>
      </c>
      <c r="D64" s="239" t="s">
        <v>1037</v>
      </c>
      <c r="E64" s="239" t="s">
        <v>1038</v>
      </c>
    </row>
    <row r="65" spans="1:5">
      <c r="A65" s="245" t="s">
        <v>1043</v>
      </c>
      <c r="B65" s="240"/>
      <c r="C65" s="240"/>
      <c r="D65" s="240"/>
      <c r="E65" s="240"/>
    </row>
    <row r="66" spans="1:5">
      <c r="A66" s="246" t="s">
        <v>1046</v>
      </c>
      <c r="B66" s="246">
        <v>50</v>
      </c>
      <c r="C66" s="247">
        <v>3600</v>
      </c>
      <c r="D66" s="248">
        <v>23.21</v>
      </c>
      <c r="E66" s="246" t="s">
        <v>1047</v>
      </c>
    </row>
    <row r="67" spans="1:5">
      <c r="A67" s="246" t="s">
        <v>1046</v>
      </c>
      <c r="B67" s="246">
        <v>70</v>
      </c>
      <c r="C67" s="247">
        <v>5500</v>
      </c>
      <c r="D67" s="248">
        <v>23.72</v>
      </c>
      <c r="E67" s="246" t="s">
        <v>1047</v>
      </c>
    </row>
    <row r="68" spans="1:5">
      <c r="A68" s="246" t="s">
        <v>1046</v>
      </c>
      <c r="B68" s="246">
        <v>100</v>
      </c>
      <c r="C68" s="247">
        <v>8500</v>
      </c>
      <c r="D68" s="248">
        <v>24.48</v>
      </c>
      <c r="E68" s="246" t="s">
        <v>1047</v>
      </c>
    </row>
    <row r="69" spans="1:5">
      <c r="A69" s="246" t="s">
        <v>1046</v>
      </c>
      <c r="B69" s="246">
        <v>150</v>
      </c>
      <c r="C69" s="247">
        <v>14000</v>
      </c>
      <c r="D69" s="248">
        <v>26.01</v>
      </c>
      <c r="E69" s="246" t="s">
        <v>1047</v>
      </c>
    </row>
    <row r="70" spans="1:5">
      <c r="A70" s="246" t="s">
        <v>1046</v>
      </c>
      <c r="B70" s="246">
        <v>250</v>
      </c>
      <c r="C70" s="247">
        <v>24750</v>
      </c>
      <c r="D70" s="248">
        <v>31.44</v>
      </c>
      <c r="E70" s="246" t="s">
        <v>1047</v>
      </c>
    </row>
    <row r="71" spans="1:5">
      <c r="A71" s="246" t="s">
        <v>1046</v>
      </c>
      <c r="B71" s="246">
        <v>400</v>
      </c>
      <c r="C71" s="247">
        <v>45000</v>
      </c>
      <c r="D71" s="248">
        <v>35.4</v>
      </c>
      <c r="E71" s="246" t="s">
        <v>1047</v>
      </c>
    </row>
    <row r="72" spans="1:5">
      <c r="A72" s="246" t="s">
        <v>1048</v>
      </c>
      <c r="B72" s="246">
        <v>150</v>
      </c>
      <c r="C72" s="247">
        <v>14000</v>
      </c>
      <c r="D72" s="248">
        <v>29.92</v>
      </c>
      <c r="E72" s="246" t="s">
        <v>1047</v>
      </c>
    </row>
    <row r="73" spans="1:5">
      <c r="A73" s="246" t="s">
        <v>1048</v>
      </c>
      <c r="B73" s="246">
        <v>250</v>
      </c>
      <c r="C73" s="247">
        <v>24750</v>
      </c>
      <c r="D73" s="248">
        <v>36.33</v>
      </c>
      <c r="E73" s="246" t="s">
        <v>1047</v>
      </c>
    </row>
    <row r="74" spans="1:5">
      <c r="A74" s="246" t="s">
        <v>1048</v>
      </c>
      <c r="B74" s="246">
        <v>400</v>
      </c>
      <c r="C74" s="247">
        <v>45000</v>
      </c>
      <c r="D74" s="248">
        <v>40.74</v>
      </c>
      <c r="E74" s="246" t="s">
        <v>1047</v>
      </c>
    </row>
    <row r="75" spans="1:5">
      <c r="A75" s="246" t="s">
        <v>1049</v>
      </c>
      <c r="B75" s="246">
        <v>50</v>
      </c>
      <c r="C75" s="247">
        <v>3600</v>
      </c>
      <c r="D75" s="248">
        <v>20.55</v>
      </c>
      <c r="E75" s="246" t="s">
        <v>1047</v>
      </c>
    </row>
    <row r="76" spans="1:5">
      <c r="A76" s="246" t="s">
        <v>1049</v>
      </c>
      <c r="B76" s="246">
        <v>100</v>
      </c>
      <c r="C76" s="247">
        <v>8500</v>
      </c>
      <c r="D76" s="248">
        <v>22.02</v>
      </c>
      <c r="E76" s="246" t="s">
        <v>1047</v>
      </c>
    </row>
    <row r="77" spans="1:5">
      <c r="A77" s="246" t="s">
        <v>1049</v>
      </c>
      <c r="B77" s="246">
        <v>150</v>
      </c>
      <c r="C77" s="247">
        <v>14000</v>
      </c>
      <c r="D77" s="248">
        <v>30.01</v>
      </c>
      <c r="E77" s="246" t="s">
        <v>1047</v>
      </c>
    </row>
    <row r="78" spans="1:5">
      <c r="A78" s="246" t="s">
        <v>1050</v>
      </c>
      <c r="B78" s="246">
        <v>150</v>
      </c>
      <c r="C78" s="247">
        <v>14000</v>
      </c>
      <c r="D78" s="248">
        <v>27.41</v>
      </c>
      <c r="E78" s="246" t="s">
        <v>1047</v>
      </c>
    </row>
    <row r="79" spans="1:5">
      <c r="A79" s="246" t="s">
        <v>1050</v>
      </c>
      <c r="B79" s="246">
        <v>250</v>
      </c>
      <c r="C79" s="247">
        <v>24750</v>
      </c>
      <c r="D79" s="248">
        <v>31.99</v>
      </c>
      <c r="E79" s="246" t="s">
        <v>1047</v>
      </c>
    </row>
    <row r="80" spans="1:5">
      <c r="A80" s="246" t="s">
        <v>1050</v>
      </c>
      <c r="B80" s="246">
        <v>400</v>
      </c>
      <c r="C80" s="247">
        <v>45000</v>
      </c>
      <c r="D80" s="248">
        <v>36.4</v>
      </c>
      <c r="E80" s="246" t="s">
        <v>1047</v>
      </c>
    </row>
    <row r="81" spans="1:5">
      <c r="A81" s="246" t="s">
        <v>1050</v>
      </c>
      <c r="B81" s="246">
        <v>400</v>
      </c>
      <c r="C81" s="247">
        <v>31000</v>
      </c>
      <c r="D81" s="248">
        <v>43.03</v>
      </c>
      <c r="E81" s="246" t="s">
        <v>1047</v>
      </c>
    </row>
    <row r="82" spans="1:5">
      <c r="A82" s="246" t="s">
        <v>1050</v>
      </c>
      <c r="B82" s="246">
        <v>1000</v>
      </c>
      <c r="C82" s="247">
        <v>96000</v>
      </c>
      <c r="D82" s="248">
        <v>67.44</v>
      </c>
      <c r="E82" s="246" t="s">
        <v>1047</v>
      </c>
    </row>
    <row r="83" spans="1:5">
      <c r="A83" s="246" t="s">
        <v>1051</v>
      </c>
      <c r="B83" s="246">
        <v>50</v>
      </c>
      <c r="C83" s="240"/>
      <c r="D83" s="248">
        <v>27.37</v>
      </c>
      <c r="E83" s="246" t="s">
        <v>1047</v>
      </c>
    </row>
    <row r="84" spans="1:5">
      <c r="A84" s="246" t="s">
        <v>1051</v>
      </c>
      <c r="B84" s="246">
        <v>70</v>
      </c>
      <c r="C84" s="240"/>
      <c r="D84" s="248">
        <v>27.37</v>
      </c>
      <c r="E84" s="246" t="s">
        <v>1047</v>
      </c>
    </row>
    <row r="85" spans="1:5">
      <c r="A85" s="246" t="s">
        <v>1051</v>
      </c>
      <c r="B85" s="246">
        <v>100</v>
      </c>
      <c r="C85" s="240"/>
      <c r="D85" s="248">
        <v>29.92</v>
      </c>
      <c r="E85" s="246" t="s">
        <v>1047</v>
      </c>
    </row>
    <row r="86" spans="1:5">
      <c r="A86" s="246" t="s">
        <v>1051</v>
      </c>
      <c r="B86" s="246">
        <v>150</v>
      </c>
      <c r="C86" s="240"/>
      <c r="D86" s="248">
        <v>39.1</v>
      </c>
      <c r="E86" s="246" t="s">
        <v>1047</v>
      </c>
    </row>
    <row r="87" spans="1:5">
      <c r="A87" s="229" t="s">
        <v>658</v>
      </c>
    </row>
    <row r="88" spans="1:5">
      <c r="A88" s="229" t="s">
        <v>658</v>
      </c>
    </row>
    <row r="89" spans="1:5">
      <c r="A89" s="229" t="s">
        <v>658</v>
      </c>
    </row>
    <row r="90" spans="1:5">
      <c r="A90" s="229" t="s">
        <v>658</v>
      </c>
    </row>
    <row r="91" spans="1:5">
      <c r="A91" s="229" t="s">
        <v>658</v>
      </c>
    </row>
    <row r="92" spans="1:5">
      <c r="A92" s="229" t="s">
        <v>658</v>
      </c>
    </row>
    <row r="93" spans="1:5">
      <c r="A93" s="229" t="s">
        <v>658</v>
      </c>
    </row>
    <row r="94" spans="1:5">
      <c r="A94" s="229" t="s">
        <v>658</v>
      </c>
    </row>
    <row r="95" spans="1:5">
      <c r="A95" s="229" t="s">
        <v>658</v>
      </c>
    </row>
    <row r="96" spans="1:5">
      <c r="A96" s="229" t="s">
        <v>658</v>
      </c>
    </row>
    <row r="97" spans="1:3">
      <c r="A97" s="229" t="s">
        <v>658</v>
      </c>
    </row>
    <row r="98" spans="1:3">
      <c r="A98" s="229" t="s">
        <v>658</v>
      </c>
    </row>
    <row r="99" spans="1:3">
      <c r="A99" s="229" t="s">
        <v>658</v>
      </c>
    </row>
    <row r="100" spans="1:3">
      <c r="A100" s="219" t="s">
        <v>658</v>
      </c>
    </row>
    <row r="101" spans="1:3">
      <c r="A101" s="226" t="s">
        <v>915</v>
      </c>
      <c r="C101" s="219" t="s">
        <v>916</v>
      </c>
    </row>
    <row r="102" spans="1:3">
      <c r="A102" s="232" t="s">
        <v>658</v>
      </c>
    </row>
    <row r="103" spans="1:3">
      <c r="A103" s="226" t="s">
        <v>917</v>
      </c>
    </row>
    <row r="104" spans="1:3">
      <c r="A104" s="219" t="s">
        <v>870</v>
      </c>
    </row>
    <row r="105" spans="1:3">
      <c r="A105" s="219" t="s">
        <v>918</v>
      </c>
    </row>
    <row r="106" spans="1:3">
      <c r="A106" s="219" t="s">
        <v>658</v>
      </c>
    </row>
    <row r="107" spans="1:3">
      <c r="A107" s="219" t="s">
        <v>658</v>
      </c>
    </row>
    <row r="108" spans="1:3">
      <c r="A108" s="219" t="s">
        <v>658</v>
      </c>
    </row>
    <row r="109" spans="1:3">
      <c r="A109" s="219" t="s">
        <v>658</v>
      </c>
    </row>
    <row r="110" spans="1:3">
      <c r="A110" s="219" t="s">
        <v>658</v>
      </c>
    </row>
    <row r="111" spans="1:3">
      <c r="A111" s="219" t="s">
        <v>845</v>
      </c>
    </row>
    <row r="112" spans="1:3">
      <c r="A112" s="227" t="s">
        <v>1055</v>
      </c>
    </row>
    <row r="113" spans="1:5">
      <c r="A113" s="228" t="s">
        <v>1032</v>
      </c>
    </row>
    <row r="114" spans="1:5">
      <c r="A114" s="228" t="s">
        <v>1033</v>
      </c>
    </row>
    <row r="115" spans="1:5">
      <c r="A115" s="231" t="s">
        <v>1056</v>
      </c>
    </row>
    <row r="116" spans="1:5">
      <c r="A116" s="231" t="s">
        <v>1057</v>
      </c>
    </row>
    <row r="117" spans="1:5">
      <c r="A117" s="240"/>
      <c r="B117" s="241" t="s">
        <v>1035</v>
      </c>
      <c r="C117" s="241" t="s">
        <v>1036</v>
      </c>
      <c r="D117" s="241" t="s">
        <v>1037</v>
      </c>
      <c r="E117" s="241" t="s">
        <v>1038</v>
      </c>
    </row>
    <row r="118" spans="1:5">
      <c r="A118" s="242" t="s">
        <v>1058</v>
      </c>
      <c r="B118" s="240"/>
      <c r="C118" s="240"/>
      <c r="D118" s="240"/>
      <c r="E118" s="240"/>
    </row>
    <row r="119" spans="1:5">
      <c r="A119" s="231" t="s">
        <v>1046</v>
      </c>
      <c r="B119" s="231">
        <v>50</v>
      </c>
      <c r="C119" s="243">
        <v>3000</v>
      </c>
      <c r="D119" s="244">
        <v>8.9</v>
      </c>
      <c r="E119" s="231" t="s">
        <v>1047</v>
      </c>
    </row>
    <row r="120" spans="1:5">
      <c r="A120" s="231" t="s">
        <v>1046</v>
      </c>
      <c r="B120" s="231">
        <v>70</v>
      </c>
      <c r="C120" s="243">
        <v>4000</v>
      </c>
      <c r="D120" s="244">
        <v>9.1999999999999993</v>
      </c>
      <c r="E120" s="231" t="s">
        <v>1047</v>
      </c>
    </row>
    <row r="121" spans="1:5">
      <c r="A121" s="231" t="s">
        <v>1046</v>
      </c>
      <c r="B121" s="231">
        <v>100</v>
      </c>
      <c r="C121" s="243">
        <v>7000</v>
      </c>
      <c r="D121" s="244">
        <v>9.43</v>
      </c>
      <c r="E121" s="231" t="s">
        <v>1047</v>
      </c>
    </row>
    <row r="122" spans="1:5">
      <c r="A122" s="231" t="s">
        <v>1046</v>
      </c>
      <c r="B122" s="231">
        <v>150</v>
      </c>
      <c r="C122" s="243">
        <v>10000</v>
      </c>
      <c r="D122" s="244">
        <v>9.9700000000000006</v>
      </c>
      <c r="E122" s="231" t="s">
        <v>1047</v>
      </c>
    </row>
    <row r="123" spans="1:5">
      <c r="A123" s="231" t="s">
        <v>1046</v>
      </c>
      <c r="B123" s="231">
        <v>250</v>
      </c>
      <c r="C123" s="243">
        <v>17000</v>
      </c>
      <c r="D123" s="244">
        <v>11.35</v>
      </c>
      <c r="E123" s="231" t="s">
        <v>1047</v>
      </c>
    </row>
    <row r="124" spans="1:5">
      <c r="A124" s="231" t="s">
        <v>1046</v>
      </c>
      <c r="B124" s="231">
        <v>400</v>
      </c>
      <c r="C124" s="243">
        <v>28000</v>
      </c>
      <c r="D124" s="244">
        <v>15.4</v>
      </c>
      <c r="E124" s="231" t="s">
        <v>1047</v>
      </c>
    </row>
    <row r="125" spans="1:5">
      <c r="A125" s="231" t="s">
        <v>1051</v>
      </c>
      <c r="B125" s="231">
        <v>150</v>
      </c>
      <c r="C125" s="243">
        <v>10000</v>
      </c>
      <c r="D125" s="244">
        <v>20.65</v>
      </c>
      <c r="E125" s="231" t="s">
        <v>1047</v>
      </c>
    </row>
    <row r="126" spans="1:5">
      <c r="A126" s="231" t="s">
        <v>1059</v>
      </c>
      <c r="B126" s="231">
        <v>250</v>
      </c>
      <c r="C126" s="243">
        <v>15000</v>
      </c>
      <c r="D126" s="244">
        <v>18.97</v>
      </c>
      <c r="E126" s="231" t="s">
        <v>1047</v>
      </c>
    </row>
    <row r="127" spans="1:5">
      <c r="A127" s="231" t="s">
        <v>1059</v>
      </c>
      <c r="B127" s="231">
        <v>400</v>
      </c>
      <c r="C127" s="243">
        <v>17000</v>
      </c>
      <c r="D127" s="244">
        <v>21.01</v>
      </c>
      <c r="E127" s="231" t="s">
        <v>1047</v>
      </c>
    </row>
    <row r="128" spans="1:5">
      <c r="A128" s="231" t="s">
        <v>1060</v>
      </c>
      <c r="B128" s="231">
        <v>70</v>
      </c>
      <c r="C128" s="243">
        <v>7000</v>
      </c>
      <c r="D128" s="244">
        <v>23.68</v>
      </c>
      <c r="E128" s="231" t="s">
        <v>1047</v>
      </c>
    </row>
    <row r="129" spans="1:5">
      <c r="A129" s="231" t="s">
        <v>1060</v>
      </c>
      <c r="B129" s="231">
        <v>100</v>
      </c>
      <c r="C129" s="243">
        <v>8000</v>
      </c>
      <c r="D129" s="244">
        <v>23.68</v>
      </c>
      <c r="E129" s="231" t="s">
        <v>1047</v>
      </c>
    </row>
    <row r="130" spans="1:5">
      <c r="A130" s="231" t="s">
        <v>1060</v>
      </c>
      <c r="B130" s="231">
        <v>150</v>
      </c>
      <c r="C130" s="243">
        <v>10000</v>
      </c>
      <c r="D130" s="244">
        <v>23.68</v>
      </c>
      <c r="E130" s="231" t="s">
        <v>1047</v>
      </c>
    </row>
    <row r="131" spans="1:5">
      <c r="A131" s="231" t="s">
        <v>1049</v>
      </c>
      <c r="B131" s="231">
        <v>70</v>
      </c>
      <c r="C131" s="243">
        <v>4000</v>
      </c>
      <c r="D131" s="244">
        <v>11.61</v>
      </c>
      <c r="E131" s="231" t="s">
        <v>1047</v>
      </c>
    </row>
    <row r="132" spans="1:5">
      <c r="A132" s="231" t="s">
        <v>1049</v>
      </c>
      <c r="B132" s="231">
        <v>100</v>
      </c>
      <c r="C132" s="243">
        <v>7000</v>
      </c>
      <c r="D132" s="244">
        <v>12.15</v>
      </c>
      <c r="E132" s="231" t="s">
        <v>1047</v>
      </c>
    </row>
    <row r="133" spans="1:5">
      <c r="A133" s="231" t="s">
        <v>1048</v>
      </c>
      <c r="B133" s="231">
        <v>100</v>
      </c>
      <c r="C133" s="243">
        <v>7000</v>
      </c>
      <c r="D133" s="244">
        <v>10.34</v>
      </c>
      <c r="E133" s="231" t="s">
        <v>1047</v>
      </c>
    </row>
    <row r="134" spans="1:5">
      <c r="A134" s="231" t="s">
        <v>1048</v>
      </c>
      <c r="B134" s="231">
        <v>150</v>
      </c>
      <c r="C134" s="243">
        <v>10000</v>
      </c>
      <c r="D134" s="244">
        <v>11.24</v>
      </c>
      <c r="E134" s="231" t="s">
        <v>1047</v>
      </c>
    </row>
    <row r="135" spans="1:5">
      <c r="A135" s="231" t="s">
        <v>1048</v>
      </c>
      <c r="B135" s="231">
        <v>250</v>
      </c>
      <c r="C135" s="243">
        <v>17000</v>
      </c>
      <c r="D135" s="244">
        <v>11.73</v>
      </c>
      <c r="E135" s="231" t="s">
        <v>1047</v>
      </c>
    </row>
    <row r="136" spans="1:5">
      <c r="A136" s="231" t="s">
        <v>1061</v>
      </c>
      <c r="B136" s="231">
        <v>100</v>
      </c>
      <c r="C136" s="243">
        <v>7000</v>
      </c>
      <c r="D136" s="244">
        <v>19.100000000000001</v>
      </c>
      <c r="E136" s="231" t="s">
        <v>1047</v>
      </c>
    </row>
    <row r="137" spans="1:5">
      <c r="A137" s="231" t="s">
        <v>1061</v>
      </c>
      <c r="B137" s="231">
        <v>150</v>
      </c>
      <c r="C137" s="243">
        <v>10000</v>
      </c>
      <c r="D137" s="244">
        <v>19.100000000000001</v>
      </c>
      <c r="E137" s="231" t="s">
        <v>1047</v>
      </c>
    </row>
    <row r="138" spans="1:5">
      <c r="A138" s="231" t="s">
        <v>1062</v>
      </c>
      <c r="B138" s="231">
        <v>150</v>
      </c>
      <c r="C138" s="240"/>
      <c r="D138" s="244">
        <v>17.03</v>
      </c>
      <c r="E138" s="231" t="s">
        <v>1047</v>
      </c>
    </row>
    <row r="139" spans="1:5">
      <c r="A139" s="231" t="s">
        <v>1062</v>
      </c>
      <c r="B139" s="231">
        <v>250</v>
      </c>
      <c r="C139" s="231" t="s">
        <v>658</v>
      </c>
      <c r="D139" s="244">
        <v>17.73</v>
      </c>
      <c r="E139" s="231" t="s">
        <v>1047</v>
      </c>
    </row>
    <row r="140" spans="1:5">
      <c r="A140" s="231" t="s">
        <v>1062</v>
      </c>
      <c r="B140" s="231">
        <v>400</v>
      </c>
      <c r="C140" s="231" t="s">
        <v>658</v>
      </c>
      <c r="D140" s="244">
        <v>20.38</v>
      </c>
      <c r="E140" s="231" t="s">
        <v>1047</v>
      </c>
    </row>
    <row r="141" spans="1:5">
      <c r="A141" s="231" t="s">
        <v>1062</v>
      </c>
      <c r="B141" s="231">
        <v>1000</v>
      </c>
      <c r="C141" s="231" t="s">
        <v>658</v>
      </c>
      <c r="D141" s="244">
        <v>21.21</v>
      </c>
      <c r="E141" s="231" t="s">
        <v>1047</v>
      </c>
    </row>
    <row r="142" spans="1:5">
      <c r="A142" s="240"/>
      <c r="B142" s="240"/>
      <c r="C142" s="240"/>
      <c r="D142" s="240"/>
      <c r="E142" s="240"/>
    </row>
    <row r="143" spans="1:5">
      <c r="A143" s="242" t="s">
        <v>1063</v>
      </c>
      <c r="B143" s="240"/>
      <c r="C143" s="240"/>
      <c r="D143" s="240"/>
      <c r="E143" s="240"/>
    </row>
    <row r="144" spans="1:5">
      <c r="A144" s="231" t="s">
        <v>1046</v>
      </c>
      <c r="B144" s="231">
        <v>50</v>
      </c>
      <c r="C144" s="243">
        <v>3000</v>
      </c>
      <c r="D144" s="244">
        <v>16.670000000000002</v>
      </c>
      <c r="E144" s="231" t="s">
        <v>1047</v>
      </c>
    </row>
    <row r="145" spans="1:5">
      <c r="A145" s="231" t="s">
        <v>1046</v>
      </c>
      <c r="B145" s="231">
        <v>70</v>
      </c>
      <c r="C145" s="243">
        <v>4000</v>
      </c>
      <c r="D145" s="244">
        <v>16.97</v>
      </c>
      <c r="E145" s="231" t="s">
        <v>1047</v>
      </c>
    </row>
    <row r="146" spans="1:5">
      <c r="A146" s="231" t="s">
        <v>1046</v>
      </c>
      <c r="B146" s="231">
        <v>100</v>
      </c>
      <c r="C146" s="243">
        <v>7000</v>
      </c>
      <c r="D146" s="244">
        <v>17.2</v>
      </c>
      <c r="E146" s="231" t="s">
        <v>1047</v>
      </c>
    </row>
    <row r="147" spans="1:5">
      <c r="A147" s="231" t="s">
        <v>1046</v>
      </c>
      <c r="B147" s="231">
        <v>150</v>
      </c>
      <c r="C147" s="243">
        <v>10000</v>
      </c>
      <c r="D147" s="244">
        <v>17.739999999999998</v>
      </c>
      <c r="E147" s="231" t="s">
        <v>1047</v>
      </c>
    </row>
    <row r="148" spans="1:5">
      <c r="A148" s="231" t="s">
        <v>1046</v>
      </c>
      <c r="B148" s="231">
        <v>250</v>
      </c>
      <c r="C148" s="243">
        <v>17000</v>
      </c>
      <c r="D148" s="244">
        <v>19.12</v>
      </c>
      <c r="E148" s="231" t="s">
        <v>1047</v>
      </c>
    </row>
    <row r="149" spans="1:5">
      <c r="A149" s="231" t="s">
        <v>1046</v>
      </c>
      <c r="B149" s="231">
        <v>400</v>
      </c>
      <c r="C149" s="243">
        <v>28000</v>
      </c>
      <c r="D149" s="244">
        <v>20.02</v>
      </c>
      <c r="E149" s="231" t="s">
        <v>1047</v>
      </c>
    </row>
    <row r="150" spans="1:5">
      <c r="A150" s="231" t="s">
        <v>1051</v>
      </c>
      <c r="B150" s="231">
        <v>150</v>
      </c>
      <c r="C150" s="243">
        <v>10000</v>
      </c>
      <c r="D150" s="244">
        <v>28.43</v>
      </c>
      <c r="E150" s="231" t="s">
        <v>1047</v>
      </c>
    </row>
    <row r="151" spans="1:5">
      <c r="A151" s="231" t="s">
        <v>1059</v>
      </c>
      <c r="B151" s="231">
        <v>250</v>
      </c>
      <c r="C151" s="243">
        <v>15000</v>
      </c>
      <c r="D151" s="244">
        <v>23.61</v>
      </c>
      <c r="E151" s="231" t="s">
        <v>1047</v>
      </c>
    </row>
    <row r="152" spans="1:5">
      <c r="A152" s="231" t="s">
        <v>1059</v>
      </c>
      <c r="B152" s="231">
        <v>400</v>
      </c>
      <c r="C152" s="243">
        <v>17000</v>
      </c>
      <c r="D152" s="244">
        <v>25.63</v>
      </c>
      <c r="E152" s="231" t="s">
        <v>1047</v>
      </c>
    </row>
    <row r="153" spans="1:5">
      <c r="A153" s="231" t="s">
        <v>1060</v>
      </c>
      <c r="B153" s="231">
        <v>70</v>
      </c>
      <c r="C153" s="243">
        <v>7000</v>
      </c>
      <c r="D153" s="244">
        <v>28.3</v>
      </c>
      <c r="E153" s="231" t="s">
        <v>1047</v>
      </c>
    </row>
    <row r="154" spans="1:5">
      <c r="A154" s="231" t="s">
        <v>1060</v>
      </c>
      <c r="B154" s="231">
        <v>100</v>
      </c>
      <c r="C154" s="243">
        <v>8000</v>
      </c>
      <c r="D154" s="244">
        <v>28.3</v>
      </c>
      <c r="E154" s="231" t="s">
        <v>1047</v>
      </c>
    </row>
    <row r="155" spans="1:5">
      <c r="A155" s="231" t="s">
        <v>1060</v>
      </c>
      <c r="B155" s="231">
        <v>150</v>
      </c>
      <c r="C155" s="243">
        <v>10000</v>
      </c>
      <c r="D155" s="244">
        <v>28.3</v>
      </c>
      <c r="E155" s="231" t="s">
        <v>1047</v>
      </c>
    </row>
    <row r="156" spans="1:5">
      <c r="A156" s="231" t="s">
        <v>1049</v>
      </c>
      <c r="B156" s="231">
        <v>70</v>
      </c>
      <c r="C156" s="243">
        <v>4000</v>
      </c>
      <c r="D156" s="244">
        <v>19.38</v>
      </c>
      <c r="E156" s="231" t="s">
        <v>1047</v>
      </c>
    </row>
    <row r="157" spans="1:5">
      <c r="A157" s="231" t="s">
        <v>1049</v>
      </c>
      <c r="B157" s="231">
        <v>100</v>
      </c>
      <c r="C157" s="243">
        <v>7000</v>
      </c>
      <c r="D157" s="244">
        <v>19.920000000000002</v>
      </c>
      <c r="E157" s="231" t="s">
        <v>1047</v>
      </c>
    </row>
    <row r="158" spans="1:5">
      <c r="A158" s="231" t="s">
        <v>1048</v>
      </c>
      <c r="B158" s="231">
        <v>100</v>
      </c>
      <c r="C158" s="243">
        <v>7000</v>
      </c>
      <c r="D158" s="244">
        <v>18.11</v>
      </c>
      <c r="E158" s="231" t="s">
        <v>1047</v>
      </c>
    </row>
    <row r="159" spans="1:5">
      <c r="A159" s="231" t="s">
        <v>1048</v>
      </c>
      <c r="B159" s="231">
        <v>150</v>
      </c>
      <c r="C159" s="243">
        <v>10000</v>
      </c>
      <c r="D159" s="244">
        <v>19.010000000000002</v>
      </c>
      <c r="E159" s="231" t="s">
        <v>1047</v>
      </c>
    </row>
    <row r="160" spans="1:5">
      <c r="A160" s="231" t="s">
        <v>1048</v>
      </c>
      <c r="B160" s="231">
        <v>250</v>
      </c>
      <c r="C160" s="243">
        <v>17000</v>
      </c>
      <c r="D160" s="244">
        <v>19.5</v>
      </c>
      <c r="E160" s="231" t="s">
        <v>1047</v>
      </c>
    </row>
    <row r="161" spans="1:5">
      <c r="A161" s="231" t="s">
        <v>1061</v>
      </c>
      <c r="B161" s="231">
        <v>100</v>
      </c>
      <c r="C161" s="243">
        <v>7000</v>
      </c>
      <c r="D161" s="244">
        <v>26.85</v>
      </c>
      <c r="E161" s="231" t="s">
        <v>1047</v>
      </c>
    </row>
    <row r="162" spans="1:5">
      <c r="A162" s="231" t="s">
        <v>1061</v>
      </c>
      <c r="B162" s="231">
        <v>150</v>
      </c>
      <c r="C162" s="243">
        <v>10000</v>
      </c>
      <c r="D162" s="244">
        <v>26.85</v>
      </c>
      <c r="E162" s="231" t="s">
        <v>1047</v>
      </c>
    </row>
    <row r="163" spans="1:5">
      <c r="A163" s="231" t="s">
        <v>1062</v>
      </c>
      <c r="B163" s="231">
        <v>150</v>
      </c>
      <c r="C163" s="240"/>
      <c r="D163" s="244">
        <v>24.79</v>
      </c>
      <c r="E163" s="231" t="s">
        <v>1047</v>
      </c>
    </row>
    <row r="164" spans="1:5">
      <c r="A164" s="231" t="s">
        <v>1062</v>
      </c>
      <c r="B164" s="231">
        <v>250</v>
      </c>
      <c r="C164" s="231" t="s">
        <v>658</v>
      </c>
      <c r="D164" s="244">
        <v>25.49</v>
      </c>
      <c r="E164" s="231" t="s">
        <v>1047</v>
      </c>
    </row>
    <row r="165" spans="1:5">
      <c r="A165" s="231" t="s">
        <v>1062</v>
      </c>
      <c r="B165" s="231">
        <v>400</v>
      </c>
      <c r="C165" s="231" t="s">
        <v>658</v>
      </c>
      <c r="D165" s="244">
        <v>28.16</v>
      </c>
      <c r="E165" s="231" t="s">
        <v>1047</v>
      </c>
    </row>
    <row r="166" spans="1:5">
      <c r="A166" s="231" t="s">
        <v>1062</v>
      </c>
      <c r="B166" s="231">
        <v>1000</v>
      </c>
      <c r="C166" s="231" t="s">
        <v>658</v>
      </c>
      <c r="D166" s="244">
        <v>28.98</v>
      </c>
      <c r="E166" s="231" t="s">
        <v>1047</v>
      </c>
    </row>
    <row r="167" spans="1:5">
      <c r="A167" s="231" t="s">
        <v>658</v>
      </c>
      <c r="B167" s="231" t="s">
        <v>658</v>
      </c>
      <c r="C167" s="231" t="s">
        <v>658</v>
      </c>
      <c r="D167" s="231" t="s">
        <v>658</v>
      </c>
      <c r="E167" s="231" t="s">
        <v>658</v>
      </c>
    </row>
    <row r="168" spans="1:5">
      <c r="A168" s="219" t="s">
        <v>658</v>
      </c>
    </row>
    <row r="169" spans="1:5">
      <c r="A169" s="219" t="s">
        <v>658</v>
      </c>
    </row>
    <row r="170" spans="1:5">
      <c r="A170" s="219" t="s">
        <v>658</v>
      </c>
    </row>
    <row r="171" spans="1:5">
      <c r="A171" s="219" t="s">
        <v>658</v>
      </c>
    </row>
    <row r="172" spans="1:5">
      <c r="A172" s="226" t="s">
        <v>915</v>
      </c>
      <c r="C172" s="219" t="s">
        <v>916</v>
      </c>
    </row>
    <row r="173" spans="1:5">
      <c r="A173" s="226" t="s">
        <v>917</v>
      </c>
    </row>
    <row r="174" spans="1:5">
      <c r="A174" s="219" t="s">
        <v>870</v>
      </c>
    </row>
    <row r="175" spans="1:5">
      <c r="A175" s="233" t="s">
        <v>918</v>
      </c>
    </row>
  </sheetData>
  <mergeCells count="39">
    <mergeCell ref="E16:F16"/>
    <mergeCell ref="E7:F7"/>
    <mergeCell ref="E8:F8"/>
    <mergeCell ref="E13:F13"/>
    <mergeCell ref="E14:F14"/>
    <mergeCell ref="E15:F15"/>
    <mergeCell ref="E28:F28"/>
    <mergeCell ref="E17:F17"/>
    <mergeCell ref="E18:F18"/>
    <mergeCell ref="E19:F19"/>
    <mergeCell ref="E20:F20"/>
    <mergeCell ref="E21:F21"/>
    <mergeCell ref="E22:F22"/>
    <mergeCell ref="E23:F23"/>
    <mergeCell ref="E24:F24"/>
    <mergeCell ref="E25:F25"/>
    <mergeCell ref="E26:F26"/>
    <mergeCell ref="E27:F27"/>
    <mergeCell ref="E40:F40"/>
    <mergeCell ref="E29:F29"/>
    <mergeCell ref="E30:F30"/>
    <mergeCell ref="E31:F31"/>
    <mergeCell ref="E32:F32"/>
    <mergeCell ref="E33:F33"/>
    <mergeCell ref="E34:F34"/>
    <mergeCell ref="E35:F35"/>
    <mergeCell ref="E36:F36"/>
    <mergeCell ref="E37:F37"/>
    <mergeCell ref="E38:F38"/>
    <mergeCell ref="E39:F39"/>
    <mergeCell ref="E47:F47"/>
    <mergeCell ref="E48:F48"/>
    <mergeCell ref="E49:F49"/>
    <mergeCell ref="E41:F41"/>
    <mergeCell ref="E42:F42"/>
    <mergeCell ref="E43:F43"/>
    <mergeCell ref="E44:F44"/>
    <mergeCell ref="E45:F45"/>
    <mergeCell ref="E46:F4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DC81F-3C5A-439A-956B-10EFD2E8B25E}">
  <dimension ref="A1:E54"/>
  <sheetViews>
    <sheetView workbookViewId="0">
      <selection activeCell="B9" sqref="B9"/>
    </sheetView>
  </sheetViews>
  <sheetFormatPr defaultRowHeight="15"/>
  <cols>
    <col min="1" max="1" width="22.140625" customWidth="1"/>
  </cols>
  <sheetData>
    <row r="1" spans="1:5">
      <c r="A1" s="219" t="s">
        <v>845</v>
      </c>
    </row>
    <row r="2" spans="1:5">
      <c r="A2" s="227" t="s">
        <v>1064</v>
      </c>
    </row>
    <row r="3" spans="1:5">
      <c r="A3" s="219" t="s">
        <v>1065</v>
      </c>
    </row>
    <row r="4" spans="1:5">
      <c r="A4" s="219" t="s">
        <v>1066</v>
      </c>
    </row>
    <row r="5" spans="1:5">
      <c r="A5" s="240"/>
      <c r="B5" s="241" t="s">
        <v>1035</v>
      </c>
      <c r="C5" s="241" t="s">
        <v>1036</v>
      </c>
      <c r="D5" s="241" t="s">
        <v>1037</v>
      </c>
      <c r="E5" s="241" t="s">
        <v>1038</v>
      </c>
    </row>
    <row r="6" spans="1:5">
      <c r="A6" s="242" t="s">
        <v>1043</v>
      </c>
      <c r="B6" s="240"/>
      <c r="C6" s="240"/>
      <c r="D6" s="240"/>
      <c r="E6" s="240"/>
    </row>
    <row r="7" spans="1:5">
      <c r="A7" s="231" t="s">
        <v>1067</v>
      </c>
      <c r="B7" s="231">
        <v>50</v>
      </c>
      <c r="C7" s="243">
        <v>3600</v>
      </c>
      <c r="D7" s="244">
        <v>6.67</v>
      </c>
      <c r="E7" s="231" t="s">
        <v>1047</v>
      </c>
    </row>
    <row r="8" spans="1:5">
      <c r="A8" s="231" t="s">
        <v>1067</v>
      </c>
      <c r="B8" s="231">
        <v>70</v>
      </c>
      <c r="C8" s="243">
        <v>5500</v>
      </c>
      <c r="D8" s="244">
        <v>7.23</v>
      </c>
      <c r="E8" s="231" t="s">
        <v>1047</v>
      </c>
    </row>
    <row r="9" spans="1:5">
      <c r="A9" s="231" t="s">
        <v>1067</v>
      </c>
      <c r="B9" s="231">
        <v>100</v>
      </c>
      <c r="C9" s="243">
        <v>8500</v>
      </c>
      <c r="D9" s="244">
        <v>8.09</v>
      </c>
      <c r="E9" s="231" t="s">
        <v>1047</v>
      </c>
    </row>
    <row r="10" spans="1:5">
      <c r="A10" s="231" t="s">
        <v>1067</v>
      </c>
      <c r="B10" s="231">
        <v>150</v>
      </c>
      <c r="C10" s="243">
        <v>14000</v>
      </c>
      <c r="D10" s="244">
        <v>9.59</v>
      </c>
      <c r="E10" s="231" t="s">
        <v>1047</v>
      </c>
    </row>
    <row r="11" spans="1:5">
      <c r="A11" s="231" t="s">
        <v>1067</v>
      </c>
      <c r="B11" s="231">
        <v>250</v>
      </c>
      <c r="C11" s="243">
        <v>24750</v>
      </c>
      <c r="D11" s="244">
        <v>13.02</v>
      </c>
      <c r="E11" s="231" t="s">
        <v>1047</v>
      </c>
    </row>
    <row r="12" spans="1:5">
      <c r="A12" s="231" t="s">
        <v>1067</v>
      </c>
      <c r="B12" s="231">
        <v>400</v>
      </c>
      <c r="C12" s="243">
        <v>45000</v>
      </c>
      <c r="D12" s="244">
        <v>17.170000000000002</v>
      </c>
      <c r="E12" s="231" t="s">
        <v>1047</v>
      </c>
    </row>
    <row r="13" spans="1:5">
      <c r="A13" s="242" t="s">
        <v>1052</v>
      </c>
      <c r="B13" s="240"/>
      <c r="C13" s="240"/>
      <c r="D13" s="240"/>
      <c r="E13" s="240"/>
    </row>
    <row r="14" spans="1:5">
      <c r="A14" s="231" t="s">
        <v>1062</v>
      </c>
      <c r="B14" s="231">
        <v>1000</v>
      </c>
      <c r="C14" s="240"/>
      <c r="D14" s="244">
        <v>13.02</v>
      </c>
      <c r="E14" s="231" t="s">
        <v>1047</v>
      </c>
    </row>
    <row r="15" spans="1:5">
      <c r="A15" s="231" t="s">
        <v>1062</v>
      </c>
      <c r="B15" s="231">
        <v>175</v>
      </c>
      <c r="C15" s="240"/>
      <c r="D15" s="244">
        <v>12.3</v>
      </c>
      <c r="E15" s="231" t="s">
        <v>1047</v>
      </c>
    </row>
    <row r="16" spans="1:5">
      <c r="A16" s="231" t="s">
        <v>1068</v>
      </c>
      <c r="B16" s="231">
        <v>175</v>
      </c>
      <c r="C16" s="240"/>
      <c r="D16" s="244">
        <v>41.25</v>
      </c>
      <c r="E16" s="231" t="s">
        <v>1047</v>
      </c>
    </row>
    <row r="17" spans="1:5">
      <c r="A17" s="231" t="s">
        <v>1051</v>
      </c>
      <c r="B17" s="231">
        <v>175</v>
      </c>
      <c r="C17" s="240"/>
      <c r="D17" s="244">
        <v>29.17</v>
      </c>
      <c r="E17" s="231" t="s">
        <v>1047</v>
      </c>
    </row>
    <row r="18" spans="1:5">
      <c r="A18" s="240"/>
      <c r="B18" s="240"/>
      <c r="C18" s="240"/>
      <c r="D18" s="240"/>
      <c r="E18" s="240"/>
    </row>
    <row r="19" spans="1:5">
      <c r="A19" s="240"/>
      <c r="B19" s="239" t="s">
        <v>1035</v>
      </c>
      <c r="C19" s="239" t="s">
        <v>1036</v>
      </c>
      <c r="D19" s="239" t="s">
        <v>1037</v>
      </c>
      <c r="E19" s="239" t="s">
        <v>1038</v>
      </c>
    </row>
    <row r="20" spans="1:5">
      <c r="A20" s="242" t="s">
        <v>1056</v>
      </c>
      <c r="B20" s="240"/>
      <c r="C20" s="240"/>
      <c r="D20" s="240"/>
      <c r="E20" s="240"/>
    </row>
    <row r="21" spans="1:5">
      <c r="A21" s="242" t="s">
        <v>1057</v>
      </c>
      <c r="B21" s="240"/>
      <c r="C21" s="240"/>
      <c r="D21" s="240"/>
      <c r="E21" s="240"/>
    </row>
    <row r="22" spans="1:5">
      <c r="A22" s="231" t="s">
        <v>1046</v>
      </c>
      <c r="B22" s="231">
        <v>50</v>
      </c>
      <c r="C22" s="243">
        <v>3000</v>
      </c>
      <c r="D22" s="244">
        <v>3.51</v>
      </c>
      <c r="E22" s="231" t="s">
        <v>1047</v>
      </c>
    </row>
    <row r="23" spans="1:5">
      <c r="A23" s="231" t="s">
        <v>1046</v>
      </c>
      <c r="B23" s="231">
        <v>70</v>
      </c>
      <c r="C23" s="243">
        <v>4000</v>
      </c>
      <c r="D23" s="244">
        <v>3.51</v>
      </c>
      <c r="E23" s="231" t="s">
        <v>1047</v>
      </c>
    </row>
    <row r="24" spans="1:5">
      <c r="A24" s="231" t="s">
        <v>1046</v>
      </c>
      <c r="B24" s="231">
        <v>100</v>
      </c>
      <c r="C24" s="243">
        <v>7000</v>
      </c>
      <c r="D24" s="244">
        <v>3.51</v>
      </c>
      <c r="E24" s="231" t="s">
        <v>1047</v>
      </c>
    </row>
    <row r="25" spans="1:5">
      <c r="A25" s="231" t="s">
        <v>1046</v>
      </c>
      <c r="B25" s="231">
        <v>150</v>
      </c>
      <c r="C25" s="243">
        <v>10000</v>
      </c>
      <c r="D25" s="244">
        <v>3.51</v>
      </c>
      <c r="E25" s="231" t="s">
        <v>1047</v>
      </c>
    </row>
    <row r="26" spans="1:5">
      <c r="A26" s="231" t="s">
        <v>1046</v>
      </c>
      <c r="B26" s="231">
        <v>250</v>
      </c>
      <c r="C26" s="243">
        <v>17000</v>
      </c>
      <c r="D26" s="244">
        <v>3.51</v>
      </c>
      <c r="E26" s="231" t="s">
        <v>1047</v>
      </c>
    </row>
    <row r="27" spans="1:5">
      <c r="A27" s="231" t="s">
        <v>1046</v>
      </c>
      <c r="B27" s="231">
        <v>400</v>
      </c>
      <c r="C27" s="243">
        <v>28000</v>
      </c>
      <c r="D27" s="244">
        <v>3.51</v>
      </c>
      <c r="E27" s="231" t="s">
        <v>1047</v>
      </c>
    </row>
    <row r="28" spans="1:5">
      <c r="A28" s="231" t="s">
        <v>1049</v>
      </c>
      <c r="B28" s="231">
        <v>150</v>
      </c>
      <c r="C28" s="243">
        <v>10000</v>
      </c>
      <c r="D28" s="244">
        <v>3.51</v>
      </c>
      <c r="E28" s="231" t="s">
        <v>1047</v>
      </c>
    </row>
    <row r="29" spans="1:5">
      <c r="A29" s="231" t="s">
        <v>1069</v>
      </c>
      <c r="B29" s="231">
        <v>70</v>
      </c>
      <c r="C29" s="243">
        <v>4000</v>
      </c>
      <c r="D29" s="244">
        <v>3.51</v>
      </c>
      <c r="E29" s="231" t="s">
        <v>1047</v>
      </c>
    </row>
    <row r="30" spans="1:5">
      <c r="A30" s="231" t="s">
        <v>1069</v>
      </c>
      <c r="B30" s="231">
        <v>100</v>
      </c>
      <c r="C30" s="243">
        <v>7000</v>
      </c>
      <c r="D30" s="244">
        <v>3.51</v>
      </c>
      <c r="E30" s="231" t="s">
        <v>1047</v>
      </c>
    </row>
    <row r="31" spans="1:5">
      <c r="A31" s="231" t="s">
        <v>1059</v>
      </c>
      <c r="B31" s="231">
        <v>250</v>
      </c>
      <c r="C31" s="243">
        <v>15000</v>
      </c>
      <c r="D31" s="244">
        <v>3.51</v>
      </c>
      <c r="E31" s="231" t="s">
        <v>1047</v>
      </c>
    </row>
    <row r="32" spans="1:5">
      <c r="A32" s="231" t="s">
        <v>1059</v>
      </c>
      <c r="B32" s="231">
        <v>400</v>
      </c>
      <c r="C32" s="243">
        <v>17000</v>
      </c>
      <c r="D32" s="244">
        <v>3.51</v>
      </c>
      <c r="E32" s="231" t="s">
        <v>1047</v>
      </c>
    </row>
    <row r="33" spans="1:5">
      <c r="A33" s="231" t="s">
        <v>1060</v>
      </c>
      <c r="B33" s="231">
        <v>70</v>
      </c>
      <c r="C33" s="243">
        <v>7000</v>
      </c>
      <c r="D33" s="244">
        <v>3.51</v>
      </c>
      <c r="E33" s="231" t="s">
        <v>1047</v>
      </c>
    </row>
    <row r="34" spans="1:5">
      <c r="A34" s="231" t="s">
        <v>1060</v>
      </c>
      <c r="B34" s="231">
        <v>100</v>
      </c>
      <c r="C34" s="243">
        <v>8000</v>
      </c>
      <c r="D34" s="244">
        <v>3.51</v>
      </c>
      <c r="E34" s="231" t="s">
        <v>1047</v>
      </c>
    </row>
    <row r="35" spans="1:5">
      <c r="A35" s="231" t="s">
        <v>1060</v>
      </c>
      <c r="B35" s="231">
        <v>150</v>
      </c>
      <c r="C35" s="243">
        <v>10000</v>
      </c>
      <c r="D35" s="244">
        <v>3.51</v>
      </c>
      <c r="E35" s="231" t="s">
        <v>1047</v>
      </c>
    </row>
    <row r="36" spans="1:5">
      <c r="A36" s="231" t="s">
        <v>1048</v>
      </c>
      <c r="B36" s="231">
        <v>100</v>
      </c>
      <c r="C36" s="243">
        <v>7000</v>
      </c>
      <c r="D36" s="244">
        <v>3.51</v>
      </c>
      <c r="E36" s="231" t="s">
        <v>1047</v>
      </c>
    </row>
    <row r="37" spans="1:5">
      <c r="A37" s="231" t="s">
        <v>1048</v>
      </c>
      <c r="B37" s="231">
        <v>150</v>
      </c>
      <c r="C37" s="243">
        <v>10000</v>
      </c>
      <c r="D37" s="244">
        <v>3.51</v>
      </c>
      <c r="E37" s="231" t="s">
        <v>1047</v>
      </c>
    </row>
    <row r="38" spans="1:5">
      <c r="A38" s="231" t="s">
        <v>1048</v>
      </c>
      <c r="B38" s="231">
        <v>250</v>
      </c>
      <c r="C38" s="243">
        <v>17000</v>
      </c>
      <c r="D38" s="244">
        <v>3.51</v>
      </c>
      <c r="E38" s="231" t="s">
        <v>1047</v>
      </c>
    </row>
    <row r="39" spans="1:5">
      <c r="A39" s="231" t="s">
        <v>1061</v>
      </c>
      <c r="B39" s="231">
        <v>100</v>
      </c>
      <c r="C39" s="243">
        <v>7000</v>
      </c>
      <c r="D39" s="244">
        <v>3.51</v>
      </c>
      <c r="E39" s="231" t="s">
        <v>1047</v>
      </c>
    </row>
    <row r="40" spans="1:5">
      <c r="A40" s="231" t="s">
        <v>1061</v>
      </c>
      <c r="B40" s="231">
        <v>150</v>
      </c>
      <c r="C40" s="243">
        <v>10000</v>
      </c>
      <c r="D40" s="244">
        <v>3.51</v>
      </c>
      <c r="E40" s="231" t="s">
        <v>1047</v>
      </c>
    </row>
    <row r="41" spans="1:5">
      <c r="A41" s="231" t="s">
        <v>1062</v>
      </c>
      <c r="B41" s="231">
        <v>150</v>
      </c>
      <c r="C41" s="231" t="s">
        <v>658</v>
      </c>
      <c r="D41" s="244">
        <v>3.51</v>
      </c>
      <c r="E41" s="231" t="s">
        <v>1047</v>
      </c>
    </row>
    <row r="42" spans="1:5">
      <c r="A42" s="231" t="s">
        <v>1062</v>
      </c>
      <c r="B42" s="231">
        <v>250</v>
      </c>
      <c r="C42" s="240"/>
      <c r="D42" s="244">
        <v>3.51</v>
      </c>
      <c r="E42" s="231" t="s">
        <v>1047</v>
      </c>
    </row>
    <row r="43" spans="1:5">
      <c r="A43" s="231" t="s">
        <v>1062</v>
      </c>
      <c r="B43" s="231">
        <v>400</v>
      </c>
      <c r="C43" s="240"/>
      <c r="D43" s="244">
        <v>3.51</v>
      </c>
      <c r="E43" s="231" t="s">
        <v>1047</v>
      </c>
    </row>
    <row r="44" spans="1:5">
      <c r="A44" s="231" t="s">
        <v>1062</v>
      </c>
      <c r="B44" s="231">
        <v>1000</v>
      </c>
      <c r="C44" s="240"/>
      <c r="D44" s="244">
        <v>3.51</v>
      </c>
      <c r="E44" s="231" t="s">
        <v>1047</v>
      </c>
    </row>
    <row r="45" spans="1:5">
      <c r="A45" s="231" t="s">
        <v>658</v>
      </c>
      <c r="B45" s="231" t="s">
        <v>658</v>
      </c>
      <c r="C45" s="231" t="s">
        <v>658</v>
      </c>
      <c r="D45" s="231" t="s">
        <v>658</v>
      </c>
      <c r="E45" s="231" t="s">
        <v>658</v>
      </c>
    </row>
    <row r="46" spans="1:5">
      <c r="A46" s="231" t="s">
        <v>1070</v>
      </c>
    </row>
    <row r="47" spans="1:5">
      <c r="A47" s="231" t="s">
        <v>658</v>
      </c>
    </row>
    <row r="48" spans="1:5">
      <c r="B48" s="222" t="s">
        <v>1071</v>
      </c>
    </row>
    <row r="49" spans="1:3">
      <c r="B49" s="222" t="s">
        <v>1072</v>
      </c>
    </row>
    <row r="50" spans="1:3">
      <c r="A50" s="219" t="s">
        <v>658</v>
      </c>
    </row>
    <row r="51" spans="1:3">
      <c r="A51" s="226" t="s">
        <v>915</v>
      </c>
      <c r="C51" s="219" t="s">
        <v>916</v>
      </c>
    </row>
    <row r="52" spans="1:3">
      <c r="A52" s="226" t="s">
        <v>917</v>
      </c>
    </row>
    <row r="53" spans="1:3">
      <c r="A53" s="219" t="s">
        <v>870</v>
      </c>
    </row>
    <row r="54" spans="1:3">
      <c r="A54" s="233" t="s">
        <v>918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4257-96AB-4DFE-9329-33757FD809CD}">
  <dimension ref="A1:I581"/>
  <sheetViews>
    <sheetView workbookViewId="0">
      <selection activeCell="A5" sqref="A5"/>
    </sheetView>
  </sheetViews>
  <sheetFormatPr defaultRowHeight="15"/>
  <cols>
    <col min="1" max="1" width="39.42578125" customWidth="1"/>
    <col min="2" max="2" width="11.5703125" bestFit="1" customWidth="1"/>
    <col min="3" max="3" width="11.7109375" bestFit="1" customWidth="1"/>
    <col min="4" max="4" width="17.85546875" bestFit="1" customWidth="1"/>
    <col min="5" max="5" width="16.5703125" bestFit="1" customWidth="1"/>
    <col min="6" max="6" width="17.42578125" bestFit="1" customWidth="1"/>
    <col min="7" max="7" width="16.7109375" bestFit="1" customWidth="1"/>
    <col min="8" max="8" width="9.5703125" bestFit="1" customWidth="1"/>
  </cols>
  <sheetData>
    <row r="1" spans="1:1">
      <c r="A1" s="219" t="s">
        <v>845</v>
      </c>
    </row>
    <row r="2" spans="1:1">
      <c r="A2" s="227" t="s">
        <v>1073</v>
      </c>
    </row>
    <row r="3" spans="1:1">
      <c r="A3" s="219" t="s">
        <v>1074</v>
      </c>
    </row>
    <row r="4" spans="1:1">
      <c r="A4" s="219" t="s">
        <v>1075</v>
      </c>
    </row>
    <row r="5" spans="1:1">
      <c r="A5" s="219" t="s">
        <v>875</v>
      </c>
    </row>
    <row r="6" spans="1:1">
      <c r="A6" s="229" t="s">
        <v>1076</v>
      </c>
    </row>
    <row r="7" spans="1:1">
      <c r="A7" s="229" t="s">
        <v>658</v>
      </c>
    </row>
    <row r="8" spans="1:1">
      <c r="A8" s="219" t="s">
        <v>1077</v>
      </c>
    </row>
    <row r="9" spans="1:1">
      <c r="A9" s="229" t="s">
        <v>658</v>
      </c>
    </row>
    <row r="10" spans="1:1">
      <c r="A10" s="245" t="s">
        <v>1078</v>
      </c>
    </row>
    <row r="11" spans="1:1">
      <c r="A11" s="229" t="s">
        <v>1079</v>
      </c>
    </row>
    <row r="12" spans="1:1">
      <c r="A12" s="229" t="s">
        <v>658</v>
      </c>
    </row>
    <row r="13" spans="1:1">
      <c r="A13" s="245" t="s">
        <v>1080</v>
      </c>
    </row>
    <row r="14" spans="1:1">
      <c r="A14" s="229" t="s">
        <v>1081</v>
      </c>
    </row>
    <row r="15" spans="1:1">
      <c r="A15" s="229" t="s">
        <v>658</v>
      </c>
    </row>
    <row r="16" spans="1:1">
      <c r="A16" s="245" t="s">
        <v>1082</v>
      </c>
    </row>
    <row r="17" spans="1:4">
      <c r="A17" s="229" t="s">
        <v>1083</v>
      </c>
    </row>
    <row r="18" spans="1:4">
      <c r="A18" s="229" t="s">
        <v>658</v>
      </c>
    </row>
    <row r="19" spans="1:4">
      <c r="A19" s="219" t="s">
        <v>1084</v>
      </c>
    </row>
    <row r="20" spans="1:4">
      <c r="A20" s="229" t="s">
        <v>1085</v>
      </c>
    </row>
    <row r="21" spans="1:4">
      <c r="A21" s="229" t="s">
        <v>658</v>
      </c>
    </row>
    <row r="22" spans="1:4">
      <c r="A22" s="229" t="s">
        <v>1086</v>
      </c>
    </row>
    <row r="23" spans="1:4">
      <c r="A23" s="229" t="s">
        <v>658</v>
      </c>
    </row>
    <row r="24" spans="1:4">
      <c r="A24" s="229" t="s">
        <v>1087</v>
      </c>
    </row>
    <row r="25" spans="1:4">
      <c r="A25" s="229" t="s">
        <v>658</v>
      </c>
    </row>
    <row r="26" spans="1:4">
      <c r="A26" s="219" t="s">
        <v>1088</v>
      </c>
    </row>
    <row r="27" spans="1:4">
      <c r="A27" s="219" t="s">
        <v>1089</v>
      </c>
    </row>
    <row r="28" spans="1:4">
      <c r="A28" s="219" t="s">
        <v>658</v>
      </c>
    </row>
    <row r="29" spans="1:4">
      <c r="A29" s="245" t="s">
        <v>1090</v>
      </c>
      <c r="B29" s="245" t="s">
        <v>1091</v>
      </c>
      <c r="C29" s="245" t="s">
        <v>1092</v>
      </c>
    </row>
    <row r="30" spans="1:4">
      <c r="A30" s="229" t="s">
        <v>1093</v>
      </c>
      <c r="B30" s="230">
        <v>0.66</v>
      </c>
      <c r="C30" s="230">
        <v>0.18</v>
      </c>
      <c r="D30" s="337"/>
    </row>
    <row r="31" spans="1:4">
      <c r="A31" s="229" t="s">
        <v>1094</v>
      </c>
      <c r="B31" s="230">
        <v>0.37</v>
      </c>
      <c r="C31" s="230">
        <v>0.16</v>
      </c>
      <c r="D31" s="337"/>
    </row>
    <row r="32" spans="1:4">
      <c r="A32" s="229" t="s">
        <v>1095</v>
      </c>
      <c r="B32" s="230">
        <v>0.56999999999999995</v>
      </c>
      <c r="C32" s="230">
        <v>1.26</v>
      </c>
      <c r="D32" s="337"/>
    </row>
    <row r="33" spans="1:4">
      <c r="A33" s="229" t="s">
        <v>1096</v>
      </c>
      <c r="B33" s="230">
        <v>0.59</v>
      </c>
      <c r="C33" s="230">
        <v>1</v>
      </c>
      <c r="D33" s="337"/>
    </row>
    <row r="34" spans="1:4">
      <c r="A34" s="229" t="s">
        <v>1097</v>
      </c>
      <c r="B34" s="230">
        <v>0.35</v>
      </c>
      <c r="C34" s="230">
        <v>0</v>
      </c>
      <c r="D34" s="337"/>
    </row>
    <row r="35" spans="1:4">
      <c r="A35" s="229" t="s">
        <v>1098</v>
      </c>
      <c r="B35" s="230">
        <v>0.35</v>
      </c>
      <c r="C35" s="230">
        <v>0</v>
      </c>
      <c r="D35" s="337"/>
    </row>
    <row r="36" spans="1:4" ht="15.75">
      <c r="A36" s="224" t="s">
        <v>658</v>
      </c>
    </row>
    <row r="37" spans="1:4" ht="15.75">
      <c r="A37" s="224" t="s">
        <v>658</v>
      </c>
    </row>
    <row r="38" spans="1:4" ht="15.75">
      <c r="A38" s="224" t="s">
        <v>658</v>
      </c>
    </row>
    <row r="39" spans="1:4">
      <c r="A39" s="219" t="s">
        <v>658</v>
      </c>
    </row>
    <row r="40" spans="1:4">
      <c r="A40" s="226" t="s">
        <v>915</v>
      </c>
      <c r="C40" s="219" t="s">
        <v>916</v>
      </c>
    </row>
    <row r="41" spans="1:4">
      <c r="A41" s="232" t="s">
        <v>658</v>
      </c>
    </row>
    <row r="42" spans="1:4">
      <c r="A42" s="226" t="s">
        <v>917</v>
      </c>
    </row>
    <row r="43" spans="1:4">
      <c r="A43" s="219" t="s">
        <v>870</v>
      </c>
    </row>
    <row r="44" spans="1:4">
      <c r="A44" s="219" t="s">
        <v>918</v>
      </c>
    </row>
    <row r="47" spans="1:4">
      <c r="A47" s="219" t="s">
        <v>845</v>
      </c>
    </row>
    <row r="48" spans="1:4">
      <c r="A48" s="234" t="s">
        <v>1099</v>
      </c>
    </row>
    <row r="49" spans="1:1">
      <c r="A49" s="220" t="s">
        <v>1100</v>
      </c>
    </row>
    <row r="50" spans="1:1">
      <c r="A50" s="220" t="s">
        <v>1101</v>
      </c>
    </row>
    <row r="51" spans="1:1">
      <c r="A51" s="220" t="s">
        <v>658</v>
      </c>
    </row>
    <row r="52" spans="1:1">
      <c r="A52" s="222" t="s">
        <v>1102</v>
      </c>
    </row>
    <row r="53" spans="1:1">
      <c r="A53" s="222" t="s">
        <v>658</v>
      </c>
    </row>
    <row r="54" spans="1:1">
      <c r="A54" s="222" t="s">
        <v>1103</v>
      </c>
    </row>
    <row r="55" spans="1:1">
      <c r="A55" s="222" t="s">
        <v>658</v>
      </c>
    </row>
    <row r="56" spans="1:1">
      <c r="A56" s="222" t="s">
        <v>1104</v>
      </c>
    </row>
    <row r="57" spans="1:1">
      <c r="A57" s="222" t="s">
        <v>658</v>
      </c>
    </row>
    <row r="58" spans="1:1">
      <c r="A58" s="222" t="s">
        <v>1105</v>
      </c>
    </row>
    <row r="59" spans="1:1">
      <c r="A59" s="222" t="s">
        <v>658</v>
      </c>
    </row>
    <row r="60" spans="1:1">
      <c r="A60" s="222" t="s">
        <v>1106</v>
      </c>
    </row>
    <row r="61" spans="1:1">
      <c r="A61" s="222" t="s">
        <v>658</v>
      </c>
    </row>
    <row r="62" spans="1:1">
      <c r="A62" s="222" t="s">
        <v>658</v>
      </c>
    </row>
    <row r="63" spans="1:1">
      <c r="A63" s="222" t="s">
        <v>1107</v>
      </c>
    </row>
    <row r="64" spans="1:1">
      <c r="A64" s="222" t="s">
        <v>658</v>
      </c>
    </row>
    <row r="65" spans="1:4">
      <c r="A65" s="249" t="s">
        <v>658</v>
      </c>
      <c r="B65" s="250" t="s">
        <v>658</v>
      </c>
      <c r="C65" s="250" t="s">
        <v>658</v>
      </c>
      <c r="D65" s="251" t="s">
        <v>658</v>
      </c>
    </row>
    <row r="66" spans="1:4">
      <c r="A66" s="252" t="s">
        <v>658</v>
      </c>
      <c r="B66" s="253"/>
      <c r="C66" s="254" t="s">
        <v>658</v>
      </c>
      <c r="D66" s="255"/>
    </row>
    <row r="67" spans="1:4">
      <c r="A67" s="252" t="s">
        <v>658</v>
      </c>
      <c r="B67" s="253"/>
      <c r="C67" s="256" t="s">
        <v>1108</v>
      </c>
      <c r="D67" s="255"/>
    </row>
    <row r="68" spans="1:4">
      <c r="A68" s="257" t="s">
        <v>1109</v>
      </c>
      <c r="B68" s="253"/>
      <c r="C68" s="258" t="s">
        <v>1110</v>
      </c>
      <c r="D68" s="255"/>
    </row>
    <row r="69" spans="1:4">
      <c r="A69" s="259" t="s">
        <v>1111</v>
      </c>
      <c r="B69" s="254" t="s">
        <v>658</v>
      </c>
      <c r="C69" s="339">
        <v>9.8270000000000007E-3</v>
      </c>
      <c r="D69" s="260" t="s">
        <v>658</v>
      </c>
    </row>
    <row r="70" spans="1:4">
      <c r="A70" s="259" t="s">
        <v>1112</v>
      </c>
      <c r="B70" s="254" t="s">
        <v>658</v>
      </c>
      <c r="C70" s="339">
        <v>9.8270000000000007E-3</v>
      </c>
      <c r="D70" s="260" t="s">
        <v>658</v>
      </c>
    </row>
    <row r="71" spans="1:4">
      <c r="A71" s="259" t="s">
        <v>1094</v>
      </c>
      <c r="B71" s="254" t="s">
        <v>658</v>
      </c>
      <c r="C71" s="339">
        <v>9.5689999999999994E-3</v>
      </c>
      <c r="D71" s="260" t="s">
        <v>658</v>
      </c>
    </row>
    <row r="72" spans="1:4">
      <c r="A72" s="259" t="s">
        <v>1095</v>
      </c>
      <c r="B72" s="254" t="s">
        <v>658</v>
      </c>
      <c r="C72" s="339">
        <v>9.8270000000000007E-3</v>
      </c>
      <c r="D72" s="260" t="s">
        <v>658</v>
      </c>
    </row>
    <row r="73" spans="1:4">
      <c r="A73" s="259" t="s">
        <v>1096</v>
      </c>
      <c r="B73" s="254" t="s">
        <v>658</v>
      </c>
      <c r="C73" s="339">
        <v>9.5689999999999994E-3</v>
      </c>
      <c r="D73" s="260" t="s">
        <v>658</v>
      </c>
    </row>
    <row r="74" spans="1:4">
      <c r="A74" s="259" t="s">
        <v>63</v>
      </c>
      <c r="B74" s="254" t="s">
        <v>658</v>
      </c>
      <c r="C74" s="339">
        <v>9.3679999999999996E-3</v>
      </c>
      <c r="D74" s="260" t="s">
        <v>658</v>
      </c>
    </row>
    <row r="75" spans="1:4">
      <c r="A75" s="259" t="s">
        <v>64</v>
      </c>
      <c r="B75" s="254" t="s">
        <v>658</v>
      </c>
      <c r="C75" s="339">
        <v>9.8270000000000007E-3</v>
      </c>
      <c r="D75" s="260" t="s">
        <v>658</v>
      </c>
    </row>
    <row r="76" spans="1:4">
      <c r="A76" s="259" t="s">
        <v>65</v>
      </c>
      <c r="B76" s="254" t="s">
        <v>658</v>
      </c>
      <c r="C76" s="339">
        <v>9.8270000000000007E-3</v>
      </c>
      <c r="D76" s="260" t="s">
        <v>658</v>
      </c>
    </row>
    <row r="77" spans="1:4">
      <c r="A77" s="252" t="s">
        <v>658</v>
      </c>
      <c r="D77" s="261"/>
    </row>
    <row r="78" spans="1:4">
      <c r="A78" s="262" t="s">
        <v>658</v>
      </c>
      <c r="B78" s="263"/>
      <c r="C78" s="263"/>
      <c r="D78" s="264"/>
    </row>
    <row r="79" spans="1:4">
      <c r="A79" s="222" t="s">
        <v>658</v>
      </c>
    </row>
    <row r="80" spans="1:4">
      <c r="A80" s="222" t="s">
        <v>658</v>
      </c>
    </row>
    <row r="81" spans="1:3">
      <c r="A81" s="222" t="s">
        <v>658</v>
      </c>
    </row>
    <row r="82" spans="1:3">
      <c r="A82" s="222" t="s">
        <v>658</v>
      </c>
    </row>
    <row r="83" spans="1:3">
      <c r="A83" s="222" t="s">
        <v>658</v>
      </c>
    </row>
    <row r="84" spans="1:3">
      <c r="A84" s="222" t="s">
        <v>658</v>
      </c>
    </row>
    <row r="85" spans="1:3">
      <c r="A85" s="222" t="s">
        <v>658</v>
      </c>
    </row>
    <row r="86" spans="1:3">
      <c r="A86" s="221" t="s">
        <v>1113</v>
      </c>
      <c r="C86" s="220" t="s">
        <v>1114</v>
      </c>
    </row>
    <row r="87" spans="1:3">
      <c r="A87" s="225" t="s">
        <v>658</v>
      </c>
    </row>
    <row r="88" spans="1:3">
      <c r="A88" s="226" t="s">
        <v>1115</v>
      </c>
    </row>
    <row r="89" spans="1:3">
      <c r="A89" s="219" t="s">
        <v>870</v>
      </c>
    </row>
    <row r="90" spans="1:3">
      <c r="A90" s="219" t="s">
        <v>1116</v>
      </c>
    </row>
    <row r="93" spans="1:3">
      <c r="A93" s="220" t="s">
        <v>845</v>
      </c>
    </row>
    <row r="94" spans="1:3">
      <c r="A94" s="234" t="s">
        <v>1117</v>
      </c>
    </row>
    <row r="95" spans="1:3">
      <c r="A95" s="220" t="s">
        <v>658</v>
      </c>
    </row>
    <row r="96" spans="1:3">
      <c r="A96" s="220" t="s">
        <v>1118</v>
      </c>
    </row>
    <row r="97" spans="1:6">
      <c r="A97" s="220" t="s">
        <v>1119</v>
      </c>
    </row>
    <row r="98" spans="1:6">
      <c r="A98" s="220" t="s">
        <v>658</v>
      </c>
    </row>
    <row r="99" spans="1:6">
      <c r="A99" s="222" t="s">
        <v>1120</v>
      </c>
    </row>
    <row r="100" spans="1:6">
      <c r="A100" s="222" t="s">
        <v>658</v>
      </c>
    </row>
    <row r="101" spans="1:6">
      <c r="A101" s="222" t="s">
        <v>1121</v>
      </c>
    </row>
    <row r="102" spans="1:6">
      <c r="A102" s="222" t="s">
        <v>658</v>
      </c>
    </row>
    <row r="103" spans="1:6">
      <c r="A103" s="265" t="s">
        <v>1122</v>
      </c>
    </row>
    <row r="104" spans="1:6">
      <c r="A104" s="265" t="s">
        <v>1123</v>
      </c>
    </row>
    <row r="105" spans="1:6">
      <c r="A105" s="265" t="s">
        <v>1124</v>
      </c>
    </row>
    <row r="106" spans="1:6">
      <c r="A106" s="265" t="s">
        <v>1125</v>
      </c>
    </row>
    <row r="107" spans="1:6">
      <c r="A107" s="222" t="s">
        <v>658</v>
      </c>
    </row>
    <row r="108" spans="1:6">
      <c r="B108" s="222" t="s">
        <v>1126</v>
      </c>
    </row>
    <row r="109" spans="1:6">
      <c r="A109" s="222" t="s">
        <v>658</v>
      </c>
    </row>
    <row r="110" spans="1:6">
      <c r="A110" s="222" t="s">
        <v>658</v>
      </c>
    </row>
    <row r="111" spans="1:6">
      <c r="A111" s="222" t="s">
        <v>658</v>
      </c>
    </row>
    <row r="112" spans="1:6">
      <c r="A112" s="222" t="s">
        <v>890</v>
      </c>
      <c r="F112" s="222" t="s">
        <v>1127</v>
      </c>
    </row>
    <row r="113" spans="1:9">
      <c r="B113" s="222" t="s">
        <v>894</v>
      </c>
      <c r="G113" s="222" t="s">
        <v>1128</v>
      </c>
    </row>
    <row r="114" spans="1:9">
      <c r="B114" s="222" t="s">
        <v>892</v>
      </c>
      <c r="G114" s="222" t="s">
        <v>1129</v>
      </c>
    </row>
    <row r="115" spans="1:9">
      <c r="B115" s="222" t="s">
        <v>893</v>
      </c>
      <c r="I115" s="222" t="s">
        <v>1130</v>
      </c>
    </row>
    <row r="117" spans="1:9">
      <c r="A117" s="222" t="s">
        <v>658</v>
      </c>
    </row>
    <row r="118" spans="1:9">
      <c r="A118" s="222" t="s">
        <v>658</v>
      </c>
    </row>
    <row r="119" spans="1:9">
      <c r="A119" s="222" t="s">
        <v>658</v>
      </c>
    </row>
    <row r="120" spans="1:9">
      <c r="A120" s="222" t="s">
        <v>658</v>
      </c>
    </row>
    <row r="121" spans="1:9">
      <c r="A121" s="222" t="s">
        <v>658</v>
      </c>
    </row>
    <row r="122" spans="1:9">
      <c r="A122" s="222" t="s">
        <v>658</v>
      </c>
    </row>
    <row r="123" spans="1:9">
      <c r="A123" s="222" t="s">
        <v>658</v>
      </c>
    </row>
    <row r="124" spans="1:9">
      <c r="A124" s="221" t="s">
        <v>1131</v>
      </c>
      <c r="C124" s="220" t="s">
        <v>916</v>
      </c>
    </row>
    <row r="125" spans="1:9">
      <c r="A125" s="221" t="s">
        <v>658</v>
      </c>
    </row>
    <row r="126" spans="1:9">
      <c r="A126" s="226" t="s">
        <v>1115</v>
      </c>
    </row>
    <row r="127" spans="1:9">
      <c r="A127" s="219" t="s">
        <v>870</v>
      </c>
    </row>
    <row r="128" spans="1:9">
      <c r="A128" s="219" t="s">
        <v>1132</v>
      </c>
    </row>
    <row r="131" spans="1:3">
      <c r="A131" s="220" t="s">
        <v>845</v>
      </c>
    </row>
    <row r="132" spans="1:3">
      <c r="A132" s="234" t="s">
        <v>1133</v>
      </c>
    </row>
    <row r="133" spans="1:3">
      <c r="A133" s="220" t="s">
        <v>1134</v>
      </c>
    </row>
    <row r="134" spans="1:3">
      <c r="A134" s="220" t="s">
        <v>1135</v>
      </c>
    </row>
    <row r="135" spans="1:3">
      <c r="A135" s="222" t="s">
        <v>1136</v>
      </c>
    </row>
    <row r="136" spans="1:3">
      <c r="A136" s="222" t="s">
        <v>658</v>
      </c>
    </row>
    <row r="137" spans="1:3">
      <c r="A137" s="222" t="s">
        <v>1137</v>
      </c>
    </row>
    <row r="138" spans="1:3">
      <c r="A138" s="222" t="s">
        <v>658</v>
      </c>
    </row>
    <row r="139" spans="1:3">
      <c r="A139" s="222" t="s">
        <v>1138</v>
      </c>
    </row>
    <row r="140" spans="1:3">
      <c r="A140" s="222" t="s">
        <v>658</v>
      </c>
    </row>
    <row r="141" spans="1:3">
      <c r="A141" s="222" t="s">
        <v>1139</v>
      </c>
    </row>
    <row r="142" spans="1:3">
      <c r="A142" s="222" t="s">
        <v>658</v>
      </c>
    </row>
    <row r="143" spans="1:3">
      <c r="A143" s="220" t="s">
        <v>1140</v>
      </c>
      <c r="B143" s="222" t="s">
        <v>877</v>
      </c>
      <c r="C143" s="222" t="s">
        <v>878</v>
      </c>
    </row>
    <row r="144" spans="1:3">
      <c r="A144" s="222" t="s">
        <v>1109</v>
      </c>
      <c r="B144" s="222" t="s">
        <v>879</v>
      </c>
      <c r="C144" s="222" t="s">
        <v>880</v>
      </c>
    </row>
    <row r="145" spans="1:3">
      <c r="A145" s="222" t="s">
        <v>1111</v>
      </c>
      <c r="B145" s="222" t="s">
        <v>658</v>
      </c>
      <c r="C145" s="339">
        <v>7.4368000000000004E-2</v>
      </c>
    </row>
    <row r="146" spans="1:3">
      <c r="A146" s="222" t="s">
        <v>1141</v>
      </c>
      <c r="B146" s="339">
        <v>6.9150000000000003E-2</v>
      </c>
      <c r="C146" s="339" t="s">
        <v>658</v>
      </c>
    </row>
    <row r="147" spans="1:3">
      <c r="A147" s="222" t="s">
        <v>1142</v>
      </c>
      <c r="B147" s="339">
        <v>7.9172999999999993E-2</v>
      </c>
      <c r="C147" s="339" t="s">
        <v>658</v>
      </c>
    </row>
    <row r="148" spans="1:3">
      <c r="A148" s="222" t="s">
        <v>1143</v>
      </c>
      <c r="B148" s="222" t="s">
        <v>658</v>
      </c>
      <c r="C148" s="339" t="s">
        <v>658</v>
      </c>
    </row>
    <row r="149" spans="1:3">
      <c r="A149" s="222" t="s">
        <v>1144</v>
      </c>
      <c r="B149" s="339">
        <v>9.4446000000000002E-2</v>
      </c>
      <c r="C149" s="339">
        <v>0.100414</v>
      </c>
    </row>
    <row r="150" spans="1:3">
      <c r="A150" s="222" t="s">
        <v>1145</v>
      </c>
      <c r="B150" s="339">
        <v>5.4074999999999998E-2</v>
      </c>
      <c r="C150" s="339">
        <v>5.5403000000000001E-2</v>
      </c>
    </row>
    <row r="151" spans="1:3">
      <c r="A151" s="222" t="s">
        <v>1093</v>
      </c>
      <c r="B151" s="339">
        <v>7.2372000000000006E-2</v>
      </c>
      <c r="C151" s="339">
        <v>7.0277000000000006E-2</v>
      </c>
    </row>
    <row r="152" spans="1:3">
      <c r="A152" s="222" t="s">
        <v>1146</v>
      </c>
      <c r="B152" s="339">
        <v>6.5779000000000004E-2</v>
      </c>
      <c r="C152" s="339">
        <v>6.3716999999999996E-2</v>
      </c>
    </row>
    <row r="153" spans="1:3">
      <c r="A153" s="222" t="s">
        <v>1147</v>
      </c>
      <c r="B153" s="339">
        <v>6.9408999999999998E-2</v>
      </c>
      <c r="C153" s="339">
        <v>6.7158999999999996E-2</v>
      </c>
    </row>
    <row r="154" spans="1:3">
      <c r="A154" s="222" t="s">
        <v>1148</v>
      </c>
      <c r="B154" s="339">
        <v>6.5037999999999999E-2</v>
      </c>
      <c r="C154" s="339">
        <v>6.2937000000000007E-2</v>
      </c>
    </row>
    <row r="155" spans="1:3">
      <c r="A155" s="222" t="s">
        <v>65</v>
      </c>
      <c r="B155" s="339">
        <v>6.5335000000000004E-2</v>
      </c>
      <c r="C155" s="339">
        <v>6.3197000000000003E-2</v>
      </c>
    </row>
    <row r="156" spans="1:3">
      <c r="A156" s="222" t="s">
        <v>64</v>
      </c>
      <c r="B156" s="339">
        <v>5.5779000000000002E-2</v>
      </c>
      <c r="C156" s="339">
        <v>5.6637E-2</v>
      </c>
    </row>
    <row r="157" spans="1:3">
      <c r="A157" s="222" t="s">
        <v>1149</v>
      </c>
    </row>
    <row r="158" spans="1:3">
      <c r="A158" s="222" t="s">
        <v>658</v>
      </c>
    </row>
    <row r="159" spans="1:3">
      <c r="A159" s="222" t="s">
        <v>1150</v>
      </c>
    </row>
    <row r="160" spans="1:3">
      <c r="A160" s="222" t="s">
        <v>658</v>
      </c>
    </row>
    <row r="161" spans="1:2">
      <c r="A161" s="222" t="s">
        <v>658</v>
      </c>
    </row>
    <row r="162" spans="1:2">
      <c r="A162" s="222" t="s">
        <v>658</v>
      </c>
    </row>
    <row r="163" spans="1:2">
      <c r="A163" s="222" t="s">
        <v>658</v>
      </c>
    </row>
    <row r="164" spans="1:2">
      <c r="A164" s="222" t="s">
        <v>658</v>
      </c>
    </row>
    <row r="165" spans="1:2">
      <c r="A165" s="226" t="s">
        <v>1151</v>
      </c>
      <c r="B165" s="219" t="s">
        <v>1152</v>
      </c>
    </row>
    <row r="166" spans="1:2">
      <c r="A166" s="226" t="s">
        <v>658</v>
      </c>
    </row>
    <row r="167" spans="1:2">
      <c r="A167" s="226" t="s">
        <v>1153</v>
      </c>
    </row>
    <row r="168" spans="1:2">
      <c r="A168" s="219" t="s">
        <v>870</v>
      </c>
    </row>
    <row r="169" spans="1:2">
      <c r="A169" s="219" t="s">
        <v>1154</v>
      </c>
    </row>
    <row r="170" spans="1:2">
      <c r="A170" s="219" t="s">
        <v>658</v>
      </c>
    </row>
    <row r="172" spans="1:2">
      <c r="A172" s="219" t="s">
        <v>658</v>
      </c>
    </row>
    <row r="173" spans="1:2">
      <c r="A173" s="220" t="s">
        <v>845</v>
      </c>
    </row>
    <row r="174" spans="1:2">
      <c r="A174" s="234" t="s">
        <v>1155</v>
      </c>
    </row>
    <row r="175" spans="1:2">
      <c r="A175" s="220" t="s">
        <v>1156</v>
      </c>
    </row>
    <row r="176" spans="1:2">
      <c r="A176" s="220" t="s">
        <v>1135</v>
      </c>
    </row>
    <row r="177" spans="1:3">
      <c r="A177" s="220" t="s">
        <v>1157</v>
      </c>
    </row>
    <row r="178" spans="1:3">
      <c r="A178" s="222" t="s">
        <v>1158</v>
      </c>
    </row>
    <row r="179" spans="1:3">
      <c r="A179" s="222" t="s">
        <v>1109</v>
      </c>
      <c r="B179" s="222" t="s">
        <v>1159</v>
      </c>
    </row>
    <row r="180" spans="1:3">
      <c r="A180" s="222" t="s">
        <v>1111</v>
      </c>
      <c r="B180" s="340">
        <v>-2.6200000000000003E-4</v>
      </c>
    </row>
    <row r="181" spans="1:3">
      <c r="A181" s="222" t="s">
        <v>1160</v>
      </c>
      <c r="B181" s="340">
        <v>-2.6200000000000003E-4</v>
      </c>
    </row>
    <row r="182" spans="1:3">
      <c r="A182" s="222" t="s">
        <v>1161</v>
      </c>
      <c r="B182" s="340">
        <v>-2.5500000000000002E-4</v>
      </c>
    </row>
    <row r="183" spans="1:3">
      <c r="A183" s="220" t="s">
        <v>1162</v>
      </c>
    </row>
    <row r="184" spans="1:3">
      <c r="A184" s="220" t="s">
        <v>658</v>
      </c>
    </row>
    <row r="185" spans="1:3">
      <c r="A185" s="220" t="s">
        <v>1163</v>
      </c>
    </row>
    <row r="186" spans="1:3">
      <c r="A186" s="222" t="s">
        <v>1164</v>
      </c>
    </row>
    <row r="187" spans="1:3">
      <c r="A187" s="220" t="s">
        <v>1165</v>
      </c>
    </row>
    <row r="188" spans="1:3">
      <c r="A188" s="222" t="s">
        <v>658</v>
      </c>
      <c r="B188" s="229" t="s">
        <v>1166</v>
      </c>
      <c r="C188" s="229" t="s">
        <v>1167</v>
      </c>
    </row>
    <row r="189" spans="1:3">
      <c r="A189" s="222" t="s">
        <v>1168</v>
      </c>
      <c r="B189" s="332">
        <v>0.30453999999999998</v>
      </c>
      <c r="C189" s="332">
        <v>0.30453999999999998</v>
      </c>
    </row>
    <row r="190" spans="1:3">
      <c r="A190" s="222" t="s">
        <v>658</v>
      </c>
    </row>
    <row r="191" spans="1:3">
      <c r="A191" s="222" t="s">
        <v>1169</v>
      </c>
    </row>
    <row r="192" spans="1:3">
      <c r="A192" s="222" t="s">
        <v>1170</v>
      </c>
    </row>
    <row r="193" spans="1:2">
      <c r="A193" s="220" t="s">
        <v>1171</v>
      </c>
    </row>
    <row r="194" spans="1:2">
      <c r="A194" s="222" t="s">
        <v>658</v>
      </c>
      <c r="B194" s="222" t="s">
        <v>1172</v>
      </c>
    </row>
    <row r="195" spans="1:2">
      <c r="B195" s="222" t="s">
        <v>1173</v>
      </c>
    </row>
    <row r="196" spans="1:2">
      <c r="A196" s="222" t="s">
        <v>1174</v>
      </c>
      <c r="B196" s="338">
        <v>6.7499999999999999E-3</v>
      </c>
    </row>
    <row r="197" spans="1:2">
      <c r="A197" s="222" t="s">
        <v>1175</v>
      </c>
      <c r="B197" s="338">
        <v>6.574E-3</v>
      </c>
    </row>
    <row r="198" spans="1:2">
      <c r="A198" s="222" t="s">
        <v>1176</v>
      </c>
      <c r="B198" s="338">
        <v>6.4989999999999996E-3</v>
      </c>
    </row>
    <row r="199" spans="1:2">
      <c r="A199" s="222" t="s">
        <v>1177</v>
      </c>
      <c r="B199" s="338">
        <v>6.4359999999999999E-3</v>
      </c>
    </row>
    <row r="200" spans="1:2">
      <c r="A200" s="222" t="s">
        <v>658</v>
      </c>
    </row>
    <row r="201" spans="1:2">
      <c r="A201" s="222" t="s">
        <v>1178</v>
      </c>
    </row>
    <row r="202" spans="1:2">
      <c r="A202" s="220" t="s">
        <v>1179</v>
      </c>
    </row>
    <row r="203" spans="1:2">
      <c r="A203" s="222" t="s">
        <v>658</v>
      </c>
      <c r="B203" s="222" t="s">
        <v>1172</v>
      </c>
    </row>
    <row r="204" spans="1:2">
      <c r="B204" s="222" t="s">
        <v>1180</v>
      </c>
    </row>
    <row r="205" spans="1:2">
      <c r="A205" s="222" t="s">
        <v>1174</v>
      </c>
      <c r="B205" s="339">
        <v>1.8407E-2</v>
      </c>
    </row>
    <row r="206" spans="1:2">
      <c r="A206" s="222" t="s">
        <v>1175</v>
      </c>
      <c r="B206" s="339">
        <v>1.7925E-2</v>
      </c>
    </row>
    <row r="207" spans="1:2">
      <c r="A207" s="222" t="s">
        <v>1176</v>
      </c>
      <c r="B207" s="339">
        <v>1.7722000000000002E-2</v>
      </c>
    </row>
    <row r="208" spans="1:2">
      <c r="A208" s="222" t="s">
        <v>1177</v>
      </c>
      <c r="B208" s="339">
        <v>1.7548000000000001E-2</v>
      </c>
    </row>
    <row r="209" spans="1:3">
      <c r="A209" s="222" t="s">
        <v>658</v>
      </c>
    </row>
    <row r="210" spans="1:3">
      <c r="A210" s="222" t="s">
        <v>1181</v>
      </c>
    </row>
    <row r="211" spans="1:3">
      <c r="A211" s="220" t="s">
        <v>658</v>
      </c>
    </row>
    <row r="212" spans="1:3">
      <c r="A212" s="221" t="s">
        <v>1182</v>
      </c>
      <c r="C212" s="220" t="s">
        <v>916</v>
      </c>
    </row>
    <row r="213" spans="1:3">
      <c r="A213" s="221" t="s">
        <v>658</v>
      </c>
    </row>
    <row r="214" spans="1:3">
      <c r="A214" s="226" t="s">
        <v>1153</v>
      </c>
    </row>
    <row r="215" spans="1:3">
      <c r="A215" s="219" t="s">
        <v>870</v>
      </c>
    </row>
    <row r="216" spans="1:3">
      <c r="A216" s="219" t="s">
        <v>1183</v>
      </c>
    </row>
    <row r="217" spans="1:3">
      <c r="A217" s="220" t="s">
        <v>658</v>
      </c>
    </row>
    <row r="218" spans="1:3">
      <c r="A218" s="220" t="s">
        <v>658</v>
      </c>
    </row>
    <row r="220" spans="1:3">
      <c r="A220" s="220" t="s">
        <v>658</v>
      </c>
    </row>
    <row r="221" spans="1:3">
      <c r="A221" s="220" t="s">
        <v>845</v>
      </c>
    </row>
    <row r="222" spans="1:3">
      <c r="A222" s="234" t="s">
        <v>1184</v>
      </c>
    </row>
    <row r="223" spans="1:3">
      <c r="A223" s="220" t="s">
        <v>1156</v>
      </c>
    </row>
    <row r="224" spans="1:3">
      <c r="A224" s="220" t="s">
        <v>1135</v>
      </c>
    </row>
    <row r="225" spans="1:9">
      <c r="A225" s="266" t="s">
        <v>658</v>
      </c>
    </row>
    <row r="226" spans="1:9">
      <c r="A226" s="220" t="s">
        <v>1185</v>
      </c>
      <c r="D226" s="220" t="s">
        <v>1186</v>
      </c>
    </row>
    <row r="227" spans="1:9">
      <c r="A227" s="267" t="s">
        <v>1187</v>
      </c>
    </row>
    <row r="228" spans="1:9">
      <c r="A228" s="219" t="s">
        <v>1188</v>
      </c>
    </row>
    <row r="229" spans="1:9">
      <c r="A229" s="246" t="s">
        <v>1189</v>
      </c>
    </row>
    <row r="230" spans="1:9">
      <c r="A230" s="268" t="s">
        <v>1190</v>
      </c>
    </row>
    <row r="231" spans="1:9">
      <c r="A231" s="231" t="s">
        <v>1191</v>
      </c>
    </row>
    <row r="232" spans="1:9">
      <c r="A232" s="229" t="s">
        <v>658</v>
      </c>
      <c r="B232" s="269" t="s">
        <v>1192</v>
      </c>
      <c r="C232" s="269" t="s">
        <v>1193</v>
      </c>
      <c r="D232" s="269" t="s">
        <v>1194</v>
      </c>
      <c r="E232" s="269" t="s">
        <v>1195</v>
      </c>
      <c r="F232" s="269" t="s">
        <v>1196</v>
      </c>
      <c r="G232" s="269" t="s">
        <v>1197</v>
      </c>
      <c r="H232" s="269" t="s">
        <v>1198</v>
      </c>
      <c r="I232" s="269" t="s">
        <v>1199</v>
      </c>
    </row>
    <row r="233" spans="1:9">
      <c r="C233" s="269" t="s">
        <v>1200</v>
      </c>
      <c r="H233" s="269" t="s">
        <v>1201</v>
      </c>
    </row>
    <row r="234" spans="1:9">
      <c r="C234" s="269" t="s">
        <v>1202</v>
      </c>
    </row>
    <row r="235" spans="1:9">
      <c r="A235" s="246" t="s">
        <v>1203</v>
      </c>
      <c r="B235" s="267">
        <v>3.6699999999999998E-4</v>
      </c>
      <c r="C235" s="267">
        <v>2.7799999999999998E-4</v>
      </c>
      <c r="D235" s="267">
        <v>2.5599999999999999E-4</v>
      </c>
      <c r="E235" s="267">
        <v>1.7899999999999999E-4</v>
      </c>
      <c r="F235" s="267">
        <v>1.56E-4</v>
      </c>
      <c r="G235" s="267">
        <v>1.3300000000000001E-4</v>
      </c>
      <c r="H235" s="270" t="s">
        <v>1204</v>
      </c>
      <c r="I235" s="267">
        <v>1.1400000000000001E-4</v>
      </c>
    </row>
    <row r="236" spans="1:9">
      <c r="A236" s="246" t="s">
        <v>1205</v>
      </c>
      <c r="B236" s="267" t="s">
        <v>658</v>
      </c>
      <c r="C236" s="267" t="s">
        <v>658</v>
      </c>
      <c r="D236" s="267" t="s">
        <v>658</v>
      </c>
      <c r="E236" s="267" t="s">
        <v>658</v>
      </c>
      <c r="F236" s="267" t="s">
        <v>658</v>
      </c>
      <c r="G236" s="267" t="s">
        <v>658</v>
      </c>
      <c r="H236" s="270" t="s">
        <v>1204</v>
      </c>
      <c r="I236" s="267" t="s">
        <v>658</v>
      </c>
    </row>
    <row r="237" spans="1:9">
      <c r="B237" s="267">
        <v>2.7500000000000002E-4</v>
      </c>
      <c r="C237" s="267">
        <v>1.92E-4</v>
      </c>
      <c r="D237" s="267">
        <v>1.3100000000000001E-4</v>
      </c>
      <c r="E237" s="267">
        <v>1.3799999999999999E-4</v>
      </c>
      <c r="F237" s="267">
        <v>1.13E-4</v>
      </c>
      <c r="G237" s="267">
        <v>1.0399999999999999E-4</v>
      </c>
      <c r="I237" s="267">
        <v>8.2000000000000001E-5</v>
      </c>
    </row>
    <row r="238" spans="1:9">
      <c r="A238" s="246" t="s">
        <v>1206</v>
      </c>
      <c r="B238" s="267">
        <v>3.2560000000000002E-3</v>
      </c>
      <c r="C238" s="267">
        <v>2.4780000000000002E-3</v>
      </c>
      <c r="D238" s="267">
        <v>2.2759999999999998E-3</v>
      </c>
      <c r="E238" s="267">
        <v>1.591E-3</v>
      </c>
      <c r="F238" s="267">
        <v>1.3849999999999999E-3</v>
      </c>
      <c r="G238" s="267">
        <v>1.1839999999999999E-3</v>
      </c>
      <c r="H238" s="270" t="s">
        <v>1204</v>
      </c>
      <c r="I238" s="267">
        <v>1.018E-3</v>
      </c>
    </row>
    <row r="239" spans="1:9">
      <c r="A239" s="246" t="s">
        <v>1207</v>
      </c>
      <c r="B239" s="267">
        <v>1.0000000000000001E-5</v>
      </c>
      <c r="C239" s="267">
        <v>6.9999999999999999E-6</v>
      </c>
      <c r="D239" s="267">
        <v>6.0000000000000002E-6</v>
      </c>
      <c r="E239" s="267">
        <v>3.9999999999999998E-6</v>
      </c>
      <c r="F239" s="267">
        <v>3.9999999999999998E-6</v>
      </c>
      <c r="G239" s="267">
        <v>3.0000000000000001E-6</v>
      </c>
      <c r="H239" s="270" t="s">
        <v>1204</v>
      </c>
      <c r="I239" s="267">
        <v>3.0000000000000001E-6</v>
      </c>
    </row>
    <row r="240" spans="1:9">
      <c r="A240" s="246" t="s">
        <v>1208</v>
      </c>
      <c r="B240" s="271">
        <v>9.5000000000000005E-5</v>
      </c>
      <c r="C240" s="271">
        <v>6.6000000000000005E-5</v>
      </c>
      <c r="D240" s="271">
        <v>4.6E-5</v>
      </c>
      <c r="E240" s="271" t="s">
        <v>658</v>
      </c>
      <c r="F240" s="271">
        <v>3.8999999999999999E-5</v>
      </c>
      <c r="G240" s="271">
        <v>3.6000000000000001E-5</v>
      </c>
      <c r="H240" s="272" t="s">
        <v>1204</v>
      </c>
      <c r="I240" s="271">
        <v>2.9E-5</v>
      </c>
    </row>
    <row r="241" spans="1:9">
      <c r="B241" s="253"/>
      <c r="C241" s="253"/>
      <c r="D241" s="253"/>
      <c r="E241" s="271">
        <v>4.8000000000000001E-5</v>
      </c>
      <c r="F241" s="253"/>
      <c r="G241" s="253"/>
      <c r="H241" s="253"/>
      <c r="I241" s="253"/>
    </row>
    <row r="242" spans="1:9">
      <c r="A242" s="246" t="s">
        <v>658</v>
      </c>
      <c r="B242" s="271">
        <v>2.1599999999999999E-4</v>
      </c>
      <c r="C242" s="271">
        <v>1.4999999999999999E-4</v>
      </c>
      <c r="D242" s="271">
        <v>1.03E-4</v>
      </c>
      <c r="E242" s="271" t="s">
        <v>658</v>
      </c>
      <c r="F242" s="271">
        <v>8.7999999999999998E-5</v>
      </c>
      <c r="G242" s="271">
        <v>8.2999999999999998E-5</v>
      </c>
      <c r="H242" s="272" t="s">
        <v>1204</v>
      </c>
      <c r="I242" s="271">
        <v>6.4999999999999994E-5</v>
      </c>
    </row>
    <row r="243" spans="1:9">
      <c r="A243" s="246" t="s">
        <v>1209</v>
      </c>
      <c r="B243" s="253"/>
      <c r="C243" s="253"/>
      <c r="D243" s="253"/>
      <c r="E243" s="271">
        <v>1.0900000000000001E-4</v>
      </c>
      <c r="F243" s="253"/>
      <c r="G243" s="253"/>
      <c r="H243" s="253"/>
      <c r="I243" s="253"/>
    </row>
    <row r="244" spans="1:9">
      <c r="A244" s="246" t="s">
        <v>1210</v>
      </c>
      <c r="B244" s="271">
        <v>2.1999999999999999E-5</v>
      </c>
      <c r="C244" s="271">
        <v>1.5999999999999999E-5</v>
      </c>
      <c r="D244" s="271">
        <v>1.1E-5</v>
      </c>
      <c r="E244" s="271" t="s">
        <v>658</v>
      </c>
      <c r="F244" s="271">
        <v>1.0000000000000001E-5</v>
      </c>
      <c r="G244" s="271">
        <v>9.0000000000000002E-6</v>
      </c>
      <c r="H244" s="272" t="s">
        <v>1204</v>
      </c>
      <c r="I244" s="271">
        <v>6.0000000000000002E-6</v>
      </c>
    </row>
    <row r="245" spans="1:9">
      <c r="B245" s="253"/>
      <c r="C245" s="253"/>
      <c r="D245" s="253"/>
      <c r="E245" s="271">
        <v>1.2E-5</v>
      </c>
      <c r="F245" s="253"/>
      <c r="G245" s="253"/>
      <c r="H245" s="253"/>
      <c r="I245" s="253"/>
    </row>
    <row r="246" spans="1:9">
      <c r="A246" s="246" t="s">
        <v>658</v>
      </c>
      <c r="B246" s="267">
        <v>4.1999999999999998E-5</v>
      </c>
      <c r="C246" s="267">
        <v>3.1999999999999999E-5</v>
      </c>
      <c r="D246" s="267">
        <v>2.9E-5</v>
      </c>
      <c r="E246" s="267">
        <v>2.0000000000000002E-5</v>
      </c>
      <c r="F246" s="267">
        <v>1.8E-5</v>
      </c>
      <c r="G246" s="267">
        <v>1.5E-5</v>
      </c>
      <c r="H246" s="270" t="s">
        <v>1204</v>
      </c>
      <c r="I246" s="267">
        <v>1.2999999999999999E-5</v>
      </c>
    </row>
    <row r="247" spans="1:9">
      <c r="A247" s="246" t="s">
        <v>1211</v>
      </c>
    </row>
    <row r="248" spans="1:9">
      <c r="A248" s="246" t="s">
        <v>658</v>
      </c>
      <c r="B248" s="267">
        <v>3.0000000000000001E-6</v>
      </c>
      <c r="C248" s="267">
        <v>1.9999999999999999E-6</v>
      </c>
      <c r="D248" s="267">
        <v>1.9999999999999999E-6</v>
      </c>
      <c r="E248" s="267">
        <v>9.9999999999999995E-7</v>
      </c>
      <c r="F248" s="267">
        <v>9.9999999999999995E-7</v>
      </c>
      <c r="G248" s="267">
        <v>9.9999999999999995E-7</v>
      </c>
      <c r="H248" s="270" t="s">
        <v>1204</v>
      </c>
      <c r="I248" s="267">
        <v>9.9999999999999995E-7</v>
      </c>
    </row>
    <row r="249" spans="1:9">
      <c r="A249" s="246" t="s">
        <v>1212</v>
      </c>
    </row>
    <row r="250" spans="1:9">
      <c r="A250" s="273" t="s">
        <v>658</v>
      </c>
      <c r="B250" s="271" t="s">
        <v>658</v>
      </c>
      <c r="C250" s="271" t="s">
        <v>658</v>
      </c>
      <c r="D250" s="271" t="s">
        <v>658</v>
      </c>
      <c r="E250" s="271" t="s">
        <v>658</v>
      </c>
      <c r="F250" s="271" t="s">
        <v>658</v>
      </c>
      <c r="G250" s="271" t="s">
        <v>658</v>
      </c>
      <c r="H250" s="271" t="s">
        <v>658</v>
      </c>
      <c r="I250" s="271" t="s">
        <v>658</v>
      </c>
    </row>
    <row r="251" spans="1:9">
      <c r="A251" s="271" t="s">
        <v>1213</v>
      </c>
      <c r="B251" s="271">
        <v>1.9000000000000001E-5</v>
      </c>
      <c r="C251" s="271">
        <v>1.5E-5</v>
      </c>
      <c r="D251" s="271">
        <v>1.2999999999999999E-5</v>
      </c>
      <c r="E251" s="271">
        <v>1.0000000000000001E-5</v>
      </c>
      <c r="F251" s="271">
        <v>9.0000000000000002E-6</v>
      </c>
      <c r="G251" s="271">
        <v>6.0000000000000002E-6</v>
      </c>
      <c r="H251" s="272" t="s">
        <v>1204</v>
      </c>
      <c r="I251" s="271">
        <v>6.0000000000000002E-6</v>
      </c>
    </row>
    <row r="252" spans="1:9">
      <c r="A252" s="273" t="s">
        <v>658</v>
      </c>
      <c r="B252" s="271" t="s">
        <v>658</v>
      </c>
      <c r="C252" s="271" t="s">
        <v>658</v>
      </c>
      <c r="D252" s="271" t="s">
        <v>658</v>
      </c>
      <c r="E252" s="271" t="s">
        <v>658</v>
      </c>
      <c r="F252" s="271" t="s">
        <v>658</v>
      </c>
      <c r="G252" s="271" t="s">
        <v>658</v>
      </c>
      <c r="H252" s="271" t="s">
        <v>658</v>
      </c>
      <c r="I252" s="271" t="s">
        <v>658</v>
      </c>
    </row>
    <row r="253" spans="1:9">
      <c r="A253" s="271" t="s">
        <v>1214</v>
      </c>
      <c r="B253" s="271">
        <v>1.0000000000000001E-5</v>
      </c>
      <c r="C253" s="271">
        <v>6.0000000000000002E-6</v>
      </c>
      <c r="D253" s="271">
        <v>3.9999999999999998E-6</v>
      </c>
      <c r="E253" s="271">
        <v>3.9999999999999998E-6</v>
      </c>
      <c r="F253" s="271">
        <v>3.9999999999999998E-6</v>
      </c>
      <c r="G253" s="271">
        <v>3.0000000000000001E-6</v>
      </c>
      <c r="H253" s="272" t="s">
        <v>1204</v>
      </c>
      <c r="I253" s="271">
        <v>3.0000000000000001E-6</v>
      </c>
    </row>
    <row r="254" spans="1:9">
      <c r="A254" s="273" t="s">
        <v>658</v>
      </c>
      <c r="B254" s="271" t="s">
        <v>658</v>
      </c>
      <c r="C254" s="271" t="s">
        <v>658</v>
      </c>
      <c r="D254" s="271" t="s">
        <v>658</v>
      </c>
      <c r="E254" s="271" t="s">
        <v>658</v>
      </c>
      <c r="F254" s="271" t="s">
        <v>658</v>
      </c>
      <c r="G254" s="271" t="s">
        <v>658</v>
      </c>
      <c r="H254" s="271" t="s">
        <v>658</v>
      </c>
      <c r="I254" s="271" t="s">
        <v>658</v>
      </c>
    </row>
    <row r="255" spans="1:9">
      <c r="A255" s="271" t="s">
        <v>1215</v>
      </c>
      <c r="B255" s="271">
        <v>4.1E-5</v>
      </c>
      <c r="C255" s="271">
        <v>2.8E-5</v>
      </c>
      <c r="D255" s="271">
        <v>1.9000000000000001E-5</v>
      </c>
      <c r="E255" s="271">
        <v>2.0000000000000002E-5</v>
      </c>
      <c r="F255" s="271">
        <v>1.7E-5</v>
      </c>
      <c r="G255" s="271">
        <v>1.5E-5</v>
      </c>
      <c r="H255" s="272" t="s">
        <v>1204</v>
      </c>
      <c r="I255" s="271">
        <v>1.2E-5</v>
      </c>
    </row>
    <row r="256" spans="1:9">
      <c r="A256" s="273" t="s">
        <v>658</v>
      </c>
      <c r="B256" s="271" t="s">
        <v>658</v>
      </c>
      <c r="C256" s="271" t="s">
        <v>658</v>
      </c>
      <c r="D256" s="271" t="s">
        <v>658</v>
      </c>
      <c r="E256" s="271" t="s">
        <v>658</v>
      </c>
      <c r="F256" s="271" t="s">
        <v>658</v>
      </c>
      <c r="G256" s="271" t="s">
        <v>658</v>
      </c>
      <c r="H256" s="271" t="s">
        <v>658</v>
      </c>
      <c r="I256" s="271" t="s">
        <v>658</v>
      </c>
    </row>
    <row r="257" spans="1:9">
      <c r="A257" s="271" t="s">
        <v>1216</v>
      </c>
      <c r="B257" s="271">
        <v>8.1000000000000004E-5</v>
      </c>
      <c r="C257" s="271">
        <v>6.2000000000000003E-5</v>
      </c>
      <c r="D257" s="271">
        <v>5.7000000000000003E-5</v>
      </c>
      <c r="E257" s="271">
        <v>3.8999999999999999E-5</v>
      </c>
      <c r="F257" s="271">
        <v>3.4E-5</v>
      </c>
      <c r="G257" s="271">
        <v>3.0000000000000001E-5</v>
      </c>
      <c r="H257" s="272" t="s">
        <v>1204</v>
      </c>
      <c r="I257" s="271">
        <v>2.5999999999999998E-5</v>
      </c>
    </row>
    <row r="258" spans="1:9">
      <c r="A258" s="273" t="s">
        <v>658</v>
      </c>
      <c r="B258" s="271" t="s">
        <v>658</v>
      </c>
      <c r="C258" s="271" t="s">
        <v>658</v>
      </c>
      <c r="D258" s="271" t="s">
        <v>658</v>
      </c>
      <c r="E258" s="271" t="s">
        <v>658</v>
      </c>
      <c r="F258" s="271" t="s">
        <v>658</v>
      </c>
      <c r="G258" s="271" t="s">
        <v>658</v>
      </c>
      <c r="H258" s="271" t="s">
        <v>658</v>
      </c>
      <c r="I258" s="271" t="s">
        <v>658</v>
      </c>
    </row>
    <row r="259" spans="1:9">
      <c r="A259" s="271" t="s">
        <v>1217</v>
      </c>
      <c r="B259" s="271">
        <v>3.2499999999999999E-4</v>
      </c>
      <c r="C259" s="271">
        <v>2.4699999999999999E-4</v>
      </c>
      <c r="D259" s="271">
        <v>2.2699999999999999E-4</v>
      </c>
      <c r="E259" s="271">
        <v>1.5899999999999999E-4</v>
      </c>
      <c r="F259" s="271">
        <v>1.3899999999999999E-4</v>
      </c>
      <c r="G259" s="271">
        <v>1.18E-4</v>
      </c>
      <c r="H259" s="272" t="s">
        <v>1204</v>
      </c>
      <c r="I259" s="271">
        <v>1.01E-4</v>
      </c>
    </row>
    <row r="260" spans="1:9">
      <c r="A260" s="273" t="s">
        <v>658</v>
      </c>
      <c r="B260" s="271">
        <v>3.0000000000000001E-6</v>
      </c>
      <c r="C260" s="271">
        <v>1.9999999999999999E-6</v>
      </c>
      <c r="D260" s="271">
        <v>1.9999999999999999E-6</v>
      </c>
      <c r="E260" s="271">
        <v>1.9999999999999999E-6</v>
      </c>
      <c r="F260" s="271">
        <v>9.9999999999999995E-7</v>
      </c>
      <c r="G260" s="271">
        <v>9.9999999999999995E-7</v>
      </c>
      <c r="H260" s="272" t="s">
        <v>1204</v>
      </c>
      <c r="I260" s="271">
        <v>9.9999999999999995E-7</v>
      </c>
    </row>
    <row r="261" spans="1:9">
      <c r="A261" s="271" t="s">
        <v>1218</v>
      </c>
      <c r="B261" s="253"/>
      <c r="C261" s="253"/>
      <c r="D261" s="253"/>
      <c r="E261" s="253"/>
      <c r="F261" s="253"/>
      <c r="G261" s="253"/>
      <c r="H261" s="253"/>
      <c r="I261" s="253"/>
    </row>
    <row r="262" spans="1:9">
      <c r="A262" s="273" t="s">
        <v>658</v>
      </c>
      <c r="B262" s="253"/>
      <c r="C262" s="253"/>
      <c r="D262" s="253"/>
      <c r="E262" s="253"/>
      <c r="F262" s="253"/>
      <c r="G262" s="253"/>
      <c r="H262" s="253"/>
      <c r="I262" s="253"/>
    </row>
    <row r="263" spans="1:9">
      <c r="A263" s="271" t="s">
        <v>1219</v>
      </c>
      <c r="B263" s="272" t="s">
        <v>1204</v>
      </c>
      <c r="C263" s="272" t="s">
        <v>1204</v>
      </c>
      <c r="D263" s="272" t="s">
        <v>1204</v>
      </c>
      <c r="E263" s="272" t="s">
        <v>1204</v>
      </c>
      <c r="F263" s="272" t="s">
        <v>1204</v>
      </c>
      <c r="G263" s="272" t="s">
        <v>1204</v>
      </c>
      <c r="H263" s="272" t="s">
        <v>1204</v>
      </c>
      <c r="I263" s="272" t="s">
        <v>1204</v>
      </c>
    </row>
    <row r="264" spans="1:9">
      <c r="A264" s="274" t="s">
        <v>658</v>
      </c>
      <c r="B264" s="271" t="s">
        <v>658</v>
      </c>
      <c r="C264" s="271" t="s">
        <v>658</v>
      </c>
      <c r="D264" s="271" t="s">
        <v>658</v>
      </c>
      <c r="E264" s="271" t="s">
        <v>658</v>
      </c>
      <c r="F264" s="271" t="s">
        <v>658</v>
      </c>
      <c r="G264" s="271" t="s">
        <v>658</v>
      </c>
      <c r="H264" s="271" t="s">
        <v>658</v>
      </c>
      <c r="I264" s="271" t="s">
        <v>658</v>
      </c>
    </row>
    <row r="265" spans="1:9">
      <c r="A265" s="271" t="s">
        <v>1220</v>
      </c>
      <c r="B265" s="272" t="s">
        <v>1204</v>
      </c>
      <c r="C265" s="272" t="s">
        <v>1204</v>
      </c>
      <c r="D265" s="272" t="s">
        <v>1204</v>
      </c>
      <c r="E265" s="272" t="s">
        <v>1204</v>
      </c>
      <c r="F265" s="272" t="s">
        <v>1204</v>
      </c>
      <c r="G265" s="272" t="s">
        <v>1204</v>
      </c>
      <c r="H265" s="272" t="s">
        <v>1204</v>
      </c>
      <c r="I265" s="272" t="s">
        <v>1204</v>
      </c>
    </row>
    <row r="266" spans="1:9">
      <c r="A266" s="273" t="s">
        <v>658</v>
      </c>
      <c r="B266" s="271" t="s">
        <v>658</v>
      </c>
      <c r="C266" s="271" t="s">
        <v>658</v>
      </c>
      <c r="D266" s="271" t="s">
        <v>658</v>
      </c>
      <c r="E266" s="271" t="s">
        <v>658</v>
      </c>
      <c r="F266" s="271" t="s">
        <v>658</v>
      </c>
      <c r="G266" s="271" t="s">
        <v>658</v>
      </c>
      <c r="H266" s="271" t="s">
        <v>658</v>
      </c>
      <c r="I266" s="271" t="s">
        <v>658</v>
      </c>
    </row>
    <row r="267" spans="1:9">
      <c r="A267" s="271" t="s">
        <v>1221</v>
      </c>
      <c r="B267" s="271">
        <v>3.9999999999999998E-6</v>
      </c>
      <c r="C267" s="271">
        <v>3.0000000000000001E-6</v>
      </c>
      <c r="D267" s="271">
        <v>3.0000000000000001E-6</v>
      </c>
      <c r="E267" s="271">
        <v>1.9999999999999999E-6</v>
      </c>
      <c r="F267" s="271">
        <v>1.9999999999999999E-6</v>
      </c>
      <c r="G267" s="271">
        <v>1.9999999999999999E-6</v>
      </c>
      <c r="H267" s="272" t="s">
        <v>1204</v>
      </c>
      <c r="I267" s="271">
        <v>9.9999999999999995E-7</v>
      </c>
    </row>
    <row r="268" spans="1:9">
      <c r="A268" s="271" t="s">
        <v>1222</v>
      </c>
      <c r="B268" s="271">
        <v>-1.12E-4</v>
      </c>
      <c r="C268" s="271">
        <v>-9.3999999999999994E-5</v>
      </c>
      <c r="D268" s="271">
        <v>-6.3999999999999997E-5</v>
      </c>
      <c r="E268" s="271">
        <v>-6.4999999999999994E-5</v>
      </c>
      <c r="F268" s="271">
        <v>-5.1999999999999997E-5</v>
      </c>
      <c r="G268" s="271">
        <v>-3.8000000000000002E-5</v>
      </c>
      <c r="H268" s="272" t="s">
        <v>1204</v>
      </c>
      <c r="I268" s="271">
        <v>-3.8999999999999999E-5</v>
      </c>
    </row>
    <row r="269" spans="1:9">
      <c r="A269" s="271" t="s">
        <v>1223</v>
      </c>
      <c r="B269" s="275">
        <v>1.9999999999999999E-6</v>
      </c>
      <c r="C269" s="271">
        <v>9.9999999999999995E-7</v>
      </c>
      <c r="D269" s="271">
        <v>9.9999999999999995E-7</v>
      </c>
      <c r="E269" s="271">
        <v>9.9999999999999995E-7</v>
      </c>
      <c r="F269" s="271">
        <v>9.9999999999999995E-7</v>
      </c>
      <c r="G269" s="271">
        <v>9.9999999999999995E-7</v>
      </c>
      <c r="H269" s="272" t="s">
        <v>1224</v>
      </c>
      <c r="I269" s="271">
        <v>9.9999999999999995E-7</v>
      </c>
    </row>
    <row r="270" spans="1:9">
      <c r="A270" s="275" t="s">
        <v>1225</v>
      </c>
      <c r="B270" s="276">
        <v>4.6589999999999999E-3</v>
      </c>
      <c r="C270" s="276">
        <v>3.4910000000000002E-3</v>
      </c>
      <c r="D270" s="276">
        <v>3.1220000000000002E-3</v>
      </c>
      <c r="E270" s="276">
        <v>2.274E-3</v>
      </c>
      <c r="F270" s="276">
        <v>1.9689999999999998E-3</v>
      </c>
      <c r="G270" s="276">
        <v>1.7060000000000001E-3</v>
      </c>
      <c r="H270" s="277" t="s">
        <v>1204</v>
      </c>
      <c r="I270" s="276">
        <v>1.4430000000000001E-3</v>
      </c>
    </row>
    <row r="271" spans="1:9">
      <c r="A271" s="221" t="s">
        <v>956</v>
      </c>
      <c r="C271" s="220" t="s">
        <v>957</v>
      </c>
    </row>
    <row r="272" spans="1:9">
      <c r="A272" s="226" t="s">
        <v>1153</v>
      </c>
    </row>
    <row r="273" spans="1:1">
      <c r="A273" s="226" t="s">
        <v>870</v>
      </c>
    </row>
    <row r="274" spans="1:1">
      <c r="A274" s="233" t="s">
        <v>1226</v>
      </c>
    </row>
    <row r="277" spans="1:1">
      <c r="A277" s="220" t="s">
        <v>845</v>
      </c>
    </row>
    <row r="278" spans="1:1">
      <c r="A278" s="234" t="s">
        <v>1227</v>
      </c>
    </row>
    <row r="279" spans="1:1">
      <c r="A279" s="220" t="s">
        <v>658</v>
      </c>
    </row>
    <row r="280" spans="1:1">
      <c r="A280" s="220" t="s">
        <v>1228</v>
      </c>
    </row>
    <row r="281" spans="1:1">
      <c r="A281" s="220" t="s">
        <v>658</v>
      </c>
    </row>
    <row r="282" spans="1:1">
      <c r="A282" s="220" t="s">
        <v>1229</v>
      </c>
    </row>
    <row r="283" spans="1:1">
      <c r="A283" s="222" t="s">
        <v>658</v>
      </c>
    </row>
    <row r="284" spans="1:1">
      <c r="A284" s="222" t="s">
        <v>1230</v>
      </c>
    </row>
    <row r="285" spans="1:1">
      <c r="A285" s="222" t="s">
        <v>658</v>
      </c>
    </row>
    <row r="286" spans="1:1">
      <c r="A286" s="222" t="s">
        <v>658</v>
      </c>
    </row>
    <row r="287" spans="1:1">
      <c r="A287" s="222" t="s">
        <v>1231</v>
      </c>
    </row>
    <row r="288" spans="1:1">
      <c r="A288" s="222" t="s">
        <v>658</v>
      </c>
    </row>
    <row r="289" spans="1:6">
      <c r="A289" s="222" t="s">
        <v>658</v>
      </c>
    </row>
    <row r="290" spans="1:6">
      <c r="A290" s="278" t="s">
        <v>1232</v>
      </c>
    </row>
    <row r="291" spans="1:6">
      <c r="A291" s="229" t="s">
        <v>658</v>
      </c>
    </row>
    <row r="292" spans="1:6">
      <c r="A292" s="222" t="s">
        <v>658</v>
      </c>
    </row>
    <row r="293" spans="1:6">
      <c r="A293" s="222" t="s">
        <v>1233</v>
      </c>
      <c r="F293" s="339">
        <v>1.8900000000000001E-4</v>
      </c>
    </row>
    <row r="294" spans="1:6">
      <c r="A294" s="222" t="s">
        <v>1234</v>
      </c>
    </row>
    <row r="295" spans="1:6">
      <c r="A295" s="222" t="s">
        <v>658</v>
      </c>
    </row>
    <row r="296" spans="1:6">
      <c r="A296" s="229" t="s">
        <v>1235</v>
      </c>
      <c r="E296" s="333">
        <v>0</v>
      </c>
    </row>
    <row r="297" spans="1:6">
      <c r="A297" s="229" t="s">
        <v>1236</v>
      </c>
    </row>
    <row r="298" spans="1:6">
      <c r="A298" s="229" t="s">
        <v>1237</v>
      </c>
    </row>
    <row r="299" spans="1:6">
      <c r="A299" s="229" t="s">
        <v>658</v>
      </c>
    </row>
    <row r="300" spans="1:6">
      <c r="A300" s="229" t="s">
        <v>1238</v>
      </c>
    </row>
    <row r="301" spans="1:6">
      <c r="A301" s="229" t="s">
        <v>1239</v>
      </c>
    </row>
    <row r="302" spans="1:6">
      <c r="A302" s="222" t="s">
        <v>658</v>
      </c>
    </row>
    <row r="303" spans="1:6">
      <c r="A303" s="222" t="s">
        <v>1240</v>
      </c>
    </row>
    <row r="304" spans="1:6">
      <c r="A304" s="222" t="s">
        <v>1241</v>
      </c>
    </row>
    <row r="305" spans="1:6">
      <c r="A305" s="222" t="s">
        <v>658</v>
      </c>
    </row>
    <row r="306" spans="1:6">
      <c r="A306" s="222" t="s">
        <v>1242</v>
      </c>
      <c r="B306" s="223">
        <v>3.79E-4</v>
      </c>
    </row>
    <row r="307" spans="1:6">
      <c r="A307" s="222" t="s">
        <v>1243</v>
      </c>
    </row>
    <row r="308" spans="1:6">
      <c r="A308" s="222" t="s">
        <v>658</v>
      </c>
    </row>
    <row r="309" spans="1:6">
      <c r="A309" s="222" t="s">
        <v>1244</v>
      </c>
      <c r="F309" s="339">
        <v>0</v>
      </c>
    </row>
    <row r="310" spans="1:6">
      <c r="A310" s="222" t="s">
        <v>1245</v>
      </c>
    </row>
    <row r="311" spans="1:6">
      <c r="A311" s="222" t="s">
        <v>658</v>
      </c>
    </row>
    <row r="312" spans="1:6">
      <c r="A312" s="234" t="s">
        <v>658</v>
      </c>
    </row>
    <row r="313" spans="1:6">
      <c r="A313" s="222" t="s">
        <v>658</v>
      </c>
    </row>
    <row r="314" spans="1:6">
      <c r="A314" s="222" t="s">
        <v>1246</v>
      </c>
      <c r="B314" s="339">
        <v>2.3960000000000001E-3</v>
      </c>
    </row>
    <row r="315" spans="1:6">
      <c r="A315" s="222" t="s">
        <v>658</v>
      </c>
    </row>
    <row r="316" spans="1:6">
      <c r="A316" s="222" t="s">
        <v>658</v>
      </c>
    </row>
    <row r="317" spans="1:6">
      <c r="A317" s="222" t="s">
        <v>658</v>
      </c>
    </row>
    <row r="318" spans="1:6">
      <c r="A318" s="222" t="s">
        <v>658</v>
      </c>
    </row>
    <row r="319" spans="1:6">
      <c r="A319" s="222" t="s">
        <v>658</v>
      </c>
    </row>
    <row r="320" spans="1:6">
      <c r="A320" s="222" t="s">
        <v>658</v>
      </c>
    </row>
    <row r="321" spans="1:3">
      <c r="A321" s="220" t="s">
        <v>658</v>
      </c>
    </row>
    <row r="322" spans="1:3">
      <c r="A322" s="220" t="s">
        <v>658</v>
      </c>
    </row>
    <row r="323" spans="1:3">
      <c r="A323" s="220" t="s">
        <v>658</v>
      </c>
    </row>
    <row r="324" spans="1:3">
      <c r="A324" s="220" t="s">
        <v>658</v>
      </c>
    </row>
    <row r="325" spans="1:3">
      <c r="A325" s="220" t="s">
        <v>658</v>
      </c>
    </row>
    <row r="326" spans="1:3">
      <c r="A326" s="220" t="s">
        <v>658</v>
      </c>
    </row>
    <row r="327" spans="1:3">
      <c r="A327" s="220" t="s">
        <v>658</v>
      </c>
    </row>
    <row r="328" spans="1:3">
      <c r="A328" s="221" t="s">
        <v>956</v>
      </c>
      <c r="C328" s="220" t="s">
        <v>957</v>
      </c>
    </row>
    <row r="329" spans="1:3">
      <c r="A329" s="225" t="s">
        <v>658</v>
      </c>
    </row>
    <row r="330" spans="1:3">
      <c r="A330" s="226" t="s">
        <v>1115</v>
      </c>
    </row>
    <row r="331" spans="1:3">
      <c r="A331" s="219" t="s">
        <v>870</v>
      </c>
    </row>
    <row r="332" spans="1:3">
      <c r="A332" s="233" t="s">
        <v>1247</v>
      </c>
    </row>
    <row r="335" spans="1:3">
      <c r="A335" s="219" t="s">
        <v>845</v>
      </c>
    </row>
    <row r="336" spans="1:3">
      <c r="A336" s="234" t="s">
        <v>1248</v>
      </c>
    </row>
    <row r="337" spans="1:4">
      <c r="A337" s="220" t="s">
        <v>658</v>
      </c>
    </row>
    <row r="338" spans="1:4">
      <c r="A338" s="220" t="s">
        <v>1249</v>
      </c>
    </row>
    <row r="339" spans="1:4">
      <c r="A339" s="220" t="s">
        <v>658</v>
      </c>
    </row>
    <row r="340" spans="1:4">
      <c r="A340" s="220" t="s">
        <v>1250</v>
      </c>
    </row>
    <row r="341" spans="1:4">
      <c r="A341" s="222" t="s">
        <v>658</v>
      </c>
    </row>
    <row r="342" spans="1:4">
      <c r="A342" s="229" t="s">
        <v>658</v>
      </c>
    </row>
    <row r="343" spans="1:4">
      <c r="A343" s="229" t="s">
        <v>658</v>
      </c>
    </row>
    <row r="344" spans="1:4">
      <c r="A344" s="219" t="s">
        <v>1251</v>
      </c>
    </row>
    <row r="345" spans="1:4">
      <c r="A345" s="222" t="s">
        <v>1252</v>
      </c>
    </row>
    <row r="346" spans="1:4">
      <c r="A346" s="222" t="s">
        <v>658</v>
      </c>
    </row>
    <row r="347" spans="1:4">
      <c r="A347" s="222" t="s">
        <v>1253</v>
      </c>
    </row>
    <row r="348" spans="1:4">
      <c r="A348" s="222" t="s">
        <v>658</v>
      </c>
    </row>
    <row r="349" spans="1:4">
      <c r="A349" s="222" t="s">
        <v>1254</v>
      </c>
    </row>
    <row r="350" spans="1:4">
      <c r="A350" s="222" t="s">
        <v>658</v>
      </c>
    </row>
    <row r="351" spans="1:4">
      <c r="A351" s="222" t="s">
        <v>658</v>
      </c>
    </row>
    <row r="352" spans="1:4">
      <c r="A352" s="245" t="s">
        <v>1190</v>
      </c>
      <c r="B352" s="229" t="s">
        <v>658</v>
      </c>
      <c r="C352" s="245" t="s">
        <v>1255</v>
      </c>
      <c r="D352" s="229" t="s">
        <v>658</v>
      </c>
    </row>
    <row r="353" spans="1:4">
      <c r="A353" s="229" t="s">
        <v>1111</v>
      </c>
      <c r="B353" s="222" t="s">
        <v>658</v>
      </c>
      <c r="C353" s="340">
        <v>-4.8840000000000003E-3</v>
      </c>
      <c r="D353" s="222" t="s">
        <v>1256</v>
      </c>
    </row>
    <row r="354" spans="1:4">
      <c r="A354" s="229" t="s">
        <v>1257</v>
      </c>
      <c r="B354" s="222" t="s">
        <v>658</v>
      </c>
      <c r="C354" s="340">
        <v>0</v>
      </c>
      <c r="D354" s="222" t="s">
        <v>1256</v>
      </c>
    </row>
    <row r="355" spans="1:4">
      <c r="A355" s="229" t="s">
        <v>1094</v>
      </c>
      <c r="B355" s="222" t="s">
        <v>658</v>
      </c>
      <c r="C355" s="340">
        <v>0</v>
      </c>
      <c r="D355" s="222" t="s">
        <v>1256</v>
      </c>
    </row>
    <row r="356" spans="1:4">
      <c r="A356" s="229" t="s">
        <v>1095</v>
      </c>
      <c r="B356" s="222" t="s">
        <v>658</v>
      </c>
      <c r="C356" s="340">
        <v>-2.7850000000000001E-3</v>
      </c>
      <c r="D356" s="222" t="s">
        <v>1256</v>
      </c>
    </row>
    <row r="357" spans="1:4">
      <c r="A357" s="229" t="s">
        <v>1096</v>
      </c>
      <c r="B357" s="222" t="s">
        <v>658</v>
      </c>
      <c r="C357" s="340">
        <v>-1.621E-3</v>
      </c>
      <c r="D357" s="222" t="s">
        <v>1256</v>
      </c>
    </row>
    <row r="358" spans="1:4">
      <c r="A358" s="229" t="s">
        <v>1258</v>
      </c>
      <c r="B358" s="222" t="s">
        <v>658</v>
      </c>
      <c r="C358" s="340">
        <v>-6.0499999999999996E-4</v>
      </c>
      <c r="D358" s="222" t="s">
        <v>1256</v>
      </c>
    </row>
    <row r="359" spans="1:4">
      <c r="A359" s="229" t="s">
        <v>1098</v>
      </c>
      <c r="B359" s="222" t="s">
        <v>658</v>
      </c>
      <c r="C359" s="340">
        <v>-6.3000000000000003E-4</v>
      </c>
      <c r="D359" s="222" t="s">
        <v>1256</v>
      </c>
    </row>
    <row r="360" spans="1:4">
      <c r="A360" s="229" t="s">
        <v>64</v>
      </c>
      <c r="B360" s="222" t="s">
        <v>658</v>
      </c>
      <c r="C360" s="340">
        <v>-1.9798E-2</v>
      </c>
      <c r="D360" s="222" t="s">
        <v>1256</v>
      </c>
    </row>
    <row r="361" spans="1:4">
      <c r="A361" s="229" t="s">
        <v>65</v>
      </c>
      <c r="B361" s="222" t="s">
        <v>658</v>
      </c>
      <c r="C361" s="340">
        <v>0</v>
      </c>
      <c r="D361" s="222" t="s">
        <v>1256</v>
      </c>
    </row>
    <row r="362" spans="1:4" ht="15.75">
      <c r="A362" s="279" t="s">
        <v>658</v>
      </c>
    </row>
    <row r="363" spans="1:4" ht="15.75">
      <c r="A363" s="279" t="s">
        <v>658</v>
      </c>
    </row>
    <row r="364" spans="1:4" ht="15.75">
      <c r="A364" s="279" t="s">
        <v>658</v>
      </c>
    </row>
    <row r="365" spans="1:4" ht="15.75">
      <c r="A365" s="279" t="s">
        <v>658</v>
      </c>
    </row>
    <row r="366" spans="1:4" ht="15.75">
      <c r="A366" s="279" t="s">
        <v>658</v>
      </c>
    </row>
    <row r="367" spans="1:4" ht="15.75">
      <c r="A367" s="279" t="s">
        <v>658</v>
      </c>
    </row>
    <row r="368" spans="1:4" ht="15.75">
      <c r="A368" s="279" t="s">
        <v>658</v>
      </c>
    </row>
    <row r="369" spans="1:3" ht="15.75">
      <c r="A369" s="279" t="s">
        <v>658</v>
      </c>
    </row>
    <row r="370" spans="1:3" ht="15.75">
      <c r="A370" s="279" t="s">
        <v>658</v>
      </c>
    </row>
    <row r="371" spans="1:3" ht="15.75">
      <c r="A371" s="279" t="s">
        <v>658</v>
      </c>
    </row>
    <row r="372" spans="1:3" ht="15.75">
      <c r="A372" s="279" t="s">
        <v>658</v>
      </c>
    </row>
    <row r="373" spans="1:3" ht="15.75">
      <c r="A373" s="279" t="s">
        <v>658</v>
      </c>
    </row>
    <row r="374" spans="1:3" ht="15.75">
      <c r="A374" s="279" t="s">
        <v>658</v>
      </c>
    </row>
    <row r="375" spans="1:3" ht="15.75">
      <c r="A375" s="279" t="s">
        <v>658</v>
      </c>
    </row>
    <row r="376" spans="1:3" ht="15.75">
      <c r="A376" s="279" t="s">
        <v>658</v>
      </c>
    </row>
    <row r="377" spans="1:3" ht="15.75">
      <c r="A377" s="279" t="s">
        <v>658</v>
      </c>
    </row>
    <row r="378" spans="1:3" ht="15.75">
      <c r="A378" s="279" t="s">
        <v>658</v>
      </c>
    </row>
    <row r="379" spans="1:3" ht="15.75">
      <c r="A379" s="279" t="s">
        <v>658</v>
      </c>
    </row>
    <row r="380" spans="1:3">
      <c r="A380" s="221" t="s">
        <v>1259</v>
      </c>
      <c r="C380" s="220" t="s">
        <v>1260</v>
      </c>
    </row>
    <row r="381" spans="1:3">
      <c r="A381" s="225" t="s">
        <v>658</v>
      </c>
    </row>
    <row r="382" spans="1:3">
      <c r="A382" s="226" t="s">
        <v>1115</v>
      </c>
    </row>
    <row r="383" spans="1:3">
      <c r="A383" s="219" t="s">
        <v>870</v>
      </c>
    </row>
    <row r="384" spans="1:3">
      <c r="A384" s="219" t="s">
        <v>1261</v>
      </c>
    </row>
    <row r="385" spans="1:3">
      <c r="A385" s="219" t="s">
        <v>658</v>
      </c>
    </row>
    <row r="387" spans="1:3">
      <c r="A387" s="219" t="s">
        <v>658</v>
      </c>
    </row>
    <row r="388" spans="1:3">
      <c r="A388" s="220" t="s">
        <v>845</v>
      </c>
    </row>
    <row r="389" spans="1:3">
      <c r="A389" s="234" t="s">
        <v>1262</v>
      </c>
    </row>
    <row r="390" spans="1:3">
      <c r="A390" s="229" t="s">
        <v>658</v>
      </c>
    </row>
    <row r="391" spans="1:3">
      <c r="A391" s="219" t="s">
        <v>1263</v>
      </c>
    </row>
    <row r="392" spans="1:3">
      <c r="A392" s="219" t="s">
        <v>1264</v>
      </c>
    </row>
    <row r="393" spans="1:3">
      <c r="A393" s="229" t="s">
        <v>658</v>
      </c>
    </row>
    <row r="394" spans="1:3">
      <c r="A394" s="280" t="s">
        <v>1265</v>
      </c>
    </row>
    <row r="395" spans="1:3">
      <c r="A395" s="281" t="s">
        <v>658</v>
      </c>
    </row>
    <row r="396" spans="1:3">
      <c r="A396" s="229" t="s">
        <v>1266</v>
      </c>
    </row>
    <row r="397" spans="1:3">
      <c r="A397" s="229" t="s">
        <v>658</v>
      </c>
    </row>
    <row r="398" spans="1:3">
      <c r="A398" s="229" t="s">
        <v>658</v>
      </c>
      <c r="B398" s="245" t="s">
        <v>1267</v>
      </c>
      <c r="C398" s="245" t="s">
        <v>1268</v>
      </c>
    </row>
    <row r="399" spans="1:3">
      <c r="A399" s="229" t="s">
        <v>1269</v>
      </c>
      <c r="B399" s="341">
        <v>4.0000000000000001E-3</v>
      </c>
      <c r="C399" s="341">
        <v>4.2649999999999997E-3</v>
      </c>
    </row>
    <row r="400" spans="1:3">
      <c r="A400" s="229" t="s">
        <v>1270</v>
      </c>
      <c r="B400" s="341">
        <v>-7.7999999999999999E-5</v>
      </c>
      <c r="C400" s="341">
        <v>-8.2999999999999998E-5</v>
      </c>
    </row>
    <row r="401" spans="1:3">
      <c r="A401" s="229" t="s">
        <v>1271</v>
      </c>
      <c r="B401" s="341">
        <v>3.9220000000000001E-3</v>
      </c>
      <c r="C401" s="341">
        <v>4.182E-3</v>
      </c>
    </row>
    <row r="402" spans="1:3">
      <c r="A402" s="281" t="s">
        <v>658</v>
      </c>
    </row>
    <row r="403" spans="1:3">
      <c r="A403" s="229" t="s">
        <v>658</v>
      </c>
    </row>
    <row r="404" spans="1:3">
      <c r="A404" s="281" t="s">
        <v>1272</v>
      </c>
    </row>
    <row r="405" spans="1:3">
      <c r="A405" s="229" t="s">
        <v>658</v>
      </c>
    </row>
    <row r="406" spans="1:3">
      <c r="A406" s="229" t="s">
        <v>1273</v>
      </c>
    </row>
    <row r="407" spans="1:3">
      <c r="A407" s="229" t="s">
        <v>658</v>
      </c>
    </row>
    <row r="408" spans="1:3">
      <c r="A408" s="229" t="s">
        <v>1274</v>
      </c>
    </row>
    <row r="409" spans="1:3">
      <c r="A409" s="229" t="s">
        <v>658</v>
      </c>
    </row>
    <row r="410" spans="1:3">
      <c r="A410" s="229" t="s">
        <v>658</v>
      </c>
    </row>
    <row r="411" spans="1:3">
      <c r="A411" s="229" t="s">
        <v>658</v>
      </c>
    </row>
    <row r="412" spans="1:3">
      <c r="A412" s="229" t="s">
        <v>658</v>
      </c>
    </row>
    <row r="413" spans="1:3">
      <c r="A413" s="229" t="s">
        <v>658</v>
      </c>
    </row>
    <row r="414" spans="1:3">
      <c r="A414" s="229" t="s">
        <v>658</v>
      </c>
    </row>
    <row r="415" spans="1:3">
      <c r="A415" s="229" t="s">
        <v>658</v>
      </c>
    </row>
    <row r="416" spans="1:3">
      <c r="A416" s="229" t="s">
        <v>658</v>
      </c>
    </row>
    <row r="417" spans="1:2">
      <c r="A417" s="229" t="s">
        <v>658</v>
      </c>
    </row>
    <row r="418" spans="1:2">
      <c r="A418" s="229" t="s">
        <v>658</v>
      </c>
    </row>
    <row r="419" spans="1:2">
      <c r="A419" s="229" t="s">
        <v>658</v>
      </c>
    </row>
    <row r="420" spans="1:2">
      <c r="A420" s="229" t="s">
        <v>658</v>
      </c>
    </row>
    <row r="421" spans="1:2">
      <c r="A421" s="229" t="s">
        <v>658</v>
      </c>
    </row>
    <row r="422" spans="1:2">
      <c r="A422" s="229" t="s">
        <v>658</v>
      </c>
    </row>
    <row r="423" spans="1:2">
      <c r="A423" s="229" t="s">
        <v>658</v>
      </c>
    </row>
    <row r="424" spans="1:2">
      <c r="A424" s="229" t="s">
        <v>658</v>
      </c>
    </row>
    <row r="425" spans="1:2">
      <c r="A425" s="229" t="s">
        <v>658</v>
      </c>
    </row>
    <row r="426" spans="1:2">
      <c r="A426" s="229" t="s">
        <v>658</v>
      </c>
    </row>
    <row r="427" spans="1:2">
      <c r="A427" s="229" t="s">
        <v>658</v>
      </c>
    </row>
    <row r="428" spans="1:2">
      <c r="A428" s="229" t="s">
        <v>658</v>
      </c>
    </row>
    <row r="429" spans="1:2">
      <c r="A429" s="222" t="s">
        <v>658</v>
      </c>
    </row>
    <row r="430" spans="1:2">
      <c r="A430" s="226" t="s">
        <v>1275</v>
      </c>
      <c r="B430" s="219" t="s">
        <v>1276</v>
      </c>
    </row>
    <row r="431" spans="1:2">
      <c r="A431" s="226" t="s">
        <v>658</v>
      </c>
    </row>
    <row r="432" spans="1:2">
      <c r="A432" s="226" t="s">
        <v>917</v>
      </c>
    </row>
    <row r="433" spans="1:1">
      <c r="A433" s="226" t="s">
        <v>1277</v>
      </c>
    </row>
    <row r="434" spans="1:1">
      <c r="A434" s="226" t="s">
        <v>658</v>
      </c>
    </row>
    <row r="435" spans="1:1">
      <c r="A435" s="226" t="s">
        <v>658</v>
      </c>
    </row>
    <row r="436" spans="1:1">
      <c r="A436" s="226" t="s">
        <v>658</v>
      </c>
    </row>
    <row r="437" spans="1:1">
      <c r="A437" s="220" t="s">
        <v>658</v>
      </c>
    </row>
    <row r="438" spans="1:1">
      <c r="A438" s="220" t="s">
        <v>845</v>
      </c>
    </row>
    <row r="439" spans="1:1">
      <c r="A439" s="234" t="s">
        <v>1278</v>
      </c>
    </row>
    <row r="440" spans="1:1">
      <c r="A440" s="220" t="s">
        <v>1279</v>
      </c>
    </row>
    <row r="441" spans="1:1">
      <c r="A441" s="220" t="s">
        <v>1280</v>
      </c>
    </row>
    <row r="442" spans="1:1">
      <c r="A442" s="220" t="s">
        <v>658</v>
      </c>
    </row>
    <row r="443" spans="1:1">
      <c r="A443" s="220" t="s">
        <v>1281</v>
      </c>
    </row>
    <row r="444" spans="1:1">
      <c r="A444" s="222" t="s">
        <v>658</v>
      </c>
    </row>
    <row r="445" spans="1:1">
      <c r="A445" s="222" t="s">
        <v>1282</v>
      </c>
    </row>
    <row r="446" spans="1:1">
      <c r="A446" s="222" t="s">
        <v>658</v>
      </c>
    </row>
    <row r="447" spans="1:1">
      <c r="A447" s="222" t="s">
        <v>1283</v>
      </c>
    </row>
    <row r="448" spans="1:1">
      <c r="A448" s="222" t="s">
        <v>658</v>
      </c>
    </row>
    <row r="449" spans="1:5">
      <c r="A449" s="222" t="s">
        <v>1284</v>
      </c>
    </row>
    <row r="450" spans="1:5">
      <c r="B450" s="222" t="s">
        <v>1285</v>
      </c>
    </row>
    <row r="451" spans="1:5">
      <c r="A451" s="220" t="s">
        <v>1286</v>
      </c>
      <c r="B451" s="220" t="s">
        <v>1287</v>
      </c>
    </row>
    <row r="452" spans="1:5">
      <c r="A452" s="282" t="s">
        <v>1288</v>
      </c>
      <c r="B452" s="282" t="s">
        <v>1289</v>
      </c>
      <c r="C452" s="282" t="s">
        <v>1290</v>
      </c>
      <c r="D452" s="282" t="s">
        <v>1291</v>
      </c>
    </row>
    <row r="453" spans="1:5">
      <c r="A453" s="222" t="s">
        <v>658</v>
      </c>
    </row>
    <row r="454" spans="1:5">
      <c r="A454" s="222" t="s">
        <v>1111</v>
      </c>
      <c r="C454" s="339">
        <v>1.2819999999999999E-3</v>
      </c>
      <c r="D454" s="222" t="s">
        <v>1292</v>
      </c>
    </row>
    <row r="455" spans="1:5">
      <c r="A455" s="222" t="s">
        <v>658</v>
      </c>
      <c r="C455" s="334"/>
    </row>
    <row r="456" spans="1:5">
      <c r="A456" s="222" t="s">
        <v>1257</v>
      </c>
      <c r="C456" s="339">
        <v>0.04</v>
      </c>
      <c r="D456" s="222" t="s">
        <v>1293</v>
      </c>
    </row>
    <row r="457" spans="1:5">
      <c r="C457" s="339">
        <v>1.0950000000000001E-3</v>
      </c>
      <c r="D457" s="222" t="s">
        <v>1292</v>
      </c>
    </row>
    <row r="458" spans="1:5">
      <c r="A458" s="222" t="s">
        <v>658</v>
      </c>
      <c r="C458" s="334"/>
    </row>
    <row r="459" spans="1:5">
      <c r="A459" s="222" t="s">
        <v>1094</v>
      </c>
      <c r="C459" s="339">
        <v>0.03</v>
      </c>
      <c r="E459" s="222" t="s">
        <v>1294</v>
      </c>
    </row>
    <row r="460" spans="1:5">
      <c r="C460" s="339">
        <v>7.5799999999999999E-4</v>
      </c>
      <c r="D460" s="222" t="s">
        <v>1292</v>
      </c>
    </row>
    <row r="461" spans="1:5">
      <c r="A461" s="222" t="s">
        <v>658</v>
      </c>
      <c r="C461" s="334"/>
    </row>
    <row r="462" spans="1:5">
      <c r="A462" s="222" t="s">
        <v>1095</v>
      </c>
      <c r="C462" s="339">
        <v>0.24</v>
      </c>
      <c r="E462" s="222" t="s">
        <v>1294</v>
      </c>
    </row>
    <row r="463" spans="1:5">
      <c r="A463" s="222" t="s">
        <v>658</v>
      </c>
      <c r="C463" s="334"/>
    </row>
    <row r="464" spans="1:5">
      <c r="A464" s="222" t="s">
        <v>1096</v>
      </c>
      <c r="C464" s="339">
        <v>0.17</v>
      </c>
      <c r="E464" s="222" t="s">
        <v>1294</v>
      </c>
    </row>
    <row r="465" spans="1:5">
      <c r="A465" s="222" t="s">
        <v>658</v>
      </c>
      <c r="C465" s="334"/>
    </row>
    <row r="466" spans="1:5">
      <c r="A466" s="222" t="s">
        <v>1097</v>
      </c>
      <c r="B466" s="339">
        <v>0.06</v>
      </c>
      <c r="C466" s="334"/>
      <c r="D466" s="222" t="s">
        <v>1294</v>
      </c>
    </row>
    <row r="467" spans="1:5">
      <c r="A467" s="222" t="s">
        <v>658</v>
      </c>
      <c r="C467" s="334"/>
    </row>
    <row r="468" spans="1:5">
      <c r="A468" s="222" t="s">
        <v>1098</v>
      </c>
      <c r="C468" s="339">
        <v>0.04</v>
      </c>
      <c r="E468" s="222" t="s">
        <v>1294</v>
      </c>
    </row>
    <row r="469" spans="1:5">
      <c r="A469" s="222" t="s">
        <v>658</v>
      </c>
      <c r="C469" s="334"/>
    </row>
    <row r="470" spans="1:5">
      <c r="A470" s="222" t="s">
        <v>64</v>
      </c>
      <c r="C470" s="339">
        <v>0.27</v>
      </c>
      <c r="E470" s="222" t="s">
        <v>1295</v>
      </c>
    </row>
    <row r="471" spans="1:5">
      <c r="A471" s="222" t="s">
        <v>658</v>
      </c>
      <c r="C471" s="334"/>
    </row>
    <row r="472" spans="1:5">
      <c r="A472" s="222" t="s">
        <v>65</v>
      </c>
      <c r="C472" s="334"/>
    </row>
    <row r="473" spans="1:5">
      <c r="A473" s="222" t="s">
        <v>1023</v>
      </c>
      <c r="B473" s="339">
        <v>2.7750000000000001E-3</v>
      </c>
      <c r="C473" s="334"/>
    </row>
    <row r="474" spans="1:5">
      <c r="A474" s="222" t="s">
        <v>1024</v>
      </c>
      <c r="B474" s="339">
        <v>1.3367E-2</v>
      </c>
      <c r="C474" s="334"/>
    </row>
    <row r="475" spans="1:5">
      <c r="A475" s="222" t="s">
        <v>658</v>
      </c>
      <c r="C475" s="334"/>
    </row>
    <row r="476" spans="1:5">
      <c r="A476" s="222" t="s">
        <v>1296</v>
      </c>
      <c r="C476" s="334"/>
    </row>
    <row r="477" spans="1:5">
      <c r="A477" s="222" t="s">
        <v>1257</v>
      </c>
      <c r="C477" s="339">
        <v>0</v>
      </c>
      <c r="E477" s="222" t="s">
        <v>1294</v>
      </c>
    </row>
    <row r="478" spans="1:5">
      <c r="A478" s="222" t="s">
        <v>1094</v>
      </c>
      <c r="C478" s="339">
        <v>0</v>
      </c>
      <c r="E478" s="222" t="s">
        <v>1294</v>
      </c>
    </row>
    <row r="479" spans="1:5">
      <c r="A479" s="222" t="s">
        <v>1095</v>
      </c>
      <c r="C479" s="339">
        <v>0.02</v>
      </c>
      <c r="D479" s="222" t="s">
        <v>1294</v>
      </c>
    </row>
    <row r="480" spans="1:5">
      <c r="A480" s="222" t="s">
        <v>1096</v>
      </c>
      <c r="C480" s="339">
        <v>0.02</v>
      </c>
      <c r="E480" s="222" t="s">
        <v>1294</v>
      </c>
    </row>
    <row r="481" spans="1:4">
      <c r="A481" s="222" t="s">
        <v>1297</v>
      </c>
      <c r="B481" s="339">
        <v>0</v>
      </c>
      <c r="C481" s="334"/>
      <c r="D481" s="222" t="s">
        <v>1294</v>
      </c>
    </row>
    <row r="482" spans="1:4">
      <c r="A482" s="222" t="s">
        <v>1298</v>
      </c>
      <c r="B482" s="339">
        <v>0</v>
      </c>
      <c r="C482" s="334"/>
      <c r="D482" s="222" t="s">
        <v>1294</v>
      </c>
    </row>
    <row r="483" spans="1:4">
      <c r="A483" s="222" t="s">
        <v>658</v>
      </c>
    </row>
    <row r="484" spans="1:4">
      <c r="A484" s="222" t="s">
        <v>658</v>
      </c>
    </row>
    <row r="485" spans="1:4">
      <c r="A485" s="222" t="s">
        <v>658</v>
      </c>
    </row>
    <row r="486" spans="1:4">
      <c r="A486" s="220" t="s">
        <v>658</v>
      </c>
    </row>
    <row r="487" spans="1:4">
      <c r="A487" s="221" t="s">
        <v>1299</v>
      </c>
      <c r="C487" s="220" t="s">
        <v>1300</v>
      </c>
    </row>
    <row r="488" spans="1:4">
      <c r="A488" s="226" t="s">
        <v>658</v>
      </c>
    </row>
    <row r="489" spans="1:4">
      <c r="A489" s="226" t="s">
        <v>1153</v>
      </c>
    </row>
    <row r="490" spans="1:4">
      <c r="A490" s="219" t="s">
        <v>870</v>
      </c>
    </row>
    <row r="491" spans="1:4">
      <c r="A491" s="219" t="s">
        <v>1301</v>
      </c>
    </row>
    <row r="492" spans="1:4">
      <c r="A492" s="219" t="s">
        <v>658</v>
      </c>
    </row>
    <row r="493" spans="1:4">
      <c r="A493" s="219" t="s">
        <v>658</v>
      </c>
    </row>
    <row r="494" spans="1:4">
      <c r="A494" s="220" t="s">
        <v>658</v>
      </c>
    </row>
    <row r="495" spans="1:4">
      <c r="A495" s="220" t="s">
        <v>845</v>
      </c>
    </row>
    <row r="496" spans="1:4">
      <c r="A496" s="220" t="s">
        <v>1302</v>
      </c>
      <c r="B496" s="220" t="s">
        <v>1303</v>
      </c>
    </row>
    <row r="498" spans="1:3">
      <c r="A498" s="220" t="s">
        <v>1304</v>
      </c>
    </row>
    <row r="499" spans="1:3">
      <c r="A499" s="220" t="s">
        <v>1305</v>
      </c>
    </row>
    <row r="500" spans="1:3">
      <c r="A500" s="220" t="s">
        <v>1281</v>
      </c>
    </row>
    <row r="501" spans="1:3">
      <c r="A501" s="220" t="s">
        <v>658</v>
      </c>
    </row>
    <row r="502" spans="1:3">
      <c r="A502" s="222" t="s">
        <v>1306</v>
      </c>
    </row>
    <row r="503" spans="1:3">
      <c r="A503" s="222" t="s">
        <v>658</v>
      </c>
    </row>
    <row r="504" spans="1:3">
      <c r="A504" s="222" t="s">
        <v>1307</v>
      </c>
    </row>
    <row r="505" spans="1:3">
      <c r="A505" s="222" t="s">
        <v>658</v>
      </c>
    </row>
    <row r="506" spans="1:3">
      <c r="A506" s="233" t="s">
        <v>1109</v>
      </c>
      <c r="B506" s="233" t="s">
        <v>1308</v>
      </c>
      <c r="C506" s="283" t="s">
        <v>658</v>
      </c>
    </row>
    <row r="507" spans="1:3">
      <c r="A507" s="235" t="s">
        <v>593</v>
      </c>
      <c r="B507" s="236">
        <v>0</v>
      </c>
      <c r="C507" s="235" t="s">
        <v>1309</v>
      </c>
    </row>
    <row r="508" spans="1:3">
      <c r="A508" s="235" t="s">
        <v>1257</v>
      </c>
      <c r="B508" s="236">
        <v>0</v>
      </c>
      <c r="C508" s="235" t="s">
        <v>1309</v>
      </c>
    </row>
    <row r="509" spans="1:3">
      <c r="A509" s="235" t="s">
        <v>1094</v>
      </c>
      <c r="B509" s="236">
        <v>0</v>
      </c>
      <c r="C509" s="235" t="s">
        <v>1309</v>
      </c>
    </row>
    <row r="510" spans="1:3">
      <c r="A510" s="235" t="s">
        <v>1095</v>
      </c>
      <c r="B510" s="236">
        <v>0</v>
      </c>
      <c r="C510" s="235" t="s">
        <v>1310</v>
      </c>
    </row>
    <row r="511" spans="1:3">
      <c r="A511" s="235" t="s">
        <v>1096</v>
      </c>
      <c r="B511" s="236">
        <v>0</v>
      </c>
      <c r="C511" s="235" t="s">
        <v>1310</v>
      </c>
    </row>
    <row r="512" spans="1:3">
      <c r="A512" s="235" t="s">
        <v>1097</v>
      </c>
      <c r="B512" s="236">
        <v>0</v>
      </c>
      <c r="C512" s="235" t="s">
        <v>1310</v>
      </c>
    </row>
    <row r="513" spans="1:3">
      <c r="A513" s="235" t="s">
        <v>1098</v>
      </c>
      <c r="B513" s="236">
        <v>0</v>
      </c>
      <c r="C513" s="235" t="s">
        <v>1310</v>
      </c>
    </row>
    <row r="514" spans="1:3">
      <c r="A514" s="267" t="s">
        <v>658</v>
      </c>
    </row>
    <row r="515" spans="1:3">
      <c r="A515" s="233" t="s">
        <v>1311</v>
      </c>
    </row>
    <row r="516" spans="1:3">
      <c r="A516" s="284" t="s">
        <v>658</v>
      </c>
    </row>
    <row r="517" spans="1:3">
      <c r="A517" s="233" t="s">
        <v>1312</v>
      </c>
    </row>
    <row r="518" spans="1:3">
      <c r="A518" s="285" t="s">
        <v>1313</v>
      </c>
    </row>
    <row r="519" spans="1:3">
      <c r="A519" s="286" t="s">
        <v>658</v>
      </c>
    </row>
    <row r="520" spans="1:3">
      <c r="A520" s="233" t="s">
        <v>1314</v>
      </c>
    </row>
    <row r="521" spans="1:3">
      <c r="A521" s="235" t="s">
        <v>1315</v>
      </c>
    </row>
    <row r="522" spans="1:3">
      <c r="A522" s="222" t="s">
        <v>658</v>
      </c>
    </row>
    <row r="523" spans="1:3">
      <c r="A523" s="233" t="s">
        <v>1316</v>
      </c>
    </row>
    <row r="524" spans="1:3">
      <c r="A524" s="235" t="s">
        <v>1317</v>
      </c>
    </row>
    <row r="525" spans="1:3">
      <c r="A525" s="222" t="s">
        <v>658</v>
      </c>
    </row>
    <row r="526" spans="1:3">
      <c r="A526" s="233" t="s">
        <v>1318</v>
      </c>
    </row>
    <row r="527" spans="1:3">
      <c r="A527" s="235" t="s">
        <v>1319</v>
      </c>
    </row>
    <row r="528" spans="1:3">
      <c r="A528" s="286" t="s">
        <v>658</v>
      </c>
    </row>
    <row r="529" spans="1:3">
      <c r="A529" s="233" t="s">
        <v>1320</v>
      </c>
    </row>
    <row r="530" spans="1:3">
      <c r="A530" s="235" t="s">
        <v>1321</v>
      </c>
    </row>
    <row r="531" spans="1:3">
      <c r="A531" s="235" t="s">
        <v>658</v>
      </c>
    </row>
    <row r="532" spans="1:3">
      <c r="A532" s="221" t="s">
        <v>1322</v>
      </c>
      <c r="C532" s="220" t="s">
        <v>1323</v>
      </c>
    </row>
    <row r="533" spans="1:3">
      <c r="A533" s="221" t="s">
        <v>658</v>
      </c>
    </row>
    <row r="534" spans="1:3">
      <c r="A534" s="226" t="s">
        <v>1324</v>
      </c>
    </row>
    <row r="535" spans="1:3">
      <c r="A535" s="219" t="s">
        <v>1325</v>
      </c>
    </row>
    <row r="536" spans="1:3">
      <c r="A536" s="220" t="s">
        <v>658</v>
      </c>
    </row>
    <row r="537" spans="1:3">
      <c r="A537" s="220" t="s">
        <v>658</v>
      </c>
    </row>
    <row r="538" spans="1:3">
      <c r="A538" s="219" t="s">
        <v>845</v>
      </c>
    </row>
    <row r="539" spans="1:3">
      <c r="A539" s="219" t="s">
        <v>1326</v>
      </c>
    </row>
    <row r="541" spans="1:3">
      <c r="A541" s="219" t="s">
        <v>1327</v>
      </c>
    </row>
    <row r="542" spans="1:3">
      <c r="A542" s="219" t="s">
        <v>1305</v>
      </c>
    </row>
    <row r="543" spans="1:3">
      <c r="A543" s="287" t="s">
        <v>658</v>
      </c>
    </row>
    <row r="544" spans="1:3">
      <c r="A544" s="219" t="s">
        <v>1328</v>
      </c>
    </row>
    <row r="545" spans="1:8">
      <c r="A545" s="229" t="s">
        <v>1329</v>
      </c>
    </row>
    <row r="546" spans="1:8">
      <c r="A546" s="229" t="s">
        <v>658</v>
      </c>
    </row>
    <row r="547" spans="1:8">
      <c r="A547" s="229" t="s">
        <v>1330</v>
      </c>
    </row>
    <row r="548" spans="1:8">
      <c r="A548" s="229" t="s">
        <v>658</v>
      </c>
    </row>
    <row r="549" spans="1:8">
      <c r="A549" s="229" t="s">
        <v>1331</v>
      </c>
    </row>
    <row r="550" spans="1:8" ht="16.5">
      <c r="A550" s="288" t="s">
        <v>658</v>
      </c>
    </row>
    <row r="551" spans="1:8">
      <c r="A551" s="246" t="s">
        <v>658</v>
      </c>
      <c r="B551" s="245" t="s">
        <v>1111</v>
      </c>
      <c r="C551" s="245" t="s">
        <v>58</v>
      </c>
      <c r="D551" s="245" t="s">
        <v>59</v>
      </c>
      <c r="E551" s="245" t="s">
        <v>60</v>
      </c>
      <c r="F551" s="245" t="s">
        <v>61</v>
      </c>
      <c r="G551" s="245" t="s">
        <v>1332</v>
      </c>
      <c r="H551" s="245" t="s">
        <v>63</v>
      </c>
    </row>
    <row r="552" spans="1:8">
      <c r="A552" s="229" t="s">
        <v>1333</v>
      </c>
      <c r="B552" s="230">
        <v>46.56</v>
      </c>
      <c r="C552" s="230">
        <v>127.67</v>
      </c>
      <c r="D552" s="230">
        <v>1321.7</v>
      </c>
      <c r="E552" s="230">
        <v>1693.56</v>
      </c>
      <c r="F552" s="230">
        <v>10202.91</v>
      </c>
      <c r="G552" s="230">
        <v>7067</v>
      </c>
      <c r="H552" s="230">
        <v>6053.22</v>
      </c>
    </row>
    <row r="553" spans="1:8">
      <c r="A553" s="229" t="s">
        <v>1334</v>
      </c>
      <c r="B553" s="230">
        <v>37.6</v>
      </c>
      <c r="C553" s="230">
        <v>108.77</v>
      </c>
      <c r="D553" s="230">
        <v>885.59</v>
      </c>
      <c r="E553" s="230">
        <v>1491.22</v>
      </c>
      <c r="F553" s="230">
        <v>7154.14</v>
      </c>
      <c r="G553" s="230">
        <v>7162.54</v>
      </c>
      <c r="H553" s="230">
        <v>6182</v>
      </c>
    </row>
    <row r="554" spans="1:8">
      <c r="A554" s="229" t="s">
        <v>1335</v>
      </c>
      <c r="B554" s="230">
        <v>34.200000000000003</v>
      </c>
      <c r="C554" s="230">
        <v>105.79</v>
      </c>
      <c r="D554" s="230">
        <v>1515.35</v>
      </c>
      <c r="E554" s="230">
        <v>1458.77</v>
      </c>
      <c r="F554" s="230">
        <v>8534.6299999999992</v>
      </c>
      <c r="G554" s="230">
        <v>6674.35</v>
      </c>
      <c r="H554" s="230">
        <v>6790.34</v>
      </c>
    </row>
    <row r="555" spans="1:8">
      <c r="A555" s="229" t="s">
        <v>1336</v>
      </c>
      <c r="B555" s="230">
        <v>33.270000000000003</v>
      </c>
      <c r="C555" s="230">
        <v>97.21</v>
      </c>
      <c r="D555" s="230">
        <v>1395.76</v>
      </c>
      <c r="E555" s="230">
        <v>1688.45</v>
      </c>
      <c r="F555" s="230">
        <v>9241.27</v>
      </c>
      <c r="G555" s="230">
        <v>7236.19</v>
      </c>
      <c r="H555" s="230">
        <v>5436.86</v>
      </c>
    </row>
    <row r="556" spans="1:8">
      <c r="A556" s="229" t="s">
        <v>1337</v>
      </c>
      <c r="B556" s="230">
        <v>28.88</v>
      </c>
      <c r="C556" s="230">
        <v>82.3</v>
      </c>
      <c r="D556" s="230">
        <v>893.95</v>
      </c>
      <c r="E556" s="230">
        <v>1440.98</v>
      </c>
      <c r="F556" s="230">
        <v>7845.17</v>
      </c>
      <c r="G556" s="230">
        <v>6347.33</v>
      </c>
      <c r="H556" s="230">
        <v>4867.3500000000004</v>
      </c>
    </row>
    <row r="557" spans="1:8">
      <c r="A557" s="229" t="s">
        <v>1338</v>
      </c>
      <c r="B557" s="230">
        <v>40.6</v>
      </c>
      <c r="C557" s="230">
        <v>105.37</v>
      </c>
      <c r="D557" s="230">
        <v>512.13</v>
      </c>
      <c r="E557" s="230">
        <v>1374.18</v>
      </c>
      <c r="F557" s="230">
        <v>7384.28</v>
      </c>
      <c r="G557" s="230">
        <v>6619.16</v>
      </c>
      <c r="H557" s="230">
        <v>5263.43</v>
      </c>
    </row>
    <row r="558" spans="1:8">
      <c r="A558" s="229" t="s">
        <v>1339</v>
      </c>
      <c r="B558" s="230">
        <v>76.19</v>
      </c>
      <c r="C558" s="230">
        <v>160.91999999999999</v>
      </c>
      <c r="D558" s="230">
        <v>1483.91</v>
      </c>
      <c r="E558" s="230">
        <v>1810.38</v>
      </c>
      <c r="F558" s="230">
        <v>9968.5499999999993</v>
      </c>
      <c r="G558" s="230">
        <v>6045.33</v>
      </c>
      <c r="H558" s="230">
        <v>3282.03</v>
      </c>
    </row>
    <row r="559" spans="1:8">
      <c r="A559" s="229" t="s">
        <v>1340</v>
      </c>
      <c r="B559" s="230">
        <v>85.64</v>
      </c>
      <c r="C559" s="230">
        <v>175.07</v>
      </c>
      <c r="D559" s="230">
        <v>1637.3</v>
      </c>
      <c r="E559" s="230">
        <v>1616.51</v>
      </c>
      <c r="F559" s="230">
        <v>10101.5</v>
      </c>
      <c r="G559" s="230">
        <v>7447.82</v>
      </c>
      <c r="H559" s="230">
        <v>6705.79</v>
      </c>
    </row>
    <row r="560" spans="1:8">
      <c r="A560" s="229" t="s">
        <v>1341</v>
      </c>
      <c r="B560" s="230">
        <v>68.959999999999994</v>
      </c>
      <c r="C560" s="230">
        <v>163.13</v>
      </c>
      <c r="D560" s="230">
        <v>1350.12</v>
      </c>
      <c r="E560" s="230">
        <v>1664.97</v>
      </c>
      <c r="F560" s="230">
        <v>8994.0300000000007</v>
      </c>
      <c r="G560" s="230">
        <v>8399.49</v>
      </c>
      <c r="H560" s="230">
        <v>6212.86</v>
      </c>
    </row>
    <row r="561" spans="1:8">
      <c r="A561" s="229" t="s">
        <v>1342</v>
      </c>
      <c r="B561" s="230">
        <v>38.18</v>
      </c>
      <c r="C561" s="230">
        <v>124.82</v>
      </c>
      <c r="D561" s="230">
        <v>962.18</v>
      </c>
      <c r="E561" s="230">
        <v>1323.06</v>
      </c>
      <c r="F561" s="230">
        <v>7217.56</v>
      </c>
      <c r="G561" s="230">
        <v>6716.53</v>
      </c>
      <c r="H561" s="230">
        <v>5197.6499999999996</v>
      </c>
    </row>
    <row r="562" spans="1:8">
      <c r="A562" s="229" t="s">
        <v>1343</v>
      </c>
      <c r="B562" s="230">
        <v>30.77</v>
      </c>
      <c r="C562" s="230">
        <v>102.39</v>
      </c>
      <c r="D562" s="230">
        <v>1816.55</v>
      </c>
      <c r="E562" s="230">
        <v>1612.46</v>
      </c>
      <c r="F562" s="230">
        <v>8203.84</v>
      </c>
      <c r="G562" s="230">
        <v>6217.44</v>
      </c>
      <c r="H562" s="230">
        <v>6269.77</v>
      </c>
    </row>
    <row r="563" spans="1:8">
      <c r="A563" s="229" t="s">
        <v>1344</v>
      </c>
      <c r="B563" s="230">
        <v>38.75</v>
      </c>
      <c r="C563" s="230">
        <v>106.02</v>
      </c>
      <c r="D563" s="230">
        <v>1256.0999999999999</v>
      </c>
      <c r="E563" s="230">
        <v>1492.37</v>
      </c>
      <c r="F563" s="230">
        <v>9190.84</v>
      </c>
      <c r="G563" s="230">
        <v>3103.75</v>
      </c>
      <c r="H563" s="230">
        <v>5746.35</v>
      </c>
    </row>
    <row r="564" spans="1:8">
      <c r="A564" s="229" t="s">
        <v>658</v>
      </c>
    </row>
    <row r="565" spans="1:8">
      <c r="A565" s="246" t="s">
        <v>658</v>
      </c>
    </row>
    <row r="566" spans="1:8">
      <c r="A566" s="219" t="s">
        <v>1345</v>
      </c>
    </row>
    <row r="567" spans="1:8">
      <c r="A567" s="229" t="s">
        <v>1346</v>
      </c>
    </row>
    <row r="569" spans="1:8">
      <c r="A569" s="219" t="s">
        <v>1347</v>
      </c>
    </row>
    <row r="570" spans="1:8">
      <c r="A570" s="289" t="s">
        <v>1348</v>
      </c>
    </row>
    <row r="571" spans="1:8">
      <c r="A571" s="229" t="s">
        <v>658</v>
      </c>
    </row>
    <row r="572" spans="1:8">
      <c r="A572" s="219" t="s">
        <v>1349</v>
      </c>
    </row>
    <row r="573" spans="1:8">
      <c r="A573" s="289" t="s">
        <v>1350</v>
      </c>
    </row>
    <row r="574" spans="1:8">
      <c r="A574" s="287" t="s">
        <v>658</v>
      </c>
    </row>
    <row r="575" spans="1:8">
      <c r="A575" s="219" t="s">
        <v>1351</v>
      </c>
    </row>
    <row r="576" spans="1:8">
      <c r="A576" s="289" t="s">
        <v>1352</v>
      </c>
    </row>
    <row r="577" spans="1:3">
      <c r="A577" s="229" t="s">
        <v>658</v>
      </c>
    </row>
    <row r="578" spans="1:3">
      <c r="A578" s="226" t="s">
        <v>915</v>
      </c>
      <c r="C578" s="219" t="s">
        <v>916</v>
      </c>
    </row>
    <row r="579" spans="1:3">
      <c r="A579" s="232" t="s">
        <v>658</v>
      </c>
    </row>
    <row r="580" spans="1:3">
      <c r="A580" s="226" t="s">
        <v>917</v>
      </c>
    </row>
    <row r="581" spans="1:3">
      <c r="A581" s="219" t="s">
        <v>1353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619"/>
  <sheetViews>
    <sheetView zoomScale="70" zoomScaleNormal="70" zoomScalePageLayoutView="40" workbookViewId="0">
      <selection activeCell="D11" sqref="D11"/>
    </sheetView>
  </sheetViews>
  <sheetFormatPr defaultColWidth="0" defaultRowHeight="15" zeroHeight="1"/>
  <cols>
    <col min="1" max="1" width="18" style="4" customWidth="1"/>
    <col min="2" max="2" width="22.42578125" style="5" customWidth="1"/>
    <col min="3" max="3" width="29.140625" style="5" bestFit="1"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7" t="s">
        <v>66</v>
      </c>
      <c r="B1" s="52"/>
      <c r="C1" s="52"/>
      <c r="D1" s="52"/>
      <c r="E1" s="4"/>
      <c r="F1" s="4"/>
      <c r="G1" s="4"/>
      <c r="H1" s="4"/>
      <c r="I1" s="4"/>
      <c r="K1" s="60" t="s">
        <v>67</v>
      </c>
      <c r="L1" s="4"/>
      <c r="M1" s="4"/>
      <c r="O1" s="151" t="s">
        <v>68</v>
      </c>
    </row>
    <row r="2" spans="1:20" ht="12.95" customHeight="1">
      <c r="A2" s="125" t="s">
        <v>69</v>
      </c>
      <c r="B2" s="126"/>
      <c r="C2" s="126"/>
      <c r="D2" s="127"/>
      <c r="E2" s="4"/>
      <c r="F2" s="4"/>
      <c r="G2" s="4"/>
      <c r="H2" s="4"/>
      <c r="I2" s="4"/>
      <c r="K2" s="372" t="s">
        <v>70</v>
      </c>
      <c r="L2" s="373"/>
      <c r="M2" s="9"/>
      <c r="N2" s="9"/>
      <c r="O2" s="372" t="s">
        <v>71</v>
      </c>
      <c r="P2" s="384"/>
      <c r="Q2" s="373"/>
      <c r="R2" s="9"/>
      <c r="S2" s="9"/>
      <c r="T2" s="9"/>
    </row>
    <row r="3" spans="1:20">
      <c r="A3" s="128" t="s">
        <v>72</v>
      </c>
      <c r="B3" s="53"/>
      <c r="C3" s="53"/>
      <c r="D3" s="129"/>
      <c r="E3" s="4"/>
      <c r="F3" s="4"/>
      <c r="G3" s="4"/>
      <c r="H3" s="9"/>
      <c r="I3" s="4"/>
      <c r="K3" s="374"/>
      <c r="L3" s="375"/>
      <c r="M3" s="9"/>
      <c r="N3" s="9"/>
      <c r="O3" s="374"/>
      <c r="P3" s="385"/>
      <c r="Q3" s="375"/>
      <c r="R3" s="9"/>
      <c r="S3" s="9"/>
      <c r="T3" s="9"/>
    </row>
    <row r="4" spans="1:20">
      <c r="A4" s="130" t="s">
        <v>73</v>
      </c>
      <c r="B4" s="54"/>
      <c r="C4" s="54"/>
      <c r="D4" s="131"/>
      <c r="E4" s="4"/>
      <c r="F4" s="4"/>
      <c r="G4" s="4"/>
      <c r="H4" s="9"/>
      <c r="I4" s="4"/>
      <c r="K4" s="374"/>
      <c r="L4" s="375"/>
      <c r="M4" s="9"/>
      <c r="N4" s="9"/>
      <c r="O4" s="374"/>
      <c r="P4" s="385"/>
      <c r="Q4" s="375"/>
      <c r="R4" s="9"/>
      <c r="S4" s="9"/>
      <c r="T4" s="9"/>
    </row>
    <row r="5" spans="1:20" ht="15.75" thickBot="1">
      <c r="A5" s="130" t="s">
        <v>74</v>
      </c>
      <c r="B5" s="54"/>
      <c r="C5" s="54"/>
      <c r="D5" s="131"/>
      <c r="E5" s="4"/>
      <c r="F5" s="54"/>
      <c r="G5" s="4"/>
      <c r="H5" s="9"/>
      <c r="I5" s="4"/>
      <c r="K5" s="376"/>
      <c r="L5" s="377"/>
      <c r="M5" s="9"/>
      <c r="N5" s="9"/>
      <c r="O5" s="374"/>
      <c r="P5" s="385"/>
      <c r="Q5" s="375"/>
      <c r="R5" s="9"/>
      <c r="S5" s="9"/>
      <c r="T5" s="9"/>
    </row>
    <row r="6" spans="1:20" ht="15.75" thickBot="1">
      <c r="A6" s="130" t="s">
        <v>75</v>
      </c>
      <c r="B6" s="54"/>
      <c r="C6" s="54"/>
      <c r="D6" s="131"/>
      <c r="E6" s="4"/>
      <c r="F6" s="54"/>
      <c r="G6" s="4"/>
      <c r="H6" s="9"/>
      <c r="I6" s="9"/>
      <c r="J6" s="9"/>
      <c r="L6" s="9"/>
      <c r="M6" s="9"/>
      <c r="N6" s="9"/>
      <c r="O6" s="376"/>
      <c r="P6" s="386"/>
      <c r="Q6" s="377"/>
      <c r="R6" s="9"/>
    </row>
    <row r="7" spans="1:20" ht="15.75" thickBot="1">
      <c r="A7" s="132" t="s">
        <v>76</v>
      </c>
      <c r="B7" s="133"/>
      <c r="C7" s="133"/>
      <c r="D7" s="134"/>
      <c r="E7" s="4"/>
      <c r="F7" s="54"/>
      <c r="G7" s="4"/>
      <c r="H7" s="4"/>
      <c r="I7" s="4"/>
      <c r="K7" s="51"/>
      <c r="L7" s="4"/>
      <c r="M7" s="4"/>
      <c r="O7" s="153"/>
      <c r="P7" s="9"/>
      <c r="Q7" s="9"/>
      <c r="R7" s="9"/>
    </row>
    <row r="8" spans="1:20">
      <c r="A8" s="54"/>
      <c r="B8" s="54"/>
      <c r="C8" s="54"/>
      <c r="D8" s="54"/>
      <c r="E8" s="4"/>
      <c r="F8" s="54"/>
      <c r="G8" s="4"/>
      <c r="H8" s="4"/>
      <c r="I8" s="4"/>
      <c r="K8" s="51" t="s">
        <v>77</v>
      </c>
      <c r="L8" s="4"/>
      <c r="M8" s="4"/>
      <c r="O8" s="300" t="s">
        <v>78</v>
      </c>
      <c r="P8" s="9"/>
      <c r="Q8" s="9"/>
      <c r="R8" s="9"/>
    </row>
    <row r="9" spans="1:20">
      <c r="A9" s="6" t="s">
        <v>13</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14</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4" t="s">
        <v>28</v>
      </c>
      <c r="K14" s="51"/>
      <c r="L14" s="4"/>
      <c r="M14" s="124"/>
    </row>
    <row r="15" spans="1:20">
      <c r="A15" s="54" t="s">
        <v>31</v>
      </c>
      <c r="B15" s="4"/>
      <c r="C15" s="4"/>
      <c r="D15" s="4"/>
      <c r="E15" s="4"/>
      <c r="F15" s="4"/>
      <c r="G15" s="4"/>
      <c r="H15" s="4"/>
      <c r="I15" s="4"/>
      <c r="K15" s="51"/>
      <c r="L15" s="4"/>
      <c r="M15" s="4"/>
      <c r="O15" s="51"/>
    </row>
    <row r="16" spans="1:20" ht="63.75">
      <c r="A16" s="56" t="s">
        <v>34</v>
      </c>
      <c r="B16" s="3" t="s">
        <v>35</v>
      </c>
      <c r="C16" s="3" t="s">
        <v>36</v>
      </c>
      <c r="D16" s="3" t="s">
        <v>37</v>
      </c>
      <c r="E16" s="3" t="s">
        <v>38</v>
      </c>
      <c r="F16" s="2" t="s">
        <v>79</v>
      </c>
      <c r="G16" s="2" t="s">
        <v>80</v>
      </c>
      <c r="H16" s="2" t="s">
        <v>81</v>
      </c>
      <c r="I16" s="2" t="s">
        <v>82</v>
      </c>
      <c r="J16" s="71"/>
      <c r="K16" s="50" t="s">
        <v>83</v>
      </c>
      <c r="L16" s="93" t="s">
        <v>84</v>
      </c>
      <c r="M16" s="100" t="s">
        <v>85</v>
      </c>
      <c r="N16" s="71"/>
      <c r="O16" s="378" t="s">
        <v>86</v>
      </c>
      <c r="P16" s="379"/>
      <c r="Q16" s="379"/>
      <c r="R16" s="380"/>
    </row>
    <row r="17" spans="1:22" s="5" customFormat="1" ht="12.75">
      <c r="A17" s="56"/>
      <c r="B17" s="11"/>
      <c r="C17" s="11" t="s">
        <v>213</v>
      </c>
      <c r="D17" s="11"/>
      <c r="E17" s="11" t="s">
        <v>87</v>
      </c>
      <c r="F17" s="11">
        <v>82</v>
      </c>
      <c r="G17" s="11"/>
      <c r="H17" s="11">
        <v>0</v>
      </c>
      <c r="I17" s="11"/>
      <c r="J17" s="4"/>
      <c r="K17" s="11"/>
      <c r="L17" s="11"/>
      <c r="M17" s="11"/>
      <c r="N17" s="4"/>
      <c r="O17" s="381"/>
      <c r="P17" s="382"/>
      <c r="Q17" s="382"/>
      <c r="R17" s="383"/>
      <c r="S17" s="4"/>
      <c r="T17" s="4"/>
      <c r="U17" s="4"/>
      <c r="V17" s="4"/>
    </row>
    <row r="18" spans="1:22" s="5" customFormat="1" ht="12.75">
      <c r="A18" s="56"/>
      <c r="B18" s="11"/>
      <c r="C18" s="11" t="s">
        <v>213</v>
      </c>
      <c r="D18" s="11"/>
      <c r="E18" s="11" t="s">
        <v>88</v>
      </c>
      <c r="F18" s="11">
        <v>76</v>
      </c>
      <c r="G18" s="11"/>
      <c r="H18" s="11">
        <v>0</v>
      </c>
      <c r="I18" s="11"/>
      <c r="J18" s="4"/>
      <c r="K18" s="11"/>
      <c r="L18" s="11"/>
      <c r="M18" s="11"/>
      <c r="N18" s="4"/>
      <c r="O18" s="301"/>
      <c r="P18" s="302"/>
      <c r="Q18" s="302"/>
      <c r="R18" s="303"/>
      <c r="S18" s="4"/>
      <c r="T18" s="4"/>
      <c r="U18" s="4"/>
      <c r="V18" s="4"/>
    </row>
    <row r="19" spans="1:22" s="5" customFormat="1" ht="12.75">
      <c r="A19" s="56"/>
      <c r="B19" s="11"/>
      <c r="C19" s="11" t="s">
        <v>214</v>
      </c>
      <c r="D19" s="11"/>
      <c r="E19" s="11" t="s">
        <v>87</v>
      </c>
      <c r="F19" s="11">
        <v>14</v>
      </c>
      <c r="G19" s="11"/>
      <c r="H19" s="11"/>
      <c r="I19" s="11"/>
      <c r="J19" s="4"/>
      <c r="K19" s="11"/>
      <c r="L19" s="11"/>
      <c r="M19" s="11"/>
      <c r="N19" s="4"/>
      <c r="O19" s="316"/>
      <c r="P19" s="317"/>
      <c r="Q19" s="317"/>
      <c r="R19" s="318"/>
      <c r="S19" s="4"/>
      <c r="T19" s="4"/>
      <c r="U19" s="4"/>
      <c r="V19" s="4"/>
    </row>
    <row r="20" spans="1:22" s="5" customFormat="1" ht="12.75">
      <c r="A20" s="56"/>
      <c r="B20" s="11"/>
      <c r="C20" s="11" t="s">
        <v>215</v>
      </c>
      <c r="D20" s="11"/>
      <c r="E20" s="11" t="s">
        <v>89</v>
      </c>
      <c r="F20" s="11">
        <v>6</v>
      </c>
      <c r="G20" s="11"/>
      <c r="H20" s="11"/>
      <c r="I20" s="11"/>
      <c r="J20" s="4"/>
      <c r="K20" s="11"/>
      <c r="L20" s="11"/>
      <c r="M20" s="11"/>
      <c r="N20" s="4"/>
      <c r="O20" s="316"/>
      <c r="P20" s="317"/>
      <c r="Q20" s="317"/>
      <c r="R20" s="318"/>
      <c r="S20" s="4"/>
      <c r="T20" s="4"/>
      <c r="U20" s="4"/>
      <c r="V20" s="4"/>
    </row>
    <row r="21" spans="1:22" s="5" customFormat="1" ht="12.75">
      <c r="A21" s="56"/>
      <c r="B21" s="11"/>
      <c r="C21" s="11" t="s">
        <v>216</v>
      </c>
      <c r="D21" s="11"/>
      <c r="E21" s="11" t="s">
        <v>90</v>
      </c>
      <c r="F21" s="11">
        <v>5</v>
      </c>
      <c r="G21" s="11"/>
      <c r="H21" s="11"/>
      <c r="I21" s="11"/>
      <c r="J21" s="4"/>
      <c r="K21" s="11"/>
      <c r="L21" s="11"/>
      <c r="M21" s="11"/>
      <c r="N21" s="4"/>
      <c r="O21" s="316"/>
      <c r="P21" s="317"/>
      <c r="Q21" s="317"/>
      <c r="R21" s="318"/>
      <c r="S21" s="4"/>
      <c r="T21" s="4"/>
      <c r="U21" s="4"/>
      <c r="V21" s="4"/>
    </row>
    <row r="22" spans="1:22" s="5" customFormat="1" ht="12.75">
      <c r="A22" s="56"/>
      <c r="B22" s="11"/>
      <c r="C22" s="11" t="s">
        <v>217</v>
      </c>
      <c r="D22" s="11"/>
      <c r="E22" s="11" t="s">
        <v>91</v>
      </c>
      <c r="F22" s="11">
        <v>2</v>
      </c>
      <c r="G22" s="11"/>
      <c r="H22" s="11"/>
      <c r="I22" s="11"/>
      <c r="J22" s="4"/>
      <c r="K22" s="11"/>
      <c r="L22" s="11"/>
      <c r="M22" s="11"/>
      <c r="N22" s="4"/>
      <c r="O22" s="316"/>
      <c r="P22" s="317"/>
      <c r="Q22" s="317"/>
      <c r="R22" s="318"/>
      <c r="S22" s="4"/>
      <c r="T22" s="4"/>
      <c r="U22" s="4"/>
      <c r="V22" s="4"/>
    </row>
    <row r="23" spans="1:22" s="5" customFormat="1" ht="12.75">
      <c r="A23" s="56"/>
      <c r="B23" s="11"/>
      <c r="C23" s="11" t="s">
        <v>218</v>
      </c>
      <c r="D23" s="11"/>
      <c r="E23" s="11" t="s">
        <v>92</v>
      </c>
      <c r="F23" s="11">
        <v>42</v>
      </c>
      <c r="G23" s="11"/>
      <c r="H23" s="11"/>
      <c r="I23" s="11"/>
      <c r="J23" s="4"/>
      <c r="K23" s="11"/>
      <c r="L23" s="11"/>
      <c r="M23" s="11"/>
      <c r="N23" s="4"/>
      <c r="O23" s="316"/>
      <c r="P23" s="317"/>
      <c r="Q23" s="317"/>
      <c r="R23" s="318"/>
      <c r="S23" s="4"/>
      <c r="T23" s="4"/>
      <c r="U23" s="4"/>
      <c r="V23" s="4"/>
    </row>
    <row r="24" spans="1:22" s="5" customFormat="1" ht="12.75">
      <c r="A24" s="56"/>
      <c r="B24" s="11"/>
      <c r="C24" s="11" t="s">
        <v>219</v>
      </c>
      <c r="D24" s="11"/>
      <c r="E24" s="11" t="s">
        <v>93</v>
      </c>
      <c r="F24" s="11">
        <v>2</v>
      </c>
      <c r="G24" s="11"/>
      <c r="H24" s="11"/>
      <c r="I24" s="11"/>
      <c r="J24" s="4"/>
      <c r="K24" s="11"/>
      <c r="L24" s="11"/>
      <c r="M24" s="11"/>
      <c r="N24" s="4"/>
      <c r="O24" s="316"/>
      <c r="P24" s="317"/>
      <c r="Q24" s="317"/>
      <c r="R24" s="318"/>
      <c r="S24" s="4"/>
      <c r="T24" s="4"/>
      <c r="U24" s="4"/>
      <c r="V24" s="4"/>
    </row>
    <row r="25" spans="1:22" s="5" customFormat="1" ht="12.75">
      <c r="A25" s="56"/>
      <c r="B25" s="11"/>
      <c r="C25" s="11" t="s">
        <v>219</v>
      </c>
      <c r="D25" s="11"/>
      <c r="E25" s="11" t="s">
        <v>94</v>
      </c>
      <c r="F25" s="11">
        <v>539</v>
      </c>
      <c r="G25" s="11"/>
      <c r="H25" s="11">
        <v>0</v>
      </c>
      <c r="I25" s="11"/>
      <c r="J25" s="4"/>
      <c r="K25" s="11"/>
      <c r="L25" s="11"/>
      <c r="M25" s="11"/>
      <c r="N25" s="4"/>
      <c r="O25" s="316"/>
      <c r="P25" s="317"/>
      <c r="Q25" s="317"/>
      <c r="R25" s="318"/>
      <c r="S25" s="4"/>
      <c r="T25" s="4"/>
      <c r="U25" s="4"/>
      <c r="V25" s="4"/>
    </row>
    <row r="26" spans="1:22" s="5" customFormat="1" ht="12.75">
      <c r="A26" s="56"/>
      <c r="B26" s="11"/>
      <c r="C26" s="11" t="s">
        <v>220</v>
      </c>
      <c r="D26" s="11"/>
      <c r="E26" s="11" t="s">
        <v>95</v>
      </c>
      <c r="F26" s="11">
        <v>1</v>
      </c>
      <c r="G26" s="11"/>
      <c r="H26" s="11">
        <v>0</v>
      </c>
      <c r="I26" s="11"/>
      <c r="J26" s="4"/>
      <c r="K26" s="11"/>
      <c r="L26" s="11"/>
      <c r="M26" s="11"/>
      <c r="N26" s="4"/>
      <c r="O26" s="316"/>
      <c r="P26" s="317"/>
      <c r="Q26" s="317"/>
      <c r="R26" s="318"/>
      <c r="S26" s="4"/>
      <c r="T26" s="4"/>
      <c r="U26" s="4"/>
      <c r="V26" s="4"/>
    </row>
    <row r="27" spans="1:22" s="5" customFormat="1" ht="12.75">
      <c r="A27" s="56"/>
      <c r="B27" s="11"/>
      <c r="C27" s="11" t="s">
        <v>221</v>
      </c>
      <c r="D27" s="11"/>
      <c r="E27" s="11" t="s">
        <v>96</v>
      </c>
      <c r="F27" s="11">
        <v>2</v>
      </c>
      <c r="G27" s="11"/>
      <c r="H27" s="11"/>
      <c r="I27" s="11"/>
      <c r="J27" s="4"/>
      <c r="K27" s="11"/>
      <c r="L27" s="11"/>
      <c r="M27" s="11"/>
      <c r="N27" s="4"/>
      <c r="O27" s="316"/>
      <c r="P27" s="317"/>
      <c r="Q27" s="317"/>
      <c r="R27" s="318"/>
      <c r="S27" s="4"/>
      <c r="T27" s="4"/>
      <c r="U27" s="4"/>
      <c r="V27" s="4"/>
    </row>
    <row r="28" spans="1:22" s="5" customFormat="1" ht="12.75">
      <c r="A28" s="56"/>
      <c r="B28" s="11"/>
      <c r="C28" s="11" t="s">
        <v>221</v>
      </c>
      <c r="D28" s="11"/>
      <c r="E28" s="11" t="s">
        <v>97</v>
      </c>
      <c r="F28" s="11">
        <v>1</v>
      </c>
      <c r="G28" s="11"/>
      <c r="H28" s="11"/>
      <c r="I28" s="11"/>
      <c r="J28" s="4"/>
      <c r="K28" s="11"/>
      <c r="L28" s="11"/>
      <c r="M28" s="11"/>
      <c r="N28" s="4"/>
      <c r="O28" s="316"/>
      <c r="P28" s="317"/>
      <c r="Q28" s="317"/>
      <c r="R28" s="318"/>
      <c r="S28" s="4"/>
      <c r="T28" s="4"/>
      <c r="U28" s="4"/>
      <c r="V28" s="4"/>
    </row>
    <row r="29" spans="1:22" s="5" customFormat="1" ht="12.75">
      <c r="A29" s="56"/>
      <c r="B29" s="11"/>
      <c r="C29" s="11" t="s">
        <v>222</v>
      </c>
      <c r="D29" s="11"/>
      <c r="E29" s="11" t="s">
        <v>98</v>
      </c>
      <c r="F29" s="11">
        <v>11</v>
      </c>
      <c r="G29" s="11"/>
      <c r="H29" s="11"/>
      <c r="I29" s="11"/>
      <c r="J29" s="4"/>
      <c r="K29" s="11"/>
      <c r="L29" s="11"/>
      <c r="M29" s="11"/>
      <c r="N29" s="4"/>
      <c r="O29" s="316"/>
      <c r="P29" s="317"/>
      <c r="Q29" s="317"/>
      <c r="R29" s="318"/>
      <c r="S29" s="4"/>
      <c r="T29" s="4"/>
      <c r="U29" s="4"/>
      <c r="V29" s="4"/>
    </row>
    <row r="30" spans="1:22" s="5" customFormat="1" ht="12.75">
      <c r="A30" s="56"/>
      <c r="B30" s="11"/>
      <c r="C30" s="11" t="s">
        <v>223</v>
      </c>
      <c r="D30" s="11"/>
      <c r="E30" s="11" t="s">
        <v>99</v>
      </c>
      <c r="F30" s="11">
        <v>33</v>
      </c>
      <c r="G30" s="11"/>
      <c r="H30" s="11"/>
      <c r="I30" s="11"/>
      <c r="J30" s="4"/>
      <c r="K30" s="11"/>
      <c r="L30" s="11"/>
      <c r="M30" s="11"/>
      <c r="N30" s="4"/>
      <c r="O30" s="316"/>
      <c r="P30" s="317"/>
      <c r="Q30" s="317"/>
      <c r="R30" s="318"/>
      <c r="S30" s="4"/>
      <c r="T30" s="4"/>
      <c r="U30" s="4"/>
      <c r="V30" s="4"/>
    </row>
    <row r="31" spans="1:22" s="5" customFormat="1" ht="12.75">
      <c r="A31" s="56"/>
      <c r="B31" s="11"/>
      <c r="C31" s="11" t="s">
        <v>224</v>
      </c>
      <c r="D31" s="11"/>
      <c r="E31" s="11" t="s">
        <v>100</v>
      </c>
      <c r="F31" s="11">
        <v>18</v>
      </c>
      <c r="G31" s="11">
        <v>1</v>
      </c>
      <c r="H31" s="11">
        <v>1</v>
      </c>
      <c r="I31" s="11">
        <v>0</v>
      </c>
      <c r="J31" s="4"/>
      <c r="K31" s="11"/>
      <c r="L31" s="11"/>
      <c r="M31" s="11"/>
      <c r="N31" s="4"/>
      <c r="O31" s="316"/>
      <c r="P31" s="317"/>
      <c r="Q31" s="317"/>
      <c r="R31" s="318"/>
      <c r="S31" s="4"/>
      <c r="T31" s="4"/>
      <c r="U31" s="4"/>
      <c r="V31" s="4"/>
    </row>
    <row r="32" spans="1:22" s="5" customFormat="1" ht="12.75">
      <c r="A32" s="56"/>
      <c r="B32" s="11"/>
      <c r="C32" s="11" t="s">
        <v>224</v>
      </c>
      <c r="D32" s="11"/>
      <c r="E32" s="11" t="s">
        <v>101</v>
      </c>
      <c r="F32" s="11">
        <v>1</v>
      </c>
      <c r="G32" s="11"/>
      <c r="H32" s="11"/>
      <c r="I32" s="11"/>
      <c r="J32" s="4"/>
      <c r="K32" s="11"/>
      <c r="L32" s="11"/>
      <c r="M32" s="11"/>
      <c r="N32" s="4"/>
      <c r="O32" s="316"/>
      <c r="P32" s="317"/>
      <c r="Q32" s="317"/>
      <c r="R32" s="318"/>
      <c r="S32" s="4"/>
      <c r="T32" s="4"/>
      <c r="U32" s="4"/>
      <c r="V32" s="4"/>
    </row>
    <row r="33" spans="1:22" s="5" customFormat="1" ht="12.75">
      <c r="A33" s="56"/>
      <c r="B33" s="11"/>
      <c r="C33" s="11" t="s">
        <v>226</v>
      </c>
      <c r="D33" s="11"/>
      <c r="E33" s="11" t="s">
        <v>102</v>
      </c>
      <c r="F33" s="11">
        <v>5</v>
      </c>
      <c r="G33" s="11"/>
      <c r="H33" s="11"/>
      <c r="I33" s="11"/>
      <c r="J33" s="4"/>
      <c r="K33" s="11"/>
      <c r="L33" s="11"/>
      <c r="M33" s="11"/>
      <c r="N33" s="4"/>
      <c r="O33" s="316"/>
      <c r="P33" s="317"/>
      <c r="Q33" s="317"/>
      <c r="R33" s="318"/>
      <c r="S33" s="4"/>
      <c r="T33" s="4"/>
      <c r="U33" s="4"/>
      <c r="V33" s="4"/>
    </row>
    <row r="34" spans="1:22" s="5" customFormat="1" ht="12.75">
      <c r="A34" s="56"/>
      <c r="B34" s="11"/>
      <c r="C34" s="11" t="s">
        <v>227</v>
      </c>
      <c r="D34" s="11"/>
      <c r="E34" s="11" t="s">
        <v>103</v>
      </c>
      <c r="F34" s="11">
        <v>22</v>
      </c>
      <c r="G34" s="11"/>
      <c r="H34" s="11">
        <v>0</v>
      </c>
      <c r="I34" s="11"/>
      <c r="J34" s="4"/>
      <c r="K34" s="11"/>
      <c r="L34" s="11"/>
      <c r="M34" s="11"/>
      <c r="N34" s="4"/>
      <c r="O34" s="316"/>
      <c r="P34" s="317"/>
      <c r="Q34" s="317"/>
      <c r="R34" s="318"/>
      <c r="S34" s="4"/>
      <c r="T34" s="4"/>
      <c r="U34" s="4"/>
      <c r="V34" s="4"/>
    </row>
    <row r="35" spans="1:22" s="5" customFormat="1" ht="12.75">
      <c r="A35" s="56"/>
      <c r="B35" s="11"/>
      <c r="C35" s="11" t="s">
        <v>227</v>
      </c>
      <c r="D35" s="11"/>
      <c r="E35" s="11" t="s">
        <v>104</v>
      </c>
      <c r="F35" s="11">
        <v>5</v>
      </c>
      <c r="G35" s="11"/>
      <c r="H35" s="11"/>
      <c r="I35" s="11"/>
      <c r="J35" s="4"/>
      <c r="K35" s="11"/>
      <c r="L35" s="11"/>
      <c r="M35" s="11"/>
      <c r="N35" s="4"/>
      <c r="O35" s="316"/>
      <c r="P35" s="317"/>
      <c r="Q35" s="317"/>
      <c r="R35" s="318"/>
      <c r="S35" s="4"/>
      <c r="T35" s="4"/>
      <c r="U35" s="4"/>
      <c r="V35" s="4"/>
    </row>
    <row r="36" spans="1:22" s="5" customFormat="1" ht="12.75">
      <c r="A36" s="56"/>
      <c r="B36" s="11"/>
      <c r="C36" s="11" t="s">
        <v>489</v>
      </c>
      <c r="D36" s="11"/>
      <c r="E36" s="11" t="s">
        <v>105</v>
      </c>
      <c r="F36" s="11">
        <v>1</v>
      </c>
      <c r="G36" s="11"/>
      <c r="H36" s="11"/>
      <c r="I36" s="11"/>
      <c r="J36" s="4"/>
      <c r="K36" s="11"/>
      <c r="L36" s="11"/>
      <c r="M36" s="11"/>
      <c r="N36" s="4"/>
      <c r="O36" s="316"/>
      <c r="P36" s="317"/>
      <c r="Q36" s="317"/>
      <c r="R36" s="318"/>
      <c r="S36" s="4"/>
      <c r="T36" s="4"/>
      <c r="U36" s="4"/>
      <c r="V36" s="4"/>
    </row>
    <row r="37" spans="1:22" s="5" customFormat="1" ht="12.75">
      <c r="A37" s="56"/>
      <c r="B37" s="11"/>
      <c r="C37" s="11" t="s">
        <v>228</v>
      </c>
      <c r="D37" s="11"/>
      <c r="E37" s="11" t="s">
        <v>106</v>
      </c>
      <c r="F37" s="11">
        <v>5</v>
      </c>
      <c r="G37" s="11"/>
      <c r="H37" s="11">
        <v>0</v>
      </c>
      <c r="I37" s="11"/>
      <c r="J37" s="4"/>
      <c r="K37" s="11"/>
      <c r="L37" s="11"/>
      <c r="M37" s="11"/>
      <c r="N37" s="4"/>
      <c r="O37" s="316"/>
      <c r="P37" s="317"/>
      <c r="Q37" s="317"/>
      <c r="R37" s="318"/>
      <c r="S37" s="4"/>
      <c r="T37" s="4"/>
      <c r="U37" s="4"/>
      <c r="V37" s="4"/>
    </row>
    <row r="38" spans="1:22" s="5" customFormat="1" ht="12.75">
      <c r="A38" s="56"/>
      <c r="B38" s="11"/>
      <c r="C38" s="11" t="s">
        <v>229</v>
      </c>
      <c r="D38" s="11"/>
      <c r="E38" s="11" t="s">
        <v>107</v>
      </c>
      <c r="F38" s="11">
        <v>2</v>
      </c>
      <c r="G38" s="11"/>
      <c r="H38" s="11"/>
      <c r="I38" s="11"/>
      <c r="J38" s="4"/>
      <c r="K38" s="11"/>
      <c r="L38" s="11"/>
      <c r="M38" s="11"/>
      <c r="N38" s="4"/>
      <c r="O38" s="316"/>
      <c r="P38" s="317"/>
      <c r="Q38" s="317"/>
      <c r="R38" s="318"/>
      <c r="S38" s="4"/>
      <c r="T38" s="4"/>
      <c r="U38" s="4"/>
      <c r="V38" s="4"/>
    </row>
    <row r="39" spans="1:22" s="5" customFormat="1" ht="12.75">
      <c r="A39" s="56"/>
      <c r="B39" s="11"/>
      <c r="C39" s="11" t="s">
        <v>230</v>
      </c>
      <c r="D39" s="11"/>
      <c r="E39" s="11" t="s">
        <v>89</v>
      </c>
      <c r="F39" s="11">
        <v>49</v>
      </c>
      <c r="G39" s="11"/>
      <c r="H39" s="11"/>
      <c r="I39" s="11"/>
      <c r="J39" s="4"/>
      <c r="K39" s="11"/>
      <c r="L39" s="11"/>
      <c r="M39" s="11"/>
      <c r="N39" s="4"/>
      <c r="O39" s="316"/>
      <c r="P39" s="317"/>
      <c r="Q39" s="317"/>
      <c r="R39" s="318"/>
      <c r="S39" s="4"/>
      <c r="T39" s="4"/>
      <c r="U39" s="4"/>
      <c r="V39" s="4"/>
    </row>
    <row r="40" spans="1:22" s="5" customFormat="1" ht="12.75">
      <c r="A40" s="56"/>
      <c r="B40" s="11"/>
      <c r="C40" s="11" t="s">
        <v>231</v>
      </c>
      <c r="D40" s="11"/>
      <c r="E40" s="11" t="s">
        <v>108</v>
      </c>
      <c r="F40" s="11">
        <v>44</v>
      </c>
      <c r="G40" s="11"/>
      <c r="H40" s="11">
        <v>0</v>
      </c>
      <c r="I40" s="11"/>
      <c r="J40" s="4"/>
      <c r="K40" s="11"/>
      <c r="L40" s="11"/>
      <c r="M40" s="11"/>
      <c r="N40" s="4"/>
      <c r="O40" s="316"/>
      <c r="P40" s="317"/>
      <c r="Q40" s="317"/>
      <c r="R40" s="318"/>
      <c r="S40" s="4"/>
      <c r="T40" s="4"/>
      <c r="U40" s="4"/>
      <c r="V40" s="4"/>
    </row>
    <row r="41" spans="1:22" s="5" customFormat="1" ht="12.75">
      <c r="A41" s="56"/>
      <c r="B41" s="11"/>
      <c r="C41" s="11" t="s">
        <v>232</v>
      </c>
      <c r="D41" s="11"/>
      <c r="E41" s="11" t="s">
        <v>91</v>
      </c>
      <c r="F41" s="11">
        <v>3</v>
      </c>
      <c r="G41" s="11"/>
      <c r="H41" s="11"/>
      <c r="I41" s="11"/>
      <c r="J41" s="4"/>
      <c r="K41" s="11"/>
      <c r="L41" s="11"/>
      <c r="M41" s="11"/>
      <c r="N41" s="4"/>
      <c r="O41" s="316"/>
      <c r="P41" s="317"/>
      <c r="Q41" s="317"/>
      <c r="R41" s="318"/>
      <c r="S41" s="4"/>
      <c r="T41" s="4"/>
      <c r="U41" s="4"/>
      <c r="V41" s="4"/>
    </row>
    <row r="42" spans="1:22" s="5" customFormat="1" ht="12.75">
      <c r="A42" s="56"/>
      <c r="B42" s="11"/>
      <c r="C42" s="11" t="s">
        <v>233</v>
      </c>
      <c r="D42" s="11"/>
      <c r="E42" s="11" t="s">
        <v>91</v>
      </c>
      <c r="F42" s="11">
        <v>4</v>
      </c>
      <c r="G42" s="11"/>
      <c r="H42" s="11">
        <v>0</v>
      </c>
      <c r="I42" s="11"/>
      <c r="J42" s="4"/>
      <c r="K42" s="11"/>
      <c r="L42" s="11"/>
      <c r="M42" s="11"/>
      <c r="N42" s="4"/>
      <c r="O42" s="316"/>
      <c r="P42" s="317"/>
      <c r="Q42" s="317"/>
      <c r="R42" s="318"/>
      <c r="S42" s="4"/>
      <c r="T42" s="4"/>
      <c r="U42" s="4"/>
      <c r="V42" s="4"/>
    </row>
    <row r="43" spans="1:22" s="5" customFormat="1" ht="12.75">
      <c r="A43" s="56"/>
      <c r="B43" s="11"/>
      <c r="C43" s="11" t="s">
        <v>234</v>
      </c>
      <c r="D43" s="11"/>
      <c r="E43" s="11" t="s">
        <v>103</v>
      </c>
      <c r="F43" s="11">
        <v>1</v>
      </c>
      <c r="G43" s="11"/>
      <c r="H43" s="11"/>
      <c r="I43" s="11"/>
      <c r="J43" s="4"/>
      <c r="K43" s="11"/>
      <c r="L43" s="11"/>
      <c r="M43" s="11"/>
      <c r="N43" s="4"/>
      <c r="O43" s="316"/>
      <c r="P43" s="317"/>
      <c r="Q43" s="317"/>
      <c r="R43" s="318"/>
      <c r="S43" s="4"/>
      <c r="T43" s="4"/>
      <c r="U43" s="4"/>
      <c r="V43" s="4"/>
    </row>
    <row r="44" spans="1:22" s="5" customFormat="1" ht="12.75">
      <c r="A44" s="56"/>
      <c r="B44" s="11"/>
      <c r="C44" s="11" t="s">
        <v>235</v>
      </c>
      <c r="D44" s="11"/>
      <c r="E44" s="11" t="s">
        <v>109</v>
      </c>
      <c r="F44" s="11">
        <v>2</v>
      </c>
      <c r="G44" s="11"/>
      <c r="H44" s="11"/>
      <c r="I44" s="11"/>
      <c r="J44" s="4"/>
      <c r="K44" s="11"/>
      <c r="L44" s="11"/>
      <c r="M44" s="11"/>
      <c r="N44" s="4"/>
      <c r="O44" s="316"/>
      <c r="P44" s="317"/>
      <c r="Q44" s="317"/>
      <c r="R44" s="318"/>
      <c r="S44" s="4"/>
      <c r="T44" s="4"/>
      <c r="U44" s="4"/>
      <c r="V44" s="4"/>
    </row>
    <row r="45" spans="1:22" s="5" customFormat="1" ht="12.75">
      <c r="A45" s="56"/>
      <c r="B45" s="11"/>
      <c r="C45" s="11" t="s">
        <v>236</v>
      </c>
      <c r="D45" s="11"/>
      <c r="E45" s="11" t="s">
        <v>110</v>
      </c>
      <c r="F45" s="11">
        <v>258</v>
      </c>
      <c r="G45" s="11">
        <v>4</v>
      </c>
      <c r="H45" s="11">
        <v>1</v>
      </c>
      <c r="I45" s="11">
        <v>7</v>
      </c>
      <c r="J45" s="4"/>
      <c r="K45" s="11"/>
      <c r="L45" s="11"/>
      <c r="M45" s="11"/>
      <c r="N45" s="4"/>
      <c r="O45" s="316"/>
      <c r="P45" s="317"/>
      <c r="Q45" s="317"/>
      <c r="R45" s="318"/>
      <c r="S45" s="4"/>
      <c r="T45" s="4"/>
      <c r="U45" s="4"/>
      <c r="V45" s="4"/>
    </row>
    <row r="46" spans="1:22" s="5" customFormat="1" ht="12.75">
      <c r="A46" s="56"/>
      <c r="B46" s="11"/>
      <c r="C46" s="11" t="s">
        <v>237</v>
      </c>
      <c r="D46" s="11"/>
      <c r="E46" s="11" t="s">
        <v>111</v>
      </c>
      <c r="F46" s="11">
        <v>39</v>
      </c>
      <c r="G46" s="11"/>
      <c r="H46" s="11">
        <v>0</v>
      </c>
      <c r="I46" s="11"/>
      <c r="J46" s="4"/>
      <c r="K46" s="11"/>
      <c r="L46" s="11"/>
      <c r="M46" s="11"/>
      <c r="N46" s="4"/>
      <c r="O46" s="316"/>
      <c r="P46" s="317"/>
      <c r="Q46" s="317"/>
      <c r="R46" s="318"/>
      <c r="S46" s="4"/>
      <c r="T46" s="4"/>
      <c r="U46" s="4"/>
      <c r="V46" s="4"/>
    </row>
    <row r="47" spans="1:22" s="5" customFormat="1" ht="12.75">
      <c r="A47" s="56"/>
      <c r="B47" s="11"/>
      <c r="C47" s="11" t="s">
        <v>238</v>
      </c>
      <c r="D47" s="11"/>
      <c r="E47" s="11" t="s">
        <v>112</v>
      </c>
      <c r="F47" s="11">
        <v>11</v>
      </c>
      <c r="G47" s="11"/>
      <c r="H47" s="11"/>
      <c r="I47" s="11"/>
      <c r="J47" s="4"/>
      <c r="K47" s="11"/>
      <c r="L47" s="11"/>
      <c r="M47" s="11"/>
      <c r="N47" s="4"/>
      <c r="O47" s="316"/>
      <c r="P47" s="317"/>
      <c r="Q47" s="317"/>
      <c r="R47" s="318"/>
      <c r="S47" s="4"/>
      <c r="T47" s="4"/>
      <c r="U47" s="4"/>
      <c r="V47" s="4"/>
    </row>
    <row r="48" spans="1:22" s="5" customFormat="1" ht="12.75">
      <c r="A48" s="56"/>
      <c r="B48" s="11"/>
      <c r="C48" s="11" t="s">
        <v>240</v>
      </c>
      <c r="D48" s="11"/>
      <c r="E48" s="11" t="s">
        <v>113</v>
      </c>
      <c r="F48" s="11">
        <v>8</v>
      </c>
      <c r="G48" s="11"/>
      <c r="H48" s="11">
        <v>0</v>
      </c>
      <c r="I48" s="11"/>
      <c r="J48" s="4"/>
      <c r="K48" s="11"/>
      <c r="L48" s="11"/>
      <c r="M48" s="11"/>
      <c r="N48" s="4"/>
      <c r="O48" s="316"/>
      <c r="P48" s="317"/>
      <c r="Q48" s="317"/>
      <c r="R48" s="318"/>
      <c r="S48" s="4"/>
      <c r="T48" s="4"/>
      <c r="U48" s="4"/>
      <c r="V48" s="4"/>
    </row>
    <row r="49" spans="1:22" s="5" customFormat="1" ht="12.75">
      <c r="A49" s="56"/>
      <c r="B49" s="11"/>
      <c r="C49" s="11" t="s">
        <v>243</v>
      </c>
      <c r="D49" s="11"/>
      <c r="E49" s="11" t="s">
        <v>114</v>
      </c>
      <c r="F49" s="11">
        <v>39</v>
      </c>
      <c r="G49" s="11"/>
      <c r="H49" s="11">
        <v>0</v>
      </c>
      <c r="I49" s="11"/>
      <c r="J49" s="4"/>
      <c r="K49" s="11"/>
      <c r="L49" s="11"/>
      <c r="M49" s="11"/>
      <c r="N49" s="4"/>
      <c r="O49" s="316"/>
      <c r="P49" s="317"/>
      <c r="Q49" s="317"/>
      <c r="R49" s="318"/>
      <c r="S49" s="4"/>
      <c r="T49" s="4"/>
      <c r="U49" s="4"/>
      <c r="V49" s="4"/>
    </row>
    <row r="50" spans="1:22" s="5" customFormat="1" ht="12.75">
      <c r="A50" s="56"/>
      <c r="B50" s="11"/>
      <c r="C50" s="11" t="s">
        <v>245</v>
      </c>
      <c r="D50" s="11"/>
      <c r="E50" s="11" t="s">
        <v>113</v>
      </c>
      <c r="F50" s="11">
        <v>23</v>
      </c>
      <c r="G50" s="11"/>
      <c r="H50" s="11">
        <v>0</v>
      </c>
      <c r="I50" s="11"/>
      <c r="J50" s="4"/>
      <c r="K50" s="11"/>
      <c r="L50" s="11"/>
      <c r="M50" s="11"/>
      <c r="N50" s="4"/>
      <c r="O50" s="316"/>
      <c r="P50" s="317"/>
      <c r="Q50" s="317"/>
      <c r="R50" s="318"/>
      <c r="S50" s="4"/>
      <c r="T50" s="4"/>
      <c r="U50" s="4"/>
      <c r="V50" s="4"/>
    </row>
    <row r="51" spans="1:22" s="5" customFormat="1" ht="12.75">
      <c r="A51" s="56"/>
      <c r="B51" s="11"/>
      <c r="C51" s="11" t="s">
        <v>245</v>
      </c>
      <c r="D51" s="11"/>
      <c r="E51" s="11" t="s">
        <v>115</v>
      </c>
      <c r="F51" s="11">
        <v>1</v>
      </c>
      <c r="G51" s="11"/>
      <c r="H51" s="11"/>
      <c r="I51" s="11"/>
      <c r="J51" s="4"/>
      <c r="K51" s="11"/>
      <c r="L51" s="11"/>
      <c r="M51" s="11"/>
      <c r="N51" s="4"/>
      <c r="O51" s="316"/>
      <c r="P51" s="317"/>
      <c r="Q51" s="317"/>
      <c r="R51" s="318"/>
      <c r="S51" s="4"/>
      <c r="T51" s="4"/>
      <c r="U51" s="4"/>
      <c r="V51" s="4"/>
    </row>
    <row r="52" spans="1:22" s="5" customFormat="1" ht="12.75">
      <c r="A52" s="56"/>
      <c r="B52" s="11"/>
      <c r="C52" s="11" t="s">
        <v>247</v>
      </c>
      <c r="D52" s="11"/>
      <c r="E52" s="11" t="s">
        <v>93</v>
      </c>
      <c r="F52" s="11">
        <v>3</v>
      </c>
      <c r="G52" s="11"/>
      <c r="H52" s="11"/>
      <c r="I52" s="11"/>
      <c r="J52" s="4"/>
      <c r="K52" s="11"/>
      <c r="L52" s="11"/>
      <c r="M52" s="11"/>
      <c r="N52" s="4"/>
      <c r="O52" s="316"/>
      <c r="P52" s="317"/>
      <c r="Q52" s="317"/>
      <c r="R52" s="318"/>
      <c r="S52" s="4"/>
      <c r="T52" s="4"/>
      <c r="U52" s="4"/>
      <c r="V52" s="4"/>
    </row>
    <row r="53" spans="1:22" s="5" customFormat="1" ht="12.75">
      <c r="A53" s="56"/>
      <c r="B53" s="11"/>
      <c r="C53" s="11" t="s">
        <v>247</v>
      </c>
      <c r="D53" s="11"/>
      <c r="E53" s="11" t="s">
        <v>99</v>
      </c>
      <c r="F53" s="11">
        <v>8</v>
      </c>
      <c r="G53" s="11"/>
      <c r="H53" s="11"/>
      <c r="I53" s="11"/>
      <c r="J53" s="4"/>
      <c r="K53" s="11"/>
      <c r="L53" s="11"/>
      <c r="M53" s="11"/>
      <c r="N53" s="4"/>
      <c r="O53" s="316"/>
      <c r="P53" s="317"/>
      <c r="Q53" s="317"/>
      <c r="R53" s="318"/>
      <c r="S53" s="4"/>
      <c r="T53" s="4"/>
      <c r="U53" s="4"/>
      <c r="V53" s="4"/>
    </row>
    <row r="54" spans="1:22" s="5" customFormat="1" ht="12.75">
      <c r="A54" s="56"/>
      <c r="B54" s="11"/>
      <c r="C54" s="11" t="s">
        <v>248</v>
      </c>
      <c r="D54" s="11"/>
      <c r="E54" s="11" t="s">
        <v>116</v>
      </c>
      <c r="F54" s="11">
        <v>2</v>
      </c>
      <c r="G54" s="11"/>
      <c r="H54" s="11"/>
      <c r="I54" s="11"/>
      <c r="J54" s="4"/>
      <c r="K54" s="11"/>
      <c r="L54" s="11"/>
      <c r="M54" s="11"/>
      <c r="N54" s="4"/>
      <c r="O54" s="316"/>
      <c r="P54" s="317"/>
      <c r="Q54" s="317"/>
      <c r="R54" s="318"/>
      <c r="S54" s="4"/>
      <c r="T54" s="4"/>
      <c r="U54" s="4"/>
      <c r="V54" s="4"/>
    </row>
    <row r="55" spans="1:22" s="5" customFormat="1" ht="12.75">
      <c r="A55" s="56"/>
      <c r="B55" s="11"/>
      <c r="C55" s="11" t="s">
        <v>249</v>
      </c>
      <c r="D55" s="11"/>
      <c r="E55" s="11" t="s">
        <v>117</v>
      </c>
      <c r="F55" s="11">
        <v>39</v>
      </c>
      <c r="G55" s="11"/>
      <c r="H55" s="11">
        <v>0</v>
      </c>
      <c r="I55" s="11"/>
      <c r="J55" s="4"/>
      <c r="K55" s="11"/>
      <c r="L55" s="11"/>
      <c r="M55" s="11"/>
      <c r="N55" s="4"/>
      <c r="O55" s="316"/>
      <c r="P55" s="317"/>
      <c r="Q55" s="317"/>
      <c r="R55" s="318"/>
      <c r="S55" s="4"/>
      <c r="T55" s="4"/>
      <c r="U55" s="4"/>
      <c r="V55" s="4"/>
    </row>
    <row r="56" spans="1:22" s="5" customFormat="1" ht="12.75">
      <c r="A56" s="56"/>
      <c r="B56" s="11"/>
      <c r="C56" s="11" t="s">
        <v>250</v>
      </c>
      <c r="D56" s="11"/>
      <c r="E56" s="11" t="s">
        <v>118</v>
      </c>
      <c r="F56" s="11">
        <v>7</v>
      </c>
      <c r="G56" s="11"/>
      <c r="H56" s="11">
        <v>0</v>
      </c>
      <c r="I56" s="11"/>
      <c r="J56" s="4"/>
      <c r="K56" s="11"/>
      <c r="L56" s="11"/>
      <c r="M56" s="11"/>
      <c r="N56" s="4"/>
      <c r="O56" s="316"/>
      <c r="P56" s="317"/>
      <c r="Q56" s="317"/>
      <c r="R56" s="318"/>
      <c r="S56" s="4"/>
      <c r="T56" s="4"/>
      <c r="U56" s="4"/>
      <c r="V56" s="4"/>
    </row>
    <row r="57" spans="1:22" s="5" customFormat="1" ht="12.75">
      <c r="A57" s="56"/>
      <c r="B57" s="11"/>
      <c r="C57" s="11" t="s">
        <v>251</v>
      </c>
      <c r="D57" s="11"/>
      <c r="E57" s="11" t="s">
        <v>119</v>
      </c>
      <c r="F57" s="11">
        <v>21</v>
      </c>
      <c r="G57" s="11"/>
      <c r="H57" s="11">
        <v>0</v>
      </c>
      <c r="I57" s="11"/>
      <c r="J57" s="4"/>
      <c r="K57" s="11"/>
      <c r="L57" s="11"/>
      <c r="M57" s="11"/>
      <c r="N57" s="4"/>
      <c r="O57" s="316"/>
      <c r="P57" s="317"/>
      <c r="Q57" s="317"/>
      <c r="R57" s="318"/>
      <c r="S57" s="4"/>
      <c r="T57" s="4"/>
      <c r="U57" s="4"/>
      <c r="V57" s="4"/>
    </row>
    <row r="58" spans="1:22" s="5" customFormat="1" ht="12.75">
      <c r="A58" s="56"/>
      <c r="B58" s="11"/>
      <c r="C58" s="11" t="s">
        <v>252</v>
      </c>
      <c r="D58" s="11"/>
      <c r="E58" s="11" t="s">
        <v>120</v>
      </c>
      <c r="F58" s="11">
        <v>2</v>
      </c>
      <c r="G58" s="11"/>
      <c r="H58" s="11">
        <v>0</v>
      </c>
      <c r="I58" s="11"/>
      <c r="J58" s="4"/>
      <c r="K58" s="11"/>
      <c r="L58" s="11"/>
      <c r="M58" s="11"/>
      <c r="N58" s="4"/>
      <c r="O58" s="316"/>
      <c r="P58" s="317"/>
      <c r="Q58" s="317"/>
      <c r="R58" s="318"/>
      <c r="S58" s="4"/>
      <c r="T58" s="4"/>
      <c r="U58" s="4"/>
      <c r="V58" s="4"/>
    </row>
    <row r="59" spans="1:22" s="5" customFormat="1" ht="12.75">
      <c r="A59" s="56"/>
      <c r="B59" s="11"/>
      <c r="C59" s="11" t="s">
        <v>253</v>
      </c>
      <c r="D59" s="11"/>
      <c r="E59" s="11" t="s">
        <v>121</v>
      </c>
      <c r="F59" s="11">
        <v>10</v>
      </c>
      <c r="G59" s="11"/>
      <c r="H59" s="11"/>
      <c r="I59" s="11"/>
      <c r="J59" s="4"/>
      <c r="K59" s="11"/>
      <c r="L59" s="11"/>
      <c r="M59" s="11"/>
      <c r="N59" s="4"/>
      <c r="O59" s="316"/>
      <c r="P59" s="317"/>
      <c r="Q59" s="317"/>
      <c r="R59" s="318"/>
      <c r="S59" s="4"/>
      <c r="T59" s="4"/>
      <c r="U59" s="4"/>
      <c r="V59" s="4"/>
    </row>
    <row r="60" spans="1:22" s="5" customFormat="1" ht="12.75">
      <c r="A60" s="56"/>
      <c r="B60" s="11"/>
      <c r="C60" s="11" t="s">
        <v>255</v>
      </c>
      <c r="D60" s="11"/>
      <c r="E60" s="11" t="s">
        <v>122</v>
      </c>
      <c r="F60" s="11">
        <v>3</v>
      </c>
      <c r="G60" s="11"/>
      <c r="H60" s="11"/>
      <c r="I60" s="11"/>
      <c r="J60" s="4"/>
      <c r="K60" s="11"/>
      <c r="L60" s="11"/>
      <c r="M60" s="11"/>
      <c r="N60" s="4"/>
      <c r="O60" s="316"/>
      <c r="P60" s="317"/>
      <c r="Q60" s="317"/>
      <c r="R60" s="318"/>
      <c r="S60" s="4"/>
      <c r="T60" s="4"/>
      <c r="U60" s="4"/>
      <c r="V60" s="4"/>
    </row>
    <row r="61" spans="1:22" s="5" customFormat="1" ht="12.75">
      <c r="A61" s="56"/>
      <c r="B61" s="11"/>
      <c r="C61" s="11" t="s">
        <v>256</v>
      </c>
      <c r="D61" s="11"/>
      <c r="E61" s="11" t="s">
        <v>123</v>
      </c>
      <c r="F61" s="11">
        <v>7</v>
      </c>
      <c r="G61" s="11"/>
      <c r="H61" s="11"/>
      <c r="I61" s="11"/>
      <c r="J61" s="4"/>
      <c r="K61" s="11"/>
      <c r="L61" s="11"/>
      <c r="M61" s="11"/>
      <c r="N61" s="4"/>
      <c r="O61" s="316"/>
      <c r="P61" s="317"/>
      <c r="Q61" s="317"/>
      <c r="R61" s="318"/>
      <c r="S61" s="4"/>
      <c r="T61" s="4"/>
      <c r="U61" s="4"/>
      <c r="V61" s="4"/>
    </row>
    <row r="62" spans="1:22" s="5" customFormat="1" ht="12.75">
      <c r="A62" s="56"/>
      <c r="B62" s="11"/>
      <c r="C62" s="11" t="s">
        <v>257</v>
      </c>
      <c r="D62" s="11"/>
      <c r="E62" s="11" t="s">
        <v>124</v>
      </c>
      <c r="F62" s="11">
        <v>9</v>
      </c>
      <c r="G62" s="11"/>
      <c r="H62" s="11"/>
      <c r="I62" s="11"/>
      <c r="J62" s="4"/>
      <c r="K62" s="11"/>
      <c r="L62" s="11"/>
      <c r="M62" s="11"/>
      <c r="N62" s="4"/>
      <c r="O62" s="316"/>
      <c r="P62" s="317"/>
      <c r="Q62" s="317"/>
      <c r="R62" s="318"/>
      <c r="S62" s="4"/>
      <c r="T62" s="4"/>
      <c r="U62" s="4"/>
      <c r="V62" s="4"/>
    </row>
    <row r="63" spans="1:22" s="5" customFormat="1" ht="12.75">
      <c r="A63" s="56"/>
      <c r="B63" s="11"/>
      <c r="C63" s="11" t="s">
        <v>258</v>
      </c>
      <c r="D63" s="11"/>
      <c r="E63" s="11" t="s">
        <v>125</v>
      </c>
      <c r="F63" s="11">
        <v>41</v>
      </c>
      <c r="G63" s="11"/>
      <c r="H63" s="11">
        <v>0</v>
      </c>
      <c r="I63" s="11"/>
      <c r="J63" s="4"/>
      <c r="K63" s="11"/>
      <c r="L63" s="11"/>
      <c r="M63" s="11"/>
      <c r="N63" s="4"/>
      <c r="O63" s="316"/>
      <c r="P63" s="317"/>
      <c r="Q63" s="317"/>
      <c r="R63" s="318"/>
      <c r="S63" s="4"/>
      <c r="T63" s="4"/>
      <c r="U63" s="4"/>
      <c r="V63" s="4"/>
    </row>
    <row r="64" spans="1:22" s="5" customFormat="1" ht="12.75">
      <c r="A64" s="56"/>
      <c r="B64" s="11"/>
      <c r="C64" s="11" t="s">
        <v>259</v>
      </c>
      <c r="D64" s="11"/>
      <c r="E64" s="11" t="s">
        <v>126</v>
      </c>
      <c r="F64" s="11">
        <v>163</v>
      </c>
      <c r="G64" s="11"/>
      <c r="H64" s="11">
        <v>0</v>
      </c>
      <c r="I64" s="11"/>
      <c r="J64" s="4"/>
      <c r="K64" s="11"/>
      <c r="L64" s="11"/>
      <c r="M64" s="11"/>
      <c r="N64" s="4"/>
      <c r="O64" s="301"/>
      <c r="P64" s="302"/>
      <c r="Q64" s="302"/>
      <c r="R64" s="303"/>
      <c r="S64" s="4"/>
      <c r="T64" s="4"/>
      <c r="U64" s="4"/>
      <c r="V64" s="4"/>
    </row>
    <row r="65" spans="1:22" s="5" customFormat="1" ht="12.75">
      <c r="A65" s="56"/>
      <c r="B65" s="11"/>
      <c r="C65" s="11" t="s">
        <v>261</v>
      </c>
      <c r="D65" s="11"/>
      <c r="E65" s="11" t="s">
        <v>114</v>
      </c>
      <c r="F65" s="11">
        <v>19</v>
      </c>
      <c r="G65" s="11"/>
      <c r="H65" s="11">
        <v>0</v>
      </c>
      <c r="I65" s="11"/>
      <c r="J65" s="4"/>
      <c r="K65" s="11"/>
      <c r="L65" s="11"/>
      <c r="M65" s="11"/>
      <c r="N65" s="4"/>
      <c r="O65" s="301"/>
      <c r="P65" s="302"/>
      <c r="Q65" s="302"/>
      <c r="R65" s="303"/>
      <c r="S65" s="4"/>
      <c r="T65" s="4"/>
      <c r="U65" s="4"/>
      <c r="V65" s="4"/>
    </row>
    <row r="66" spans="1:22" s="5" customFormat="1" ht="12.75">
      <c r="A66" s="56"/>
      <c r="B66" s="11"/>
      <c r="C66" s="11" t="s">
        <v>262</v>
      </c>
      <c r="D66" s="11"/>
      <c r="E66" s="11" t="s">
        <v>118</v>
      </c>
      <c r="F66" s="11">
        <v>15</v>
      </c>
      <c r="G66" s="11"/>
      <c r="H66" s="11"/>
      <c r="I66" s="11"/>
      <c r="J66" s="4"/>
      <c r="K66" s="11"/>
      <c r="L66" s="11"/>
      <c r="M66" s="11"/>
      <c r="N66" s="4"/>
      <c r="O66" s="301"/>
      <c r="P66" s="302"/>
      <c r="Q66" s="302"/>
      <c r="R66" s="303"/>
      <c r="S66" s="4"/>
      <c r="T66" s="4"/>
      <c r="U66" s="4"/>
      <c r="V66" s="4"/>
    </row>
    <row r="67" spans="1:22" s="5" customFormat="1" ht="12.75">
      <c r="A67" s="56"/>
      <c r="B67" s="11"/>
      <c r="C67" s="11" t="s">
        <v>263</v>
      </c>
      <c r="D67" s="11"/>
      <c r="E67" s="11" t="s">
        <v>127</v>
      </c>
      <c r="F67" s="11">
        <v>1</v>
      </c>
      <c r="G67" s="11"/>
      <c r="H67" s="11"/>
      <c r="I67" s="11"/>
      <c r="J67" s="4"/>
      <c r="K67" s="11"/>
      <c r="L67" s="11"/>
      <c r="M67" s="11"/>
      <c r="N67" s="4"/>
      <c r="O67" s="301"/>
      <c r="P67" s="302"/>
      <c r="Q67" s="302"/>
      <c r="R67" s="303"/>
      <c r="S67" s="4"/>
      <c r="T67" s="4"/>
      <c r="U67" s="4"/>
      <c r="V67" s="4"/>
    </row>
    <row r="68" spans="1:22" s="5" customFormat="1" ht="12.75">
      <c r="A68" s="56"/>
      <c r="B68" s="11"/>
      <c r="C68" s="11" t="s">
        <v>264</v>
      </c>
      <c r="D68" s="11"/>
      <c r="E68" s="11" t="s">
        <v>107</v>
      </c>
      <c r="F68" s="11">
        <v>2</v>
      </c>
      <c r="G68" s="11"/>
      <c r="H68" s="11"/>
      <c r="I68" s="11"/>
      <c r="J68" s="4"/>
      <c r="K68" s="11"/>
      <c r="L68" s="11"/>
      <c r="M68" s="11"/>
      <c r="N68" s="4"/>
      <c r="O68" s="301"/>
      <c r="P68" s="302"/>
      <c r="Q68" s="302"/>
      <c r="R68" s="303"/>
      <c r="S68" s="4"/>
      <c r="T68" s="4"/>
      <c r="U68" s="4"/>
      <c r="V68" s="4"/>
    </row>
    <row r="69" spans="1:22" s="5" customFormat="1" ht="12.75">
      <c r="A69" s="56"/>
      <c r="B69" s="11"/>
      <c r="C69" s="11" t="s">
        <v>266</v>
      </c>
      <c r="D69" s="11"/>
      <c r="E69" s="11" t="s">
        <v>128</v>
      </c>
      <c r="F69" s="11">
        <v>1</v>
      </c>
      <c r="G69" s="11"/>
      <c r="H69" s="11"/>
      <c r="I69" s="11"/>
      <c r="J69" s="4"/>
      <c r="K69" s="11"/>
      <c r="L69" s="11"/>
      <c r="M69" s="11"/>
      <c r="N69" s="4"/>
      <c r="O69" s="301"/>
      <c r="P69" s="302"/>
      <c r="Q69" s="302"/>
      <c r="R69" s="303"/>
      <c r="S69" s="4"/>
      <c r="T69" s="4"/>
      <c r="U69" s="4"/>
      <c r="V69" s="4"/>
    </row>
    <row r="70" spans="1:22" s="5" customFormat="1" ht="12.75">
      <c r="A70" s="56"/>
      <c r="B70" s="11"/>
      <c r="C70" s="11" t="s">
        <v>267</v>
      </c>
      <c r="D70" s="11"/>
      <c r="E70" s="11" t="s">
        <v>129</v>
      </c>
      <c r="F70" s="11">
        <v>6</v>
      </c>
      <c r="G70" s="11"/>
      <c r="H70" s="11"/>
      <c r="I70" s="11"/>
      <c r="J70" s="4"/>
      <c r="K70" s="11"/>
      <c r="L70" s="11"/>
      <c r="M70" s="11"/>
      <c r="N70" s="4"/>
      <c r="O70" s="301"/>
      <c r="P70" s="302"/>
      <c r="Q70" s="302"/>
      <c r="R70" s="303"/>
      <c r="S70" s="4"/>
      <c r="T70" s="4"/>
      <c r="U70" s="4"/>
      <c r="V70" s="4"/>
    </row>
    <row r="71" spans="1:22" s="5" customFormat="1" ht="12.75">
      <c r="A71" s="56"/>
      <c r="B71" s="11"/>
      <c r="C71" s="11" t="s">
        <v>270</v>
      </c>
      <c r="D71" s="11"/>
      <c r="E71" s="11" t="s">
        <v>130</v>
      </c>
      <c r="F71" s="11">
        <v>3</v>
      </c>
      <c r="G71" s="11"/>
      <c r="H71" s="11">
        <v>0</v>
      </c>
      <c r="I71" s="11"/>
      <c r="J71" s="4"/>
      <c r="K71" s="11"/>
      <c r="L71" s="11"/>
      <c r="M71" s="11"/>
      <c r="N71" s="4"/>
      <c r="O71" s="301"/>
      <c r="P71" s="302"/>
      <c r="Q71" s="302"/>
      <c r="R71" s="303"/>
      <c r="S71" s="4"/>
      <c r="T71" s="4"/>
      <c r="U71" s="4"/>
      <c r="V71" s="4"/>
    </row>
    <row r="72" spans="1:22" s="5" customFormat="1" ht="12.75">
      <c r="A72" s="56"/>
      <c r="B72" s="11"/>
      <c r="C72" s="11" t="s">
        <v>271</v>
      </c>
      <c r="D72" s="11"/>
      <c r="E72" s="11" t="s">
        <v>131</v>
      </c>
      <c r="F72" s="11">
        <v>4</v>
      </c>
      <c r="G72" s="11"/>
      <c r="H72" s="11"/>
      <c r="I72" s="11"/>
      <c r="J72" s="4"/>
      <c r="K72" s="11"/>
      <c r="L72" s="11"/>
      <c r="M72" s="11"/>
      <c r="N72" s="4"/>
      <c r="O72" s="301"/>
      <c r="P72" s="302"/>
      <c r="Q72" s="302"/>
      <c r="R72" s="303"/>
      <c r="S72" s="4"/>
      <c r="T72" s="4"/>
      <c r="U72" s="4"/>
      <c r="V72" s="4"/>
    </row>
    <row r="73" spans="1:22" s="5" customFormat="1" ht="12.75">
      <c r="A73" s="56"/>
      <c r="B73" s="11"/>
      <c r="C73" s="11" t="s">
        <v>272</v>
      </c>
      <c r="D73" s="11"/>
      <c r="E73" s="11" t="s">
        <v>132</v>
      </c>
      <c r="F73" s="11">
        <v>4</v>
      </c>
      <c r="G73" s="11"/>
      <c r="H73" s="11"/>
      <c r="I73" s="11"/>
      <c r="J73" s="4"/>
      <c r="K73" s="11"/>
      <c r="L73" s="11"/>
      <c r="M73" s="11"/>
      <c r="N73" s="4"/>
      <c r="O73" s="301"/>
      <c r="P73" s="302"/>
      <c r="Q73" s="302"/>
      <c r="R73" s="303"/>
      <c r="S73" s="4"/>
      <c r="T73" s="4"/>
      <c r="U73" s="4"/>
      <c r="V73" s="4"/>
    </row>
    <row r="74" spans="1:22" s="5" customFormat="1" ht="12.75">
      <c r="A74" s="56"/>
      <c r="B74" s="11"/>
      <c r="C74" s="11" t="s">
        <v>274</v>
      </c>
      <c r="D74" s="11"/>
      <c r="E74" s="11" t="s">
        <v>133</v>
      </c>
      <c r="F74" s="11">
        <v>3</v>
      </c>
      <c r="G74" s="11"/>
      <c r="H74" s="11"/>
      <c r="I74" s="11"/>
      <c r="J74" s="4"/>
      <c r="K74" s="11"/>
      <c r="L74" s="11"/>
      <c r="M74" s="11"/>
      <c r="N74" s="4"/>
      <c r="O74" s="301"/>
      <c r="P74" s="302"/>
      <c r="Q74" s="302"/>
      <c r="R74" s="303"/>
      <c r="S74" s="4"/>
      <c r="T74" s="4"/>
      <c r="U74" s="4"/>
      <c r="V74" s="4"/>
    </row>
    <row r="75" spans="1:22" s="5" customFormat="1" ht="12.75">
      <c r="A75" s="56"/>
      <c r="B75" s="11"/>
      <c r="C75" s="11" t="s">
        <v>275</v>
      </c>
      <c r="D75" s="11"/>
      <c r="E75" s="11" t="s">
        <v>134</v>
      </c>
      <c r="F75" s="11">
        <v>4</v>
      </c>
      <c r="G75" s="11"/>
      <c r="H75" s="11"/>
      <c r="I75" s="11"/>
      <c r="J75" s="4"/>
      <c r="K75" s="11"/>
      <c r="L75" s="11"/>
      <c r="M75" s="11"/>
      <c r="N75" s="4"/>
      <c r="O75" s="301"/>
      <c r="P75" s="302"/>
      <c r="Q75" s="302"/>
      <c r="R75" s="303"/>
      <c r="S75" s="4"/>
      <c r="T75" s="4"/>
      <c r="U75" s="4"/>
      <c r="V75" s="4"/>
    </row>
    <row r="76" spans="1:22" s="5" customFormat="1" ht="12.75">
      <c r="A76" s="56"/>
      <c r="B76" s="11"/>
      <c r="C76" s="11" t="s">
        <v>276</v>
      </c>
      <c r="D76" s="11"/>
      <c r="E76" s="11" t="s">
        <v>135</v>
      </c>
      <c r="F76" s="11">
        <v>3</v>
      </c>
      <c r="G76" s="11"/>
      <c r="H76" s="11"/>
      <c r="I76" s="11"/>
      <c r="J76" s="4"/>
      <c r="K76" s="11"/>
      <c r="L76" s="11"/>
      <c r="M76" s="11"/>
      <c r="N76" s="4"/>
      <c r="O76" s="301"/>
      <c r="P76" s="302"/>
      <c r="Q76" s="302"/>
      <c r="R76" s="303"/>
      <c r="S76" s="4"/>
      <c r="T76" s="4"/>
      <c r="U76" s="4"/>
      <c r="V76" s="4"/>
    </row>
    <row r="77" spans="1:22" s="5" customFormat="1" ht="12.75">
      <c r="A77" s="56"/>
      <c r="B77" s="11"/>
      <c r="C77" s="11" t="s">
        <v>277</v>
      </c>
      <c r="D77" s="11"/>
      <c r="E77" s="11" t="s">
        <v>136</v>
      </c>
      <c r="F77" s="11">
        <v>2</v>
      </c>
      <c r="G77" s="11"/>
      <c r="H77" s="11"/>
      <c r="I77" s="11"/>
      <c r="J77" s="4"/>
      <c r="K77" s="11"/>
      <c r="L77" s="11"/>
      <c r="M77" s="11"/>
      <c r="N77" s="4"/>
      <c r="O77" s="301"/>
      <c r="P77" s="302"/>
      <c r="Q77" s="302"/>
      <c r="R77" s="303"/>
      <c r="S77" s="4"/>
      <c r="T77" s="4"/>
      <c r="U77" s="4"/>
      <c r="V77" s="4"/>
    </row>
    <row r="78" spans="1:22" s="5" customFormat="1" ht="12.75">
      <c r="A78" s="56"/>
      <c r="B78" s="11"/>
      <c r="C78" s="11" t="s">
        <v>464</v>
      </c>
      <c r="D78" s="11"/>
      <c r="E78" s="11" t="s">
        <v>133</v>
      </c>
      <c r="F78" s="11">
        <v>17</v>
      </c>
      <c r="G78" s="11"/>
      <c r="H78" s="11"/>
      <c r="I78" s="11"/>
      <c r="J78" s="4"/>
      <c r="K78" s="11"/>
      <c r="L78" s="11"/>
      <c r="M78" s="11"/>
      <c r="N78" s="4"/>
      <c r="O78" s="301"/>
      <c r="P78" s="302"/>
      <c r="Q78" s="302"/>
      <c r="R78" s="303"/>
      <c r="S78" s="4"/>
      <c r="T78" s="4"/>
      <c r="U78" s="4"/>
      <c r="V78" s="4"/>
    </row>
    <row r="79" spans="1:22" s="5" customFormat="1" ht="12.75">
      <c r="A79" s="56"/>
      <c r="B79" s="11"/>
      <c r="C79" s="11" t="s">
        <v>464</v>
      </c>
      <c r="D79" s="11"/>
      <c r="E79" s="11" t="s">
        <v>99</v>
      </c>
      <c r="F79" s="11">
        <v>34</v>
      </c>
      <c r="G79" s="11"/>
      <c r="H79" s="11"/>
      <c r="I79" s="11"/>
      <c r="J79" s="4"/>
      <c r="K79" s="11"/>
      <c r="L79" s="11"/>
      <c r="M79" s="11"/>
      <c r="N79" s="4"/>
      <c r="O79" s="301"/>
      <c r="P79" s="302"/>
      <c r="Q79" s="302"/>
      <c r="R79" s="303"/>
      <c r="S79" s="4"/>
      <c r="T79" s="4"/>
      <c r="U79" s="4"/>
      <c r="V79" s="4"/>
    </row>
    <row r="80" spans="1:22" s="5" customFormat="1" ht="12.75">
      <c r="A80" s="56"/>
      <c r="B80" s="11"/>
      <c r="C80" s="11" t="s">
        <v>278</v>
      </c>
      <c r="D80" s="11"/>
      <c r="E80" s="11" t="s">
        <v>133</v>
      </c>
      <c r="F80" s="11">
        <v>31</v>
      </c>
      <c r="G80" s="11"/>
      <c r="H80" s="11"/>
      <c r="I80" s="11"/>
      <c r="J80" s="4"/>
      <c r="K80" s="11"/>
      <c r="L80" s="11"/>
      <c r="M80" s="11"/>
      <c r="N80" s="4"/>
      <c r="O80" s="301"/>
      <c r="P80" s="302"/>
      <c r="Q80" s="302"/>
      <c r="R80" s="303"/>
      <c r="S80" s="4"/>
      <c r="T80" s="4"/>
      <c r="U80" s="4"/>
      <c r="V80" s="4"/>
    </row>
    <row r="81" spans="1:22" s="5" customFormat="1" ht="12.75">
      <c r="A81" s="56"/>
      <c r="B81" s="11"/>
      <c r="C81" s="11" t="s">
        <v>279</v>
      </c>
      <c r="D81" s="11"/>
      <c r="E81" s="11" t="s">
        <v>99</v>
      </c>
      <c r="F81" s="11">
        <v>62</v>
      </c>
      <c r="G81" s="11"/>
      <c r="H81" s="11"/>
      <c r="I81" s="11"/>
      <c r="J81" s="4"/>
      <c r="K81" s="11"/>
      <c r="L81" s="11"/>
      <c r="M81" s="11"/>
      <c r="N81" s="4"/>
      <c r="O81" s="301"/>
      <c r="P81" s="302"/>
      <c r="Q81" s="302"/>
      <c r="R81" s="303"/>
      <c r="S81" s="4"/>
      <c r="T81" s="4"/>
      <c r="U81" s="4"/>
      <c r="V81" s="4"/>
    </row>
    <row r="82" spans="1:22" s="5" customFormat="1" ht="12.75">
      <c r="A82" s="56"/>
      <c r="B82" s="11"/>
      <c r="C82" s="11" t="s">
        <v>282</v>
      </c>
      <c r="D82" s="11"/>
      <c r="E82" s="11" t="s">
        <v>107</v>
      </c>
      <c r="F82" s="11">
        <v>1</v>
      </c>
      <c r="G82" s="11"/>
      <c r="H82" s="11"/>
      <c r="I82" s="11"/>
      <c r="J82" s="4"/>
      <c r="K82" s="11"/>
      <c r="L82" s="11"/>
      <c r="M82" s="11"/>
      <c r="N82" s="4"/>
      <c r="O82" s="301"/>
      <c r="P82" s="302"/>
      <c r="Q82" s="302"/>
      <c r="R82" s="303"/>
      <c r="S82" s="4"/>
      <c r="T82" s="4"/>
      <c r="U82" s="4"/>
      <c r="V82" s="4"/>
    </row>
    <row r="83" spans="1:22" s="5" customFormat="1" ht="12.75">
      <c r="A83" s="56"/>
      <c r="B83" s="11"/>
      <c r="C83" s="11" t="s">
        <v>283</v>
      </c>
      <c r="D83" s="11"/>
      <c r="E83" s="11" t="s">
        <v>91</v>
      </c>
      <c r="F83" s="11">
        <v>5</v>
      </c>
      <c r="G83" s="11"/>
      <c r="H83" s="11"/>
      <c r="I83" s="11"/>
      <c r="J83" s="4"/>
      <c r="K83" s="11"/>
      <c r="L83" s="11"/>
      <c r="M83" s="11"/>
      <c r="N83" s="4"/>
      <c r="O83" s="301"/>
      <c r="P83" s="302"/>
      <c r="Q83" s="302"/>
      <c r="R83" s="303"/>
      <c r="S83" s="4"/>
      <c r="T83" s="4"/>
      <c r="U83" s="4"/>
      <c r="V83" s="4"/>
    </row>
    <row r="84" spans="1:22" s="5" customFormat="1" ht="12.75">
      <c r="A84" s="56"/>
      <c r="B84" s="11"/>
      <c r="C84" s="11" t="s">
        <v>284</v>
      </c>
      <c r="D84" s="11"/>
      <c r="E84" s="11" t="s">
        <v>128</v>
      </c>
      <c r="F84" s="11">
        <v>31</v>
      </c>
      <c r="G84" s="11">
        <v>1</v>
      </c>
      <c r="H84" s="11">
        <v>1</v>
      </c>
      <c r="I84" s="11">
        <v>0</v>
      </c>
      <c r="J84" s="4"/>
      <c r="K84" s="11"/>
      <c r="L84" s="11"/>
      <c r="M84" s="11"/>
      <c r="N84" s="4"/>
      <c r="O84" s="301"/>
      <c r="P84" s="302"/>
      <c r="Q84" s="302"/>
      <c r="R84" s="303"/>
      <c r="S84" s="4"/>
      <c r="T84" s="4"/>
      <c r="U84" s="4"/>
      <c r="V84" s="4"/>
    </row>
    <row r="85" spans="1:22" s="5" customFormat="1" ht="12.75">
      <c r="A85" s="56"/>
      <c r="B85" s="11"/>
      <c r="C85" s="11" t="s">
        <v>285</v>
      </c>
      <c r="D85" s="11"/>
      <c r="E85" s="11" t="s">
        <v>137</v>
      </c>
      <c r="F85" s="11">
        <v>8</v>
      </c>
      <c r="G85" s="11"/>
      <c r="H85" s="11">
        <v>0</v>
      </c>
      <c r="I85" s="11"/>
      <c r="J85" s="4"/>
      <c r="K85" s="11"/>
      <c r="L85" s="11"/>
      <c r="M85" s="11"/>
      <c r="N85" s="4"/>
      <c r="O85" s="301"/>
      <c r="P85" s="302"/>
      <c r="Q85" s="302"/>
      <c r="R85" s="303"/>
      <c r="S85" s="4"/>
      <c r="T85" s="4"/>
      <c r="U85" s="4"/>
      <c r="V85" s="4"/>
    </row>
    <row r="86" spans="1:22" s="5" customFormat="1" ht="12.75">
      <c r="A86" s="56"/>
      <c r="B86" s="11"/>
      <c r="C86" s="11" t="s">
        <v>286</v>
      </c>
      <c r="D86" s="11"/>
      <c r="E86" s="11" t="s">
        <v>99</v>
      </c>
      <c r="F86" s="11">
        <v>1</v>
      </c>
      <c r="G86" s="11"/>
      <c r="H86" s="11"/>
      <c r="I86" s="11"/>
      <c r="J86" s="4"/>
      <c r="K86" s="11"/>
      <c r="L86" s="11"/>
      <c r="M86" s="11"/>
      <c r="N86" s="4"/>
      <c r="O86" s="301"/>
      <c r="P86" s="302"/>
      <c r="Q86" s="302"/>
      <c r="R86" s="303"/>
      <c r="S86" s="4"/>
      <c r="T86" s="4"/>
      <c r="U86" s="4"/>
      <c r="V86" s="4"/>
    </row>
    <row r="87" spans="1:22" s="5" customFormat="1" ht="12.75">
      <c r="A87" s="56"/>
      <c r="B87" s="11"/>
      <c r="C87" s="11" t="s">
        <v>286</v>
      </c>
      <c r="D87" s="11"/>
      <c r="E87" s="11" t="s">
        <v>106</v>
      </c>
      <c r="F87" s="11">
        <v>4</v>
      </c>
      <c r="G87" s="11"/>
      <c r="H87" s="11"/>
      <c r="I87" s="11"/>
      <c r="J87" s="4"/>
      <c r="K87" s="11"/>
      <c r="L87" s="11"/>
      <c r="M87" s="11"/>
      <c r="N87" s="4"/>
      <c r="O87" s="301"/>
      <c r="P87" s="302"/>
      <c r="Q87" s="302"/>
      <c r="R87" s="303"/>
      <c r="S87" s="4"/>
      <c r="T87" s="4"/>
      <c r="U87" s="4"/>
      <c r="V87" s="4"/>
    </row>
    <row r="88" spans="1:22" s="5" customFormat="1" ht="12.75">
      <c r="A88" s="56"/>
      <c r="B88" s="11"/>
      <c r="C88" s="11" t="s">
        <v>287</v>
      </c>
      <c r="D88" s="11"/>
      <c r="E88" s="11" t="s">
        <v>138</v>
      </c>
      <c r="F88" s="11">
        <v>82</v>
      </c>
      <c r="G88" s="11"/>
      <c r="H88" s="11">
        <v>0</v>
      </c>
      <c r="I88" s="11"/>
      <c r="J88" s="4"/>
      <c r="K88" s="11"/>
      <c r="L88" s="11"/>
      <c r="M88" s="11"/>
      <c r="N88" s="4"/>
      <c r="O88" s="301"/>
      <c r="P88" s="302"/>
      <c r="Q88" s="302"/>
      <c r="R88" s="303"/>
      <c r="S88" s="4"/>
      <c r="T88" s="4"/>
      <c r="U88" s="4"/>
      <c r="V88" s="4"/>
    </row>
    <row r="89" spans="1:22" s="5" customFormat="1" ht="12.75">
      <c r="A89" s="56"/>
      <c r="B89" s="11"/>
      <c r="C89" s="11" t="s">
        <v>288</v>
      </c>
      <c r="D89" s="11"/>
      <c r="E89" s="11" t="s">
        <v>114</v>
      </c>
      <c r="F89" s="11">
        <v>18</v>
      </c>
      <c r="G89" s="11"/>
      <c r="H89" s="11">
        <v>0</v>
      </c>
      <c r="I89" s="11"/>
      <c r="J89" s="4"/>
      <c r="K89" s="11"/>
      <c r="L89" s="11"/>
      <c r="M89" s="11"/>
      <c r="N89" s="4"/>
      <c r="O89" s="301"/>
      <c r="P89" s="302"/>
      <c r="Q89" s="302"/>
      <c r="R89" s="303"/>
      <c r="S89" s="4"/>
      <c r="T89" s="4"/>
      <c r="U89" s="4"/>
      <c r="V89" s="4"/>
    </row>
    <row r="90" spans="1:22" s="5" customFormat="1" ht="12.75">
      <c r="A90" s="56"/>
      <c r="B90" s="11"/>
      <c r="C90" s="11" t="s">
        <v>289</v>
      </c>
      <c r="D90" s="11"/>
      <c r="E90" s="11" t="s">
        <v>139</v>
      </c>
      <c r="F90" s="11">
        <v>4</v>
      </c>
      <c r="G90" s="11"/>
      <c r="H90" s="11"/>
      <c r="I90" s="11"/>
      <c r="J90" s="4"/>
      <c r="K90" s="11"/>
      <c r="L90" s="11"/>
      <c r="M90" s="11"/>
      <c r="N90" s="4"/>
      <c r="O90" s="301"/>
      <c r="P90" s="302"/>
      <c r="Q90" s="302"/>
      <c r="R90" s="303"/>
      <c r="S90" s="4"/>
      <c r="T90" s="4"/>
      <c r="U90" s="4"/>
      <c r="V90" s="4"/>
    </row>
    <row r="91" spans="1:22" s="5" customFormat="1" ht="12.75">
      <c r="A91" s="56"/>
      <c r="B91" s="11"/>
      <c r="C91" s="11" t="s">
        <v>289</v>
      </c>
      <c r="D91" s="11"/>
      <c r="E91" s="11" t="s">
        <v>106</v>
      </c>
      <c r="F91" s="11">
        <v>1</v>
      </c>
      <c r="G91" s="11"/>
      <c r="H91" s="11"/>
      <c r="I91" s="11"/>
      <c r="J91" s="4"/>
      <c r="K91" s="11"/>
      <c r="L91" s="11"/>
      <c r="M91" s="11"/>
      <c r="N91" s="4"/>
      <c r="O91" s="301"/>
      <c r="P91" s="302"/>
      <c r="Q91" s="302"/>
      <c r="R91" s="303"/>
      <c r="S91" s="4"/>
      <c r="T91" s="4"/>
      <c r="U91" s="4"/>
      <c r="V91" s="4"/>
    </row>
    <row r="92" spans="1:22" s="5" customFormat="1" ht="12.75">
      <c r="A92" s="56"/>
      <c r="B92" s="11"/>
      <c r="C92" s="11" t="s">
        <v>292</v>
      </c>
      <c r="D92" s="11"/>
      <c r="E92" s="11" t="s">
        <v>110</v>
      </c>
      <c r="F92" s="11">
        <v>1</v>
      </c>
      <c r="G92" s="11"/>
      <c r="H92" s="11"/>
      <c r="I92" s="11"/>
      <c r="J92" s="4"/>
      <c r="K92" s="11"/>
      <c r="L92" s="11"/>
      <c r="M92" s="11"/>
      <c r="N92" s="4"/>
      <c r="O92" s="301"/>
      <c r="P92" s="302"/>
      <c r="Q92" s="302"/>
      <c r="R92" s="303"/>
      <c r="S92" s="4"/>
      <c r="T92" s="4"/>
      <c r="U92" s="4"/>
      <c r="V92" s="4"/>
    </row>
    <row r="93" spans="1:22" s="5" customFormat="1" ht="12.75">
      <c r="A93" s="56"/>
      <c r="B93" s="11"/>
      <c r="C93" s="11" t="s">
        <v>293</v>
      </c>
      <c r="D93" s="11"/>
      <c r="E93" s="11" t="s">
        <v>140</v>
      </c>
      <c r="F93" s="11">
        <v>3</v>
      </c>
      <c r="G93" s="11"/>
      <c r="H93" s="11"/>
      <c r="I93" s="11"/>
      <c r="J93" s="4"/>
      <c r="K93" s="11"/>
      <c r="L93" s="11"/>
      <c r="M93" s="11"/>
      <c r="N93" s="4"/>
      <c r="O93" s="301"/>
      <c r="P93" s="302"/>
      <c r="Q93" s="302"/>
      <c r="R93" s="303"/>
      <c r="S93" s="4"/>
      <c r="T93" s="4"/>
      <c r="U93" s="4"/>
      <c r="V93" s="4"/>
    </row>
    <row r="94" spans="1:22" s="5" customFormat="1" ht="12.75">
      <c r="A94" s="56"/>
      <c r="B94" s="11"/>
      <c r="C94" s="11" t="s">
        <v>297</v>
      </c>
      <c r="D94" s="11"/>
      <c r="E94" s="11" t="s">
        <v>114</v>
      </c>
      <c r="F94" s="11">
        <v>8</v>
      </c>
      <c r="G94" s="11"/>
      <c r="H94" s="11">
        <v>0</v>
      </c>
      <c r="I94" s="11"/>
      <c r="J94" s="4"/>
      <c r="K94" s="11"/>
      <c r="L94" s="11"/>
      <c r="M94" s="11"/>
      <c r="N94" s="4"/>
      <c r="O94" s="301"/>
      <c r="P94" s="302"/>
      <c r="Q94" s="302"/>
      <c r="R94" s="303"/>
      <c r="S94" s="4"/>
      <c r="T94" s="4"/>
      <c r="U94" s="4"/>
      <c r="V94" s="4"/>
    </row>
    <row r="95" spans="1:22" s="5" customFormat="1" ht="12.75">
      <c r="A95" s="56"/>
      <c r="B95" s="11"/>
      <c r="C95" s="11" t="s">
        <v>299</v>
      </c>
      <c r="D95" s="11"/>
      <c r="E95" s="11" t="s">
        <v>91</v>
      </c>
      <c r="F95" s="11">
        <v>1</v>
      </c>
      <c r="G95" s="11"/>
      <c r="H95" s="11"/>
      <c r="I95" s="11"/>
      <c r="J95" s="4"/>
      <c r="K95" s="11"/>
      <c r="L95" s="11"/>
      <c r="M95" s="11"/>
      <c r="N95" s="4"/>
      <c r="O95" s="301"/>
      <c r="P95" s="302"/>
      <c r="Q95" s="302"/>
      <c r="R95" s="303"/>
      <c r="S95" s="4"/>
      <c r="T95" s="4"/>
      <c r="U95" s="4"/>
      <c r="V95" s="4"/>
    </row>
    <row r="96" spans="1:22" s="5" customFormat="1" ht="12.75">
      <c r="A96" s="56"/>
      <c r="B96" s="11"/>
      <c r="C96" s="11" t="s">
        <v>300</v>
      </c>
      <c r="D96" s="11"/>
      <c r="E96" s="11" t="s">
        <v>141</v>
      </c>
      <c r="F96" s="11">
        <v>7</v>
      </c>
      <c r="G96" s="11"/>
      <c r="H96" s="11"/>
      <c r="I96" s="11"/>
      <c r="J96" s="4"/>
      <c r="K96" s="11"/>
      <c r="L96" s="11"/>
      <c r="M96" s="11"/>
      <c r="N96" s="4"/>
      <c r="O96" s="301"/>
      <c r="P96" s="302"/>
      <c r="Q96" s="302"/>
      <c r="R96" s="303"/>
      <c r="S96" s="4"/>
      <c r="T96" s="4"/>
      <c r="U96" s="4"/>
      <c r="V96" s="4"/>
    </row>
    <row r="97" spans="1:22" s="5" customFormat="1" ht="12.75">
      <c r="A97" s="56"/>
      <c r="B97" s="11"/>
      <c r="C97" s="11" t="s">
        <v>301</v>
      </c>
      <c r="D97" s="11"/>
      <c r="E97" s="11" t="s">
        <v>142</v>
      </c>
      <c r="F97" s="11">
        <v>46</v>
      </c>
      <c r="G97" s="11"/>
      <c r="H97" s="11">
        <v>0</v>
      </c>
      <c r="I97" s="11"/>
      <c r="J97" s="4"/>
      <c r="K97" s="11"/>
      <c r="L97" s="11"/>
      <c r="M97" s="11"/>
      <c r="N97" s="4"/>
      <c r="O97" s="301"/>
      <c r="P97" s="302"/>
      <c r="Q97" s="302"/>
      <c r="R97" s="303"/>
      <c r="S97" s="4"/>
      <c r="T97" s="4"/>
      <c r="U97" s="4"/>
      <c r="V97" s="4"/>
    </row>
    <row r="98" spans="1:22" s="5" customFormat="1" ht="12.75">
      <c r="A98" s="56"/>
      <c r="B98" s="11"/>
      <c r="C98" s="11" t="s">
        <v>301</v>
      </c>
      <c r="D98" s="11"/>
      <c r="E98" s="11" t="s">
        <v>143</v>
      </c>
      <c r="F98" s="11">
        <v>1</v>
      </c>
      <c r="G98" s="11"/>
      <c r="H98" s="11"/>
      <c r="I98" s="11"/>
      <c r="J98" s="4"/>
      <c r="K98" s="11"/>
      <c r="L98" s="11"/>
      <c r="M98" s="11"/>
      <c r="N98" s="4"/>
      <c r="O98" s="301"/>
      <c r="P98" s="302"/>
      <c r="Q98" s="302"/>
      <c r="R98" s="303"/>
      <c r="S98" s="4"/>
      <c r="T98" s="4"/>
      <c r="U98" s="4"/>
      <c r="V98" s="4"/>
    </row>
    <row r="99" spans="1:22" s="5" customFormat="1" ht="12.75">
      <c r="A99" s="56"/>
      <c r="B99" s="11"/>
      <c r="C99" s="11" t="s">
        <v>302</v>
      </c>
      <c r="D99" s="11"/>
      <c r="E99" s="11" t="s">
        <v>88</v>
      </c>
      <c r="F99" s="11">
        <v>41</v>
      </c>
      <c r="G99" s="11"/>
      <c r="H99" s="11"/>
      <c r="I99" s="11"/>
      <c r="J99" s="4"/>
      <c r="K99" s="11"/>
      <c r="L99" s="11"/>
      <c r="M99" s="11"/>
      <c r="N99" s="4"/>
      <c r="O99" s="301"/>
      <c r="P99" s="302"/>
      <c r="Q99" s="302"/>
      <c r="R99" s="303"/>
      <c r="S99" s="4"/>
      <c r="T99" s="4"/>
      <c r="U99" s="4"/>
      <c r="V99" s="4"/>
    </row>
    <row r="100" spans="1:22" s="5" customFormat="1" ht="12.75">
      <c r="A100" s="56"/>
      <c r="B100" s="11"/>
      <c r="C100" s="11" t="s">
        <v>303</v>
      </c>
      <c r="D100" s="11"/>
      <c r="E100" s="11" t="s">
        <v>133</v>
      </c>
      <c r="F100" s="11">
        <v>8</v>
      </c>
      <c r="G100" s="11"/>
      <c r="H100" s="11"/>
      <c r="I100" s="11"/>
      <c r="J100" s="4"/>
      <c r="K100" s="11"/>
      <c r="L100" s="11"/>
      <c r="M100" s="11"/>
      <c r="N100" s="4"/>
      <c r="O100" s="301"/>
      <c r="P100" s="302"/>
      <c r="Q100" s="302"/>
      <c r="R100" s="303"/>
      <c r="S100" s="4"/>
      <c r="T100" s="4"/>
      <c r="U100" s="4"/>
      <c r="V100" s="4"/>
    </row>
    <row r="101" spans="1:22" s="5" customFormat="1" ht="12.75">
      <c r="A101" s="56"/>
      <c r="B101" s="11"/>
      <c r="C101" s="11" t="s">
        <v>304</v>
      </c>
      <c r="D101" s="11"/>
      <c r="E101" s="11" t="s">
        <v>144</v>
      </c>
      <c r="F101" s="11">
        <v>10</v>
      </c>
      <c r="G101" s="11"/>
      <c r="H101" s="11"/>
      <c r="I101" s="11"/>
      <c r="J101" s="4"/>
      <c r="K101" s="11"/>
      <c r="L101" s="11"/>
      <c r="M101" s="11"/>
      <c r="N101" s="4"/>
      <c r="O101" s="301"/>
      <c r="P101" s="302"/>
      <c r="Q101" s="302"/>
      <c r="R101" s="303"/>
      <c r="S101" s="4"/>
      <c r="T101" s="4"/>
      <c r="U101" s="4"/>
      <c r="V101" s="4"/>
    </row>
    <row r="102" spans="1:22" s="5" customFormat="1" ht="12.75">
      <c r="A102" s="56"/>
      <c r="B102" s="11"/>
      <c r="C102" s="11" t="s">
        <v>212</v>
      </c>
      <c r="D102" s="11"/>
      <c r="E102" s="11" t="s">
        <v>145</v>
      </c>
      <c r="F102" s="11">
        <v>23</v>
      </c>
      <c r="G102" s="11"/>
      <c r="H102" s="11"/>
      <c r="I102" s="11"/>
      <c r="J102" s="4"/>
      <c r="K102" s="11"/>
      <c r="L102" s="11"/>
      <c r="M102" s="11"/>
      <c r="N102" s="4"/>
      <c r="O102" s="301"/>
      <c r="P102" s="302"/>
      <c r="Q102" s="302"/>
      <c r="R102" s="303"/>
      <c r="S102" s="4"/>
      <c r="T102" s="4"/>
      <c r="U102" s="4"/>
      <c r="V102" s="4"/>
    </row>
    <row r="103" spans="1:22" s="5" customFormat="1" ht="12.75">
      <c r="A103" s="56"/>
      <c r="B103" s="11"/>
      <c r="C103" s="11" t="s">
        <v>305</v>
      </c>
      <c r="D103" s="11"/>
      <c r="E103" s="11" t="s">
        <v>96</v>
      </c>
      <c r="F103" s="11">
        <v>139</v>
      </c>
      <c r="G103" s="11">
        <v>1</v>
      </c>
      <c r="H103" s="11">
        <v>1</v>
      </c>
      <c r="I103" s="11">
        <v>1</v>
      </c>
      <c r="J103" s="4"/>
      <c r="K103" s="11"/>
      <c r="L103" s="11"/>
      <c r="M103" s="11"/>
      <c r="N103" s="4"/>
      <c r="O103" s="301"/>
      <c r="P103" s="302"/>
      <c r="Q103" s="302"/>
      <c r="R103" s="303"/>
      <c r="S103" s="4"/>
      <c r="T103" s="4"/>
      <c r="U103" s="4"/>
      <c r="V103" s="4"/>
    </row>
    <row r="104" spans="1:22" s="5" customFormat="1" ht="12.75">
      <c r="A104" s="56"/>
      <c r="B104" s="11"/>
      <c r="C104" s="11" t="s">
        <v>306</v>
      </c>
      <c r="D104" s="11"/>
      <c r="E104" s="11" t="s">
        <v>146</v>
      </c>
      <c r="F104" s="11">
        <v>4</v>
      </c>
      <c r="G104" s="11"/>
      <c r="H104" s="11">
        <v>0</v>
      </c>
      <c r="I104" s="11"/>
      <c r="J104" s="4"/>
      <c r="K104" s="11"/>
      <c r="L104" s="11"/>
      <c r="M104" s="11"/>
      <c r="N104" s="4"/>
      <c r="O104" s="301"/>
      <c r="P104" s="302"/>
      <c r="Q104" s="302"/>
      <c r="R104" s="303"/>
      <c r="S104" s="4"/>
      <c r="T104" s="4"/>
      <c r="U104" s="4"/>
      <c r="V104" s="4"/>
    </row>
    <row r="105" spans="1:22" s="5" customFormat="1" ht="12.75">
      <c r="A105" s="56"/>
      <c r="B105" s="11"/>
      <c r="C105" s="11" t="s">
        <v>307</v>
      </c>
      <c r="D105" s="11"/>
      <c r="E105" s="11" t="s">
        <v>147</v>
      </c>
      <c r="F105" s="11">
        <v>1</v>
      </c>
      <c r="G105" s="11"/>
      <c r="H105" s="11"/>
      <c r="I105" s="11"/>
      <c r="J105" s="4"/>
      <c r="K105" s="11"/>
      <c r="L105" s="11"/>
      <c r="M105" s="11"/>
      <c r="N105" s="4"/>
      <c r="O105" s="301"/>
      <c r="P105" s="302"/>
      <c r="Q105" s="302"/>
      <c r="R105" s="303"/>
      <c r="S105" s="4"/>
      <c r="T105" s="4"/>
      <c r="U105" s="4"/>
      <c r="V105" s="4"/>
    </row>
    <row r="106" spans="1:22" s="5" customFormat="1" ht="12.75">
      <c r="A106" s="56"/>
      <c r="B106" s="11"/>
      <c r="C106" s="11" t="s">
        <v>308</v>
      </c>
      <c r="D106" s="11"/>
      <c r="E106" s="11" t="s">
        <v>133</v>
      </c>
      <c r="F106" s="11">
        <v>9</v>
      </c>
      <c r="G106" s="11"/>
      <c r="H106" s="11"/>
      <c r="I106" s="11"/>
      <c r="J106" s="4"/>
      <c r="K106" s="11"/>
      <c r="L106" s="11"/>
      <c r="M106" s="11"/>
      <c r="N106" s="4"/>
      <c r="O106" s="301"/>
      <c r="P106" s="302"/>
      <c r="Q106" s="302"/>
      <c r="R106" s="303"/>
      <c r="S106" s="4"/>
      <c r="T106" s="4"/>
      <c r="U106" s="4"/>
      <c r="V106" s="4"/>
    </row>
    <row r="107" spans="1:22" s="5" customFormat="1" ht="12.75">
      <c r="A107" s="56"/>
      <c r="B107" s="11"/>
      <c r="C107" s="11" t="s">
        <v>309</v>
      </c>
      <c r="D107" s="11"/>
      <c r="E107" s="11" t="s">
        <v>148</v>
      </c>
      <c r="F107" s="11">
        <v>6</v>
      </c>
      <c r="G107" s="11"/>
      <c r="H107" s="11">
        <v>0</v>
      </c>
      <c r="I107" s="11"/>
      <c r="J107" s="4"/>
      <c r="K107" s="11"/>
      <c r="L107" s="11"/>
      <c r="M107" s="11"/>
      <c r="N107" s="4"/>
      <c r="O107" s="301"/>
      <c r="P107" s="302"/>
      <c r="Q107" s="302"/>
      <c r="R107" s="303"/>
      <c r="S107" s="4"/>
      <c r="T107" s="4"/>
      <c r="U107" s="4"/>
      <c r="V107" s="4"/>
    </row>
    <row r="108" spans="1:22" s="5" customFormat="1" ht="12.75">
      <c r="A108" s="56"/>
      <c r="B108" s="11"/>
      <c r="C108" s="11" t="s">
        <v>522</v>
      </c>
      <c r="D108" s="11"/>
      <c r="E108" s="11" t="s">
        <v>107</v>
      </c>
      <c r="F108" s="11">
        <v>1</v>
      </c>
      <c r="G108" s="11"/>
      <c r="H108" s="11"/>
      <c r="I108" s="11"/>
      <c r="J108" s="4"/>
      <c r="K108" s="11"/>
      <c r="L108" s="11"/>
      <c r="M108" s="11"/>
      <c r="N108" s="4"/>
      <c r="O108" s="301"/>
      <c r="P108" s="302"/>
      <c r="Q108" s="302"/>
      <c r="R108" s="303"/>
      <c r="S108" s="4"/>
      <c r="T108" s="4"/>
      <c r="U108" s="4"/>
      <c r="V108" s="4"/>
    </row>
    <row r="109" spans="1:22" s="5" customFormat="1" ht="12.75">
      <c r="A109" s="56"/>
      <c r="B109" s="11"/>
      <c r="C109" s="11" t="s">
        <v>310</v>
      </c>
      <c r="D109" s="11"/>
      <c r="E109" s="11" t="s">
        <v>149</v>
      </c>
      <c r="F109" s="11">
        <v>4</v>
      </c>
      <c r="G109" s="11"/>
      <c r="H109" s="11"/>
      <c r="I109" s="11"/>
      <c r="J109" s="4"/>
      <c r="K109" s="11"/>
      <c r="L109" s="11"/>
      <c r="M109" s="11"/>
      <c r="N109" s="4"/>
      <c r="O109" s="301"/>
      <c r="P109" s="302"/>
      <c r="Q109" s="302"/>
      <c r="R109" s="303"/>
      <c r="S109" s="4"/>
      <c r="T109" s="4"/>
      <c r="U109" s="4"/>
      <c r="V109" s="4"/>
    </row>
    <row r="110" spans="1:22" s="5" customFormat="1" ht="12.75">
      <c r="A110" s="56"/>
      <c r="B110" s="11"/>
      <c r="C110" s="11" t="s">
        <v>311</v>
      </c>
      <c r="D110" s="11"/>
      <c r="E110" s="11" t="s">
        <v>150</v>
      </c>
      <c r="F110" s="11">
        <v>3</v>
      </c>
      <c r="G110" s="11"/>
      <c r="H110" s="11"/>
      <c r="I110" s="11"/>
      <c r="J110" s="4"/>
      <c r="K110" s="11"/>
      <c r="L110" s="11"/>
      <c r="M110" s="11"/>
      <c r="N110" s="4"/>
      <c r="O110" s="301"/>
      <c r="P110" s="302"/>
      <c r="Q110" s="302"/>
      <c r="R110" s="303"/>
      <c r="S110" s="4"/>
      <c r="T110" s="4"/>
      <c r="U110" s="4"/>
      <c r="V110" s="4"/>
    </row>
    <row r="111" spans="1:22" s="5" customFormat="1" ht="12.75">
      <c r="A111" s="56"/>
      <c r="B111" s="11"/>
      <c r="C111" s="11" t="s">
        <v>312</v>
      </c>
      <c r="D111" s="11"/>
      <c r="E111" s="11" t="s">
        <v>91</v>
      </c>
      <c r="F111" s="11">
        <v>90</v>
      </c>
      <c r="G111" s="11"/>
      <c r="H111" s="11">
        <v>0</v>
      </c>
      <c r="I111" s="11"/>
      <c r="J111" s="4"/>
      <c r="K111" s="11"/>
      <c r="L111" s="11"/>
      <c r="M111" s="11"/>
      <c r="N111" s="4"/>
      <c r="O111" s="301"/>
      <c r="P111" s="302"/>
      <c r="Q111" s="302"/>
      <c r="R111" s="303"/>
      <c r="S111" s="4"/>
      <c r="T111" s="4"/>
      <c r="U111" s="4"/>
      <c r="V111" s="4"/>
    </row>
    <row r="112" spans="1:22" s="5" customFormat="1" ht="12.75">
      <c r="A112" s="56"/>
      <c r="B112" s="11"/>
      <c r="C112" s="11" t="s">
        <v>313</v>
      </c>
      <c r="D112" s="11"/>
      <c r="E112" s="11" t="s">
        <v>151</v>
      </c>
      <c r="F112" s="11">
        <v>2</v>
      </c>
      <c r="G112" s="11"/>
      <c r="H112" s="11"/>
      <c r="I112" s="11"/>
      <c r="J112" s="4"/>
      <c r="K112" s="11"/>
      <c r="L112" s="11"/>
      <c r="M112" s="11"/>
      <c r="N112" s="4"/>
      <c r="O112" s="301"/>
      <c r="P112" s="302"/>
      <c r="Q112" s="302"/>
      <c r="R112" s="303"/>
      <c r="S112" s="4"/>
      <c r="T112" s="4"/>
      <c r="U112" s="4"/>
      <c r="V112" s="4"/>
    </row>
    <row r="113" spans="1:22" s="5" customFormat="1" ht="12.75">
      <c r="A113" s="56"/>
      <c r="B113" s="11"/>
      <c r="C113" s="11" t="s">
        <v>518</v>
      </c>
      <c r="D113" s="11"/>
      <c r="E113" s="11" t="s">
        <v>143</v>
      </c>
      <c r="F113" s="11">
        <v>2</v>
      </c>
      <c r="G113" s="11"/>
      <c r="H113" s="11"/>
      <c r="I113" s="11"/>
      <c r="J113" s="4"/>
      <c r="K113" s="11"/>
      <c r="L113" s="11"/>
      <c r="M113" s="11"/>
      <c r="N113" s="4"/>
      <c r="O113" s="301"/>
      <c r="P113" s="302"/>
      <c r="Q113" s="302"/>
      <c r="R113" s="303"/>
      <c r="S113" s="4"/>
      <c r="T113" s="4"/>
      <c r="U113" s="4"/>
      <c r="V113" s="4"/>
    </row>
    <row r="114" spans="1:22" s="5" customFormat="1" ht="12.75">
      <c r="A114" s="56"/>
      <c r="B114" s="11"/>
      <c r="C114" s="11" t="s">
        <v>524</v>
      </c>
      <c r="D114" s="11"/>
      <c r="E114" s="11" t="s">
        <v>152</v>
      </c>
      <c r="F114" s="11">
        <v>1</v>
      </c>
      <c r="G114" s="11"/>
      <c r="H114" s="11"/>
      <c r="I114" s="11"/>
      <c r="J114" s="4"/>
      <c r="K114" s="11"/>
      <c r="L114" s="11"/>
      <c r="M114" s="11"/>
      <c r="N114" s="4"/>
      <c r="O114" s="301"/>
      <c r="P114" s="302"/>
      <c r="Q114" s="302"/>
      <c r="R114" s="303"/>
      <c r="S114" s="4"/>
      <c r="T114" s="4"/>
      <c r="U114" s="4"/>
      <c r="V114" s="4"/>
    </row>
    <row r="115" spans="1:22" s="5" customFormat="1" ht="12.75">
      <c r="A115" s="56"/>
      <c r="B115" s="11"/>
      <c r="C115" s="11" t="s">
        <v>317</v>
      </c>
      <c r="D115" s="11"/>
      <c r="E115" s="11" t="s">
        <v>153</v>
      </c>
      <c r="F115" s="11">
        <v>2</v>
      </c>
      <c r="G115" s="11"/>
      <c r="H115" s="11"/>
      <c r="I115" s="11"/>
      <c r="J115" s="4"/>
      <c r="K115" s="11"/>
      <c r="L115" s="11"/>
      <c r="M115" s="11"/>
      <c r="N115" s="4"/>
      <c r="O115" s="301"/>
      <c r="P115" s="302"/>
      <c r="Q115" s="302"/>
      <c r="R115" s="303"/>
      <c r="S115" s="4"/>
      <c r="T115" s="4"/>
      <c r="U115" s="4"/>
      <c r="V115" s="4"/>
    </row>
    <row r="116" spans="1:22" s="5" customFormat="1" ht="12.75">
      <c r="A116" s="56"/>
      <c r="B116" s="11"/>
      <c r="C116" s="11" t="s">
        <v>318</v>
      </c>
      <c r="D116" s="11"/>
      <c r="E116" s="11" t="s">
        <v>154</v>
      </c>
      <c r="F116" s="11">
        <v>9</v>
      </c>
      <c r="G116" s="11"/>
      <c r="H116" s="11"/>
      <c r="I116" s="11"/>
      <c r="J116" s="4"/>
      <c r="K116" s="11"/>
      <c r="L116" s="11"/>
      <c r="M116" s="11"/>
      <c r="N116" s="4"/>
      <c r="O116" s="301"/>
      <c r="P116" s="302"/>
      <c r="Q116" s="302"/>
      <c r="R116" s="303"/>
      <c r="S116" s="4"/>
      <c r="T116" s="4"/>
      <c r="U116" s="4"/>
      <c r="V116" s="4"/>
    </row>
    <row r="117" spans="1:22" s="5" customFormat="1" ht="12.75">
      <c r="A117" s="56"/>
      <c r="B117" s="11"/>
      <c r="C117" s="11" t="s">
        <v>319</v>
      </c>
      <c r="D117" s="11"/>
      <c r="E117" s="11" t="s">
        <v>103</v>
      </c>
      <c r="F117" s="11">
        <v>1</v>
      </c>
      <c r="G117" s="11"/>
      <c r="H117" s="11"/>
      <c r="I117" s="11"/>
      <c r="J117" s="4"/>
      <c r="K117" s="11"/>
      <c r="L117" s="11"/>
      <c r="M117" s="11"/>
      <c r="N117" s="4"/>
      <c r="O117" s="301"/>
      <c r="P117" s="302"/>
      <c r="Q117" s="302"/>
      <c r="R117" s="303"/>
      <c r="S117" s="4"/>
      <c r="T117" s="4"/>
      <c r="U117" s="4"/>
      <c r="V117" s="4"/>
    </row>
    <row r="118" spans="1:22" s="5" customFormat="1" ht="12.75">
      <c r="A118" s="56"/>
      <c r="B118" s="11"/>
      <c r="C118" s="11" t="s">
        <v>520</v>
      </c>
      <c r="D118" s="11"/>
      <c r="E118" s="11" t="s">
        <v>102</v>
      </c>
      <c r="F118" s="11">
        <v>6</v>
      </c>
      <c r="G118" s="11"/>
      <c r="H118" s="11"/>
      <c r="I118" s="11"/>
      <c r="J118" s="4"/>
      <c r="K118" s="11"/>
      <c r="L118" s="11"/>
      <c r="M118" s="11"/>
      <c r="N118" s="4"/>
      <c r="O118" s="301"/>
      <c r="P118" s="302"/>
      <c r="Q118" s="302"/>
      <c r="R118" s="303"/>
      <c r="S118" s="4"/>
      <c r="T118" s="4"/>
      <c r="U118" s="4"/>
      <c r="V118" s="4"/>
    </row>
    <row r="119" spans="1:22" s="5" customFormat="1" ht="12.75">
      <c r="A119" s="56"/>
      <c r="B119" s="11"/>
      <c r="C119" s="11" t="s">
        <v>321</v>
      </c>
      <c r="D119" s="11"/>
      <c r="E119" s="11" t="s">
        <v>155</v>
      </c>
      <c r="F119" s="11">
        <v>13</v>
      </c>
      <c r="G119" s="11"/>
      <c r="H119" s="11"/>
      <c r="I119" s="11"/>
      <c r="J119" s="4"/>
      <c r="K119" s="11"/>
      <c r="L119" s="11"/>
      <c r="M119" s="11"/>
      <c r="N119" s="4"/>
      <c r="O119" s="301"/>
      <c r="P119" s="302"/>
      <c r="Q119" s="302"/>
      <c r="R119" s="303"/>
      <c r="S119" s="4"/>
      <c r="T119" s="4"/>
      <c r="U119" s="4"/>
      <c r="V119" s="4"/>
    </row>
    <row r="120" spans="1:22" s="5" customFormat="1" ht="12.75">
      <c r="A120" s="56"/>
      <c r="B120" s="11"/>
      <c r="C120" s="11" t="s">
        <v>521</v>
      </c>
      <c r="D120" s="11"/>
      <c r="E120" s="11" t="s">
        <v>142</v>
      </c>
      <c r="F120" s="11">
        <v>1</v>
      </c>
      <c r="G120" s="11"/>
      <c r="H120" s="11"/>
      <c r="I120" s="11"/>
      <c r="J120" s="4"/>
      <c r="K120" s="11"/>
      <c r="L120" s="11"/>
      <c r="M120" s="11"/>
      <c r="N120" s="4"/>
      <c r="O120" s="301"/>
      <c r="P120" s="302"/>
      <c r="Q120" s="302"/>
      <c r="R120" s="303"/>
      <c r="S120" s="4"/>
      <c r="T120" s="4"/>
      <c r="U120" s="4"/>
      <c r="V120" s="4"/>
    </row>
    <row r="121" spans="1:22" s="5" customFormat="1" ht="12.75">
      <c r="A121" s="56"/>
      <c r="B121" s="11"/>
      <c r="C121" s="11" t="s">
        <v>322</v>
      </c>
      <c r="D121" s="11"/>
      <c r="E121" s="11" t="s">
        <v>102</v>
      </c>
      <c r="F121" s="11">
        <v>1</v>
      </c>
      <c r="G121" s="11"/>
      <c r="H121" s="11"/>
      <c r="I121" s="11"/>
      <c r="J121" s="4"/>
      <c r="K121" s="11"/>
      <c r="L121" s="11"/>
      <c r="M121" s="11"/>
      <c r="N121" s="4"/>
      <c r="O121" s="301"/>
      <c r="P121" s="302"/>
      <c r="Q121" s="302"/>
      <c r="R121" s="303"/>
      <c r="S121" s="4"/>
      <c r="T121" s="4"/>
      <c r="U121" s="4"/>
      <c r="V121" s="4"/>
    </row>
    <row r="122" spans="1:22" s="5" customFormat="1" ht="12.75">
      <c r="A122" s="56"/>
      <c r="B122" s="11"/>
      <c r="C122" s="11" t="s">
        <v>324</v>
      </c>
      <c r="D122" s="11"/>
      <c r="E122" s="11" t="s">
        <v>156</v>
      </c>
      <c r="F122" s="11">
        <v>6</v>
      </c>
      <c r="G122" s="11">
        <v>1</v>
      </c>
      <c r="H122" s="11">
        <v>1</v>
      </c>
      <c r="I122" s="11">
        <v>0</v>
      </c>
      <c r="J122" s="4"/>
      <c r="K122" s="11"/>
      <c r="L122" s="11"/>
      <c r="M122" s="11"/>
      <c r="N122" s="4"/>
      <c r="O122" s="301"/>
      <c r="P122" s="302"/>
      <c r="Q122" s="302"/>
      <c r="R122" s="303"/>
      <c r="S122" s="4"/>
      <c r="T122" s="4"/>
      <c r="U122" s="4"/>
      <c r="V122" s="4"/>
    </row>
    <row r="123" spans="1:22" s="5" customFormat="1" ht="12.75">
      <c r="A123" s="56"/>
      <c r="B123" s="11"/>
      <c r="C123" s="11" t="s">
        <v>325</v>
      </c>
      <c r="D123" s="11"/>
      <c r="E123" s="11" t="s">
        <v>157</v>
      </c>
      <c r="F123" s="11">
        <v>2</v>
      </c>
      <c r="G123" s="11"/>
      <c r="H123" s="11"/>
      <c r="I123" s="11"/>
      <c r="J123" s="4"/>
      <c r="K123" s="11"/>
      <c r="L123" s="11"/>
      <c r="M123" s="11"/>
      <c r="N123" s="4"/>
      <c r="O123" s="301"/>
      <c r="P123" s="302"/>
      <c r="Q123" s="302"/>
      <c r="R123" s="303"/>
      <c r="S123" s="4"/>
      <c r="T123" s="4"/>
      <c r="U123" s="4"/>
      <c r="V123" s="4"/>
    </row>
    <row r="124" spans="1:22" s="5" customFormat="1" ht="12.75">
      <c r="A124" s="56"/>
      <c r="B124" s="11"/>
      <c r="C124" s="11" t="s">
        <v>326</v>
      </c>
      <c r="D124" s="11"/>
      <c r="E124" s="11" t="s">
        <v>158</v>
      </c>
      <c r="F124" s="11">
        <v>6</v>
      </c>
      <c r="G124" s="11"/>
      <c r="H124" s="11"/>
      <c r="I124" s="11"/>
      <c r="J124" s="4"/>
      <c r="K124" s="11"/>
      <c r="L124" s="11"/>
      <c r="M124" s="11"/>
      <c r="N124" s="4"/>
      <c r="O124" s="301"/>
      <c r="P124" s="302"/>
      <c r="Q124" s="302"/>
      <c r="R124" s="303"/>
      <c r="S124" s="4"/>
      <c r="T124" s="4"/>
      <c r="U124" s="4"/>
      <c r="V124" s="4"/>
    </row>
    <row r="125" spans="1:22" s="5" customFormat="1" ht="12.75">
      <c r="A125" s="56"/>
      <c r="B125" s="11"/>
      <c r="C125" s="11" t="s">
        <v>327</v>
      </c>
      <c r="D125" s="11"/>
      <c r="E125" s="11" t="s">
        <v>116</v>
      </c>
      <c r="F125" s="11">
        <v>26</v>
      </c>
      <c r="G125" s="11"/>
      <c r="H125" s="11"/>
      <c r="I125" s="11"/>
      <c r="J125" s="4"/>
      <c r="K125" s="11"/>
      <c r="L125" s="11"/>
      <c r="M125" s="11"/>
      <c r="N125" s="4"/>
      <c r="O125" s="301"/>
      <c r="P125" s="302"/>
      <c r="Q125" s="302"/>
      <c r="R125" s="303"/>
      <c r="S125" s="4"/>
      <c r="T125" s="4"/>
      <c r="U125" s="4"/>
      <c r="V125" s="4"/>
    </row>
    <row r="126" spans="1:22" s="5" customFormat="1" ht="12.75">
      <c r="A126" s="56"/>
      <c r="B126" s="11"/>
      <c r="C126" s="11" t="s">
        <v>328</v>
      </c>
      <c r="D126" s="11"/>
      <c r="E126" s="11" t="s">
        <v>126</v>
      </c>
      <c r="F126" s="11">
        <v>13</v>
      </c>
      <c r="G126" s="11"/>
      <c r="H126" s="11"/>
      <c r="I126" s="11"/>
      <c r="J126" s="4"/>
      <c r="K126" s="11"/>
      <c r="L126" s="11"/>
      <c r="M126" s="11"/>
      <c r="N126" s="4"/>
      <c r="O126" s="301"/>
      <c r="P126" s="302"/>
      <c r="Q126" s="302"/>
      <c r="R126" s="303"/>
      <c r="S126" s="4"/>
      <c r="T126" s="4"/>
      <c r="U126" s="4"/>
      <c r="V126" s="4"/>
    </row>
    <row r="127" spans="1:22" s="5" customFormat="1" ht="12.75">
      <c r="A127" s="56"/>
      <c r="B127" s="11"/>
      <c r="C127" s="11" t="s">
        <v>329</v>
      </c>
      <c r="D127" s="11"/>
      <c r="E127" s="11" t="s">
        <v>159</v>
      </c>
      <c r="F127" s="11">
        <v>1</v>
      </c>
      <c r="G127" s="11"/>
      <c r="H127" s="11"/>
      <c r="I127" s="11"/>
      <c r="J127" s="4"/>
      <c r="K127" s="11"/>
      <c r="L127" s="11"/>
      <c r="M127" s="11"/>
      <c r="N127" s="4"/>
      <c r="O127" s="301"/>
      <c r="P127" s="302"/>
      <c r="Q127" s="302"/>
      <c r="R127" s="303"/>
      <c r="S127" s="4"/>
      <c r="T127" s="4"/>
      <c r="U127" s="4"/>
      <c r="V127" s="4"/>
    </row>
    <row r="128" spans="1:22" s="5" customFormat="1" ht="12.75">
      <c r="A128" s="56"/>
      <c r="B128" s="11"/>
      <c r="C128" s="11" t="s">
        <v>528</v>
      </c>
      <c r="D128" s="11"/>
      <c r="E128" s="11" t="s">
        <v>160</v>
      </c>
      <c r="F128" s="11">
        <v>2</v>
      </c>
      <c r="G128" s="11"/>
      <c r="H128" s="11"/>
      <c r="I128" s="11"/>
      <c r="J128" s="4"/>
      <c r="K128" s="11"/>
      <c r="L128" s="11"/>
      <c r="M128" s="11"/>
      <c r="N128" s="4"/>
      <c r="O128" s="301"/>
      <c r="P128" s="302"/>
      <c r="Q128" s="302"/>
      <c r="R128" s="303"/>
      <c r="S128" s="4"/>
      <c r="T128" s="4"/>
      <c r="U128" s="4"/>
      <c r="V128" s="4"/>
    </row>
    <row r="129" spans="1:22" s="5" customFormat="1" ht="12.75">
      <c r="A129" s="56"/>
      <c r="B129" s="11"/>
      <c r="C129" s="11" t="s">
        <v>330</v>
      </c>
      <c r="D129" s="11"/>
      <c r="E129" s="11" t="s">
        <v>161</v>
      </c>
      <c r="F129" s="11">
        <v>3</v>
      </c>
      <c r="G129" s="11"/>
      <c r="H129" s="11"/>
      <c r="I129" s="11"/>
      <c r="J129" s="4"/>
      <c r="K129" s="11"/>
      <c r="L129" s="11"/>
      <c r="M129" s="11"/>
      <c r="N129" s="4"/>
      <c r="O129" s="301"/>
      <c r="P129" s="302"/>
      <c r="Q129" s="302"/>
      <c r="R129" s="303"/>
      <c r="S129" s="4"/>
      <c r="T129" s="4"/>
      <c r="U129" s="4"/>
      <c r="V129" s="4"/>
    </row>
    <row r="130" spans="1:22" s="5" customFormat="1" ht="12.75">
      <c r="A130" s="56"/>
      <c r="B130" s="11"/>
      <c r="C130" s="11" t="s">
        <v>331</v>
      </c>
      <c r="D130" s="11"/>
      <c r="E130" s="11" t="s">
        <v>126</v>
      </c>
      <c r="F130" s="11">
        <v>225</v>
      </c>
      <c r="G130" s="11"/>
      <c r="H130" s="11">
        <v>0</v>
      </c>
      <c r="I130" s="11"/>
      <c r="J130" s="4"/>
      <c r="K130" s="11"/>
      <c r="L130" s="11"/>
      <c r="M130" s="11"/>
      <c r="N130" s="4"/>
      <c r="O130" s="301"/>
      <c r="P130" s="302"/>
      <c r="Q130" s="302"/>
      <c r="R130" s="303"/>
      <c r="S130" s="4"/>
      <c r="T130" s="4"/>
      <c r="U130" s="4"/>
      <c r="V130" s="4"/>
    </row>
    <row r="131" spans="1:22" s="5" customFormat="1" ht="12.75">
      <c r="A131" s="56"/>
      <c r="B131" s="11"/>
      <c r="C131" s="11" t="s">
        <v>332</v>
      </c>
      <c r="D131" s="11"/>
      <c r="E131" s="11" t="s">
        <v>162</v>
      </c>
      <c r="F131" s="11">
        <v>19</v>
      </c>
      <c r="G131" s="11"/>
      <c r="H131" s="11">
        <v>0</v>
      </c>
      <c r="I131" s="11"/>
      <c r="J131" s="4"/>
      <c r="K131" s="11"/>
      <c r="L131" s="11"/>
      <c r="M131" s="11"/>
      <c r="N131" s="4"/>
      <c r="O131" s="301"/>
      <c r="P131" s="302"/>
      <c r="Q131" s="302"/>
      <c r="R131" s="303"/>
      <c r="S131" s="4"/>
      <c r="T131" s="4"/>
      <c r="U131" s="4"/>
      <c r="V131" s="4"/>
    </row>
    <row r="132" spans="1:22" s="5" customFormat="1" ht="12.75">
      <c r="A132" s="56"/>
      <c r="B132" s="11"/>
      <c r="C132" s="11" t="s">
        <v>525</v>
      </c>
      <c r="D132" s="11"/>
      <c r="E132" s="11" t="s">
        <v>163</v>
      </c>
      <c r="F132" s="11">
        <v>3</v>
      </c>
      <c r="G132" s="11"/>
      <c r="H132" s="11">
        <v>0</v>
      </c>
      <c r="I132" s="11"/>
      <c r="J132" s="4"/>
      <c r="K132" s="11"/>
      <c r="L132" s="11"/>
      <c r="M132" s="11"/>
      <c r="N132" s="4"/>
      <c r="O132" s="301"/>
      <c r="P132" s="302"/>
      <c r="Q132" s="302"/>
      <c r="R132" s="303"/>
      <c r="S132" s="4"/>
      <c r="T132" s="4"/>
      <c r="U132" s="4"/>
      <c r="V132" s="4"/>
    </row>
    <row r="133" spans="1:22" s="5" customFormat="1" ht="12.75">
      <c r="A133" s="56"/>
      <c r="B133" s="11"/>
      <c r="C133" s="11" t="s">
        <v>334</v>
      </c>
      <c r="D133" s="11"/>
      <c r="E133" s="11" t="s">
        <v>103</v>
      </c>
      <c r="F133" s="11">
        <v>1</v>
      </c>
      <c r="G133" s="11"/>
      <c r="H133" s="11"/>
      <c r="I133" s="11"/>
      <c r="J133" s="4"/>
      <c r="K133" s="11"/>
      <c r="L133" s="11"/>
      <c r="M133" s="11"/>
      <c r="N133" s="4"/>
      <c r="O133" s="301"/>
      <c r="P133" s="302"/>
      <c r="Q133" s="302"/>
      <c r="R133" s="303"/>
      <c r="S133" s="4"/>
      <c r="T133" s="4"/>
      <c r="U133" s="4"/>
      <c r="V133" s="4"/>
    </row>
    <row r="134" spans="1:22" s="5" customFormat="1" ht="12.75">
      <c r="A134" s="56"/>
      <c r="B134" s="11"/>
      <c r="C134" s="11" t="s">
        <v>335</v>
      </c>
      <c r="D134" s="11"/>
      <c r="E134" s="11" t="s">
        <v>164</v>
      </c>
      <c r="F134" s="11">
        <v>1</v>
      </c>
      <c r="G134" s="11"/>
      <c r="H134" s="11"/>
      <c r="I134" s="11"/>
      <c r="J134" s="4"/>
      <c r="K134" s="11"/>
      <c r="L134" s="11"/>
      <c r="M134" s="11"/>
      <c r="N134" s="4"/>
      <c r="O134" s="301"/>
      <c r="P134" s="302"/>
      <c r="Q134" s="302"/>
      <c r="R134" s="303"/>
      <c r="S134" s="4"/>
      <c r="T134" s="4"/>
      <c r="U134" s="4"/>
      <c r="V134" s="4"/>
    </row>
    <row r="135" spans="1:22" s="5" customFormat="1" ht="12.75">
      <c r="A135" s="56"/>
      <c r="B135" s="11"/>
      <c r="C135" s="11" t="s">
        <v>336</v>
      </c>
      <c r="D135" s="11"/>
      <c r="E135" s="11" t="s">
        <v>103</v>
      </c>
      <c r="F135" s="11">
        <v>1</v>
      </c>
      <c r="G135" s="11"/>
      <c r="H135" s="11"/>
      <c r="I135" s="11"/>
      <c r="J135" s="4"/>
      <c r="K135" s="11"/>
      <c r="L135" s="11"/>
      <c r="M135" s="11"/>
      <c r="N135" s="4"/>
      <c r="O135" s="301"/>
      <c r="P135" s="302"/>
      <c r="Q135" s="302"/>
      <c r="R135" s="303"/>
      <c r="S135" s="4"/>
      <c r="T135" s="4"/>
      <c r="U135" s="4"/>
      <c r="V135" s="4"/>
    </row>
    <row r="136" spans="1:22" s="5" customFormat="1" ht="12.75">
      <c r="A136" s="56"/>
      <c r="B136" s="11"/>
      <c r="C136" s="11" t="s">
        <v>338</v>
      </c>
      <c r="D136" s="11"/>
      <c r="E136" s="11" t="s">
        <v>165</v>
      </c>
      <c r="F136" s="11">
        <v>11</v>
      </c>
      <c r="G136" s="11"/>
      <c r="H136" s="11"/>
      <c r="I136" s="11"/>
      <c r="J136" s="4"/>
      <c r="K136" s="11"/>
      <c r="L136" s="11"/>
      <c r="M136" s="11"/>
      <c r="N136" s="4"/>
      <c r="O136" s="301"/>
      <c r="P136" s="302"/>
      <c r="Q136" s="302"/>
      <c r="R136" s="303"/>
      <c r="S136" s="4"/>
      <c r="T136" s="4"/>
      <c r="U136" s="4"/>
      <c r="V136" s="4"/>
    </row>
    <row r="137" spans="1:22" s="5" customFormat="1" ht="12.75">
      <c r="A137" s="56"/>
      <c r="B137" s="11"/>
      <c r="C137" s="11" t="s">
        <v>339</v>
      </c>
      <c r="D137" s="11"/>
      <c r="E137" s="11" t="s">
        <v>104</v>
      </c>
      <c r="F137" s="11">
        <v>60</v>
      </c>
      <c r="G137" s="11"/>
      <c r="H137" s="11">
        <v>0</v>
      </c>
      <c r="I137" s="11"/>
      <c r="J137" s="4"/>
      <c r="K137" s="11"/>
      <c r="L137" s="11"/>
      <c r="M137" s="11"/>
      <c r="N137" s="4"/>
      <c r="O137" s="301"/>
      <c r="P137" s="302"/>
      <c r="Q137" s="302"/>
      <c r="R137" s="303"/>
      <c r="S137" s="4"/>
      <c r="T137" s="4"/>
      <c r="U137" s="4"/>
      <c r="V137" s="4"/>
    </row>
    <row r="138" spans="1:22" s="5" customFormat="1" ht="12.75">
      <c r="A138" s="56"/>
      <c r="B138" s="11"/>
      <c r="C138" s="11" t="s">
        <v>340</v>
      </c>
      <c r="D138" s="11"/>
      <c r="E138" s="11" t="s">
        <v>152</v>
      </c>
      <c r="F138" s="11">
        <v>3</v>
      </c>
      <c r="G138" s="11"/>
      <c r="H138" s="11"/>
      <c r="I138" s="11"/>
      <c r="J138" s="4"/>
      <c r="K138" s="11"/>
      <c r="L138" s="11"/>
      <c r="M138" s="11"/>
      <c r="N138" s="4"/>
      <c r="O138" s="301"/>
      <c r="P138" s="302"/>
      <c r="Q138" s="302"/>
      <c r="R138" s="303"/>
      <c r="S138" s="4"/>
      <c r="T138" s="4"/>
      <c r="U138" s="4"/>
      <c r="V138" s="4"/>
    </row>
    <row r="139" spans="1:22" s="5" customFormat="1" ht="12.75">
      <c r="A139" s="56"/>
      <c r="B139" s="11"/>
      <c r="C139" s="11" t="s">
        <v>341</v>
      </c>
      <c r="D139" s="11"/>
      <c r="E139" s="11" t="s">
        <v>166</v>
      </c>
      <c r="F139" s="11">
        <v>48</v>
      </c>
      <c r="G139" s="11"/>
      <c r="H139" s="11">
        <v>0</v>
      </c>
      <c r="I139" s="11"/>
      <c r="J139" s="4"/>
      <c r="K139" s="11"/>
      <c r="L139" s="11"/>
      <c r="M139" s="11"/>
      <c r="N139" s="4"/>
      <c r="O139" s="301"/>
      <c r="P139" s="302"/>
      <c r="Q139" s="302"/>
      <c r="R139" s="303"/>
      <c r="S139" s="4"/>
      <c r="T139" s="4"/>
      <c r="U139" s="4"/>
      <c r="V139" s="4"/>
    </row>
    <row r="140" spans="1:22" s="5" customFormat="1" ht="12.75">
      <c r="A140" s="56"/>
      <c r="B140" s="11"/>
      <c r="C140" s="11" t="s">
        <v>341</v>
      </c>
      <c r="D140" s="11"/>
      <c r="E140" s="11" t="s">
        <v>167</v>
      </c>
      <c r="F140" s="11">
        <v>1</v>
      </c>
      <c r="G140" s="11"/>
      <c r="H140" s="11"/>
      <c r="I140" s="11"/>
      <c r="J140" s="4"/>
      <c r="K140" s="11"/>
      <c r="L140" s="11"/>
      <c r="M140" s="11"/>
      <c r="N140" s="4"/>
      <c r="O140" s="301"/>
      <c r="P140" s="302"/>
      <c r="Q140" s="302"/>
      <c r="R140" s="303"/>
      <c r="S140" s="4"/>
      <c r="T140" s="4"/>
      <c r="U140" s="4"/>
      <c r="V140" s="4"/>
    </row>
    <row r="141" spans="1:22" s="5" customFormat="1" ht="12.75">
      <c r="A141" s="56"/>
      <c r="B141" s="11"/>
      <c r="C141" s="11" t="s">
        <v>342</v>
      </c>
      <c r="D141" s="11"/>
      <c r="E141" s="11" t="s">
        <v>168</v>
      </c>
      <c r="F141" s="11">
        <v>21</v>
      </c>
      <c r="G141" s="11"/>
      <c r="H141" s="11"/>
      <c r="I141" s="11"/>
      <c r="J141" s="4"/>
      <c r="K141" s="11"/>
      <c r="L141" s="11"/>
      <c r="M141" s="11"/>
      <c r="N141" s="4"/>
      <c r="O141" s="301"/>
      <c r="P141" s="302"/>
      <c r="Q141" s="302"/>
      <c r="R141" s="303"/>
      <c r="S141" s="4"/>
      <c r="T141" s="4"/>
      <c r="U141" s="4"/>
      <c r="V141" s="4"/>
    </row>
    <row r="142" spans="1:22" s="5" customFormat="1" ht="12.75">
      <c r="A142" s="56"/>
      <c r="B142" s="11"/>
      <c r="C142" s="11" t="s">
        <v>343</v>
      </c>
      <c r="D142" s="11"/>
      <c r="E142" s="11" t="s">
        <v>157</v>
      </c>
      <c r="F142" s="11">
        <v>31</v>
      </c>
      <c r="G142" s="11"/>
      <c r="H142" s="11"/>
      <c r="I142" s="11"/>
      <c r="J142" s="4"/>
      <c r="K142" s="11"/>
      <c r="L142" s="11"/>
      <c r="M142" s="11"/>
      <c r="N142" s="4"/>
      <c r="O142" s="301"/>
      <c r="P142" s="302"/>
      <c r="Q142" s="302"/>
      <c r="R142" s="303"/>
      <c r="S142" s="4"/>
      <c r="T142" s="4"/>
      <c r="U142" s="4"/>
      <c r="V142" s="4"/>
    </row>
    <row r="143" spans="1:22" s="5" customFormat="1" ht="12.75">
      <c r="A143" s="56"/>
      <c r="B143" s="11"/>
      <c r="C143" s="11" t="s">
        <v>344</v>
      </c>
      <c r="D143" s="11"/>
      <c r="E143" s="11" t="s">
        <v>105</v>
      </c>
      <c r="F143" s="11">
        <v>10</v>
      </c>
      <c r="G143" s="11"/>
      <c r="H143" s="11">
        <v>0</v>
      </c>
      <c r="I143" s="11"/>
      <c r="J143" s="4"/>
      <c r="K143" s="11"/>
      <c r="L143" s="11"/>
      <c r="M143" s="11"/>
      <c r="N143" s="4"/>
      <c r="O143" s="301"/>
      <c r="P143" s="302"/>
      <c r="Q143" s="302"/>
      <c r="R143" s="303"/>
      <c r="S143" s="4"/>
      <c r="T143" s="4"/>
      <c r="U143" s="4"/>
      <c r="V143" s="4"/>
    </row>
    <row r="144" spans="1:22" s="5" customFormat="1" ht="12.75">
      <c r="A144" s="56"/>
      <c r="B144" s="11"/>
      <c r="C144" s="11" t="s">
        <v>533</v>
      </c>
      <c r="D144" s="11"/>
      <c r="E144" s="11" t="s">
        <v>160</v>
      </c>
      <c r="F144" s="11">
        <v>1</v>
      </c>
      <c r="G144" s="11"/>
      <c r="H144" s="11"/>
      <c r="I144" s="11"/>
      <c r="J144" s="4"/>
      <c r="K144" s="11"/>
      <c r="L144" s="11"/>
      <c r="M144" s="11"/>
      <c r="N144" s="4"/>
      <c r="O144" s="301"/>
      <c r="P144" s="302"/>
      <c r="Q144" s="302"/>
      <c r="R144" s="303"/>
      <c r="S144" s="4"/>
      <c r="T144" s="4"/>
      <c r="U144" s="4"/>
      <c r="V144" s="4"/>
    </row>
    <row r="145" spans="1:22" s="5" customFormat="1" ht="12.75">
      <c r="A145" s="56"/>
      <c r="B145" s="11"/>
      <c r="C145" s="11" t="s">
        <v>345</v>
      </c>
      <c r="D145" s="11"/>
      <c r="E145" s="11" t="s">
        <v>169</v>
      </c>
      <c r="F145" s="11">
        <v>2</v>
      </c>
      <c r="G145" s="11"/>
      <c r="H145" s="11"/>
      <c r="I145" s="11"/>
      <c r="J145" s="4"/>
      <c r="K145" s="11"/>
      <c r="L145" s="11"/>
      <c r="M145" s="11"/>
      <c r="N145" s="4"/>
      <c r="O145" s="301"/>
      <c r="P145" s="302"/>
      <c r="Q145" s="302"/>
      <c r="R145" s="303"/>
      <c r="S145" s="4"/>
      <c r="T145" s="4"/>
      <c r="U145" s="4"/>
      <c r="V145" s="4"/>
    </row>
    <row r="146" spans="1:22" s="5" customFormat="1" ht="12.75">
      <c r="A146" s="56"/>
      <c r="B146" s="11"/>
      <c r="C146" s="11" t="s">
        <v>346</v>
      </c>
      <c r="D146" s="11"/>
      <c r="E146" s="11" t="s">
        <v>120</v>
      </c>
      <c r="F146" s="11">
        <v>2</v>
      </c>
      <c r="G146" s="11"/>
      <c r="H146" s="11">
        <v>0</v>
      </c>
      <c r="I146" s="11"/>
      <c r="J146" s="4"/>
      <c r="K146" s="11"/>
      <c r="L146" s="11"/>
      <c r="M146" s="11"/>
      <c r="N146" s="4"/>
      <c r="O146" s="301"/>
      <c r="P146" s="302"/>
      <c r="Q146" s="302"/>
      <c r="R146" s="303"/>
      <c r="S146" s="4"/>
      <c r="T146" s="4"/>
      <c r="U146" s="4"/>
      <c r="V146" s="4"/>
    </row>
    <row r="147" spans="1:22" s="5" customFormat="1" ht="12.75">
      <c r="A147" s="56"/>
      <c r="B147" s="11"/>
      <c r="C147" s="11" t="s">
        <v>347</v>
      </c>
      <c r="D147" s="11"/>
      <c r="E147" s="11" t="s">
        <v>106</v>
      </c>
      <c r="F147" s="11">
        <v>159</v>
      </c>
      <c r="G147" s="11"/>
      <c r="H147" s="11">
        <v>0</v>
      </c>
      <c r="I147" s="11"/>
      <c r="J147" s="4"/>
      <c r="K147" s="11"/>
      <c r="L147" s="11"/>
      <c r="M147" s="11"/>
      <c r="N147" s="4"/>
      <c r="O147" s="301"/>
      <c r="P147" s="302"/>
      <c r="Q147" s="302"/>
      <c r="R147" s="303"/>
      <c r="S147" s="4"/>
      <c r="T147" s="4"/>
      <c r="U147" s="4"/>
      <c r="V147" s="4"/>
    </row>
    <row r="148" spans="1:22" s="5" customFormat="1" ht="12.75">
      <c r="A148" s="56"/>
      <c r="B148" s="11"/>
      <c r="C148" s="11" t="s">
        <v>348</v>
      </c>
      <c r="D148" s="11"/>
      <c r="E148" s="11" t="s">
        <v>113</v>
      </c>
      <c r="F148" s="11">
        <v>7</v>
      </c>
      <c r="G148" s="11"/>
      <c r="H148" s="11">
        <v>0</v>
      </c>
      <c r="I148" s="11"/>
      <c r="J148" s="4"/>
      <c r="K148" s="11"/>
      <c r="L148" s="11"/>
      <c r="M148" s="11"/>
      <c r="N148" s="4"/>
      <c r="O148" s="301"/>
      <c r="P148" s="302"/>
      <c r="Q148" s="302"/>
      <c r="R148" s="303"/>
      <c r="S148" s="4"/>
      <c r="T148" s="4"/>
      <c r="U148" s="4"/>
      <c r="V148" s="4"/>
    </row>
    <row r="149" spans="1:22" s="5" customFormat="1" ht="12.75">
      <c r="A149" s="56"/>
      <c r="B149" s="11"/>
      <c r="C149" s="11" t="s">
        <v>349</v>
      </c>
      <c r="D149" s="11"/>
      <c r="E149" s="11" t="s">
        <v>93</v>
      </c>
      <c r="F149" s="11">
        <v>2</v>
      </c>
      <c r="G149" s="11"/>
      <c r="H149" s="11"/>
      <c r="I149" s="11"/>
      <c r="J149" s="4"/>
      <c r="K149" s="11"/>
      <c r="L149" s="11"/>
      <c r="M149" s="11"/>
      <c r="N149" s="4"/>
      <c r="O149" s="301"/>
      <c r="P149" s="302"/>
      <c r="Q149" s="302"/>
      <c r="R149" s="303"/>
      <c r="S149" s="4"/>
      <c r="T149" s="4"/>
      <c r="U149" s="4"/>
      <c r="V149" s="4"/>
    </row>
    <row r="150" spans="1:22" s="5" customFormat="1" ht="12.75">
      <c r="A150" s="56"/>
      <c r="B150" s="11"/>
      <c r="C150" s="11" t="s">
        <v>349</v>
      </c>
      <c r="D150" s="11"/>
      <c r="E150" s="11" t="s">
        <v>99</v>
      </c>
      <c r="F150" s="11">
        <v>35</v>
      </c>
      <c r="G150" s="11"/>
      <c r="H150" s="11"/>
      <c r="I150" s="11"/>
      <c r="J150" s="4"/>
      <c r="K150" s="11"/>
      <c r="L150" s="11"/>
      <c r="M150" s="11"/>
      <c r="N150" s="4"/>
      <c r="O150" s="301"/>
      <c r="P150" s="302"/>
      <c r="Q150" s="302"/>
      <c r="R150" s="303"/>
      <c r="S150" s="4"/>
      <c r="T150" s="4"/>
      <c r="U150" s="4"/>
      <c r="V150" s="4"/>
    </row>
    <row r="151" spans="1:22" s="5" customFormat="1" ht="12.75">
      <c r="A151" s="56"/>
      <c r="B151" s="11"/>
      <c r="C151" s="11" t="s">
        <v>350</v>
      </c>
      <c r="D151" s="11"/>
      <c r="E151" s="11" t="s">
        <v>170</v>
      </c>
      <c r="F151" s="11">
        <v>9</v>
      </c>
      <c r="G151" s="11"/>
      <c r="H151" s="11"/>
      <c r="I151" s="11"/>
      <c r="J151" s="4"/>
      <c r="K151" s="11"/>
      <c r="L151" s="11"/>
      <c r="M151" s="11"/>
      <c r="N151" s="4"/>
      <c r="O151" s="301"/>
      <c r="P151" s="302"/>
      <c r="Q151" s="302"/>
      <c r="R151" s="303"/>
      <c r="S151" s="4"/>
      <c r="T151" s="4"/>
      <c r="U151" s="4"/>
      <c r="V151" s="4"/>
    </row>
    <row r="152" spans="1:22" s="5" customFormat="1" ht="12.75">
      <c r="A152" s="56"/>
      <c r="B152" s="11"/>
      <c r="C152" s="11" t="s">
        <v>351</v>
      </c>
      <c r="D152" s="11"/>
      <c r="E152" s="11" t="s">
        <v>167</v>
      </c>
      <c r="F152" s="11">
        <v>2</v>
      </c>
      <c r="G152" s="11"/>
      <c r="H152" s="11"/>
      <c r="I152" s="11"/>
      <c r="J152" s="4"/>
      <c r="K152" s="11"/>
      <c r="L152" s="11"/>
      <c r="M152" s="11"/>
      <c r="N152" s="4"/>
      <c r="O152" s="301"/>
      <c r="P152" s="302"/>
      <c r="Q152" s="302"/>
      <c r="R152" s="303"/>
      <c r="S152" s="4"/>
      <c r="T152" s="4"/>
      <c r="U152" s="4"/>
      <c r="V152" s="4"/>
    </row>
    <row r="153" spans="1:22" s="5" customFormat="1" ht="12.75">
      <c r="A153" s="56"/>
      <c r="B153" s="11"/>
      <c r="C153" s="11" t="s">
        <v>352</v>
      </c>
      <c r="D153" s="11"/>
      <c r="E153" s="11" t="s">
        <v>116</v>
      </c>
      <c r="F153" s="11">
        <v>261</v>
      </c>
      <c r="G153" s="11">
        <v>1</v>
      </c>
      <c r="H153" s="11">
        <v>1</v>
      </c>
      <c r="I153" s="11">
        <v>0</v>
      </c>
      <c r="J153" s="4"/>
      <c r="K153" s="11"/>
      <c r="L153" s="11"/>
      <c r="M153" s="11"/>
      <c r="N153" s="4"/>
      <c r="O153" s="301"/>
      <c r="P153" s="302"/>
      <c r="Q153" s="302"/>
      <c r="R153" s="303"/>
      <c r="S153" s="4"/>
      <c r="T153" s="4"/>
      <c r="U153" s="4"/>
      <c r="V153" s="4"/>
    </row>
    <row r="154" spans="1:22" s="5" customFormat="1" ht="12.75">
      <c r="A154" s="56"/>
      <c r="B154" s="11"/>
      <c r="C154" s="11" t="s">
        <v>353</v>
      </c>
      <c r="D154" s="11"/>
      <c r="E154" s="11" t="s">
        <v>171</v>
      </c>
      <c r="F154" s="11">
        <v>3</v>
      </c>
      <c r="G154" s="11"/>
      <c r="H154" s="11"/>
      <c r="I154" s="11"/>
      <c r="J154" s="4"/>
      <c r="K154" s="11"/>
      <c r="L154" s="11"/>
      <c r="M154" s="11"/>
      <c r="N154" s="4"/>
      <c r="O154" s="301"/>
      <c r="P154" s="302"/>
      <c r="Q154" s="302"/>
      <c r="R154" s="303"/>
      <c r="S154" s="4"/>
      <c r="T154" s="4"/>
      <c r="U154" s="4"/>
      <c r="V154" s="4"/>
    </row>
    <row r="155" spans="1:22" s="5" customFormat="1" ht="12.75">
      <c r="A155" s="56"/>
      <c r="B155" s="11"/>
      <c r="C155" s="11" t="s">
        <v>354</v>
      </c>
      <c r="D155" s="11"/>
      <c r="E155" s="11" t="s">
        <v>172</v>
      </c>
      <c r="F155" s="11">
        <v>12</v>
      </c>
      <c r="G155" s="11"/>
      <c r="H155" s="11"/>
      <c r="I155" s="11"/>
      <c r="J155" s="4"/>
      <c r="K155" s="11"/>
      <c r="L155" s="11"/>
      <c r="M155" s="11"/>
      <c r="N155" s="4"/>
      <c r="O155" s="301"/>
      <c r="P155" s="302"/>
      <c r="Q155" s="302"/>
      <c r="R155" s="303"/>
      <c r="S155" s="4"/>
      <c r="T155" s="4"/>
      <c r="U155" s="4"/>
      <c r="V155" s="4"/>
    </row>
    <row r="156" spans="1:22" s="5" customFormat="1" ht="12.75">
      <c r="A156" s="56"/>
      <c r="B156" s="11"/>
      <c r="C156" s="11" t="s">
        <v>355</v>
      </c>
      <c r="D156" s="11"/>
      <c r="E156" s="11" t="s">
        <v>173</v>
      </c>
      <c r="F156" s="11">
        <v>5</v>
      </c>
      <c r="G156" s="11"/>
      <c r="H156" s="11"/>
      <c r="I156" s="11"/>
      <c r="J156" s="4"/>
      <c r="K156" s="11"/>
      <c r="L156" s="11"/>
      <c r="M156" s="11"/>
      <c r="N156" s="4"/>
      <c r="O156" s="301"/>
      <c r="P156" s="302"/>
      <c r="Q156" s="302"/>
      <c r="R156" s="303"/>
      <c r="S156" s="4"/>
      <c r="T156" s="4"/>
      <c r="U156" s="4"/>
      <c r="V156" s="4"/>
    </row>
    <row r="157" spans="1:22" s="5" customFormat="1" ht="12.75">
      <c r="A157" s="56"/>
      <c r="B157" s="11"/>
      <c r="C157" s="11" t="s">
        <v>356</v>
      </c>
      <c r="D157" s="11"/>
      <c r="E157" s="11" t="s">
        <v>97</v>
      </c>
      <c r="F157" s="11">
        <v>11</v>
      </c>
      <c r="G157" s="11"/>
      <c r="H157" s="11">
        <v>0</v>
      </c>
      <c r="I157" s="11"/>
      <c r="J157" s="4"/>
      <c r="K157" s="11"/>
      <c r="L157" s="11"/>
      <c r="M157" s="11"/>
      <c r="N157" s="4"/>
      <c r="O157" s="301"/>
      <c r="P157" s="302"/>
      <c r="Q157" s="302"/>
      <c r="R157" s="303"/>
      <c r="S157" s="4"/>
      <c r="T157" s="4"/>
      <c r="U157" s="4"/>
      <c r="V157" s="4"/>
    </row>
    <row r="158" spans="1:22" s="5" customFormat="1" ht="12.75">
      <c r="A158" s="56"/>
      <c r="B158" s="11"/>
      <c r="C158" s="11" t="s">
        <v>358</v>
      </c>
      <c r="D158" s="11"/>
      <c r="E158" s="11" t="s">
        <v>174</v>
      </c>
      <c r="F158" s="11">
        <v>6</v>
      </c>
      <c r="G158" s="11"/>
      <c r="H158" s="11"/>
      <c r="I158" s="11"/>
      <c r="J158" s="4"/>
      <c r="K158" s="11"/>
      <c r="L158" s="11"/>
      <c r="M158" s="11"/>
      <c r="N158" s="4"/>
      <c r="O158" s="301"/>
      <c r="P158" s="302"/>
      <c r="Q158" s="302"/>
      <c r="R158" s="303"/>
      <c r="S158" s="4"/>
      <c r="T158" s="4"/>
      <c r="U158" s="4"/>
      <c r="V158" s="4"/>
    </row>
    <row r="159" spans="1:22" s="5" customFormat="1" ht="12.75">
      <c r="A159" s="56"/>
      <c r="B159" s="11"/>
      <c r="C159" s="11" t="s">
        <v>530</v>
      </c>
      <c r="D159" s="11"/>
      <c r="E159" s="11" t="s">
        <v>174</v>
      </c>
      <c r="F159" s="11">
        <v>7</v>
      </c>
      <c r="G159" s="11"/>
      <c r="H159" s="11"/>
      <c r="I159" s="11"/>
      <c r="J159" s="4"/>
      <c r="K159" s="11"/>
      <c r="L159" s="11"/>
      <c r="M159" s="11"/>
      <c r="N159" s="4"/>
      <c r="O159" s="301"/>
      <c r="P159" s="302"/>
      <c r="Q159" s="302"/>
      <c r="R159" s="303"/>
      <c r="S159" s="4"/>
      <c r="T159" s="4"/>
      <c r="U159" s="4"/>
      <c r="V159" s="4"/>
    </row>
    <row r="160" spans="1:22" s="5" customFormat="1" ht="12.75">
      <c r="A160" s="56"/>
      <c r="B160" s="11"/>
      <c r="C160" s="11" t="s">
        <v>359</v>
      </c>
      <c r="D160" s="11"/>
      <c r="E160" s="11" t="s">
        <v>175</v>
      </c>
      <c r="F160" s="11">
        <v>31</v>
      </c>
      <c r="G160" s="11"/>
      <c r="H160" s="11"/>
      <c r="I160" s="11"/>
      <c r="J160" s="4"/>
      <c r="K160" s="11"/>
      <c r="L160" s="11"/>
      <c r="M160" s="11"/>
      <c r="N160" s="4"/>
      <c r="O160" s="301"/>
      <c r="P160" s="302"/>
      <c r="Q160" s="302"/>
      <c r="R160" s="303"/>
      <c r="S160" s="4"/>
      <c r="T160" s="4"/>
      <c r="U160" s="4"/>
      <c r="V160" s="4"/>
    </row>
    <row r="161" spans="1:22" s="5" customFormat="1" ht="12.75">
      <c r="A161" s="56"/>
      <c r="B161" s="11"/>
      <c r="C161" s="11" t="s">
        <v>532</v>
      </c>
      <c r="D161" s="11"/>
      <c r="E161" s="11" t="s">
        <v>163</v>
      </c>
      <c r="F161" s="11">
        <v>18</v>
      </c>
      <c r="G161" s="11"/>
      <c r="H161" s="11"/>
      <c r="I161" s="11"/>
      <c r="J161" s="4"/>
      <c r="K161" s="11"/>
      <c r="L161" s="11"/>
      <c r="M161" s="11"/>
      <c r="N161" s="4"/>
      <c r="O161" s="301"/>
      <c r="P161" s="302"/>
      <c r="Q161" s="302"/>
      <c r="R161" s="303"/>
      <c r="S161" s="4"/>
      <c r="T161" s="4"/>
      <c r="U161" s="4"/>
      <c r="V161" s="4"/>
    </row>
    <row r="162" spans="1:22" s="5" customFormat="1" ht="12.75">
      <c r="A162" s="56"/>
      <c r="B162" s="11"/>
      <c r="C162" s="11" t="s">
        <v>361</v>
      </c>
      <c r="D162" s="11"/>
      <c r="E162" s="11" t="s">
        <v>91</v>
      </c>
      <c r="F162" s="11">
        <v>2</v>
      </c>
      <c r="G162" s="11"/>
      <c r="H162" s="11"/>
      <c r="I162" s="11"/>
      <c r="J162" s="4"/>
      <c r="K162" s="11"/>
      <c r="L162" s="11"/>
      <c r="M162" s="11"/>
      <c r="N162" s="4"/>
      <c r="O162" s="301"/>
      <c r="P162" s="302"/>
      <c r="Q162" s="302"/>
      <c r="R162" s="303"/>
      <c r="S162" s="4"/>
      <c r="T162" s="4"/>
      <c r="U162" s="4"/>
      <c r="V162" s="4"/>
    </row>
    <row r="163" spans="1:22" s="5" customFormat="1" ht="12.75">
      <c r="A163" s="56"/>
      <c r="B163" s="11"/>
      <c r="C163" s="11" t="s">
        <v>362</v>
      </c>
      <c r="D163" s="11"/>
      <c r="E163" s="11" t="s">
        <v>160</v>
      </c>
      <c r="F163" s="11">
        <v>9</v>
      </c>
      <c r="G163" s="11"/>
      <c r="H163" s="11">
        <v>0</v>
      </c>
      <c r="I163" s="11"/>
      <c r="J163" s="4"/>
      <c r="K163" s="11"/>
      <c r="L163" s="11"/>
      <c r="M163" s="11"/>
      <c r="N163" s="4"/>
      <c r="O163" s="301"/>
      <c r="P163" s="302"/>
      <c r="Q163" s="302"/>
      <c r="R163" s="303"/>
      <c r="S163" s="4"/>
      <c r="T163" s="4"/>
      <c r="U163" s="4"/>
      <c r="V163" s="4"/>
    </row>
    <row r="164" spans="1:22" s="5" customFormat="1" ht="12.75">
      <c r="A164" s="56"/>
      <c r="B164" s="11"/>
      <c r="C164" s="11" t="s">
        <v>363</v>
      </c>
      <c r="D164" s="11"/>
      <c r="E164" s="11" t="s">
        <v>143</v>
      </c>
      <c r="F164" s="11">
        <v>24</v>
      </c>
      <c r="G164" s="11"/>
      <c r="H164" s="11"/>
      <c r="I164" s="11"/>
      <c r="J164" s="4"/>
      <c r="K164" s="11"/>
      <c r="L164" s="11"/>
      <c r="M164" s="11"/>
      <c r="N164" s="4"/>
      <c r="O164" s="301"/>
      <c r="P164" s="302"/>
      <c r="Q164" s="302"/>
      <c r="R164" s="303"/>
      <c r="S164" s="4"/>
      <c r="T164" s="4"/>
      <c r="U164" s="4"/>
      <c r="V164" s="4"/>
    </row>
    <row r="165" spans="1:22" s="5" customFormat="1" ht="12.75">
      <c r="A165" s="56"/>
      <c r="B165" s="11"/>
      <c r="C165" s="11" t="s">
        <v>364</v>
      </c>
      <c r="D165" s="11"/>
      <c r="E165" s="11" t="s">
        <v>176</v>
      </c>
      <c r="F165" s="11">
        <v>3</v>
      </c>
      <c r="G165" s="11"/>
      <c r="H165" s="11"/>
      <c r="I165" s="11"/>
      <c r="J165" s="4"/>
      <c r="K165" s="11"/>
      <c r="L165" s="11"/>
      <c r="M165" s="11"/>
      <c r="N165" s="4"/>
      <c r="O165" s="301"/>
      <c r="P165" s="302"/>
      <c r="Q165" s="302"/>
      <c r="R165" s="303"/>
      <c r="S165" s="4"/>
      <c r="T165" s="4"/>
      <c r="U165" s="4"/>
      <c r="V165" s="4"/>
    </row>
    <row r="166" spans="1:22" s="5" customFormat="1" ht="12.75">
      <c r="A166" s="56"/>
      <c r="B166" s="11"/>
      <c r="C166" s="11" t="s">
        <v>365</v>
      </c>
      <c r="D166" s="11"/>
      <c r="E166" s="11" t="s">
        <v>177</v>
      </c>
      <c r="F166" s="11">
        <v>10</v>
      </c>
      <c r="G166" s="11"/>
      <c r="H166" s="11"/>
      <c r="I166" s="11"/>
      <c r="J166" s="4"/>
      <c r="K166" s="11"/>
      <c r="L166" s="11"/>
      <c r="M166" s="11"/>
      <c r="N166" s="4"/>
      <c r="O166" s="301"/>
      <c r="P166" s="302"/>
      <c r="Q166" s="302"/>
      <c r="R166" s="303"/>
      <c r="S166" s="4"/>
      <c r="T166" s="4"/>
      <c r="U166" s="4"/>
      <c r="V166" s="4"/>
    </row>
    <row r="167" spans="1:22" s="5" customFormat="1" ht="12.75">
      <c r="A167" s="56"/>
      <c r="B167" s="11"/>
      <c r="C167" s="11" t="s">
        <v>366</v>
      </c>
      <c r="D167" s="11"/>
      <c r="E167" s="11" t="s">
        <v>178</v>
      </c>
      <c r="F167" s="11">
        <v>3</v>
      </c>
      <c r="G167" s="11"/>
      <c r="H167" s="11"/>
      <c r="I167" s="11"/>
      <c r="J167" s="4"/>
      <c r="K167" s="11"/>
      <c r="L167" s="11"/>
      <c r="M167" s="11"/>
      <c r="N167" s="4"/>
      <c r="O167" s="301"/>
      <c r="P167" s="302"/>
      <c r="Q167" s="302"/>
      <c r="R167" s="303"/>
      <c r="S167" s="4"/>
      <c r="T167" s="4"/>
      <c r="U167" s="4"/>
      <c r="V167" s="4"/>
    </row>
    <row r="168" spans="1:22" s="5" customFormat="1" ht="12.75">
      <c r="A168" s="56"/>
      <c r="B168" s="11"/>
      <c r="C168" s="11" t="s">
        <v>370</v>
      </c>
      <c r="D168" s="11"/>
      <c r="E168" s="11" t="s">
        <v>179</v>
      </c>
      <c r="F168" s="11">
        <v>30</v>
      </c>
      <c r="G168" s="11"/>
      <c r="H168" s="11">
        <v>0</v>
      </c>
      <c r="I168" s="11"/>
      <c r="J168" s="4"/>
      <c r="K168" s="11"/>
      <c r="L168" s="11"/>
      <c r="M168" s="11"/>
      <c r="N168" s="4"/>
      <c r="O168" s="301"/>
      <c r="P168" s="302"/>
      <c r="Q168" s="302"/>
      <c r="R168" s="303"/>
      <c r="S168" s="4"/>
      <c r="T168" s="4"/>
      <c r="U168" s="4"/>
      <c r="V168" s="4"/>
    </row>
    <row r="169" spans="1:22" s="5" customFormat="1" ht="12.75">
      <c r="A169" s="56"/>
      <c r="B169" s="11"/>
      <c r="C169" s="11" t="s">
        <v>534</v>
      </c>
      <c r="D169" s="11"/>
      <c r="E169" s="11" t="s">
        <v>180</v>
      </c>
      <c r="F169" s="11">
        <v>1</v>
      </c>
      <c r="G169" s="11"/>
      <c r="H169" s="11"/>
      <c r="I169" s="11"/>
      <c r="J169" s="4"/>
      <c r="K169" s="11"/>
      <c r="L169" s="11"/>
      <c r="M169" s="11"/>
      <c r="N169" s="4"/>
      <c r="O169" s="301"/>
      <c r="P169" s="302"/>
      <c r="Q169" s="302"/>
      <c r="R169" s="303"/>
      <c r="S169" s="4"/>
      <c r="T169" s="4"/>
      <c r="U169" s="4"/>
      <c r="V169" s="4"/>
    </row>
    <row r="170" spans="1:22" s="5" customFormat="1" ht="12.75">
      <c r="A170" s="56"/>
      <c r="B170" s="11"/>
      <c r="C170" s="11" t="s">
        <v>371</v>
      </c>
      <c r="D170" s="11"/>
      <c r="E170" s="11" t="s">
        <v>181</v>
      </c>
      <c r="F170" s="11">
        <v>49</v>
      </c>
      <c r="G170" s="11">
        <v>1</v>
      </c>
      <c r="H170" s="11">
        <v>1</v>
      </c>
      <c r="I170" s="11">
        <v>0</v>
      </c>
      <c r="J170" s="4"/>
      <c r="K170" s="11"/>
      <c r="L170" s="11"/>
      <c r="M170" s="11"/>
      <c r="N170" s="4"/>
      <c r="O170" s="301"/>
      <c r="P170" s="302"/>
      <c r="Q170" s="302"/>
      <c r="R170" s="303"/>
      <c r="S170" s="4"/>
      <c r="T170" s="4"/>
      <c r="U170" s="4"/>
      <c r="V170" s="4"/>
    </row>
    <row r="171" spans="1:22" s="5" customFormat="1" ht="12.75">
      <c r="A171" s="56"/>
      <c r="B171" s="11"/>
      <c r="C171" s="11" t="s">
        <v>372</v>
      </c>
      <c r="D171" s="11"/>
      <c r="E171" s="11" t="s">
        <v>182</v>
      </c>
      <c r="F171" s="11">
        <v>8</v>
      </c>
      <c r="G171" s="11"/>
      <c r="H171" s="11">
        <v>0</v>
      </c>
      <c r="I171" s="11"/>
      <c r="J171" s="4"/>
      <c r="K171" s="11"/>
      <c r="L171" s="11"/>
      <c r="M171" s="11"/>
      <c r="N171" s="4"/>
      <c r="O171" s="301"/>
      <c r="P171" s="302"/>
      <c r="Q171" s="302"/>
      <c r="R171" s="303"/>
      <c r="S171" s="4"/>
      <c r="T171" s="4"/>
      <c r="U171" s="4"/>
      <c r="V171" s="4"/>
    </row>
    <row r="172" spans="1:22" s="5" customFormat="1" ht="12.75">
      <c r="A172" s="56"/>
      <c r="B172" s="11"/>
      <c r="C172" s="11" t="s">
        <v>373</v>
      </c>
      <c r="D172" s="11"/>
      <c r="E172" s="11" t="s">
        <v>183</v>
      </c>
      <c r="F172" s="11">
        <v>5</v>
      </c>
      <c r="G172" s="11"/>
      <c r="H172" s="11"/>
      <c r="I172" s="11"/>
      <c r="J172" s="4"/>
      <c r="K172" s="11"/>
      <c r="L172" s="11"/>
      <c r="M172" s="11"/>
      <c r="N172" s="4"/>
      <c r="O172" s="301"/>
      <c r="P172" s="302"/>
      <c r="Q172" s="302"/>
      <c r="R172" s="303"/>
      <c r="S172" s="4"/>
      <c r="T172" s="4"/>
      <c r="U172" s="4"/>
      <c r="V172" s="4"/>
    </row>
    <row r="173" spans="1:22" s="5" customFormat="1" ht="12.75">
      <c r="A173" s="56"/>
      <c r="B173" s="11"/>
      <c r="C173" s="11" t="s">
        <v>374</v>
      </c>
      <c r="D173" s="11"/>
      <c r="E173" s="11" t="s">
        <v>105</v>
      </c>
      <c r="F173" s="11">
        <v>6</v>
      </c>
      <c r="G173" s="11"/>
      <c r="H173" s="11"/>
      <c r="I173" s="11"/>
      <c r="J173" s="4"/>
      <c r="K173" s="11"/>
      <c r="L173" s="11"/>
      <c r="M173" s="11"/>
      <c r="N173" s="4"/>
      <c r="O173" s="301"/>
      <c r="P173" s="302"/>
      <c r="Q173" s="302"/>
      <c r="R173" s="303"/>
      <c r="S173" s="4"/>
      <c r="T173" s="4"/>
      <c r="U173" s="4"/>
      <c r="V173" s="4"/>
    </row>
    <row r="174" spans="1:22" s="5" customFormat="1" ht="12.75">
      <c r="A174" s="56"/>
      <c r="B174" s="11"/>
      <c r="C174" s="11" t="s">
        <v>375</v>
      </c>
      <c r="D174" s="11"/>
      <c r="E174" s="11" t="s">
        <v>163</v>
      </c>
      <c r="F174" s="11">
        <v>9</v>
      </c>
      <c r="G174" s="11"/>
      <c r="H174" s="11">
        <v>0</v>
      </c>
      <c r="I174" s="11"/>
      <c r="J174" s="4"/>
      <c r="K174" s="11"/>
      <c r="L174" s="11"/>
      <c r="M174" s="11"/>
      <c r="N174" s="4"/>
      <c r="O174" s="301"/>
      <c r="P174" s="302"/>
      <c r="Q174" s="302"/>
      <c r="R174" s="303"/>
      <c r="S174" s="4"/>
      <c r="T174" s="4"/>
      <c r="U174" s="4"/>
      <c r="V174" s="4"/>
    </row>
    <row r="175" spans="1:22" s="5" customFormat="1" ht="12.75">
      <c r="A175" s="56"/>
      <c r="B175" s="11"/>
      <c r="C175" s="11" t="s">
        <v>376</v>
      </c>
      <c r="D175" s="11"/>
      <c r="E175" s="11" t="s">
        <v>184</v>
      </c>
      <c r="F175" s="11">
        <v>68</v>
      </c>
      <c r="G175" s="11"/>
      <c r="H175" s="11">
        <v>0</v>
      </c>
      <c r="I175" s="11"/>
      <c r="J175" s="4"/>
      <c r="K175" s="11"/>
      <c r="L175" s="11"/>
      <c r="M175" s="11"/>
      <c r="N175" s="4"/>
      <c r="O175" s="301"/>
      <c r="P175" s="302"/>
      <c r="Q175" s="302"/>
      <c r="R175" s="303"/>
      <c r="S175" s="4"/>
      <c r="T175" s="4"/>
      <c r="U175" s="4"/>
      <c r="V175" s="4"/>
    </row>
    <row r="176" spans="1:22" s="5" customFormat="1" ht="12.75">
      <c r="A176" s="56"/>
      <c r="B176" s="11"/>
      <c r="C176" s="11" t="s">
        <v>377</v>
      </c>
      <c r="D176" s="11"/>
      <c r="E176" s="11" t="s">
        <v>185</v>
      </c>
      <c r="F176" s="11">
        <v>6</v>
      </c>
      <c r="G176" s="11">
        <v>1</v>
      </c>
      <c r="H176" s="11">
        <v>1</v>
      </c>
      <c r="I176" s="11">
        <v>3</v>
      </c>
      <c r="J176" s="4"/>
      <c r="K176" s="11"/>
      <c r="L176" s="11"/>
      <c r="M176" s="11"/>
      <c r="N176" s="4"/>
      <c r="O176" s="301"/>
      <c r="P176" s="302"/>
      <c r="Q176" s="302"/>
      <c r="R176" s="303"/>
      <c r="S176" s="4"/>
      <c r="T176" s="4"/>
      <c r="U176" s="4"/>
      <c r="V176" s="4"/>
    </row>
    <row r="177" spans="1:22" s="5" customFormat="1" ht="12.75">
      <c r="A177" s="56"/>
      <c r="B177" s="11"/>
      <c r="C177" s="11" t="s">
        <v>378</v>
      </c>
      <c r="D177" s="11"/>
      <c r="E177" s="11" t="s">
        <v>117</v>
      </c>
      <c r="F177" s="11">
        <v>59</v>
      </c>
      <c r="G177" s="11"/>
      <c r="H177" s="11">
        <v>0</v>
      </c>
      <c r="I177" s="11"/>
      <c r="J177" s="4"/>
      <c r="K177" s="11"/>
      <c r="L177" s="11"/>
      <c r="M177" s="11"/>
      <c r="N177" s="4"/>
      <c r="O177" s="301"/>
      <c r="P177" s="302"/>
      <c r="Q177" s="302"/>
      <c r="R177" s="303"/>
      <c r="S177" s="4"/>
      <c r="T177" s="4"/>
      <c r="U177" s="4"/>
      <c r="V177" s="4"/>
    </row>
    <row r="178" spans="1:22" s="5" customFormat="1" ht="12.75">
      <c r="A178" s="56"/>
      <c r="B178" s="11"/>
      <c r="C178" s="11" t="s">
        <v>379</v>
      </c>
      <c r="D178" s="11"/>
      <c r="E178" s="11" t="s">
        <v>186</v>
      </c>
      <c r="F178" s="11">
        <v>46</v>
      </c>
      <c r="G178" s="11"/>
      <c r="H178" s="11"/>
      <c r="I178" s="11"/>
      <c r="J178" s="4"/>
      <c r="K178" s="11"/>
      <c r="L178" s="11"/>
      <c r="M178" s="11"/>
      <c r="N178" s="4"/>
      <c r="O178" s="301"/>
      <c r="P178" s="302"/>
      <c r="Q178" s="302"/>
      <c r="R178" s="303"/>
      <c r="S178" s="4"/>
      <c r="T178" s="4"/>
      <c r="U178" s="4"/>
      <c r="V178" s="4"/>
    </row>
    <row r="179" spans="1:22" s="5" customFormat="1" ht="12.75">
      <c r="A179" s="56"/>
      <c r="B179" s="11"/>
      <c r="C179" s="11" t="s">
        <v>380</v>
      </c>
      <c r="D179" s="11"/>
      <c r="E179" s="11" t="s">
        <v>107</v>
      </c>
      <c r="F179" s="11">
        <v>7</v>
      </c>
      <c r="G179" s="11"/>
      <c r="H179" s="11"/>
      <c r="I179" s="11"/>
      <c r="J179" s="4"/>
      <c r="K179" s="11"/>
      <c r="L179" s="11"/>
      <c r="M179" s="11"/>
      <c r="N179" s="4"/>
      <c r="O179" s="301"/>
      <c r="P179" s="302"/>
      <c r="Q179" s="302"/>
      <c r="R179" s="303"/>
      <c r="S179" s="4"/>
      <c r="T179" s="4"/>
      <c r="U179" s="4"/>
      <c r="V179" s="4"/>
    </row>
    <row r="180" spans="1:22" s="5" customFormat="1" ht="12.75">
      <c r="A180" s="56"/>
      <c r="B180" s="11"/>
      <c r="C180" s="11" t="s">
        <v>381</v>
      </c>
      <c r="D180" s="11"/>
      <c r="E180" s="11" t="s">
        <v>187</v>
      </c>
      <c r="F180" s="11">
        <v>1</v>
      </c>
      <c r="G180" s="11"/>
      <c r="H180" s="11"/>
      <c r="I180" s="11"/>
      <c r="J180" s="4"/>
      <c r="K180" s="11"/>
      <c r="L180" s="11"/>
      <c r="M180" s="11"/>
      <c r="N180" s="4"/>
      <c r="O180" s="301"/>
      <c r="P180" s="302"/>
      <c r="Q180" s="302"/>
      <c r="R180" s="303"/>
      <c r="S180" s="4"/>
      <c r="T180" s="4"/>
      <c r="U180" s="4"/>
      <c r="V180" s="4"/>
    </row>
    <row r="181" spans="1:22" s="5" customFormat="1" ht="12.75">
      <c r="A181" s="56"/>
      <c r="B181" s="11"/>
      <c r="C181" s="11" t="s">
        <v>382</v>
      </c>
      <c r="D181" s="11"/>
      <c r="E181" s="11" t="s">
        <v>126</v>
      </c>
      <c r="F181" s="11">
        <v>106</v>
      </c>
      <c r="G181" s="11">
        <v>1</v>
      </c>
      <c r="H181" s="11">
        <v>1</v>
      </c>
      <c r="I181" s="11">
        <v>0</v>
      </c>
      <c r="J181" s="4"/>
      <c r="K181" s="11"/>
      <c r="L181" s="11"/>
      <c r="M181" s="11"/>
      <c r="N181" s="4"/>
      <c r="O181" s="301"/>
      <c r="P181" s="302"/>
      <c r="Q181" s="302"/>
      <c r="R181" s="303"/>
      <c r="S181" s="4"/>
      <c r="T181" s="4"/>
      <c r="U181" s="4"/>
      <c r="V181" s="4"/>
    </row>
    <row r="182" spans="1:22" s="5" customFormat="1" ht="12.75">
      <c r="A182" s="56"/>
      <c r="B182" s="11"/>
      <c r="C182" s="11" t="s">
        <v>383</v>
      </c>
      <c r="D182" s="11"/>
      <c r="E182" s="11" t="s">
        <v>87</v>
      </c>
      <c r="F182" s="11">
        <v>6</v>
      </c>
      <c r="G182" s="11"/>
      <c r="H182" s="11"/>
      <c r="I182" s="11"/>
      <c r="J182" s="4"/>
      <c r="K182" s="11"/>
      <c r="L182" s="11"/>
      <c r="M182" s="11"/>
      <c r="N182" s="4"/>
      <c r="O182" s="301"/>
      <c r="P182" s="302"/>
      <c r="Q182" s="302"/>
      <c r="R182" s="303"/>
      <c r="S182" s="4"/>
      <c r="T182" s="4"/>
      <c r="U182" s="4"/>
      <c r="V182" s="4"/>
    </row>
    <row r="183" spans="1:22" s="5" customFormat="1" ht="12.75">
      <c r="A183" s="56"/>
      <c r="B183" s="11"/>
      <c r="C183" s="11" t="s">
        <v>384</v>
      </c>
      <c r="D183" s="11"/>
      <c r="E183" s="11" t="s">
        <v>188</v>
      </c>
      <c r="F183" s="11">
        <v>45</v>
      </c>
      <c r="G183" s="11"/>
      <c r="H183" s="11">
        <v>0</v>
      </c>
      <c r="I183" s="11"/>
      <c r="J183" s="4"/>
      <c r="K183" s="11"/>
      <c r="L183" s="11"/>
      <c r="M183" s="11"/>
      <c r="N183" s="4"/>
      <c r="O183" s="301"/>
      <c r="P183" s="302"/>
      <c r="Q183" s="302"/>
      <c r="R183" s="303"/>
      <c r="S183" s="4"/>
      <c r="T183" s="4"/>
      <c r="U183" s="4"/>
      <c r="V183" s="4"/>
    </row>
    <row r="184" spans="1:22" s="5" customFormat="1" ht="12.75">
      <c r="A184" s="56"/>
      <c r="B184" s="11"/>
      <c r="C184" s="11" t="s">
        <v>385</v>
      </c>
      <c r="D184" s="11"/>
      <c r="E184" s="11" t="s">
        <v>93</v>
      </c>
      <c r="F184" s="11">
        <v>208</v>
      </c>
      <c r="G184" s="11">
        <v>1</v>
      </c>
      <c r="H184" s="11">
        <v>1</v>
      </c>
      <c r="I184" s="11">
        <v>1</v>
      </c>
      <c r="J184" s="4"/>
      <c r="K184" s="11"/>
      <c r="L184" s="11"/>
      <c r="M184" s="11"/>
      <c r="N184" s="4"/>
      <c r="O184" s="301"/>
      <c r="P184" s="302"/>
      <c r="Q184" s="302"/>
      <c r="R184" s="303"/>
      <c r="S184" s="4"/>
      <c r="T184" s="4"/>
      <c r="U184" s="4"/>
      <c r="V184" s="4"/>
    </row>
    <row r="185" spans="1:22" s="5" customFormat="1" ht="12.75">
      <c r="A185" s="56"/>
      <c r="B185" s="11"/>
      <c r="C185" s="11" t="s">
        <v>386</v>
      </c>
      <c r="D185" s="11"/>
      <c r="E185" s="11" t="s">
        <v>189</v>
      </c>
      <c r="F185" s="11">
        <v>10</v>
      </c>
      <c r="G185" s="11"/>
      <c r="H185" s="11"/>
      <c r="I185" s="11"/>
      <c r="J185" s="4"/>
      <c r="K185" s="11"/>
      <c r="L185" s="11"/>
      <c r="M185" s="11"/>
      <c r="N185" s="4"/>
      <c r="O185" s="301"/>
      <c r="P185" s="302"/>
      <c r="Q185" s="302"/>
      <c r="R185" s="303"/>
      <c r="S185" s="4"/>
      <c r="T185" s="4"/>
      <c r="U185" s="4"/>
      <c r="V185" s="4"/>
    </row>
    <row r="186" spans="1:22" s="5" customFormat="1" ht="12.75">
      <c r="A186" s="56"/>
      <c r="B186" s="11"/>
      <c r="C186" s="11" t="s">
        <v>539</v>
      </c>
      <c r="D186" s="11"/>
      <c r="E186" s="11" t="s">
        <v>143</v>
      </c>
      <c r="F186" s="11">
        <v>1</v>
      </c>
      <c r="G186" s="11"/>
      <c r="H186" s="11"/>
      <c r="I186" s="11"/>
      <c r="J186" s="4"/>
      <c r="K186" s="11"/>
      <c r="L186" s="11"/>
      <c r="M186" s="11"/>
      <c r="N186" s="4"/>
      <c r="O186" s="301"/>
      <c r="P186" s="302"/>
      <c r="Q186" s="302"/>
      <c r="R186" s="303"/>
      <c r="S186" s="4"/>
      <c r="T186" s="4"/>
      <c r="U186" s="4"/>
      <c r="V186" s="4"/>
    </row>
    <row r="187" spans="1:22" s="5" customFormat="1" ht="12.75">
      <c r="A187" s="56"/>
      <c r="B187" s="11"/>
      <c r="C187" s="11" t="s">
        <v>387</v>
      </c>
      <c r="D187" s="11"/>
      <c r="E187" s="11" t="s">
        <v>190</v>
      </c>
      <c r="F187" s="11">
        <v>4</v>
      </c>
      <c r="G187" s="11"/>
      <c r="H187" s="11"/>
      <c r="I187" s="11"/>
      <c r="J187" s="4"/>
      <c r="K187" s="11"/>
      <c r="L187" s="11"/>
      <c r="M187" s="11"/>
      <c r="N187" s="4"/>
      <c r="O187" s="301"/>
      <c r="P187" s="302"/>
      <c r="Q187" s="302"/>
      <c r="R187" s="303"/>
      <c r="S187" s="4"/>
      <c r="T187" s="4"/>
      <c r="U187" s="4"/>
      <c r="V187" s="4"/>
    </row>
    <row r="188" spans="1:22" s="5" customFormat="1" ht="12.75">
      <c r="A188" s="56"/>
      <c r="B188" s="11"/>
      <c r="C188" s="11" t="s">
        <v>388</v>
      </c>
      <c r="D188" s="11"/>
      <c r="E188" s="11" t="s">
        <v>191</v>
      </c>
      <c r="F188" s="11">
        <v>14</v>
      </c>
      <c r="G188" s="11"/>
      <c r="H188" s="11"/>
      <c r="I188" s="11"/>
      <c r="J188" s="4"/>
      <c r="K188" s="11"/>
      <c r="L188" s="11"/>
      <c r="M188" s="11"/>
      <c r="N188" s="4"/>
      <c r="O188" s="301"/>
      <c r="P188" s="302"/>
      <c r="Q188" s="302"/>
      <c r="R188" s="303"/>
      <c r="S188" s="4"/>
      <c r="T188" s="4"/>
      <c r="U188" s="4"/>
      <c r="V188" s="4"/>
    </row>
    <row r="189" spans="1:22" s="5" customFormat="1" ht="12.75">
      <c r="A189" s="56"/>
      <c r="B189" s="11"/>
      <c r="C189" s="11" t="s">
        <v>389</v>
      </c>
      <c r="D189" s="11"/>
      <c r="E189" s="11" t="s">
        <v>192</v>
      </c>
      <c r="F189" s="11">
        <v>3</v>
      </c>
      <c r="G189" s="11"/>
      <c r="H189" s="11">
        <v>0</v>
      </c>
      <c r="I189" s="11"/>
      <c r="J189" s="4"/>
      <c r="K189" s="11"/>
      <c r="L189" s="11"/>
      <c r="M189" s="11"/>
      <c r="N189" s="4"/>
      <c r="O189" s="301"/>
      <c r="P189" s="302"/>
      <c r="Q189" s="302"/>
      <c r="R189" s="303"/>
      <c r="S189" s="4"/>
      <c r="T189" s="4"/>
      <c r="U189" s="4"/>
      <c r="V189" s="4"/>
    </row>
    <row r="190" spans="1:22" s="5" customFormat="1" ht="12.75">
      <c r="A190" s="56"/>
      <c r="B190" s="11"/>
      <c r="C190" s="11" t="s">
        <v>390</v>
      </c>
      <c r="D190" s="11"/>
      <c r="E190" s="11" t="s">
        <v>193</v>
      </c>
      <c r="F190" s="11">
        <v>4</v>
      </c>
      <c r="G190" s="11"/>
      <c r="H190" s="11"/>
      <c r="I190" s="11"/>
      <c r="J190" s="4"/>
      <c r="K190" s="11"/>
      <c r="L190" s="11"/>
      <c r="M190" s="11"/>
      <c r="N190" s="4"/>
      <c r="O190" s="301"/>
      <c r="P190" s="302"/>
      <c r="Q190" s="302"/>
      <c r="R190" s="303"/>
      <c r="S190" s="4"/>
      <c r="T190" s="4"/>
      <c r="U190" s="4"/>
      <c r="V190" s="4"/>
    </row>
    <row r="191" spans="1:22" s="5" customFormat="1" ht="12.75">
      <c r="A191" s="56"/>
      <c r="B191" s="11"/>
      <c r="C191" s="11" t="s">
        <v>391</v>
      </c>
      <c r="D191" s="11"/>
      <c r="E191" s="11" t="s">
        <v>193</v>
      </c>
      <c r="F191" s="11">
        <v>7</v>
      </c>
      <c r="G191" s="11"/>
      <c r="H191" s="11"/>
      <c r="I191" s="11"/>
      <c r="J191" s="4"/>
      <c r="K191" s="11"/>
      <c r="L191" s="11"/>
      <c r="M191" s="11"/>
      <c r="N191" s="4"/>
      <c r="O191" s="301"/>
      <c r="P191" s="302"/>
      <c r="Q191" s="302"/>
      <c r="R191" s="303"/>
      <c r="S191" s="4"/>
      <c r="T191" s="4"/>
      <c r="U191" s="4"/>
      <c r="V191" s="4"/>
    </row>
    <row r="192" spans="1:22" s="5" customFormat="1" ht="12.75">
      <c r="A192" s="56"/>
      <c r="B192" s="11"/>
      <c r="C192" s="11" t="s">
        <v>392</v>
      </c>
      <c r="D192" s="11"/>
      <c r="E192" s="11" t="s">
        <v>194</v>
      </c>
      <c r="F192" s="11">
        <v>7</v>
      </c>
      <c r="G192" s="11"/>
      <c r="H192" s="11"/>
      <c r="I192" s="11"/>
      <c r="J192" s="4"/>
      <c r="K192" s="11"/>
      <c r="L192" s="11"/>
      <c r="M192" s="11"/>
      <c r="N192" s="4"/>
      <c r="O192" s="301"/>
      <c r="P192" s="302"/>
      <c r="Q192" s="302"/>
      <c r="R192" s="303"/>
      <c r="S192" s="4"/>
      <c r="T192" s="4"/>
      <c r="U192" s="4"/>
      <c r="V192" s="4"/>
    </row>
    <row r="193" spans="1:22" s="5" customFormat="1" ht="12.75">
      <c r="A193" s="56"/>
      <c r="B193" s="11"/>
      <c r="C193" s="11" t="s">
        <v>393</v>
      </c>
      <c r="D193" s="11"/>
      <c r="E193" s="11" t="s">
        <v>195</v>
      </c>
      <c r="F193" s="11">
        <v>1</v>
      </c>
      <c r="G193" s="11"/>
      <c r="H193" s="11"/>
      <c r="I193" s="11"/>
      <c r="J193" s="4"/>
      <c r="K193" s="11"/>
      <c r="L193" s="11"/>
      <c r="M193" s="11"/>
      <c r="N193" s="4"/>
      <c r="O193" s="301"/>
      <c r="P193" s="302"/>
      <c r="Q193" s="302"/>
      <c r="R193" s="303"/>
      <c r="S193" s="4"/>
      <c r="T193" s="4"/>
      <c r="U193" s="4"/>
      <c r="V193" s="4"/>
    </row>
    <row r="194" spans="1:22" s="5" customFormat="1" ht="12.75">
      <c r="A194" s="56"/>
      <c r="B194" s="11"/>
      <c r="C194" s="11" t="s">
        <v>394</v>
      </c>
      <c r="D194" s="11"/>
      <c r="E194" s="11" t="s">
        <v>196</v>
      </c>
      <c r="F194" s="11">
        <v>24</v>
      </c>
      <c r="G194" s="11"/>
      <c r="H194" s="11">
        <v>0</v>
      </c>
      <c r="I194" s="11"/>
      <c r="J194" s="4"/>
      <c r="K194" s="11"/>
      <c r="L194" s="11"/>
      <c r="M194" s="11"/>
      <c r="N194" s="4"/>
      <c r="O194" s="301"/>
      <c r="P194" s="302"/>
      <c r="Q194" s="302"/>
      <c r="R194" s="303"/>
      <c r="S194" s="4"/>
      <c r="T194" s="4"/>
      <c r="U194" s="4"/>
      <c r="V194" s="4"/>
    </row>
    <row r="195" spans="1:22" s="5" customFormat="1" ht="12.75">
      <c r="A195" s="56"/>
      <c r="B195" s="11"/>
      <c r="C195" s="11" t="s">
        <v>396</v>
      </c>
      <c r="D195" s="11"/>
      <c r="E195" s="11" t="s">
        <v>197</v>
      </c>
      <c r="F195" s="11">
        <v>3</v>
      </c>
      <c r="G195" s="11"/>
      <c r="H195" s="11"/>
      <c r="I195" s="11"/>
      <c r="J195" s="4"/>
      <c r="K195" s="11"/>
      <c r="L195" s="11"/>
      <c r="M195" s="11"/>
      <c r="N195" s="4"/>
      <c r="O195" s="301"/>
      <c r="P195" s="302"/>
      <c r="Q195" s="302"/>
      <c r="R195" s="303"/>
      <c r="S195" s="4"/>
      <c r="T195" s="4"/>
      <c r="U195" s="4"/>
      <c r="V195" s="4"/>
    </row>
    <row r="196" spans="1:22" s="5" customFormat="1" ht="12.75">
      <c r="A196" s="56"/>
      <c r="B196" s="11"/>
      <c r="C196" s="11" t="s">
        <v>397</v>
      </c>
      <c r="D196" s="11"/>
      <c r="E196" s="11" t="s">
        <v>152</v>
      </c>
      <c r="F196" s="11">
        <v>77</v>
      </c>
      <c r="G196" s="11"/>
      <c r="H196" s="11">
        <v>0</v>
      </c>
      <c r="I196" s="11"/>
      <c r="J196" s="4"/>
      <c r="K196" s="11"/>
      <c r="L196" s="11"/>
      <c r="M196" s="11"/>
      <c r="N196" s="4"/>
      <c r="O196" s="301"/>
      <c r="P196" s="302"/>
      <c r="Q196" s="302"/>
      <c r="R196" s="303"/>
      <c r="S196" s="4"/>
      <c r="T196" s="4"/>
      <c r="U196" s="4"/>
      <c r="V196" s="4"/>
    </row>
    <row r="197" spans="1:22" s="5" customFormat="1" ht="12.75">
      <c r="A197" s="56"/>
      <c r="B197" s="11"/>
      <c r="C197" s="11" t="s">
        <v>398</v>
      </c>
      <c r="D197" s="11"/>
      <c r="E197" s="11" t="s">
        <v>99</v>
      </c>
      <c r="F197" s="11">
        <v>1</v>
      </c>
      <c r="G197" s="11"/>
      <c r="H197" s="11"/>
      <c r="I197" s="11"/>
      <c r="J197" s="4"/>
      <c r="K197" s="11"/>
      <c r="L197" s="11"/>
      <c r="M197" s="11"/>
      <c r="N197" s="4"/>
      <c r="O197" s="301"/>
      <c r="P197" s="302"/>
      <c r="Q197" s="302"/>
      <c r="R197" s="303"/>
      <c r="S197" s="4"/>
      <c r="T197" s="4"/>
      <c r="U197" s="4"/>
      <c r="V197" s="4"/>
    </row>
    <row r="198" spans="1:22" s="5" customFormat="1" ht="12.75">
      <c r="A198" s="56"/>
      <c r="B198" s="11"/>
      <c r="C198" s="11" t="s">
        <v>398</v>
      </c>
      <c r="D198" s="11"/>
      <c r="E198" s="11" t="s">
        <v>106</v>
      </c>
      <c r="F198" s="11">
        <v>1</v>
      </c>
      <c r="G198" s="11"/>
      <c r="H198" s="11"/>
      <c r="I198" s="11"/>
      <c r="J198" s="4"/>
      <c r="K198" s="11"/>
      <c r="L198" s="11"/>
      <c r="M198" s="11"/>
      <c r="N198" s="4"/>
      <c r="O198" s="301"/>
      <c r="P198" s="302"/>
      <c r="Q198" s="302"/>
      <c r="R198" s="303"/>
      <c r="S198" s="4"/>
      <c r="T198" s="4"/>
      <c r="U198" s="4"/>
      <c r="V198" s="4"/>
    </row>
    <row r="199" spans="1:22" s="5" customFormat="1" ht="12.75">
      <c r="A199" s="56"/>
      <c r="B199" s="11"/>
      <c r="C199" s="11" t="s">
        <v>400</v>
      </c>
      <c r="D199" s="11"/>
      <c r="E199" s="11" t="s">
        <v>198</v>
      </c>
      <c r="F199" s="11">
        <v>4</v>
      </c>
      <c r="G199" s="11"/>
      <c r="H199" s="11"/>
      <c r="I199" s="11"/>
      <c r="J199" s="4"/>
      <c r="K199" s="11"/>
      <c r="L199" s="11"/>
      <c r="M199" s="11"/>
      <c r="N199" s="4"/>
      <c r="O199" s="301"/>
      <c r="P199" s="302"/>
      <c r="Q199" s="302"/>
      <c r="R199" s="303"/>
      <c r="S199" s="4"/>
      <c r="T199" s="4"/>
      <c r="U199" s="4"/>
      <c r="V199" s="4"/>
    </row>
    <row r="200" spans="1:22" s="5" customFormat="1" ht="12.75">
      <c r="A200" s="56"/>
      <c r="B200" s="11"/>
      <c r="C200" s="11" t="s">
        <v>402</v>
      </c>
      <c r="D200" s="11"/>
      <c r="E200" s="11" t="s">
        <v>87</v>
      </c>
      <c r="F200" s="11">
        <v>1</v>
      </c>
      <c r="G200" s="11"/>
      <c r="H200" s="11"/>
      <c r="I200" s="11"/>
      <c r="J200" s="4"/>
      <c r="K200" s="11"/>
      <c r="L200" s="11"/>
      <c r="M200" s="11"/>
      <c r="N200" s="4"/>
      <c r="O200" s="301"/>
      <c r="P200" s="302"/>
      <c r="Q200" s="302"/>
      <c r="R200" s="303"/>
      <c r="S200" s="4"/>
      <c r="T200" s="4"/>
      <c r="U200" s="4"/>
      <c r="V200" s="4"/>
    </row>
    <row r="201" spans="1:22" s="5" customFormat="1" ht="12.75">
      <c r="A201" s="56"/>
      <c r="B201" s="11"/>
      <c r="C201" s="11" t="s">
        <v>403</v>
      </c>
      <c r="D201" s="11"/>
      <c r="E201" s="11" t="s">
        <v>182</v>
      </c>
      <c r="F201" s="11">
        <v>14</v>
      </c>
      <c r="G201" s="11"/>
      <c r="H201" s="11">
        <v>0</v>
      </c>
      <c r="I201" s="11"/>
      <c r="J201" s="4"/>
      <c r="K201" s="11"/>
      <c r="L201" s="11"/>
      <c r="M201" s="11"/>
      <c r="N201" s="4"/>
      <c r="O201" s="301"/>
      <c r="P201" s="302"/>
      <c r="Q201" s="302"/>
      <c r="R201" s="303"/>
      <c r="S201" s="4"/>
      <c r="T201" s="4"/>
      <c r="U201" s="4"/>
      <c r="V201" s="4"/>
    </row>
    <row r="202" spans="1:22" s="5" customFormat="1" ht="12.75">
      <c r="A202" s="56"/>
      <c r="B202" s="11"/>
      <c r="C202" s="11" t="s">
        <v>404</v>
      </c>
      <c r="D202" s="11"/>
      <c r="E202" s="11" t="s">
        <v>102</v>
      </c>
      <c r="F202" s="11">
        <v>62</v>
      </c>
      <c r="G202" s="11"/>
      <c r="H202" s="11">
        <v>0</v>
      </c>
      <c r="I202" s="11"/>
      <c r="J202" s="4"/>
      <c r="K202" s="11"/>
      <c r="L202" s="11"/>
      <c r="M202" s="11"/>
      <c r="N202" s="4"/>
      <c r="O202" s="301"/>
      <c r="P202" s="302"/>
      <c r="Q202" s="302"/>
      <c r="R202" s="303"/>
      <c r="S202" s="4"/>
      <c r="T202" s="4"/>
      <c r="U202" s="4"/>
      <c r="V202" s="4"/>
    </row>
    <row r="203" spans="1:22" s="5" customFormat="1" ht="12.75">
      <c r="A203" s="56"/>
      <c r="B203" s="11"/>
      <c r="C203" s="11" t="s">
        <v>406</v>
      </c>
      <c r="D203" s="11"/>
      <c r="E203" s="11" t="s">
        <v>187</v>
      </c>
      <c r="F203" s="11">
        <v>2</v>
      </c>
      <c r="G203" s="11"/>
      <c r="H203" s="11"/>
      <c r="I203" s="11"/>
      <c r="J203" s="4"/>
      <c r="K203" s="11"/>
      <c r="L203" s="11"/>
      <c r="M203" s="11"/>
      <c r="N203" s="4"/>
      <c r="O203" s="301"/>
      <c r="P203" s="302"/>
      <c r="Q203" s="302"/>
      <c r="R203" s="303"/>
      <c r="S203" s="4"/>
      <c r="T203" s="4"/>
      <c r="U203" s="4"/>
      <c r="V203" s="4"/>
    </row>
    <row r="204" spans="1:22" s="5" customFormat="1" ht="12.75">
      <c r="A204" s="56"/>
      <c r="B204" s="11"/>
      <c r="C204" s="11" t="s">
        <v>407</v>
      </c>
      <c r="D204" s="11"/>
      <c r="E204" s="11" t="s">
        <v>199</v>
      </c>
      <c r="F204" s="11">
        <v>4</v>
      </c>
      <c r="G204" s="11"/>
      <c r="H204" s="11"/>
      <c r="I204" s="11"/>
      <c r="J204" s="4"/>
      <c r="K204" s="11"/>
      <c r="L204" s="11"/>
      <c r="M204" s="11"/>
      <c r="N204" s="4"/>
      <c r="O204" s="301"/>
      <c r="P204" s="302"/>
      <c r="Q204" s="302"/>
      <c r="R204" s="303"/>
      <c r="S204" s="4"/>
      <c r="T204" s="4"/>
      <c r="U204" s="4"/>
      <c r="V204" s="4"/>
    </row>
    <row r="205" spans="1:22" s="5" customFormat="1" ht="12.75">
      <c r="A205" s="56"/>
      <c r="B205" s="11"/>
      <c r="C205" s="11" t="s">
        <v>408</v>
      </c>
      <c r="D205" s="11"/>
      <c r="E205" s="11" t="s">
        <v>103</v>
      </c>
      <c r="F205" s="11">
        <v>1</v>
      </c>
      <c r="G205" s="11"/>
      <c r="H205" s="11"/>
      <c r="I205" s="11"/>
      <c r="J205" s="4"/>
      <c r="K205" s="11"/>
      <c r="L205" s="11"/>
      <c r="M205" s="11"/>
      <c r="N205" s="4"/>
      <c r="O205" s="301"/>
      <c r="P205" s="302"/>
      <c r="Q205" s="302"/>
      <c r="R205" s="303"/>
      <c r="S205" s="4"/>
      <c r="T205" s="4"/>
      <c r="U205" s="4"/>
      <c r="V205" s="4"/>
    </row>
    <row r="206" spans="1:22" s="5" customFormat="1" ht="12.75">
      <c r="A206" s="56"/>
      <c r="B206" s="11"/>
      <c r="C206" s="11" t="s">
        <v>409</v>
      </c>
      <c r="D206" s="11"/>
      <c r="E206" s="11" t="s">
        <v>138</v>
      </c>
      <c r="F206" s="11">
        <v>205</v>
      </c>
      <c r="G206" s="11">
        <v>2</v>
      </c>
      <c r="H206" s="11">
        <v>2</v>
      </c>
      <c r="I206" s="11">
        <v>0</v>
      </c>
      <c r="J206" s="4"/>
      <c r="K206" s="11"/>
      <c r="L206" s="11"/>
      <c r="M206" s="11"/>
      <c r="N206" s="4"/>
      <c r="O206" s="301"/>
      <c r="P206" s="302"/>
      <c r="Q206" s="302"/>
      <c r="R206" s="303"/>
      <c r="S206" s="4"/>
      <c r="T206" s="4"/>
      <c r="U206" s="4"/>
      <c r="V206" s="4"/>
    </row>
    <row r="207" spans="1:22" s="5" customFormat="1" ht="12.75">
      <c r="A207" s="56"/>
      <c r="B207" s="11"/>
      <c r="C207" s="11" t="s">
        <v>411</v>
      </c>
      <c r="D207" s="11"/>
      <c r="E207" s="11" t="s">
        <v>88</v>
      </c>
      <c r="F207" s="11">
        <v>24</v>
      </c>
      <c r="G207" s="11"/>
      <c r="H207" s="11"/>
      <c r="I207" s="11"/>
      <c r="J207" s="4"/>
      <c r="K207" s="11"/>
      <c r="L207" s="11"/>
      <c r="M207" s="11"/>
      <c r="N207" s="4"/>
      <c r="O207" s="301"/>
      <c r="P207" s="302"/>
      <c r="Q207" s="302"/>
      <c r="R207" s="303"/>
      <c r="S207" s="4"/>
      <c r="T207" s="4"/>
      <c r="U207" s="4"/>
      <c r="V207" s="4"/>
    </row>
    <row r="208" spans="1:22" s="5" customFormat="1" ht="12.75">
      <c r="A208" s="56"/>
      <c r="B208" s="11"/>
      <c r="C208" s="11" t="s">
        <v>412</v>
      </c>
      <c r="D208" s="11"/>
      <c r="E208" s="11" t="s">
        <v>154</v>
      </c>
      <c r="F208" s="11">
        <v>5</v>
      </c>
      <c r="G208" s="11"/>
      <c r="H208" s="11"/>
      <c r="I208" s="11"/>
      <c r="J208" s="4"/>
      <c r="K208" s="11"/>
      <c r="L208" s="11"/>
      <c r="M208" s="11"/>
      <c r="N208" s="4"/>
      <c r="O208" s="301"/>
      <c r="P208" s="302"/>
      <c r="Q208" s="302"/>
      <c r="R208" s="303"/>
      <c r="S208" s="4"/>
      <c r="T208" s="4"/>
      <c r="U208" s="4"/>
      <c r="V208" s="4"/>
    </row>
    <row r="209" spans="1:22" s="5" customFormat="1" ht="12.75">
      <c r="A209" s="56"/>
      <c r="B209" s="11"/>
      <c r="C209" s="11" t="s">
        <v>413</v>
      </c>
      <c r="D209" s="11"/>
      <c r="E209" s="11" t="s">
        <v>200</v>
      </c>
      <c r="F209" s="11">
        <v>54</v>
      </c>
      <c r="G209" s="11">
        <v>2</v>
      </c>
      <c r="H209" s="11">
        <v>1</v>
      </c>
      <c r="I209" s="11">
        <v>0</v>
      </c>
      <c r="J209" s="4"/>
      <c r="K209" s="11"/>
      <c r="L209" s="11"/>
      <c r="M209" s="11"/>
      <c r="N209" s="4"/>
      <c r="O209" s="301"/>
      <c r="P209" s="302"/>
      <c r="Q209" s="302"/>
      <c r="R209" s="303"/>
      <c r="S209" s="4"/>
      <c r="T209" s="4"/>
      <c r="U209" s="4"/>
      <c r="V209" s="4"/>
    </row>
    <row r="210" spans="1:22" s="5" customFormat="1" ht="12.75">
      <c r="A210" s="56"/>
      <c r="B210" s="11"/>
      <c r="C210" s="11" t="s">
        <v>414</v>
      </c>
      <c r="D210" s="11"/>
      <c r="E210" s="11" t="s">
        <v>201</v>
      </c>
      <c r="F210" s="11">
        <v>2</v>
      </c>
      <c r="G210" s="11"/>
      <c r="H210" s="11"/>
      <c r="I210" s="11"/>
      <c r="J210" s="4"/>
      <c r="K210" s="11"/>
      <c r="L210" s="11"/>
      <c r="M210" s="11"/>
      <c r="N210" s="4"/>
      <c r="O210" s="301"/>
      <c r="P210" s="302"/>
      <c r="Q210" s="302"/>
      <c r="R210" s="303"/>
      <c r="S210" s="4"/>
      <c r="T210" s="4"/>
      <c r="U210" s="4"/>
      <c r="V210" s="4"/>
    </row>
    <row r="211" spans="1:22" s="5" customFormat="1" ht="12.75">
      <c r="A211" s="56"/>
      <c r="B211" s="11"/>
      <c r="C211" s="11" t="s">
        <v>415</v>
      </c>
      <c r="D211" s="11"/>
      <c r="E211" s="11" t="s">
        <v>202</v>
      </c>
      <c r="F211" s="11">
        <v>3</v>
      </c>
      <c r="G211" s="11"/>
      <c r="H211" s="11">
        <v>0</v>
      </c>
      <c r="I211" s="11"/>
      <c r="J211" s="4"/>
      <c r="K211" s="11"/>
      <c r="L211" s="11"/>
      <c r="M211" s="11"/>
      <c r="N211" s="4"/>
      <c r="O211" s="301"/>
      <c r="P211" s="302"/>
      <c r="Q211" s="302"/>
      <c r="R211" s="303"/>
      <c r="S211" s="4"/>
      <c r="T211" s="4"/>
      <c r="U211" s="4"/>
      <c r="V211" s="4"/>
    </row>
    <row r="212" spans="1:22" s="5" customFormat="1" ht="12.75">
      <c r="A212" s="56"/>
      <c r="B212" s="11"/>
      <c r="C212" s="11" t="s">
        <v>416</v>
      </c>
      <c r="D212" s="11"/>
      <c r="E212" s="11" t="s">
        <v>155</v>
      </c>
      <c r="F212" s="11">
        <v>4</v>
      </c>
      <c r="G212" s="11">
        <v>1</v>
      </c>
      <c r="H212" s="11">
        <v>1</v>
      </c>
      <c r="I212" s="11">
        <v>0</v>
      </c>
      <c r="J212" s="4"/>
      <c r="K212" s="11"/>
      <c r="L212" s="11"/>
      <c r="M212" s="11"/>
      <c r="N212" s="4"/>
      <c r="O212" s="301"/>
      <c r="P212" s="302"/>
      <c r="Q212" s="302"/>
      <c r="R212" s="303"/>
      <c r="S212" s="4"/>
      <c r="T212" s="4"/>
      <c r="U212" s="4"/>
      <c r="V212" s="4"/>
    </row>
    <row r="213" spans="1:22" s="5" customFormat="1" ht="12.75">
      <c r="A213" s="56"/>
      <c r="B213" s="11"/>
      <c r="C213" s="11" t="s">
        <v>548</v>
      </c>
      <c r="D213" s="11"/>
      <c r="E213" s="11" t="s">
        <v>107</v>
      </c>
      <c r="F213" s="11">
        <v>1</v>
      </c>
      <c r="G213" s="11"/>
      <c r="H213" s="11">
        <v>0</v>
      </c>
      <c r="I213" s="11"/>
      <c r="J213" s="4"/>
      <c r="K213" s="11"/>
      <c r="L213" s="11"/>
      <c r="M213" s="11"/>
      <c r="N213" s="4"/>
      <c r="O213" s="301"/>
      <c r="P213" s="302"/>
      <c r="Q213" s="302"/>
      <c r="R213" s="303"/>
      <c r="S213" s="4"/>
      <c r="T213" s="4"/>
      <c r="U213" s="4"/>
      <c r="V213" s="4"/>
    </row>
    <row r="214" spans="1:22" s="5" customFormat="1" ht="12.75">
      <c r="A214" s="56"/>
      <c r="B214" s="11"/>
      <c r="C214" s="11" t="s">
        <v>418</v>
      </c>
      <c r="D214" s="11"/>
      <c r="E214" s="11" t="s">
        <v>99</v>
      </c>
      <c r="F214" s="11">
        <v>3</v>
      </c>
      <c r="G214" s="11"/>
      <c r="H214" s="11"/>
      <c r="I214" s="11"/>
      <c r="J214" s="4"/>
      <c r="K214" s="11"/>
      <c r="L214" s="11"/>
      <c r="M214" s="11"/>
      <c r="N214" s="4"/>
      <c r="O214" s="301"/>
      <c r="P214" s="302"/>
      <c r="Q214" s="302"/>
      <c r="R214" s="303"/>
      <c r="S214" s="4"/>
      <c r="T214" s="4"/>
      <c r="U214" s="4"/>
      <c r="V214" s="4"/>
    </row>
    <row r="215" spans="1:22" s="5" customFormat="1" ht="12.75">
      <c r="A215" s="56"/>
      <c r="B215" s="11"/>
      <c r="C215" s="11" t="s">
        <v>419</v>
      </c>
      <c r="D215" s="11"/>
      <c r="E215" s="11" t="s">
        <v>203</v>
      </c>
      <c r="F215" s="11">
        <v>3</v>
      </c>
      <c r="G215" s="11"/>
      <c r="H215" s="11"/>
      <c r="I215" s="11"/>
      <c r="J215" s="4"/>
      <c r="K215" s="11"/>
      <c r="L215" s="11"/>
      <c r="M215" s="11"/>
      <c r="N215" s="4"/>
      <c r="O215" s="301"/>
      <c r="P215" s="302"/>
      <c r="Q215" s="302"/>
      <c r="R215" s="303"/>
      <c r="S215" s="4"/>
      <c r="T215" s="4"/>
      <c r="U215" s="4"/>
      <c r="V215" s="4"/>
    </row>
    <row r="216" spans="1:22" s="5" customFormat="1" ht="12.75">
      <c r="A216" s="56"/>
      <c r="B216" s="11"/>
      <c r="C216" s="11" t="s">
        <v>421</v>
      </c>
      <c r="D216" s="11"/>
      <c r="E216" s="11" t="s">
        <v>204</v>
      </c>
      <c r="F216" s="11">
        <v>32</v>
      </c>
      <c r="G216" s="11"/>
      <c r="H216" s="11"/>
      <c r="I216" s="11"/>
      <c r="J216" s="4"/>
      <c r="K216" s="11"/>
      <c r="L216" s="11"/>
      <c r="M216" s="11"/>
      <c r="N216" s="4"/>
      <c r="O216" s="301"/>
      <c r="P216" s="302"/>
      <c r="Q216" s="302"/>
      <c r="R216" s="303"/>
      <c r="S216" s="4"/>
      <c r="T216" s="4"/>
      <c r="U216" s="4"/>
      <c r="V216" s="4"/>
    </row>
    <row r="217" spans="1:22" s="5" customFormat="1" ht="12.75">
      <c r="A217" s="56"/>
      <c r="B217" s="11"/>
      <c r="C217" s="11" t="s">
        <v>425</v>
      </c>
      <c r="D217" s="11"/>
      <c r="E217" s="11" t="s">
        <v>113</v>
      </c>
      <c r="F217" s="11">
        <v>3</v>
      </c>
      <c r="G217" s="11"/>
      <c r="H217" s="11"/>
      <c r="I217" s="11"/>
      <c r="J217" s="4"/>
      <c r="K217" s="11"/>
      <c r="L217" s="11"/>
      <c r="M217" s="11"/>
      <c r="N217" s="4"/>
      <c r="O217" s="301"/>
      <c r="P217" s="302"/>
      <c r="Q217" s="302"/>
      <c r="R217" s="303"/>
      <c r="S217" s="4"/>
      <c r="T217" s="4"/>
      <c r="U217" s="4"/>
      <c r="V217" s="4"/>
    </row>
    <row r="218" spans="1:22" s="5" customFormat="1" ht="12.75">
      <c r="A218" s="56"/>
      <c r="B218" s="11"/>
      <c r="C218" s="11" t="s">
        <v>426</v>
      </c>
      <c r="D218" s="11"/>
      <c r="E218" s="11" t="s">
        <v>95</v>
      </c>
      <c r="F218" s="11">
        <v>52</v>
      </c>
      <c r="G218" s="11"/>
      <c r="H218" s="11">
        <v>0</v>
      </c>
      <c r="I218" s="11"/>
      <c r="J218" s="4"/>
      <c r="K218" s="11"/>
      <c r="L218" s="11"/>
      <c r="M218" s="11"/>
      <c r="N218" s="4"/>
      <c r="O218" s="301"/>
      <c r="P218" s="302"/>
      <c r="Q218" s="302"/>
      <c r="R218" s="303"/>
      <c r="S218" s="4"/>
      <c r="T218" s="4"/>
      <c r="U218" s="4"/>
      <c r="V218" s="4"/>
    </row>
    <row r="219" spans="1:22" s="5" customFormat="1" ht="12.75">
      <c r="A219" s="56"/>
      <c r="B219" s="11"/>
      <c r="C219" s="11" t="s">
        <v>427</v>
      </c>
      <c r="D219" s="11"/>
      <c r="E219" s="11" t="s">
        <v>91</v>
      </c>
      <c r="F219" s="11">
        <v>1</v>
      </c>
      <c r="G219" s="11"/>
      <c r="H219" s="11"/>
      <c r="I219" s="11"/>
      <c r="J219" s="4"/>
      <c r="K219" s="11"/>
      <c r="L219" s="11"/>
      <c r="M219" s="11"/>
      <c r="N219" s="4"/>
      <c r="O219" s="301"/>
      <c r="P219" s="302"/>
      <c r="Q219" s="302"/>
      <c r="R219" s="303"/>
      <c r="S219" s="4"/>
      <c r="T219" s="4"/>
      <c r="U219" s="4"/>
      <c r="V219" s="4"/>
    </row>
    <row r="220" spans="1:22" s="5" customFormat="1" ht="12.75">
      <c r="A220" s="56"/>
      <c r="B220" s="11"/>
      <c r="C220" s="11" t="s">
        <v>545</v>
      </c>
      <c r="D220" s="11"/>
      <c r="E220" s="11" t="s">
        <v>155</v>
      </c>
      <c r="F220" s="11">
        <v>10</v>
      </c>
      <c r="G220" s="11"/>
      <c r="H220" s="11"/>
      <c r="I220" s="11"/>
      <c r="J220" s="4"/>
      <c r="K220" s="11"/>
      <c r="L220" s="11"/>
      <c r="M220" s="11"/>
      <c r="N220" s="4"/>
      <c r="O220" s="301"/>
      <c r="P220" s="302"/>
      <c r="Q220" s="302"/>
      <c r="R220" s="303"/>
      <c r="S220" s="4"/>
      <c r="T220" s="4"/>
      <c r="U220" s="4"/>
      <c r="V220" s="4"/>
    </row>
    <row r="221" spans="1:22" s="5" customFormat="1" ht="12.75">
      <c r="A221" s="56"/>
      <c r="B221" s="11"/>
      <c r="C221" s="11" t="s">
        <v>428</v>
      </c>
      <c r="D221" s="11"/>
      <c r="E221" s="11" t="s">
        <v>89</v>
      </c>
      <c r="F221" s="11">
        <v>11</v>
      </c>
      <c r="G221" s="11">
        <v>1</v>
      </c>
      <c r="H221" s="11">
        <v>0</v>
      </c>
      <c r="I221" s="11"/>
      <c r="J221" s="4"/>
      <c r="K221" s="11"/>
      <c r="L221" s="11"/>
      <c r="M221" s="11"/>
      <c r="N221" s="4"/>
      <c r="O221" s="301"/>
      <c r="P221" s="302"/>
      <c r="Q221" s="302"/>
      <c r="R221" s="303"/>
      <c r="S221" s="4"/>
      <c r="T221" s="4"/>
      <c r="U221" s="4"/>
      <c r="V221" s="4"/>
    </row>
    <row r="222" spans="1:22" s="5" customFormat="1" ht="12.75">
      <c r="A222" s="56"/>
      <c r="B222" s="11"/>
      <c r="C222" s="11" t="s">
        <v>430</v>
      </c>
      <c r="D222" s="11"/>
      <c r="E222" s="11" t="s">
        <v>205</v>
      </c>
      <c r="F222" s="11">
        <v>5</v>
      </c>
      <c r="G222" s="11"/>
      <c r="H222" s="11"/>
      <c r="I222" s="11"/>
      <c r="J222" s="4"/>
      <c r="K222" s="11"/>
      <c r="L222" s="11"/>
      <c r="M222" s="11"/>
      <c r="N222" s="4"/>
      <c r="O222" s="301"/>
      <c r="P222" s="302"/>
      <c r="Q222" s="302"/>
      <c r="R222" s="303"/>
      <c r="S222" s="4"/>
      <c r="T222" s="4"/>
      <c r="U222" s="4"/>
      <c r="V222" s="4"/>
    </row>
    <row r="223" spans="1:22" s="5" customFormat="1" ht="12.75">
      <c r="A223" s="56"/>
      <c r="B223" s="11"/>
      <c r="C223" s="11" t="s">
        <v>431</v>
      </c>
      <c r="D223" s="11"/>
      <c r="E223" s="11" t="s">
        <v>163</v>
      </c>
      <c r="F223" s="11">
        <v>83</v>
      </c>
      <c r="G223" s="11"/>
      <c r="H223" s="11">
        <v>0</v>
      </c>
      <c r="I223" s="11"/>
      <c r="J223" s="4"/>
      <c r="K223" s="11"/>
      <c r="L223" s="11"/>
      <c r="M223" s="11"/>
      <c r="N223" s="4"/>
      <c r="O223" s="301"/>
      <c r="P223" s="302"/>
      <c r="Q223" s="302"/>
      <c r="R223" s="303"/>
      <c r="S223" s="4"/>
      <c r="T223" s="4"/>
      <c r="U223" s="4"/>
      <c r="V223" s="4"/>
    </row>
    <row r="224" spans="1:22" s="5" customFormat="1" ht="12.75">
      <c r="A224" s="56"/>
      <c r="B224" s="11"/>
      <c r="C224" s="11" t="s">
        <v>432</v>
      </c>
      <c r="D224" s="11"/>
      <c r="E224" s="11" t="s">
        <v>108</v>
      </c>
      <c r="F224" s="11">
        <v>73</v>
      </c>
      <c r="G224" s="11"/>
      <c r="H224" s="11">
        <v>0</v>
      </c>
      <c r="I224" s="11"/>
      <c r="J224" s="4"/>
      <c r="K224" s="11"/>
      <c r="L224" s="11"/>
      <c r="M224" s="11"/>
      <c r="N224" s="4"/>
      <c r="O224" s="301"/>
      <c r="P224" s="302"/>
      <c r="Q224" s="302"/>
      <c r="R224" s="303"/>
      <c r="S224" s="4"/>
      <c r="T224" s="4"/>
      <c r="U224" s="4"/>
      <c r="V224" s="4"/>
    </row>
    <row r="225" spans="1:22" s="5" customFormat="1" ht="12.75">
      <c r="A225" s="56"/>
      <c r="B225" s="11"/>
      <c r="C225" s="11" t="s">
        <v>433</v>
      </c>
      <c r="D225" s="11"/>
      <c r="E225" s="11" t="s">
        <v>110</v>
      </c>
      <c r="F225" s="11">
        <v>4</v>
      </c>
      <c r="G225" s="11"/>
      <c r="H225" s="11"/>
      <c r="I225" s="11"/>
      <c r="J225" s="4"/>
      <c r="K225" s="11"/>
      <c r="L225" s="11"/>
      <c r="M225" s="11"/>
      <c r="N225" s="4"/>
      <c r="O225" s="301"/>
      <c r="P225" s="302"/>
      <c r="Q225" s="302"/>
      <c r="R225" s="303"/>
      <c r="S225" s="4"/>
      <c r="T225" s="4"/>
      <c r="U225" s="4"/>
      <c r="V225" s="4"/>
    </row>
    <row r="226" spans="1:22" s="5" customFormat="1" ht="12.75">
      <c r="A226" s="56"/>
      <c r="B226" s="11"/>
      <c r="C226" s="11" t="s">
        <v>549</v>
      </c>
      <c r="D226" s="11"/>
      <c r="E226" s="11" t="s">
        <v>206</v>
      </c>
      <c r="F226" s="11">
        <v>1</v>
      </c>
      <c r="G226" s="11"/>
      <c r="H226" s="11"/>
      <c r="I226" s="11"/>
      <c r="J226" s="4"/>
      <c r="K226" s="11"/>
      <c r="L226" s="11"/>
      <c r="M226" s="11"/>
      <c r="N226" s="4"/>
      <c r="O226" s="301"/>
      <c r="P226" s="302"/>
      <c r="Q226" s="302"/>
      <c r="R226" s="303"/>
      <c r="S226" s="4"/>
      <c r="T226" s="4"/>
      <c r="U226" s="4"/>
      <c r="V226" s="4"/>
    </row>
    <row r="227" spans="1:22" s="5" customFormat="1" ht="12.75">
      <c r="A227" s="56"/>
      <c r="B227" s="11"/>
      <c r="C227" s="11" t="s">
        <v>434</v>
      </c>
      <c r="D227" s="11"/>
      <c r="E227" s="11" t="s">
        <v>206</v>
      </c>
      <c r="F227" s="11">
        <v>61</v>
      </c>
      <c r="G227" s="11"/>
      <c r="H227" s="11">
        <v>0</v>
      </c>
      <c r="I227" s="11"/>
      <c r="J227" s="4"/>
      <c r="K227" s="11"/>
      <c r="L227" s="11"/>
      <c r="M227" s="11"/>
      <c r="N227" s="4"/>
      <c r="O227" s="301"/>
      <c r="P227" s="302"/>
      <c r="Q227" s="302"/>
      <c r="R227" s="303"/>
      <c r="S227" s="4"/>
      <c r="T227" s="4"/>
      <c r="U227" s="4"/>
      <c r="V227" s="4"/>
    </row>
    <row r="228" spans="1:22" s="5" customFormat="1" ht="12.75">
      <c r="A228" s="56"/>
      <c r="B228" s="11"/>
      <c r="C228" s="11" t="s">
        <v>550</v>
      </c>
      <c r="D228" s="11"/>
      <c r="E228" s="11" t="s">
        <v>118</v>
      </c>
      <c r="F228" s="11">
        <v>1</v>
      </c>
      <c r="G228" s="11"/>
      <c r="H228" s="11"/>
      <c r="I228" s="11"/>
      <c r="J228" s="4"/>
      <c r="K228" s="11"/>
      <c r="L228" s="11"/>
      <c r="M228" s="11"/>
      <c r="N228" s="4"/>
      <c r="O228" s="301"/>
      <c r="P228" s="302"/>
      <c r="Q228" s="302"/>
      <c r="R228" s="303"/>
      <c r="S228" s="4"/>
      <c r="T228" s="4"/>
      <c r="U228" s="4"/>
      <c r="V228" s="4"/>
    </row>
    <row r="229" spans="1:22" s="5" customFormat="1" ht="12.75">
      <c r="A229" s="56"/>
      <c r="B229" s="11"/>
      <c r="C229" s="11" t="s">
        <v>435</v>
      </c>
      <c r="D229" s="11"/>
      <c r="E229" s="11" t="s">
        <v>130</v>
      </c>
      <c r="F229" s="11">
        <v>40</v>
      </c>
      <c r="G229" s="11"/>
      <c r="H229" s="11">
        <v>0</v>
      </c>
      <c r="I229" s="11"/>
      <c r="J229" s="4"/>
      <c r="K229" s="11"/>
      <c r="L229" s="11"/>
      <c r="M229" s="11"/>
      <c r="N229" s="4"/>
      <c r="O229" s="301"/>
      <c r="P229" s="302"/>
      <c r="Q229" s="302"/>
      <c r="R229" s="303"/>
      <c r="S229" s="4"/>
      <c r="T229" s="4"/>
      <c r="U229" s="4"/>
      <c r="V229" s="4"/>
    </row>
    <row r="230" spans="1:22" s="5" customFormat="1" ht="12.75">
      <c r="A230" s="56"/>
      <c r="B230" s="11"/>
      <c r="C230" s="11" t="s">
        <v>436</v>
      </c>
      <c r="D230" s="11"/>
      <c r="E230" s="11" t="s">
        <v>155</v>
      </c>
      <c r="F230" s="11">
        <v>7</v>
      </c>
      <c r="G230" s="11"/>
      <c r="H230" s="11"/>
      <c r="I230" s="11"/>
      <c r="J230" s="4"/>
      <c r="K230" s="11"/>
      <c r="L230" s="11"/>
      <c r="M230" s="11"/>
      <c r="N230" s="4"/>
      <c r="O230" s="301"/>
      <c r="P230" s="302"/>
      <c r="Q230" s="302"/>
      <c r="R230" s="303"/>
      <c r="S230" s="4"/>
      <c r="T230" s="4"/>
      <c r="U230" s="4"/>
      <c r="V230" s="4"/>
    </row>
    <row r="231" spans="1:22" s="5" customFormat="1" ht="12.75">
      <c r="A231" s="56"/>
      <c r="B231" s="11"/>
      <c r="C231" s="11" t="s">
        <v>437</v>
      </c>
      <c r="D231" s="11"/>
      <c r="E231" s="11" t="s">
        <v>207</v>
      </c>
      <c r="F231" s="11">
        <v>10</v>
      </c>
      <c r="G231" s="11"/>
      <c r="H231" s="11"/>
      <c r="I231" s="11"/>
      <c r="J231" s="4"/>
      <c r="K231" s="11"/>
      <c r="L231" s="11"/>
      <c r="M231" s="11"/>
      <c r="N231" s="4"/>
      <c r="O231" s="301"/>
      <c r="P231" s="302"/>
      <c r="Q231" s="302"/>
      <c r="R231" s="303"/>
      <c r="S231" s="4"/>
      <c r="T231" s="4"/>
      <c r="U231" s="4"/>
      <c r="V231" s="4"/>
    </row>
    <row r="232" spans="1:22" s="5" customFormat="1" ht="12.75">
      <c r="A232" s="56"/>
      <c r="B232" s="11"/>
      <c r="C232" s="11" t="s">
        <v>438</v>
      </c>
      <c r="D232" s="11"/>
      <c r="E232" s="11" t="s">
        <v>156</v>
      </c>
      <c r="F232" s="11">
        <v>3</v>
      </c>
      <c r="G232" s="11"/>
      <c r="H232" s="11"/>
      <c r="I232" s="11"/>
      <c r="J232" s="4"/>
      <c r="K232" s="11"/>
      <c r="L232" s="11"/>
      <c r="M232" s="11"/>
      <c r="N232" s="4"/>
      <c r="O232" s="301"/>
      <c r="P232" s="302"/>
      <c r="Q232" s="302"/>
      <c r="R232" s="303"/>
      <c r="S232" s="4"/>
      <c r="T232" s="4"/>
      <c r="U232" s="4"/>
      <c r="V232" s="4"/>
    </row>
    <row r="233" spans="1:22" s="5" customFormat="1" ht="12.75">
      <c r="A233" s="56"/>
      <c r="B233" s="11"/>
      <c r="C233" s="11" t="s">
        <v>438</v>
      </c>
      <c r="D233" s="11"/>
      <c r="E233" s="11" t="s">
        <v>157</v>
      </c>
      <c r="F233" s="11">
        <v>1</v>
      </c>
      <c r="G233" s="11"/>
      <c r="H233" s="11"/>
      <c r="I233" s="11"/>
      <c r="J233" s="4"/>
      <c r="K233" s="11"/>
      <c r="L233" s="11"/>
      <c r="M233" s="11"/>
      <c r="N233" s="4"/>
      <c r="O233" s="301"/>
      <c r="P233" s="302"/>
      <c r="Q233" s="302"/>
      <c r="R233" s="303"/>
      <c r="S233" s="4"/>
      <c r="T233" s="4"/>
      <c r="U233" s="4"/>
      <c r="V233" s="4"/>
    </row>
    <row r="234" spans="1:22" s="5" customFormat="1" ht="12.75">
      <c r="A234" s="56"/>
      <c r="B234" s="11"/>
      <c r="C234" s="11" t="s">
        <v>439</v>
      </c>
      <c r="D234" s="11"/>
      <c r="E234" s="11" t="s">
        <v>156</v>
      </c>
      <c r="F234" s="11">
        <v>2</v>
      </c>
      <c r="G234" s="11"/>
      <c r="H234" s="11"/>
      <c r="I234" s="11"/>
      <c r="J234" s="4"/>
      <c r="K234" s="11"/>
      <c r="L234" s="11"/>
      <c r="M234" s="11"/>
      <c r="N234" s="4"/>
      <c r="O234" s="301"/>
      <c r="P234" s="302"/>
      <c r="Q234" s="302"/>
      <c r="R234" s="303"/>
      <c r="S234" s="4"/>
      <c r="T234" s="4"/>
      <c r="U234" s="4"/>
      <c r="V234" s="4"/>
    </row>
    <row r="235" spans="1:22" s="5" customFormat="1" ht="12.75">
      <c r="A235" s="56"/>
      <c r="B235" s="11"/>
      <c r="C235" s="11" t="s">
        <v>551</v>
      </c>
      <c r="D235" s="11"/>
      <c r="E235" s="11" t="s">
        <v>133</v>
      </c>
      <c r="F235" s="11">
        <v>4</v>
      </c>
      <c r="G235" s="11"/>
      <c r="H235" s="11"/>
      <c r="I235" s="11"/>
      <c r="J235" s="4"/>
      <c r="K235" s="11"/>
      <c r="L235" s="11"/>
      <c r="M235" s="11"/>
      <c r="N235" s="4"/>
      <c r="O235" s="301"/>
      <c r="P235" s="302"/>
      <c r="Q235" s="302"/>
      <c r="R235" s="303"/>
      <c r="S235" s="4"/>
      <c r="T235" s="4"/>
      <c r="U235" s="4"/>
      <c r="V235" s="4"/>
    </row>
    <row r="236" spans="1:22" s="5" customFormat="1" ht="12.75">
      <c r="A236" s="56"/>
      <c r="B236" s="11"/>
      <c r="C236" s="11" t="s">
        <v>546</v>
      </c>
      <c r="D236" s="11"/>
      <c r="E236" s="11" t="s">
        <v>102</v>
      </c>
      <c r="F236" s="11">
        <v>1</v>
      </c>
      <c r="G236" s="11"/>
      <c r="H236" s="11"/>
      <c r="I236" s="11"/>
      <c r="J236" s="4"/>
      <c r="K236" s="11"/>
      <c r="L236" s="11"/>
      <c r="M236" s="11"/>
      <c r="N236" s="4"/>
      <c r="O236" s="301"/>
      <c r="P236" s="302"/>
      <c r="Q236" s="302"/>
      <c r="R236" s="303"/>
      <c r="S236" s="4"/>
      <c r="T236" s="4"/>
      <c r="U236" s="4"/>
      <c r="V236" s="4"/>
    </row>
    <row r="237" spans="1:22" s="5" customFormat="1" ht="12.75">
      <c r="A237" s="56"/>
      <c r="B237" s="11"/>
      <c r="C237" s="11" t="s">
        <v>442</v>
      </c>
      <c r="D237" s="11"/>
      <c r="E237" s="11" t="s">
        <v>123</v>
      </c>
      <c r="F237" s="11">
        <v>10</v>
      </c>
      <c r="G237" s="11"/>
      <c r="H237" s="11">
        <v>0</v>
      </c>
      <c r="I237" s="11"/>
      <c r="J237" s="4"/>
      <c r="K237" s="11"/>
      <c r="L237" s="11"/>
      <c r="M237" s="11"/>
      <c r="N237" s="4"/>
      <c r="O237" s="301"/>
      <c r="P237" s="302"/>
      <c r="Q237" s="302"/>
      <c r="R237" s="303"/>
      <c r="S237" s="4"/>
      <c r="T237" s="4"/>
      <c r="U237" s="4"/>
      <c r="V237" s="4"/>
    </row>
    <row r="238" spans="1:22" s="5" customFormat="1" ht="12.75">
      <c r="A238" s="56"/>
      <c r="B238" s="11"/>
      <c r="C238" s="11" t="s">
        <v>445</v>
      </c>
      <c r="D238" s="11"/>
      <c r="E238" s="11" t="s">
        <v>208</v>
      </c>
      <c r="F238" s="11">
        <v>15</v>
      </c>
      <c r="G238" s="11"/>
      <c r="H238" s="11"/>
      <c r="I238" s="11"/>
      <c r="J238" s="4"/>
      <c r="K238" s="11"/>
      <c r="L238" s="11"/>
      <c r="M238" s="11"/>
      <c r="N238" s="4"/>
      <c r="O238" s="301"/>
      <c r="P238" s="302"/>
      <c r="Q238" s="302"/>
      <c r="R238" s="303"/>
      <c r="S238" s="4"/>
      <c r="T238" s="4"/>
      <c r="U238" s="4"/>
      <c r="V238" s="4"/>
    </row>
    <row r="239" spans="1:22" s="5" customFormat="1" ht="12.75">
      <c r="A239" s="56"/>
      <c r="B239" s="11"/>
      <c r="C239" s="11" t="s">
        <v>448</v>
      </c>
      <c r="D239" s="11"/>
      <c r="E239" s="11" t="s">
        <v>209</v>
      </c>
      <c r="F239" s="11">
        <v>13</v>
      </c>
      <c r="G239" s="11"/>
      <c r="H239" s="11">
        <v>0</v>
      </c>
      <c r="I239" s="11"/>
      <c r="J239" s="4"/>
      <c r="K239" s="11"/>
      <c r="L239" s="11"/>
      <c r="M239" s="11"/>
      <c r="N239" s="4"/>
      <c r="O239" s="301"/>
      <c r="P239" s="302"/>
      <c r="Q239" s="302"/>
      <c r="R239" s="303"/>
      <c r="S239" s="4"/>
      <c r="T239" s="4"/>
      <c r="U239" s="4"/>
      <c r="V239" s="4"/>
    </row>
    <row r="240" spans="1:22" s="5" customFormat="1" ht="12.75">
      <c r="A240" s="56"/>
      <c r="B240" s="11"/>
      <c r="C240" s="11" t="s">
        <v>450</v>
      </c>
      <c r="D240" s="11"/>
      <c r="E240" s="11" t="s">
        <v>120</v>
      </c>
      <c r="F240" s="11">
        <v>9</v>
      </c>
      <c r="G240" s="11"/>
      <c r="H240" s="11"/>
      <c r="I240" s="11"/>
      <c r="J240" s="4"/>
      <c r="K240" s="11"/>
      <c r="L240" s="11"/>
      <c r="M240" s="11"/>
      <c r="N240" s="4"/>
      <c r="O240" s="301"/>
      <c r="P240" s="302"/>
      <c r="Q240" s="302"/>
      <c r="R240" s="303"/>
      <c r="S240" s="4"/>
      <c r="T240" s="4"/>
      <c r="U240" s="4"/>
      <c r="V240" s="4"/>
    </row>
    <row r="241" spans="1:16384" s="5" customFormat="1" ht="12.75">
      <c r="A241" s="56"/>
      <c r="B241" s="11"/>
      <c r="C241" s="11" t="s">
        <v>451</v>
      </c>
      <c r="D241" s="11"/>
      <c r="E241" s="11" t="s">
        <v>163</v>
      </c>
      <c r="F241" s="11">
        <v>3</v>
      </c>
      <c r="G241" s="11"/>
      <c r="H241" s="11">
        <v>0</v>
      </c>
      <c r="I241" s="11"/>
      <c r="J241" s="4"/>
      <c r="K241" s="11"/>
      <c r="L241" s="11"/>
      <c r="M241" s="11"/>
      <c r="N241" s="4"/>
      <c r="O241" s="301"/>
      <c r="P241" s="302"/>
      <c r="Q241" s="302"/>
      <c r="R241" s="303"/>
      <c r="S241" s="4"/>
      <c r="T241" s="4"/>
      <c r="U241" s="4"/>
      <c r="V241" s="4"/>
    </row>
    <row r="242" spans="1:16384" s="5" customFormat="1" ht="12.75">
      <c r="A242" s="56"/>
      <c r="B242" s="11"/>
      <c r="C242" s="11" t="s">
        <v>452</v>
      </c>
      <c r="D242" s="11"/>
      <c r="E242" s="11" t="s">
        <v>147</v>
      </c>
      <c r="F242" s="11">
        <v>1</v>
      </c>
      <c r="G242" s="11"/>
      <c r="H242" s="11"/>
      <c r="I242" s="11"/>
      <c r="J242" s="4"/>
      <c r="K242" s="11"/>
      <c r="L242" s="11"/>
      <c r="M242" s="11"/>
      <c r="N242" s="4"/>
      <c r="O242" s="301"/>
      <c r="P242" s="302"/>
      <c r="Q242" s="302"/>
      <c r="R242" s="303"/>
      <c r="S242" s="4"/>
      <c r="T242" s="4"/>
      <c r="U242" s="4"/>
      <c r="V242" s="4"/>
    </row>
    <row r="243" spans="1:16384" s="5" customFormat="1" ht="12.75">
      <c r="A243" s="56"/>
      <c r="B243" s="11"/>
      <c r="C243" s="11" t="s">
        <v>453</v>
      </c>
      <c r="D243" s="11"/>
      <c r="E243" s="11" t="s">
        <v>106</v>
      </c>
      <c r="F243" s="11">
        <v>7</v>
      </c>
      <c r="G243" s="11"/>
      <c r="H243" s="11"/>
      <c r="I243" s="11"/>
      <c r="J243" s="4"/>
      <c r="K243" s="11"/>
      <c r="L243" s="11"/>
      <c r="M243" s="11"/>
      <c r="N243" s="4"/>
      <c r="O243" s="301"/>
      <c r="P243" s="302"/>
      <c r="Q243" s="302"/>
      <c r="R243" s="303"/>
      <c r="S243" s="4"/>
      <c r="T243" s="4"/>
      <c r="U243" s="4"/>
      <c r="V243" s="4"/>
    </row>
    <row r="244" spans="1:16384" s="5" customFormat="1" ht="12.75">
      <c r="A244" s="56"/>
      <c r="B244" s="11"/>
      <c r="C244" s="11" t="s">
        <v>454</v>
      </c>
      <c r="D244" s="11"/>
      <c r="E244" s="11" t="s">
        <v>210</v>
      </c>
      <c r="F244" s="11">
        <v>16</v>
      </c>
      <c r="G244" s="11"/>
      <c r="H244" s="11"/>
      <c r="I244" s="11"/>
      <c r="J244" s="4"/>
      <c r="K244" s="11"/>
      <c r="L244" s="11"/>
      <c r="M244" s="11"/>
      <c r="N244" s="4"/>
      <c r="O244" s="301"/>
      <c r="P244" s="302"/>
      <c r="Q244" s="302"/>
      <c r="R244" s="303"/>
      <c r="S244" s="4"/>
      <c r="T244" s="4"/>
      <c r="U244" s="4"/>
      <c r="V244" s="4"/>
    </row>
    <row r="245" spans="1:16384" s="5" customFormat="1" ht="12.75">
      <c r="A245" s="56"/>
      <c r="B245" s="11"/>
      <c r="C245" s="11" t="s">
        <v>455</v>
      </c>
      <c r="D245" s="11"/>
      <c r="E245" s="11" t="s">
        <v>147</v>
      </c>
      <c r="F245" s="11">
        <v>92</v>
      </c>
      <c r="G245" s="11"/>
      <c r="H245" s="11">
        <v>0</v>
      </c>
      <c r="I245" s="11"/>
      <c r="J245" s="4"/>
      <c r="K245" s="11"/>
      <c r="L245" s="11"/>
      <c r="M245" s="11"/>
      <c r="N245" s="4"/>
      <c r="O245" s="301"/>
      <c r="P245" s="302"/>
      <c r="Q245" s="302"/>
      <c r="R245" s="303"/>
      <c r="S245" s="4"/>
      <c r="T245" s="4"/>
      <c r="U245" s="4"/>
      <c r="V245" s="4"/>
    </row>
    <row r="246" spans="1:16384" s="5" customFormat="1" ht="12.75">
      <c r="A246" s="56"/>
      <c r="B246" s="11"/>
      <c r="C246" s="11" t="s">
        <v>457</v>
      </c>
      <c r="D246" s="11"/>
      <c r="E246" s="11" t="s">
        <v>118</v>
      </c>
      <c r="F246" s="11">
        <v>164</v>
      </c>
      <c r="G246" s="11"/>
      <c r="H246" s="11">
        <v>0</v>
      </c>
      <c r="I246" s="11"/>
      <c r="J246" s="4"/>
      <c r="K246" s="11"/>
      <c r="L246" s="11"/>
      <c r="M246" s="11"/>
      <c r="N246" s="4"/>
      <c r="O246" s="301"/>
      <c r="P246" s="302"/>
      <c r="Q246" s="302"/>
      <c r="R246" s="303"/>
      <c r="S246" s="4"/>
      <c r="T246" s="4"/>
      <c r="U246" s="4"/>
      <c r="V246" s="4"/>
    </row>
    <row r="247" spans="1:16384" s="5" customFormat="1" ht="12.75">
      <c r="A247" s="56"/>
      <c r="B247" s="11"/>
      <c r="C247" s="11" t="s">
        <v>458</v>
      </c>
      <c r="D247" s="11"/>
      <c r="E247" s="11" t="s">
        <v>143</v>
      </c>
      <c r="F247" s="11">
        <v>2</v>
      </c>
      <c r="G247" s="11"/>
      <c r="H247" s="11"/>
      <c r="I247" s="11"/>
      <c r="J247" s="4"/>
      <c r="K247" s="11"/>
      <c r="L247" s="11"/>
      <c r="M247" s="11"/>
      <c r="N247" s="4"/>
      <c r="O247" s="301"/>
      <c r="P247" s="302"/>
      <c r="Q247" s="302"/>
      <c r="R247" s="303"/>
      <c r="S247" s="4"/>
      <c r="T247" s="4"/>
      <c r="U247" s="4"/>
      <c r="V247" s="4"/>
    </row>
    <row r="248" spans="1:16384" s="5" customFormat="1" ht="12.75">
      <c r="A248" s="56"/>
      <c r="B248" s="11"/>
      <c r="C248" s="11" t="s">
        <v>459</v>
      </c>
      <c r="D248" s="11"/>
      <c r="E248" s="11" t="s">
        <v>211</v>
      </c>
      <c r="F248" s="11">
        <v>6</v>
      </c>
      <c r="G248" s="11"/>
      <c r="H248" s="11"/>
      <c r="I248" s="11"/>
      <c r="J248" s="4"/>
      <c r="K248" s="11"/>
      <c r="L248" s="11"/>
      <c r="M248" s="11"/>
      <c r="N248" s="4"/>
      <c r="O248" s="301"/>
      <c r="P248" s="302"/>
      <c r="Q248" s="302"/>
      <c r="R248" s="303"/>
      <c r="S248" s="4"/>
      <c r="T248" s="4"/>
      <c r="U248" s="4"/>
      <c r="V248" s="4"/>
    </row>
    <row r="249" spans="1:16384" s="5" customFormat="1" ht="12.75">
      <c r="A249" s="56"/>
      <c r="B249" s="11"/>
      <c r="C249" s="11" t="s">
        <v>460</v>
      </c>
      <c r="D249" s="11"/>
      <c r="E249" s="11" t="s">
        <v>147</v>
      </c>
      <c r="F249" s="11">
        <v>1</v>
      </c>
      <c r="G249" s="11"/>
      <c r="H249" s="11"/>
      <c r="I249" s="11"/>
      <c r="J249" s="4"/>
      <c r="K249" s="11"/>
      <c r="L249" s="11"/>
      <c r="M249" s="11"/>
      <c r="N249" s="4"/>
      <c r="O249" s="301"/>
      <c r="P249" s="302"/>
      <c r="Q249" s="302"/>
      <c r="R249" s="303"/>
      <c r="S249" s="4"/>
      <c r="T249" s="4"/>
      <c r="U249" s="4"/>
      <c r="V249" s="4"/>
    </row>
    <row r="250" spans="1:16384" s="5" customFormat="1" ht="12.75">
      <c r="A250" s="56"/>
      <c r="B250" s="11"/>
      <c r="C250" s="11" t="s">
        <v>460</v>
      </c>
      <c r="D250" s="11"/>
      <c r="E250" s="11" t="s">
        <v>107</v>
      </c>
      <c r="F250" s="11">
        <v>25</v>
      </c>
      <c r="G250" s="11"/>
      <c r="H250" s="11"/>
      <c r="I250" s="11"/>
      <c r="J250" s="4"/>
      <c r="K250" s="11"/>
      <c r="L250" s="11"/>
      <c r="M250" s="11"/>
      <c r="N250" s="4"/>
      <c r="O250" s="301"/>
      <c r="P250" s="302"/>
      <c r="Q250" s="302"/>
      <c r="R250" s="303"/>
      <c r="S250" s="4"/>
      <c r="T250" s="4"/>
      <c r="U250" s="4"/>
      <c r="V250" s="4"/>
    </row>
    <row r="251" spans="1:16384" s="5" customFormat="1" ht="12.75">
      <c r="A251" s="56"/>
      <c r="B251" s="11"/>
      <c r="C251" s="11" t="s">
        <v>463</v>
      </c>
      <c r="D251" s="11"/>
      <c r="E251" s="11" t="s">
        <v>187</v>
      </c>
      <c r="F251" s="11">
        <v>43</v>
      </c>
      <c r="G251" s="11"/>
      <c r="H251" s="11">
        <v>0</v>
      </c>
      <c r="I251" s="11"/>
      <c r="J251" s="4"/>
      <c r="K251" s="11"/>
      <c r="L251" s="11"/>
      <c r="M251" s="11"/>
      <c r="N251" s="4"/>
      <c r="O251" s="301"/>
      <c r="P251" s="302"/>
      <c r="Q251" s="302"/>
      <c r="R251" s="303"/>
      <c r="S251" s="4"/>
      <c r="T251" s="4"/>
      <c r="U251" s="4"/>
      <c r="V251" s="4"/>
    </row>
    <row r="252" spans="1:16384" s="5" customFormat="1" ht="13.5" thickBot="1">
      <c r="A252" s="56"/>
      <c r="B252" s="11"/>
      <c r="C252" s="11" t="s">
        <v>553</v>
      </c>
      <c r="D252" s="11"/>
      <c r="E252" s="11" t="s">
        <v>187</v>
      </c>
      <c r="F252" s="11">
        <v>2</v>
      </c>
      <c r="G252" s="11"/>
      <c r="H252" s="11"/>
      <c r="I252" s="11"/>
      <c r="J252" s="4"/>
      <c r="K252" s="11"/>
      <c r="L252" s="11"/>
      <c r="M252" s="11"/>
      <c r="N252" s="4"/>
      <c r="O252" s="301"/>
      <c r="P252" s="302"/>
      <c r="Q252" s="302"/>
      <c r="R252" s="303"/>
      <c r="S252" s="4"/>
      <c r="T252" s="4"/>
      <c r="U252" s="4"/>
      <c r="V252" s="4"/>
    </row>
    <row r="253" spans="1:16384" s="5" customFormat="1" ht="13.5" thickBot="1">
      <c r="A253" s="56"/>
      <c r="B253" s="95" t="s">
        <v>53</v>
      </c>
      <c r="C253" s="96"/>
      <c r="D253" s="96"/>
      <c r="E253" s="96"/>
      <c r="F253" s="97">
        <f>SUM(F17:F252)</f>
        <v>5623</v>
      </c>
      <c r="G253" s="97">
        <f>SUM(G17:G252)</f>
        <v>19</v>
      </c>
      <c r="H253" s="97">
        <f>SUM(H17:H252)</f>
        <v>14</v>
      </c>
      <c r="I253" s="304">
        <f>AVERAGE(I17:I252)</f>
        <v>0.92307692307692313</v>
      </c>
      <c r="J253" s="4"/>
      <c r="K253" s="99"/>
      <c r="L253" s="97"/>
      <c r="M253" s="98"/>
      <c r="N253" s="4"/>
      <c r="O253" s="388"/>
      <c r="P253" s="389"/>
      <c r="Q253" s="389"/>
      <c r="R253" s="390"/>
      <c r="S253" s="4"/>
      <c r="T253" s="4"/>
      <c r="U253" s="4"/>
      <c r="V253" s="4"/>
    </row>
    <row r="254" spans="1:16384" s="4" customFormat="1" ht="12.75">
      <c r="A254" s="56"/>
      <c r="K254" s="51"/>
    </row>
    <row r="255" spans="1:16384" customFormat="1" ht="63.75">
      <c r="A255" s="56" t="s">
        <v>55</v>
      </c>
      <c r="B255" s="3" t="s">
        <v>35</v>
      </c>
      <c r="C255" s="3" t="s">
        <v>36</v>
      </c>
      <c r="D255" s="3" t="s">
        <v>37</v>
      </c>
      <c r="E255" s="3" t="s">
        <v>38</v>
      </c>
      <c r="F255" s="2" t="s">
        <v>79</v>
      </c>
      <c r="G255" s="2" t="s">
        <v>80</v>
      </c>
      <c r="H255" s="2" t="s">
        <v>81</v>
      </c>
      <c r="I255" s="2" t="s">
        <v>82</v>
      </c>
      <c r="J255" s="71"/>
      <c r="K255" s="50" t="s">
        <v>83</v>
      </c>
      <c r="L255" s="93" t="s">
        <v>84</v>
      </c>
      <c r="M255" s="100" t="s">
        <v>85</v>
      </c>
      <c r="N255" s="71"/>
      <c r="O255" s="392" t="s">
        <v>86</v>
      </c>
      <c r="P255" s="393"/>
      <c r="Q255" s="393"/>
      <c r="R255" s="394"/>
      <c r="S255" s="4"/>
      <c r="T255" s="4"/>
      <c r="U255" s="4"/>
      <c r="V255" s="4"/>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c r="BHB255" s="5"/>
      <c r="BHC255" s="5"/>
      <c r="BHD255" s="5"/>
      <c r="BHE255" s="5"/>
      <c r="BHF255" s="5"/>
      <c r="BHG255" s="5"/>
      <c r="BHH255" s="5"/>
      <c r="BHI255" s="5"/>
      <c r="BHJ255" s="5"/>
      <c r="BHK255" s="5"/>
      <c r="BHL255" s="5"/>
      <c r="BHM255" s="5"/>
      <c r="BHN255" s="5"/>
      <c r="BHO255" s="5"/>
      <c r="BHP255" s="5"/>
      <c r="BHQ255" s="5"/>
      <c r="BHR255" s="5"/>
      <c r="BHS255" s="5"/>
      <c r="BHT255" s="5"/>
      <c r="BHU255" s="5"/>
      <c r="BHV255" s="5"/>
      <c r="BHW255" s="5"/>
      <c r="BHX255" s="5"/>
      <c r="BHY255" s="5"/>
      <c r="BHZ255" s="5"/>
      <c r="BIA255" s="5"/>
      <c r="BIB255" s="5"/>
      <c r="BIC255" s="5"/>
      <c r="BID255" s="5"/>
      <c r="BIE255" s="5"/>
      <c r="BIF255" s="5"/>
      <c r="BIG255" s="5"/>
      <c r="BIH255" s="5"/>
      <c r="BII255" s="5"/>
      <c r="BIJ255" s="5"/>
      <c r="BIK255" s="5"/>
      <c r="BIL255" s="5"/>
      <c r="BIM255" s="5"/>
      <c r="BIN255" s="5"/>
      <c r="BIO255" s="5"/>
      <c r="BIP255" s="5"/>
      <c r="BIQ255" s="5"/>
      <c r="BIR255" s="5"/>
      <c r="BIS255" s="5"/>
      <c r="BIT255" s="5"/>
      <c r="BIU255" s="5"/>
      <c r="BIV255" s="5"/>
      <c r="BIW255" s="5"/>
      <c r="BIX255" s="5"/>
      <c r="BIY255" s="5"/>
      <c r="BIZ255" s="5"/>
      <c r="BJA255" s="5"/>
      <c r="BJB255" s="5"/>
      <c r="BJC255" s="5"/>
      <c r="BJD255" s="5"/>
      <c r="BJE255" s="5"/>
      <c r="BJF255" s="5"/>
      <c r="BJG255" s="5"/>
      <c r="BJH255" s="5"/>
      <c r="BJI255" s="5"/>
      <c r="BJJ255" s="5"/>
      <c r="BJK255" s="5"/>
      <c r="BJL255" s="5"/>
      <c r="BJM255" s="5"/>
      <c r="BJN255" s="5"/>
      <c r="BJO255" s="5"/>
      <c r="BJP255" s="5"/>
      <c r="BJQ255" s="5"/>
      <c r="BJR255" s="5"/>
      <c r="BJS255" s="5"/>
      <c r="BJT255" s="5"/>
      <c r="BJU255" s="5"/>
      <c r="BJV255" s="5"/>
      <c r="BJW255" s="5"/>
      <c r="BJX255" s="5"/>
      <c r="BJY255" s="5"/>
      <c r="BJZ255" s="5"/>
      <c r="BKA255" s="5"/>
      <c r="BKB255" s="5"/>
      <c r="BKC255" s="5"/>
      <c r="BKD255" s="5"/>
      <c r="BKE255" s="5"/>
      <c r="BKF255" s="5"/>
      <c r="BKG255" s="5"/>
      <c r="BKH255" s="5"/>
      <c r="BKI255" s="5"/>
      <c r="BKJ255" s="5"/>
      <c r="BKK255" s="5"/>
      <c r="BKL255" s="5"/>
      <c r="BKM255" s="5"/>
      <c r="BKN255" s="5"/>
      <c r="BKO255" s="5"/>
      <c r="BKP255" s="5"/>
      <c r="BKQ255" s="5"/>
      <c r="BKR255" s="5"/>
      <c r="BKS255" s="5"/>
      <c r="BKT255" s="5"/>
      <c r="BKU255" s="5"/>
      <c r="BKV255" s="5"/>
      <c r="BKW255" s="5"/>
      <c r="BKX255" s="5"/>
      <c r="BKY255" s="5"/>
      <c r="BKZ255" s="5"/>
      <c r="BLA255" s="5"/>
      <c r="BLB255" s="5"/>
      <c r="BLC255" s="5"/>
      <c r="BLD255" s="5"/>
      <c r="BLE255" s="5"/>
      <c r="BLF255" s="5"/>
      <c r="BLG255" s="5"/>
      <c r="BLH255" s="5"/>
      <c r="BLI255" s="5"/>
      <c r="BLJ255" s="5"/>
      <c r="BLK255" s="5"/>
      <c r="BLL255" s="5"/>
      <c r="BLM255" s="5"/>
      <c r="BLN255" s="5"/>
      <c r="BLO255" s="5"/>
      <c r="BLP255" s="5"/>
      <c r="BLQ255" s="5"/>
      <c r="BLR255" s="5"/>
      <c r="BLS255" s="5"/>
      <c r="BLT255" s="5"/>
      <c r="BLU255" s="5"/>
      <c r="BLV255" s="5"/>
      <c r="BLW255" s="5"/>
      <c r="BLX255" s="5"/>
      <c r="BLY255" s="5"/>
      <c r="BLZ255" s="5"/>
      <c r="BMA255" s="5"/>
      <c r="BMB255" s="5"/>
      <c r="BMC255" s="5"/>
      <c r="BMD255" s="5"/>
      <c r="BME255" s="5"/>
      <c r="BMF255" s="5"/>
      <c r="BMG255" s="5"/>
      <c r="BMH255" s="5"/>
      <c r="BMI255" s="5"/>
      <c r="BMJ255" s="5"/>
      <c r="BMK255" s="5"/>
      <c r="BML255" s="5"/>
      <c r="BMM255" s="5"/>
      <c r="BMN255" s="5"/>
      <c r="BMO255" s="5"/>
      <c r="BMP255" s="5"/>
      <c r="BMQ255" s="5"/>
      <c r="BMR255" s="5"/>
      <c r="BMS255" s="5"/>
      <c r="BMT255" s="5"/>
      <c r="BMU255" s="5"/>
      <c r="BMV255" s="5"/>
      <c r="BMW255" s="5"/>
      <c r="BMX255" s="5"/>
      <c r="BMY255" s="5"/>
      <c r="BMZ255" s="5"/>
      <c r="BNA255" s="5"/>
      <c r="BNB255" s="5"/>
      <c r="BNC255" s="5"/>
      <c r="BND255" s="5"/>
      <c r="BNE255" s="5"/>
      <c r="BNF255" s="5"/>
      <c r="BNG255" s="5"/>
      <c r="BNH255" s="5"/>
      <c r="BNI255" s="5"/>
      <c r="BNJ255" s="5"/>
      <c r="BNK255" s="5"/>
      <c r="BNL255" s="5"/>
      <c r="BNM255" s="5"/>
      <c r="BNN255" s="5"/>
      <c r="BNO255" s="5"/>
      <c r="BNP255" s="5"/>
      <c r="BNQ255" s="5"/>
      <c r="BNR255" s="5"/>
      <c r="BNS255" s="5"/>
      <c r="BNT255" s="5"/>
      <c r="BNU255" s="5"/>
      <c r="BNV255" s="5"/>
      <c r="BNW255" s="5"/>
      <c r="BNX255" s="5"/>
      <c r="BNY255" s="5"/>
      <c r="BNZ255" s="5"/>
      <c r="BOA255" s="5"/>
      <c r="BOB255" s="5"/>
      <c r="BOC255" s="5"/>
      <c r="BOD255" s="5"/>
      <c r="BOE255" s="5"/>
      <c r="BOF255" s="5"/>
      <c r="BOG255" s="5"/>
      <c r="BOH255" s="5"/>
      <c r="BOI255" s="5"/>
      <c r="BOJ255" s="5"/>
      <c r="BOK255" s="5"/>
      <c r="BOL255" s="5"/>
      <c r="BOM255" s="5"/>
      <c r="BON255" s="5"/>
      <c r="BOO255" s="5"/>
      <c r="BOP255" s="5"/>
      <c r="BOQ255" s="5"/>
      <c r="BOR255" s="5"/>
      <c r="BOS255" s="5"/>
      <c r="BOT255" s="5"/>
      <c r="BOU255" s="5"/>
      <c r="BOV255" s="5"/>
      <c r="BOW255" s="5"/>
      <c r="BOX255" s="5"/>
      <c r="BOY255" s="5"/>
      <c r="BOZ255" s="5"/>
      <c r="BPA255" s="5"/>
      <c r="BPB255" s="5"/>
      <c r="BPC255" s="5"/>
      <c r="BPD255" s="5"/>
      <c r="BPE255" s="5"/>
      <c r="BPF255" s="5"/>
      <c r="BPG255" s="5"/>
      <c r="BPH255" s="5"/>
      <c r="BPI255" s="5"/>
      <c r="BPJ255" s="5"/>
      <c r="BPK255" s="5"/>
      <c r="BPL255" s="5"/>
      <c r="BPM255" s="5"/>
      <c r="BPN255" s="5"/>
      <c r="BPO255" s="5"/>
      <c r="BPP255" s="5"/>
      <c r="BPQ255" s="5"/>
      <c r="BPR255" s="5"/>
      <c r="BPS255" s="5"/>
      <c r="BPT255" s="5"/>
      <c r="BPU255" s="5"/>
      <c r="BPV255" s="5"/>
      <c r="BPW255" s="5"/>
      <c r="BPX255" s="5"/>
      <c r="BPY255" s="5"/>
      <c r="BPZ255" s="5"/>
      <c r="BQA255" s="5"/>
      <c r="BQB255" s="5"/>
      <c r="BQC255" s="5"/>
      <c r="BQD255" s="5"/>
      <c r="BQE255" s="5"/>
      <c r="BQF255" s="5"/>
      <c r="BQG255" s="5"/>
      <c r="BQH255" s="5"/>
      <c r="BQI255" s="5"/>
      <c r="BQJ255" s="5"/>
      <c r="BQK255" s="5"/>
      <c r="BQL255" s="5"/>
      <c r="BQM255" s="5"/>
      <c r="BQN255" s="5"/>
      <c r="BQO255" s="5"/>
      <c r="BQP255" s="5"/>
      <c r="BQQ255" s="5"/>
      <c r="BQR255" s="5"/>
      <c r="BQS255" s="5"/>
      <c r="BQT255" s="5"/>
      <c r="BQU255" s="5"/>
      <c r="BQV255" s="5"/>
      <c r="BQW255" s="5"/>
      <c r="BQX255" s="5"/>
      <c r="BQY255" s="5"/>
      <c r="BQZ255" s="5"/>
      <c r="BRA255" s="5"/>
      <c r="BRB255" s="5"/>
      <c r="BRC255" s="5"/>
      <c r="BRD255" s="5"/>
      <c r="BRE255" s="5"/>
      <c r="BRF255" s="5"/>
      <c r="BRG255" s="5"/>
      <c r="BRH255" s="5"/>
      <c r="BRI255" s="5"/>
      <c r="BRJ255" s="5"/>
      <c r="BRK255" s="5"/>
      <c r="BRL255" s="5"/>
      <c r="BRM255" s="5"/>
      <c r="BRN255" s="5"/>
      <c r="BRO255" s="5"/>
      <c r="BRP255" s="5"/>
      <c r="BRQ255" s="5"/>
      <c r="BRR255" s="5"/>
      <c r="BRS255" s="5"/>
      <c r="BRT255" s="5"/>
      <c r="BRU255" s="5"/>
      <c r="BRV255" s="5"/>
      <c r="BRW255" s="5"/>
      <c r="BRX255" s="5"/>
      <c r="BRY255" s="5"/>
      <c r="BRZ255" s="5"/>
      <c r="BSA255" s="5"/>
      <c r="BSB255" s="5"/>
      <c r="BSC255" s="5"/>
      <c r="BSD255" s="5"/>
      <c r="BSE255" s="5"/>
      <c r="BSF255" s="5"/>
      <c r="BSG255" s="5"/>
      <c r="BSH255" s="5"/>
      <c r="BSI255" s="5"/>
      <c r="BSJ255" s="5"/>
      <c r="BSK255" s="5"/>
      <c r="BSL255" s="5"/>
      <c r="BSM255" s="5"/>
      <c r="BSN255" s="5"/>
      <c r="BSO255" s="5"/>
      <c r="BSP255" s="5"/>
      <c r="BSQ255" s="5"/>
      <c r="BSR255" s="5"/>
      <c r="BSS255" s="5"/>
      <c r="BST255" s="5"/>
      <c r="BSU255" s="5"/>
      <c r="BSV255" s="5"/>
      <c r="BSW255" s="5"/>
      <c r="BSX255" s="5"/>
      <c r="BSY255" s="5"/>
      <c r="BSZ255" s="5"/>
      <c r="BTA255" s="5"/>
      <c r="BTB255" s="5"/>
      <c r="BTC255" s="5"/>
      <c r="BTD255" s="5"/>
      <c r="BTE255" s="5"/>
      <c r="BTF255" s="5"/>
      <c r="BTG255" s="5"/>
      <c r="BTH255" s="5"/>
      <c r="BTI255" s="5"/>
      <c r="BTJ255" s="5"/>
      <c r="BTK255" s="5"/>
      <c r="BTL255" s="5"/>
      <c r="BTM255" s="5"/>
      <c r="BTN255" s="5"/>
      <c r="BTO255" s="5"/>
      <c r="BTP255" s="5"/>
      <c r="BTQ255" s="5"/>
      <c r="BTR255" s="5"/>
      <c r="BTS255" s="5"/>
      <c r="BTT255" s="5"/>
      <c r="BTU255" s="5"/>
      <c r="BTV255" s="5"/>
      <c r="BTW255" s="5"/>
      <c r="BTX255" s="5"/>
      <c r="BTY255" s="5"/>
      <c r="BTZ255" s="5"/>
      <c r="BUA255" s="5"/>
      <c r="BUB255" s="5"/>
      <c r="BUC255" s="5"/>
      <c r="BUD255" s="5"/>
      <c r="BUE255" s="5"/>
      <c r="BUF255" s="5"/>
      <c r="BUG255" s="5"/>
      <c r="BUH255" s="5"/>
      <c r="BUI255" s="5"/>
      <c r="BUJ255" s="5"/>
      <c r="BUK255" s="5"/>
      <c r="BUL255" s="5"/>
      <c r="BUM255" s="5"/>
      <c r="BUN255" s="5"/>
      <c r="BUO255" s="5"/>
      <c r="BUP255" s="5"/>
      <c r="BUQ255" s="5"/>
      <c r="BUR255" s="5"/>
      <c r="BUS255" s="5"/>
      <c r="BUT255" s="5"/>
      <c r="BUU255" s="5"/>
      <c r="BUV255" s="5"/>
      <c r="BUW255" s="5"/>
      <c r="BUX255" s="5"/>
      <c r="BUY255" s="5"/>
      <c r="BUZ255" s="5"/>
      <c r="BVA255" s="5"/>
      <c r="BVB255" s="5"/>
      <c r="BVC255" s="5"/>
      <c r="BVD255" s="5"/>
      <c r="BVE255" s="5"/>
      <c r="BVF255" s="5"/>
      <c r="BVG255" s="5"/>
      <c r="BVH255" s="5"/>
      <c r="BVI255" s="5"/>
      <c r="BVJ255" s="5"/>
      <c r="BVK255" s="5"/>
      <c r="BVL255" s="5"/>
      <c r="BVM255" s="5"/>
      <c r="BVN255" s="5"/>
      <c r="BVO255" s="5"/>
      <c r="BVP255" s="5"/>
      <c r="BVQ255" s="5"/>
      <c r="BVR255" s="5"/>
      <c r="BVS255" s="5"/>
      <c r="BVT255" s="5"/>
      <c r="BVU255" s="5"/>
      <c r="BVV255" s="5"/>
      <c r="BVW255" s="5"/>
      <c r="BVX255" s="5"/>
      <c r="BVY255" s="5"/>
      <c r="BVZ255" s="5"/>
      <c r="BWA255" s="5"/>
      <c r="BWB255" s="5"/>
      <c r="BWC255" s="5"/>
      <c r="BWD255" s="5"/>
      <c r="BWE255" s="5"/>
      <c r="BWF255" s="5"/>
      <c r="BWG255" s="5"/>
      <c r="BWH255" s="5"/>
      <c r="BWI255" s="5"/>
      <c r="BWJ255" s="5"/>
      <c r="BWK255" s="5"/>
      <c r="BWL255" s="5"/>
      <c r="BWM255" s="5"/>
      <c r="BWN255" s="5"/>
      <c r="BWO255" s="5"/>
      <c r="BWP255" s="5"/>
      <c r="BWQ255" s="5"/>
      <c r="BWR255" s="5"/>
      <c r="BWS255" s="5"/>
      <c r="BWT255" s="5"/>
      <c r="BWU255" s="5"/>
      <c r="BWV255" s="5"/>
      <c r="BWW255" s="5"/>
      <c r="BWX255" s="5"/>
      <c r="BWY255" s="5"/>
      <c r="BWZ255" s="5"/>
      <c r="BXA255" s="5"/>
      <c r="BXB255" s="5"/>
      <c r="BXC255" s="5"/>
      <c r="BXD255" s="5"/>
      <c r="BXE255" s="5"/>
      <c r="BXF255" s="5"/>
      <c r="BXG255" s="5"/>
      <c r="BXH255" s="5"/>
      <c r="BXI255" s="5"/>
      <c r="BXJ255" s="5"/>
      <c r="BXK255" s="5"/>
      <c r="BXL255" s="5"/>
      <c r="BXM255" s="5"/>
      <c r="BXN255" s="5"/>
      <c r="BXO255" s="5"/>
      <c r="BXP255" s="5"/>
      <c r="BXQ255" s="5"/>
      <c r="BXR255" s="5"/>
      <c r="BXS255" s="5"/>
      <c r="BXT255" s="5"/>
      <c r="BXU255" s="5"/>
      <c r="BXV255" s="5"/>
      <c r="BXW255" s="5"/>
      <c r="BXX255" s="5"/>
      <c r="BXY255" s="5"/>
      <c r="BXZ255" s="5"/>
      <c r="BYA255" s="5"/>
      <c r="BYB255" s="5"/>
      <c r="BYC255" s="5"/>
      <c r="BYD255" s="5"/>
      <c r="BYE255" s="5"/>
      <c r="BYF255" s="5"/>
      <c r="BYG255" s="5"/>
      <c r="BYH255" s="5"/>
      <c r="BYI255" s="5"/>
      <c r="BYJ255" s="5"/>
      <c r="BYK255" s="5"/>
      <c r="BYL255" s="5"/>
      <c r="BYM255" s="5"/>
      <c r="BYN255" s="5"/>
      <c r="BYO255" s="5"/>
      <c r="BYP255" s="5"/>
      <c r="BYQ255" s="5"/>
      <c r="BYR255" s="5"/>
      <c r="BYS255" s="5"/>
      <c r="BYT255" s="5"/>
      <c r="BYU255" s="5"/>
      <c r="BYV255" s="5"/>
      <c r="BYW255" s="5"/>
      <c r="BYX255" s="5"/>
      <c r="BYY255" s="5"/>
      <c r="BYZ255" s="5"/>
      <c r="BZA255" s="5"/>
      <c r="BZB255" s="5"/>
      <c r="BZC255" s="5"/>
      <c r="BZD255" s="5"/>
      <c r="BZE255" s="5"/>
      <c r="BZF255" s="5"/>
      <c r="BZG255" s="5"/>
      <c r="BZH255" s="5"/>
      <c r="BZI255" s="5"/>
      <c r="BZJ255" s="5"/>
      <c r="BZK255" s="5"/>
      <c r="BZL255" s="5"/>
      <c r="BZM255" s="5"/>
      <c r="BZN255" s="5"/>
      <c r="BZO255" s="5"/>
      <c r="BZP255" s="5"/>
      <c r="BZQ255" s="5"/>
      <c r="BZR255" s="5"/>
      <c r="BZS255" s="5"/>
      <c r="BZT255" s="5"/>
      <c r="BZU255" s="5"/>
      <c r="BZV255" s="5"/>
      <c r="BZW255" s="5"/>
      <c r="BZX255" s="5"/>
      <c r="BZY255" s="5"/>
      <c r="BZZ255" s="5"/>
      <c r="CAA255" s="5"/>
      <c r="CAB255" s="5"/>
      <c r="CAC255" s="5"/>
      <c r="CAD255" s="5"/>
      <c r="CAE255" s="5"/>
      <c r="CAF255" s="5"/>
      <c r="CAG255" s="5"/>
      <c r="CAH255" s="5"/>
      <c r="CAI255" s="5"/>
      <c r="CAJ255" s="5"/>
      <c r="CAK255" s="5"/>
      <c r="CAL255" s="5"/>
      <c r="CAM255" s="5"/>
      <c r="CAN255" s="5"/>
      <c r="CAO255" s="5"/>
      <c r="CAP255" s="5"/>
      <c r="CAQ255" s="5"/>
      <c r="CAR255" s="5"/>
      <c r="CAS255" s="5"/>
      <c r="CAT255" s="5"/>
      <c r="CAU255" s="5"/>
      <c r="CAV255" s="5"/>
      <c r="CAW255" s="5"/>
      <c r="CAX255" s="5"/>
      <c r="CAY255" s="5"/>
      <c r="CAZ255" s="5"/>
      <c r="CBA255" s="5"/>
      <c r="CBB255" s="5"/>
      <c r="CBC255" s="5"/>
      <c r="CBD255" s="5"/>
      <c r="CBE255" s="5"/>
      <c r="CBF255" s="5"/>
      <c r="CBG255" s="5"/>
      <c r="CBH255" s="5"/>
      <c r="CBI255" s="5"/>
      <c r="CBJ255" s="5"/>
      <c r="CBK255" s="5"/>
      <c r="CBL255" s="5"/>
      <c r="CBM255" s="5"/>
      <c r="CBN255" s="5"/>
      <c r="CBO255" s="5"/>
      <c r="CBP255" s="5"/>
      <c r="CBQ255" s="5"/>
      <c r="CBR255" s="5"/>
      <c r="CBS255" s="5"/>
      <c r="CBT255" s="5"/>
      <c r="CBU255" s="5"/>
      <c r="CBV255" s="5"/>
      <c r="CBW255" s="5"/>
      <c r="CBX255" s="5"/>
      <c r="CBY255" s="5"/>
      <c r="CBZ255" s="5"/>
      <c r="CCA255" s="5"/>
      <c r="CCB255" s="5"/>
      <c r="CCC255" s="5"/>
      <c r="CCD255" s="5"/>
      <c r="CCE255" s="5"/>
      <c r="CCF255" s="5"/>
      <c r="CCG255" s="5"/>
      <c r="CCH255" s="5"/>
      <c r="CCI255" s="5"/>
      <c r="CCJ255" s="5"/>
      <c r="CCK255" s="5"/>
      <c r="CCL255" s="5"/>
      <c r="CCM255" s="5"/>
      <c r="CCN255" s="5"/>
      <c r="CCO255" s="5"/>
      <c r="CCP255" s="5"/>
      <c r="CCQ255" s="5"/>
      <c r="CCR255" s="5"/>
      <c r="CCS255" s="5"/>
      <c r="CCT255" s="5"/>
      <c r="CCU255" s="5"/>
      <c r="CCV255" s="5"/>
      <c r="CCW255" s="5"/>
      <c r="CCX255" s="5"/>
      <c r="CCY255" s="5"/>
      <c r="CCZ255" s="5"/>
      <c r="CDA255" s="5"/>
      <c r="CDB255" s="5"/>
      <c r="CDC255" s="5"/>
      <c r="CDD255" s="5"/>
      <c r="CDE255" s="5"/>
      <c r="CDF255" s="5"/>
      <c r="CDG255" s="5"/>
      <c r="CDH255" s="5"/>
      <c r="CDI255" s="5"/>
      <c r="CDJ255" s="5"/>
      <c r="CDK255" s="5"/>
      <c r="CDL255" s="5"/>
      <c r="CDM255" s="5"/>
      <c r="CDN255" s="5"/>
      <c r="CDO255" s="5"/>
      <c r="CDP255" s="5"/>
      <c r="CDQ255" s="5"/>
      <c r="CDR255" s="5"/>
      <c r="CDS255" s="5"/>
      <c r="CDT255" s="5"/>
      <c r="CDU255" s="5"/>
      <c r="CDV255" s="5"/>
      <c r="CDW255" s="5"/>
      <c r="CDX255" s="5"/>
      <c r="CDY255" s="5"/>
      <c r="CDZ255" s="5"/>
      <c r="CEA255" s="5"/>
      <c r="CEB255" s="5"/>
      <c r="CEC255" s="5"/>
      <c r="CED255" s="5"/>
      <c r="CEE255" s="5"/>
      <c r="CEF255" s="5"/>
      <c r="CEG255" s="5"/>
      <c r="CEH255" s="5"/>
      <c r="CEI255" s="5"/>
      <c r="CEJ255" s="5"/>
      <c r="CEK255" s="5"/>
      <c r="CEL255" s="5"/>
      <c r="CEM255" s="5"/>
      <c r="CEN255" s="5"/>
      <c r="CEO255" s="5"/>
      <c r="CEP255" s="5"/>
      <c r="CEQ255" s="5"/>
      <c r="CER255" s="5"/>
      <c r="CES255" s="5"/>
      <c r="CET255" s="5"/>
      <c r="CEU255" s="5"/>
      <c r="CEV255" s="5"/>
      <c r="CEW255" s="5"/>
      <c r="CEX255" s="5"/>
      <c r="CEY255" s="5"/>
      <c r="CEZ255" s="5"/>
      <c r="CFA255" s="5"/>
      <c r="CFB255" s="5"/>
      <c r="CFC255" s="5"/>
      <c r="CFD255" s="5"/>
      <c r="CFE255" s="5"/>
      <c r="CFF255" s="5"/>
      <c r="CFG255" s="5"/>
      <c r="CFH255" s="5"/>
      <c r="CFI255" s="5"/>
      <c r="CFJ255" s="5"/>
      <c r="CFK255" s="5"/>
      <c r="CFL255" s="5"/>
      <c r="CFM255" s="5"/>
      <c r="CFN255" s="5"/>
      <c r="CFO255" s="5"/>
      <c r="CFP255" s="5"/>
      <c r="CFQ255" s="5"/>
      <c r="CFR255" s="5"/>
      <c r="CFS255" s="5"/>
      <c r="CFT255" s="5"/>
      <c r="CFU255" s="5"/>
      <c r="CFV255" s="5"/>
      <c r="CFW255" s="5"/>
      <c r="CFX255" s="5"/>
      <c r="CFY255" s="5"/>
      <c r="CFZ255" s="5"/>
      <c r="CGA255" s="5"/>
      <c r="CGB255" s="5"/>
      <c r="CGC255" s="5"/>
      <c r="CGD255" s="5"/>
      <c r="CGE255" s="5"/>
      <c r="CGF255" s="5"/>
      <c r="CGG255" s="5"/>
      <c r="CGH255" s="5"/>
      <c r="CGI255" s="5"/>
      <c r="CGJ255" s="5"/>
      <c r="CGK255" s="5"/>
      <c r="CGL255" s="5"/>
      <c r="CGM255" s="5"/>
      <c r="CGN255" s="5"/>
      <c r="CGO255" s="5"/>
      <c r="CGP255" s="5"/>
      <c r="CGQ255" s="5"/>
      <c r="CGR255" s="5"/>
      <c r="CGS255" s="5"/>
      <c r="CGT255" s="5"/>
      <c r="CGU255" s="5"/>
      <c r="CGV255" s="5"/>
      <c r="CGW255" s="5"/>
      <c r="CGX255" s="5"/>
      <c r="CGY255" s="5"/>
      <c r="CGZ255" s="5"/>
      <c r="CHA255" s="5"/>
      <c r="CHB255" s="5"/>
      <c r="CHC255" s="5"/>
      <c r="CHD255" s="5"/>
      <c r="CHE255" s="5"/>
      <c r="CHF255" s="5"/>
      <c r="CHG255" s="5"/>
      <c r="CHH255" s="5"/>
      <c r="CHI255" s="5"/>
      <c r="CHJ255" s="5"/>
      <c r="CHK255" s="5"/>
      <c r="CHL255" s="5"/>
      <c r="CHM255" s="5"/>
      <c r="CHN255" s="5"/>
      <c r="CHO255" s="5"/>
      <c r="CHP255" s="5"/>
      <c r="CHQ255" s="5"/>
      <c r="CHR255" s="5"/>
      <c r="CHS255" s="5"/>
      <c r="CHT255" s="5"/>
      <c r="CHU255" s="5"/>
      <c r="CHV255" s="5"/>
      <c r="CHW255" s="5"/>
      <c r="CHX255" s="5"/>
      <c r="CHY255" s="5"/>
      <c r="CHZ255" s="5"/>
      <c r="CIA255" s="5"/>
      <c r="CIB255" s="5"/>
      <c r="CIC255" s="5"/>
      <c r="CID255" s="5"/>
      <c r="CIE255" s="5"/>
      <c r="CIF255" s="5"/>
      <c r="CIG255" s="5"/>
      <c r="CIH255" s="5"/>
      <c r="CII255" s="5"/>
      <c r="CIJ255" s="5"/>
      <c r="CIK255" s="5"/>
      <c r="CIL255" s="5"/>
      <c r="CIM255" s="5"/>
      <c r="CIN255" s="5"/>
      <c r="CIO255" s="5"/>
      <c r="CIP255" s="5"/>
      <c r="CIQ255" s="5"/>
      <c r="CIR255" s="5"/>
      <c r="CIS255" s="5"/>
      <c r="CIT255" s="5"/>
      <c r="CIU255" s="5"/>
      <c r="CIV255" s="5"/>
      <c r="CIW255" s="5"/>
      <c r="CIX255" s="5"/>
      <c r="CIY255" s="5"/>
      <c r="CIZ255" s="5"/>
      <c r="CJA255" s="5"/>
      <c r="CJB255" s="5"/>
      <c r="CJC255" s="5"/>
      <c r="CJD255" s="5"/>
      <c r="CJE255" s="5"/>
      <c r="CJF255" s="5"/>
      <c r="CJG255" s="5"/>
      <c r="CJH255" s="5"/>
      <c r="CJI255" s="5"/>
      <c r="CJJ255" s="5"/>
      <c r="CJK255" s="5"/>
      <c r="CJL255" s="5"/>
      <c r="CJM255" s="5"/>
      <c r="CJN255" s="5"/>
      <c r="CJO255" s="5"/>
      <c r="CJP255" s="5"/>
      <c r="CJQ255" s="5"/>
      <c r="CJR255" s="5"/>
      <c r="CJS255" s="5"/>
      <c r="CJT255" s="5"/>
      <c r="CJU255" s="5"/>
      <c r="CJV255" s="5"/>
      <c r="CJW255" s="5"/>
      <c r="CJX255" s="5"/>
      <c r="CJY255" s="5"/>
      <c r="CJZ255" s="5"/>
      <c r="CKA255" s="5"/>
      <c r="CKB255" s="5"/>
      <c r="CKC255" s="5"/>
      <c r="CKD255" s="5"/>
      <c r="CKE255" s="5"/>
      <c r="CKF255" s="5"/>
      <c r="CKG255" s="5"/>
      <c r="CKH255" s="5"/>
      <c r="CKI255" s="5"/>
      <c r="CKJ255" s="5"/>
      <c r="CKK255" s="5"/>
      <c r="CKL255" s="5"/>
      <c r="CKM255" s="5"/>
      <c r="CKN255" s="5"/>
      <c r="CKO255" s="5"/>
      <c r="CKP255" s="5"/>
      <c r="CKQ255" s="5"/>
      <c r="CKR255" s="5"/>
      <c r="CKS255" s="5"/>
      <c r="CKT255" s="5"/>
      <c r="CKU255" s="5"/>
      <c r="CKV255" s="5"/>
      <c r="CKW255" s="5"/>
      <c r="CKX255" s="5"/>
      <c r="CKY255" s="5"/>
      <c r="CKZ255" s="5"/>
      <c r="CLA255" s="5"/>
      <c r="CLB255" s="5"/>
      <c r="CLC255" s="5"/>
      <c r="CLD255" s="5"/>
      <c r="CLE255" s="5"/>
      <c r="CLF255" s="5"/>
      <c r="CLG255" s="5"/>
      <c r="CLH255" s="5"/>
      <c r="CLI255" s="5"/>
      <c r="CLJ255" s="5"/>
      <c r="CLK255" s="5"/>
      <c r="CLL255" s="5"/>
      <c r="CLM255" s="5"/>
      <c r="CLN255" s="5"/>
      <c r="CLO255" s="5"/>
      <c r="CLP255" s="5"/>
      <c r="CLQ255" s="5"/>
      <c r="CLR255" s="5"/>
      <c r="CLS255" s="5"/>
      <c r="CLT255" s="5"/>
      <c r="CLU255" s="5"/>
      <c r="CLV255" s="5"/>
      <c r="CLW255" s="5"/>
      <c r="CLX255" s="5"/>
      <c r="CLY255" s="5"/>
      <c r="CLZ255" s="5"/>
      <c r="CMA255" s="5"/>
      <c r="CMB255" s="5"/>
      <c r="CMC255" s="5"/>
      <c r="CMD255" s="5"/>
      <c r="CME255" s="5"/>
      <c r="CMF255" s="5"/>
      <c r="CMG255" s="5"/>
      <c r="CMH255" s="5"/>
      <c r="CMI255" s="5"/>
      <c r="CMJ255" s="5"/>
      <c r="CMK255" s="5"/>
      <c r="CML255" s="5"/>
      <c r="CMM255" s="5"/>
      <c r="CMN255" s="5"/>
      <c r="CMO255" s="5"/>
      <c r="CMP255" s="5"/>
      <c r="CMQ255" s="5"/>
      <c r="CMR255" s="5"/>
      <c r="CMS255" s="5"/>
      <c r="CMT255" s="5"/>
      <c r="CMU255" s="5"/>
      <c r="CMV255" s="5"/>
      <c r="CMW255" s="5"/>
      <c r="CMX255" s="5"/>
      <c r="CMY255" s="5"/>
      <c r="CMZ255" s="5"/>
      <c r="CNA255" s="5"/>
      <c r="CNB255" s="5"/>
      <c r="CNC255" s="5"/>
      <c r="CND255" s="5"/>
      <c r="CNE255" s="5"/>
      <c r="CNF255" s="5"/>
      <c r="CNG255" s="5"/>
      <c r="CNH255" s="5"/>
      <c r="CNI255" s="5"/>
      <c r="CNJ255" s="5"/>
      <c r="CNK255" s="5"/>
      <c r="CNL255" s="5"/>
      <c r="CNM255" s="5"/>
      <c r="CNN255" s="5"/>
      <c r="CNO255" s="5"/>
      <c r="CNP255" s="5"/>
      <c r="CNQ255" s="5"/>
      <c r="CNR255" s="5"/>
      <c r="CNS255" s="5"/>
      <c r="CNT255" s="5"/>
      <c r="CNU255" s="5"/>
      <c r="CNV255" s="5"/>
      <c r="CNW255" s="5"/>
      <c r="CNX255" s="5"/>
      <c r="CNY255" s="5"/>
      <c r="CNZ255" s="5"/>
      <c r="COA255" s="5"/>
      <c r="COB255" s="5"/>
      <c r="COC255" s="5"/>
      <c r="COD255" s="5"/>
      <c r="COE255" s="5"/>
      <c r="COF255" s="5"/>
      <c r="COG255" s="5"/>
      <c r="COH255" s="5"/>
      <c r="COI255" s="5"/>
      <c r="COJ255" s="5"/>
      <c r="COK255" s="5"/>
      <c r="COL255" s="5"/>
      <c r="COM255" s="5"/>
      <c r="CON255" s="5"/>
      <c r="COO255" s="5"/>
      <c r="COP255" s="5"/>
      <c r="COQ255" s="5"/>
      <c r="COR255" s="5"/>
      <c r="COS255" s="5"/>
      <c r="COT255" s="5"/>
      <c r="COU255" s="5"/>
      <c r="COV255" s="5"/>
      <c r="COW255" s="5"/>
      <c r="COX255" s="5"/>
      <c r="COY255" s="5"/>
      <c r="COZ255" s="5"/>
      <c r="CPA255" s="5"/>
      <c r="CPB255" s="5"/>
      <c r="CPC255" s="5"/>
      <c r="CPD255" s="5"/>
      <c r="CPE255" s="5"/>
      <c r="CPF255" s="5"/>
      <c r="CPG255" s="5"/>
      <c r="CPH255" s="5"/>
      <c r="CPI255" s="5"/>
      <c r="CPJ255" s="5"/>
      <c r="CPK255" s="5"/>
      <c r="CPL255" s="5"/>
      <c r="CPM255" s="5"/>
      <c r="CPN255" s="5"/>
      <c r="CPO255" s="5"/>
      <c r="CPP255" s="5"/>
      <c r="CPQ255" s="5"/>
      <c r="CPR255" s="5"/>
      <c r="CPS255" s="5"/>
      <c r="CPT255" s="5"/>
      <c r="CPU255" s="5"/>
      <c r="CPV255" s="5"/>
      <c r="CPW255" s="5"/>
      <c r="CPX255" s="5"/>
      <c r="CPY255" s="5"/>
      <c r="CPZ255" s="5"/>
      <c r="CQA255" s="5"/>
      <c r="CQB255" s="5"/>
      <c r="CQC255" s="5"/>
      <c r="CQD255" s="5"/>
      <c r="CQE255" s="5"/>
      <c r="CQF255" s="5"/>
      <c r="CQG255" s="5"/>
      <c r="CQH255" s="5"/>
      <c r="CQI255" s="5"/>
      <c r="CQJ255" s="5"/>
      <c r="CQK255" s="5"/>
      <c r="CQL255" s="5"/>
      <c r="CQM255" s="5"/>
      <c r="CQN255" s="5"/>
      <c r="CQO255" s="5"/>
      <c r="CQP255" s="5"/>
      <c r="CQQ255" s="5"/>
      <c r="CQR255" s="5"/>
      <c r="CQS255" s="5"/>
      <c r="CQT255" s="5"/>
      <c r="CQU255" s="5"/>
      <c r="CQV255" s="5"/>
      <c r="CQW255" s="5"/>
      <c r="CQX255" s="5"/>
      <c r="CQY255" s="5"/>
      <c r="CQZ255" s="5"/>
      <c r="CRA255" s="5"/>
      <c r="CRB255" s="5"/>
      <c r="CRC255" s="5"/>
      <c r="CRD255" s="5"/>
      <c r="CRE255" s="5"/>
      <c r="CRF255" s="5"/>
      <c r="CRG255" s="5"/>
      <c r="CRH255" s="5"/>
      <c r="CRI255" s="5"/>
      <c r="CRJ255" s="5"/>
      <c r="CRK255" s="5"/>
      <c r="CRL255" s="5"/>
      <c r="CRM255" s="5"/>
      <c r="CRN255" s="5"/>
      <c r="CRO255" s="5"/>
      <c r="CRP255" s="5"/>
      <c r="CRQ255" s="5"/>
      <c r="CRR255" s="5"/>
      <c r="CRS255" s="5"/>
      <c r="CRT255" s="5"/>
      <c r="CRU255" s="5"/>
      <c r="CRV255" s="5"/>
      <c r="CRW255" s="5"/>
      <c r="CRX255" s="5"/>
      <c r="CRY255" s="5"/>
      <c r="CRZ255" s="5"/>
      <c r="CSA255" s="5"/>
      <c r="CSB255" s="5"/>
      <c r="CSC255" s="5"/>
      <c r="CSD255" s="5"/>
      <c r="CSE255" s="5"/>
      <c r="CSF255" s="5"/>
      <c r="CSG255" s="5"/>
      <c r="CSH255" s="5"/>
      <c r="CSI255" s="5"/>
      <c r="CSJ255" s="5"/>
      <c r="CSK255" s="5"/>
      <c r="CSL255" s="5"/>
      <c r="CSM255" s="5"/>
      <c r="CSN255" s="5"/>
      <c r="CSO255" s="5"/>
      <c r="CSP255" s="5"/>
      <c r="CSQ255" s="5"/>
      <c r="CSR255" s="5"/>
      <c r="CSS255" s="5"/>
      <c r="CST255" s="5"/>
      <c r="CSU255" s="5"/>
      <c r="CSV255" s="5"/>
      <c r="CSW255" s="5"/>
      <c r="CSX255" s="5"/>
      <c r="CSY255" s="5"/>
      <c r="CSZ255" s="5"/>
      <c r="CTA255" s="5"/>
      <c r="CTB255" s="5"/>
      <c r="CTC255" s="5"/>
      <c r="CTD255" s="5"/>
      <c r="CTE255" s="5"/>
      <c r="CTF255" s="5"/>
      <c r="CTG255" s="5"/>
      <c r="CTH255" s="5"/>
      <c r="CTI255" s="5"/>
      <c r="CTJ255" s="5"/>
      <c r="CTK255" s="5"/>
      <c r="CTL255" s="5"/>
      <c r="CTM255" s="5"/>
      <c r="CTN255" s="5"/>
      <c r="CTO255" s="5"/>
      <c r="CTP255" s="5"/>
      <c r="CTQ255" s="5"/>
      <c r="CTR255" s="5"/>
      <c r="CTS255" s="5"/>
      <c r="CTT255" s="5"/>
      <c r="CTU255" s="5"/>
      <c r="CTV255" s="5"/>
      <c r="CTW255" s="5"/>
      <c r="CTX255" s="5"/>
      <c r="CTY255" s="5"/>
      <c r="CTZ255" s="5"/>
      <c r="CUA255" s="5"/>
      <c r="CUB255" s="5"/>
      <c r="CUC255" s="5"/>
      <c r="CUD255" s="5"/>
      <c r="CUE255" s="5"/>
      <c r="CUF255" s="5"/>
      <c r="CUG255" s="5"/>
      <c r="CUH255" s="5"/>
      <c r="CUI255" s="5"/>
      <c r="CUJ255" s="5"/>
      <c r="CUK255" s="5"/>
      <c r="CUL255" s="5"/>
      <c r="CUM255" s="5"/>
      <c r="CUN255" s="5"/>
      <c r="CUO255" s="5"/>
      <c r="CUP255" s="5"/>
      <c r="CUQ255" s="5"/>
      <c r="CUR255" s="5"/>
      <c r="CUS255" s="5"/>
      <c r="CUT255" s="5"/>
      <c r="CUU255" s="5"/>
      <c r="CUV255" s="5"/>
      <c r="CUW255" s="5"/>
      <c r="CUX255" s="5"/>
      <c r="CUY255" s="5"/>
      <c r="CUZ255" s="5"/>
      <c r="CVA255" s="5"/>
      <c r="CVB255" s="5"/>
      <c r="CVC255" s="5"/>
      <c r="CVD255" s="5"/>
      <c r="CVE255" s="5"/>
      <c r="CVF255" s="5"/>
      <c r="CVG255" s="5"/>
      <c r="CVH255" s="5"/>
      <c r="CVI255" s="5"/>
      <c r="CVJ255" s="5"/>
      <c r="CVK255" s="5"/>
      <c r="CVL255" s="5"/>
      <c r="CVM255" s="5"/>
      <c r="CVN255" s="5"/>
      <c r="CVO255" s="5"/>
      <c r="CVP255" s="5"/>
      <c r="CVQ255" s="5"/>
      <c r="CVR255" s="5"/>
      <c r="CVS255" s="5"/>
      <c r="CVT255" s="5"/>
      <c r="CVU255" s="5"/>
      <c r="CVV255" s="5"/>
      <c r="CVW255" s="5"/>
      <c r="CVX255" s="5"/>
      <c r="CVY255" s="5"/>
      <c r="CVZ255" s="5"/>
      <c r="CWA255" s="5"/>
      <c r="CWB255" s="5"/>
      <c r="CWC255" s="5"/>
      <c r="CWD255" s="5"/>
      <c r="CWE255" s="5"/>
      <c r="CWF255" s="5"/>
      <c r="CWG255" s="5"/>
      <c r="CWH255" s="5"/>
      <c r="CWI255" s="5"/>
      <c r="CWJ255" s="5"/>
      <c r="CWK255" s="5"/>
      <c r="CWL255" s="5"/>
      <c r="CWM255" s="5"/>
      <c r="CWN255" s="5"/>
      <c r="CWO255" s="5"/>
      <c r="CWP255" s="5"/>
      <c r="CWQ255" s="5"/>
      <c r="CWR255" s="5"/>
      <c r="CWS255" s="5"/>
      <c r="CWT255" s="5"/>
      <c r="CWU255" s="5"/>
      <c r="CWV255" s="5"/>
      <c r="CWW255" s="5"/>
      <c r="CWX255" s="5"/>
      <c r="CWY255" s="5"/>
      <c r="CWZ255" s="5"/>
      <c r="CXA255" s="5"/>
      <c r="CXB255" s="5"/>
      <c r="CXC255" s="5"/>
      <c r="CXD255" s="5"/>
      <c r="CXE255" s="5"/>
      <c r="CXF255" s="5"/>
      <c r="CXG255" s="5"/>
      <c r="CXH255" s="5"/>
      <c r="CXI255" s="5"/>
      <c r="CXJ255" s="5"/>
      <c r="CXK255" s="5"/>
      <c r="CXL255" s="5"/>
      <c r="CXM255" s="5"/>
      <c r="CXN255" s="5"/>
      <c r="CXO255" s="5"/>
      <c r="CXP255" s="5"/>
      <c r="CXQ255" s="5"/>
      <c r="CXR255" s="5"/>
      <c r="CXS255" s="5"/>
      <c r="CXT255" s="5"/>
      <c r="CXU255" s="5"/>
      <c r="CXV255" s="5"/>
      <c r="CXW255" s="5"/>
      <c r="CXX255" s="5"/>
      <c r="CXY255" s="5"/>
      <c r="CXZ255" s="5"/>
      <c r="CYA255" s="5"/>
      <c r="CYB255" s="5"/>
      <c r="CYC255" s="5"/>
      <c r="CYD255" s="5"/>
      <c r="CYE255" s="5"/>
      <c r="CYF255" s="5"/>
      <c r="CYG255" s="5"/>
      <c r="CYH255" s="5"/>
      <c r="CYI255" s="5"/>
      <c r="CYJ255" s="5"/>
      <c r="CYK255" s="5"/>
      <c r="CYL255" s="5"/>
      <c r="CYM255" s="5"/>
      <c r="CYN255" s="5"/>
      <c r="CYO255" s="5"/>
      <c r="CYP255" s="5"/>
      <c r="CYQ255" s="5"/>
      <c r="CYR255" s="5"/>
      <c r="CYS255" s="5"/>
      <c r="CYT255" s="5"/>
      <c r="CYU255" s="5"/>
      <c r="CYV255" s="5"/>
      <c r="CYW255" s="5"/>
      <c r="CYX255" s="5"/>
      <c r="CYY255" s="5"/>
      <c r="CYZ255" s="5"/>
      <c r="CZA255" s="5"/>
      <c r="CZB255" s="5"/>
      <c r="CZC255" s="5"/>
      <c r="CZD255" s="5"/>
      <c r="CZE255" s="5"/>
      <c r="CZF255" s="5"/>
      <c r="CZG255" s="5"/>
      <c r="CZH255" s="5"/>
      <c r="CZI255" s="5"/>
      <c r="CZJ255" s="5"/>
      <c r="CZK255" s="5"/>
      <c r="CZL255" s="5"/>
      <c r="CZM255" s="5"/>
      <c r="CZN255" s="5"/>
      <c r="CZO255" s="5"/>
      <c r="CZP255" s="5"/>
      <c r="CZQ255" s="5"/>
      <c r="CZR255" s="5"/>
      <c r="CZS255" s="5"/>
      <c r="CZT255" s="5"/>
      <c r="CZU255" s="5"/>
      <c r="CZV255" s="5"/>
      <c r="CZW255" s="5"/>
      <c r="CZX255" s="5"/>
      <c r="CZY255" s="5"/>
      <c r="CZZ255" s="5"/>
      <c r="DAA255" s="5"/>
      <c r="DAB255" s="5"/>
      <c r="DAC255" s="5"/>
      <c r="DAD255" s="5"/>
      <c r="DAE255" s="5"/>
      <c r="DAF255" s="5"/>
      <c r="DAG255" s="5"/>
      <c r="DAH255" s="5"/>
      <c r="DAI255" s="5"/>
      <c r="DAJ255" s="5"/>
      <c r="DAK255" s="5"/>
      <c r="DAL255" s="5"/>
      <c r="DAM255" s="5"/>
      <c r="DAN255" s="5"/>
      <c r="DAO255" s="5"/>
      <c r="DAP255" s="5"/>
      <c r="DAQ255" s="5"/>
      <c r="DAR255" s="5"/>
      <c r="DAS255" s="5"/>
      <c r="DAT255" s="5"/>
      <c r="DAU255" s="5"/>
      <c r="DAV255" s="5"/>
      <c r="DAW255" s="5"/>
      <c r="DAX255" s="5"/>
      <c r="DAY255" s="5"/>
      <c r="DAZ255" s="5"/>
      <c r="DBA255" s="5"/>
      <c r="DBB255" s="5"/>
      <c r="DBC255" s="5"/>
      <c r="DBD255" s="5"/>
      <c r="DBE255" s="5"/>
      <c r="DBF255" s="5"/>
      <c r="DBG255" s="5"/>
      <c r="DBH255" s="5"/>
      <c r="DBI255" s="5"/>
      <c r="DBJ255" s="5"/>
      <c r="DBK255" s="5"/>
      <c r="DBL255" s="5"/>
      <c r="DBM255" s="5"/>
      <c r="DBN255" s="5"/>
      <c r="DBO255" s="5"/>
      <c r="DBP255" s="5"/>
      <c r="DBQ255" s="5"/>
      <c r="DBR255" s="5"/>
      <c r="DBS255" s="5"/>
      <c r="DBT255" s="5"/>
      <c r="DBU255" s="5"/>
      <c r="DBV255" s="5"/>
      <c r="DBW255" s="5"/>
      <c r="DBX255" s="5"/>
      <c r="DBY255" s="5"/>
      <c r="DBZ255" s="5"/>
      <c r="DCA255" s="5"/>
      <c r="DCB255" s="5"/>
      <c r="DCC255" s="5"/>
      <c r="DCD255" s="5"/>
      <c r="DCE255" s="5"/>
      <c r="DCF255" s="5"/>
      <c r="DCG255" s="5"/>
      <c r="DCH255" s="5"/>
      <c r="DCI255" s="5"/>
      <c r="DCJ255" s="5"/>
      <c r="DCK255" s="5"/>
      <c r="DCL255" s="5"/>
      <c r="DCM255" s="5"/>
      <c r="DCN255" s="5"/>
      <c r="DCO255" s="5"/>
      <c r="DCP255" s="5"/>
      <c r="DCQ255" s="5"/>
      <c r="DCR255" s="5"/>
      <c r="DCS255" s="5"/>
      <c r="DCT255" s="5"/>
      <c r="DCU255" s="5"/>
      <c r="DCV255" s="5"/>
      <c r="DCW255" s="5"/>
      <c r="DCX255" s="5"/>
      <c r="DCY255" s="5"/>
      <c r="DCZ255" s="5"/>
      <c r="DDA255" s="5"/>
      <c r="DDB255" s="5"/>
      <c r="DDC255" s="5"/>
      <c r="DDD255" s="5"/>
      <c r="DDE255" s="5"/>
      <c r="DDF255" s="5"/>
      <c r="DDG255" s="5"/>
      <c r="DDH255" s="5"/>
      <c r="DDI255" s="5"/>
      <c r="DDJ255" s="5"/>
      <c r="DDK255" s="5"/>
      <c r="DDL255" s="5"/>
      <c r="DDM255" s="5"/>
      <c r="DDN255" s="5"/>
      <c r="DDO255" s="5"/>
      <c r="DDP255" s="5"/>
      <c r="DDQ255" s="5"/>
      <c r="DDR255" s="5"/>
      <c r="DDS255" s="5"/>
      <c r="DDT255" s="5"/>
      <c r="DDU255" s="5"/>
      <c r="DDV255" s="5"/>
      <c r="DDW255" s="5"/>
      <c r="DDX255" s="5"/>
      <c r="DDY255" s="5"/>
      <c r="DDZ255" s="5"/>
      <c r="DEA255" s="5"/>
      <c r="DEB255" s="5"/>
      <c r="DEC255" s="5"/>
      <c r="DED255" s="5"/>
      <c r="DEE255" s="5"/>
      <c r="DEF255" s="5"/>
      <c r="DEG255" s="5"/>
      <c r="DEH255" s="5"/>
      <c r="DEI255" s="5"/>
      <c r="DEJ255" s="5"/>
      <c r="DEK255" s="5"/>
      <c r="DEL255" s="5"/>
      <c r="DEM255" s="5"/>
      <c r="DEN255" s="5"/>
      <c r="DEO255" s="5"/>
      <c r="DEP255" s="5"/>
      <c r="DEQ255" s="5"/>
      <c r="DER255" s="5"/>
      <c r="DES255" s="5"/>
      <c r="DET255" s="5"/>
      <c r="DEU255" s="5"/>
      <c r="DEV255" s="5"/>
      <c r="DEW255" s="5"/>
      <c r="DEX255" s="5"/>
      <c r="DEY255" s="5"/>
      <c r="DEZ255" s="5"/>
      <c r="DFA255" s="5"/>
      <c r="DFB255" s="5"/>
      <c r="DFC255" s="5"/>
      <c r="DFD255" s="5"/>
      <c r="DFE255" s="5"/>
      <c r="DFF255" s="5"/>
      <c r="DFG255" s="5"/>
      <c r="DFH255" s="5"/>
      <c r="DFI255" s="5"/>
      <c r="DFJ255" s="5"/>
      <c r="DFK255" s="5"/>
      <c r="DFL255" s="5"/>
      <c r="DFM255" s="5"/>
      <c r="DFN255" s="5"/>
      <c r="DFO255" s="5"/>
      <c r="DFP255" s="5"/>
      <c r="DFQ255" s="5"/>
      <c r="DFR255" s="5"/>
      <c r="DFS255" s="5"/>
      <c r="DFT255" s="5"/>
      <c r="DFU255" s="5"/>
      <c r="DFV255" s="5"/>
      <c r="DFW255" s="5"/>
      <c r="DFX255" s="5"/>
      <c r="DFY255" s="5"/>
      <c r="DFZ255" s="5"/>
      <c r="DGA255" s="5"/>
      <c r="DGB255" s="5"/>
      <c r="DGC255" s="5"/>
      <c r="DGD255" s="5"/>
      <c r="DGE255" s="5"/>
      <c r="DGF255" s="5"/>
      <c r="DGG255" s="5"/>
      <c r="DGH255" s="5"/>
      <c r="DGI255" s="5"/>
      <c r="DGJ255" s="5"/>
      <c r="DGK255" s="5"/>
      <c r="DGL255" s="5"/>
      <c r="DGM255" s="5"/>
      <c r="DGN255" s="5"/>
      <c r="DGO255" s="5"/>
      <c r="DGP255" s="5"/>
      <c r="DGQ255" s="5"/>
      <c r="DGR255" s="5"/>
      <c r="DGS255" s="5"/>
      <c r="DGT255" s="5"/>
      <c r="DGU255" s="5"/>
      <c r="DGV255" s="5"/>
      <c r="DGW255" s="5"/>
      <c r="DGX255" s="5"/>
      <c r="DGY255" s="5"/>
      <c r="DGZ255" s="5"/>
      <c r="DHA255" s="5"/>
      <c r="DHB255" s="5"/>
      <c r="DHC255" s="5"/>
      <c r="DHD255" s="5"/>
      <c r="DHE255" s="5"/>
      <c r="DHF255" s="5"/>
      <c r="DHG255" s="5"/>
      <c r="DHH255" s="5"/>
      <c r="DHI255" s="5"/>
      <c r="DHJ255" s="5"/>
      <c r="DHK255" s="5"/>
      <c r="DHL255" s="5"/>
      <c r="DHM255" s="5"/>
      <c r="DHN255" s="5"/>
      <c r="DHO255" s="5"/>
      <c r="DHP255" s="5"/>
      <c r="DHQ255" s="5"/>
      <c r="DHR255" s="5"/>
      <c r="DHS255" s="5"/>
      <c r="DHT255" s="5"/>
      <c r="DHU255" s="5"/>
      <c r="DHV255" s="5"/>
      <c r="DHW255" s="5"/>
      <c r="DHX255" s="5"/>
      <c r="DHY255" s="5"/>
      <c r="DHZ255" s="5"/>
      <c r="DIA255" s="5"/>
      <c r="DIB255" s="5"/>
      <c r="DIC255" s="5"/>
      <c r="DID255" s="5"/>
      <c r="DIE255" s="5"/>
      <c r="DIF255" s="5"/>
      <c r="DIG255" s="5"/>
      <c r="DIH255" s="5"/>
      <c r="DII255" s="5"/>
      <c r="DIJ255" s="5"/>
      <c r="DIK255" s="5"/>
      <c r="DIL255" s="5"/>
      <c r="DIM255" s="5"/>
      <c r="DIN255" s="5"/>
      <c r="DIO255" s="5"/>
      <c r="DIP255" s="5"/>
      <c r="DIQ255" s="5"/>
      <c r="DIR255" s="5"/>
      <c r="DIS255" s="5"/>
      <c r="DIT255" s="5"/>
      <c r="DIU255" s="5"/>
      <c r="DIV255" s="5"/>
      <c r="DIW255" s="5"/>
      <c r="DIX255" s="5"/>
      <c r="DIY255" s="5"/>
      <c r="DIZ255" s="5"/>
      <c r="DJA255" s="5"/>
      <c r="DJB255" s="5"/>
      <c r="DJC255" s="5"/>
      <c r="DJD255" s="5"/>
      <c r="DJE255" s="5"/>
      <c r="DJF255" s="5"/>
      <c r="DJG255" s="5"/>
      <c r="DJH255" s="5"/>
      <c r="DJI255" s="5"/>
      <c r="DJJ255" s="5"/>
      <c r="DJK255" s="5"/>
      <c r="DJL255" s="5"/>
      <c r="DJM255" s="5"/>
      <c r="DJN255" s="5"/>
      <c r="DJO255" s="5"/>
      <c r="DJP255" s="5"/>
      <c r="DJQ255" s="5"/>
      <c r="DJR255" s="5"/>
      <c r="DJS255" s="5"/>
      <c r="DJT255" s="5"/>
      <c r="DJU255" s="5"/>
      <c r="DJV255" s="5"/>
      <c r="DJW255" s="5"/>
      <c r="DJX255" s="5"/>
      <c r="DJY255" s="5"/>
      <c r="DJZ255" s="5"/>
      <c r="DKA255" s="5"/>
      <c r="DKB255" s="5"/>
      <c r="DKC255" s="5"/>
      <c r="DKD255" s="5"/>
      <c r="DKE255" s="5"/>
      <c r="DKF255" s="5"/>
      <c r="DKG255" s="5"/>
      <c r="DKH255" s="5"/>
      <c r="DKI255" s="5"/>
      <c r="DKJ255" s="5"/>
      <c r="DKK255" s="5"/>
      <c r="DKL255" s="5"/>
      <c r="DKM255" s="5"/>
      <c r="DKN255" s="5"/>
      <c r="DKO255" s="5"/>
      <c r="DKP255" s="5"/>
      <c r="DKQ255" s="5"/>
      <c r="DKR255" s="5"/>
      <c r="DKS255" s="5"/>
      <c r="DKT255" s="5"/>
      <c r="DKU255" s="5"/>
      <c r="DKV255" s="5"/>
      <c r="DKW255" s="5"/>
      <c r="DKX255" s="5"/>
      <c r="DKY255" s="5"/>
      <c r="DKZ255" s="5"/>
      <c r="DLA255" s="5"/>
      <c r="DLB255" s="5"/>
      <c r="DLC255" s="5"/>
      <c r="DLD255" s="5"/>
      <c r="DLE255" s="5"/>
      <c r="DLF255" s="5"/>
      <c r="DLG255" s="5"/>
      <c r="DLH255" s="5"/>
      <c r="DLI255" s="5"/>
      <c r="DLJ255" s="5"/>
      <c r="DLK255" s="5"/>
      <c r="DLL255" s="5"/>
      <c r="DLM255" s="5"/>
      <c r="DLN255" s="5"/>
      <c r="DLO255" s="5"/>
      <c r="DLP255" s="5"/>
      <c r="DLQ255" s="5"/>
      <c r="DLR255" s="5"/>
      <c r="DLS255" s="5"/>
      <c r="DLT255" s="5"/>
      <c r="DLU255" s="5"/>
      <c r="DLV255" s="5"/>
      <c r="DLW255" s="5"/>
      <c r="DLX255" s="5"/>
      <c r="DLY255" s="5"/>
      <c r="DLZ255" s="5"/>
      <c r="DMA255" s="5"/>
      <c r="DMB255" s="5"/>
      <c r="DMC255" s="5"/>
      <c r="DMD255" s="5"/>
      <c r="DME255" s="5"/>
      <c r="DMF255" s="5"/>
      <c r="DMG255" s="5"/>
      <c r="DMH255" s="5"/>
      <c r="DMI255" s="5"/>
      <c r="DMJ255" s="5"/>
      <c r="DMK255" s="5"/>
      <c r="DML255" s="5"/>
      <c r="DMM255" s="5"/>
      <c r="DMN255" s="5"/>
      <c r="DMO255" s="5"/>
      <c r="DMP255" s="5"/>
      <c r="DMQ255" s="5"/>
      <c r="DMR255" s="5"/>
      <c r="DMS255" s="5"/>
      <c r="DMT255" s="5"/>
      <c r="DMU255" s="5"/>
      <c r="DMV255" s="5"/>
      <c r="DMW255" s="5"/>
      <c r="DMX255" s="5"/>
      <c r="DMY255" s="5"/>
      <c r="DMZ255" s="5"/>
      <c r="DNA255" s="5"/>
      <c r="DNB255" s="5"/>
      <c r="DNC255" s="5"/>
      <c r="DND255" s="5"/>
      <c r="DNE255" s="5"/>
      <c r="DNF255" s="5"/>
      <c r="DNG255" s="5"/>
      <c r="DNH255" s="5"/>
      <c r="DNI255" s="5"/>
      <c r="DNJ255" s="5"/>
      <c r="DNK255" s="5"/>
      <c r="DNL255" s="5"/>
      <c r="DNM255" s="5"/>
      <c r="DNN255" s="5"/>
      <c r="DNO255" s="5"/>
      <c r="DNP255" s="5"/>
      <c r="DNQ255" s="5"/>
      <c r="DNR255" s="5"/>
      <c r="DNS255" s="5"/>
      <c r="DNT255" s="5"/>
      <c r="DNU255" s="5"/>
      <c r="DNV255" s="5"/>
      <c r="DNW255" s="5"/>
      <c r="DNX255" s="5"/>
      <c r="DNY255" s="5"/>
      <c r="DNZ255" s="5"/>
      <c r="DOA255" s="5"/>
      <c r="DOB255" s="5"/>
      <c r="DOC255" s="5"/>
      <c r="DOD255" s="5"/>
      <c r="DOE255" s="5"/>
      <c r="DOF255" s="5"/>
      <c r="DOG255" s="5"/>
      <c r="DOH255" s="5"/>
      <c r="DOI255" s="5"/>
      <c r="DOJ255" s="5"/>
      <c r="DOK255" s="5"/>
      <c r="DOL255" s="5"/>
      <c r="DOM255" s="5"/>
      <c r="DON255" s="5"/>
      <c r="DOO255" s="5"/>
      <c r="DOP255" s="5"/>
      <c r="DOQ255" s="5"/>
      <c r="DOR255" s="5"/>
      <c r="DOS255" s="5"/>
      <c r="DOT255" s="5"/>
      <c r="DOU255" s="5"/>
      <c r="DOV255" s="5"/>
      <c r="DOW255" s="5"/>
      <c r="DOX255" s="5"/>
      <c r="DOY255" s="5"/>
      <c r="DOZ255" s="5"/>
      <c r="DPA255" s="5"/>
      <c r="DPB255" s="5"/>
      <c r="DPC255" s="5"/>
      <c r="DPD255" s="5"/>
      <c r="DPE255" s="5"/>
      <c r="DPF255" s="5"/>
      <c r="DPG255" s="5"/>
      <c r="DPH255" s="5"/>
      <c r="DPI255" s="5"/>
      <c r="DPJ255" s="5"/>
      <c r="DPK255" s="5"/>
      <c r="DPL255" s="5"/>
      <c r="DPM255" s="5"/>
      <c r="DPN255" s="5"/>
      <c r="DPO255" s="5"/>
      <c r="DPP255" s="5"/>
      <c r="DPQ255" s="5"/>
      <c r="DPR255" s="5"/>
      <c r="DPS255" s="5"/>
      <c r="DPT255" s="5"/>
      <c r="DPU255" s="5"/>
      <c r="DPV255" s="5"/>
      <c r="DPW255" s="5"/>
      <c r="DPX255" s="5"/>
      <c r="DPY255" s="5"/>
      <c r="DPZ255" s="5"/>
      <c r="DQA255" s="5"/>
      <c r="DQB255" s="5"/>
      <c r="DQC255" s="5"/>
      <c r="DQD255" s="5"/>
      <c r="DQE255" s="5"/>
      <c r="DQF255" s="5"/>
      <c r="DQG255" s="5"/>
      <c r="DQH255" s="5"/>
      <c r="DQI255" s="5"/>
      <c r="DQJ255" s="5"/>
      <c r="DQK255" s="5"/>
      <c r="DQL255" s="5"/>
      <c r="DQM255" s="5"/>
      <c r="DQN255" s="5"/>
      <c r="DQO255" s="5"/>
      <c r="DQP255" s="5"/>
      <c r="DQQ255" s="5"/>
      <c r="DQR255" s="5"/>
      <c r="DQS255" s="5"/>
      <c r="DQT255" s="5"/>
      <c r="DQU255" s="5"/>
      <c r="DQV255" s="5"/>
      <c r="DQW255" s="5"/>
      <c r="DQX255" s="5"/>
      <c r="DQY255" s="5"/>
      <c r="DQZ255" s="5"/>
      <c r="DRA255" s="5"/>
      <c r="DRB255" s="5"/>
      <c r="DRC255" s="5"/>
      <c r="DRD255" s="5"/>
      <c r="DRE255" s="5"/>
      <c r="DRF255" s="5"/>
      <c r="DRG255" s="5"/>
      <c r="DRH255" s="5"/>
      <c r="DRI255" s="5"/>
      <c r="DRJ255" s="5"/>
      <c r="DRK255" s="5"/>
      <c r="DRL255" s="5"/>
      <c r="DRM255" s="5"/>
      <c r="DRN255" s="5"/>
      <c r="DRO255" s="5"/>
      <c r="DRP255" s="5"/>
      <c r="DRQ255" s="5"/>
      <c r="DRR255" s="5"/>
      <c r="DRS255" s="5"/>
      <c r="DRT255" s="5"/>
      <c r="DRU255" s="5"/>
      <c r="DRV255" s="5"/>
      <c r="DRW255" s="5"/>
      <c r="DRX255" s="5"/>
      <c r="DRY255" s="5"/>
      <c r="DRZ255" s="5"/>
      <c r="DSA255" s="5"/>
      <c r="DSB255" s="5"/>
      <c r="DSC255" s="5"/>
      <c r="DSD255" s="5"/>
      <c r="DSE255" s="5"/>
      <c r="DSF255" s="5"/>
      <c r="DSG255" s="5"/>
      <c r="DSH255" s="5"/>
      <c r="DSI255" s="5"/>
      <c r="DSJ255" s="5"/>
      <c r="DSK255" s="5"/>
      <c r="DSL255" s="5"/>
      <c r="DSM255" s="5"/>
      <c r="DSN255" s="5"/>
      <c r="DSO255" s="5"/>
      <c r="DSP255" s="5"/>
      <c r="DSQ255" s="5"/>
      <c r="DSR255" s="5"/>
      <c r="DSS255" s="5"/>
      <c r="DST255" s="5"/>
      <c r="DSU255" s="5"/>
      <c r="DSV255" s="5"/>
      <c r="DSW255" s="5"/>
      <c r="DSX255" s="5"/>
      <c r="DSY255" s="5"/>
      <c r="DSZ255" s="5"/>
      <c r="DTA255" s="5"/>
      <c r="DTB255" s="5"/>
      <c r="DTC255" s="5"/>
      <c r="DTD255" s="5"/>
      <c r="DTE255" s="5"/>
      <c r="DTF255" s="5"/>
      <c r="DTG255" s="5"/>
      <c r="DTH255" s="5"/>
      <c r="DTI255" s="5"/>
      <c r="DTJ255" s="5"/>
      <c r="DTK255" s="5"/>
      <c r="DTL255" s="5"/>
      <c r="DTM255" s="5"/>
      <c r="DTN255" s="5"/>
      <c r="DTO255" s="5"/>
      <c r="DTP255" s="5"/>
      <c r="DTQ255" s="5"/>
      <c r="DTR255" s="5"/>
      <c r="DTS255" s="5"/>
      <c r="DTT255" s="5"/>
      <c r="DTU255" s="5"/>
      <c r="DTV255" s="5"/>
      <c r="DTW255" s="5"/>
      <c r="DTX255" s="5"/>
      <c r="DTY255" s="5"/>
      <c r="DTZ255" s="5"/>
      <c r="DUA255" s="5"/>
      <c r="DUB255" s="5"/>
      <c r="DUC255" s="5"/>
      <c r="DUD255" s="5"/>
      <c r="DUE255" s="5"/>
      <c r="DUF255" s="5"/>
      <c r="DUG255" s="5"/>
      <c r="DUH255" s="5"/>
      <c r="DUI255" s="5"/>
      <c r="DUJ255" s="5"/>
      <c r="DUK255" s="5"/>
      <c r="DUL255" s="5"/>
      <c r="DUM255" s="5"/>
      <c r="DUN255" s="5"/>
      <c r="DUO255" s="5"/>
      <c r="DUP255" s="5"/>
      <c r="DUQ255" s="5"/>
      <c r="DUR255" s="5"/>
      <c r="DUS255" s="5"/>
      <c r="DUT255" s="5"/>
      <c r="DUU255" s="5"/>
      <c r="DUV255" s="5"/>
      <c r="DUW255" s="5"/>
      <c r="DUX255" s="5"/>
      <c r="DUY255" s="5"/>
      <c r="DUZ255" s="5"/>
      <c r="DVA255" s="5"/>
      <c r="DVB255" s="5"/>
      <c r="DVC255" s="5"/>
      <c r="DVD255" s="5"/>
      <c r="DVE255" s="5"/>
      <c r="DVF255" s="5"/>
      <c r="DVG255" s="5"/>
      <c r="DVH255" s="5"/>
      <c r="DVI255" s="5"/>
      <c r="DVJ255" s="5"/>
      <c r="DVK255" s="5"/>
      <c r="DVL255" s="5"/>
      <c r="DVM255" s="5"/>
      <c r="DVN255" s="5"/>
      <c r="DVO255" s="5"/>
      <c r="DVP255" s="5"/>
      <c r="DVQ255" s="5"/>
      <c r="DVR255" s="5"/>
      <c r="DVS255" s="5"/>
      <c r="DVT255" s="5"/>
      <c r="DVU255" s="5"/>
      <c r="DVV255" s="5"/>
      <c r="DVW255" s="5"/>
      <c r="DVX255" s="5"/>
      <c r="DVY255" s="5"/>
      <c r="DVZ255" s="5"/>
      <c r="DWA255" s="5"/>
      <c r="DWB255" s="5"/>
      <c r="DWC255" s="5"/>
      <c r="DWD255" s="5"/>
      <c r="DWE255" s="5"/>
      <c r="DWF255" s="5"/>
      <c r="DWG255" s="5"/>
      <c r="DWH255" s="5"/>
      <c r="DWI255" s="5"/>
      <c r="DWJ255" s="5"/>
      <c r="DWK255" s="5"/>
      <c r="DWL255" s="5"/>
      <c r="DWM255" s="5"/>
      <c r="DWN255" s="5"/>
      <c r="DWO255" s="5"/>
      <c r="DWP255" s="5"/>
      <c r="DWQ255" s="5"/>
      <c r="DWR255" s="5"/>
      <c r="DWS255" s="5"/>
      <c r="DWT255" s="5"/>
      <c r="DWU255" s="5"/>
      <c r="DWV255" s="5"/>
      <c r="DWW255" s="5"/>
      <c r="DWX255" s="5"/>
      <c r="DWY255" s="5"/>
      <c r="DWZ255" s="5"/>
      <c r="DXA255" s="5"/>
      <c r="DXB255" s="5"/>
      <c r="DXC255" s="5"/>
      <c r="DXD255" s="5"/>
      <c r="DXE255" s="5"/>
      <c r="DXF255" s="5"/>
      <c r="DXG255" s="5"/>
      <c r="DXH255" s="5"/>
      <c r="DXI255" s="5"/>
      <c r="DXJ255" s="5"/>
      <c r="DXK255" s="5"/>
      <c r="DXL255" s="5"/>
      <c r="DXM255" s="5"/>
      <c r="DXN255" s="5"/>
      <c r="DXO255" s="5"/>
      <c r="DXP255" s="5"/>
      <c r="DXQ255" s="5"/>
      <c r="DXR255" s="5"/>
      <c r="DXS255" s="5"/>
      <c r="DXT255" s="5"/>
      <c r="DXU255" s="5"/>
      <c r="DXV255" s="5"/>
      <c r="DXW255" s="5"/>
      <c r="DXX255" s="5"/>
      <c r="DXY255" s="5"/>
      <c r="DXZ255" s="5"/>
      <c r="DYA255" s="5"/>
      <c r="DYB255" s="5"/>
      <c r="DYC255" s="5"/>
      <c r="DYD255" s="5"/>
      <c r="DYE255" s="5"/>
      <c r="DYF255" s="5"/>
      <c r="DYG255" s="5"/>
      <c r="DYH255" s="5"/>
      <c r="DYI255" s="5"/>
      <c r="DYJ255" s="5"/>
      <c r="DYK255" s="5"/>
      <c r="DYL255" s="5"/>
      <c r="DYM255" s="5"/>
      <c r="DYN255" s="5"/>
      <c r="DYO255" s="5"/>
      <c r="DYP255" s="5"/>
      <c r="DYQ255" s="5"/>
      <c r="DYR255" s="5"/>
      <c r="DYS255" s="5"/>
      <c r="DYT255" s="5"/>
      <c r="DYU255" s="5"/>
      <c r="DYV255" s="5"/>
      <c r="DYW255" s="5"/>
      <c r="DYX255" s="5"/>
      <c r="DYY255" s="5"/>
      <c r="DYZ255" s="5"/>
      <c r="DZA255" s="5"/>
      <c r="DZB255" s="5"/>
      <c r="DZC255" s="5"/>
      <c r="DZD255" s="5"/>
      <c r="DZE255" s="5"/>
      <c r="DZF255" s="5"/>
      <c r="DZG255" s="5"/>
      <c r="DZH255" s="5"/>
      <c r="DZI255" s="5"/>
      <c r="DZJ255" s="5"/>
      <c r="DZK255" s="5"/>
      <c r="DZL255" s="5"/>
      <c r="DZM255" s="5"/>
      <c r="DZN255" s="5"/>
      <c r="DZO255" s="5"/>
      <c r="DZP255" s="5"/>
      <c r="DZQ255" s="5"/>
      <c r="DZR255" s="5"/>
      <c r="DZS255" s="5"/>
      <c r="DZT255" s="5"/>
      <c r="DZU255" s="5"/>
      <c r="DZV255" s="5"/>
      <c r="DZW255" s="5"/>
      <c r="DZX255" s="5"/>
      <c r="DZY255" s="5"/>
      <c r="DZZ255" s="5"/>
      <c r="EAA255" s="5"/>
      <c r="EAB255" s="5"/>
      <c r="EAC255" s="5"/>
      <c r="EAD255" s="5"/>
      <c r="EAE255" s="5"/>
      <c r="EAF255" s="5"/>
      <c r="EAG255" s="5"/>
      <c r="EAH255" s="5"/>
      <c r="EAI255" s="5"/>
      <c r="EAJ255" s="5"/>
      <c r="EAK255" s="5"/>
      <c r="EAL255" s="5"/>
      <c r="EAM255" s="5"/>
      <c r="EAN255" s="5"/>
      <c r="EAO255" s="5"/>
      <c r="EAP255" s="5"/>
      <c r="EAQ255" s="5"/>
      <c r="EAR255" s="5"/>
      <c r="EAS255" s="5"/>
      <c r="EAT255" s="5"/>
      <c r="EAU255" s="5"/>
      <c r="EAV255" s="5"/>
      <c r="EAW255" s="5"/>
      <c r="EAX255" s="5"/>
      <c r="EAY255" s="5"/>
      <c r="EAZ255" s="5"/>
      <c r="EBA255" s="5"/>
      <c r="EBB255" s="5"/>
      <c r="EBC255" s="5"/>
      <c r="EBD255" s="5"/>
      <c r="EBE255" s="5"/>
      <c r="EBF255" s="5"/>
      <c r="EBG255" s="5"/>
      <c r="EBH255" s="5"/>
      <c r="EBI255" s="5"/>
      <c r="EBJ255" s="5"/>
      <c r="EBK255" s="5"/>
      <c r="EBL255" s="5"/>
      <c r="EBM255" s="5"/>
      <c r="EBN255" s="5"/>
      <c r="EBO255" s="5"/>
      <c r="EBP255" s="5"/>
      <c r="EBQ255" s="5"/>
      <c r="EBR255" s="5"/>
      <c r="EBS255" s="5"/>
      <c r="EBT255" s="5"/>
      <c r="EBU255" s="5"/>
      <c r="EBV255" s="5"/>
      <c r="EBW255" s="5"/>
      <c r="EBX255" s="5"/>
      <c r="EBY255" s="5"/>
      <c r="EBZ255" s="5"/>
      <c r="ECA255" s="5"/>
      <c r="ECB255" s="5"/>
      <c r="ECC255" s="5"/>
      <c r="ECD255" s="5"/>
      <c r="ECE255" s="5"/>
      <c r="ECF255" s="5"/>
      <c r="ECG255" s="5"/>
      <c r="ECH255" s="5"/>
      <c r="ECI255" s="5"/>
      <c r="ECJ255" s="5"/>
      <c r="ECK255" s="5"/>
      <c r="ECL255" s="5"/>
      <c r="ECM255" s="5"/>
      <c r="ECN255" s="5"/>
      <c r="ECO255" s="5"/>
      <c r="ECP255" s="5"/>
      <c r="ECQ255" s="5"/>
      <c r="ECR255" s="5"/>
      <c r="ECS255" s="5"/>
      <c r="ECT255" s="5"/>
      <c r="ECU255" s="5"/>
      <c r="ECV255" s="5"/>
      <c r="ECW255" s="5"/>
      <c r="ECX255" s="5"/>
      <c r="ECY255" s="5"/>
      <c r="ECZ255" s="5"/>
      <c r="EDA255" s="5"/>
      <c r="EDB255" s="5"/>
      <c r="EDC255" s="5"/>
      <c r="EDD255" s="5"/>
      <c r="EDE255" s="5"/>
      <c r="EDF255" s="5"/>
      <c r="EDG255" s="5"/>
      <c r="EDH255" s="5"/>
      <c r="EDI255" s="5"/>
      <c r="EDJ255" s="5"/>
      <c r="EDK255" s="5"/>
      <c r="EDL255" s="5"/>
      <c r="EDM255" s="5"/>
      <c r="EDN255" s="5"/>
      <c r="EDO255" s="5"/>
      <c r="EDP255" s="5"/>
      <c r="EDQ255" s="5"/>
      <c r="EDR255" s="5"/>
      <c r="EDS255" s="5"/>
      <c r="EDT255" s="5"/>
      <c r="EDU255" s="5"/>
      <c r="EDV255" s="5"/>
      <c r="EDW255" s="5"/>
      <c r="EDX255" s="5"/>
      <c r="EDY255" s="5"/>
      <c r="EDZ255" s="5"/>
      <c r="EEA255" s="5"/>
      <c r="EEB255" s="5"/>
      <c r="EEC255" s="5"/>
      <c r="EED255" s="5"/>
      <c r="EEE255" s="5"/>
      <c r="EEF255" s="5"/>
      <c r="EEG255" s="5"/>
      <c r="EEH255" s="5"/>
      <c r="EEI255" s="5"/>
      <c r="EEJ255" s="5"/>
      <c r="EEK255" s="5"/>
      <c r="EEL255" s="5"/>
      <c r="EEM255" s="5"/>
      <c r="EEN255" s="5"/>
      <c r="EEO255" s="5"/>
      <c r="EEP255" s="5"/>
      <c r="EEQ255" s="5"/>
      <c r="EER255" s="5"/>
      <c r="EES255" s="5"/>
      <c r="EET255" s="5"/>
      <c r="EEU255" s="5"/>
      <c r="EEV255" s="5"/>
      <c r="EEW255" s="5"/>
      <c r="EEX255" s="5"/>
      <c r="EEY255" s="5"/>
      <c r="EEZ255" s="5"/>
      <c r="EFA255" s="5"/>
      <c r="EFB255" s="5"/>
      <c r="EFC255" s="5"/>
      <c r="EFD255" s="5"/>
      <c r="EFE255" s="5"/>
      <c r="EFF255" s="5"/>
      <c r="EFG255" s="5"/>
      <c r="EFH255" s="5"/>
      <c r="EFI255" s="5"/>
      <c r="EFJ255" s="5"/>
      <c r="EFK255" s="5"/>
      <c r="EFL255" s="5"/>
      <c r="EFM255" s="5"/>
      <c r="EFN255" s="5"/>
      <c r="EFO255" s="5"/>
      <c r="EFP255" s="5"/>
      <c r="EFQ255" s="5"/>
      <c r="EFR255" s="5"/>
      <c r="EFS255" s="5"/>
      <c r="EFT255" s="5"/>
      <c r="EFU255" s="5"/>
      <c r="EFV255" s="5"/>
      <c r="EFW255" s="5"/>
      <c r="EFX255" s="5"/>
      <c r="EFY255" s="5"/>
      <c r="EFZ255" s="5"/>
      <c r="EGA255" s="5"/>
      <c r="EGB255" s="5"/>
      <c r="EGC255" s="5"/>
      <c r="EGD255" s="5"/>
      <c r="EGE255" s="5"/>
      <c r="EGF255" s="5"/>
      <c r="EGG255" s="5"/>
      <c r="EGH255" s="5"/>
      <c r="EGI255" s="5"/>
      <c r="EGJ255" s="5"/>
      <c r="EGK255" s="5"/>
      <c r="EGL255" s="5"/>
      <c r="EGM255" s="5"/>
      <c r="EGN255" s="5"/>
      <c r="EGO255" s="5"/>
      <c r="EGP255" s="5"/>
      <c r="EGQ255" s="5"/>
      <c r="EGR255" s="5"/>
      <c r="EGS255" s="5"/>
      <c r="EGT255" s="5"/>
      <c r="EGU255" s="5"/>
      <c r="EGV255" s="5"/>
      <c r="EGW255" s="5"/>
      <c r="EGX255" s="5"/>
      <c r="EGY255" s="5"/>
      <c r="EGZ255" s="5"/>
      <c r="EHA255" s="5"/>
      <c r="EHB255" s="5"/>
      <c r="EHC255" s="5"/>
      <c r="EHD255" s="5"/>
      <c r="EHE255" s="5"/>
      <c r="EHF255" s="5"/>
      <c r="EHG255" s="5"/>
      <c r="EHH255" s="5"/>
      <c r="EHI255" s="5"/>
      <c r="EHJ255" s="5"/>
      <c r="EHK255" s="5"/>
      <c r="EHL255" s="5"/>
      <c r="EHM255" s="5"/>
      <c r="EHN255" s="5"/>
      <c r="EHO255" s="5"/>
      <c r="EHP255" s="5"/>
      <c r="EHQ255" s="5"/>
      <c r="EHR255" s="5"/>
      <c r="EHS255" s="5"/>
      <c r="EHT255" s="5"/>
      <c r="EHU255" s="5"/>
      <c r="EHV255" s="5"/>
      <c r="EHW255" s="5"/>
      <c r="EHX255" s="5"/>
      <c r="EHY255" s="5"/>
      <c r="EHZ255" s="5"/>
      <c r="EIA255" s="5"/>
      <c r="EIB255" s="5"/>
      <c r="EIC255" s="5"/>
      <c r="EID255" s="5"/>
      <c r="EIE255" s="5"/>
      <c r="EIF255" s="5"/>
      <c r="EIG255" s="5"/>
      <c r="EIH255" s="5"/>
      <c r="EII255" s="5"/>
      <c r="EIJ255" s="5"/>
      <c r="EIK255" s="5"/>
      <c r="EIL255" s="5"/>
      <c r="EIM255" s="5"/>
      <c r="EIN255" s="5"/>
      <c r="EIO255" s="5"/>
      <c r="EIP255" s="5"/>
      <c r="EIQ255" s="5"/>
      <c r="EIR255" s="5"/>
      <c r="EIS255" s="5"/>
      <c r="EIT255" s="5"/>
      <c r="EIU255" s="5"/>
      <c r="EIV255" s="5"/>
      <c r="EIW255" s="5"/>
      <c r="EIX255" s="5"/>
      <c r="EIY255" s="5"/>
      <c r="EIZ255" s="5"/>
      <c r="EJA255" s="5"/>
      <c r="EJB255" s="5"/>
      <c r="EJC255" s="5"/>
      <c r="EJD255" s="5"/>
      <c r="EJE255" s="5"/>
      <c r="EJF255" s="5"/>
      <c r="EJG255" s="5"/>
      <c r="EJH255" s="5"/>
      <c r="EJI255" s="5"/>
      <c r="EJJ255" s="5"/>
      <c r="EJK255" s="5"/>
      <c r="EJL255" s="5"/>
      <c r="EJM255" s="5"/>
      <c r="EJN255" s="5"/>
      <c r="EJO255" s="5"/>
      <c r="EJP255" s="5"/>
      <c r="EJQ255" s="5"/>
      <c r="EJR255" s="5"/>
      <c r="EJS255" s="5"/>
      <c r="EJT255" s="5"/>
      <c r="EJU255" s="5"/>
      <c r="EJV255" s="5"/>
      <c r="EJW255" s="5"/>
      <c r="EJX255" s="5"/>
      <c r="EJY255" s="5"/>
      <c r="EJZ255" s="5"/>
      <c r="EKA255" s="5"/>
      <c r="EKB255" s="5"/>
      <c r="EKC255" s="5"/>
      <c r="EKD255" s="5"/>
      <c r="EKE255" s="5"/>
      <c r="EKF255" s="5"/>
      <c r="EKG255" s="5"/>
      <c r="EKH255" s="5"/>
      <c r="EKI255" s="5"/>
      <c r="EKJ255" s="5"/>
      <c r="EKK255" s="5"/>
      <c r="EKL255" s="5"/>
      <c r="EKM255" s="5"/>
      <c r="EKN255" s="5"/>
      <c r="EKO255" s="5"/>
      <c r="EKP255" s="5"/>
      <c r="EKQ255" s="5"/>
      <c r="EKR255" s="5"/>
      <c r="EKS255" s="5"/>
      <c r="EKT255" s="5"/>
      <c r="EKU255" s="5"/>
      <c r="EKV255" s="5"/>
      <c r="EKW255" s="5"/>
      <c r="EKX255" s="5"/>
      <c r="EKY255" s="5"/>
      <c r="EKZ255" s="5"/>
      <c r="ELA255" s="5"/>
      <c r="ELB255" s="5"/>
      <c r="ELC255" s="5"/>
      <c r="ELD255" s="5"/>
      <c r="ELE255" s="5"/>
      <c r="ELF255" s="5"/>
      <c r="ELG255" s="5"/>
      <c r="ELH255" s="5"/>
      <c r="ELI255" s="5"/>
      <c r="ELJ255" s="5"/>
      <c r="ELK255" s="5"/>
      <c r="ELL255" s="5"/>
      <c r="ELM255" s="5"/>
      <c r="ELN255" s="5"/>
      <c r="ELO255" s="5"/>
      <c r="ELP255" s="5"/>
      <c r="ELQ255" s="5"/>
      <c r="ELR255" s="5"/>
      <c r="ELS255" s="5"/>
      <c r="ELT255" s="5"/>
      <c r="ELU255" s="5"/>
      <c r="ELV255" s="5"/>
      <c r="ELW255" s="5"/>
      <c r="ELX255" s="5"/>
      <c r="ELY255" s="5"/>
      <c r="ELZ255" s="5"/>
      <c r="EMA255" s="5"/>
      <c r="EMB255" s="5"/>
      <c r="EMC255" s="5"/>
      <c r="EMD255" s="5"/>
      <c r="EME255" s="5"/>
      <c r="EMF255" s="5"/>
      <c r="EMG255" s="5"/>
      <c r="EMH255" s="5"/>
      <c r="EMI255" s="5"/>
      <c r="EMJ255" s="5"/>
      <c r="EMK255" s="5"/>
      <c r="EML255" s="5"/>
      <c r="EMM255" s="5"/>
      <c r="EMN255" s="5"/>
      <c r="EMO255" s="5"/>
      <c r="EMP255" s="5"/>
      <c r="EMQ255" s="5"/>
      <c r="EMR255" s="5"/>
      <c r="EMS255" s="5"/>
      <c r="EMT255" s="5"/>
      <c r="EMU255" s="5"/>
      <c r="EMV255" s="5"/>
      <c r="EMW255" s="5"/>
      <c r="EMX255" s="5"/>
      <c r="EMY255" s="5"/>
      <c r="EMZ255" s="5"/>
      <c r="ENA255" s="5"/>
      <c r="ENB255" s="5"/>
      <c r="ENC255" s="5"/>
      <c r="END255" s="5"/>
      <c r="ENE255" s="5"/>
      <c r="ENF255" s="5"/>
      <c r="ENG255" s="5"/>
      <c r="ENH255" s="5"/>
      <c r="ENI255" s="5"/>
      <c r="ENJ255" s="5"/>
      <c r="ENK255" s="5"/>
      <c r="ENL255" s="5"/>
      <c r="ENM255" s="5"/>
      <c r="ENN255" s="5"/>
      <c r="ENO255" s="5"/>
      <c r="ENP255" s="5"/>
      <c r="ENQ255" s="5"/>
      <c r="ENR255" s="5"/>
      <c r="ENS255" s="5"/>
      <c r="ENT255" s="5"/>
      <c r="ENU255" s="5"/>
      <c r="ENV255" s="5"/>
      <c r="ENW255" s="5"/>
      <c r="ENX255" s="5"/>
      <c r="ENY255" s="5"/>
      <c r="ENZ255" s="5"/>
      <c r="EOA255" s="5"/>
      <c r="EOB255" s="5"/>
      <c r="EOC255" s="5"/>
      <c r="EOD255" s="5"/>
      <c r="EOE255" s="5"/>
      <c r="EOF255" s="5"/>
      <c r="EOG255" s="5"/>
      <c r="EOH255" s="5"/>
      <c r="EOI255" s="5"/>
      <c r="EOJ255" s="5"/>
      <c r="EOK255" s="5"/>
      <c r="EOL255" s="5"/>
      <c r="EOM255" s="5"/>
      <c r="EON255" s="5"/>
      <c r="EOO255" s="5"/>
      <c r="EOP255" s="5"/>
      <c r="EOQ255" s="5"/>
      <c r="EOR255" s="5"/>
      <c r="EOS255" s="5"/>
      <c r="EOT255" s="5"/>
      <c r="EOU255" s="5"/>
      <c r="EOV255" s="5"/>
      <c r="EOW255" s="5"/>
      <c r="EOX255" s="5"/>
      <c r="EOY255" s="5"/>
      <c r="EOZ255" s="5"/>
      <c r="EPA255" s="5"/>
      <c r="EPB255" s="5"/>
      <c r="EPC255" s="5"/>
      <c r="EPD255" s="5"/>
      <c r="EPE255" s="5"/>
      <c r="EPF255" s="5"/>
      <c r="EPG255" s="5"/>
      <c r="EPH255" s="5"/>
      <c r="EPI255" s="5"/>
      <c r="EPJ255" s="5"/>
      <c r="EPK255" s="5"/>
      <c r="EPL255" s="5"/>
      <c r="EPM255" s="5"/>
      <c r="EPN255" s="5"/>
      <c r="EPO255" s="5"/>
      <c r="EPP255" s="5"/>
      <c r="EPQ255" s="5"/>
      <c r="EPR255" s="5"/>
      <c r="EPS255" s="5"/>
      <c r="EPT255" s="5"/>
      <c r="EPU255" s="5"/>
      <c r="EPV255" s="5"/>
      <c r="EPW255" s="5"/>
      <c r="EPX255" s="5"/>
      <c r="EPY255" s="5"/>
      <c r="EPZ255" s="5"/>
      <c r="EQA255" s="5"/>
      <c r="EQB255" s="5"/>
      <c r="EQC255" s="5"/>
      <c r="EQD255" s="5"/>
      <c r="EQE255" s="5"/>
      <c r="EQF255" s="5"/>
      <c r="EQG255" s="5"/>
      <c r="EQH255" s="5"/>
      <c r="EQI255" s="5"/>
      <c r="EQJ255" s="5"/>
      <c r="EQK255" s="5"/>
      <c r="EQL255" s="5"/>
      <c r="EQM255" s="5"/>
      <c r="EQN255" s="5"/>
      <c r="EQO255" s="5"/>
      <c r="EQP255" s="5"/>
      <c r="EQQ255" s="5"/>
      <c r="EQR255" s="5"/>
      <c r="EQS255" s="5"/>
      <c r="EQT255" s="5"/>
      <c r="EQU255" s="5"/>
      <c r="EQV255" s="5"/>
      <c r="EQW255" s="5"/>
      <c r="EQX255" s="5"/>
      <c r="EQY255" s="5"/>
      <c r="EQZ255" s="5"/>
      <c r="ERA255" s="5"/>
      <c r="ERB255" s="5"/>
      <c r="ERC255" s="5"/>
      <c r="ERD255" s="5"/>
      <c r="ERE255" s="5"/>
      <c r="ERF255" s="5"/>
      <c r="ERG255" s="5"/>
      <c r="ERH255" s="5"/>
      <c r="ERI255" s="5"/>
      <c r="ERJ255" s="5"/>
      <c r="ERK255" s="5"/>
      <c r="ERL255" s="5"/>
      <c r="ERM255" s="5"/>
      <c r="ERN255" s="5"/>
      <c r="ERO255" s="5"/>
      <c r="ERP255" s="5"/>
      <c r="ERQ255" s="5"/>
      <c r="ERR255" s="5"/>
      <c r="ERS255" s="5"/>
      <c r="ERT255" s="5"/>
      <c r="ERU255" s="5"/>
      <c r="ERV255" s="5"/>
      <c r="ERW255" s="5"/>
      <c r="ERX255" s="5"/>
      <c r="ERY255" s="5"/>
      <c r="ERZ255" s="5"/>
      <c r="ESA255" s="5"/>
      <c r="ESB255" s="5"/>
      <c r="ESC255" s="5"/>
      <c r="ESD255" s="5"/>
      <c r="ESE255" s="5"/>
      <c r="ESF255" s="5"/>
      <c r="ESG255" s="5"/>
      <c r="ESH255" s="5"/>
      <c r="ESI255" s="5"/>
      <c r="ESJ255" s="5"/>
      <c r="ESK255" s="5"/>
      <c r="ESL255" s="5"/>
      <c r="ESM255" s="5"/>
      <c r="ESN255" s="5"/>
      <c r="ESO255" s="5"/>
      <c r="ESP255" s="5"/>
      <c r="ESQ255" s="5"/>
      <c r="ESR255" s="5"/>
      <c r="ESS255" s="5"/>
      <c r="EST255" s="5"/>
      <c r="ESU255" s="5"/>
      <c r="ESV255" s="5"/>
      <c r="ESW255" s="5"/>
      <c r="ESX255" s="5"/>
      <c r="ESY255" s="5"/>
      <c r="ESZ255" s="5"/>
      <c r="ETA255" s="5"/>
      <c r="ETB255" s="5"/>
      <c r="ETC255" s="5"/>
      <c r="ETD255" s="5"/>
      <c r="ETE255" s="5"/>
      <c r="ETF255" s="5"/>
      <c r="ETG255" s="5"/>
      <c r="ETH255" s="5"/>
      <c r="ETI255" s="5"/>
      <c r="ETJ255" s="5"/>
      <c r="ETK255" s="5"/>
      <c r="ETL255" s="5"/>
      <c r="ETM255" s="5"/>
      <c r="ETN255" s="5"/>
      <c r="ETO255" s="5"/>
      <c r="ETP255" s="5"/>
      <c r="ETQ255" s="5"/>
      <c r="ETR255" s="5"/>
      <c r="ETS255" s="5"/>
      <c r="ETT255" s="5"/>
      <c r="ETU255" s="5"/>
      <c r="ETV255" s="5"/>
      <c r="ETW255" s="5"/>
      <c r="ETX255" s="5"/>
      <c r="ETY255" s="5"/>
      <c r="ETZ255" s="5"/>
      <c r="EUA255" s="5"/>
      <c r="EUB255" s="5"/>
      <c r="EUC255" s="5"/>
      <c r="EUD255" s="5"/>
      <c r="EUE255" s="5"/>
      <c r="EUF255" s="5"/>
      <c r="EUG255" s="5"/>
      <c r="EUH255" s="5"/>
      <c r="EUI255" s="5"/>
      <c r="EUJ255" s="5"/>
      <c r="EUK255" s="5"/>
      <c r="EUL255" s="5"/>
      <c r="EUM255" s="5"/>
      <c r="EUN255" s="5"/>
      <c r="EUO255" s="5"/>
      <c r="EUP255" s="5"/>
      <c r="EUQ255" s="5"/>
      <c r="EUR255" s="5"/>
      <c r="EUS255" s="5"/>
      <c r="EUT255" s="5"/>
      <c r="EUU255" s="5"/>
      <c r="EUV255" s="5"/>
      <c r="EUW255" s="5"/>
      <c r="EUX255" s="5"/>
      <c r="EUY255" s="5"/>
      <c r="EUZ255" s="5"/>
      <c r="EVA255" s="5"/>
      <c r="EVB255" s="5"/>
      <c r="EVC255" s="5"/>
      <c r="EVD255" s="5"/>
      <c r="EVE255" s="5"/>
      <c r="EVF255" s="5"/>
      <c r="EVG255" s="5"/>
      <c r="EVH255" s="5"/>
      <c r="EVI255" s="5"/>
      <c r="EVJ255" s="5"/>
      <c r="EVK255" s="5"/>
      <c r="EVL255" s="5"/>
      <c r="EVM255" s="5"/>
      <c r="EVN255" s="5"/>
      <c r="EVO255" s="5"/>
      <c r="EVP255" s="5"/>
      <c r="EVQ255" s="5"/>
      <c r="EVR255" s="5"/>
      <c r="EVS255" s="5"/>
      <c r="EVT255" s="5"/>
      <c r="EVU255" s="5"/>
      <c r="EVV255" s="5"/>
      <c r="EVW255" s="5"/>
      <c r="EVX255" s="5"/>
      <c r="EVY255" s="5"/>
      <c r="EVZ255" s="5"/>
      <c r="EWA255" s="5"/>
      <c r="EWB255" s="5"/>
      <c r="EWC255" s="5"/>
      <c r="EWD255" s="5"/>
      <c r="EWE255" s="5"/>
      <c r="EWF255" s="5"/>
      <c r="EWG255" s="5"/>
      <c r="EWH255" s="5"/>
      <c r="EWI255" s="5"/>
      <c r="EWJ255" s="5"/>
      <c r="EWK255" s="5"/>
      <c r="EWL255" s="5"/>
      <c r="EWM255" s="5"/>
      <c r="EWN255" s="5"/>
      <c r="EWO255" s="5"/>
      <c r="EWP255" s="5"/>
      <c r="EWQ255" s="5"/>
      <c r="EWR255" s="5"/>
      <c r="EWS255" s="5"/>
      <c r="EWT255" s="5"/>
      <c r="EWU255" s="5"/>
      <c r="EWV255" s="5"/>
      <c r="EWW255" s="5"/>
      <c r="EWX255" s="5"/>
      <c r="EWY255" s="5"/>
      <c r="EWZ255" s="5"/>
      <c r="EXA255" s="5"/>
      <c r="EXB255" s="5"/>
      <c r="EXC255" s="5"/>
      <c r="EXD255" s="5"/>
      <c r="EXE255" s="5"/>
      <c r="EXF255" s="5"/>
      <c r="EXG255" s="5"/>
      <c r="EXH255" s="5"/>
      <c r="EXI255" s="5"/>
      <c r="EXJ255" s="5"/>
      <c r="EXK255" s="5"/>
      <c r="EXL255" s="5"/>
      <c r="EXM255" s="5"/>
      <c r="EXN255" s="5"/>
      <c r="EXO255" s="5"/>
      <c r="EXP255" s="5"/>
      <c r="EXQ255" s="5"/>
      <c r="EXR255" s="5"/>
      <c r="EXS255" s="5"/>
      <c r="EXT255" s="5"/>
      <c r="EXU255" s="5"/>
      <c r="EXV255" s="5"/>
      <c r="EXW255" s="5"/>
      <c r="EXX255" s="5"/>
      <c r="EXY255" s="5"/>
      <c r="EXZ255" s="5"/>
      <c r="EYA255" s="5"/>
      <c r="EYB255" s="5"/>
      <c r="EYC255" s="5"/>
      <c r="EYD255" s="5"/>
      <c r="EYE255" s="5"/>
      <c r="EYF255" s="5"/>
      <c r="EYG255" s="5"/>
      <c r="EYH255" s="5"/>
      <c r="EYI255" s="5"/>
      <c r="EYJ255" s="5"/>
      <c r="EYK255" s="5"/>
      <c r="EYL255" s="5"/>
      <c r="EYM255" s="5"/>
      <c r="EYN255" s="5"/>
      <c r="EYO255" s="5"/>
      <c r="EYP255" s="5"/>
      <c r="EYQ255" s="5"/>
      <c r="EYR255" s="5"/>
      <c r="EYS255" s="5"/>
      <c r="EYT255" s="5"/>
      <c r="EYU255" s="5"/>
      <c r="EYV255" s="5"/>
      <c r="EYW255" s="5"/>
      <c r="EYX255" s="5"/>
      <c r="EYY255" s="5"/>
      <c r="EYZ255" s="5"/>
      <c r="EZA255" s="5"/>
      <c r="EZB255" s="5"/>
      <c r="EZC255" s="5"/>
      <c r="EZD255" s="5"/>
      <c r="EZE255" s="5"/>
      <c r="EZF255" s="5"/>
      <c r="EZG255" s="5"/>
      <c r="EZH255" s="5"/>
      <c r="EZI255" s="5"/>
      <c r="EZJ255" s="5"/>
      <c r="EZK255" s="5"/>
      <c r="EZL255" s="5"/>
      <c r="EZM255" s="5"/>
      <c r="EZN255" s="5"/>
      <c r="EZO255" s="5"/>
      <c r="EZP255" s="5"/>
      <c r="EZQ255" s="5"/>
      <c r="EZR255" s="5"/>
      <c r="EZS255" s="5"/>
      <c r="EZT255" s="5"/>
      <c r="EZU255" s="5"/>
      <c r="EZV255" s="5"/>
      <c r="EZW255" s="5"/>
      <c r="EZX255" s="5"/>
      <c r="EZY255" s="5"/>
      <c r="EZZ255" s="5"/>
      <c r="FAA255" s="5"/>
      <c r="FAB255" s="5"/>
      <c r="FAC255" s="5"/>
      <c r="FAD255" s="5"/>
      <c r="FAE255" s="5"/>
      <c r="FAF255" s="5"/>
      <c r="FAG255" s="5"/>
      <c r="FAH255" s="5"/>
      <c r="FAI255" s="5"/>
      <c r="FAJ255" s="5"/>
      <c r="FAK255" s="5"/>
      <c r="FAL255" s="5"/>
      <c r="FAM255" s="5"/>
      <c r="FAN255" s="5"/>
      <c r="FAO255" s="5"/>
      <c r="FAP255" s="5"/>
      <c r="FAQ255" s="5"/>
      <c r="FAR255" s="5"/>
      <c r="FAS255" s="5"/>
      <c r="FAT255" s="5"/>
      <c r="FAU255" s="5"/>
      <c r="FAV255" s="5"/>
      <c r="FAW255" s="5"/>
      <c r="FAX255" s="5"/>
      <c r="FAY255" s="5"/>
      <c r="FAZ255" s="5"/>
      <c r="FBA255" s="5"/>
      <c r="FBB255" s="5"/>
      <c r="FBC255" s="5"/>
      <c r="FBD255" s="5"/>
      <c r="FBE255" s="5"/>
      <c r="FBF255" s="5"/>
      <c r="FBG255" s="5"/>
      <c r="FBH255" s="5"/>
      <c r="FBI255" s="5"/>
      <c r="FBJ255" s="5"/>
      <c r="FBK255" s="5"/>
      <c r="FBL255" s="5"/>
      <c r="FBM255" s="5"/>
      <c r="FBN255" s="5"/>
      <c r="FBO255" s="5"/>
      <c r="FBP255" s="5"/>
      <c r="FBQ255" s="5"/>
      <c r="FBR255" s="5"/>
      <c r="FBS255" s="5"/>
      <c r="FBT255" s="5"/>
      <c r="FBU255" s="5"/>
      <c r="FBV255" s="5"/>
      <c r="FBW255" s="5"/>
      <c r="FBX255" s="5"/>
      <c r="FBY255" s="5"/>
      <c r="FBZ255" s="5"/>
      <c r="FCA255" s="5"/>
      <c r="FCB255" s="5"/>
      <c r="FCC255" s="5"/>
      <c r="FCD255" s="5"/>
      <c r="FCE255" s="5"/>
      <c r="FCF255" s="5"/>
      <c r="FCG255" s="5"/>
      <c r="FCH255" s="5"/>
      <c r="FCI255" s="5"/>
      <c r="FCJ255" s="5"/>
      <c r="FCK255" s="5"/>
      <c r="FCL255" s="5"/>
      <c r="FCM255" s="5"/>
      <c r="FCN255" s="5"/>
      <c r="FCO255" s="5"/>
      <c r="FCP255" s="5"/>
      <c r="FCQ255" s="5"/>
      <c r="FCR255" s="5"/>
      <c r="FCS255" s="5"/>
      <c r="FCT255" s="5"/>
      <c r="FCU255" s="5"/>
      <c r="FCV255" s="5"/>
      <c r="FCW255" s="5"/>
      <c r="FCX255" s="5"/>
      <c r="FCY255" s="5"/>
      <c r="FCZ255" s="5"/>
      <c r="FDA255" s="5"/>
      <c r="FDB255" s="5"/>
      <c r="FDC255" s="5"/>
      <c r="FDD255" s="5"/>
      <c r="FDE255" s="5"/>
      <c r="FDF255" s="5"/>
      <c r="FDG255" s="5"/>
      <c r="FDH255" s="5"/>
      <c r="FDI255" s="5"/>
      <c r="FDJ255" s="5"/>
      <c r="FDK255" s="5"/>
      <c r="FDL255" s="5"/>
      <c r="FDM255" s="5"/>
      <c r="FDN255" s="5"/>
      <c r="FDO255" s="5"/>
      <c r="FDP255" s="5"/>
      <c r="FDQ255" s="5"/>
      <c r="FDR255" s="5"/>
      <c r="FDS255" s="5"/>
      <c r="FDT255" s="5"/>
      <c r="FDU255" s="5"/>
      <c r="FDV255" s="5"/>
      <c r="FDW255" s="5"/>
      <c r="FDX255" s="5"/>
      <c r="FDY255" s="5"/>
      <c r="FDZ255" s="5"/>
      <c r="FEA255" s="5"/>
      <c r="FEB255" s="5"/>
      <c r="FEC255" s="5"/>
      <c r="FED255" s="5"/>
      <c r="FEE255" s="5"/>
      <c r="FEF255" s="5"/>
      <c r="FEG255" s="5"/>
      <c r="FEH255" s="5"/>
      <c r="FEI255" s="5"/>
      <c r="FEJ255" s="5"/>
      <c r="FEK255" s="5"/>
      <c r="FEL255" s="5"/>
      <c r="FEM255" s="5"/>
      <c r="FEN255" s="5"/>
      <c r="FEO255" s="5"/>
      <c r="FEP255" s="5"/>
      <c r="FEQ255" s="5"/>
      <c r="FER255" s="5"/>
      <c r="FES255" s="5"/>
      <c r="FET255" s="5"/>
      <c r="FEU255" s="5"/>
      <c r="FEV255" s="5"/>
      <c r="FEW255" s="5"/>
      <c r="FEX255" s="5"/>
      <c r="FEY255" s="5"/>
      <c r="FEZ255" s="5"/>
      <c r="FFA255" s="5"/>
      <c r="FFB255" s="5"/>
      <c r="FFC255" s="5"/>
      <c r="FFD255" s="5"/>
      <c r="FFE255" s="5"/>
      <c r="FFF255" s="5"/>
      <c r="FFG255" s="5"/>
      <c r="FFH255" s="5"/>
      <c r="FFI255" s="5"/>
      <c r="FFJ255" s="5"/>
      <c r="FFK255" s="5"/>
      <c r="FFL255" s="5"/>
      <c r="FFM255" s="5"/>
      <c r="FFN255" s="5"/>
      <c r="FFO255" s="5"/>
      <c r="FFP255" s="5"/>
      <c r="FFQ255" s="5"/>
      <c r="FFR255" s="5"/>
      <c r="FFS255" s="5"/>
      <c r="FFT255" s="5"/>
      <c r="FFU255" s="5"/>
      <c r="FFV255" s="5"/>
      <c r="FFW255" s="5"/>
      <c r="FFX255" s="5"/>
      <c r="FFY255" s="5"/>
      <c r="FFZ255" s="5"/>
      <c r="FGA255" s="5"/>
      <c r="FGB255" s="5"/>
      <c r="FGC255" s="5"/>
      <c r="FGD255" s="5"/>
      <c r="FGE255" s="5"/>
      <c r="FGF255" s="5"/>
      <c r="FGG255" s="5"/>
      <c r="FGH255" s="5"/>
      <c r="FGI255" s="5"/>
      <c r="FGJ255" s="5"/>
      <c r="FGK255" s="5"/>
      <c r="FGL255" s="5"/>
      <c r="FGM255" s="5"/>
      <c r="FGN255" s="5"/>
      <c r="FGO255" s="5"/>
      <c r="FGP255" s="5"/>
      <c r="FGQ255" s="5"/>
      <c r="FGR255" s="5"/>
      <c r="FGS255" s="5"/>
      <c r="FGT255" s="5"/>
      <c r="FGU255" s="5"/>
      <c r="FGV255" s="5"/>
      <c r="FGW255" s="5"/>
      <c r="FGX255" s="5"/>
      <c r="FGY255" s="5"/>
      <c r="FGZ255" s="5"/>
      <c r="FHA255" s="5"/>
      <c r="FHB255" s="5"/>
      <c r="FHC255" s="5"/>
      <c r="FHD255" s="5"/>
      <c r="FHE255" s="5"/>
      <c r="FHF255" s="5"/>
      <c r="FHG255" s="5"/>
      <c r="FHH255" s="5"/>
      <c r="FHI255" s="5"/>
      <c r="FHJ255" s="5"/>
      <c r="FHK255" s="5"/>
      <c r="FHL255" s="5"/>
      <c r="FHM255" s="5"/>
      <c r="FHN255" s="5"/>
      <c r="FHO255" s="5"/>
      <c r="FHP255" s="5"/>
      <c r="FHQ255" s="5"/>
      <c r="FHR255" s="5"/>
      <c r="FHS255" s="5"/>
      <c r="FHT255" s="5"/>
      <c r="FHU255" s="5"/>
      <c r="FHV255" s="5"/>
      <c r="FHW255" s="5"/>
      <c r="FHX255" s="5"/>
      <c r="FHY255" s="5"/>
      <c r="FHZ255" s="5"/>
      <c r="FIA255" s="5"/>
      <c r="FIB255" s="5"/>
      <c r="FIC255" s="5"/>
      <c r="FID255" s="5"/>
      <c r="FIE255" s="5"/>
      <c r="FIF255" s="5"/>
      <c r="FIG255" s="5"/>
      <c r="FIH255" s="5"/>
      <c r="FII255" s="5"/>
      <c r="FIJ255" s="5"/>
      <c r="FIK255" s="5"/>
      <c r="FIL255" s="5"/>
      <c r="FIM255" s="5"/>
      <c r="FIN255" s="5"/>
      <c r="FIO255" s="5"/>
      <c r="FIP255" s="5"/>
      <c r="FIQ255" s="5"/>
      <c r="FIR255" s="5"/>
      <c r="FIS255" s="5"/>
      <c r="FIT255" s="5"/>
      <c r="FIU255" s="5"/>
      <c r="FIV255" s="5"/>
      <c r="FIW255" s="5"/>
      <c r="FIX255" s="5"/>
      <c r="FIY255" s="5"/>
      <c r="FIZ255" s="5"/>
      <c r="FJA255" s="5"/>
      <c r="FJB255" s="5"/>
      <c r="FJC255" s="5"/>
      <c r="FJD255" s="5"/>
      <c r="FJE255" s="5"/>
      <c r="FJF255" s="5"/>
      <c r="FJG255" s="5"/>
      <c r="FJH255" s="5"/>
      <c r="FJI255" s="5"/>
      <c r="FJJ255" s="5"/>
      <c r="FJK255" s="5"/>
      <c r="FJL255" s="5"/>
      <c r="FJM255" s="5"/>
      <c r="FJN255" s="5"/>
      <c r="FJO255" s="5"/>
      <c r="FJP255" s="5"/>
      <c r="FJQ255" s="5"/>
      <c r="FJR255" s="5"/>
      <c r="FJS255" s="5"/>
      <c r="FJT255" s="5"/>
      <c r="FJU255" s="5"/>
      <c r="FJV255" s="5"/>
      <c r="FJW255" s="5"/>
      <c r="FJX255" s="5"/>
      <c r="FJY255" s="5"/>
      <c r="FJZ255" s="5"/>
      <c r="FKA255" s="5"/>
      <c r="FKB255" s="5"/>
      <c r="FKC255" s="5"/>
      <c r="FKD255" s="5"/>
      <c r="FKE255" s="5"/>
      <c r="FKF255" s="5"/>
      <c r="FKG255" s="5"/>
      <c r="FKH255" s="5"/>
      <c r="FKI255" s="5"/>
      <c r="FKJ255" s="5"/>
      <c r="FKK255" s="5"/>
      <c r="FKL255" s="5"/>
      <c r="FKM255" s="5"/>
      <c r="FKN255" s="5"/>
      <c r="FKO255" s="5"/>
      <c r="FKP255" s="5"/>
      <c r="FKQ255" s="5"/>
      <c r="FKR255" s="5"/>
      <c r="FKS255" s="5"/>
      <c r="FKT255" s="5"/>
      <c r="FKU255" s="5"/>
      <c r="FKV255" s="5"/>
      <c r="FKW255" s="5"/>
      <c r="FKX255" s="5"/>
      <c r="FKY255" s="5"/>
      <c r="FKZ255" s="5"/>
      <c r="FLA255" s="5"/>
      <c r="FLB255" s="5"/>
      <c r="FLC255" s="5"/>
      <c r="FLD255" s="5"/>
      <c r="FLE255" s="5"/>
      <c r="FLF255" s="5"/>
      <c r="FLG255" s="5"/>
      <c r="FLH255" s="5"/>
      <c r="FLI255" s="5"/>
      <c r="FLJ255" s="5"/>
      <c r="FLK255" s="5"/>
      <c r="FLL255" s="5"/>
      <c r="FLM255" s="5"/>
      <c r="FLN255" s="5"/>
      <c r="FLO255" s="5"/>
      <c r="FLP255" s="5"/>
      <c r="FLQ255" s="5"/>
      <c r="FLR255" s="5"/>
      <c r="FLS255" s="5"/>
      <c r="FLT255" s="5"/>
      <c r="FLU255" s="5"/>
      <c r="FLV255" s="5"/>
      <c r="FLW255" s="5"/>
      <c r="FLX255" s="5"/>
      <c r="FLY255" s="5"/>
      <c r="FLZ255" s="5"/>
      <c r="FMA255" s="5"/>
      <c r="FMB255" s="5"/>
      <c r="FMC255" s="5"/>
      <c r="FMD255" s="5"/>
      <c r="FME255" s="5"/>
      <c r="FMF255" s="5"/>
      <c r="FMG255" s="5"/>
      <c r="FMH255" s="5"/>
      <c r="FMI255" s="5"/>
      <c r="FMJ255" s="5"/>
      <c r="FMK255" s="5"/>
      <c r="FML255" s="5"/>
      <c r="FMM255" s="5"/>
      <c r="FMN255" s="5"/>
      <c r="FMO255" s="5"/>
      <c r="FMP255" s="5"/>
      <c r="FMQ255" s="5"/>
      <c r="FMR255" s="5"/>
      <c r="FMS255" s="5"/>
      <c r="FMT255" s="5"/>
      <c r="FMU255" s="5"/>
      <c r="FMV255" s="5"/>
      <c r="FMW255" s="5"/>
      <c r="FMX255" s="5"/>
      <c r="FMY255" s="5"/>
      <c r="FMZ255" s="5"/>
      <c r="FNA255" s="5"/>
      <c r="FNB255" s="5"/>
      <c r="FNC255" s="5"/>
      <c r="FND255" s="5"/>
      <c r="FNE255" s="5"/>
      <c r="FNF255" s="5"/>
      <c r="FNG255" s="5"/>
      <c r="FNH255" s="5"/>
      <c r="FNI255" s="5"/>
      <c r="FNJ255" s="5"/>
      <c r="FNK255" s="5"/>
      <c r="FNL255" s="5"/>
      <c r="FNM255" s="5"/>
      <c r="FNN255" s="5"/>
      <c r="FNO255" s="5"/>
      <c r="FNP255" s="5"/>
      <c r="FNQ255" s="5"/>
      <c r="FNR255" s="5"/>
      <c r="FNS255" s="5"/>
      <c r="FNT255" s="5"/>
      <c r="FNU255" s="5"/>
      <c r="FNV255" s="5"/>
      <c r="FNW255" s="5"/>
      <c r="FNX255" s="5"/>
      <c r="FNY255" s="5"/>
      <c r="FNZ255" s="5"/>
      <c r="FOA255" s="5"/>
      <c r="FOB255" s="5"/>
      <c r="FOC255" s="5"/>
      <c r="FOD255" s="5"/>
      <c r="FOE255" s="5"/>
      <c r="FOF255" s="5"/>
      <c r="FOG255" s="5"/>
      <c r="FOH255" s="5"/>
      <c r="FOI255" s="5"/>
      <c r="FOJ255" s="5"/>
      <c r="FOK255" s="5"/>
      <c r="FOL255" s="5"/>
      <c r="FOM255" s="5"/>
      <c r="FON255" s="5"/>
      <c r="FOO255" s="5"/>
      <c r="FOP255" s="5"/>
      <c r="FOQ255" s="5"/>
      <c r="FOR255" s="5"/>
      <c r="FOS255" s="5"/>
      <c r="FOT255" s="5"/>
      <c r="FOU255" s="5"/>
      <c r="FOV255" s="5"/>
      <c r="FOW255" s="5"/>
      <c r="FOX255" s="5"/>
      <c r="FOY255" s="5"/>
      <c r="FOZ255" s="5"/>
      <c r="FPA255" s="5"/>
      <c r="FPB255" s="5"/>
      <c r="FPC255" s="5"/>
      <c r="FPD255" s="5"/>
      <c r="FPE255" s="5"/>
      <c r="FPF255" s="5"/>
      <c r="FPG255" s="5"/>
      <c r="FPH255" s="5"/>
      <c r="FPI255" s="5"/>
      <c r="FPJ255" s="5"/>
      <c r="FPK255" s="5"/>
      <c r="FPL255" s="5"/>
      <c r="FPM255" s="5"/>
      <c r="FPN255" s="5"/>
      <c r="FPO255" s="5"/>
      <c r="FPP255" s="5"/>
      <c r="FPQ255" s="5"/>
      <c r="FPR255" s="5"/>
      <c r="FPS255" s="5"/>
      <c r="FPT255" s="5"/>
      <c r="FPU255" s="5"/>
      <c r="FPV255" s="5"/>
      <c r="FPW255" s="5"/>
      <c r="FPX255" s="5"/>
      <c r="FPY255" s="5"/>
      <c r="FPZ255" s="5"/>
      <c r="FQA255" s="5"/>
      <c r="FQB255" s="5"/>
      <c r="FQC255" s="5"/>
      <c r="FQD255" s="5"/>
      <c r="FQE255" s="5"/>
      <c r="FQF255" s="5"/>
      <c r="FQG255" s="5"/>
      <c r="FQH255" s="5"/>
      <c r="FQI255" s="5"/>
      <c r="FQJ255" s="5"/>
      <c r="FQK255" s="5"/>
      <c r="FQL255" s="5"/>
      <c r="FQM255" s="5"/>
      <c r="FQN255" s="5"/>
      <c r="FQO255" s="5"/>
      <c r="FQP255" s="5"/>
      <c r="FQQ255" s="5"/>
      <c r="FQR255" s="5"/>
      <c r="FQS255" s="5"/>
      <c r="FQT255" s="5"/>
      <c r="FQU255" s="5"/>
      <c r="FQV255" s="5"/>
      <c r="FQW255" s="5"/>
      <c r="FQX255" s="5"/>
      <c r="FQY255" s="5"/>
      <c r="FQZ255" s="5"/>
      <c r="FRA255" s="5"/>
      <c r="FRB255" s="5"/>
      <c r="FRC255" s="5"/>
      <c r="FRD255" s="5"/>
      <c r="FRE255" s="5"/>
      <c r="FRF255" s="5"/>
      <c r="FRG255" s="5"/>
      <c r="FRH255" s="5"/>
      <c r="FRI255" s="5"/>
      <c r="FRJ255" s="5"/>
      <c r="FRK255" s="5"/>
      <c r="FRL255" s="5"/>
      <c r="FRM255" s="5"/>
      <c r="FRN255" s="5"/>
      <c r="FRO255" s="5"/>
      <c r="FRP255" s="5"/>
      <c r="FRQ255" s="5"/>
      <c r="FRR255" s="5"/>
      <c r="FRS255" s="5"/>
      <c r="FRT255" s="5"/>
      <c r="FRU255" s="5"/>
      <c r="FRV255" s="5"/>
      <c r="FRW255" s="5"/>
      <c r="FRX255" s="5"/>
      <c r="FRY255" s="5"/>
      <c r="FRZ255" s="5"/>
      <c r="FSA255" s="5"/>
      <c r="FSB255" s="5"/>
      <c r="FSC255" s="5"/>
      <c r="FSD255" s="5"/>
      <c r="FSE255" s="5"/>
      <c r="FSF255" s="5"/>
      <c r="FSG255" s="5"/>
      <c r="FSH255" s="5"/>
      <c r="FSI255" s="5"/>
      <c r="FSJ255" s="5"/>
      <c r="FSK255" s="5"/>
      <c r="FSL255" s="5"/>
      <c r="FSM255" s="5"/>
      <c r="FSN255" s="5"/>
      <c r="FSO255" s="5"/>
      <c r="FSP255" s="5"/>
      <c r="FSQ255" s="5"/>
      <c r="FSR255" s="5"/>
      <c r="FSS255" s="5"/>
      <c r="FST255" s="5"/>
      <c r="FSU255" s="5"/>
      <c r="FSV255" s="5"/>
      <c r="FSW255" s="5"/>
      <c r="FSX255" s="5"/>
      <c r="FSY255" s="5"/>
      <c r="FSZ255" s="5"/>
      <c r="FTA255" s="5"/>
      <c r="FTB255" s="5"/>
      <c r="FTC255" s="5"/>
      <c r="FTD255" s="5"/>
      <c r="FTE255" s="5"/>
      <c r="FTF255" s="5"/>
      <c r="FTG255" s="5"/>
      <c r="FTH255" s="5"/>
      <c r="FTI255" s="5"/>
      <c r="FTJ255" s="5"/>
      <c r="FTK255" s="5"/>
      <c r="FTL255" s="5"/>
      <c r="FTM255" s="5"/>
      <c r="FTN255" s="5"/>
      <c r="FTO255" s="5"/>
      <c r="FTP255" s="5"/>
      <c r="FTQ255" s="5"/>
      <c r="FTR255" s="5"/>
      <c r="FTS255" s="5"/>
      <c r="FTT255" s="5"/>
      <c r="FTU255" s="5"/>
      <c r="FTV255" s="5"/>
      <c r="FTW255" s="5"/>
      <c r="FTX255" s="5"/>
      <c r="FTY255" s="5"/>
      <c r="FTZ255" s="5"/>
      <c r="FUA255" s="5"/>
      <c r="FUB255" s="5"/>
      <c r="FUC255" s="5"/>
      <c r="FUD255" s="5"/>
      <c r="FUE255" s="5"/>
      <c r="FUF255" s="5"/>
      <c r="FUG255" s="5"/>
      <c r="FUH255" s="5"/>
      <c r="FUI255" s="5"/>
      <c r="FUJ255" s="5"/>
      <c r="FUK255" s="5"/>
      <c r="FUL255" s="5"/>
      <c r="FUM255" s="5"/>
      <c r="FUN255" s="5"/>
      <c r="FUO255" s="5"/>
      <c r="FUP255" s="5"/>
      <c r="FUQ255" s="5"/>
      <c r="FUR255" s="5"/>
      <c r="FUS255" s="5"/>
      <c r="FUT255" s="5"/>
      <c r="FUU255" s="5"/>
      <c r="FUV255" s="5"/>
      <c r="FUW255" s="5"/>
      <c r="FUX255" s="5"/>
      <c r="FUY255" s="5"/>
      <c r="FUZ255" s="5"/>
      <c r="FVA255" s="5"/>
      <c r="FVB255" s="5"/>
      <c r="FVC255" s="5"/>
      <c r="FVD255" s="5"/>
      <c r="FVE255" s="5"/>
      <c r="FVF255" s="5"/>
      <c r="FVG255" s="5"/>
      <c r="FVH255" s="5"/>
      <c r="FVI255" s="5"/>
      <c r="FVJ255" s="5"/>
      <c r="FVK255" s="5"/>
      <c r="FVL255" s="5"/>
      <c r="FVM255" s="5"/>
      <c r="FVN255" s="5"/>
      <c r="FVO255" s="5"/>
      <c r="FVP255" s="5"/>
      <c r="FVQ255" s="5"/>
      <c r="FVR255" s="5"/>
      <c r="FVS255" s="5"/>
      <c r="FVT255" s="5"/>
      <c r="FVU255" s="5"/>
      <c r="FVV255" s="5"/>
      <c r="FVW255" s="5"/>
      <c r="FVX255" s="5"/>
      <c r="FVY255" s="5"/>
      <c r="FVZ255" s="5"/>
      <c r="FWA255" s="5"/>
      <c r="FWB255" s="5"/>
      <c r="FWC255" s="5"/>
      <c r="FWD255" s="5"/>
      <c r="FWE255" s="5"/>
      <c r="FWF255" s="5"/>
      <c r="FWG255" s="5"/>
      <c r="FWH255" s="5"/>
      <c r="FWI255" s="5"/>
      <c r="FWJ255" s="5"/>
      <c r="FWK255" s="5"/>
      <c r="FWL255" s="5"/>
      <c r="FWM255" s="5"/>
      <c r="FWN255" s="5"/>
      <c r="FWO255" s="5"/>
      <c r="FWP255" s="5"/>
      <c r="FWQ255" s="5"/>
      <c r="FWR255" s="5"/>
      <c r="FWS255" s="5"/>
      <c r="FWT255" s="5"/>
      <c r="FWU255" s="5"/>
      <c r="FWV255" s="5"/>
      <c r="FWW255" s="5"/>
      <c r="FWX255" s="5"/>
      <c r="FWY255" s="5"/>
      <c r="FWZ255" s="5"/>
      <c r="FXA255" s="5"/>
      <c r="FXB255" s="5"/>
      <c r="FXC255" s="5"/>
      <c r="FXD255" s="5"/>
      <c r="FXE255" s="5"/>
      <c r="FXF255" s="5"/>
      <c r="FXG255" s="5"/>
      <c r="FXH255" s="5"/>
      <c r="FXI255" s="5"/>
      <c r="FXJ255" s="5"/>
      <c r="FXK255" s="5"/>
      <c r="FXL255" s="5"/>
      <c r="FXM255" s="5"/>
      <c r="FXN255" s="5"/>
      <c r="FXO255" s="5"/>
      <c r="FXP255" s="5"/>
      <c r="FXQ255" s="5"/>
      <c r="FXR255" s="5"/>
      <c r="FXS255" s="5"/>
      <c r="FXT255" s="5"/>
      <c r="FXU255" s="5"/>
      <c r="FXV255" s="5"/>
      <c r="FXW255" s="5"/>
      <c r="FXX255" s="5"/>
      <c r="FXY255" s="5"/>
      <c r="FXZ255" s="5"/>
      <c r="FYA255" s="5"/>
      <c r="FYB255" s="5"/>
      <c r="FYC255" s="5"/>
      <c r="FYD255" s="5"/>
      <c r="FYE255" s="5"/>
      <c r="FYF255" s="5"/>
      <c r="FYG255" s="5"/>
      <c r="FYH255" s="5"/>
      <c r="FYI255" s="5"/>
      <c r="FYJ255" s="5"/>
      <c r="FYK255" s="5"/>
      <c r="FYL255" s="5"/>
      <c r="FYM255" s="5"/>
      <c r="FYN255" s="5"/>
      <c r="FYO255" s="5"/>
      <c r="FYP255" s="5"/>
      <c r="FYQ255" s="5"/>
      <c r="FYR255" s="5"/>
      <c r="FYS255" s="5"/>
      <c r="FYT255" s="5"/>
      <c r="FYU255" s="5"/>
      <c r="FYV255" s="5"/>
      <c r="FYW255" s="5"/>
      <c r="FYX255" s="5"/>
      <c r="FYY255" s="5"/>
      <c r="FYZ255" s="5"/>
      <c r="FZA255" s="5"/>
      <c r="FZB255" s="5"/>
      <c r="FZC255" s="5"/>
      <c r="FZD255" s="5"/>
      <c r="FZE255" s="5"/>
      <c r="FZF255" s="5"/>
      <c r="FZG255" s="5"/>
      <c r="FZH255" s="5"/>
      <c r="FZI255" s="5"/>
      <c r="FZJ255" s="5"/>
      <c r="FZK255" s="5"/>
      <c r="FZL255" s="5"/>
      <c r="FZM255" s="5"/>
      <c r="FZN255" s="5"/>
      <c r="FZO255" s="5"/>
      <c r="FZP255" s="5"/>
      <c r="FZQ255" s="5"/>
      <c r="FZR255" s="5"/>
      <c r="FZS255" s="5"/>
      <c r="FZT255" s="5"/>
      <c r="FZU255" s="5"/>
      <c r="FZV255" s="5"/>
      <c r="FZW255" s="5"/>
      <c r="FZX255" s="5"/>
      <c r="FZY255" s="5"/>
      <c r="FZZ255" s="5"/>
      <c r="GAA255" s="5"/>
      <c r="GAB255" s="5"/>
      <c r="GAC255" s="5"/>
      <c r="GAD255" s="5"/>
      <c r="GAE255" s="5"/>
      <c r="GAF255" s="5"/>
      <c r="GAG255" s="5"/>
      <c r="GAH255" s="5"/>
      <c r="GAI255" s="5"/>
      <c r="GAJ255" s="5"/>
      <c r="GAK255" s="5"/>
      <c r="GAL255" s="5"/>
      <c r="GAM255" s="5"/>
      <c r="GAN255" s="5"/>
      <c r="GAO255" s="5"/>
      <c r="GAP255" s="5"/>
      <c r="GAQ255" s="5"/>
      <c r="GAR255" s="5"/>
      <c r="GAS255" s="5"/>
      <c r="GAT255" s="5"/>
      <c r="GAU255" s="5"/>
      <c r="GAV255" s="5"/>
      <c r="GAW255" s="5"/>
      <c r="GAX255" s="5"/>
      <c r="GAY255" s="5"/>
      <c r="GAZ255" s="5"/>
      <c r="GBA255" s="5"/>
      <c r="GBB255" s="5"/>
      <c r="GBC255" s="5"/>
      <c r="GBD255" s="5"/>
      <c r="GBE255" s="5"/>
      <c r="GBF255" s="5"/>
      <c r="GBG255" s="5"/>
      <c r="GBH255" s="5"/>
      <c r="GBI255" s="5"/>
      <c r="GBJ255" s="5"/>
      <c r="GBK255" s="5"/>
      <c r="GBL255" s="5"/>
      <c r="GBM255" s="5"/>
      <c r="GBN255" s="5"/>
      <c r="GBO255" s="5"/>
      <c r="GBP255" s="5"/>
      <c r="GBQ255" s="5"/>
      <c r="GBR255" s="5"/>
      <c r="GBS255" s="5"/>
      <c r="GBT255" s="5"/>
      <c r="GBU255" s="5"/>
      <c r="GBV255" s="5"/>
      <c r="GBW255" s="5"/>
      <c r="GBX255" s="5"/>
      <c r="GBY255" s="5"/>
      <c r="GBZ255" s="5"/>
      <c r="GCA255" s="5"/>
      <c r="GCB255" s="5"/>
      <c r="GCC255" s="5"/>
      <c r="GCD255" s="5"/>
      <c r="GCE255" s="5"/>
      <c r="GCF255" s="5"/>
      <c r="GCG255" s="5"/>
      <c r="GCH255" s="5"/>
      <c r="GCI255" s="5"/>
      <c r="GCJ255" s="5"/>
      <c r="GCK255" s="5"/>
      <c r="GCL255" s="5"/>
      <c r="GCM255" s="5"/>
      <c r="GCN255" s="5"/>
      <c r="GCO255" s="5"/>
      <c r="GCP255" s="5"/>
      <c r="GCQ255" s="5"/>
      <c r="GCR255" s="5"/>
      <c r="GCS255" s="5"/>
      <c r="GCT255" s="5"/>
      <c r="GCU255" s="5"/>
      <c r="GCV255" s="5"/>
      <c r="GCW255" s="5"/>
      <c r="GCX255" s="5"/>
      <c r="GCY255" s="5"/>
      <c r="GCZ255" s="5"/>
      <c r="GDA255" s="5"/>
      <c r="GDB255" s="5"/>
      <c r="GDC255" s="5"/>
      <c r="GDD255" s="5"/>
      <c r="GDE255" s="5"/>
      <c r="GDF255" s="5"/>
      <c r="GDG255" s="5"/>
      <c r="GDH255" s="5"/>
      <c r="GDI255" s="5"/>
      <c r="GDJ255" s="5"/>
      <c r="GDK255" s="5"/>
      <c r="GDL255" s="5"/>
      <c r="GDM255" s="5"/>
      <c r="GDN255" s="5"/>
      <c r="GDO255" s="5"/>
      <c r="GDP255" s="5"/>
      <c r="GDQ255" s="5"/>
      <c r="GDR255" s="5"/>
      <c r="GDS255" s="5"/>
      <c r="GDT255" s="5"/>
      <c r="GDU255" s="5"/>
      <c r="GDV255" s="5"/>
      <c r="GDW255" s="5"/>
      <c r="GDX255" s="5"/>
      <c r="GDY255" s="5"/>
      <c r="GDZ255" s="5"/>
      <c r="GEA255" s="5"/>
      <c r="GEB255" s="5"/>
      <c r="GEC255" s="5"/>
      <c r="GED255" s="5"/>
      <c r="GEE255" s="5"/>
      <c r="GEF255" s="5"/>
      <c r="GEG255" s="5"/>
      <c r="GEH255" s="5"/>
      <c r="GEI255" s="5"/>
      <c r="GEJ255" s="5"/>
      <c r="GEK255" s="5"/>
      <c r="GEL255" s="5"/>
      <c r="GEM255" s="5"/>
      <c r="GEN255" s="5"/>
      <c r="GEO255" s="5"/>
      <c r="GEP255" s="5"/>
      <c r="GEQ255" s="5"/>
      <c r="GER255" s="5"/>
      <c r="GES255" s="5"/>
      <c r="GET255" s="5"/>
      <c r="GEU255" s="5"/>
      <c r="GEV255" s="5"/>
      <c r="GEW255" s="5"/>
      <c r="GEX255" s="5"/>
      <c r="GEY255" s="5"/>
      <c r="GEZ255" s="5"/>
      <c r="GFA255" s="5"/>
      <c r="GFB255" s="5"/>
      <c r="GFC255" s="5"/>
      <c r="GFD255" s="5"/>
      <c r="GFE255" s="5"/>
      <c r="GFF255" s="5"/>
      <c r="GFG255" s="5"/>
      <c r="GFH255" s="5"/>
      <c r="GFI255" s="5"/>
      <c r="GFJ255" s="5"/>
      <c r="GFK255" s="5"/>
      <c r="GFL255" s="5"/>
      <c r="GFM255" s="5"/>
      <c r="GFN255" s="5"/>
      <c r="GFO255" s="5"/>
      <c r="GFP255" s="5"/>
      <c r="GFQ255" s="5"/>
      <c r="GFR255" s="5"/>
      <c r="GFS255" s="5"/>
      <c r="GFT255" s="5"/>
      <c r="GFU255" s="5"/>
      <c r="GFV255" s="5"/>
      <c r="GFW255" s="5"/>
      <c r="GFX255" s="5"/>
      <c r="GFY255" s="5"/>
      <c r="GFZ255" s="5"/>
      <c r="GGA255" s="5"/>
      <c r="GGB255" s="5"/>
      <c r="GGC255" s="5"/>
      <c r="GGD255" s="5"/>
      <c r="GGE255" s="5"/>
      <c r="GGF255" s="5"/>
      <c r="GGG255" s="5"/>
      <c r="GGH255" s="5"/>
      <c r="GGI255" s="5"/>
      <c r="GGJ255" s="5"/>
      <c r="GGK255" s="5"/>
      <c r="GGL255" s="5"/>
      <c r="GGM255" s="5"/>
      <c r="GGN255" s="5"/>
      <c r="GGO255" s="5"/>
      <c r="GGP255" s="5"/>
      <c r="GGQ255" s="5"/>
      <c r="GGR255" s="5"/>
      <c r="GGS255" s="5"/>
      <c r="GGT255" s="5"/>
      <c r="GGU255" s="5"/>
      <c r="GGV255" s="5"/>
      <c r="GGW255" s="5"/>
      <c r="GGX255" s="5"/>
      <c r="GGY255" s="5"/>
      <c r="GGZ255" s="5"/>
      <c r="GHA255" s="5"/>
      <c r="GHB255" s="5"/>
      <c r="GHC255" s="5"/>
      <c r="GHD255" s="5"/>
      <c r="GHE255" s="5"/>
      <c r="GHF255" s="5"/>
      <c r="GHG255" s="5"/>
      <c r="GHH255" s="5"/>
      <c r="GHI255" s="5"/>
      <c r="GHJ255" s="5"/>
      <c r="GHK255" s="5"/>
      <c r="GHL255" s="5"/>
      <c r="GHM255" s="5"/>
      <c r="GHN255" s="5"/>
      <c r="GHO255" s="5"/>
      <c r="GHP255" s="5"/>
      <c r="GHQ255" s="5"/>
      <c r="GHR255" s="5"/>
      <c r="GHS255" s="5"/>
      <c r="GHT255" s="5"/>
      <c r="GHU255" s="5"/>
      <c r="GHV255" s="5"/>
      <c r="GHW255" s="5"/>
      <c r="GHX255" s="5"/>
      <c r="GHY255" s="5"/>
      <c r="GHZ255" s="5"/>
      <c r="GIA255" s="5"/>
      <c r="GIB255" s="5"/>
      <c r="GIC255" s="5"/>
      <c r="GID255" s="5"/>
      <c r="GIE255" s="5"/>
      <c r="GIF255" s="5"/>
      <c r="GIG255" s="5"/>
      <c r="GIH255" s="5"/>
      <c r="GII255" s="5"/>
      <c r="GIJ255" s="5"/>
      <c r="GIK255" s="5"/>
      <c r="GIL255" s="5"/>
      <c r="GIM255" s="5"/>
      <c r="GIN255" s="5"/>
      <c r="GIO255" s="5"/>
      <c r="GIP255" s="5"/>
      <c r="GIQ255" s="5"/>
      <c r="GIR255" s="5"/>
      <c r="GIS255" s="5"/>
      <c r="GIT255" s="5"/>
      <c r="GIU255" s="5"/>
      <c r="GIV255" s="5"/>
      <c r="GIW255" s="5"/>
      <c r="GIX255" s="5"/>
      <c r="GIY255" s="5"/>
      <c r="GIZ255" s="5"/>
      <c r="GJA255" s="5"/>
      <c r="GJB255" s="5"/>
      <c r="GJC255" s="5"/>
      <c r="GJD255" s="5"/>
      <c r="GJE255" s="5"/>
      <c r="GJF255" s="5"/>
      <c r="GJG255" s="5"/>
      <c r="GJH255" s="5"/>
      <c r="GJI255" s="5"/>
      <c r="GJJ255" s="5"/>
      <c r="GJK255" s="5"/>
      <c r="GJL255" s="5"/>
      <c r="GJM255" s="5"/>
      <c r="GJN255" s="5"/>
      <c r="GJO255" s="5"/>
      <c r="GJP255" s="5"/>
      <c r="GJQ255" s="5"/>
      <c r="GJR255" s="5"/>
      <c r="GJS255" s="5"/>
      <c r="GJT255" s="5"/>
      <c r="GJU255" s="5"/>
      <c r="GJV255" s="5"/>
      <c r="GJW255" s="5"/>
      <c r="GJX255" s="5"/>
      <c r="GJY255" s="5"/>
      <c r="GJZ255" s="5"/>
      <c r="GKA255" s="5"/>
      <c r="GKB255" s="5"/>
      <c r="GKC255" s="5"/>
      <c r="GKD255" s="5"/>
      <c r="GKE255" s="5"/>
      <c r="GKF255" s="5"/>
      <c r="GKG255" s="5"/>
      <c r="GKH255" s="5"/>
      <c r="GKI255" s="5"/>
      <c r="GKJ255" s="5"/>
      <c r="GKK255" s="5"/>
      <c r="GKL255" s="5"/>
      <c r="GKM255" s="5"/>
      <c r="GKN255" s="5"/>
      <c r="GKO255" s="5"/>
      <c r="GKP255" s="5"/>
      <c r="GKQ255" s="5"/>
      <c r="GKR255" s="5"/>
      <c r="GKS255" s="5"/>
      <c r="GKT255" s="5"/>
      <c r="GKU255" s="5"/>
      <c r="GKV255" s="5"/>
      <c r="GKW255" s="5"/>
      <c r="GKX255" s="5"/>
      <c r="GKY255" s="5"/>
      <c r="GKZ255" s="5"/>
      <c r="GLA255" s="5"/>
      <c r="GLB255" s="5"/>
      <c r="GLC255" s="5"/>
      <c r="GLD255" s="5"/>
      <c r="GLE255" s="5"/>
      <c r="GLF255" s="5"/>
      <c r="GLG255" s="5"/>
      <c r="GLH255" s="5"/>
      <c r="GLI255" s="5"/>
      <c r="GLJ255" s="5"/>
      <c r="GLK255" s="5"/>
      <c r="GLL255" s="5"/>
      <c r="GLM255" s="5"/>
      <c r="GLN255" s="5"/>
      <c r="GLO255" s="5"/>
      <c r="GLP255" s="5"/>
      <c r="GLQ255" s="5"/>
      <c r="GLR255" s="5"/>
      <c r="GLS255" s="5"/>
      <c r="GLT255" s="5"/>
      <c r="GLU255" s="5"/>
      <c r="GLV255" s="5"/>
      <c r="GLW255" s="5"/>
      <c r="GLX255" s="5"/>
      <c r="GLY255" s="5"/>
      <c r="GLZ255" s="5"/>
      <c r="GMA255" s="5"/>
      <c r="GMB255" s="5"/>
      <c r="GMC255" s="5"/>
      <c r="GMD255" s="5"/>
      <c r="GME255" s="5"/>
      <c r="GMF255" s="5"/>
      <c r="GMG255" s="5"/>
      <c r="GMH255" s="5"/>
      <c r="GMI255" s="5"/>
      <c r="GMJ255" s="5"/>
      <c r="GMK255" s="5"/>
      <c r="GML255" s="5"/>
      <c r="GMM255" s="5"/>
      <c r="GMN255" s="5"/>
      <c r="GMO255" s="5"/>
      <c r="GMP255" s="5"/>
      <c r="GMQ255" s="5"/>
      <c r="GMR255" s="5"/>
      <c r="GMS255" s="5"/>
      <c r="GMT255" s="5"/>
      <c r="GMU255" s="5"/>
      <c r="GMV255" s="5"/>
      <c r="GMW255" s="5"/>
      <c r="GMX255" s="5"/>
      <c r="GMY255" s="5"/>
      <c r="GMZ255" s="5"/>
      <c r="GNA255" s="5"/>
      <c r="GNB255" s="5"/>
      <c r="GNC255" s="5"/>
      <c r="GND255" s="5"/>
      <c r="GNE255" s="5"/>
      <c r="GNF255" s="5"/>
      <c r="GNG255" s="5"/>
      <c r="GNH255" s="5"/>
      <c r="GNI255" s="5"/>
      <c r="GNJ255" s="5"/>
      <c r="GNK255" s="5"/>
      <c r="GNL255" s="5"/>
      <c r="GNM255" s="5"/>
      <c r="GNN255" s="5"/>
      <c r="GNO255" s="5"/>
      <c r="GNP255" s="5"/>
      <c r="GNQ255" s="5"/>
      <c r="GNR255" s="5"/>
      <c r="GNS255" s="5"/>
      <c r="GNT255" s="5"/>
      <c r="GNU255" s="5"/>
      <c r="GNV255" s="5"/>
      <c r="GNW255" s="5"/>
      <c r="GNX255" s="5"/>
      <c r="GNY255" s="5"/>
      <c r="GNZ255" s="5"/>
      <c r="GOA255" s="5"/>
      <c r="GOB255" s="5"/>
      <c r="GOC255" s="5"/>
      <c r="GOD255" s="5"/>
      <c r="GOE255" s="5"/>
      <c r="GOF255" s="5"/>
      <c r="GOG255" s="5"/>
      <c r="GOH255" s="5"/>
      <c r="GOI255" s="5"/>
      <c r="GOJ255" s="5"/>
      <c r="GOK255" s="5"/>
      <c r="GOL255" s="5"/>
      <c r="GOM255" s="5"/>
      <c r="GON255" s="5"/>
      <c r="GOO255" s="5"/>
      <c r="GOP255" s="5"/>
      <c r="GOQ255" s="5"/>
      <c r="GOR255" s="5"/>
      <c r="GOS255" s="5"/>
      <c r="GOT255" s="5"/>
      <c r="GOU255" s="5"/>
      <c r="GOV255" s="5"/>
      <c r="GOW255" s="5"/>
      <c r="GOX255" s="5"/>
      <c r="GOY255" s="5"/>
      <c r="GOZ255" s="5"/>
      <c r="GPA255" s="5"/>
      <c r="GPB255" s="5"/>
      <c r="GPC255" s="5"/>
      <c r="GPD255" s="5"/>
      <c r="GPE255" s="5"/>
      <c r="GPF255" s="5"/>
      <c r="GPG255" s="5"/>
      <c r="GPH255" s="5"/>
      <c r="GPI255" s="5"/>
      <c r="GPJ255" s="5"/>
      <c r="GPK255" s="5"/>
      <c r="GPL255" s="5"/>
      <c r="GPM255" s="5"/>
      <c r="GPN255" s="5"/>
      <c r="GPO255" s="5"/>
      <c r="GPP255" s="5"/>
      <c r="GPQ255" s="5"/>
      <c r="GPR255" s="5"/>
      <c r="GPS255" s="5"/>
      <c r="GPT255" s="5"/>
      <c r="GPU255" s="5"/>
      <c r="GPV255" s="5"/>
      <c r="GPW255" s="5"/>
      <c r="GPX255" s="5"/>
      <c r="GPY255" s="5"/>
      <c r="GPZ255" s="5"/>
      <c r="GQA255" s="5"/>
      <c r="GQB255" s="5"/>
      <c r="GQC255" s="5"/>
      <c r="GQD255" s="5"/>
      <c r="GQE255" s="5"/>
      <c r="GQF255" s="5"/>
      <c r="GQG255" s="5"/>
      <c r="GQH255" s="5"/>
      <c r="GQI255" s="5"/>
      <c r="GQJ255" s="5"/>
      <c r="GQK255" s="5"/>
      <c r="GQL255" s="5"/>
      <c r="GQM255" s="5"/>
      <c r="GQN255" s="5"/>
      <c r="GQO255" s="5"/>
      <c r="GQP255" s="5"/>
      <c r="GQQ255" s="5"/>
      <c r="GQR255" s="5"/>
      <c r="GQS255" s="5"/>
      <c r="GQT255" s="5"/>
      <c r="GQU255" s="5"/>
      <c r="GQV255" s="5"/>
      <c r="GQW255" s="5"/>
      <c r="GQX255" s="5"/>
      <c r="GQY255" s="5"/>
      <c r="GQZ255" s="5"/>
      <c r="GRA255" s="5"/>
      <c r="GRB255" s="5"/>
      <c r="GRC255" s="5"/>
      <c r="GRD255" s="5"/>
      <c r="GRE255" s="5"/>
      <c r="GRF255" s="5"/>
      <c r="GRG255" s="5"/>
      <c r="GRH255" s="5"/>
      <c r="GRI255" s="5"/>
      <c r="GRJ255" s="5"/>
      <c r="GRK255" s="5"/>
      <c r="GRL255" s="5"/>
      <c r="GRM255" s="5"/>
      <c r="GRN255" s="5"/>
      <c r="GRO255" s="5"/>
      <c r="GRP255" s="5"/>
      <c r="GRQ255" s="5"/>
      <c r="GRR255" s="5"/>
      <c r="GRS255" s="5"/>
      <c r="GRT255" s="5"/>
      <c r="GRU255" s="5"/>
      <c r="GRV255" s="5"/>
      <c r="GRW255" s="5"/>
      <c r="GRX255" s="5"/>
      <c r="GRY255" s="5"/>
      <c r="GRZ255" s="5"/>
      <c r="GSA255" s="5"/>
      <c r="GSB255" s="5"/>
      <c r="GSC255" s="5"/>
      <c r="GSD255" s="5"/>
      <c r="GSE255" s="5"/>
      <c r="GSF255" s="5"/>
      <c r="GSG255" s="5"/>
      <c r="GSH255" s="5"/>
      <c r="GSI255" s="5"/>
      <c r="GSJ255" s="5"/>
      <c r="GSK255" s="5"/>
      <c r="GSL255" s="5"/>
      <c r="GSM255" s="5"/>
      <c r="GSN255" s="5"/>
      <c r="GSO255" s="5"/>
      <c r="GSP255" s="5"/>
      <c r="GSQ255" s="5"/>
      <c r="GSR255" s="5"/>
      <c r="GSS255" s="5"/>
      <c r="GST255" s="5"/>
      <c r="GSU255" s="5"/>
      <c r="GSV255" s="5"/>
      <c r="GSW255" s="5"/>
      <c r="GSX255" s="5"/>
      <c r="GSY255" s="5"/>
      <c r="GSZ255" s="5"/>
      <c r="GTA255" s="5"/>
      <c r="GTB255" s="5"/>
      <c r="GTC255" s="5"/>
      <c r="GTD255" s="5"/>
      <c r="GTE255" s="5"/>
      <c r="GTF255" s="5"/>
      <c r="GTG255" s="5"/>
      <c r="GTH255" s="5"/>
      <c r="GTI255" s="5"/>
      <c r="GTJ255" s="5"/>
      <c r="GTK255" s="5"/>
      <c r="GTL255" s="5"/>
      <c r="GTM255" s="5"/>
      <c r="GTN255" s="5"/>
      <c r="GTO255" s="5"/>
      <c r="GTP255" s="5"/>
      <c r="GTQ255" s="5"/>
      <c r="GTR255" s="5"/>
      <c r="GTS255" s="5"/>
      <c r="GTT255" s="5"/>
      <c r="GTU255" s="5"/>
      <c r="GTV255" s="5"/>
      <c r="GTW255" s="5"/>
      <c r="GTX255" s="5"/>
      <c r="GTY255" s="5"/>
      <c r="GTZ255" s="5"/>
      <c r="GUA255" s="5"/>
      <c r="GUB255" s="5"/>
      <c r="GUC255" s="5"/>
      <c r="GUD255" s="5"/>
      <c r="GUE255" s="5"/>
      <c r="GUF255" s="5"/>
      <c r="GUG255" s="5"/>
      <c r="GUH255" s="5"/>
      <c r="GUI255" s="5"/>
      <c r="GUJ255" s="5"/>
      <c r="GUK255" s="5"/>
      <c r="GUL255" s="5"/>
      <c r="GUM255" s="5"/>
      <c r="GUN255" s="5"/>
      <c r="GUO255" s="5"/>
      <c r="GUP255" s="5"/>
      <c r="GUQ255" s="5"/>
      <c r="GUR255" s="5"/>
      <c r="GUS255" s="5"/>
      <c r="GUT255" s="5"/>
      <c r="GUU255" s="5"/>
      <c r="GUV255" s="5"/>
      <c r="GUW255" s="5"/>
      <c r="GUX255" s="5"/>
      <c r="GUY255" s="5"/>
      <c r="GUZ255" s="5"/>
      <c r="GVA255" s="5"/>
      <c r="GVB255" s="5"/>
      <c r="GVC255" s="5"/>
      <c r="GVD255" s="5"/>
      <c r="GVE255" s="5"/>
      <c r="GVF255" s="5"/>
      <c r="GVG255" s="5"/>
      <c r="GVH255" s="5"/>
      <c r="GVI255" s="5"/>
      <c r="GVJ255" s="5"/>
      <c r="GVK255" s="5"/>
      <c r="GVL255" s="5"/>
      <c r="GVM255" s="5"/>
      <c r="GVN255" s="5"/>
      <c r="GVO255" s="5"/>
      <c r="GVP255" s="5"/>
      <c r="GVQ255" s="5"/>
      <c r="GVR255" s="5"/>
      <c r="GVS255" s="5"/>
      <c r="GVT255" s="5"/>
      <c r="GVU255" s="5"/>
      <c r="GVV255" s="5"/>
      <c r="GVW255" s="5"/>
      <c r="GVX255" s="5"/>
      <c r="GVY255" s="5"/>
      <c r="GVZ255" s="5"/>
      <c r="GWA255" s="5"/>
      <c r="GWB255" s="5"/>
      <c r="GWC255" s="5"/>
      <c r="GWD255" s="5"/>
      <c r="GWE255" s="5"/>
      <c r="GWF255" s="5"/>
      <c r="GWG255" s="5"/>
      <c r="GWH255" s="5"/>
      <c r="GWI255" s="5"/>
      <c r="GWJ255" s="5"/>
      <c r="GWK255" s="5"/>
      <c r="GWL255" s="5"/>
      <c r="GWM255" s="5"/>
      <c r="GWN255" s="5"/>
      <c r="GWO255" s="5"/>
      <c r="GWP255" s="5"/>
      <c r="GWQ255" s="5"/>
      <c r="GWR255" s="5"/>
      <c r="GWS255" s="5"/>
      <c r="GWT255" s="5"/>
      <c r="GWU255" s="5"/>
      <c r="GWV255" s="5"/>
      <c r="GWW255" s="5"/>
      <c r="GWX255" s="5"/>
      <c r="GWY255" s="5"/>
      <c r="GWZ255" s="5"/>
      <c r="GXA255" s="5"/>
      <c r="GXB255" s="5"/>
      <c r="GXC255" s="5"/>
      <c r="GXD255" s="5"/>
      <c r="GXE255" s="5"/>
      <c r="GXF255" s="5"/>
      <c r="GXG255" s="5"/>
      <c r="GXH255" s="5"/>
      <c r="GXI255" s="5"/>
      <c r="GXJ255" s="5"/>
      <c r="GXK255" s="5"/>
      <c r="GXL255" s="5"/>
      <c r="GXM255" s="5"/>
      <c r="GXN255" s="5"/>
      <c r="GXO255" s="5"/>
      <c r="GXP255" s="5"/>
      <c r="GXQ255" s="5"/>
      <c r="GXR255" s="5"/>
      <c r="GXS255" s="5"/>
      <c r="GXT255" s="5"/>
      <c r="GXU255" s="5"/>
      <c r="GXV255" s="5"/>
      <c r="GXW255" s="5"/>
      <c r="GXX255" s="5"/>
      <c r="GXY255" s="5"/>
      <c r="GXZ255" s="5"/>
      <c r="GYA255" s="5"/>
      <c r="GYB255" s="5"/>
      <c r="GYC255" s="5"/>
      <c r="GYD255" s="5"/>
      <c r="GYE255" s="5"/>
      <c r="GYF255" s="5"/>
      <c r="GYG255" s="5"/>
      <c r="GYH255" s="5"/>
      <c r="GYI255" s="5"/>
      <c r="GYJ255" s="5"/>
      <c r="GYK255" s="5"/>
      <c r="GYL255" s="5"/>
      <c r="GYM255" s="5"/>
      <c r="GYN255" s="5"/>
      <c r="GYO255" s="5"/>
      <c r="GYP255" s="5"/>
      <c r="GYQ255" s="5"/>
      <c r="GYR255" s="5"/>
      <c r="GYS255" s="5"/>
      <c r="GYT255" s="5"/>
      <c r="GYU255" s="5"/>
      <c r="GYV255" s="5"/>
      <c r="GYW255" s="5"/>
      <c r="GYX255" s="5"/>
      <c r="GYY255" s="5"/>
      <c r="GYZ255" s="5"/>
      <c r="GZA255" s="5"/>
      <c r="GZB255" s="5"/>
      <c r="GZC255" s="5"/>
      <c r="GZD255" s="5"/>
      <c r="GZE255" s="5"/>
      <c r="GZF255" s="5"/>
      <c r="GZG255" s="5"/>
      <c r="GZH255" s="5"/>
      <c r="GZI255" s="5"/>
      <c r="GZJ255" s="5"/>
      <c r="GZK255" s="5"/>
      <c r="GZL255" s="5"/>
      <c r="GZM255" s="5"/>
      <c r="GZN255" s="5"/>
      <c r="GZO255" s="5"/>
      <c r="GZP255" s="5"/>
      <c r="GZQ255" s="5"/>
      <c r="GZR255" s="5"/>
      <c r="GZS255" s="5"/>
      <c r="GZT255" s="5"/>
      <c r="GZU255" s="5"/>
      <c r="GZV255" s="5"/>
      <c r="GZW255" s="5"/>
      <c r="GZX255" s="5"/>
      <c r="GZY255" s="5"/>
      <c r="GZZ255" s="5"/>
      <c r="HAA255" s="5"/>
      <c r="HAB255" s="5"/>
      <c r="HAC255" s="5"/>
      <c r="HAD255" s="5"/>
      <c r="HAE255" s="5"/>
      <c r="HAF255" s="5"/>
      <c r="HAG255" s="5"/>
      <c r="HAH255" s="5"/>
      <c r="HAI255" s="5"/>
      <c r="HAJ255" s="5"/>
      <c r="HAK255" s="5"/>
      <c r="HAL255" s="5"/>
      <c r="HAM255" s="5"/>
      <c r="HAN255" s="5"/>
      <c r="HAO255" s="5"/>
      <c r="HAP255" s="5"/>
      <c r="HAQ255" s="5"/>
      <c r="HAR255" s="5"/>
      <c r="HAS255" s="5"/>
      <c r="HAT255" s="5"/>
      <c r="HAU255" s="5"/>
      <c r="HAV255" s="5"/>
      <c r="HAW255" s="5"/>
      <c r="HAX255" s="5"/>
      <c r="HAY255" s="5"/>
      <c r="HAZ255" s="5"/>
      <c r="HBA255" s="5"/>
      <c r="HBB255" s="5"/>
      <c r="HBC255" s="5"/>
      <c r="HBD255" s="5"/>
      <c r="HBE255" s="5"/>
      <c r="HBF255" s="5"/>
      <c r="HBG255" s="5"/>
      <c r="HBH255" s="5"/>
      <c r="HBI255" s="5"/>
      <c r="HBJ255" s="5"/>
      <c r="HBK255" s="5"/>
      <c r="HBL255" s="5"/>
      <c r="HBM255" s="5"/>
      <c r="HBN255" s="5"/>
      <c r="HBO255" s="5"/>
      <c r="HBP255" s="5"/>
      <c r="HBQ255" s="5"/>
      <c r="HBR255" s="5"/>
      <c r="HBS255" s="5"/>
      <c r="HBT255" s="5"/>
      <c r="HBU255" s="5"/>
      <c r="HBV255" s="5"/>
      <c r="HBW255" s="5"/>
      <c r="HBX255" s="5"/>
      <c r="HBY255" s="5"/>
      <c r="HBZ255" s="5"/>
      <c r="HCA255" s="5"/>
      <c r="HCB255" s="5"/>
      <c r="HCC255" s="5"/>
      <c r="HCD255" s="5"/>
      <c r="HCE255" s="5"/>
      <c r="HCF255" s="5"/>
      <c r="HCG255" s="5"/>
      <c r="HCH255" s="5"/>
      <c r="HCI255" s="5"/>
      <c r="HCJ255" s="5"/>
      <c r="HCK255" s="5"/>
      <c r="HCL255" s="5"/>
      <c r="HCM255" s="5"/>
      <c r="HCN255" s="5"/>
      <c r="HCO255" s="5"/>
      <c r="HCP255" s="5"/>
      <c r="HCQ255" s="5"/>
      <c r="HCR255" s="5"/>
      <c r="HCS255" s="5"/>
      <c r="HCT255" s="5"/>
      <c r="HCU255" s="5"/>
      <c r="HCV255" s="5"/>
      <c r="HCW255" s="5"/>
      <c r="HCX255" s="5"/>
      <c r="HCY255" s="5"/>
      <c r="HCZ255" s="5"/>
      <c r="HDA255" s="5"/>
      <c r="HDB255" s="5"/>
      <c r="HDC255" s="5"/>
      <c r="HDD255" s="5"/>
      <c r="HDE255" s="5"/>
      <c r="HDF255" s="5"/>
      <c r="HDG255" s="5"/>
      <c r="HDH255" s="5"/>
      <c r="HDI255" s="5"/>
      <c r="HDJ255" s="5"/>
      <c r="HDK255" s="5"/>
      <c r="HDL255" s="5"/>
      <c r="HDM255" s="5"/>
      <c r="HDN255" s="5"/>
      <c r="HDO255" s="5"/>
      <c r="HDP255" s="5"/>
      <c r="HDQ255" s="5"/>
      <c r="HDR255" s="5"/>
      <c r="HDS255" s="5"/>
      <c r="HDT255" s="5"/>
      <c r="HDU255" s="5"/>
      <c r="HDV255" s="5"/>
      <c r="HDW255" s="5"/>
      <c r="HDX255" s="5"/>
      <c r="HDY255" s="5"/>
      <c r="HDZ255" s="5"/>
      <c r="HEA255" s="5"/>
      <c r="HEB255" s="5"/>
      <c r="HEC255" s="5"/>
      <c r="HED255" s="5"/>
      <c r="HEE255" s="5"/>
      <c r="HEF255" s="5"/>
      <c r="HEG255" s="5"/>
      <c r="HEH255" s="5"/>
      <c r="HEI255" s="5"/>
      <c r="HEJ255" s="5"/>
      <c r="HEK255" s="5"/>
      <c r="HEL255" s="5"/>
      <c r="HEM255" s="5"/>
      <c r="HEN255" s="5"/>
      <c r="HEO255" s="5"/>
      <c r="HEP255" s="5"/>
      <c r="HEQ255" s="5"/>
      <c r="HER255" s="5"/>
      <c r="HES255" s="5"/>
      <c r="HET255" s="5"/>
      <c r="HEU255" s="5"/>
      <c r="HEV255" s="5"/>
      <c r="HEW255" s="5"/>
      <c r="HEX255" s="5"/>
      <c r="HEY255" s="5"/>
      <c r="HEZ255" s="5"/>
      <c r="HFA255" s="5"/>
      <c r="HFB255" s="5"/>
      <c r="HFC255" s="5"/>
      <c r="HFD255" s="5"/>
      <c r="HFE255" s="5"/>
      <c r="HFF255" s="5"/>
      <c r="HFG255" s="5"/>
      <c r="HFH255" s="5"/>
      <c r="HFI255" s="5"/>
      <c r="HFJ255" s="5"/>
      <c r="HFK255" s="5"/>
      <c r="HFL255" s="5"/>
      <c r="HFM255" s="5"/>
      <c r="HFN255" s="5"/>
      <c r="HFO255" s="5"/>
      <c r="HFP255" s="5"/>
      <c r="HFQ255" s="5"/>
      <c r="HFR255" s="5"/>
      <c r="HFS255" s="5"/>
      <c r="HFT255" s="5"/>
      <c r="HFU255" s="5"/>
      <c r="HFV255" s="5"/>
      <c r="HFW255" s="5"/>
      <c r="HFX255" s="5"/>
      <c r="HFY255" s="5"/>
      <c r="HFZ255" s="5"/>
      <c r="HGA255" s="5"/>
      <c r="HGB255" s="5"/>
      <c r="HGC255" s="5"/>
      <c r="HGD255" s="5"/>
      <c r="HGE255" s="5"/>
      <c r="HGF255" s="5"/>
      <c r="HGG255" s="5"/>
      <c r="HGH255" s="5"/>
      <c r="HGI255" s="5"/>
      <c r="HGJ255" s="5"/>
      <c r="HGK255" s="5"/>
      <c r="HGL255" s="5"/>
      <c r="HGM255" s="5"/>
      <c r="HGN255" s="5"/>
      <c r="HGO255" s="5"/>
      <c r="HGP255" s="5"/>
      <c r="HGQ255" s="5"/>
      <c r="HGR255" s="5"/>
      <c r="HGS255" s="5"/>
      <c r="HGT255" s="5"/>
      <c r="HGU255" s="5"/>
      <c r="HGV255" s="5"/>
      <c r="HGW255" s="5"/>
      <c r="HGX255" s="5"/>
      <c r="HGY255" s="5"/>
      <c r="HGZ255" s="5"/>
      <c r="HHA255" s="5"/>
      <c r="HHB255" s="5"/>
      <c r="HHC255" s="5"/>
      <c r="HHD255" s="5"/>
      <c r="HHE255" s="5"/>
      <c r="HHF255" s="5"/>
      <c r="HHG255" s="5"/>
      <c r="HHH255" s="5"/>
      <c r="HHI255" s="5"/>
      <c r="HHJ255" s="5"/>
      <c r="HHK255" s="5"/>
      <c r="HHL255" s="5"/>
      <c r="HHM255" s="5"/>
      <c r="HHN255" s="5"/>
      <c r="HHO255" s="5"/>
      <c r="HHP255" s="5"/>
      <c r="HHQ255" s="5"/>
      <c r="HHR255" s="5"/>
      <c r="HHS255" s="5"/>
      <c r="HHT255" s="5"/>
      <c r="HHU255" s="5"/>
      <c r="HHV255" s="5"/>
      <c r="HHW255" s="5"/>
      <c r="HHX255" s="5"/>
      <c r="HHY255" s="5"/>
      <c r="HHZ255" s="5"/>
      <c r="HIA255" s="5"/>
      <c r="HIB255" s="5"/>
      <c r="HIC255" s="5"/>
      <c r="HID255" s="5"/>
      <c r="HIE255" s="5"/>
      <c r="HIF255" s="5"/>
      <c r="HIG255" s="5"/>
      <c r="HIH255" s="5"/>
      <c r="HII255" s="5"/>
      <c r="HIJ255" s="5"/>
      <c r="HIK255" s="5"/>
      <c r="HIL255" s="5"/>
      <c r="HIM255" s="5"/>
      <c r="HIN255" s="5"/>
      <c r="HIO255" s="5"/>
      <c r="HIP255" s="5"/>
      <c r="HIQ255" s="5"/>
      <c r="HIR255" s="5"/>
      <c r="HIS255" s="5"/>
      <c r="HIT255" s="5"/>
      <c r="HIU255" s="5"/>
      <c r="HIV255" s="5"/>
      <c r="HIW255" s="5"/>
      <c r="HIX255" s="5"/>
      <c r="HIY255" s="5"/>
      <c r="HIZ255" s="5"/>
      <c r="HJA255" s="5"/>
      <c r="HJB255" s="5"/>
      <c r="HJC255" s="5"/>
      <c r="HJD255" s="5"/>
      <c r="HJE255" s="5"/>
      <c r="HJF255" s="5"/>
      <c r="HJG255" s="5"/>
      <c r="HJH255" s="5"/>
      <c r="HJI255" s="5"/>
      <c r="HJJ255" s="5"/>
      <c r="HJK255" s="5"/>
      <c r="HJL255" s="5"/>
      <c r="HJM255" s="5"/>
      <c r="HJN255" s="5"/>
      <c r="HJO255" s="5"/>
      <c r="HJP255" s="5"/>
      <c r="HJQ255" s="5"/>
      <c r="HJR255" s="5"/>
      <c r="HJS255" s="5"/>
      <c r="HJT255" s="5"/>
      <c r="HJU255" s="5"/>
      <c r="HJV255" s="5"/>
      <c r="HJW255" s="5"/>
      <c r="HJX255" s="5"/>
      <c r="HJY255" s="5"/>
      <c r="HJZ255" s="5"/>
      <c r="HKA255" s="5"/>
      <c r="HKB255" s="5"/>
      <c r="HKC255" s="5"/>
      <c r="HKD255" s="5"/>
      <c r="HKE255" s="5"/>
      <c r="HKF255" s="5"/>
      <c r="HKG255" s="5"/>
      <c r="HKH255" s="5"/>
      <c r="HKI255" s="5"/>
      <c r="HKJ255" s="5"/>
      <c r="HKK255" s="5"/>
      <c r="HKL255" s="5"/>
      <c r="HKM255" s="5"/>
      <c r="HKN255" s="5"/>
      <c r="HKO255" s="5"/>
      <c r="HKP255" s="5"/>
      <c r="HKQ255" s="5"/>
      <c r="HKR255" s="5"/>
      <c r="HKS255" s="5"/>
      <c r="HKT255" s="5"/>
      <c r="HKU255" s="5"/>
      <c r="HKV255" s="5"/>
      <c r="HKW255" s="5"/>
      <c r="HKX255" s="5"/>
      <c r="HKY255" s="5"/>
      <c r="HKZ255" s="5"/>
      <c r="HLA255" s="5"/>
      <c r="HLB255" s="5"/>
      <c r="HLC255" s="5"/>
      <c r="HLD255" s="5"/>
      <c r="HLE255" s="5"/>
      <c r="HLF255" s="5"/>
      <c r="HLG255" s="5"/>
      <c r="HLH255" s="5"/>
      <c r="HLI255" s="5"/>
      <c r="HLJ255" s="5"/>
      <c r="HLK255" s="5"/>
      <c r="HLL255" s="5"/>
      <c r="HLM255" s="5"/>
      <c r="HLN255" s="5"/>
      <c r="HLO255" s="5"/>
      <c r="HLP255" s="5"/>
      <c r="HLQ255" s="5"/>
      <c r="HLR255" s="5"/>
      <c r="HLS255" s="5"/>
      <c r="HLT255" s="5"/>
      <c r="HLU255" s="5"/>
      <c r="HLV255" s="5"/>
      <c r="HLW255" s="5"/>
      <c r="HLX255" s="5"/>
      <c r="HLY255" s="5"/>
      <c r="HLZ255" s="5"/>
      <c r="HMA255" s="5"/>
      <c r="HMB255" s="5"/>
      <c r="HMC255" s="5"/>
      <c r="HMD255" s="5"/>
      <c r="HME255" s="5"/>
      <c r="HMF255" s="5"/>
      <c r="HMG255" s="5"/>
      <c r="HMH255" s="5"/>
      <c r="HMI255" s="5"/>
      <c r="HMJ255" s="5"/>
      <c r="HMK255" s="5"/>
      <c r="HML255" s="5"/>
      <c r="HMM255" s="5"/>
      <c r="HMN255" s="5"/>
      <c r="HMO255" s="5"/>
      <c r="HMP255" s="5"/>
      <c r="HMQ255" s="5"/>
      <c r="HMR255" s="5"/>
      <c r="HMS255" s="5"/>
      <c r="HMT255" s="5"/>
      <c r="HMU255" s="5"/>
      <c r="HMV255" s="5"/>
      <c r="HMW255" s="5"/>
      <c r="HMX255" s="5"/>
      <c r="HMY255" s="5"/>
      <c r="HMZ255" s="5"/>
      <c r="HNA255" s="5"/>
      <c r="HNB255" s="5"/>
      <c r="HNC255" s="5"/>
      <c r="HND255" s="5"/>
      <c r="HNE255" s="5"/>
      <c r="HNF255" s="5"/>
      <c r="HNG255" s="5"/>
      <c r="HNH255" s="5"/>
      <c r="HNI255" s="5"/>
      <c r="HNJ255" s="5"/>
      <c r="HNK255" s="5"/>
      <c r="HNL255" s="5"/>
      <c r="HNM255" s="5"/>
      <c r="HNN255" s="5"/>
      <c r="HNO255" s="5"/>
      <c r="HNP255" s="5"/>
      <c r="HNQ255" s="5"/>
      <c r="HNR255" s="5"/>
      <c r="HNS255" s="5"/>
      <c r="HNT255" s="5"/>
      <c r="HNU255" s="5"/>
      <c r="HNV255" s="5"/>
      <c r="HNW255" s="5"/>
      <c r="HNX255" s="5"/>
      <c r="HNY255" s="5"/>
      <c r="HNZ255" s="5"/>
      <c r="HOA255" s="5"/>
      <c r="HOB255" s="5"/>
      <c r="HOC255" s="5"/>
      <c r="HOD255" s="5"/>
      <c r="HOE255" s="5"/>
      <c r="HOF255" s="5"/>
      <c r="HOG255" s="5"/>
      <c r="HOH255" s="5"/>
      <c r="HOI255" s="5"/>
      <c r="HOJ255" s="5"/>
      <c r="HOK255" s="5"/>
      <c r="HOL255" s="5"/>
      <c r="HOM255" s="5"/>
      <c r="HON255" s="5"/>
      <c r="HOO255" s="5"/>
      <c r="HOP255" s="5"/>
      <c r="HOQ255" s="5"/>
      <c r="HOR255" s="5"/>
      <c r="HOS255" s="5"/>
      <c r="HOT255" s="5"/>
      <c r="HOU255" s="5"/>
      <c r="HOV255" s="5"/>
      <c r="HOW255" s="5"/>
      <c r="HOX255" s="5"/>
      <c r="HOY255" s="5"/>
      <c r="HOZ255" s="5"/>
      <c r="HPA255" s="5"/>
      <c r="HPB255" s="5"/>
      <c r="HPC255" s="5"/>
      <c r="HPD255" s="5"/>
      <c r="HPE255" s="5"/>
      <c r="HPF255" s="5"/>
      <c r="HPG255" s="5"/>
      <c r="HPH255" s="5"/>
      <c r="HPI255" s="5"/>
      <c r="HPJ255" s="5"/>
      <c r="HPK255" s="5"/>
      <c r="HPL255" s="5"/>
      <c r="HPM255" s="5"/>
      <c r="HPN255" s="5"/>
      <c r="HPO255" s="5"/>
      <c r="HPP255" s="5"/>
      <c r="HPQ255" s="5"/>
      <c r="HPR255" s="5"/>
      <c r="HPS255" s="5"/>
      <c r="HPT255" s="5"/>
      <c r="HPU255" s="5"/>
      <c r="HPV255" s="5"/>
      <c r="HPW255" s="5"/>
      <c r="HPX255" s="5"/>
      <c r="HPY255" s="5"/>
      <c r="HPZ255" s="5"/>
      <c r="HQA255" s="5"/>
      <c r="HQB255" s="5"/>
      <c r="HQC255" s="5"/>
      <c r="HQD255" s="5"/>
      <c r="HQE255" s="5"/>
      <c r="HQF255" s="5"/>
      <c r="HQG255" s="5"/>
      <c r="HQH255" s="5"/>
      <c r="HQI255" s="5"/>
      <c r="HQJ255" s="5"/>
      <c r="HQK255" s="5"/>
      <c r="HQL255" s="5"/>
      <c r="HQM255" s="5"/>
      <c r="HQN255" s="5"/>
      <c r="HQO255" s="5"/>
      <c r="HQP255" s="5"/>
      <c r="HQQ255" s="5"/>
      <c r="HQR255" s="5"/>
      <c r="HQS255" s="5"/>
      <c r="HQT255" s="5"/>
      <c r="HQU255" s="5"/>
      <c r="HQV255" s="5"/>
      <c r="HQW255" s="5"/>
      <c r="HQX255" s="5"/>
      <c r="HQY255" s="5"/>
      <c r="HQZ255" s="5"/>
      <c r="HRA255" s="5"/>
      <c r="HRB255" s="5"/>
      <c r="HRC255" s="5"/>
      <c r="HRD255" s="5"/>
      <c r="HRE255" s="5"/>
      <c r="HRF255" s="5"/>
      <c r="HRG255" s="5"/>
      <c r="HRH255" s="5"/>
      <c r="HRI255" s="5"/>
      <c r="HRJ255" s="5"/>
      <c r="HRK255" s="5"/>
      <c r="HRL255" s="5"/>
      <c r="HRM255" s="5"/>
      <c r="HRN255" s="5"/>
      <c r="HRO255" s="5"/>
      <c r="HRP255" s="5"/>
      <c r="HRQ255" s="5"/>
      <c r="HRR255" s="5"/>
      <c r="HRS255" s="5"/>
      <c r="HRT255" s="5"/>
      <c r="HRU255" s="5"/>
      <c r="HRV255" s="5"/>
      <c r="HRW255" s="5"/>
      <c r="HRX255" s="5"/>
      <c r="HRY255" s="5"/>
      <c r="HRZ255" s="5"/>
      <c r="HSA255" s="5"/>
      <c r="HSB255" s="5"/>
      <c r="HSC255" s="5"/>
      <c r="HSD255" s="5"/>
      <c r="HSE255" s="5"/>
      <c r="HSF255" s="5"/>
      <c r="HSG255" s="5"/>
      <c r="HSH255" s="5"/>
      <c r="HSI255" s="5"/>
      <c r="HSJ255" s="5"/>
      <c r="HSK255" s="5"/>
      <c r="HSL255" s="5"/>
      <c r="HSM255" s="5"/>
      <c r="HSN255" s="5"/>
      <c r="HSO255" s="5"/>
      <c r="HSP255" s="5"/>
      <c r="HSQ255" s="5"/>
      <c r="HSR255" s="5"/>
      <c r="HSS255" s="5"/>
      <c r="HST255" s="5"/>
      <c r="HSU255" s="5"/>
      <c r="HSV255" s="5"/>
      <c r="HSW255" s="5"/>
      <c r="HSX255" s="5"/>
      <c r="HSY255" s="5"/>
      <c r="HSZ255" s="5"/>
      <c r="HTA255" s="5"/>
      <c r="HTB255" s="5"/>
      <c r="HTC255" s="5"/>
      <c r="HTD255" s="5"/>
      <c r="HTE255" s="5"/>
      <c r="HTF255" s="5"/>
      <c r="HTG255" s="5"/>
      <c r="HTH255" s="5"/>
      <c r="HTI255" s="5"/>
      <c r="HTJ255" s="5"/>
      <c r="HTK255" s="5"/>
      <c r="HTL255" s="5"/>
      <c r="HTM255" s="5"/>
      <c r="HTN255" s="5"/>
      <c r="HTO255" s="5"/>
      <c r="HTP255" s="5"/>
      <c r="HTQ255" s="5"/>
      <c r="HTR255" s="5"/>
      <c r="HTS255" s="5"/>
      <c r="HTT255" s="5"/>
      <c r="HTU255" s="5"/>
      <c r="HTV255" s="5"/>
      <c r="HTW255" s="5"/>
      <c r="HTX255" s="5"/>
      <c r="HTY255" s="5"/>
      <c r="HTZ255" s="5"/>
      <c r="HUA255" s="5"/>
      <c r="HUB255" s="5"/>
      <c r="HUC255" s="5"/>
      <c r="HUD255" s="5"/>
      <c r="HUE255" s="5"/>
      <c r="HUF255" s="5"/>
      <c r="HUG255" s="5"/>
      <c r="HUH255" s="5"/>
      <c r="HUI255" s="5"/>
      <c r="HUJ255" s="5"/>
      <c r="HUK255" s="5"/>
      <c r="HUL255" s="5"/>
      <c r="HUM255" s="5"/>
      <c r="HUN255" s="5"/>
      <c r="HUO255" s="5"/>
      <c r="HUP255" s="5"/>
      <c r="HUQ255" s="5"/>
      <c r="HUR255" s="5"/>
      <c r="HUS255" s="5"/>
      <c r="HUT255" s="5"/>
      <c r="HUU255" s="5"/>
      <c r="HUV255" s="5"/>
      <c r="HUW255" s="5"/>
      <c r="HUX255" s="5"/>
      <c r="HUY255" s="5"/>
      <c r="HUZ255" s="5"/>
      <c r="HVA255" s="5"/>
      <c r="HVB255" s="5"/>
      <c r="HVC255" s="5"/>
      <c r="HVD255" s="5"/>
      <c r="HVE255" s="5"/>
      <c r="HVF255" s="5"/>
      <c r="HVG255" s="5"/>
      <c r="HVH255" s="5"/>
      <c r="HVI255" s="5"/>
      <c r="HVJ255" s="5"/>
      <c r="HVK255" s="5"/>
      <c r="HVL255" s="5"/>
      <c r="HVM255" s="5"/>
      <c r="HVN255" s="5"/>
      <c r="HVO255" s="5"/>
      <c r="HVP255" s="5"/>
      <c r="HVQ255" s="5"/>
      <c r="HVR255" s="5"/>
      <c r="HVS255" s="5"/>
      <c r="HVT255" s="5"/>
      <c r="HVU255" s="5"/>
      <c r="HVV255" s="5"/>
      <c r="HVW255" s="5"/>
      <c r="HVX255" s="5"/>
      <c r="HVY255" s="5"/>
      <c r="HVZ255" s="5"/>
      <c r="HWA255" s="5"/>
      <c r="HWB255" s="5"/>
      <c r="HWC255" s="5"/>
      <c r="HWD255" s="5"/>
      <c r="HWE255" s="5"/>
      <c r="HWF255" s="5"/>
      <c r="HWG255" s="5"/>
      <c r="HWH255" s="5"/>
      <c r="HWI255" s="5"/>
      <c r="HWJ255" s="5"/>
      <c r="HWK255" s="5"/>
      <c r="HWL255" s="5"/>
      <c r="HWM255" s="5"/>
      <c r="HWN255" s="5"/>
      <c r="HWO255" s="5"/>
      <c r="HWP255" s="5"/>
      <c r="HWQ255" s="5"/>
      <c r="HWR255" s="5"/>
      <c r="HWS255" s="5"/>
      <c r="HWT255" s="5"/>
      <c r="HWU255" s="5"/>
      <c r="HWV255" s="5"/>
      <c r="HWW255" s="5"/>
      <c r="HWX255" s="5"/>
      <c r="HWY255" s="5"/>
      <c r="HWZ255" s="5"/>
      <c r="HXA255" s="5"/>
      <c r="HXB255" s="5"/>
      <c r="HXC255" s="5"/>
      <c r="HXD255" s="5"/>
      <c r="HXE255" s="5"/>
      <c r="HXF255" s="5"/>
      <c r="HXG255" s="5"/>
      <c r="HXH255" s="5"/>
      <c r="HXI255" s="5"/>
      <c r="HXJ255" s="5"/>
      <c r="HXK255" s="5"/>
      <c r="HXL255" s="5"/>
      <c r="HXM255" s="5"/>
      <c r="HXN255" s="5"/>
      <c r="HXO255" s="5"/>
      <c r="HXP255" s="5"/>
      <c r="HXQ255" s="5"/>
      <c r="HXR255" s="5"/>
      <c r="HXS255" s="5"/>
      <c r="HXT255" s="5"/>
      <c r="HXU255" s="5"/>
      <c r="HXV255" s="5"/>
      <c r="HXW255" s="5"/>
      <c r="HXX255" s="5"/>
      <c r="HXY255" s="5"/>
      <c r="HXZ255" s="5"/>
      <c r="HYA255" s="5"/>
      <c r="HYB255" s="5"/>
      <c r="HYC255" s="5"/>
      <c r="HYD255" s="5"/>
      <c r="HYE255" s="5"/>
      <c r="HYF255" s="5"/>
      <c r="HYG255" s="5"/>
      <c r="HYH255" s="5"/>
      <c r="HYI255" s="5"/>
      <c r="HYJ255" s="5"/>
      <c r="HYK255" s="5"/>
      <c r="HYL255" s="5"/>
      <c r="HYM255" s="5"/>
      <c r="HYN255" s="5"/>
      <c r="HYO255" s="5"/>
      <c r="HYP255" s="5"/>
      <c r="HYQ255" s="5"/>
      <c r="HYR255" s="5"/>
      <c r="HYS255" s="5"/>
      <c r="HYT255" s="5"/>
      <c r="HYU255" s="5"/>
      <c r="HYV255" s="5"/>
      <c r="HYW255" s="5"/>
      <c r="HYX255" s="5"/>
      <c r="HYY255" s="5"/>
      <c r="HYZ255" s="5"/>
      <c r="HZA255" s="5"/>
      <c r="HZB255" s="5"/>
      <c r="HZC255" s="5"/>
      <c r="HZD255" s="5"/>
      <c r="HZE255" s="5"/>
      <c r="HZF255" s="5"/>
      <c r="HZG255" s="5"/>
      <c r="HZH255" s="5"/>
      <c r="HZI255" s="5"/>
      <c r="HZJ255" s="5"/>
      <c r="HZK255" s="5"/>
      <c r="HZL255" s="5"/>
      <c r="HZM255" s="5"/>
      <c r="HZN255" s="5"/>
      <c r="HZO255" s="5"/>
      <c r="HZP255" s="5"/>
      <c r="HZQ255" s="5"/>
      <c r="HZR255" s="5"/>
      <c r="HZS255" s="5"/>
      <c r="HZT255" s="5"/>
      <c r="HZU255" s="5"/>
      <c r="HZV255" s="5"/>
      <c r="HZW255" s="5"/>
      <c r="HZX255" s="5"/>
      <c r="HZY255" s="5"/>
      <c r="HZZ255" s="5"/>
      <c r="IAA255" s="5"/>
      <c r="IAB255" s="5"/>
      <c r="IAC255" s="5"/>
      <c r="IAD255" s="5"/>
      <c r="IAE255" s="5"/>
      <c r="IAF255" s="5"/>
      <c r="IAG255" s="5"/>
      <c r="IAH255" s="5"/>
      <c r="IAI255" s="5"/>
      <c r="IAJ255" s="5"/>
      <c r="IAK255" s="5"/>
      <c r="IAL255" s="5"/>
      <c r="IAM255" s="5"/>
      <c r="IAN255" s="5"/>
      <c r="IAO255" s="5"/>
      <c r="IAP255" s="5"/>
      <c r="IAQ255" s="5"/>
      <c r="IAR255" s="5"/>
      <c r="IAS255" s="5"/>
      <c r="IAT255" s="5"/>
      <c r="IAU255" s="5"/>
      <c r="IAV255" s="5"/>
      <c r="IAW255" s="5"/>
      <c r="IAX255" s="5"/>
      <c r="IAY255" s="5"/>
      <c r="IAZ255" s="5"/>
      <c r="IBA255" s="5"/>
      <c r="IBB255" s="5"/>
      <c r="IBC255" s="5"/>
      <c r="IBD255" s="5"/>
      <c r="IBE255" s="5"/>
      <c r="IBF255" s="5"/>
      <c r="IBG255" s="5"/>
      <c r="IBH255" s="5"/>
      <c r="IBI255" s="5"/>
      <c r="IBJ255" s="5"/>
      <c r="IBK255" s="5"/>
      <c r="IBL255" s="5"/>
      <c r="IBM255" s="5"/>
      <c r="IBN255" s="5"/>
      <c r="IBO255" s="5"/>
      <c r="IBP255" s="5"/>
      <c r="IBQ255" s="5"/>
      <c r="IBR255" s="5"/>
      <c r="IBS255" s="5"/>
      <c r="IBT255" s="5"/>
      <c r="IBU255" s="5"/>
      <c r="IBV255" s="5"/>
      <c r="IBW255" s="5"/>
      <c r="IBX255" s="5"/>
      <c r="IBY255" s="5"/>
      <c r="IBZ255" s="5"/>
      <c r="ICA255" s="5"/>
      <c r="ICB255" s="5"/>
      <c r="ICC255" s="5"/>
      <c r="ICD255" s="5"/>
      <c r="ICE255" s="5"/>
      <c r="ICF255" s="5"/>
      <c r="ICG255" s="5"/>
      <c r="ICH255" s="5"/>
      <c r="ICI255" s="5"/>
      <c r="ICJ255" s="5"/>
      <c r="ICK255" s="5"/>
      <c r="ICL255" s="5"/>
      <c r="ICM255" s="5"/>
      <c r="ICN255" s="5"/>
      <c r="ICO255" s="5"/>
      <c r="ICP255" s="5"/>
      <c r="ICQ255" s="5"/>
      <c r="ICR255" s="5"/>
      <c r="ICS255" s="5"/>
      <c r="ICT255" s="5"/>
      <c r="ICU255" s="5"/>
      <c r="ICV255" s="5"/>
      <c r="ICW255" s="5"/>
      <c r="ICX255" s="5"/>
      <c r="ICY255" s="5"/>
      <c r="ICZ255" s="5"/>
      <c r="IDA255" s="5"/>
      <c r="IDB255" s="5"/>
      <c r="IDC255" s="5"/>
      <c r="IDD255" s="5"/>
      <c r="IDE255" s="5"/>
      <c r="IDF255" s="5"/>
      <c r="IDG255" s="5"/>
      <c r="IDH255" s="5"/>
      <c r="IDI255" s="5"/>
      <c r="IDJ255" s="5"/>
      <c r="IDK255" s="5"/>
      <c r="IDL255" s="5"/>
      <c r="IDM255" s="5"/>
      <c r="IDN255" s="5"/>
      <c r="IDO255" s="5"/>
      <c r="IDP255" s="5"/>
      <c r="IDQ255" s="5"/>
      <c r="IDR255" s="5"/>
      <c r="IDS255" s="5"/>
      <c r="IDT255" s="5"/>
      <c r="IDU255" s="5"/>
      <c r="IDV255" s="5"/>
      <c r="IDW255" s="5"/>
      <c r="IDX255" s="5"/>
      <c r="IDY255" s="5"/>
      <c r="IDZ255" s="5"/>
      <c r="IEA255" s="5"/>
      <c r="IEB255" s="5"/>
      <c r="IEC255" s="5"/>
      <c r="IED255" s="5"/>
      <c r="IEE255" s="5"/>
      <c r="IEF255" s="5"/>
      <c r="IEG255" s="5"/>
      <c r="IEH255" s="5"/>
      <c r="IEI255" s="5"/>
      <c r="IEJ255" s="5"/>
      <c r="IEK255" s="5"/>
      <c r="IEL255" s="5"/>
      <c r="IEM255" s="5"/>
      <c r="IEN255" s="5"/>
      <c r="IEO255" s="5"/>
      <c r="IEP255" s="5"/>
      <c r="IEQ255" s="5"/>
      <c r="IER255" s="5"/>
      <c r="IES255" s="5"/>
      <c r="IET255" s="5"/>
      <c r="IEU255" s="5"/>
      <c r="IEV255" s="5"/>
      <c r="IEW255" s="5"/>
      <c r="IEX255" s="5"/>
      <c r="IEY255" s="5"/>
      <c r="IEZ255" s="5"/>
      <c r="IFA255" s="5"/>
      <c r="IFB255" s="5"/>
      <c r="IFC255" s="5"/>
      <c r="IFD255" s="5"/>
      <c r="IFE255" s="5"/>
      <c r="IFF255" s="5"/>
      <c r="IFG255" s="5"/>
      <c r="IFH255" s="5"/>
      <c r="IFI255" s="5"/>
      <c r="IFJ255" s="5"/>
      <c r="IFK255" s="5"/>
      <c r="IFL255" s="5"/>
      <c r="IFM255" s="5"/>
      <c r="IFN255" s="5"/>
      <c r="IFO255" s="5"/>
      <c r="IFP255" s="5"/>
      <c r="IFQ255" s="5"/>
      <c r="IFR255" s="5"/>
      <c r="IFS255" s="5"/>
      <c r="IFT255" s="5"/>
      <c r="IFU255" s="5"/>
      <c r="IFV255" s="5"/>
      <c r="IFW255" s="5"/>
      <c r="IFX255" s="5"/>
      <c r="IFY255" s="5"/>
      <c r="IFZ255" s="5"/>
      <c r="IGA255" s="5"/>
      <c r="IGB255" s="5"/>
      <c r="IGC255" s="5"/>
      <c r="IGD255" s="5"/>
      <c r="IGE255" s="5"/>
      <c r="IGF255" s="5"/>
      <c r="IGG255" s="5"/>
      <c r="IGH255" s="5"/>
      <c r="IGI255" s="5"/>
      <c r="IGJ255" s="5"/>
      <c r="IGK255" s="5"/>
      <c r="IGL255" s="5"/>
      <c r="IGM255" s="5"/>
      <c r="IGN255" s="5"/>
      <c r="IGO255" s="5"/>
      <c r="IGP255" s="5"/>
      <c r="IGQ255" s="5"/>
      <c r="IGR255" s="5"/>
      <c r="IGS255" s="5"/>
      <c r="IGT255" s="5"/>
      <c r="IGU255" s="5"/>
      <c r="IGV255" s="5"/>
      <c r="IGW255" s="5"/>
      <c r="IGX255" s="5"/>
      <c r="IGY255" s="5"/>
      <c r="IGZ255" s="5"/>
      <c r="IHA255" s="5"/>
      <c r="IHB255" s="5"/>
      <c r="IHC255" s="5"/>
      <c r="IHD255" s="5"/>
      <c r="IHE255" s="5"/>
      <c r="IHF255" s="5"/>
      <c r="IHG255" s="5"/>
      <c r="IHH255" s="5"/>
      <c r="IHI255" s="5"/>
      <c r="IHJ255" s="5"/>
      <c r="IHK255" s="5"/>
      <c r="IHL255" s="5"/>
      <c r="IHM255" s="5"/>
      <c r="IHN255" s="5"/>
      <c r="IHO255" s="5"/>
      <c r="IHP255" s="5"/>
      <c r="IHQ255" s="5"/>
      <c r="IHR255" s="5"/>
      <c r="IHS255" s="5"/>
      <c r="IHT255" s="5"/>
      <c r="IHU255" s="5"/>
      <c r="IHV255" s="5"/>
      <c r="IHW255" s="5"/>
      <c r="IHX255" s="5"/>
      <c r="IHY255" s="5"/>
      <c r="IHZ255" s="5"/>
      <c r="IIA255" s="5"/>
      <c r="IIB255" s="5"/>
      <c r="IIC255" s="5"/>
      <c r="IID255" s="5"/>
      <c r="IIE255" s="5"/>
      <c r="IIF255" s="5"/>
      <c r="IIG255" s="5"/>
      <c r="IIH255" s="5"/>
      <c r="III255" s="5"/>
      <c r="IIJ255" s="5"/>
      <c r="IIK255" s="5"/>
      <c r="IIL255" s="5"/>
      <c r="IIM255" s="5"/>
      <c r="IIN255" s="5"/>
      <c r="IIO255" s="5"/>
      <c r="IIP255" s="5"/>
      <c r="IIQ255" s="5"/>
      <c r="IIR255" s="5"/>
      <c r="IIS255" s="5"/>
      <c r="IIT255" s="5"/>
      <c r="IIU255" s="5"/>
      <c r="IIV255" s="5"/>
      <c r="IIW255" s="5"/>
      <c r="IIX255" s="5"/>
      <c r="IIY255" s="5"/>
      <c r="IIZ255" s="5"/>
      <c r="IJA255" s="5"/>
      <c r="IJB255" s="5"/>
      <c r="IJC255" s="5"/>
      <c r="IJD255" s="5"/>
      <c r="IJE255" s="5"/>
      <c r="IJF255" s="5"/>
      <c r="IJG255" s="5"/>
      <c r="IJH255" s="5"/>
      <c r="IJI255" s="5"/>
      <c r="IJJ255" s="5"/>
      <c r="IJK255" s="5"/>
      <c r="IJL255" s="5"/>
      <c r="IJM255" s="5"/>
      <c r="IJN255" s="5"/>
      <c r="IJO255" s="5"/>
      <c r="IJP255" s="5"/>
      <c r="IJQ255" s="5"/>
      <c r="IJR255" s="5"/>
      <c r="IJS255" s="5"/>
      <c r="IJT255" s="5"/>
      <c r="IJU255" s="5"/>
      <c r="IJV255" s="5"/>
      <c r="IJW255" s="5"/>
      <c r="IJX255" s="5"/>
      <c r="IJY255" s="5"/>
      <c r="IJZ255" s="5"/>
      <c r="IKA255" s="5"/>
      <c r="IKB255" s="5"/>
      <c r="IKC255" s="5"/>
      <c r="IKD255" s="5"/>
      <c r="IKE255" s="5"/>
      <c r="IKF255" s="5"/>
      <c r="IKG255" s="5"/>
      <c r="IKH255" s="5"/>
      <c r="IKI255" s="5"/>
      <c r="IKJ255" s="5"/>
      <c r="IKK255" s="5"/>
      <c r="IKL255" s="5"/>
      <c r="IKM255" s="5"/>
      <c r="IKN255" s="5"/>
      <c r="IKO255" s="5"/>
      <c r="IKP255" s="5"/>
      <c r="IKQ255" s="5"/>
      <c r="IKR255" s="5"/>
      <c r="IKS255" s="5"/>
      <c r="IKT255" s="5"/>
      <c r="IKU255" s="5"/>
      <c r="IKV255" s="5"/>
      <c r="IKW255" s="5"/>
      <c r="IKX255" s="5"/>
      <c r="IKY255" s="5"/>
      <c r="IKZ255" s="5"/>
      <c r="ILA255" s="5"/>
      <c r="ILB255" s="5"/>
      <c r="ILC255" s="5"/>
      <c r="ILD255" s="5"/>
      <c r="ILE255" s="5"/>
      <c r="ILF255" s="5"/>
      <c r="ILG255" s="5"/>
      <c r="ILH255" s="5"/>
      <c r="ILI255" s="5"/>
      <c r="ILJ255" s="5"/>
      <c r="ILK255" s="5"/>
      <c r="ILL255" s="5"/>
      <c r="ILM255" s="5"/>
      <c r="ILN255" s="5"/>
      <c r="ILO255" s="5"/>
      <c r="ILP255" s="5"/>
      <c r="ILQ255" s="5"/>
      <c r="ILR255" s="5"/>
      <c r="ILS255" s="5"/>
      <c r="ILT255" s="5"/>
      <c r="ILU255" s="5"/>
      <c r="ILV255" s="5"/>
      <c r="ILW255" s="5"/>
      <c r="ILX255" s="5"/>
      <c r="ILY255" s="5"/>
      <c r="ILZ255" s="5"/>
      <c r="IMA255" s="5"/>
      <c r="IMB255" s="5"/>
      <c r="IMC255" s="5"/>
      <c r="IMD255" s="5"/>
      <c r="IME255" s="5"/>
      <c r="IMF255" s="5"/>
      <c r="IMG255" s="5"/>
      <c r="IMH255" s="5"/>
      <c r="IMI255" s="5"/>
      <c r="IMJ255" s="5"/>
      <c r="IMK255" s="5"/>
      <c r="IML255" s="5"/>
      <c r="IMM255" s="5"/>
      <c r="IMN255" s="5"/>
      <c r="IMO255" s="5"/>
      <c r="IMP255" s="5"/>
      <c r="IMQ255" s="5"/>
      <c r="IMR255" s="5"/>
      <c r="IMS255" s="5"/>
      <c r="IMT255" s="5"/>
      <c r="IMU255" s="5"/>
      <c r="IMV255" s="5"/>
      <c r="IMW255" s="5"/>
      <c r="IMX255" s="5"/>
      <c r="IMY255" s="5"/>
      <c r="IMZ255" s="5"/>
      <c r="INA255" s="5"/>
      <c r="INB255" s="5"/>
      <c r="INC255" s="5"/>
      <c r="IND255" s="5"/>
      <c r="INE255" s="5"/>
      <c r="INF255" s="5"/>
      <c r="ING255" s="5"/>
      <c r="INH255" s="5"/>
      <c r="INI255" s="5"/>
      <c r="INJ255" s="5"/>
      <c r="INK255" s="5"/>
      <c r="INL255" s="5"/>
      <c r="INM255" s="5"/>
      <c r="INN255" s="5"/>
      <c r="INO255" s="5"/>
      <c r="INP255" s="5"/>
      <c r="INQ255" s="5"/>
      <c r="INR255" s="5"/>
      <c r="INS255" s="5"/>
      <c r="INT255" s="5"/>
      <c r="INU255" s="5"/>
      <c r="INV255" s="5"/>
      <c r="INW255" s="5"/>
      <c r="INX255" s="5"/>
      <c r="INY255" s="5"/>
      <c r="INZ255" s="5"/>
      <c r="IOA255" s="5"/>
      <c r="IOB255" s="5"/>
      <c r="IOC255" s="5"/>
      <c r="IOD255" s="5"/>
      <c r="IOE255" s="5"/>
      <c r="IOF255" s="5"/>
      <c r="IOG255" s="5"/>
      <c r="IOH255" s="5"/>
      <c r="IOI255" s="5"/>
      <c r="IOJ255" s="5"/>
      <c r="IOK255" s="5"/>
      <c r="IOL255" s="5"/>
      <c r="IOM255" s="5"/>
      <c r="ION255" s="5"/>
      <c r="IOO255" s="5"/>
      <c r="IOP255" s="5"/>
      <c r="IOQ255" s="5"/>
      <c r="IOR255" s="5"/>
      <c r="IOS255" s="5"/>
      <c r="IOT255" s="5"/>
      <c r="IOU255" s="5"/>
      <c r="IOV255" s="5"/>
      <c r="IOW255" s="5"/>
      <c r="IOX255" s="5"/>
      <c r="IOY255" s="5"/>
      <c r="IOZ255" s="5"/>
      <c r="IPA255" s="5"/>
      <c r="IPB255" s="5"/>
      <c r="IPC255" s="5"/>
      <c r="IPD255" s="5"/>
      <c r="IPE255" s="5"/>
      <c r="IPF255" s="5"/>
      <c r="IPG255" s="5"/>
      <c r="IPH255" s="5"/>
      <c r="IPI255" s="5"/>
      <c r="IPJ255" s="5"/>
      <c r="IPK255" s="5"/>
      <c r="IPL255" s="5"/>
      <c r="IPM255" s="5"/>
      <c r="IPN255" s="5"/>
      <c r="IPO255" s="5"/>
      <c r="IPP255" s="5"/>
      <c r="IPQ255" s="5"/>
      <c r="IPR255" s="5"/>
      <c r="IPS255" s="5"/>
      <c r="IPT255" s="5"/>
      <c r="IPU255" s="5"/>
      <c r="IPV255" s="5"/>
      <c r="IPW255" s="5"/>
      <c r="IPX255" s="5"/>
      <c r="IPY255" s="5"/>
      <c r="IPZ255" s="5"/>
      <c r="IQA255" s="5"/>
      <c r="IQB255" s="5"/>
      <c r="IQC255" s="5"/>
      <c r="IQD255" s="5"/>
      <c r="IQE255" s="5"/>
      <c r="IQF255" s="5"/>
      <c r="IQG255" s="5"/>
      <c r="IQH255" s="5"/>
      <c r="IQI255" s="5"/>
      <c r="IQJ255" s="5"/>
      <c r="IQK255" s="5"/>
      <c r="IQL255" s="5"/>
      <c r="IQM255" s="5"/>
      <c r="IQN255" s="5"/>
      <c r="IQO255" s="5"/>
      <c r="IQP255" s="5"/>
      <c r="IQQ255" s="5"/>
      <c r="IQR255" s="5"/>
      <c r="IQS255" s="5"/>
      <c r="IQT255" s="5"/>
      <c r="IQU255" s="5"/>
      <c r="IQV255" s="5"/>
      <c r="IQW255" s="5"/>
      <c r="IQX255" s="5"/>
      <c r="IQY255" s="5"/>
      <c r="IQZ255" s="5"/>
      <c r="IRA255" s="5"/>
      <c r="IRB255" s="5"/>
      <c r="IRC255" s="5"/>
      <c r="IRD255" s="5"/>
      <c r="IRE255" s="5"/>
      <c r="IRF255" s="5"/>
      <c r="IRG255" s="5"/>
      <c r="IRH255" s="5"/>
      <c r="IRI255" s="5"/>
      <c r="IRJ255" s="5"/>
      <c r="IRK255" s="5"/>
      <c r="IRL255" s="5"/>
      <c r="IRM255" s="5"/>
      <c r="IRN255" s="5"/>
      <c r="IRO255" s="5"/>
      <c r="IRP255" s="5"/>
      <c r="IRQ255" s="5"/>
      <c r="IRR255" s="5"/>
      <c r="IRS255" s="5"/>
      <c r="IRT255" s="5"/>
      <c r="IRU255" s="5"/>
      <c r="IRV255" s="5"/>
      <c r="IRW255" s="5"/>
      <c r="IRX255" s="5"/>
      <c r="IRY255" s="5"/>
      <c r="IRZ255" s="5"/>
      <c r="ISA255" s="5"/>
      <c r="ISB255" s="5"/>
      <c r="ISC255" s="5"/>
      <c r="ISD255" s="5"/>
      <c r="ISE255" s="5"/>
      <c r="ISF255" s="5"/>
      <c r="ISG255" s="5"/>
      <c r="ISH255" s="5"/>
      <c r="ISI255" s="5"/>
      <c r="ISJ255" s="5"/>
      <c r="ISK255" s="5"/>
      <c r="ISL255" s="5"/>
      <c r="ISM255" s="5"/>
      <c r="ISN255" s="5"/>
      <c r="ISO255" s="5"/>
      <c r="ISP255" s="5"/>
      <c r="ISQ255" s="5"/>
      <c r="ISR255" s="5"/>
      <c r="ISS255" s="5"/>
      <c r="IST255" s="5"/>
      <c r="ISU255" s="5"/>
      <c r="ISV255" s="5"/>
      <c r="ISW255" s="5"/>
      <c r="ISX255" s="5"/>
      <c r="ISY255" s="5"/>
      <c r="ISZ255" s="5"/>
      <c r="ITA255" s="5"/>
      <c r="ITB255" s="5"/>
      <c r="ITC255" s="5"/>
      <c r="ITD255" s="5"/>
      <c r="ITE255" s="5"/>
      <c r="ITF255" s="5"/>
      <c r="ITG255" s="5"/>
      <c r="ITH255" s="5"/>
      <c r="ITI255" s="5"/>
      <c r="ITJ255" s="5"/>
      <c r="ITK255" s="5"/>
      <c r="ITL255" s="5"/>
      <c r="ITM255" s="5"/>
      <c r="ITN255" s="5"/>
      <c r="ITO255" s="5"/>
      <c r="ITP255" s="5"/>
      <c r="ITQ255" s="5"/>
      <c r="ITR255" s="5"/>
      <c r="ITS255" s="5"/>
      <c r="ITT255" s="5"/>
      <c r="ITU255" s="5"/>
      <c r="ITV255" s="5"/>
      <c r="ITW255" s="5"/>
      <c r="ITX255" s="5"/>
      <c r="ITY255" s="5"/>
      <c r="ITZ255" s="5"/>
      <c r="IUA255" s="5"/>
      <c r="IUB255" s="5"/>
      <c r="IUC255" s="5"/>
      <c r="IUD255" s="5"/>
      <c r="IUE255" s="5"/>
      <c r="IUF255" s="5"/>
      <c r="IUG255" s="5"/>
      <c r="IUH255" s="5"/>
      <c r="IUI255" s="5"/>
      <c r="IUJ255" s="5"/>
      <c r="IUK255" s="5"/>
      <c r="IUL255" s="5"/>
      <c r="IUM255" s="5"/>
      <c r="IUN255" s="5"/>
      <c r="IUO255" s="5"/>
      <c r="IUP255" s="5"/>
      <c r="IUQ255" s="5"/>
      <c r="IUR255" s="5"/>
      <c r="IUS255" s="5"/>
      <c r="IUT255" s="5"/>
      <c r="IUU255" s="5"/>
      <c r="IUV255" s="5"/>
      <c r="IUW255" s="5"/>
      <c r="IUX255" s="5"/>
      <c r="IUY255" s="5"/>
      <c r="IUZ255" s="5"/>
      <c r="IVA255" s="5"/>
      <c r="IVB255" s="5"/>
      <c r="IVC255" s="5"/>
      <c r="IVD255" s="5"/>
      <c r="IVE255" s="5"/>
      <c r="IVF255" s="5"/>
      <c r="IVG255" s="5"/>
      <c r="IVH255" s="5"/>
      <c r="IVI255" s="5"/>
      <c r="IVJ255" s="5"/>
      <c r="IVK255" s="5"/>
      <c r="IVL255" s="5"/>
      <c r="IVM255" s="5"/>
      <c r="IVN255" s="5"/>
      <c r="IVO255" s="5"/>
      <c r="IVP255" s="5"/>
      <c r="IVQ255" s="5"/>
      <c r="IVR255" s="5"/>
      <c r="IVS255" s="5"/>
      <c r="IVT255" s="5"/>
      <c r="IVU255" s="5"/>
      <c r="IVV255" s="5"/>
      <c r="IVW255" s="5"/>
      <c r="IVX255" s="5"/>
      <c r="IVY255" s="5"/>
      <c r="IVZ255" s="5"/>
      <c r="IWA255" s="5"/>
      <c r="IWB255" s="5"/>
      <c r="IWC255" s="5"/>
      <c r="IWD255" s="5"/>
      <c r="IWE255" s="5"/>
      <c r="IWF255" s="5"/>
      <c r="IWG255" s="5"/>
      <c r="IWH255" s="5"/>
      <c r="IWI255" s="5"/>
      <c r="IWJ255" s="5"/>
      <c r="IWK255" s="5"/>
      <c r="IWL255" s="5"/>
      <c r="IWM255" s="5"/>
      <c r="IWN255" s="5"/>
      <c r="IWO255" s="5"/>
      <c r="IWP255" s="5"/>
      <c r="IWQ255" s="5"/>
      <c r="IWR255" s="5"/>
      <c r="IWS255" s="5"/>
      <c r="IWT255" s="5"/>
      <c r="IWU255" s="5"/>
      <c r="IWV255" s="5"/>
      <c r="IWW255" s="5"/>
      <c r="IWX255" s="5"/>
      <c r="IWY255" s="5"/>
      <c r="IWZ255" s="5"/>
      <c r="IXA255" s="5"/>
      <c r="IXB255" s="5"/>
      <c r="IXC255" s="5"/>
      <c r="IXD255" s="5"/>
      <c r="IXE255" s="5"/>
      <c r="IXF255" s="5"/>
      <c r="IXG255" s="5"/>
      <c r="IXH255" s="5"/>
      <c r="IXI255" s="5"/>
      <c r="IXJ255" s="5"/>
      <c r="IXK255" s="5"/>
      <c r="IXL255" s="5"/>
      <c r="IXM255" s="5"/>
      <c r="IXN255" s="5"/>
      <c r="IXO255" s="5"/>
      <c r="IXP255" s="5"/>
      <c r="IXQ255" s="5"/>
      <c r="IXR255" s="5"/>
      <c r="IXS255" s="5"/>
      <c r="IXT255" s="5"/>
      <c r="IXU255" s="5"/>
      <c r="IXV255" s="5"/>
      <c r="IXW255" s="5"/>
      <c r="IXX255" s="5"/>
      <c r="IXY255" s="5"/>
      <c r="IXZ255" s="5"/>
      <c r="IYA255" s="5"/>
      <c r="IYB255" s="5"/>
      <c r="IYC255" s="5"/>
      <c r="IYD255" s="5"/>
      <c r="IYE255" s="5"/>
      <c r="IYF255" s="5"/>
      <c r="IYG255" s="5"/>
      <c r="IYH255" s="5"/>
      <c r="IYI255" s="5"/>
      <c r="IYJ255" s="5"/>
      <c r="IYK255" s="5"/>
      <c r="IYL255" s="5"/>
      <c r="IYM255" s="5"/>
      <c r="IYN255" s="5"/>
      <c r="IYO255" s="5"/>
      <c r="IYP255" s="5"/>
      <c r="IYQ255" s="5"/>
      <c r="IYR255" s="5"/>
      <c r="IYS255" s="5"/>
      <c r="IYT255" s="5"/>
      <c r="IYU255" s="5"/>
      <c r="IYV255" s="5"/>
      <c r="IYW255" s="5"/>
      <c r="IYX255" s="5"/>
      <c r="IYY255" s="5"/>
      <c r="IYZ255" s="5"/>
      <c r="IZA255" s="5"/>
      <c r="IZB255" s="5"/>
      <c r="IZC255" s="5"/>
      <c r="IZD255" s="5"/>
      <c r="IZE255" s="5"/>
      <c r="IZF255" s="5"/>
      <c r="IZG255" s="5"/>
      <c r="IZH255" s="5"/>
      <c r="IZI255" s="5"/>
      <c r="IZJ255" s="5"/>
      <c r="IZK255" s="5"/>
      <c r="IZL255" s="5"/>
      <c r="IZM255" s="5"/>
      <c r="IZN255" s="5"/>
      <c r="IZO255" s="5"/>
      <c r="IZP255" s="5"/>
      <c r="IZQ255" s="5"/>
      <c r="IZR255" s="5"/>
      <c r="IZS255" s="5"/>
      <c r="IZT255" s="5"/>
      <c r="IZU255" s="5"/>
      <c r="IZV255" s="5"/>
      <c r="IZW255" s="5"/>
      <c r="IZX255" s="5"/>
      <c r="IZY255" s="5"/>
      <c r="IZZ255" s="5"/>
      <c r="JAA255" s="5"/>
      <c r="JAB255" s="5"/>
      <c r="JAC255" s="5"/>
      <c r="JAD255" s="5"/>
      <c r="JAE255" s="5"/>
      <c r="JAF255" s="5"/>
      <c r="JAG255" s="5"/>
      <c r="JAH255" s="5"/>
      <c r="JAI255" s="5"/>
      <c r="JAJ255" s="5"/>
      <c r="JAK255" s="5"/>
      <c r="JAL255" s="5"/>
      <c r="JAM255" s="5"/>
      <c r="JAN255" s="5"/>
      <c r="JAO255" s="5"/>
      <c r="JAP255" s="5"/>
      <c r="JAQ255" s="5"/>
      <c r="JAR255" s="5"/>
      <c r="JAS255" s="5"/>
      <c r="JAT255" s="5"/>
      <c r="JAU255" s="5"/>
      <c r="JAV255" s="5"/>
      <c r="JAW255" s="5"/>
      <c r="JAX255" s="5"/>
      <c r="JAY255" s="5"/>
      <c r="JAZ255" s="5"/>
      <c r="JBA255" s="5"/>
      <c r="JBB255" s="5"/>
      <c r="JBC255" s="5"/>
      <c r="JBD255" s="5"/>
      <c r="JBE255" s="5"/>
      <c r="JBF255" s="5"/>
      <c r="JBG255" s="5"/>
      <c r="JBH255" s="5"/>
      <c r="JBI255" s="5"/>
      <c r="JBJ255" s="5"/>
      <c r="JBK255" s="5"/>
      <c r="JBL255" s="5"/>
      <c r="JBM255" s="5"/>
      <c r="JBN255" s="5"/>
      <c r="JBO255" s="5"/>
      <c r="JBP255" s="5"/>
      <c r="JBQ255" s="5"/>
      <c r="JBR255" s="5"/>
      <c r="JBS255" s="5"/>
      <c r="JBT255" s="5"/>
      <c r="JBU255" s="5"/>
      <c r="JBV255" s="5"/>
      <c r="JBW255" s="5"/>
      <c r="JBX255" s="5"/>
      <c r="JBY255" s="5"/>
      <c r="JBZ255" s="5"/>
      <c r="JCA255" s="5"/>
      <c r="JCB255" s="5"/>
      <c r="JCC255" s="5"/>
      <c r="JCD255" s="5"/>
      <c r="JCE255" s="5"/>
      <c r="JCF255" s="5"/>
      <c r="JCG255" s="5"/>
      <c r="JCH255" s="5"/>
      <c r="JCI255" s="5"/>
      <c r="JCJ255" s="5"/>
      <c r="JCK255" s="5"/>
      <c r="JCL255" s="5"/>
      <c r="JCM255" s="5"/>
      <c r="JCN255" s="5"/>
      <c r="JCO255" s="5"/>
      <c r="JCP255" s="5"/>
      <c r="JCQ255" s="5"/>
      <c r="JCR255" s="5"/>
      <c r="JCS255" s="5"/>
      <c r="JCT255" s="5"/>
      <c r="JCU255" s="5"/>
      <c r="JCV255" s="5"/>
      <c r="JCW255" s="5"/>
      <c r="JCX255" s="5"/>
      <c r="JCY255" s="5"/>
      <c r="JCZ255" s="5"/>
      <c r="JDA255" s="5"/>
      <c r="JDB255" s="5"/>
      <c r="JDC255" s="5"/>
      <c r="JDD255" s="5"/>
      <c r="JDE255" s="5"/>
      <c r="JDF255" s="5"/>
      <c r="JDG255" s="5"/>
      <c r="JDH255" s="5"/>
      <c r="JDI255" s="5"/>
      <c r="JDJ255" s="5"/>
      <c r="JDK255" s="5"/>
      <c r="JDL255" s="5"/>
      <c r="JDM255" s="5"/>
      <c r="JDN255" s="5"/>
      <c r="JDO255" s="5"/>
      <c r="JDP255" s="5"/>
      <c r="JDQ255" s="5"/>
      <c r="JDR255" s="5"/>
      <c r="JDS255" s="5"/>
      <c r="JDT255" s="5"/>
      <c r="JDU255" s="5"/>
      <c r="JDV255" s="5"/>
      <c r="JDW255" s="5"/>
      <c r="JDX255" s="5"/>
      <c r="JDY255" s="5"/>
      <c r="JDZ255" s="5"/>
      <c r="JEA255" s="5"/>
      <c r="JEB255" s="5"/>
      <c r="JEC255" s="5"/>
      <c r="JED255" s="5"/>
      <c r="JEE255" s="5"/>
      <c r="JEF255" s="5"/>
      <c r="JEG255" s="5"/>
      <c r="JEH255" s="5"/>
      <c r="JEI255" s="5"/>
      <c r="JEJ255" s="5"/>
      <c r="JEK255" s="5"/>
      <c r="JEL255" s="5"/>
      <c r="JEM255" s="5"/>
      <c r="JEN255" s="5"/>
      <c r="JEO255" s="5"/>
      <c r="JEP255" s="5"/>
      <c r="JEQ255" s="5"/>
      <c r="JER255" s="5"/>
      <c r="JES255" s="5"/>
      <c r="JET255" s="5"/>
      <c r="JEU255" s="5"/>
      <c r="JEV255" s="5"/>
      <c r="JEW255" s="5"/>
      <c r="JEX255" s="5"/>
      <c r="JEY255" s="5"/>
      <c r="JEZ255" s="5"/>
      <c r="JFA255" s="5"/>
      <c r="JFB255" s="5"/>
      <c r="JFC255" s="5"/>
      <c r="JFD255" s="5"/>
      <c r="JFE255" s="5"/>
      <c r="JFF255" s="5"/>
      <c r="JFG255" s="5"/>
      <c r="JFH255" s="5"/>
      <c r="JFI255" s="5"/>
      <c r="JFJ255" s="5"/>
      <c r="JFK255" s="5"/>
      <c r="JFL255" s="5"/>
      <c r="JFM255" s="5"/>
      <c r="JFN255" s="5"/>
      <c r="JFO255" s="5"/>
      <c r="JFP255" s="5"/>
      <c r="JFQ255" s="5"/>
      <c r="JFR255" s="5"/>
      <c r="JFS255" s="5"/>
      <c r="JFT255" s="5"/>
      <c r="JFU255" s="5"/>
      <c r="JFV255" s="5"/>
      <c r="JFW255" s="5"/>
      <c r="JFX255" s="5"/>
      <c r="JFY255" s="5"/>
      <c r="JFZ255" s="5"/>
      <c r="JGA255" s="5"/>
      <c r="JGB255" s="5"/>
      <c r="JGC255" s="5"/>
      <c r="JGD255" s="5"/>
      <c r="JGE255" s="5"/>
      <c r="JGF255" s="5"/>
      <c r="JGG255" s="5"/>
      <c r="JGH255" s="5"/>
      <c r="JGI255" s="5"/>
      <c r="JGJ255" s="5"/>
      <c r="JGK255" s="5"/>
      <c r="JGL255" s="5"/>
      <c r="JGM255" s="5"/>
      <c r="JGN255" s="5"/>
      <c r="JGO255" s="5"/>
      <c r="JGP255" s="5"/>
      <c r="JGQ255" s="5"/>
      <c r="JGR255" s="5"/>
      <c r="JGS255" s="5"/>
      <c r="JGT255" s="5"/>
      <c r="JGU255" s="5"/>
      <c r="JGV255" s="5"/>
      <c r="JGW255" s="5"/>
      <c r="JGX255" s="5"/>
      <c r="JGY255" s="5"/>
      <c r="JGZ255" s="5"/>
      <c r="JHA255" s="5"/>
      <c r="JHB255" s="5"/>
      <c r="JHC255" s="5"/>
      <c r="JHD255" s="5"/>
      <c r="JHE255" s="5"/>
      <c r="JHF255" s="5"/>
      <c r="JHG255" s="5"/>
      <c r="JHH255" s="5"/>
      <c r="JHI255" s="5"/>
      <c r="JHJ255" s="5"/>
      <c r="JHK255" s="5"/>
      <c r="JHL255" s="5"/>
      <c r="JHM255" s="5"/>
      <c r="JHN255" s="5"/>
      <c r="JHO255" s="5"/>
      <c r="JHP255" s="5"/>
      <c r="JHQ255" s="5"/>
      <c r="JHR255" s="5"/>
      <c r="JHS255" s="5"/>
      <c r="JHT255" s="5"/>
      <c r="JHU255" s="5"/>
      <c r="JHV255" s="5"/>
      <c r="JHW255" s="5"/>
      <c r="JHX255" s="5"/>
      <c r="JHY255" s="5"/>
      <c r="JHZ255" s="5"/>
      <c r="JIA255" s="5"/>
      <c r="JIB255" s="5"/>
      <c r="JIC255" s="5"/>
      <c r="JID255" s="5"/>
      <c r="JIE255" s="5"/>
      <c r="JIF255" s="5"/>
      <c r="JIG255" s="5"/>
      <c r="JIH255" s="5"/>
      <c r="JII255" s="5"/>
      <c r="JIJ255" s="5"/>
      <c r="JIK255" s="5"/>
      <c r="JIL255" s="5"/>
      <c r="JIM255" s="5"/>
      <c r="JIN255" s="5"/>
      <c r="JIO255" s="5"/>
      <c r="JIP255" s="5"/>
      <c r="JIQ255" s="5"/>
      <c r="JIR255" s="5"/>
      <c r="JIS255" s="5"/>
      <c r="JIT255" s="5"/>
      <c r="JIU255" s="5"/>
      <c r="JIV255" s="5"/>
      <c r="JIW255" s="5"/>
      <c r="JIX255" s="5"/>
      <c r="JIY255" s="5"/>
      <c r="JIZ255" s="5"/>
      <c r="JJA255" s="5"/>
      <c r="JJB255" s="5"/>
      <c r="JJC255" s="5"/>
      <c r="JJD255" s="5"/>
      <c r="JJE255" s="5"/>
      <c r="JJF255" s="5"/>
      <c r="JJG255" s="5"/>
      <c r="JJH255" s="5"/>
      <c r="JJI255" s="5"/>
      <c r="JJJ255" s="5"/>
      <c r="JJK255" s="5"/>
      <c r="JJL255" s="5"/>
      <c r="JJM255" s="5"/>
      <c r="JJN255" s="5"/>
      <c r="JJO255" s="5"/>
      <c r="JJP255" s="5"/>
      <c r="JJQ255" s="5"/>
      <c r="JJR255" s="5"/>
      <c r="JJS255" s="5"/>
      <c r="JJT255" s="5"/>
      <c r="JJU255" s="5"/>
      <c r="JJV255" s="5"/>
      <c r="JJW255" s="5"/>
      <c r="JJX255" s="5"/>
      <c r="JJY255" s="5"/>
      <c r="JJZ255" s="5"/>
      <c r="JKA255" s="5"/>
      <c r="JKB255" s="5"/>
      <c r="JKC255" s="5"/>
      <c r="JKD255" s="5"/>
      <c r="JKE255" s="5"/>
      <c r="JKF255" s="5"/>
      <c r="JKG255" s="5"/>
      <c r="JKH255" s="5"/>
      <c r="JKI255" s="5"/>
      <c r="JKJ255" s="5"/>
      <c r="JKK255" s="5"/>
      <c r="JKL255" s="5"/>
      <c r="JKM255" s="5"/>
      <c r="JKN255" s="5"/>
      <c r="JKO255" s="5"/>
      <c r="JKP255" s="5"/>
      <c r="JKQ255" s="5"/>
      <c r="JKR255" s="5"/>
      <c r="JKS255" s="5"/>
      <c r="JKT255" s="5"/>
      <c r="JKU255" s="5"/>
      <c r="JKV255" s="5"/>
      <c r="JKW255" s="5"/>
      <c r="JKX255" s="5"/>
      <c r="JKY255" s="5"/>
      <c r="JKZ255" s="5"/>
      <c r="JLA255" s="5"/>
      <c r="JLB255" s="5"/>
      <c r="JLC255" s="5"/>
      <c r="JLD255" s="5"/>
      <c r="JLE255" s="5"/>
      <c r="JLF255" s="5"/>
      <c r="JLG255" s="5"/>
      <c r="JLH255" s="5"/>
      <c r="JLI255" s="5"/>
      <c r="JLJ255" s="5"/>
      <c r="JLK255" s="5"/>
      <c r="JLL255" s="5"/>
      <c r="JLM255" s="5"/>
      <c r="JLN255" s="5"/>
      <c r="JLO255" s="5"/>
      <c r="JLP255" s="5"/>
      <c r="JLQ255" s="5"/>
      <c r="JLR255" s="5"/>
      <c r="JLS255" s="5"/>
      <c r="JLT255" s="5"/>
      <c r="JLU255" s="5"/>
      <c r="JLV255" s="5"/>
      <c r="JLW255" s="5"/>
      <c r="JLX255" s="5"/>
      <c r="JLY255" s="5"/>
      <c r="JLZ255" s="5"/>
      <c r="JMA255" s="5"/>
      <c r="JMB255" s="5"/>
      <c r="JMC255" s="5"/>
      <c r="JMD255" s="5"/>
      <c r="JME255" s="5"/>
      <c r="JMF255" s="5"/>
      <c r="JMG255" s="5"/>
      <c r="JMH255" s="5"/>
      <c r="JMI255" s="5"/>
      <c r="JMJ255" s="5"/>
      <c r="JMK255" s="5"/>
      <c r="JML255" s="5"/>
      <c r="JMM255" s="5"/>
      <c r="JMN255" s="5"/>
      <c r="JMO255" s="5"/>
      <c r="JMP255" s="5"/>
      <c r="JMQ255" s="5"/>
      <c r="JMR255" s="5"/>
      <c r="JMS255" s="5"/>
      <c r="JMT255" s="5"/>
      <c r="JMU255" s="5"/>
      <c r="JMV255" s="5"/>
      <c r="JMW255" s="5"/>
      <c r="JMX255" s="5"/>
      <c r="JMY255" s="5"/>
      <c r="JMZ255" s="5"/>
      <c r="JNA255" s="5"/>
      <c r="JNB255" s="5"/>
      <c r="JNC255" s="5"/>
      <c r="JND255" s="5"/>
      <c r="JNE255" s="5"/>
      <c r="JNF255" s="5"/>
      <c r="JNG255" s="5"/>
      <c r="JNH255" s="5"/>
      <c r="JNI255" s="5"/>
      <c r="JNJ255" s="5"/>
      <c r="JNK255" s="5"/>
      <c r="JNL255" s="5"/>
      <c r="JNM255" s="5"/>
      <c r="JNN255" s="5"/>
      <c r="JNO255" s="5"/>
      <c r="JNP255" s="5"/>
      <c r="JNQ255" s="5"/>
      <c r="JNR255" s="5"/>
      <c r="JNS255" s="5"/>
      <c r="JNT255" s="5"/>
      <c r="JNU255" s="5"/>
      <c r="JNV255" s="5"/>
      <c r="JNW255" s="5"/>
      <c r="JNX255" s="5"/>
      <c r="JNY255" s="5"/>
      <c r="JNZ255" s="5"/>
      <c r="JOA255" s="5"/>
      <c r="JOB255" s="5"/>
      <c r="JOC255" s="5"/>
      <c r="JOD255" s="5"/>
      <c r="JOE255" s="5"/>
      <c r="JOF255" s="5"/>
      <c r="JOG255" s="5"/>
      <c r="JOH255" s="5"/>
      <c r="JOI255" s="5"/>
      <c r="JOJ255" s="5"/>
      <c r="JOK255" s="5"/>
      <c r="JOL255" s="5"/>
      <c r="JOM255" s="5"/>
      <c r="JON255" s="5"/>
      <c r="JOO255" s="5"/>
      <c r="JOP255" s="5"/>
      <c r="JOQ255" s="5"/>
      <c r="JOR255" s="5"/>
      <c r="JOS255" s="5"/>
      <c r="JOT255" s="5"/>
      <c r="JOU255" s="5"/>
      <c r="JOV255" s="5"/>
      <c r="JOW255" s="5"/>
      <c r="JOX255" s="5"/>
      <c r="JOY255" s="5"/>
      <c r="JOZ255" s="5"/>
      <c r="JPA255" s="5"/>
      <c r="JPB255" s="5"/>
      <c r="JPC255" s="5"/>
      <c r="JPD255" s="5"/>
      <c r="JPE255" s="5"/>
      <c r="JPF255" s="5"/>
      <c r="JPG255" s="5"/>
      <c r="JPH255" s="5"/>
      <c r="JPI255" s="5"/>
      <c r="JPJ255" s="5"/>
      <c r="JPK255" s="5"/>
      <c r="JPL255" s="5"/>
      <c r="JPM255" s="5"/>
      <c r="JPN255" s="5"/>
      <c r="JPO255" s="5"/>
      <c r="JPP255" s="5"/>
      <c r="JPQ255" s="5"/>
      <c r="JPR255" s="5"/>
      <c r="JPS255" s="5"/>
      <c r="JPT255" s="5"/>
      <c r="JPU255" s="5"/>
      <c r="JPV255" s="5"/>
      <c r="JPW255" s="5"/>
      <c r="JPX255" s="5"/>
      <c r="JPY255" s="5"/>
      <c r="JPZ255" s="5"/>
      <c r="JQA255" s="5"/>
      <c r="JQB255" s="5"/>
      <c r="JQC255" s="5"/>
      <c r="JQD255" s="5"/>
      <c r="JQE255" s="5"/>
      <c r="JQF255" s="5"/>
      <c r="JQG255" s="5"/>
      <c r="JQH255" s="5"/>
      <c r="JQI255" s="5"/>
      <c r="JQJ255" s="5"/>
      <c r="JQK255" s="5"/>
      <c r="JQL255" s="5"/>
      <c r="JQM255" s="5"/>
      <c r="JQN255" s="5"/>
      <c r="JQO255" s="5"/>
      <c r="JQP255" s="5"/>
      <c r="JQQ255" s="5"/>
      <c r="JQR255" s="5"/>
      <c r="JQS255" s="5"/>
      <c r="JQT255" s="5"/>
      <c r="JQU255" s="5"/>
      <c r="JQV255" s="5"/>
      <c r="JQW255" s="5"/>
      <c r="JQX255" s="5"/>
      <c r="JQY255" s="5"/>
      <c r="JQZ255" s="5"/>
      <c r="JRA255" s="5"/>
      <c r="JRB255" s="5"/>
      <c r="JRC255" s="5"/>
      <c r="JRD255" s="5"/>
      <c r="JRE255" s="5"/>
      <c r="JRF255" s="5"/>
      <c r="JRG255" s="5"/>
      <c r="JRH255" s="5"/>
      <c r="JRI255" s="5"/>
      <c r="JRJ255" s="5"/>
      <c r="JRK255" s="5"/>
      <c r="JRL255" s="5"/>
      <c r="JRM255" s="5"/>
      <c r="JRN255" s="5"/>
      <c r="JRO255" s="5"/>
      <c r="JRP255" s="5"/>
      <c r="JRQ255" s="5"/>
      <c r="JRR255" s="5"/>
      <c r="JRS255" s="5"/>
      <c r="JRT255" s="5"/>
      <c r="JRU255" s="5"/>
      <c r="JRV255" s="5"/>
      <c r="JRW255" s="5"/>
      <c r="JRX255" s="5"/>
      <c r="JRY255" s="5"/>
      <c r="JRZ255" s="5"/>
      <c r="JSA255" s="5"/>
      <c r="JSB255" s="5"/>
      <c r="JSC255" s="5"/>
      <c r="JSD255" s="5"/>
      <c r="JSE255" s="5"/>
      <c r="JSF255" s="5"/>
      <c r="JSG255" s="5"/>
      <c r="JSH255" s="5"/>
      <c r="JSI255" s="5"/>
      <c r="JSJ255" s="5"/>
      <c r="JSK255" s="5"/>
      <c r="JSL255" s="5"/>
      <c r="JSM255" s="5"/>
      <c r="JSN255" s="5"/>
      <c r="JSO255" s="5"/>
      <c r="JSP255" s="5"/>
      <c r="JSQ255" s="5"/>
      <c r="JSR255" s="5"/>
      <c r="JSS255" s="5"/>
      <c r="JST255" s="5"/>
      <c r="JSU255" s="5"/>
      <c r="JSV255" s="5"/>
      <c r="JSW255" s="5"/>
      <c r="JSX255" s="5"/>
      <c r="JSY255" s="5"/>
      <c r="JSZ255" s="5"/>
      <c r="JTA255" s="5"/>
      <c r="JTB255" s="5"/>
      <c r="JTC255" s="5"/>
      <c r="JTD255" s="5"/>
      <c r="JTE255" s="5"/>
      <c r="JTF255" s="5"/>
      <c r="JTG255" s="5"/>
      <c r="JTH255" s="5"/>
      <c r="JTI255" s="5"/>
      <c r="JTJ255" s="5"/>
      <c r="JTK255" s="5"/>
      <c r="JTL255" s="5"/>
      <c r="JTM255" s="5"/>
      <c r="JTN255" s="5"/>
      <c r="JTO255" s="5"/>
      <c r="JTP255" s="5"/>
      <c r="JTQ255" s="5"/>
      <c r="JTR255" s="5"/>
      <c r="JTS255" s="5"/>
      <c r="JTT255" s="5"/>
      <c r="JTU255" s="5"/>
      <c r="JTV255" s="5"/>
      <c r="JTW255" s="5"/>
      <c r="JTX255" s="5"/>
      <c r="JTY255" s="5"/>
      <c r="JTZ255" s="5"/>
      <c r="JUA255" s="5"/>
      <c r="JUB255" s="5"/>
      <c r="JUC255" s="5"/>
      <c r="JUD255" s="5"/>
      <c r="JUE255" s="5"/>
      <c r="JUF255" s="5"/>
      <c r="JUG255" s="5"/>
      <c r="JUH255" s="5"/>
      <c r="JUI255" s="5"/>
      <c r="JUJ255" s="5"/>
      <c r="JUK255" s="5"/>
      <c r="JUL255" s="5"/>
      <c r="JUM255" s="5"/>
      <c r="JUN255" s="5"/>
      <c r="JUO255" s="5"/>
      <c r="JUP255" s="5"/>
      <c r="JUQ255" s="5"/>
      <c r="JUR255" s="5"/>
      <c r="JUS255" s="5"/>
      <c r="JUT255" s="5"/>
      <c r="JUU255" s="5"/>
      <c r="JUV255" s="5"/>
      <c r="JUW255" s="5"/>
      <c r="JUX255" s="5"/>
      <c r="JUY255" s="5"/>
      <c r="JUZ255" s="5"/>
      <c r="JVA255" s="5"/>
      <c r="JVB255" s="5"/>
      <c r="JVC255" s="5"/>
      <c r="JVD255" s="5"/>
      <c r="JVE255" s="5"/>
      <c r="JVF255" s="5"/>
      <c r="JVG255" s="5"/>
      <c r="JVH255" s="5"/>
      <c r="JVI255" s="5"/>
      <c r="JVJ255" s="5"/>
      <c r="JVK255" s="5"/>
      <c r="JVL255" s="5"/>
      <c r="JVM255" s="5"/>
      <c r="JVN255" s="5"/>
      <c r="JVO255" s="5"/>
      <c r="JVP255" s="5"/>
      <c r="JVQ255" s="5"/>
      <c r="JVR255" s="5"/>
      <c r="JVS255" s="5"/>
      <c r="JVT255" s="5"/>
      <c r="JVU255" s="5"/>
      <c r="JVV255" s="5"/>
      <c r="JVW255" s="5"/>
      <c r="JVX255" s="5"/>
      <c r="JVY255" s="5"/>
      <c r="JVZ255" s="5"/>
      <c r="JWA255" s="5"/>
      <c r="JWB255" s="5"/>
      <c r="JWC255" s="5"/>
      <c r="JWD255" s="5"/>
      <c r="JWE255" s="5"/>
      <c r="JWF255" s="5"/>
      <c r="JWG255" s="5"/>
      <c r="JWH255" s="5"/>
      <c r="JWI255" s="5"/>
      <c r="JWJ255" s="5"/>
      <c r="JWK255" s="5"/>
      <c r="JWL255" s="5"/>
      <c r="JWM255" s="5"/>
      <c r="JWN255" s="5"/>
      <c r="JWO255" s="5"/>
      <c r="JWP255" s="5"/>
      <c r="JWQ255" s="5"/>
      <c r="JWR255" s="5"/>
      <c r="JWS255" s="5"/>
      <c r="JWT255" s="5"/>
      <c r="JWU255" s="5"/>
      <c r="JWV255" s="5"/>
      <c r="JWW255" s="5"/>
      <c r="JWX255" s="5"/>
      <c r="JWY255" s="5"/>
      <c r="JWZ255" s="5"/>
      <c r="JXA255" s="5"/>
      <c r="JXB255" s="5"/>
      <c r="JXC255" s="5"/>
      <c r="JXD255" s="5"/>
      <c r="JXE255" s="5"/>
      <c r="JXF255" s="5"/>
      <c r="JXG255" s="5"/>
      <c r="JXH255" s="5"/>
      <c r="JXI255" s="5"/>
      <c r="JXJ255" s="5"/>
      <c r="JXK255" s="5"/>
      <c r="JXL255" s="5"/>
      <c r="JXM255" s="5"/>
      <c r="JXN255" s="5"/>
      <c r="JXO255" s="5"/>
      <c r="JXP255" s="5"/>
      <c r="JXQ255" s="5"/>
      <c r="JXR255" s="5"/>
      <c r="JXS255" s="5"/>
      <c r="JXT255" s="5"/>
      <c r="JXU255" s="5"/>
      <c r="JXV255" s="5"/>
      <c r="JXW255" s="5"/>
      <c r="JXX255" s="5"/>
      <c r="JXY255" s="5"/>
      <c r="JXZ255" s="5"/>
      <c r="JYA255" s="5"/>
      <c r="JYB255" s="5"/>
      <c r="JYC255" s="5"/>
      <c r="JYD255" s="5"/>
      <c r="JYE255" s="5"/>
      <c r="JYF255" s="5"/>
      <c r="JYG255" s="5"/>
      <c r="JYH255" s="5"/>
      <c r="JYI255" s="5"/>
      <c r="JYJ255" s="5"/>
      <c r="JYK255" s="5"/>
      <c r="JYL255" s="5"/>
      <c r="JYM255" s="5"/>
      <c r="JYN255" s="5"/>
      <c r="JYO255" s="5"/>
      <c r="JYP255" s="5"/>
      <c r="JYQ255" s="5"/>
      <c r="JYR255" s="5"/>
      <c r="JYS255" s="5"/>
      <c r="JYT255" s="5"/>
      <c r="JYU255" s="5"/>
      <c r="JYV255" s="5"/>
      <c r="JYW255" s="5"/>
      <c r="JYX255" s="5"/>
      <c r="JYY255" s="5"/>
      <c r="JYZ255" s="5"/>
      <c r="JZA255" s="5"/>
      <c r="JZB255" s="5"/>
      <c r="JZC255" s="5"/>
      <c r="JZD255" s="5"/>
      <c r="JZE255" s="5"/>
      <c r="JZF255" s="5"/>
      <c r="JZG255" s="5"/>
      <c r="JZH255" s="5"/>
      <c r="JZI255" s="5"/>
      <c r="JZJ255" s="5"/>
      <c r="JZK255" s="5"/>
      <c r="JZL255" s="5"/>
      <c r="JZM255" s="5"/>
      <c r="JZN255" s="5"/>
      <c r="JZO255" s="5"/>
      <c r="JZP255" s="5"/>
      <c r="JZQ255" s="5"/>
      <c r="JZR255" s="5"/>
      <c r="JZS255" s="5"/>
      <c r="JZT255" s="5"/>
      <c r="JZU255" s="5"/>
      <c r="JZV255" s="5"/>
      <c r="JZW255" s="5"/>
      <c r="JZX255" s="5"/>
      <c r="JZY255" s="5"/>
      <c r="JZZ255" s="5"/>
      <c r="KAA255" s="5"/>
      <c r="KAB255" s="5"/>
      <c r="KAC255" s="5"/>
      <c r="KAD255" s="5"/>
      <c r="KAE255" s="5"/>
      <c r="KAF255" s="5"/>
      <c r="KAG255" s="5"/>
      <c r="KAH255" s="5"/>
      <c r="KAI255" s="5"/>
      <c r="KAJ255" s="5"/>
      <c r="KAK255" s="5"/>
      <c r="KAL255" s="5"/>
      <c r="KAM255" s="5"/>
      <c r="KAN255" s="5"/>
      <c r="KAO255" s="5"/>
      <c r="KAP255" s="5"/>
      <c r="KAQ255" s="5"/>
      <c r="KAR255" s="5"/>
      <c r="KAS255" s="5"/>
      <c r="KAT255" s="5"/>
      <c r="KAU255" s="5"/>
      <c r="KAV255" s="5"/>
      <c r="KAW255" s="5"/>
      <c r="KAX255" s="5"/>
      <c r="KAY255" s="5"/>
      <c r="KAZ255" s="5"/>
      <c r="KBA255" s="5"/>
      <c r="KBB255" s="5"/>
      <c r="KBC255" s="5"/>
      <c r="KBD255" s="5"/>
      <c r="KBE255" s="5"/>
      <c r="KBF255" s="5"/>
      <c r="KBG255" s="5"/>
      <c r="KBH255" s="5"/>
      <c r="KBI255" s="5"/>
      <c r="KBJ255" s="5"/>
      <c r="KBK255" s="5"/>
      <c r="KBL255" s="5"/>
      <c r="KBM255" s="5"/>
      <c r="KBN255" s="5"/>
      <c r="KBO255" s="5"/>
      <c r="KBP255" s="5"/>
      <c r="KBQ255" s="5"/>
      <c r="KBR255" s="5"/>
      <c r="KBS255" s="5"/>
      <c r="KBT255" s="5"/>
      <c r="KBU255" s="5"/>
      <c r="KBV255" s="5"/>
      <c r="KBW255" s="5"/>
      <c r="KBX255" s="5"/>
      <c r="KBY255" s="5"/>
      <c r="KBZ255" s="5"/>
      <c r="KCA255" s="5"/>
      <c r="KCB255" s="5"/>
      <c r="KCC255" s="5"/>
      <c r="KCD255" s="5"/>
      <c r="KCE255" s="5"/>
      <c r="KCF255" s="5"/>
      <c r="KCG255" s="5"/>
      <c r="KCH255" s="5"/>
      <c r="KCI255" s="5"/>
      <c r="KCJ255" s="5"/>
      <c r="KCK255" s="5"/>
      <c r="KCL255" s="5"/>
      <c r="KCM255" s="5"/>
      <c r="KCN255" s="5"/>
      <c r="KCO255" s="5"/>
      <c r="KCP255" s="5"/>
      <c r="KCQ255" s="5"/>
      <c r="KCR255" s="5"/>
      <c r="KCS255" s="5"/>
      <c r="KCT255" s="5"/>
      <c r="KCU255" s="5"/>
      <c r="KCV255" s="5"/>
      <c r="KCW255" s="5"/>
      <c r="KCX255" s="5"/>
      <c r="KCY255" s="5"/>
      <c r="KCZ255" s="5"/>
      <c r="KDA255" s="5"/>
      <c r="KDB255" s="5"/>
      <c r="KDC255" s="5"/>
      <c r="KDD255" s="5"/>
      <c r="KDE255" s="5"/>
      <c r="KDF255" s="5"/>
      <c r="KDG255" s="5"/>
      <c r="KDH255" s="5"/>
      <c r="KDI255" s="5"/>
      <c r="KDJ255" s="5"/>
      <c r="KDK255" s="5"/>
      <c r="KDL255" s="5"/>
      <c r="KDM255" s="5"/>
      <c r="KDN255" s="5"/>
      <c r="KDO255" s="5"/>
      <c r="KDP255" s="5"/>
      <c r="KDQ255" s="5"/>
      <c r="KDR255" s="5"/>
      <c r="KDS255" s="5"/>
      <c r="KDT255" s="5"/>
      <c r="KDU255" s="5"/>
      <c r="KDV255" s="5"/>
      <c r="KDW255" s="5"/>
      <c r="KDX255" s="5"/>
      <c r="KDY255" s="5"/>
      <c r="KDZ255" s="5"/>
      <c r="KEA255" s="5"/>
      <c r="KEB255" s="5"/>
      <c r="KEC255" s="5"/>
      <c r="KED255" s="5"/>
      <c r="KEE255" s="5"/>
      <c r="KEF255" s="5"/>
      <c r="KEG255" s="5"/>
      <c r="KEH255" s="5"/>
      <c r="KEI255" s="5"/>
      <c r="KEJ255" s="5"/>
      <c r="KEK255" s="5"/>
      <c r="KEL255" s="5"/>
      <c r="KEM255" s="5"/>
      <c r="KEN255" s="5"/>
      <c r="KEO255" s="5"/>
      <c r="KEP255" s="5"/>
      <c r="KEQ255" s="5"/>
      <c r="KER255" s="5"/>
      <c r="KES255" s="5"/>
      <c r="KET255" s="5"/>
      <c r="KEU255" s="5"/>
      <c r="KEV255" s="5"/>
      <c r="KEW255" s="5"/>
      <c r="KEX255" s="5"/>
      <c r="KEY255" s="5"/>
      <c r="KEZ255" s="5"/>
      <c r="KFA255" s="5"/>
      <c r="KFB255" s="5"/>
      <c r="KFC255" s="5"/>
      <c r="KFD255" s="5"/>
      <c r="KFE255" s="5"/>
      <c r="KFF255" s="5"/>
      <c r="KFG255" s="5"/>
      <c r="KFH255" s="5"/>
      <c r="KFI255" s="5"/>
      <c r="KFJ255" s="5"/>
      <c r="KFK255" s="5"/>
      <c r="KFL255" s="5"/>
      <c r="KFM255" s="5"/>
      <c r="KFN255" s="5"/>
      <c r="KFO255" s="5"/>
      <c r="KFP255" s="5"/>
      <c r="KFQ255" s="5"/>
      <c r="KFR255" s="5"/>
      <c r="KFS255" s="5"/>
      <c r="KFT255" s="5"/>
      <c r="KFU255" s="5"/>
      <c r="KFV255" s="5"/>
      <c r="KFW255" s="5"/>
      <c r="KFX255" s="5"/>
      <c r="KFY255" s="5"/>
      <c r="KFZ255" s="5"/>
      <c r="KGA255" s="5"/>
      <c r="KGB255" s="5"/>
      <c r="KGC255" s="5"/>
      <c r="KGD255" s="5"/>
      <c r="KGE255" s="5"/>
      <c r="KGF255" s="5"/>
      <c r="KGG255" s="5"/>
      <c r="KGH255" s="5"/>
      <c r="KGI255" s="5"/>
      <c r="KGJ255" s="5"/>
      <c r="KGK255" s="5"/>
      <c r="KGL255" s="5"/>
      <c r="KGM255" s="5"/>
      <c r="KGN255" s="5"/>
      <c r="KGO255" s="5"/>
      <c r="KGP255" s="5"/>
      <c r="KGQ255" s="5"/>
      <c r="KGR255" s="5"/>
      <c r="KGS255" s="5"/>
      <c r="KGT255" s="5"/>
      <c r="KGU255" s="5"/>
      <c r="KGV255" s="5"/>
      <c r="KGW255" s="5"/>
      <c r="KGX255" s="5"/>
      <c r="KGY255" s="5"/>
      <c r="KGZ255" s="5"/>
      <c r="KHA255" s="5"/>
      <c r="KHB255" s="5"/>
      <c r="KHC255" s="5"/>
      <c r="KHD255" s="5"/>
      <c r="KHE255" s="5"/>
      <c r="KHF255" s="5"/>
      <c r="KHG255" s="5"/>
      <c r="KHH255" s="5"/>
      <c r="KHI255" s="5"/>
      <c r="KHJ255" s="5"/>
      <c r="KHK255" s="5"/>
      <c r="KHL255" s="5"/>
      <c r="KHM255" s="5"/>
      <c r="KHN255" s="5"/>
      <c r="KHO255" s="5"/>
      <c r="KHP255" s="5"/>
      <c r="KHQ255" s="5"/>
      <c r="KHR255" s="5"/>
      <c r="KHS255" s="5"/>
      <c r="KHT255" s="5"/>
      <c r="KHU255" s="5"/>
      <c r="KHV255" s="5"/>
      <c r="KHW255" s="5"/>
      <c r="KHX255" s="5"/>
      <c r="KHY255" s="5"/>
      <c r="KHZ255" s="5"/>
      <c r="KIA255" s="5"/>
      <c r="KIB255" s="5"/>
      <c r="KIC255" s="5"/>
      <c r="KID255" s="5"/>
      <c r="KIE255" s="5"/>
      <c r="KIF255" s="5"/>
      <c r="KIG255" s="5"/>
      <c r="KIH255" s="5"/>
      <c r="KII255" s="5"/>
      <c r="KIJ255" s="5"/>
      <c r="KIK255" s="5"/>
      <c r="KIL255" s="5"/>
      <c r="KIM255" s="5"/>
      <c r="KIN255" s="5"/>
      <c r="KIO255" s="5"/>
      <c r="KIP255" s="5"/>
      <c r="KIQ255" s="5"/>
      <c r="KIR255" s="5"/>
      <c r="KIS255" s="5"/>
      <c r="KIT255" s="5"/>
      <c r="KIU255" s="5"/>
      <c r="KIV255" s="5"/>
      <c r="KIW255" s="5"/>
      <c r="KIX255" s="5"/>
      <c r="KIY255" s="5"/>
      <c r="KIZ255" s="5"/>
      <c r="KJA255" s="5"/>
      <c r="KJB255" s="5"/>
      <c r="KJC255" s="5"/>
      <c r="KJD255" s="5"/>
      <c r="KJE255" s="5"/>
      <c r="KJF255" s="5"/>
      <c r="KJG255" s="5"/>
      <c r="KJH255" s="5"/>
      <c r="KJI255" s="5"/>
      <c r="KJJ255" s="5"/>
      <c r="KJK255" s="5"/>
      <c r="KJL255" s="5"/>
      <c r="KJM255" s="5"/>
      <c r="KJN255" s="5"/>
      <c r="KJO255" s="5"/>
      <c r="KJP255" s="5"/>
      <c r="KJQ255" s="5"/>
      <c r="KJR255" s="5"/>
      <c r="KJS255" s="5"/>
      <c r="KJT255" s="5"/>
      <c r="KJU255" s="5"/>
      <c r="KJV255" s="5"/>
      <c r="KJW255" s="5"/>
      <c r="KJX255" s="5"/>
      <c r="KJY255" s="5"/>
      <c r="KJZ255" s="5"/>
      <c r="KKA255" s="5"/>
      <c r="KKB255" s="5"/>
      <c r="KKC255" s="5"/>
      <c r="KKD255" s="5"/>
      <c r="KKE255" s="5"/>
      <c r="KKF255" s="5"/>
      <c r="KKG255" s="5"/>
      <c r="KKH255" s="5"/>
      <c r="KKI255" s="5"/>
      <c r="KKJ255" s="5"/>
      <c r="KKK255" s="5"/>
      <c r="KKL255" s="5"/>
      <c r="KKM255" s="5"/>
      <c r="KKN255" s="5"/>
      <c r="KKO255" s="5"/>
      <c r="KKP255" s="5"/>
      <c r="KKQ255" s="5"/>
      <c r="KKR255" s="5"/>
      <c r="KKS255" s="5"/>
      <c r="KKT255" s="5"/>
      <c r="KKU255" s="5"/>
      <c r="KKV255" s="5"/>
      <c r="KKW255" s="5"/>
      <c r="KKX255" s="5"/>
      <c r="KKY255" s="5"/>
      <c r="KKZ255" s="5"/>
      <c r="KLA255" s="5"/>
      <c r="KLB255" s="5"/>
      <c r="KLC255" s="5"/>
      <c r="KLD255" s="5"/>
      <c r="KLE255" s="5"/>
      <c r="KLF255" s="5"/>
      <c r="KLG255" s="5"/>
      <c r="KLH255" s="5"/>
      <c r="KLI255" s="5"/>
      <c r="KLJ255" s="5"/>
      <c r="KLK255" s="5"/>
      <c r="KLL255" s="5"/>
      <c r="KLM255" s="5"/>
      <c r="KLN255" s="5"/>
      <c r="KLO255" s="5"/>
      <c r="KLP255" s="5"/>
      <c r="KLQ255" s="5"/>
      <c r="KLR255" s="5"/>
      <c r="KLS255" s="5"/>
      <c r="KLT255" s="5"/>
      <c r="KLU255" s="5"/>
      <c r="KLV255" s="5"/>
      <c r="KLW255" s="5"/>
      <c r="KLX255" s="5"/>
      <c r="KLY255" s="5"/>
      <c r="KLZ255" s="5"/>
      <c r="KMA255" s="5"/>
      <c r="KMB255" s="5"/>
      <c r="KMC255" s="5"/>
      <c r="KMD255" s="5"/>
      <c r="KME255" s="5"/>
      <c r="KMF255" s="5"/>
      <c r="KMG255" s="5"/>
      <c r="KMH255" s="5"/>
      <c r="KMI255" s="5"/>
      <c r="KMJ255" s="5"/>
      <c r="KMK255" s="5"/>
      <c r="KML255" s="5"/>
      <c r="KMM255" s="5"/>
      <c r="KMN255" s="5"/>
      <c r="KMO255" s="5"/>
      <c r="KMP255" s="5"/>
      <c r="KMQ255" s="5"/>
      <c r="KMR255" s="5"/>
      <c r="KMS255" s="5"/>
      <c r="KMT255" s="5"/>
      <c r="KMU255" s="5"/>
      <c r="KMV255" s="5"/>
      <c r="KMW255" s="5"/>
      <c r="KMX255" s="5"/>
      <c r="KMY255" s="5"/>
      <c r="KMZ255" s="5"/>
      <c r="KNA255" s="5"/>
      <c r="KNB255" s="5"/>
      <c r="KNC255" s="5"/>
      <c r="KND255" s="5"/>
      <c r="KNE255" s="5"/>
      <c r="KNF255" s="5"/>
      <c r="KNG255" s="5"/>
      <c r="KNH255" s="5"/>
      <c r="KNI255" s="5"/>
      <c r="KNJ255" s="5"/>
      <c r="KNK255" s="5"/>
      <c r="KNL255" s="5"/>
      <c r="KNM255" s="5"/>
      <c r="KNN255" s="5"/>
      <c r="KNO255" s="5"/>
      <c r="KNP255" s="5"/>
      <c r="KNQ255" s="5"/>
      <c r="KNR255" s="5"/>
      <c r="KNS255" s="5"/>
      <c r="KNT255" s="5"/>
      <c r="KNU255" s="5"/>
      <c r="KNV255" s="5"/>
      <c r="KNW255" s="5"/>
      <c r="KNX255" s="5"/>
      <c r="KNY255" s="5"/>
      <c r="KNZ255" s="5"/>
      <c r="KOA255" s="5"/>
      <c r="KOB255" s="5"/>
      <c r="KOC255" s="5"/>
      <c r="KOD255" s="5"/>
      <c r="KOE255" s="5"/>
      <c r="KOF255" s="5"/>
      <c r="KOG255" s="5"/>
      <c r="KOH255" s="5"/>
      <c r="KOI255" s="5"/>
      <c r="KOJ255" s="5"/>
      <c r="KOK255" s="5"/>
      <c r="KOL255" s="5"/>
      <c r="KOM255" s="5"/>
      <c r="KON255" s="5"/>
      <c r="KOO255" s="5"/>
      <c r="KOP255" s="5"/>
      <c r="KOQ255" s="5"/>
      <c r="KOR255" s="5"/>
      <c r="KOS255" s="5"/>
      <c r="KOT255" s="5"/>
      <c r="KOU255" s="5"/>
      <c r="KOV255" s="5"/>
      <c r="KOW255" s="5"/>
      <c r="KOX255" s="5"/>
      <c r="KOY255" s="5"/>
      <c r="KOZ255" s="5"/>
      <c r="KPA255" s="5"/>
      <c r="KPB255" s="5"/>
      <c r="KPC255" s="5"/>
      <c r="KPD255" s="5"/>
      <c r="KPE255" s="5"/>
      <c r="KPF255" s="5"/>
      <c r="KPG255" s="5"/>
      <c r="KPH255" s="5"/>
      <c r="KPI255" s="5"/>
      <c r="KPJ255" s="5"/>
      <c r="KPK255" s="5"/>
      <c r="KPL255" s="5"/>
      <c r="KPM255" s="5"/>
      <c r="KPN255" s="5"/>
      <c r="KPO255" s="5"/>
      <c r="KPP255" s="5"/>
      <c r="KPQ255" s="5"/>
      <c r="KPR255" s="5"/>
      <c r="KPS255" s="5"/>
      <c r="KPT255" s="5"/>
      <c r="KPU255" s="5"/>
      <c r="KPV255" s="5"/>
      <c r="KPW255" s="5"/>
      <c r="KPX255" s="5"/>
      <c r="KPY255" s="5"/>
      <c r="KPZ255" s="5"/>
      <c r="KQA255" s="5"/>
      <c r="KQB255" s="5"/>
      <c r="KQC255" s="5"/>
      <c r="KQD255" s="5"/>
      <c r="KQE255" s="5"/>
      <c r="KQF255" s="5"/>
      <c r="KQG255" s="5"/>
      <c r="KQH255" s="5"/>
      <c r="KQI255" s="5"/>
      <c r="KQJ255" s="5"/>
      <c r="KQK255" s="5"/>
      <c r="KQL255" s="5"/>
      <c r="KQM255" s="5"/>
      <c r="KQN255" s="5"/>
      <c r="KQO255" s="5"/>
      <c r="KQP255" s="5"/>
      <c r="KQQ255" s="5"/>
      <c r="KQR255" s="5"/>
      <c r="KQS255" s="5"/>
      <c r="KQT255" s="5"/>
      <c r="KQU255" s="5"/>
      <c r="KQV255" s="5"/>
      <c r="KQW255" s="5"/>
      <c r="KQX255" s="5"/>
      <c r="KQY255" s="5"/>
      <c r="KQZ255" s="5"/>
      <c r="KRA255" s="5"/>
      <c r="KRB255" s="5"/>
      <c r="KRC255" s="5"/>
      <c r="KRD255" s="5"/>
      <c r="KRE255" s="5"/>
      <c r="KRF255" s="5"/>
      <c r="KRG255" s="5"/>
      <c r="KRH255" s="5"/>
      <c r="KRI255" s="5"/>
      <c r="KRJ255" s="5"/>
      <c r="KRK255" s="5"/>
      <c r="KRL255" s="5"/>
      <c r="KRM255" s="5"/>
      <c r="KRN255" s="5"/>
      <c r="KRO255" s="5"/>
      <c r="KRP255" s="5"/>
      <c r="KRQ255" s="5"/>
      <c r="KRR255" s="5"/>
      <c r="KRS255" s="5"/>
      <c r="KRT255" s="5"/>
      <c r="KRU255" s="5"/>
      <c r="KRV255" s="5"/>
      <c r="KRW255" s="5"/>
      <c r="KRX255" s="5"/>
      <c r="KRY255" s="5"/>
      <c r="KRZ255" s="5"/>
      <c r="KSA255" s="5"/>
      <c r="KSB255" s="5"/>
      <c r="KSC255" s="5"/>
      <c r="KSD255" s="5"/>
      <c r="KSE255" s="5"/>
      <c r="KSF255" s="5"/>
      <c r="KSG255" s="5"/>
      <c r="KSH255" s="5"/>
      <c r="KSI255" s="5"/>
      <c r="KSJ255" s="5"/>
      <c r="KSK255" s="5"/>
      <c r="KSL255" s="5"/>
      <c r="KSM255" s="5"/>
      <c r="KSN255" s="5"/>
      <c r="KSO255" s="5"/>
      <c r="KSP255" s="5"/>
      <c r="KSQ255" s="5"/>
      <c r="KSR255" s="5"/>
      <c r="KSS255" s="5"/>
      <c r="KST255" s="5"/>
      <c r="KSU255" s="5"/>
      <c r="KSV255" s="5"/>
      <c r="KSW255" s="5"/>
      <c r="KSX255" s="5"/>
      <c r="KSY255" s="5"/>
      <c r="KSZ255" s="5"/>
      <c r="KTA255" s="5"/>
      <c r="KTB255" s="5"/>
      <c r="KTC255" s="5"/>
      <c r="KTD255" s="5"/>
      <c r="KTE255" s="5"/>
      <c r="KTF255" s="5"/>
      <c r="KTG255" s="5"/>
      <c r="KTH255" s="5"/>
      <c r="KTI255" s="5"/>
      <c r="KTJ255" s="5"/>
      <c r="KTK255" s="5"/>
      <c r="KTL255" s="5"/>
      <c r="KTM255" s="5"/>
      <c r="KTN255" s="5"/>
      <c r="KTO255" s="5"/>
      <c r="KTP255" s="5"/>
      <c r="KTQ255" s="5"/>
      <c r="KTR255" s="5"/>
      <c r="KTS255" s="5"/>
      <c r="KTT255" s="5"/>
      <c r="KTU255" s="5"/>
      <c r="KTV255" s="5"/>
      <c r="KTW255" s="5"/>
      <c r="KTX255" s="5"/>
      <c r="KTY255" s="5"/>
      <c r="KTZ255" s="5"/>
      <c r="KUA255" s="5"/>
      <c r="KUB255" s="5"/>
      <c r="KUC255" s="5"/>
      <c r="KUD255" s="5"/>
      <c r="KUE255" s="5"/>
      <c r="KUF255" s="5"/>
      <c r="KUG255" s="5"/>
      <c r="KUH255" s="5"/>
      <c r="KUI255" s="5"/>
      <c r="KUJ255" s="5"/>
      <c r="KUK255" s="5"/>
      <c r="KUL255" s="5"/>
      <c r="KUM255" s="5"/>
      <c r="KUN255" s="5"/>
      <c r="KUO255" s="5"/>
      <c r="KUP255" s="5"/>
      <c r="KUQ255" s="5"/>
      <c r="KUR255" s="5"/>
      <c r="KUS255" s="5"/>
      <c r="KUT255" s="5"/>
      <c r="KUU255" s="5"/>
      <c r="KUV255" s="5"/>
      <c r="KUW255" s="5"/>
      <c r="KUX255" s="5"/>
      <c r="KUY255" s="5"/>
      <c r="KUZ255" s="5"/>
      <c r="KVA255" s="5"/>
      <c r="KVB255" s="5"/>
      <c r="KVC255" s="5"/>
      <c r="KVD255" s="5"/>
      <c r="KVE255" s="5"/>
      <c r="KVF255" s="5"/>
      <c r="KVG255" s="5"/>
      <c r="KVH255" s="5"/>
      <c r="KVI255" s="5"/>
      <c r="KVJ255" s="5"/>
      <c r="KVK255" s="5"/>
      <c r="KVL255" s="5"/>
      <c r="KVM255" s="5"/>
      <c r="KVN255" s="5"/>
      <c r="KVO255" s="5"/>
      <c r="KVP255" s="5"/>
      <c r="KVQ255" s="5"/>
      <c r="KVR255" s="5"/>
      <c r="KVS255" s="5"/>
      <c r="KVT255" s="5"/>
      <c r="KVU255" s="5"/>
      <c r="KVV255" s="5"/>
      <c r="KVW255" s="5"/>
      <c r="KVX255" s="5"/>
      <c r="KVY255" s="5"/>
      <c r="KVZ255" s="5"/>
      <c r="KWA255" s="5"/>
      <c r="KWB255" s="5"/>
      <c r="KWC255" s="5"/>
      <c r="KWD255" s="5"/>
      <c r="KWE255" s="5"/>
      <c r="KWF255" s="5"/>
      <c r="KWG255" s="5"/>
      <c r="KWH255" s="5"/>
      <c r="KWI255" s="5"/>
      <c r="KWJ255" s="5"/>
      <c r="KWK255" s="5"/>
      <c r="KWL255" s="5"/>
      <c r="KWM255" s="5"/>
      <c r="KWN255" s="5"/>
      <c r="KWO255" s="5"/>
      <c r="KWP255" s="5"/>
      <c r="KWQ255" s="5"/>
      <c r="KWR255" s="5"/>
      <c r="KWS255" s="5"/>
      <c r="KWT255" s="5"/>
      <c r="KWU255" s="5"/>
      <c r="KWV255" s="5"/>
      <c r="KWW255" s="5"/>
      <c r="KWX255" s="5"/>
      <c r="KWY255" s="5"/>
      <c r="KWZ255" s="5"/>
      <c r="KXA255" s="5"/>
      <c r="KXB255" s="5"/>
      <c r="KXC255" s="5"/>
      <c r="KXD255" s="5"/>
      <c r="KXE255" s="5"/>
      <c r="KXF255" s="5"/>
      <c r="KXG255" s="5"/>
      <c r="KXH255" s="5"/>
      <c r="KXI255" s="5"/>
      <c r="KXJ255" s="5"/>
      <c r="KXK255" s="5"/>
      <c r="KXL255" s="5"/>
      <c r="KXM255" s="5"/>
      <c r="KXN255" s="5"/>
      <c r="KXO255" s="5"/>
      <c r="KXP255" s="5"/>
      <c r="KXQ255" s="5"/>
      <c r="KXR255" s="5"/>
      <c r="KXS255" s="5"/>
      <c r="KXT255" s="5"/>
      <c r="KXU255" s="5"/>
      <c r="KXV255" s="5"/>
      <c r="KXW255" s="5"/>
      <c r="KXX255" s="5"/>
      <c r="KXY255" s="5"/>
      <c r="KXZ255" s="5"/>
      <c r="KYA255" s="5"/>
      <c r="KYB255" s="5"/>
      <c r="KYC255" s="5"/>
      <c r="KYD255" s="5"/>
      <c r="KYE255" s="5"/>
      <c r="KYF255" s="5"/>
      <c r="KYG255" s="5"/>
      <c r="KYH255" s="5"/>
      <c r="KYI255" s="5"/>
      <c r="KYJ255" s="5"/>
      <c r="KYK255" s="5"/>
      <c r="KYL255" s="5"/>
      <c r="KYM255" s="5"/>
      <c r="KYN255" s="5"/>
      <c r="KYO255" s="5"/>
      <c r="KYP255" s="5"/>
      <c r="KYQ255" s="5"/>
      <c r="KYR255" s="5"/>
      <c r="KYS255" s="5"/>
      <c r="KYT255" s="5"/>
      <c r="KYU255" s="5"/>
      <c r="KYV255" s="5"/>
      <c r="KYW255" s="5"/>
      <c r="KYX255" s="5"/>
      <c r="KYY255" s="5"/>
      <c r="KYZ255" s="5"/>
      <c r="KZA255" s="5"/>
      <c r="KZB255" s="5"/>
      <c r="KZC255" s="5"/>
      <c r="KZD255" s="5"/>
      <c r="KZE255" s="5"/>
      <c r="KZF255" s="5"/>
      <c r="KZG255" s="5"/>
      <c r="KZH255" s="5"/>
      <c r="KZI255" s="5"/>
      <c r="KZJ255" s="5"/>
      <c r="KZK255" s="5"/>
      <c r="KZL255" s="5"/>
      <c r="KZM255" s="5"/>
      <c r="KZN255" s="5"/>
      <c r="KZO255" s="5"/>
      <c r="KZP255" s="5"/>
      <c r="KZQ255" s="5"/>
      <c r="KZR255" s="5"/>
      <c r="KZS255" s="5"/>
      <c r="KZT255" s="5"/>
      <c r="KZU255" s="5"/>
      <c r="KZV255" s="5"/>
      <c r="KZW255" s="5"/>
      <c r="KZX255" s="5"/>
      <c r="KZY255" s="5"/>
      <c r="KZZ255" s="5"/>
      <c r="LAA255" s="5"/>
      <c r="LAB255" s="5"/>
      <c r="LAC255" s="5"/>
      <c r="LAD255" s="5"/>
      <c r="LAE255" s="5"/>
      <c r="LAF255" s="5"/>
      <c r="LAG255" s="5"/>
      <c r="LAH255" s="5"/>
      <c r="LAI255" s="5"/>
      <c r="LAJ255" s="5"/>
      <c r="LAK255" s="5"/>
      <c r="LAL255" s="5"/>
      <c r="LAM255" s="5"/>
      <c r="LAN255" s="5"/>
      <c r="LAO255" s="5"/>
      <c r="LAP255" s="5"/>
      <c r="LAQ255" s="5"/>
      <c r="LAR255" s="5"/>
      <c r="LAS255" s="5"/>
      <c r="LAT255" s="5"/>
      <c r="LAU255" s="5"/>
      <c r="LAV255" s="5"/>
      <c r="LAW255" s="5"/>
      <c r="LAX255" s="5"/>
      <c r="LAY255" s="5"/>
      <c r="LAZ255" s="5"/>
      <c r="LBA255" s="5"/>
      <c r="LBB255" s="5"/>
      <c r="LBC255" s="5"/>
      <c r="LBD255" s="5"/>
      <c r="LBE255" s="5"/>
      <c r="LBF255" s="5"/>
      <c r="LBG255" s="5"/>
      <c r="LBH255" s="5"/>
      <c r="LBI255" s="5"/>
      <c r="LBJ255" s="5"/>
      <c r="LBK255" s="5"/>
      <c r="LBL255" s="5"/>
      <c r="LBM255" s="5"/>
      <c r="LBN255" s="5"/>
      <c r="LBO255" s="5"/>
      <c r="LBP255" s="5"/>
      <c r="LBQ255" s="5"/>
      <c r="LBR255" s="5"/>
      <c r="LBS255" s="5"/>
      <c r="LBT255" s="5"/>
      <c r="LBU255" s="5"/>
      <c r="LBV255" s="5"/>
      <c r="LBW255" s="5"/>
      <c r="LBX255" s="5"/>
      <c r="LBY255" s="5"/>
      <c r="LBZ255" s="5"/>
      <c r="LCA255" s="5"/>
      <c r="LCB255" s="5"/>
      <c r="LCC255" s="5"/>
      <c r="LCD255" s="5"/>
      <c r="LCE255" s="5"/>
      <c r="LCF255" s="5"/>
      <c r="LCG255" s="5"/>
      <c r="LCH255" s="5"/>
      <c r="LCI255" s="5"/>
      <c r="LCJ255" s="5"/>
      <c r="LCK255" s="5"/>
      <c r="LCL255" s="5"/>
      <c r="LCM255" s="5"/>
      <c r="LCN255" s="5"/>
      <c r="LCO255" s="5"/>
      <c r="LCP255" s="5"/>
      <c r="LCQ255" s="5"/>
      <c r="LCR255" s="5"/>
      <c r="LCS255" s="5"/>
      <c r="LCT255" s="5"/>
      <c r="LCU255" s="5"/>
      <c r="LCV255" s="5"/>
      <c r="LCW255" s="5"/>
      <c r="LCX255" s="5"/>
      <c r="LCY255" s="5"/>
      <c r="LCZ255" s="5"/>
      <c r="LDA255" s="5"/>
      <c r="LDB255" s="5"/>
      <c r="LDC255" s="5"/>
      <c r="LDD255" s="5"/>
      <c r="LDE255" s="5"/>
      <c r="LDF255" s="5"/>
      <c r="LDG255" s="5"/>
      <c r="LDH255" s="5"/>
      <c r="LDI255" s="5"/>
      <c r="LDJ255" s="5"/>
      <c r="LDK255" s="5"/>
      <c r="LDL255" s="5"/>
      <c r="LDM255" s="5"/>
      <c r="LDN255" s="5"/>
      <c r="LDO255" s="5"/>
      <c r="LDP255" s="5"/>
      <c r="LDQ255" s="5"/>
      <c r="LDR255" s="5"/>
      <c r="LDS255" s="5"/>
      <c r="LDT255" s="5"/>
      <c r="LDU255" s="5"/>
      <c r="LDV255" s="5"/>
      <c r="LDW255" s="5"/>
      <c r="LDX255" s="5"/>
      <c r="LDY255" s="5"/>
      <c r="LDZ255" s="5"/>
      <c r="LEA255" s="5"/>
      <c r="LEB255" s="5"/>
      <c r="LEC255" s="5"/>
      <c r="LED255" s="5"/>
      <c r="LEE255" s="5"/>
      <c r="LEF255" s="5"/>
      <c r="LEG255" s="5"/>
      <c r="LEH255" s="5"/>
      <c r="LEI255" s="5"/>
      <c r="LEJ255" s="5"/>
      <c r="LEK255" s="5"/>
      <c r="LEL255" s="5"/>
      <c r="LEM255" s="5"/>
      <c r="LEN255" s="5"/>
      <c r="LEO255" s="5"/>
      <c r="LEP255" s="5"/>
      <c r="LEQ255" s="5"/>
      <c r="LER255" s="5"/>
      <c r="LES255" s="5"/>
      <c r="LET255" s="5"/>
      <c r="LEU255" s="5"/>
      <c r="LEV255" s="5"/>
      <c r="LEW255" s="5"/>
      <c r="LEX255" s="5"/>
      <c r="LEY255" s="5"/>
      <c r="LEZ255" s="5"/>
      <c r="LFA255" s="5"/>
      <c r="LFB255" s="5"/>
      <c r="LFC255" s="5"/>
      <c r="LFD255" s="5"/>
      <c r="LFE255" s="5"/>
      <c r="LFF255" s="5"/>
      <c r="LFG255" s="5"/>
      <c r="LFH255" s="5"/>
      <c r="LFI255" s="5"/>
      <c r="LFJ255" s="5"/>
      <c r="LFK255" s="5"/>
      <c r="LFL255" s="5"/>
      <c r="LFM255" s="5"/>
      <c r="LFN255" s="5"/>
      <c r="LFO255" s="5"/>
      <c r="LFP255" s="5"/>
      <c r="LFQ255" s="5"/>
      <c r="LFR255" s="5"/>
      <c r="LFS255" s="5"/>
      <c r="LFT255" s="5"/>
      <c r="LFU255" s="5"/>
      <c r="LFV255" s="5"/>
      <c r="LFW255" s="5"/>
      <c r="LFX255" s="5"/>
      <c r="LFY255" s="5"/>
      <c r="LFZ255" s="5"/>
      <c r="LGA255" s="5"/>
      <c r="LGB255" s="5"/>
      <c r="LGC255" s="5"/>
      <c r="LGD255" s="5"/>
      <c r="LGE255" s="5"/>
      <c r="LGF255" s="5"/>
      <c r="LGG255" s="5"/>
      <c r="LGH255" s="5"/>
      <c r="LGI255" s="5"/>
      <c r="LGJ255" s="5"/>
      <c r="LGK255" s="5"/>
      <c r="LGL255" s="5"/>
      <c r="LGM255" s="5"/>
      <c r="LGN255" s="5"/>
      <c r="LGO255" s="5"/>
      <c r="LGP255" s="5"/>
      <c r="LGQ255" s="5"/>
      <c r="LGR255" s="5"/>
      <c r="LGS255" s="5"/>
      <c r="LGT255" s="5"/>
      <c r="LGU255" s="5"/>
      <c r="LGV255" s="5"/>
      <c r="LGW255" s="5"/>
      <c r="LGX255" s="5"/>
      <c r="LGY255" s="5"/>
      <c r="LGZ255" s="5"/>
      <c r="LHA255" s="5"/>
      <c r="LHB255" s="5"/>
      <c r="LHC255" s="5"/>
      <c r="LHD255" s="5"/>
      <c r="LHE255" s="5"/>
      <c r="LHF255" s="5"/>
      <c r="LHG255" s="5"/>
      <c r="LHH255" s="5"/>
      <c r="LHI255" s="5"/>
      <c r="LHJ255" s="5"/>
      <c r="LHK255" s="5"/>
      <c r="LHL255" s="5"/>
      <c r="LHM255" s="5"/>
      <c r="LHN255" s="5"/>
      <c r="LHO255" s="5"/>
      <c r="LHP255" s="5"/>
      <c r="LHQ255" s="5"/>
      <c r="LHR255" s="5"/>
      <c r="LHS255" s="5"/>
      <c r="LHT255" s="5"/>
      <c r="LHU255" s="5"/>
      <c r="LHV255" s="5"/>
      <c r="LHW255" s="5"/>
      <c r="LHX255" s="5"/>
      <c r="LHY255" s="5"/>
      <c r="LHZ255" s="5"/>
      <c r="LIA255" s="5"/>
      <c r="LIB255" s="5"/>
      <c r="LIC255" s="5"/>
      <c r="LID255" s="5"/>
      <c r="LIE255" s="5"/>
      <c r="LIF255" s="5"/>
      <c r="LIG255" s="5"/>
      <c r="LIH255" s="5"/>
      <c r="LII255" s="5"/>
      <c r="LIJ255" s="5"/>
      <c r="LIK255" s="5"/>
      <c r="LIL255" s="5"/>
      <c r="LIM255" s="5"/>
      <c r="LIN255" s="5"/>
      <c r="LIO255" s="5"/>
      <c r="LIP255" s="5"/>
      <c r="LIQ255" s="5"/>
      <c r="LIR255" s="5"/>
      <c r="LIS255" s="5"/>
      <c r="LIT255" s="5"/>
      <c r="LIU255" s="5"/>
      <c r="LIV255" s="5"/>
      <c r="LIW255" s="5"/>
      <c r="LIX255" s="5"/>
      <c r="LIY255" s="5"/>
      <c r="LIZ255" s="5"/>
      <c r="LJA255" s="5"/>
      <c r="LJB255" s="5"/>
      <c r="LJC255" s="5"/>
      <c r="LJD255" s="5"/>
      <c r="LJE255" s="5"/>
      <c r="LJF255" s="5"/>
      <c r="LJG255" s="5"/>
      <c r="LJH255" s="5"/>
      <c r="LJI255" s="5"/>
      <c r="LJJ255" s="5"/>
      <c r="LJK255" s="5"/>
      <c r="LJL255" s="5"/>
      <c r="LJM255" s="5"/>
      <c r="LJN255" s="5"/>
      <c r="LJO255" s="5"/>
      <c r="LJP255" s="5"/>
      <c r="LJQ255" s="5"/>
      <c r="LJR255" s="5"/>
      <c r="LJS255" s="5"/>
      <c r="LJT255" s="5"/>
      <c r="LJU255" s="5"/>
      <c r="LJV255" s="5"/>
      <c r="LJW255" s="5"/>
      <c r="LJX255" s="5"/>
      <c r="LJY255" s="5"/>
      <c r="LJZ255" s="5"/>
      <c r="LKA255" s="5"/>
      <c r="LKB255" s="5"/>
      <c r="LKC255" s="5"/>
      <c r="LKD255" s="5"/>
      <c r="LKE255" s="5"/>
      <c r="LKF255" s="5"/>
      <c r="LKG255" s="5"/>
      <c r="LKH255" s="5"/>
      <c r="LKI255" s="5"/>
      <c r="LKJ255" s="5"/>
      <c r="LKK255" s="5"/>
      <c r="LKL255" s="5"/>
      <c r="LKM255" s="5"/>
      <c r="LKN255" s="5"/>
      <c r="LKO255" s="5"/>
      <c r="LKP255" s="5"/>
      <c r="LKQ255" s="5"/>
      <c r="LKR255" s="5"/>
      <c r="LKS255" s="5"/>
      <c r="LKT255" s="5"/>
      <c r="LKU255" s="5"/>
      <c r="LKV255" s="5"/>
      <c r="LKW255" s="5"/>
      <c r="LKX255" s="5"/>
      <c r="LKY255" s="5"/>
      <c r="LKZ255" s="5"/>
      <c r="LLA255" s="5"/>
      <c r="LLB255" s="5"/>
      <c r="LLC255" s="5"/>
      <c r="LLD255" s="5"/>
      <c r="LLE255" s="5"/>
      <c r="LLF255" s="5"/>
      <c r="LLG255" s="5"/>
      <c r="LLH255" s="5"/>
      <c r="LLI255" s="5"/>
      <c r="LLJ255" s="5"/>
      <c r="LLK255" s="5"/>
      <c r="LLL255" s="5"/>
      <c r="LLM255" s="5"/>
      <c r="LLN255" s="5"/>
      <c r="LLO255" s="5"/>
      <c r="LLP255" s="5"/>
      <c r="LLQ255" s="5"/>
      <c r="LLR255" s="5"/>
      <c r="LLS255" s="5"/>
      <c r="LLT255" s="5"/>
      <c r="LLU255" s="5"/>
      <c r="LLV255" s="5"/>
      <c r="LLW255" s="5"/>
      <c r="LLX255" s="5"/>
      <c r="LLY255" s="5"/>
      <c r="LLZ255" s="5"/>
      <c r="LMA255" s="5"/>
      <c r="LMB255" s="5"/>
      <c r="LMC255" s="5"/>
      <c r="LMD255" s="5"/>
      <c r="LME255" s="5"/>
      <c r="LMF255" s="5"/>
      <c r="LMG255" s="5"/>
      <c r="LMH255" s="5"/>
      <c r="LMI255" s="5"/>
      <c r="LMJ255" s="5"/>
      <c r="LMK255" s="5"/>
      <c r="LML255" s="5"/>
      <c r="LMM255" s="5"/>
      <c r="LMN255" s="5"/>
      <c r="LMO255" s="5"/>
      <c r="LMP255" s="5"/>
      <c r="LMQ255" s="5"/>
      <c r="LMR255" s="5"/>
      <c r="LMS255" s="5"/>
      <c r="LMT255" s="5"/>
      <c r="LMU255" s="5"/>
      <c r="LMV255" s="5"/>
      <c r="LMW255" s="5"/>
      <c r="LMX255" s="5"/>
      <c r="LMY255" s="5"/>
      <c r="LMZ255" s="5"/>
      <c r="LNA255" s="5"/>
      <c r="LNB255" s="5"/>
      <c r="LNC255" s="5"/>
      <c r="LND255" s="5"/>
      <c r="LNE255" s="5"/>
      <c r="LNF255" s="5"/>
      <c r="LNG255" s="5"/>
      <c r="LNH255" s="5"/>
      <c r="LNI255" s="5"/>
      <c r="LNJ255" s="5"/>
      <c r="LNK255" s="5"/>
      <c r="LNL255" s="5"/>
      <c r="LNM255" s="5"/>
      <c r="LNN255" s="5"/>
      <c r="LNO255" s="5"/>
      <c r="LNP255" s="5"/>
      <c r="LNQ255" s="5"/>
      <c r="LNR255" s="5"/>
      <c r="LNS255" s="5"/>
      <c r="LNT255" s="5"/>
      <c r="LNU255" s="5"/>
      <c r="LNV255" s="5"/>
      <c r="LNW255" s="5"/>
      <c r="LNX255" s="5"/>
      <c r="LNY255" s="5"/>
      <c r="LNZ255" s="5"/>
      <c r="LOA255" s="5"/>
      <c r="LOB255" s="5"/>
      <c r="LOC255" s="5"/>
      <c r="LOD255" s="5"/>
      <c r="LOE255" s="5"/>
      <c r="LOF255" s="5"/>
      <c r="LOG255" s="5"/>
      <c r="LOH255" s="5"/>
      <c r="LOI255" s="5"/>
      <c r="LOJ255" s="5"/>
      <c r="LOK255" s="5"/>
      <c r="LOL255" s="5"/>
      <c r="LOM255" s="5"/>
      <c r="LON255" s="5"/>
      <c r="LOO255" s="5"/>
      <c r="LOP255" s="5"/>
      <c r="LOQ255" s="5"/>
      <c r="LOR255" s="5"/>
      <c r="LOS255" s="5"/>
      <c r="LOT255" s="5"/>
      <c r="LOU255" s="5"/>
      <c r="LOV255" s="5"/>
      <c r="LOW255" s="5"/>
      <c r="LOX255" s="5"/>
      <c r="LOY255" s="5"/>
      <c r="LOZ255" s="5"/>
      <c r="LPA255" s="5"/>
      <c r="LPB255" s="5"/>
      <c r="LPC255" s="5"/>
      <c r="LPD255" s="5"/>
      <c r="LPE255" s="5"/>
      <c r="LPF255" s="5"/>
      <c r="LPG255" s="5"/>
      <c r="LPH255" s="5"/>
      <c r="LPI255" s="5"/>
      <c r="LPJ255" s="5"/>
      <c r="LPK255" s="5"/>
      <c r="LPL255" s="5"/>
      <c r="LPM255" s="5"/>
      <c r="LPN255" s="5"/>
      <c r="LPO255" s="5"/>
      <c r="LPP255" s="5"/>
      <c r="LPQ255" s="5"/>
      <c r="LPR255" s="5"/>
      <c r="LPS255" s="5"/>
      <c r="LPT255" s="5"/>
      <c r="LPU255" s="5"/>
      <c r="LPV255" s="5"/>
      <c r="LPW255" s="5"/>
      <c r="LPX255" s="5"/>
      <c r="LPY255" s="5"/>
      <c r="LPZ255" s="5"/>
      <c r="LQA255" s="5"/>
      <c r="LQB255" s="5"/>
      <c r="LQC255" s="5"/>
      <c r="LQD255" s="5"/>
      <c r="LQE255" s="5"/>
      <c r="LQF255" s="5"/>
      <c r="LQG255" s="5"/>
      <c r="LQH255" s="5"/>
      <c r="LQI255" s="5"/>
      <c r="LQJ255" s="5"/>
      <c r="LQK255" s="5"/>
      <c r="LQL255" s="5"/>
      <c r="LQM255" s="5"/>
      <c r="LQN255" s="5"/>
      <c r="LQO255" s="5"/>
      <c r="LQP255" s="5"/>
      <c r="LQQ255" s="5"/>
      <c r="LQR255" s="5"/>
      <c r="LQS255" s="5"/>
      <c r="LQT255" s="5"/>
      <c r="LQU255" s="5"/>
      <c r="LQV255" s="5"/>
      <c r="LQW255" s="5"/>
      <c r="LQX255" s="5"/>
      <c r="LQY255" s="5"/>
      <c r="LQZ255" s="5"/>
      <c r="LRA255" s="5"/>
      <c r="LRB255" s="5"/>
      <c r="LRC255" s="5"/>
      <c r="LRD255" s="5"/>
      <c r="LRE255" s="5"/>
      <c r="LRF255" s="5"/>
      <c r="LRG255" s="5"/>
      <c r="LRH255" s="5"/>
      <c r="LRI255" s="5"/>
      <c r="LRJ255" s="5"/>
      <c r="LRK255" s="5"/>
      <c r="LRL255" s="5"/>
      <c r="LRM255" s="5"/>
      <c r="LRN255" s="5"/>
      <c r="LRO255" s="5"/>
      <c r="LRP255" s="5"/>
      <c r="LRQ255" s="5"/>
      <c r="LRR255" s="5"/>
      <c r="LRS255" s="5"/>
      <c r="LRT255" s="5"/>
      <c r="LRU255" s="5"/>
      <c r="LRV255" s="5"/>
      <c r="LRW255" s="5"/>
      <c r="LRX255" s="5"/>
      <c r="LRY255" s="5"/>
      <c r="LRZ255" s="5"/>
      <c r="LSA255" s="5"/>
      <c r="LSB255" s="5"/>
      <c r="LSC255" s="5"/>
      <c r="LSD255" s="5"/>
      <c r="LSE255" s="5"/>
      <c r="LSF255" s="5"/>
      <c r="LSG255" s="5"/>
      <c r="LSH255" s="5"/>
      <c r="LSI255" s="5"/>
      <c r="LSJ255" s="5"/>
      <c r="LSK255" s="5"/>
      <c r="LSL255" s="5"/>
      <c r="LSM255" s="5"/>
      <c r="LSN255" s="5"/>
      <c r="LSO255" s="5"/>
      <c r="LSP255" s="5"/>
      <c r="LSQ255" s="5"/>
      <c r="LSR255" s="5"/>
      <c r="LSS255" s="5"/>
      <c r="LST255" s="5"/>
      <c r="LSU255" s="5"/>
      <c r="LSV255" s="5"/>
      <c r="LSW255" s="5"/>
      <c r="LSX255" s="5"/>
      <c r="LSY255" s="5"/>
      <c r="LSZ255" s="5"/>
      <c r="LTA255" s="5"/>
      <c r="LTB255" s="5"/>
      <c r="LTC255" s="5"/>
      <c r="LTD255" s="5"/>
      <c r="LTE255" s="5"/>
      <c r="LTF255" s="5"/>
      <c r="LTG255" s="5"/>
      <c r="LTH255" s="5"/>
      <c r="LTI255" s="5"/>
      <c r="LTJ255" s="5"/>
      <c r="LTK255" s="5"/>
      <c r="LTL255" s="5"/>
      <c r="LTM255" s="5"/>
      <c r="LTN255" s="5"/>
      <c r="LTO255" s="5"/>
      <c r="LTP255" s="5"/>
      <c r="LTQ255" s="5"/>
      <c r="LTR255" s="5"/>
      <c r="LTS255" s="5"/>
      <c r="LTT255" s="5"/>
      <c r="LTU255" s="5"/>
      <c r="LTV255" s="5"/>
      <c r="LTW255" s="5"/>
      <c r="LTX255" s="5"/>
      <c r="LTY255" s="5"/>
      <c r="LTZ255" s="5"/>
      <c r="LUA255" s="5"/>
      <c r="LUB255" s="5"/>
      <c r="LUC255" s="5"/>
      <c r="LUD255" s="5"/>
      <c r="LUE255" s="5"/>
      <c r="LUF255" s="5"/>
      <c r="LUG255" s="5"/>
      <c r="LUH255" s="5"/>
      <c r="LUI255" s="5"/>
      <c r="LUJ255" s="5"/>
      <c r="LUK255" s="5"/>
      <c r="LUL255" s="5"/>
      <c r="LUM255" s="5"/>
      <c r="LUN255" s="5"/>
      <c r="LUO255" s="5"/>
      <c r="LUP255" s="5"/>
      <c r="LUQ255" s="5"/>
      <c r="LUR255" s="5"/>
      <c r="LUS255" s="5"/>
      <c r="LUT255" s="5"/>
      <c r="LUU255" s="5"/>
      <c r="LUV255" s="5"/>
      <c r="LUW255" s="5"/>
      <c r="LUX255" s="5"/>
      <c r="LUY255" s="5"/>
      <c r="LUZ255" s="5"/>
      <c r="LVA255" s="5"/>
      <c r="LVB255" s="5"/>
      <c r="LVC255" s="5"/>
      <c r="LVD255" s="5"/>
      <c r="LVE255" s="5"/>
      <c r="LVF255" s="5"/>
      <c r="LVG255" s="5"/>
      <c r="LVH255" s="5"/>
      <c r="LVI255" s="5"/>
      <c r="LVJ255" s="5"/>
      <c r="LVK255" s="5"/>
      <c r="LVL255" s="5"/>
      <c r="LVM255" s="5"/>
      <c r="LVN255" s="5"/>
      <c r="LVO255" s="5"/>
      <c r="LVP255" s="5"/>
      <c r="LVQ255" s="5"/>
      <c r="LVR255" s="5"/>
      <c r="LVS255" s="5"/>
      <c r="LVT255" s="5"/>
      <c r="LVU255" s="5"/>
      <c r="LVV255" s="5"/>
      <c r="LVW255" s="5"/>
      <c r="LVX255" s="5"/>
      <c r="LVY255" s="5"/>
      <c r="LVZ255" s="5"/>
      <c r="LWA255" s="5"/>
      <c r="LWB255" s="5"/>
      <c r="LWC255" s="5"/>
      <c r="LWD255" s="5"/>
      <c r="LWE255" s="5"/>
      <c r="LWF255" s="5"/>
      <c r="LWG255" s="5"/>
      <c r="LWH255" s="5"/>
      <c r="LWI255" s="5"/>
      <c r="LWJ255" s="5"/>
      <c r="LWK255" s="5"/>
      <c r="LWL255" s="5"/>
      <c r="LWM255" s="5"/>
      <c r="LWN255" s="5"/>
      <c r="LWO255" s="5"/>
      <c r="LWP255" s="5"/>
      <c r="LWQ255" s="5"/>
      <c r="LWR255" s="5"/>
      <c r="LWS255" s="5"/>
      <c r="LWT255" s="5"/>
      <c r="LWU255" s="5"/>
      <c r="LWV255" s="5"/>
      <c r="LWW255" s="5"/>
      <c r="LWX255" s="5"/>
      <c r="LWY255" s="5"/>
      <c r="LWZ255" s="5"/>
      <c r="LXA255" s="5"/>
      <c r="LXB255" s="5"/>
      <c r="LXC255" s="5"/>
      <c r="LXD255" s="5"/>
      <c r="LXE255" s="5"/>
      <c r="LXF255" s="5"/>
      <c r="LXG255" s="5"/>
      <c r="LXH255" s="5"/>
      <c r="LXI255" s="5"/>
      <c r="LXJ255" s="5"/>
      <c r="LXK255" s="5"/>
      <c r="LXL255" s="5"/>
      <c r="LXM255" s="5"/>
      <c r="LXN255" s="5"/>
      <c r="LXO255" s="5"/>
      <c r="LXP255" s="5"/>
      <c r="LXQ255" s="5"/>
      <c r="LXR255" s="5"/>
      <c r="LXS255" s="5"/>
      <c r="LXT255" s="5"/>
      <c r="LXU255" s="5"/>
      <c r="LXV255" s="5"/>
      <c r="LXW255" s="5"/>
      <c r="LXX255" s="5"/>
      <c r="LXY255" s="5"/>
      <c r="LXZ255" s="5"/>
      <c r="LYA255" s="5"/>
      <c r="LYB255" s="5"/>
      <c r="LYC255" s="5"/>
      <c r="LYD255" s="5"/>
      <c r="LYE255" s="5"/>
      <c r="LYF255" s="5"/>
      <c r="LYG255" s="5"/>
      <c r="LYH255" s="5"/>
      <c r="LYI255" s="5"/>
      <c r="LYJ255" s="5"/>
      <c r="LYK255" s="5"/>
      <c r="LYL255" s="5"/>
      <c r="LYM255" s="5"/>
      <c r="LYN255" s="5"/>
      <c r="LYO255" s="5"/>
      <c r="LYP255" s="5"/>
      <c r="LYQ255" s="5"/>
      <c r="LYR255" s="5"/>
      <c r="LYS255" s="5"/>
      <c r="LYT255" s="5"/>
      <c r="LYU255" s="5"/>
      <c r="LYV255" s="5"/>
      <c r="LYW255" s="5"/>
      <c r="LYX255" s="5"/>
      <c r="LYY255" s="5"/>
      <c r="LYZ255" s="5"/>
      <c r="LZA255" s="5"/>
      <c r="LZB255" s="5"/>
      <c r="LZC255" s="5"/>
      <c r="LZD255" s="5"/>
      <c r="LZE255" s="5"/>
      <c r="LZF255" s="5"/>
      <c r="LZG255" s="5"/>
      <c r="LZH255" s="5"/>
      <c r="LZI255" s="5"/>
      <c r="LZJ255" s="5"/>
      <c r="LZK255" s="5"/>
      <c r="LZL255" s="5"/>
      <c r="LZM255" s="5"/>
      <c r="LZN255" s="5"/>
      <c r="LZO255" s="5"/>
      <c r="LZP255" s="5"/>
      <c r="LZQ255" s="5"/>
      <c r="LZR255" s="5"/>
      <c r="LZS255" s="5"/>
      <c r="LZT255" s="5"/>
      <c r="LZU255" s="5"/>
      <c r="LZV255" s="5"/>
      <c r="LZW255" s="5"/>
      <c r="LZX255" s="5"/>
      <c r="LZY255" s="5"/>
      <c r="LZZ255" s="5"/>
      <c r="MAA255" s="5"/>
      <c r="MAB255" s="5"/>
      <c r="MAC255" s="5"/>
      <c r="MAD255" s="5"/>
      <c r="MAE255" s="5"/>
      <c r="MAF255" s="5"/>
      <c r="MAG255" s="5"/>
      <c r="MAH255" s="5"/>
      <c r="MAI255" s="5"/>
      <c r="MAJ255" s="5"/>
      <c r="MAK255" s="5"/>
      <c r="MAL255" s="5"/>
      <c r="MAM255" s="5"/>
      <c r="MAN255" s="5"/>
      <c r="MAO255" s="5"/>
      <c r="MAP255" s="5"/>
      <c r="MAQ255" s="5"/>
      <c r="MAR255" s="5"/>
      <c r="MAS255" s="5"/>
      <c r="MAT255" s="5"/>
      <c r="MAU255" s="5"/>
      <c r="MAV255" s="5"/>
      <c r="MAW255" s="5"/>
      <c r="MAX255" s="5"/>
      <c r="MAY255" s="5"/>
      <c r="MAZ255" s="5"/>
      <c r="MBA255" s="5"/>
      <c r="MBB255" s="5"/>
      <c r="MBC255" s="5"/>
      <c r="MBD255" s="5"/>
      <c r="MBE255" s="5"/>
      <c r="MBF255" s="5"/>
      <c r="MBG255" s="5"/>
      <c r="MBH255" s="5"/>
      <c r="MBI255" s="5"/>
      <c r="MBJ255" s="5"/>
      <c r="MBK255" s="5"/>
      <c r="MBL255" s="5"/>
      <c r="MBM255" s="5"/>
      <c r="MBN255" s="5"/>
      <c r="MBO255" s="5"/>
      <c r="MBP255" s="5"/>
      <c r="MBQ255" s="5"/>
      <c r="MBR255" s="5"/>
      <c r="MBS255" s="5"/>
      <c r="MBT255" s="5"/>
      <c r="MBU255" s="5"/>
      <c r="MBV255" s="5"/>
      <c r="MBW255" s="5"/>
      <c r="MBX255" s="5"/>
      <c r="MBY255" s="5"/>
      <c r="MBZ255" s="5"/>
      <c r="MCA255" s="5"/>
      <c r="MCB255" s="5"/>
      <c r="MCC255" s="5"/>
      <c r="MCD255" s="5"/>
      <c r="MCE255" s="5"/>
      <c r="MCF255" s="5"/>
      <c r="MCG255" s="5"/>
      <c r="MCH255" s="5"/>
      <c r="MCI255" s="5"/>
      <c r="MCJ255" s="5"/>
      <c r="MCK255" s="5"/>
      <c r="MCL255" s="5"/>
      <c r="MCM255" s="5"/>
      <c r="MCN255" s="5"/>
      <c r="MCO255" s="5"/>
      <c r="MCP255" s="5"/>
      <c r="MCQ255" s="5"/>
      <c r="MCR255" s="5"/>
      <c r="MCS255" s="5"/>
      <c r="MCT255" s="5"/>
      <c r="MCU255" s="5"/>
      <c r="MCV255" s="5"/>
      <c r="MCW255" s="5"/>
      <c r="MCX255" s="5"/>
      <c r="MCY255" s="5"/>
      <c r="MCZ255" s="5"/>
      <c r="MDA255" s="5"/>
      <c r="MDB255" s="5"/>
      <c r="MDC255" s="5"/>
      <c r="MDD255" s="5"/>
      <c r="MDE255" s="5"/>
      <c r="MDF255" s="5"/>
      <c r="MDG255" s="5"/>
      <c r="MDH255" s="5"/>
      <c r="MDI255" s="5"/>
      <c r="MDJ255" s="5"/>
      <c r="MDK255" s="5"/>
      <c r="MDL255" s="5"/>
      <c r="MDM255" s="5"/>
      <c r="MDN255" s="5"/>
      <c r="MDO255" s="5"/>
      <c r="MDP255" s="5"/>
      <c r="MDQ255" s="5"/>
      <c r="MDR255" s="5"/>
      <c r="MDS255" s="5"/>
      <c r="MDT255" s="5"/>
      <c r="MDU255" s="5"/>
      <c r="MDV255" s="5"/>
      <c r="MDW255" s="5"/>
      <c r="MDX255" s="5"/>
      <c r="MDY255" s="5"/>
      <c r="MDZ255" s="5"/>
      <c r="MEA255" s="5"/>
      <c r="MEB255" s="5"/>
      <c r="MEC255" s="5"/>
      <c r="MED255" s="5"/>
      <c r="MEE255" s="5"/>
      <c r="MEF255" s="5"/>
      <c r="MEG255" s="5"/>
      <c r="MEH255" s="5"/>
      <c r="MEI255" s="5"/>
      <c r="MEJ255" s="5"/>
      <c r="MEK255" s="5"/>
      <c r="MEL255" s="5"/>
      <c r="MEM255" s="5"/>
      <c r="MEN255" s="5"/>
      <c r="MEO255" s="5"/>
      <c r="MEP255" s="5"/>
      <c r="MEQ255" s="5"/>
      <c r="MER255" s="5"/>
      <c r="MES255" s="5"/>
      <c r="MET255" s="5"/>
      <c r="MEU255" s="5"/>
      <c r="MEV255" s="5"/>
      <c r="MEW255" s="5"/>
      <c r="MEX255" s="5"/>
      <c r="MEY255" s="5"/>
      <c r="MEZ255" s="5"/>
      <c r="MFA255" s="5"/>
      <c r="MFB255" s="5"/>
      <c r="MFC255" s="5"/>
      <c r="MFD255" s="5"/>
      <c r="MFE255" s="5"/>
      <c r="MFF255" s="5"/>
      <c r="MFG255" s="5"/>
      <c r="MFH255" s="5"/>
      <c r="MFI255" s="5"/>
      <c r="MFJ255" s="5"/>
      <c r="MFK255" s="5"/>
      <c r="MFL255" s="5"/>
      <c r="MFM255" s="5"/>
      <c r="MFN255" s="5"/>
      <c r="MFO255" s="5"/>
      <c r="MFP255" s="5"/>
      <c r="MFQ255" s="5"/>
      <c r="MFR255" s="5"/>
      <c r="MFS255" s="5"/>
      <c r="MFT255" s="5"/>
      <c r="MFU255" s="5"/>
      <c r="MFV255" s="5"/>
      <c r="MFW255" s="5"/>
      <c r="MFX255" s="5"/>
      <c r="MFY255" s="5"/>
      <c r="MFZ255" s="5"/>
      <c r="MGA255" s="5"/>
      <c r="MGB255" s="5"/>
      <c r="MGC255" s="5"/>
      <c r="MGD255" s="5"/>
      <c r="MGE255" s="5"/>
      <c r="MGF255" s="5"/>
      <c r="MGG255" s="5"/>
      <c r="MGH255" s="5"/>
      <c r="MGI255" s="5"/>
      <c r="MGJ255" s="5"/>
      <c r="MGK255" s="5"/>
      <c r="MGL255" s="5"/>
      <c r="MGM255" s="5"/>
      <c r="MGN255" s="5"/>
      <c r="MGO255" s="5"/>
      <c r="MGP255" s="5"/>
      <c r="MGQ255" s="5"/>
      <c r="MGR255" s="5"/>
      <c r="MGS255" s="5"/>
      <c r="MGT255" s="5"/>
      <c r="MGU255" s="5"/>
      <c r="MGV255" s="5"/>
      <c r="MGW255" s="5"/>
      <c r="MGX255" s="5"/>
      <c r="MGY255" s="5"/>
      <c r="MGZ255" s="5"/>
      <c r="MHA255" s="5"/>
      <c r="MHB255" s="5"/>
      <c r="MHC255" s="5"/>
      <c r="MHD255" s="5"/>
      <c r="MHE255" s="5"/>
      <c r="MHF255" s="5"/>
      <c r="MHG255" s="5"/>
      <c r="MHH255" s="5"/>
      <c r="MHI255" s="5"/>
      <c r="MHJ255" s="5"/>
      <c r="MHK255" s="5"/>
      <c r="MHL255" s="5"/>
      <c r="MHM255" s="5"/>
      <c r="MHN255" s="5"/>
      <c r="MHO255" s="5"/>
      <c r="MHP255" s="5"/>
      <c r="MHQ255" s="5"/>
      <c r="MHR255" s="5"/>
      <c r="MHS255" s="5"/>
      <c r="MHT255" s="5"/>
      <c r="MHU255" s="5"/>
      <c r="MHV255" s="5"/>
      <c r="MHW255" s="5"/>
      <c r="MHX255" s="5"/>
      <c r="MHY255" s="5"/>
      <c r="MHZ255" s="5"/>
      <c r="MIA255" s="5"/>
      <c r="MIB255" s="5"/>
      <c r="MIC255" s="5"/>
      <c r="MID255" s="5"/>
      <c r="MIE255" s="5"/>
      <c r="MIF255" s="5"/>
      <c r="MIG255" s="5"/>
      <c r="MIH255" s="5"/>
      <c r="MII255" s="5"/>
      <c r="MIJ255" s="5"/>
      <c r="MIK255" s="5"/>
      <c r="MIL255" s="5"/>
      <c r="MIM255" s="5"/>
      <c r="MIN255" s="5"/>
      <c r="MIO255" s="5"/>
      <c r="MIP255" s="5"/>
      <c r="MIQ255" s="5"/>
      <c r="MIR255" s="5"/>
      <c r="MIS255" s="5"/>
      <c r="MIT255" s="5"/>
      <c r="MIU255" s="5"/>
      <c r="MIV255" s="5"/>
      <c r="MIW255" s="5"/>
      <c r="MIX255" s="5"/>
      <c r="MIY255" s="5"/>
      <c r="MIZ255" s="5"/>
      <c r="MJA255" s="5"/>
      <c r="MJB255" s="5"/>
      <c r="MJC255" s="5"/>
      <c r="MJD255" s="5"/>
      <c r="MJE255" s="5"/>
      <c r="MJF255" s="5"/>
      <c r="MJG255" s="5"/>
      <c r="MJH255" s="5"/>
      <c r="MJI255" s="5"/>
      <c r="MJJ255" s="5"/>
      <c r="MJK255" s="5"/>
      <c r="MJL255" s="5"/>
      <c r="MJM255" s="5"/>
      <c r="MJN255" s="5"/>
      <c r="MJO255" s="5"/>
      <c r="MJP255" s="5"/>
      <c r="MJQ255" s="5"/>
      <c r="MJR255" s="5"/>
      <c r="MJS255" s="5"/>
      <c r="MJT255" s="5"/>
      <c r="MJU255" s="5"/>
      <c r="MJV255" s="5"/>
      <c r="MJW255" s="5"/>
      <c r="MJX255" s="5"/>
      <c r="MJY255" s="5"/>
      <c r="MJZ255" s="5"/>
      <c r="MKA255" s="5"/>
      <c r="MKB255" s="5"/>
      <c r="MKC255" s="5"/>
      <c r="MKD255" s="5"/>
      <c r="MKE255" s="5"/>
      <c r="MKF255" s="5"/>
      <c r="MKG255" s="5"/>
      <c r="MKH255" s="5"/>
      <c r="MKI255" s="5"/>
      <c r="MKJ255" s="5"/>
      <c r="MKK255" s="5"/>
      <c r="MKL255" s="5"/>
      <c r="MKM255" s="5"/>
      <c r="MKN255" s="5"/>
      <c r="MKO255" s="5"/>
      <c r="MKP255" s="5"/>
      <c r="MKQ255" s="5"/>
      <c r="MKR255" s="5"/>
      <c r="MKS255" s="5"/>
      <c r="MKT255" s="5"/>
      <c r="MKU255" s="5"/>
      <c r="MKV255" s="5"/>
      <c r="MKW255" s="5"/>
      <c r="MKX255" s="5"/>
      <c r="MKY255" s="5"/>
      <c r="MKZ255" s="5"/>
      <c r="MLA255" s="5"/>
      <c r="MLB255" s="5"/>
      <c r="MLC255" s="5"/>
      <c r="MLD255" s="5"/>
      <c r="MLE255" s="5"/>
      <c r="MLF255" s="5"/>
      <c r="MLG255" s="5"/>
      <c r="MLH255" s="5"/>
      <c r="MLI255" s="5"/>
      <c r="MLJ255" s="5"/>
      <c r="MLK255" s="5"/>
      <c r="MLL255" s="5"/>
      <c r="MLM255" s="5"/>
      <c r="MLN255" s="5"/>
      <c r="MLO255" s="5"/>
      <c r="MLP255" s="5"/>
      <c r="MLQ255" s="5"/>
      <c r="MLR255" s="5"/>
      <c r="MLS255" s="5"/>
      <c r="MLT255" s="5"/>
      <c r="MLU255" s="5"/>
      <c r="MLV255" s="5"/>
      <c r="MLW255" s="5"/>
      <c r="MLX255" s="5"/>
      <c r="MLY255" s="5"/>
      <c r="MLZ255" s="5"/>
      <c r="MMA255" s="5"/>
      <c r="MMB255" s="5"/>
      <c r="MMC255" s="5"/>
      <c r="MMD255" s="5"/>
      <c r="MME255" s="5"/>
      <c r="MMF255" s="5"/>
      <c r="MMG255" s="5"/>
      <c r="MMH255" s="5"/>
      <c r="MMI255" s="5"/>
      <c r="MMJ255" s="5"/>
      <c r="MMK255" s="5"/>
      <c r="MML255" s="5"/>
      <c r="MMM255" s="5"/>
      <c r="MMN255" s="5"/>
      <c r="MMO255" s="5"/>
      <c r="MMP255" s="5"/>
      <c r="MMQ255" s="5"/>
      <c r="MMR255" s="5"/>
      <c r="MMS255" s="5"/>
      <c r="MMT255" s="5"/>
      <c r="MMU255" s="5"/>
      <c r="MMV255" s="5"/>
      <c r="MMW255" s="5"/>
      <c r="MMX255" s="5"/>
      <c r="MMY255" s="5"/>
      <c r="MMZ255" s="5"/>
      <c r="MNA255" s="5"/>
      <c r="MNB255" s="5"/>
      <c r="MNC255" s="5"/>
      <c r="MND255" s="5"/>
      <c r="MNE255" s="5"/>
      <c r="MNF255" s="5"/>
      <c r="MNG255" s="5"/>
      <c r="MNH255" s="5"/>
      <c r="MNI255" s="5"/>
      <c r="MNJ255" s="5"/>
      <c r="MNK255" s="5"/>
      <c r="MNL255" s="5"/>
      <c r="MNM255" s="5"/>
      <c r="MNN255" s="5"/>
      <c r="MNO255" s="5"/>
      <c r="MNP255" s="5"/>
      <c r="MNQ255" s="5"/>
      <c r="MNR255" s="5"/>
      <c r="MNS255" s="5"/>
      <c r="MNT255" s="5"/>
      <c r="MNU255" s="5"/>
      <c r="MNV255" s="5"/>
      <c r="MNW255" s="5"/>
      <c r="MNX255" s="5"/>
      <c r="MNY255" s="5"/>
      <c r="MNZ255" s="5"/>
      <c r="MOA255" s="5"/>
      <c r="MOB255" s="5"/>
      <c r="MOC255" s="5"/>
      <c r="MOD255" s="5"/>
      <c r="MOE255" s="5"/>
      <c r="MOF255" s="5"/>
      <c r="MOG255" s="5"/>
      <c r="MOH255" s="5"/>
      <c r="MOI255" s="5"/>
      <c r="MOJ255" s="5"/>
      <c r="MOK255" s="5"/>
      <c r="MOL255" s="5"/>
      <c r="MOM255" s="5"/>
      <c r="MON255" s="5"/>
      <c r="MOO255" s="5"/>
      <c r="MOP255" s="5"/>
      <c r="MOQ255" s="5"/>
      <c r="MOR255" s="5"/>
      <c r="MOS255" s="5"/>
      <c r="MOT255" s="5"/>
      <c r="MOU255" s="5"/>
      <c r="MOV255" s="5"/>
      <c r="MOW255" s="5"/>
      <c r="MOX255" s="5"/>
      <c r="MOY255" s="5"/>
      <c r="MOZ255" s="5"/>
      <c r="MPA255" s="5"/>
      <c r="MPB255" s="5"/>
      <c r="MPC255" s="5"/>
      <c r="MPD255" s="5"/>
      <c r="MPE255" s="5"/>
      <c r="MPF255" s="5"/>
      <c r="MPG255" s="5"/>
      <c r="MPH255" s="5"/>
      <c r="MPI255" s="5"/>
      <c r="MPJ255" s="5"/>
      <c r="MPK255" s="5"/>
      <c r="MPL255" s="5"/>
      <c r="MPM255" s="5"/>
      <c r="MPN255" s="5"/>
      <c r="MPO255" s="5"/>
      <c r="MPP255" s="5"/>
      <c r="MPQ255" s="5"/>
      <c r="MPR255" s="5"/>
      <c r="MPS255" s="5"/>
      <c r="MPT255" s="5"/>
      <c r="MPU255" s="5"/>
      <c r="MPV255" s="5"/>
      <c r="MPW255" s="5"/>
      <c r="MPX255" s="5"/>
      <c r="MPY255" s="5"/>
      <c r="MPZ255" s="5"/>
      <c r="MQA255" s="5"/>
      <c r="MQB255" s="5"/>
      <c r="MQC255" s="5"/>
      <c r="MQD255" s="5"/>
      <c r="MQE255" s="5"/>
      <c r="MQF255" s="5"/>
      <c r="MQG255" s="5"/>
      <c r="MQH255" s="5"/>
      <c r="MQI255" s="5"/>
      <c r="MQJ255" s="5"/>
      <c r="MQK255" s="5"/>
      <c r="MQL255" s="5"/>
      <c r="MQM255" s="5"/>
      <c r="MQN255" s="5"/>
      <c r="MQO255" s="5"/>
      <c r="MQP255" s="5"/>
      <c r="MQQ255" s="5"/>
      <c r="MQR255" s="5"/>
      <c r="MQS255" s="5"/>
      <c r="MQT255" s="5"/>
      <c r="MQU255" s="5"/>
      <c r="MQV255" s="5"/>
      <c r="MQW255" s="5"/>
      <c r="MQX255" s="5"/>
      <c r="MQY255" s="5"/>
      <c r="MQZ255" s="5"/>
      <c r="MRA255" s="5"/>
      <c r="MRB255" s="5"/>
      <c r="MRC255" s="5"/>
      <c r="MRD255" s="5"/>
      <c r="MRE255" s="5"/>
      <c r="MRF255" s="5"/>
      <c r="MRG255" s="5"/>
      <c r="MRH255" s="5"/>
      <c r="MRI255" s="5"/>
      <c r="MRJ255" s="5"/>
      <c r="MRK255" s="5"/>
      <c r="MRL255" s="5"/>
      <c r="MRM255" s="5"/>
      <c r="MRN255" s="5"/>
      <c r="MRO255" s="5"/>
      <c r="MRP255" s="5"/>
      <c r="MRQ255" s="5"/>
      <c r="MRR255" s="5"/>
      <c r="MRS255" s="5"/>
      <c r="MRT255" s="5"/>
      <c r="MRU255" s="5"/>
      <c r="MRV255" s="5"/>
      <c r="MRW255" s="5"/>
      <c r="MRX255" s="5"/>
      <c r="MRY255" s="5"/>
      <c r="MRZ255" s="5"/>
      <c r="MSA255" s="5"/>
      <c r="MSB255" s="5"/>
      <c r="MSC255" s="5"/>
      <c r="MSD255" s="5"/>
      <c r="MSE255" s="5"/>
      <c r="MSF255" s="5"/>
      <c r="MSG255" s="5"/>
      <c r="MSH255" s="5"/>
      <c r="MSI255" s="5"/>
      <c r="MSJ255" s="5"/>
      <c r="MSK255" s="5"/>
      <c r="MSL255" s="5"/>
      <c r="MSM255" s="5"/>
      <c r="MSN255" s="5"/>
      <c r="MSO255" s="5"/>
      <c r="MSP255" s="5"/>
      <c r="MSQ255" s="5"/>
      <c r="MSR255" s="5"/>
      <c r="MSS255" s="5"/>
      <c r="MST255" s="5"/>
      <c r="MSU255" s="5"/>
      <c r="MSV255" s="5"/>
      <c r="MSW255" s="5"/>
      <c r="MSX255" s="5"/>
      <c r="MSY255" s="5"/>
      <c r="MSZ255" s="5"/>
      <c r="MTA255" s="5"/>
      <c r="MTB255" s="5"/>
      <c r="MTC255" s="5"/>
      <c r="MTD255" s="5"/>
      <c r="MTE255" s="5"/>
      <c r="MTF255" s="5"/>
      <c r="MTG255" s="5"/>
      <c r="MTH255" s="5"/>
      <c r="MTI255" s="5"/>
      <c r="MTJ255" s="5"/>
      <c r="MTK255" s="5"/>
      <c r="MTL255" s="5"/>
      <c r="MTM255" s="5"/>
      <c r="MTN255" s="5"/>
      <c r="MTO255" s="5"/>
      <c r="MTP255" s="5"/>
      <c r="MTQ255" s="5"/>
      <c r="MTR255" s="5"/>
      <c r="MTS255" s="5"/>
      <c r="MTT255" s="5"/>
      <c r="MTU255" s="5"/>
      <c r="MTV255" s="5"/>
      <c r="MTW255" s="5"/>
      <c r="MTX255" s="5"/>
      <c r="MTY255" s="5"/>
      <c r="MTZ255" s="5"/>
      <c r="MUA255" s="5"/>
      <c r="MUB255" s="5"/>
      <c r="MUC255" s="5"/>
      <c r="MUD255" s="5"/>
      <c r="MUE255" s="5"/>
      <c r="MUF255" s="5"/>
      <c r="MUG255" s="5"/>
      <c r="MUH255" s="5"/>
      <c r="MUI255" s="5"/>
      <c r="MUJ255" s="5"/>
      <c r="MUK255" s="5"/>
      <c r="MUL255" s="5"/>
      <c r="MUM255" s="5"/>
      <c r="MUN255" s="5"/>
      <c r="MUO255" s="5"/>
      <c r="MUP255" s="5"/>
      <c r="MUQ255" s="5"/>
      <c r="MUR255" s="5"/>
      <c r="MUS255" s="5"/>
      <c r="MUT255" s="5"/>
      <c r="MUU255" s="5"/>
      <c r="MUV255" s="5"/>
      <c r="MUW255" s="5"/>
      <c r="MUX255" s="5"/>
      <c r="MUY255" s="5"/>
      <c r="MUZ255" s="5"/>
      <c r="MVA255" s="5"/>
      <c r="MVB255" s="5"/>
      <c r="MVC255" s="5"/>
      <c r="MVD255" s="5"/>
      <c r="MVE255" s="5"/>
      <c r="MVF255" s="5"/>
      <c r="MVG255" s="5"/>
      <c r="MVH255" s="5"/>
      <c r="MVI255" s="5"/>
      <c r="MVJ255" s="5"/>
      <c r="MVK255" s="5"/>
      <c r="MVL255" s="5"/>
      <c r="MVM255" s="5"/>
      <c r="MVN255" s="5"/>
      <c r="MVO255" s="5"/>
      <c r="MVP255" s="5"/>
      <c r="MVQ255" s="5"/>
      <c r="MVR255" s="5"/>
      <c r="MVS255" s="5"/>
      <c r="MVT255" s="5"/>
      <c r="MVU255" s="5"/>
      <c r="MVV255" s="5"/>
      <c r="MVW255" s="5"/>
      <c r="MVX255" s="5"/>
      <c r="MVY255" s="5"/>
      <c r="MVZ255" s="5"/>
      <c r="MWA255" s="5"/>
      <c r="MWB255" s="5"/>
      <c r="MWC255" s="5"/>
      <c r="MWD255" s="5"/>
      <c r="MWE255" s="5"/>
      <c r="MWF255" s="5"/>
      <c r="MWG255" s="5"/>
      <c r="MWH255" s="5"/>
      <c r="MWI255" s="5"/>
      <c r="MWJ255" s="5"/>
      <c r="MWK255" s="5"/>
      <c r="MWL255" s="5"/>
      <c r="MWM255" s="5"/>
      <c r="MWN255" s="5"/>
      <c r="MWO255" s="5"/>
      <c r="MWP255" s="5"/>
      <c r="MWQ255" s="5"/>
      <c r="MWR255" s="5"/>
      <c r="MWS255" s="5"/>
      <c r="MWT255" s="5"/>
      <c r="MWU255" s="5"/>
      <c r="MWV255" s="5"/>
      <c r="MWW255" s="5"/>
      <c r="MWX255" s="5"/>
      <c r="MWY255" s="5"/>
      <c r="MWZ255" s="5"/>
      <c r="MXA255" s="5"/>
      <c r="MXB255" s="5"/>
      <c r="MXC255" s="5"/>
      <c r="MXD255" s="5"/>
      <c r="MXE255" s="5"/>
      <c r="MXF255" s="5"/>
      <c r="MXG255" s="5"/>
      <c r="MXH255" s="5"/>
      <c r="MXI255" s="5"/>
      <c r="MXJ255" s="5"/>
      <c r="MXK255" s="5"/>
      <c r="MXL255" s="5"/>
      <c r="MXM255" s="5"/>
      <c r="MXN255" s="5"/>
      <c r="MXO255" s="5"/>
      <c r="MXP255" s="5"/>
      <c r="MXQ255" s="5"/>
      <c r="MXR255" s="5"/>
      <c r="MXS255" s="5"/>
      <c r="MXT255" s="5"/>
      <c r="MXU255" s="5"/>
      <c r="MXV255" s="5"/>
      <c r="MXW255" s="5"/>
      <c r="MXX255" s="5"/>
      <c r="MXY255" s="5"/>
      <c r="MXZ255" s="5"/>
      <c r="MYA255" s="5"/>
      <c r="MYB255" s="5"/>
      <c r="MYC255" s="5"/>
      <c r="MYD255" s="5"/>
      <c r="MYE255" s="5"/>
      <c r="MYF255" s="5"/>
      <c r="MYG255" s="5"/>
      <c r="MYH255" s="5"/>
      <c r="MYI255" s="5"/>
      <c r="MYJ255" s="5"/>
      <c r="MYK255" s="5"/>
      <c r="MYL255" s="5"/>
      <c r="MYM255" s="5"/>
      <c r="MYN255" s="5"/>
      <c r="MYO255" s="5"/>
      <c r="MYP255" s="5"/>
      <c r="MYQ255" s="5"/>
      <c r="MYR255" s="5"/>
      <c r="MYS255" s="5"/>
      <c r="MYT255" s="5"/>
      <c r="MYU255" s="5"/>
      <c r="MYV255" s="5"/>
      <c r="MYW255" s="5"/>
      <c r="MYX255" s="5"/>
      <c r="MYY255" s="5"/>
      <c r="MYZ255" s="5"/>
      <c r="MZA255" s="5"/>
      <c r="MZB255" s="5"/>
      <c r="MZC255" s="5"/>
      <c r="MZD255" s="5"/>
      <c r="MZE255" s="5"/>
      <c r="MZF255" s="5"/>
      <c r="MZG255" s="5"/>
      <c r="MZH255" s="5"/>
      <c r="MZI255" s="5"/>
      <c r="MZJ255" s="5"/>
      <c r="MZK255" s="5"/>
      <c r="MZL255" s="5"/>
      <c r="MZM255" s="5"/>
      <c r="MZN255" s="5"/>
      <c r="MZO255" s="5"/>
      <c r="MZP255" s="5"/>
      <c r="MZQ255" s="5"/>
      <c r="MZR255" s="5"/>
      <c r="MZS255" s="5"/>
      <c r="MZT255" s="5"/>
      <c r="MZU255" s="5"/>
      <c r="MZV255" s="5"/>
      <c r="MZW255" s="5"/>
      <c r="MZX255" s="5"/>
      <c r="MZY255" s="5"/>
      <c r="MZZ255" s="5"/>
      <c r="NAA255" s="5"/>
      <c r="NAB255" s="5"/>
      <c r="NAC255" s="5"/>
      <c r="NAD255" s="5"/>
      <c r="NAE255" s="5"/>
      <c r="NAF255" s="5"/>
      <c r="NAG255" s="5"/>
      <c r="NAH255" s="5"/>
      <c r="NAI255" s="5"/>
      <c r="NAJ255" s="5"/>
      <c r="NAK255" s="5"/>
      <c r="NAL255" s="5"/>
      <c r="NAM255" s="5"/>
      <c r="NAN255" s="5"/>
      <c r="NAO255" s="5"/>
      <c r="NAP255" s="5"/>
      <c r="NAQ255" s="5"/>
      <c r="NAR255" s="5"/>
      <c r="NAS255" s="5"/>
      <c r="NAT255" s="5"/>
      <c r="NAU255" s="5"/>
      <c r="NAV255" s="5"/>
      <c r="NAW255" s="5"/>
      <c r="NAX255" s="5"/>
      <c r="NAY255" s="5"/>
      <c r="NAZ255" s="5"/>
      <c r="NBA255" s="5"/>
      <c r="NBB255" s="5"/>
      <c r="NBC255" s="5"/>
      <c r="NBD255" s="5"/>
      <c r="NBE255" s="5"/>
      <c r="NBF255" s="5"/>
      <c r="NBG255" s="5"/>
      <c r="NBH255" s="5"/>
      <c r="NBI255" s="5"/>
      <c r="NBJ255" s="5"/>
      <c r="NBK255" s="5"/>
      <c r="NBL255" s="5"/>
      <c r="NBM255" s="5"/>
      <c r="NBN255" s="5"/>
      <c r="NBO255" s="5"/>
      <c r="NBP255" s="5"/>
      <c r="NBQ255" s="5"/>
      <c r="NBR255" s="5"/>
      <c r="NBS255" s="5"/>
      <c r="NBT255" s="5"/>
      <c r="NBU255" s="5"/>
      <c r="NBV255" s="5"/>
      <c r="NBW255" s="5"/>
      <c r="NBX255" s="5"/>
      <c r="NBY255" s="5"/>
      <c r="NBZ255" s="5"/>
      <c r="NCA255" s="5"/>
      <c r="NCB255" s="5"/>
      <c r="NCC255" s="5"/>
      <c r="NCD255" s="5"/>
      <c r="NCE255" s="5"/>
      <c r="NCF255" s="5"/>
      <c r="NCG255" s="5"/>
      <c r="NCH255" s="5"/>
      <c r="NCI255" s="5"/>
      <c r="NCJ255" s="5"/>
      <c r="NCK255" s="5"/>
      <c r="NCL255" s="5"/>
      <c r="NCM255" s="5"/>
      <c r="NCN255" s="5"/>
      <c r="NCO255" s="5"/>
      <c r="NCP255" s="5"/>
      <c r="NCQ255" s="5"/>
      <c r="NCR255" s="5"/>
      <c r="NCS255" s="5"/>
      <c r="NCT255" s="5"/>
      <c r="NCU255" s="5"/>
      <c r="NCV255" s="5"/>
      <c r="NCW255" s="5"/>
      <c r="NCX255" s="5"/>
      <c r="NCY255" s="5"/>
      <c r="NCZ255" s="5"/>
      <c r="NDA255" s="5"/>
      <c r="NDB255" s="5"/>
      <c r="NDC255" s="5"/>
      <c r="NDD255" s="5"/>
      <c r="NDE255" s="5"/>
      <c r="NDF255" s="5"/>
      <c r="NDG255" s="5"/>
      <c r="NDH255" s="5"/>
      <c r="NDI255" s="5"/>
      <c r="NDJ255" s="5"/>
      <c r="NDK255" s="5"/>
      <c r="NDL255" s="5"/>
      <c r="NDM255" s="5"/>
      <c r="NDN255" s="5"/>
      <c r="NDO255" s="5"/>
      <c r="NDP255" s="5"/>
      <c r="NDQ255" s="5"/>
      <c r="NDR255" s="5"/>
      <c r="NDS255" s="5"/>
      <c r="NDT255" s="5"/>
      <c r="NDU255" s="5"/>
      <c r="NDV255" s="5"/>
      <c r="NDW255" s="5"/>
      <c r="NDX255" s="5"/>
      <c r="NDY255" s="5"/>
      <c r="NDZ255" s="5"/>
      <c r="NEA255" s="5"/>
      <c r="NEB255" s="5"/>
      <c r="NEC255" s="5"/>
      <c r="NED255" s="5"/>
      <c r="NEE255" s="5"/>
      <c r="NEF255" s="5"/>
      <c r="NEG255" s="5"/>
      <c r="NEH255" s="5"/>
      <c r="NEI255" s="5"/>
      <c r="NEJ255" s="5"/>
      <c r="NEK255" s="5"/>
      <c r="NEL255" s="5"/>
      <c r="NEM255" s="5"/>
      <c r="NEN255" s="5"/>
      <c r="NEO255" s="5"/>
      <c r="NEP255" s="5"/>
      <c r="NEQ255" s="5"/>
      <c r="NER255" s="5"/>
      <c r="NES255" s="5"/>
      <c r="NET255" s="5"/>
      <c r="NEU255" s="5"/>
      <c r="NEV255" s="5"/>
      <c r="NEW255" s="5"/>
      <c r="NEX255" s="5"/>
      <c r="NEY255" s="5"/>
      <c r="NEZ255" s="5"/>
      <c r="NFA255" s="5"/>
      <c r="NFB255" s="5"/>
      <c r="NFC255" s="5"/>
      <c r="NFD255" s="5"/>
      <c r="NFE255" s="5"/>
      <c r="NFF255" s="5"/>
      <c r="NFG255" s="5"/>
      <c r="NFH255" s="5"/>
      <c r="NFI255" s="5"/>
      <c r="NFJ255" s="5"/>
      <c r="NFK255" s="5"/>
      <c r="NFL255" s="5"/>
      <c r="NFM255" s="5"/>
      <c r="NFN255" s="5"/>
      <c r="NFO255" s="5"/>
      <c r="NFP255" s="5"/>
      <c r="NFQ255" s="5"/>
      <c r="NFR255" s="5"/>
      <c r="NFS255" s="5"/>
      <c r="NFT255" s="5"/>
      <c r="NFU255" s="5"/>
      <c r="NFV255" s="5"/>
      <c r="NFW255" s="5"/>
      <c r="NFX255" s="5"/>
      <c r="NFY255" s="5"/>
      <c r="NFZ255" s="5"/>
      <c r="NGA255" s="5"/>
      <c r="NGB255" s="5"/>
      <c r="NGC255" s="5"/>
      <c r="NGD255" s="5"/>
      <c r="NGE255" s="5"/>
      <c r="NGF255" s="5"/>
      <c r="NGG255" s="5"/>
      <c r="NGH255" s="5"/>
      <c r="NGI255" s="5"/>
      <c r="NGJ255" s="5"/>
      <c r="NGK255" s="5"/>
      <c r="NGL255" s="5"/>
      <c r="NGM255" s="5"/>
      <c r="NGN255" s="5"/>
      <c r="NGO255" s="5"/>
      <c r="NGP255" s="5"/>
      <c r="NGQ255" s="5"/>
      <c r="NGR255" s="5"/>
      <c r="NGS255" s="5"/>
      <c r="NGT255" s="5"/>
      <c r="NGU255" s="5"/>
      <c r="NGV255" s="5"/>
      <c r="NGW255" s="5"/>
      <c r="NGX255" s="5"/>
      <c r="NGY255" s="5"/>
      <c r="NGZ255" s="5"/>
      <c r="NHA255" s="5"/>
      <c r="NHB255" s="5"/>
      <c r="NHC255" s="5"/>
      <c r="NHD255" s="5"/>
      <c r="NHE255" s="5"/>
      <c r="NHF255" s="5"/>
      <c r="NHG255" s="5"/>
      <c r="NHH255" s="5"/>
      <c r="NHI255" s="5"/>
      <c r="NHJ255" s="5"/>
      <c r="NHK255" s="5"/>
      <c r="NHL255" s="5"/>
      <c r="NHM255" s="5"/>
      <c r="NHN255" s="5"/>
      <c r="NHO255" s="5"/>
      <c r="NHP255" s="5"/>
      <c r="NHQ255" s="5"/>
      <c r="NHR255" s="5"/>
      <c r="NHS255" s="5"/>
      <c r="NHT255" s="5"/>
      <c r="NHU255" s="5"/>
      <c r="NHV255" s="5"/>
      <c r="NHW255" s="5"/>
      <c r="NHX255" s="5"/>
      <c r="NHY255" s="5"/>
      <c r="NHZ255" s="5"/>
      <c r="NIA255" s="5"/>
      <c r="NIB255" s="5"/>
      <c r="NIC255" s="5"/>
      <c r="NID255" s="5"/>
      <c r="NIE255" s="5"/>
      <c r="NIF255" s="5"/>
      <c r="NIG255" s="5"/>
      <c r="NIH255" s="5"/>
      <c r="NII255" s="5"/>
      <c r="NIJ255" s="5"/>
      <c r="NIK255" s="5"/>
      <c r="NIL255" s="5"/>
      <c r="NIM255" s="5"/>
      <c r="NIN255" s="5"/>
      <c r="NIO255" s="5"/>
      <c r="NIP255" s="5"/>
      <c r="NIQ255" s="5"/>
      <c r="NIR255" s="5"/>
      <c r="NIS255" s="5"/>
      <c r="NIT255" s="5"/>
      <c r="NIU255" s="5"/>
      <c r="NIV255" s="5"/>
      <c r="NIW255" s="5"/>
      <c r="NIX255" s="5"/>
      <c r="NIY255" s="5"/>
      <c r="NIZ255" s="5"/>
      <c r="NJA255" s="5"/>
      <c r="NJB255" s="5"/>
      <c r="NJC255" s="5"/>
      <c r="NJD255" s="5"/>
      <c r="NJE255" s="5"/>
      <c r="NJF255" s="5"/>
      <c r="NJG255" s="5"/>
      <c r="NJH255" s="5"/>
      <c r="NJI255" s="5"/>
      <c r="NJJ255" s="5"/>
      <c r="NJK255" s="5"/>
      <c r="NJL255" s="5"/>
      <c r="NJM255" s="5"/>
      <c r="NJN255" s="5"/>
      <c r="NJO255" s="5"/>
      <c r="NJP255" s="5"/>
      <c r="NJQ255" s="5"/>
      <c r="NJR255" s="5"/>
      <c r="NJS255" s="5"/>
      <c r="NJT255" s="5"/>
      <c r="NJU255" s="5"/>
      <c r="NJV255" s="5"/>
      <c r="NJW255" s="5"/>
      <c r="NJX255" s="5"/>
      <c r="NJY255" s="5"/>
      <c r="NJZ255" s="5"/>
      <c r="NKA255" s="5"/>
      <c r="NKB255" s="5"/>
      <c r="NKC255" s="5"/>
      <c r="NKD255" s="5"/>
      <c r="NKE255" s="5"/>
      <c r="NKF255" s="5"/>
      <c r="NKG255" s="5"/>
      <c r="NKH255" s="5"/>
      <c r="NKI255" s="5"/>
      <c r="NKJ255" s="5"/>
      <c r="NKK255" s="5"/>
      <c r="NKL255" s="5"/>
      <c r="NKM255" s="5"/>
      <c r="NKN255" s="5"/>
      <c r="NKO255" s="5"/>
      <c r="NKP255" s="5"/>
      <c r="NKQ255" s="5"/>
      <c r="NKR255" s="5"/>
      <c r="NKS255" s="5"/>
      <c r="NKT255" s="5"/>
      <c r="NKU255" s="5"/>
      <c r="NKV255" s="5"/>
      <c r="NKW255" s="5"/>
      <c r="NKX255" s="5"/>
      <c r="NKY255" s="5"/>
      <c r="NKZ255" s="5"/>
      <c r="NLA255" s="5"/>
      <c r="NLB255" s="5"/>
      <c r="NLC255" s="5"/>
      <c r="NLD255" s="5"/>
      <c r="NLE255" s="5"/>
      <c r="NLF255" s="5"/>
      <c r="NLG255" s="5"/>
      <c r="NLH255" s="5"/>
      <c r="NLI255" s="5"/>
      <c r="NLJ255" s="5"/>
      <c r="NLK255" s="5"/>
      <c r="NLL255" s="5"/>
      <c r="NLM255" s="5"/>
      <c r="NLN255" s="5"/>
      <c r="NLO255" s="5"/>
      <c r="NLP255" s="5"/>
      <c r="NLQ255" s="5"/>
      <c r="NLR255" s="5"/>
      <c r="NLS255" s="5"/>
      <c r="NLT255" s="5"/>
      <c r="NLU255" s="5"/>
      <c r="NLV255" s="5"/>
      <c r="NLW255" s="5"/>
      <c r="NLX255" s="5"/>
      <c r="NLY255" s="5"/>
      <c r="NLZ255" s="5"/>
      <c r="NMA255" s="5"/>
      <c r="NMB255" s="5"/>
      <c r="NMC255" s="5"/>
      <c r="NMD255" s="5"/>
      <c r="NME255" s="5"/>
      <c r="NMF255" s="5"/>
      <c r="NMG255" s="5"/>
      <c r="NMH255" s="5"/>
      <c r="NMI255" s="5"/>
      <c r="NMJ255" s="5"/>
      <c r="NMK255" s="5"/>
      <c r="NML255" s="5"/>
      <c r="NMM255" s="5"/>
      <c r="NMN255" s="5"/>
      <c r="NMO255" s="5"/>
      <c r="NMP255" s="5"/>
      <c r="NMQ255" s="5"/>
      <c r="NMR255" s="5"/>
      <c r="NMS255" s="5"/>
      <c r="NMT255" s="5"/>
      <c r="NMU255" s="5"/>
      <c r="NMV255" s="5"/>
      <c r="NMW255" s="5"/>
      <c r="NMX255" s="5"/>
      <c r="NMY255" s="5"/>
      <c r="NMZ255" s="5"/>
      <c r="NNA255" s="5"/>
      <c r="NNB255" s="5"/>
      <c r="NNC255" s="5"/>
      <c r="NND255" s="5"/>
      <c r="NNE255" s="5"/>
      <c r="NNF255" s="5"/>
      <c r="NNG255" s="5"/>
      <c r="NNH255" s="5"/>
      <c r="NNI255" s="5"/>
      <c r="NNJ255" s="5"/>
      <c r="NNK255" s="5"/>
      <c r="NNL255" s="5"/>
      <c r="NNM255" s="5"/>
      <c r="NNN255" s="5"/>
      <c r="NNO255" s="5"/>
      <c r="NNP255" s="5"/>
      <c r="NNQ255" s="5"/>
      <c r="NNR255" s="5"/>
      <c r="NNS255" s="5"/>
      <c r="NNT255" s="5"/>
      <c r="NNU255" s="5"/>
      <c r="NNV255" s="5"/>
      <c r="NNW255" s="5"/>
      <c r="NNX255" s="5"/>
      <c r="NNY255" s="5"/>
      <c r="NNZ255" s="5"/>
      <c r="NOA255" s="5"/>
      <c r="NOB255" s="5"/>
      <c r="NOC255" s="5"/>
      <c r="NOD255" s="5"/>
      <c r="NOE255" s="5"/>
      <c r="NOF255" s="5"/>
      <c r="NOG255" s="5"/>
      <c r="NOH255" s="5"/>
      <c r="NOI255" s="5"/>
      <c r="NOJ255" s="5"/>
      <c r="NOK255" s="5"/>
      <c r="NOL255" s="5"/>
      <c r="NOM255" s="5"/>
      <c r="NON255" s="5"/>
      <c r="NOO255" s="5"/>
      <c r="NOP255" s="5"/>
      <c r="NOQ255" s="5"/>
      <c r="NOR255" s="5"/>
      <c r="NOS255" s="5"/>
      <c r="NOT255" s="5"/>
      <c r="NOU255" s="5"/>
      <c r="NOV255" s="5"/>
      <c r="NOW255" s="5"/>
      <c r="NOX255" s="5"/>
      <c r="NOY255" s="5"/>
      <c r="NOZ255" s="5"/>
      <c r="NPA255" s="5"/>
      <c r="NPB255" s="5"/>
      <c r="NPC255" s="5"/>
      <c r="NPD255" s="5"/>
      <c r="NPE255" s="5"/>
      <c r="NPF255" s="5"/>
      <c r="NPG255" s="5"/>
      <c r="NPH255" s="5"/>
      <c r="NPI255" s="5"/>
      <c r="NPJ255" s="5"/>
      <c r="NPK255" s="5"/>
      <c r="NPL255" s="5"/>
      <c r="NPM255" s="5"/>
      <c r="NPN255" s="5"/>
      <c r="NPO255" s="5"/>
      <c r="NPP255" s="5"/>
      <c r="NPQ255" s="5"/>
      <c r="NPR255" s="5"/>
      <c r="NPS255" s="5"/>
      <c r="NPT255" s="5"/>
      <c r="NPU255" s="5"/>
      <c r="NPV255" s="5"/>
      <c r="NPW255" s="5"/>
      <c r="NPX255" s="5"/>
      <c r="NPY255" s="5"/>
      <c r="NPZ255" s="5"/>
      <c r="NQA255" s="5"/>
      <c r="NQB255" s="5"/>
      <c r="NQC255" s="5"/>
      <c r="NQD255" s="5"/>
      <c r="NQE255" s="5"/>
      <c r="NQF255" s="5"/>
      <c r="NQG255" s="5"/>
      <c r="NQH255" s="5"/>
      <c r="NQI255" s="5"/>
      <c r="NQJ255" s="5"/>
      <c r="NQK255" s="5"/>
      <c r="NQL255" s="5"/>
      <c r="NQM255" s="5"/>
      <c r="NQN255" s="5"/>
      <c r="NQO255" s="5"/>
      <c r="NQP255" s="5"/>
      <c r="NQQ255" s="5"/>
      <c r="NQR255" s="5"/>
      <c r="NQS255" s="5"/>
      <c r="NQT255" s="5"/>
      <c r="NQU255" s="5"/>
      <c r="NQV255" s="5"/>
      <c r="NQW255" s="5"/>
      <c r="NQX255" s="5"/>
      <c r="NQY255" s="5"/>
      <c r="NQZ255" s="5"/>
      <c r="NRA255" s="5"/>
      <c r="NRB255" s="5"/>
      <c r="NRC255" s="5"/>
      <c r="NRD255" s="5"/>
      <c r="NRE255" s="5"/>
      <c r="NRF255" s="5"/>
      <c r="NRG255" s="5"/>
      <c r="NRH255" s="5"/>
      <c r="NRI255" s="5"/>
      <c r="NRJ255" s="5"/>
      <c r="NRK255" s="5"/>
      <c r="NRL255" s="5"/>
      <c r="NRM255" s="5"/>
      <c r="NRN255" s="5"/>
      <c r="NRO255" s="5"/>
      <c r="NRP255" s="5"/>
      <c r="NRQ255" s="5"/>
      <c r="NRR255" s="5"/>
      <c r="NRS255" s="5"/>
      <c r="NRT255" s="5"/>
      <c r="NRU255" s="5"/>
      <c r="NRV255" s="5"/>
      <c r="NRW255" s="5"/>
      <c r="NRX255" s="5"/>
      <c r="NRY255" s="5"/>
      <c r="NRZ255" s="5"/>
      <c r="NSA255" s="5"/>
      <c r="NSB255" s="5"/>
      <c r="NSC255" s="5"/>
      <c r="NSD255" s="5"/>
      <c r="NSE255" s="5"/>
      <c r="NSF255" s="5"/>
      <c r="NSG255" s="5"/>
      <c r="NSH255" s="5"/>
      <c r="NSI255" s="5"/>
      <c r="NSJ255" s="5"/>
      <c r="NSK255" s="5"/>
      <c r="NSL255" s="5"/>
      <c r="NSM255" s="5"/>
      <c r="NSN255" s="5"/>
      <c r="NSO255" s="5"/>
      <c r="NSP255" s="5"/>
      <c r="NSQ255" s="5"/>
      <c r="NSR255" s="5"/>
      <c r="NSS255" s="5"/>
      <c r="NST255" s="5"/>
      <c r="NSU255" s="5"/>
      <c r="NSV255" s="5"/>
      <c r="NSW255" s="5"/>
      <c r="NSX255" s="5"/>
      <c r="NSY255" s="5"/>
      <c r="NSZ255" s="5"/>
      <c r="NTA255" s="5"/>
      <c r="NTB255" s="5"/>
      <c r="NTC255" s="5"/>
      <c r="NTD255" s="5"/>
      <c r="NTE255" s="5"/>
      <c r="NTF255" s="5"/>
      <c r="NTG255" s="5"/>
      <c r="NTH255" s="5"/>
      <c r="NTI255" s="5"/>
      <c r="NTJ255" s="5"/>
      <c r="NTK255" s="5"/>
      <c r="NTL255" s="5"/>
      <c r="NTM255" s="5"/>
      <c r="NTN255" s="5"/>
      <c r="NTO255" s="5"/>
      <c r="NTP255" s="5"/>
      <c r="NTQ255" s="5"/>
      <c r="NTR255" s="5"/>
      <c r="NTS255" s="5"/>
      <c r="NTT255" s="5"/>
      <c r="NTU255" s="5"/>
      <c r="NTV255" s="5"/>
      <c r="NTW255" s="5"/>
      <c r="NTX255" s="5"/>
      <c r="NTY255" s="5"/>
      <c r="NTZ255" s="5"/>
      <c r="NUA255" s="5"/>
      <c r="NUB255" s="5"/>
      <c r="NUC255" s="5"/>
      <c r="NUD255" s="5"/>
      <c r="NUE255" s="5"/>
      <c r="NUF255" s="5"/>
      <c r="NUG255" s="5"/>
      <c r="NUH255" s="5"/>
      <c r="NUI255" s="5"/>
      <c r="NUJ255" s="5"/>
      <c r="NUK255" s="5"/>
      <c r="NUL255" s="5"/>
      <c r="NUM255" s="5"/>
      <c r="NUN255" s="5"/>
      <c r="NUO255" s="5"/>
      <c r="NUP255" s="5"/>
      <c r="NUQ255" s="5"/>
      <c r="NUR255" s="5"/>
      <c r="NUS255" s="5"/>
      <c r="NUT255" s="5"/>
      <c r="NUU255" s="5"/>
      <c r="NUV255" s="5"/>
      <c r="NUW255" s="5"/>
      <c r="NUX255" s="5"/>
      <c r="NUY255" s="5"/>
      <c r="NUZ255" s="5"/>
      <c r="NVA255" s="5"/>
      <c r="NVB255" s="5"/>
      <c r="NVC255" s="5"/>
      <c r="NVD255" s="5"/>
      <c r="NVE255" s="5"/>
      <c r="NVF255" s="5"/>
      <c r="NVG255" s="5"/>
      <c r="NVH255" s="5"/>
      <c r="NVI255" s="5"/>
      <c r="NVJ255" s="5"/>
      <c r="NVK255" s="5"/>
      <c r="NVL255" s="5"/>
      <c r="NVM255" s="5"/>
      <c r="NVN255" s="5"/>
      <c r="NVO255" s="5"/>
      <c r="NVP255" s="5"/>
      <c r="NVQ255" s="5"/>
      <c r="NVR255" s="5"/>
      <c r="NVS255" s="5"/>
      <c r="NVT255" s="5"/>
      <c r="NVU255" s="5"/>
      <c r="NVV255" s="5"/>
      <c r="NVW255" s="5"/>
      <c r="NVX255" s="5"/>
      <c r="NVY255" s="5"/>
      <c r="NVZ255" s="5"/>
      <c r="NWA255" s="5"/>
      <c r="NWB255" s="5"/>
      <c r="NWC255" s="5"/>
      <c r="NWD255" s="5"/>
      <c r="NWE255" s="5"/>
      <c r="NWF255" s="5"/>
      <c r="NWG255" s="5"/>
      <c r="NWH255" s="5"/>
      <c r="NWI255" s="5"/>
      <c r="NWJ255" s="5"/>
      <c r="NWK255" s="5"/>
      <c r="NWL255" s="5"/>
      <c r="NWM255" s="5"/>
      <c r="NWN255" s="5"/>
      <c r="NWO255" s="5"/>
      <c r="NWP255" s="5"/>
      <c r="NWQ255" s="5"/>
      <c r="NWR255" s="5"/>
      <c r="NWS255" s="5"/>
      <c r="NWT255" s="5"/>
      <c r="NWU255" s="5"/>
      <c r="NWV255" s="5"/>
      <c r="NWW255" s="5"/>
      <c r="NWX255" s="5"/>
      <c r="NWY255" s="5"/>
      <c r="NWZ255" s="5"/>
      <c r="NXA255" s="5"/>
      <c r="NXB255" s="5"/>
      <c r="NXC255" s="5"/>
      <c r="NXD255" s="5"/>
      <c r="NXE255" s="5"/>
      <c r="NXF255" s="5"/>
      <c r="NXG255" s="5"/>
      <c r="NXH255" s="5"/>
      <c r="NXI255" s="5"/>
      <c r="NXJ255" s="5"/>
      <c r="NXK255" s="5"/>
      <c r="NXL255" s="5"/>
      <c r="NXM255" s="5"/>
      <c r="NXN255" s="5"/>
      <c r="NXO255" s="5"/>
      <c r="NXP255" s="5"/>
      <c r="NXQ255" s="5"/>
      <c r="NXR255" s="5"/>
      <c r="NXS255" s="5"/>
      <c r="NXT255" s="5"/>
      <c r="NXU255" s="5"/>
      <c r="NXV255" s="5"/>
      <c r="NXW255" s="5"/>
      <c r="NXX255" s="5"/>
      <c r="NXY255" s="5"/>
      <c r="NXZ255" s="5"/>
      <c r="NYA255" s="5"/>
      <c r="NYB255" s="5"/>
      <c r="NYC255" s="5"/>
      <c r="NYD255" s="5"/>
      <c r="NYE255" s="5"/>
      <c r="NYF255" s="5"/>
      <c r="NYG255" s="5"/>
      <c r="NYH255" s="5"/>
      <c r="NYI255" s="5"/>
      <c r="NYJ255" s="5"/>
      <c r="NYK255" s="5"/>
      <c r="NYL255" s="5"/>
      <c r="NYM255" s="5"/>
      <c r="NYN255" s="5"/>
      <c r="NYO255" s="5"/>
      <c r="NYP255" s="5"/>
      <c r="NYQ255" s="5"/>
      <c r="NYR255" s="5"/>
      <c r="NYS255" s="5"/>
      <c r="NYT255" s="5"/>
      <c r="NYU255" s="5"/>
      <c r="NYV255" s="5"/>
      <c r="NYW255" s="5"/>
      <c r="NYX255" s="5"/>
      <c r="NYY255" s="5"/>
      <c r="NYZ255" s="5"/>
      <c r="NZA255" s="5"/>
      <c r="NZB255" s="5"/>
      <c r="NZC255" s="5"/>
      <c r="NZD255" s="5"/>
      <c r="NZE255" s="5"/>
      <c r="NZF255" s="5"/>
      <c r="NZG255" s="5"/>
      <c r="NZH255" s="5"/>
      <c r="NZI255" s="5"/>
      <c r="NZJ255" s="5"/>
      <c r="NZK255" s="5"/>
      <c r="NZL255" s="5"/>
      <c r="NZM255" s="5"/>
      <c r="NZN255" s="5"/>
      <c r="NZO255" s="5"/>
      <c r="NZP255" s="5"/>
      <c r="NZQ255" s="5"/>
      <c r="NZR255" s="5"/>
      <c r="NZS255" s="5"/>
      <c r="NZT255" s="5"/>
      <c r="NZU255" s="5"/>
      <c r="NZV255" s="5"/>
      <c r="NZW255" s="5"/>
      <c r="NZX255" s="5"/>
      <c r="NZY255" s="5"/>
      <c r="NZZ255" s="5"/>
      <c r="OAA255" s="5"/>
      <c r="OAB255" s="5"/>
      <c r="OAC255" s="5"/>
      <c r="OAD255" s="5"/>
      <c r="OAE255" s="5"/>
      <c r="OAF255" s="5"/>
      <c r="OAG255" s="5"/>
      <c r="OAH255" s="5"/>
      <c r="OAI255" s="5"/>
      <c r="OAJ255" s="5"/>
      <c r="OAK255" s="5"/>
      <c r="OAL255" s="5"/>
      <c r="OAM255" s="5"/>
      <c r="OAN255" s="5"/>
      <c r="OAO255" s="5"/>
      <c r="OAP255" s="5"/>
      <c r="OAQ255" s="5"/>
      <c r="OAR255" s="5"/>
      <c r="OAS255" s="5"/>
      <c r="OAT255" s="5"/>
      <c r="OAU255" s="5"/>
      <c r="OAV255" s="5"/>
      <c r="OAW255" s="5"/>
      <c r="OAX255" s="5"/>
      <c r="OAY255" s="5"/>
      <c r="OAZ255" s="5"/>
      <c r="OBA255" s="5"/>
      <c r="OBB255" s="5"/>
      <c r="OBC255" s="5"/>
      <c r="OBD255" s="5"/>
      <c r="OBE255" s="5"/>
      <c r="OBF255" s="5"/>
      <c r="OBG255" s="5"/>
      <c r="OBH255" s="5"/>
      <c r="OBI255" s="5"/>
      <c r="OBJ255" s="5"/>
      <c r="OBK255" s="5"/>
      <c r="OBL255" s="5"/>
      <c r="OBM255" s="5"/>
      <c r="OBN255" s="5"/>
      <c r="OBO255" s="5"/>
      <c r="OBP255" s="5"/>
      <c r="OBQ255" s="5"/>
      <c r="OBR255" s="5"/>
      <c r="OBS255" s="5"/>
      <c r="OBT255" s="5"/>
      <c r="OBU255" s="5"/>
      <c r="OBV255" s="5"/>
      <c r="OBW255" s="5"/>
      <c r="OBX255" s="5"/>
      <c r="OBY255" s="5"/>
      <c r="OBZ255" s="5"/>
      <c r="OCA255" s="5"/>
      <c r="OCB255" s="5"/>
      <c r="OCC255" s="5"/>
      <c r="OCD255" s="5"/>
      <c r="OCE255" s="5"/>
      <c r="OCF255" s="5"/>
      <c r="OCG255" s="5"/>
      <c r="OCH255" s="5"/>
      <c r="OCI255" s="5"/>
      <c r="OCJ255" s="5"/>
      <c r="OCK255" s="5"/>
      <c r="OCL255" s="5"/>
      <c r="OCM255" s="5"/>
      <c r="OCN255" s="5"/>
      <c r="OCO255" s="5"/>
      <c r="OCP255" s="5"/>
      <c r="OCQ255" s="5"/>
      <c r="OCR255" s="5"/>
      <c r="OCS255" s="5"/>
      <c r="OCT255" s="5"/>
      <c r="OCU255" s="5"/>
      <c r="OCV255" s="5"/>
      <c r="OCW255" s="5"/>
      <c r="OCX255" s="5"/>
      <c r="OCY255" s="5"/>
      <c r="OCZ255" s="5"/>
      <c r="ODA255" s="5"/>
      <c r="ODB255" s="5"/>
      <c r="ODC255" s="5"/>
      <c r="ODD255" s="5"/>
      <c r="ODE255" s="5"/>
      <c r="ODF255" s="5"/>
      <c r="ODG255" s="5"/>
      <c r="ODH255" s="5"/>
      <c r="ODI255" s="5"/>
      <c r="ODJ255" s="5"/>
      <c r="ODK255" s="5"/>
      <c r="ODL255" s="5"/>
      <c r="ODM255" s="5"/>
      <c r="ODN255" s="5"/>
      <c r="ODO255" s="5"/>
      <c r="ODP255" s="5"/>
      <c r="ODQ255" s="5"/>
      <c r="ODR255" s="5"/>
      <c r="ODS255" s="5"/>
      <c r="ODT255" s="5"/>
      <c r="ODU255" s="5"/>
      <c r="ODV255" s="5"/>
      <c r="ODW255" s="5"/>
      <c r="ODX255" s="5"/>
      <c r="ODY255" s="5"/>
      <c r="ODZ255" s="5"/>
      <c r="OEA255" s="5"/>
      <c r="OEB255" s="5"/>
      <c r="OEC255" s="5"/>
      <c r="OED255" s="5"/>
      <c r="OEE255" s="5"/>
      <c r="OEF255" s="5"/>
      <c r="OEG255" s="5"/>
      <c r="OEH255" s="5"/>
      <c r="OEI255" s="5"/>
      <c r="OEJ255" s="5"/>
      <c r="OEK255" s="5"/>
      <c r="OEL255" s="5"/>
      <c r="OEM255" s="5"/>
      <c r="OEN255" s="5"/>
      <c r="OEO255" s="5"/>
      <c r="OEP255" s="5"/>
      <c r="OEQ255" s="5"/>
      <c r="OER255" s="5"/>
      <c r="OES255" s="5"/>
      <c r="OET255" s="5"/>
      <c r="OEU255" s="5"/>
      <c r="OEV255" s="5"/>
      <c r="OEW255" s="5"/>
      <c r="OEX255" s="5"/>
      <c r="OEY255" s="5"/>
      <c r="OEZ255" s="5"/>
      <c r="OFA255" s="5"/>
      <c r="OFB255" s="5"/>
      <c r="OFC255" s="5"/>
      <c r="OFD255" s="5"/>
      <c r="OFE255" s="5"/>
      <c r="OFF255" s="5"/>
      <c r="OFG255" s="5"/>
      <c r="OFH255" s="5"/>
      <c r="OFI255" s="5"/>
      <c r="OFJ255" s="5"/>
      <c r="OFK255" s="5"/>
      <c r="OFL255" s="5"/>
      <c r="OFM255" s="5"/>
      <c r="OFN255" s="5"/>
      <c r="OFO255" s="5"/>
      <c r="OFP255" s="5"/>
      <c r="OFQ255" s="5"/>
      <c r="OFR255" s="5"/>
      <c r="OFS255" s="5"/>
      <c r="OFT255" s="5"/>
      <c r="OFU255" s="5"/>
      <c r="OFV255" s="5"/>
      <c r="OFW255" s="5"/>
      <c r="OFX255" s="5"/>
      <c r="OFY255" s="5"/>
      <c r="OFZ255" s="5"/>
      <c r="OGA255" s="5"/>
      <c r="OGB255" s="5"/>
      <c r="OGC255" s="5"/>
      <c r="OGD255" s="5"/>
      <c r="OGE255" s="5"/>
      <c r="OGF255" s="5"/>
      <c r="OGG255" s="5"/>
      <c r="OGH255" s="5"/>
      <c r="OGI255" s="5"/>
      <c r="OGJ255" s="5"/>
      <c r="OGK255" s="5"/>
      <c r="OGL255" s="5"/>
      <c r="OGM255" s="5"/>
      <c r="OGN255" s="5"/>
      <c r="OGO255" s="5"/>
      <c r="OGP255" s="5"/>
      <c r="OGQ255" s="5"/>
      <c r="OGR255" s="5"/>
      <c r="OGS255" s="5"/>
      <c r="OGT255" s="5"/>
      <c r="OGU255" s="5"/>
      <c r="OGV255" s="5"/>
      <c r="OGW255" s="5"/>
      <c r="OGX255" s="5"/>
      <c r="OGY255" s="5"/>
      <c r="OGZ255" s="5"/>
      <c r="OHA255" s="5"/>
      <c r="OHB255" s="5"/>
      <c r="OHC255" s="5"/>
      <c r="OHD255" s="5"/>
      <c r="OHE255" s="5"/>
      <c r="OHF255" s="5"/>
      <c r="OHG255" s="5"/>
      <c r="OHH255" s="5"/>
      <c r="OHI255" s="5"/>
      <c r="OHJ255" s="5"/>
      <c r="OHK255" s="5"/>
      <c r="OHL255" s="5"/>
      <c r="OHM255" s="5"/>
      <c r="OHN255" s="5"/>
      <c r="OHO255" s="5"/>
      <c r="OHP255" s="5"/>
      <c r="OHQ255" s="5"/>
      <c r="OHR255" s="5"/>
      <c r="OHS255" s="5"/>
      <c r="OHT255" s="5"/>
      <c r="OHU255" s="5"/>
      <c r="OHV255" s="5"/>
      <c r="OHW255" s="5"/>
      <c r="OHX255" s="5"/>
      <c r="OHY255" s="5"/>
      <c r="OHZ255" s="5"/>
      <c r="OIA255" s="5"/>
      <c r="OIB255" s="5"/>
      <c r="OIC255" s="5"/>
      <c r="OID255" s="5"/>
      <c r="OIE255" s="5"/>
      <c r="OIF255" s="5"/>
      <c r="OIG255" s="5"/>
      <c r="OIH255" s="5"/>
      <c r="OII255" s="5"/>
      <c r="OIJ255" s="5"/>
      <c r="OIK255" s="5"/>
      <c r="OIL255" s="5"/>
      <c r="OIM255" s="5"/>
      <c r="OIN255" s="5"/>
      <c r="OIO255" s="5"/>
      <c r="OIP255" s="5"/>
      <c r="OIQ255" s="5"/>
      <c r="OIR255" s="5"/>
      <c r="OIS255" s="5"/>
      <c r="OIT255" s="5"/>
      <c r="OIU255" s="5"/>
      <c r="OIV255" s="5"/>
      <c r="OIW255" s="5"/>
      <c r="OIX255" s="5"/>
      <c r="OIY255" s="5"/>
      <c r="OIZ255" s="5"/>
      <c r="OJA255" s="5"/>
      <c r="OJB255" s="5"/>
      <c r="OJC255" s="5"/>
      <c r="OJD255" s="5"/>
      <c r="OJE255" s="5"/>
      <c r="OJF255" s="5"/>
      <c r="OJG255" s="5"/>
      <c r="OJH255" s="5"/>
      <c r="OJI255" s="5"/>
      <c r="OJJ255" s="5"/>
      <c r="OJK255" s="5"/>
      <c r="OJL255" s="5"/>
      <c r="OJM255" s="5"/>
      <c r="OJN255" s="5"/>
      <c r="OJO255" s="5"/>
      <c r="OJP255" s="5"/>
      <c r="OJQ255" s="5"/>
      <c r="OJR255" s="5"/>
      <c r="OJS255" s="5"/>
      <c r="OJT255" s="5"/>
      <c r="OJU255" s="5"/>
      <c r="OJV255" s="5"/>
      <c r="OJW255" s="5"/>
      <c r="OJX255" s="5"/>
      <c r="OJY255" s="5"/>
      <c r="OJZ255" s="5"/>
      <c r="OKA255" s="5"/>
      <c r="OKB255" s="5"/>
      <c r="OKC255" s="5"/>
      <c r="OKD255" s="5"/>
      <c r="OKE255" s="5"/>
      <c r="OKF255" s="5"/>
      <c r="OKG255" s="5"/>
      <c r="OKH255" s="5"/>
      <c r="OKI255" s="5"/>
      <c r="OKJ255" s="5"/>
      <c r="OKK255" s="5"/>
      <c r="OKL255" s="5"/>
      <c r="OKM255" s="5"/>
      <c r="OKN255" s="5"/>
      <c r="OKO255" s="5"/>
      <c r="OKP255" s="5"/>
      <c r="OKQ255" s="5"/>
      <c r="OKR255" s="5"/>
      <c r="OKS255" s="5"/>
      <c r="OKT255" s="5"/>
      <c r="OKU255" s="5"/>
      <c r="OKV255" s="5"/>
      <c r="OKW255" s="5"/>
      <c r="OKX255" s="5"/>
      <c r="OKY255" s="5"/>
      <c r="OKZ255" s="5"/>
      <c r="OLA255" s="5"/>
      <c r="OLB255" s="5"/>
      <c r="OLC255" s="5"/>
      <c r="OLD255" s="5"/>
      <c r="OLE255" s="5"/>
      <c r="OLF255" s="5"/>
      <c r="OLG255" s="5"/>
      <c r="OLH255" s="5"/>
      <c r="OLI255" s="5"/>
      <c r="OLJ255" s="5"/>
      <c r="OLK255" s="5"/>
      <c r="OLL255" s="5"/>
      <c r="OLM255" s="5"/>
      <c r="OLN255" s="5"/>
      <c r="OLO255" s="5"/>
      <c r="OLP255" s="5"/>
      <c r="OLQ255" s="5"/>
      <c r="OLR255" s="5"/>
      <c r="OLS255" s="5"/>
      <c r="OLT255" s="5"/>
      <c r="OLU255" s="5"/>
      <c r="OLV255" s="5"/>
      <c r="OLW255" s="5"/>
      <c r="OLX255" s="5"/>
      <c r="OLY255" s="5"/>
      <c r="OLZ255" s="5"/>
      <c r="OMA255" s="5"/>
      <c r="OMB255" s="5"/>
      <c r="OMC255" s="5"/>
      <c r="OMD255" s="5"/>
      <c r="OME255" s="5"/>
      <c r="OMF255" s="5"/>
      <c r="OMG255" s="5"/>
      <c r="OMH255" s="5"/>
      <c r="OMI255" s="5"/>
      <c r="OMJ255" s="5"/>
      <c r="OMK255" s="5"/>
      <c r="OML255" s="5"/>
      <c r="OMM255" s="5"/>
      <c r="OMN255" s="5"/>
      <c r="OMO255" s="5"/>
      <c r="OMP255" s="5"/>
      <c r="OMQ255" s="5"/>
      <c r="OMR255" s="5"/>
      <c r="OMS255" s="5"/>
      <c r="OMT255" s="5"/>
      <c r="OMU255" s="5"/>
      <c r="OMV255" s="5"/>
      <c r="OMW255" s="5"/>
      <c r="OMX255" s="5"/>
      <c r="OMY255" s="5"/>
      <c r="OMZ255" s="5"/>
      <c r="ONA255" s="5"/>
      <c r="ONB255" s="5"/>
      <c r="ONC255" s="5"/>
      <c r="OND255" s="5"/>
      <c r="ONE255" s="5"/>
      <c r="ONF255" s="5"/>
      <c r="ONG255" s="5"/>
      <c r="ONH255" s="5"/>
      <c r="ONI255" s="5"/>
      <c r="ONJ255" s="5"/>
      <c r="ONK255" s="5"/>
      <c r="ONL255" s="5"/>
      <c r="ONM255" s="5"/>
      <c r="ONN255" s="5"/>
      <c r="ONO255" s="5"/>
      <c r="ONP255" s="5"/>
      <c r="ONQ255" s="5"/>
      <c r="ONR255" s="5"/>
      <c r="ONS255" s="5"/>
      <c r="ONT255" s="5"/>
      <c r="ONU255" s="5"/>
      <c r="ONV255" s="5"/>
      <c r="ONW255" s="5"/>
      <c r="ONX255" s="5"/>
      <c r="ONY255" s="5"/>
      <c r="ONZ255" s="5"/>
      <c r="OOA255" s="5"/>
      <c r="OOB255" s="5"/>
      <c r="OOC255" s="5"/>
      <c r="OOD255" s="5"/>
      <c r="OOE255" s="5"/>
      <c r="OOF255" s="5"/>
      <c r="OOG255" s="5"/>
      <c r="OOH255" s="5"/>
      <c r="OOI255" s="5"/>
      <c r="OOJ255" s="5"/>
      <c r="OOK255" s="5"/>
      <c r="OOL255" s="5"/>
      <c r="OOM255" s="5"/>
      <c r="OON255" s="5"/>
      <c r="OOO255" s="5"/>
      <c r="OOP255" s="5"/>
      <c r="OOQ255" s="5"/>
      <c r="OOR255" s="5"/>
      <c r="OOS255" s="5"/>
      <c r="OOT255" s="5"/>
      <c r="OOU255" s="5"/>
      <c r="OOV255" s="5"/>
      <c r="OOW255" s="5"/>
      <c r="OOX255" s="5"/>
      <c r="OOY255" s="5"/>
      <c r="OOZ255" s="5"/>
      <c r="OPA255" s="5"/>
      <c r="OPB255" s="5"/>
      <c r="OPC255" s="5"/>
      <c r="OPD255" s="5"/>
      <c r="OPE255" s="5"/>
      <c r="OPF255" s="5"/>
      <c r="OPG255" s="5"/>
      <c r="OPH255" s="5"/>
      <c r="OPI255" s="5"/>
      <c r="OPJ255" s="5"/>
      <c r="OPK255" s="5"/>
      <c r="OPL255" s="5"/>
      <c r="OPM255" s="5"/>
      <c r="OPN255" s="5"/>
      <c r="OPO255" s="5"/>
      <c r="OPP255" s="5"/>
      <c r="OPQ255" s="5"/>
      <c r="OPR255" s="5"/>
      <c r="OPS255" s="5"/>
      <c r="OPT255" s="5"/>
      <c r="OPU255" s="5"/>
      <c r="OPV255" s="5"/>
      <c r="OPW255" s="5"/>
      <c r="OPX255" s="5"/>
      <c r="OPY255" s="5"/>
      <c r="OPZ255" s="5"/>
      <c r="OQA255" s="5"/>
      <c r="OQB255" s="5"/>
      <c r="OQC255" s="5"/>
      <c r="OQD255" s="5"/>
      <c r="OQE255" s="5"/>
      <c r="OQF255" s="5"/>
      <c r="OQG255" s="5"/>
      <c r="OQH255" s="5"/>
      <c r="OQI255" s="5"/>
      <c r="OQJ255" s="5"/>
      <c r="OQK255" s="5"/>
      <c r="OQL255" s="5"/>
      <c r="OQM255" s="5"/>
      <c r="OQN255" s="5"/>
      <c r="OQO255" s="5"/>
      <c r="OQP255" s="5"/>
      <c r="OQQ255" s="5"/>
      <c r="OQR255" s="5"/>
      <c r="OQS255" s="5"/>
      <c r="OQT255" s="5"/>
      <c r="OQU255" s="5"/>
      <c r="OQV255" s="5"/>
      <c r="OQW255" s="5"/>
      <c r="OQX255" s="5"/>
      <c r="OQY255" s="5"/>
      <c r="OQZ255" s="5"/>
      <c r="ORA255" s="5"/>
      <c r="ORB255" s="5"/>
      <c r="ORC255" s="5"/>
      <c r="ORD255" s="5"/>
      <c r="ORE255" s="5"/>
      <c r="ORF255" s="5"/>
      <c r="ORG255" s="5"/>
      <c r="ORH255" s="5"/>
      <c r="ORI255" s="5"/>
      <c r="ORJ255" s="5"/>
      <c r="ORK255" s="5"/>
      <c r="ORL255" s="5"/>
      <c r="ORM255" s="5"/>
      <c r="ORN255" s="5"/>
      <c r="ORO255" s="5"/>
      <c r="ORP255" s="5"/>
      <c r="ORQ255" s="5"/>
      <c r="ORR255" s="5"/>
      <c r="ORS255" s="5"/>
      <c r="ORT255" s="5"/>
      <c r="ORU255" s="5"/>
      <c r="ORV255" s="5"/>
      <c r="ORW255" s="5"/>
      <c r="ORX255" s="5"/>
      <c r="ORY255" s="5"/>
      <c r="ORZ255" s="5"/>
      <c r="OSA255" s="5"/>
      <c r="OSB255" s="5"/>
      <c r="OSC255" s="5"/>
      <c r="OSD255" s="5"/>
      <c r="OSE255" s="5"/>
      <c r="OSF255" s="5"/>
      <c r="OSG255" s="5"/>
      <c r="OSH255" s="5"/>
      <c r="OSI255" s="5"/>
      <c r="OSJ255" s="5"/>
      <c r="OSK255" s="5"/>
      <c r="OSL255" s="5"/>
      <c r="OSM255" s="5"/>
      <c r="OSN255" s="5"/>
      <c r="OSO255" s="5"/>
      <c r="OSP255" s="5"/>
      <c r="OSQ255" s="5"/>
      <c r="OSR255" s="5"/>
      <c r="OSS255" s="5"/>
      <c r="OST255" s="5"/>
      <c r="OSU255" s="5"/>
      <c r="OSV255" s="5"/>
      <c r="OSW255" s="5"/>
      <c r="OSX255" s="5"/>
      <c r="OSY255" s="5"/>
      <c r="OSZ255" s="5"/>
      <c r="OTA255" s="5"/>
      <c r="OTB255" s="5"/>
      <c r="OTC255" s="5"/>
      <c r="OTD255" s="5"/>
      <c r="OTE255" s="5"/>
      <c r="OTF255" s="5"/>
      <c r="OTG255" s="5"/>
      <c r="OTH255" s="5"/>
      <c r="OTI255" s="5"/>
      <c r="OTJ255" s="5"/>
      <c r="OTK255" s="5"/>
      <c r="OTL255" s="5"/>
      <c r="OTM255" s="5"/>
      <c r="OTN255" s="5"/>
      <c r="OTO255" s="5"/>
      <c r="OTP255" s="5"/>
      <c r="OTQ255" s="5"/>
      <c r="OTR255" s="5"/>
      <c r="OTS255" s="5"/>
      <c r="OTT255" s="5"/>
      <c r="OTU255" s="5"/>
      <c r="OTV255" s="5"/>
      <c r="OTW255" s="5"/>
      <c r="OTX255" s="5"/>
      <c r="OTY255" s="5"/>
      <c r="OTZ255" s="5"/>
      <c r="OUA255" s="5"/>
      <c r="OUB255" s="5"/>
      <c r="OUC255" s="5"/>
      <c r="OUD255" s="5"/>
      <c r="OUE255" s="5"/>
      <c r="OUF255" s="5"/>
      <c r="OUG255" s="5"/>
      <c r="OUH255" s="5"/>
      <c r="OUI255" s="5"/>
      <c r="OUJ255" s="5"/>
      <c r="OUK255" s="5"/>
      <c r="OUL255" s="5"/>
      <c r="OUM255" s="5"/>
      <c r="OUN255" s="5"/>
      <c r="OUO255" s="5"/>
      <c r="OUP255" s="5"/>
      <c r="OUQ255" s="5"/>
      <c r="OUR255" s="5"/>
      <c r="OUS255" s="5"/>
      <c r="OUT255" s="5"/>
      <c r="OUU255" s="5"/>
      <c r="OUV255" s="5"/>
      <c r="OUW255" s="5"/>
      <c r="OUX255" s="5"/>
      <c r="OUY255" s="5"/>
      <c r="OUZ255" s="5"/>
      <c r="OVA255" s="5"/>
      <c r="OVB255" s="5"/>
      <c r="OVC255" s="5"/>
      <c r="OVD255" s="5"/>
      <c r="OVE255" s="5"/>
      <c r="OVF255" s="5"/>
      <c r="OVG255" s="5"/>
      <c r="OVH255" s="5"/>
      <c r="OVI255" s="5"/>
      <c r="OVJ255" s="5"/>
      <c r="OVK255" s="5"/>
      <c r="OVL255" s="5"/>
      <c r="OVM255" s="5"/>
      <c r="OVN255" s="5"/>
      <c r="OVO255" s="5"/>
      <c r="OVP255" s="5"/>
      <c r="OVQ255" s="5"/>
      <c r="OVR255" s="5"/>
      <c r="OVS255" s="5"/>
      <c r="OVT255" s="5"/>
      <c r="OVU255" s="5"/>
      <c r="OVV255" s="5"/>
      <c r="OVW255" s="5"/>
      <c r="OVX255" s="5"/>
      <c r="OVY255" s="5"/>
      <c r="OVZ255" s="5"/>
      <c r="OWA255" s="5"/>
      <c r="OWB255" s="5"/>
      <c r="OWC255" s="5"/>
      <c r="OWD255" s="5"/>
      <c r="OWE255" s="5"/>
      <c r="OWF255" s="5"/>
      <c r="OWG255" s="5"/>
      <c r="OWH255" s="5"/>
      <c r="OWI255" s="5"/>
      <c r="OWJ255" s="5"/>
      <c r="OWK255" s="5"/>
      <c r="OWL255" s="5"/>
      <c r="OWM255" s="5"/>
      <c r="OWN255" s="5"/>
      <c r="OWO255" s="5"/>
      <c r="OWP255" s="5"/>
      <c r="OWQ255" s="5"/>
      <c r="OWR255" s="5"/>
      <c r="OWS255" s="5"/>
      <c r="OWT255" s="5"/>
      <c r="OWU255" s="5"/>
      <c r="OWV255" s="5"/>
      <c r="OWW255" s="5"/>
      <c r="OWX255" s="5"/>
      <c r="OWY255" s="5"/>
      <c r="OWZ255" s="5"/>
      <c r="OXA255" s="5"/>
      <c r="OXB255" s="5"/>
      <c r="OXC255" s="5"/>
      <c r="OXD255" s="5"/>
      <c r="OXE255" s="5"/>
      <c r="OXF255" s="5"/>
      <c r="OXG255" s="5"/>
      <c r="OXH255" s="5"/>
      <c r="OXI255" s="5"/>
      <c r="OXJ255" s="5"/>
      <c r="OXK255" s="5"/>
      <c r="OXL255" s="5"/>
      <c r="OXM255" s="5"/>
      <c r="OXN255" s="5"/>
      <c r="OXO255" s="5"/>
      <c r="OXP255" s="5"/>
      <c r="OXQ255" s="5"/>
      <c r="OXR255" s="5"/>
      <c r="OXS255" s="5"/>
      <c r="OXT255" s="5"/>
      <c r="OXU255" s="5"/>
      <c r="OXV255" s="5"/>
      <c r="OXW255" s="5"/>
      <c r="OXX255" s="5"/>
      <c r="OXY255" s="5"/>
      <c r="OXZ255" s="5"/>
      <c r="OYA255" s="5"/>
      <c r="OYB255" s="5"/>
      <c r="OYC255" s="5"/>
      <c r="OYD255" s="5"/>
      <c r="OYE255" s="5"/>
      <c r="OYF255" s="5"/>
      <c r="OYG255" s="5"/>
      <c r="OYH255" s="5"/>
      <c r="OYI255" s="5"/>
      <c r="OYJ255" s="5"/>
      <c r="OYK255" s="5"/>
      <c r="OYL255" s="5"/>
      <c r="OYM255" s="5"/>
      <c r="OYN255" s="5"/>
      <c r="OYO255" s="5"/>
      <c r="OYP255" s="5"/>
      <c r="OYQ255" s="5"/>
      <c r="OYR255" s="5"/>
      <c r="OYS255" s="5"/>
      <c r="OYT255" s="5"/>
      <c r="OYU255" s="5"/>
      <c r="OYV255" s="5"/>
      <c r="OYW255" s="5"/>
      <c r="OYX255" s="5"/>
      <c r="OYY255" s="5"/>
      <c r="OYZ255" s="5"/>
      <c r="OZA255" s="5"/>
      <c r="OZB255" s="5"/>
      <c r="OZC255" s="5"/>
      <c r="OZD255" s="5"/>
      <c r="OZE255" s="5"/>
      <c r="OZF255" s="5"/>
      <c r="OZG255" s="5"/>
      <c r="OZH255" s="5"/>
      <c r="OZI255" s="5"/>
      <c r="OZJ255" s="5"/>
      <c r="OZK255" s="5"/>
      <c r="OZL255" s="5"/>
      <c r="OZM255" s="5"/>
      <c r="OZN255" s="5"/>
      <c r="OZO255" s="5"/>
      <c r="OZP255" s="5"/>
      <c r="OZQ255" s="5"/>
      <c r="OZR255" s="5"/>
      <c r="OZS255" s="5"/>
      <c r="OZT255" s="5"/>
      <c r="OZU255" s="5"/>
      <c r="OZV255" s="5"/>
      <c r="OZW255" s="5"/>
      <c r="OZX255" s="5"/>
      <c r="OZY255" s="5"/>
      <c r="OZZ255" s="5"/>
      <c r="PAA255" s="5"/>
      <c r="PAB255" s="5"/>
      <c r="PAC255" s="5"/>
      <c r="PAD255" s="5"/>
      <c r="PAE255" s="5"/>
      <c r="PAF255" s="5"/>
      <c r="PAG255" s="5"/>
      <c r="PAH255" s="5"/>
      <c r="PAI255" s="5"/>
      <c r="PAJ255" s="5"/>
      <c r="PAK255" s="5"/>
      <c r="PAL255" s="5"/>
      <c r="PAM255" s="5"/>
      <c r="PAN255" s="5"/>
      <c r="PAO255" s="5"/>
      <c r="PAP255" s="5"/>
      <c r="PAQ255" s="5"/>
      <c r="PAR255" s="5"/>
      <c r="PAS255" s="5"/>
      <c r="PAT255" s="5"/>
      <c r="PAU255" s="5"/>
      <c r="PAV255" s="5"/>
      <c r="PAW255" s="5"/>
      <c r="PAX255" s="5"/>
      <c r="PAY255" s="5"/>
      <c r="PAZ255" s="5"/>
      <c r="PBA255" s="5"/>
      <c r="PBB255" s="5"/>
      <c r="PBC255" s="5"/>
      <c r="PBD255" s="5"/>
      <c r="PBE255" s="5"/>
      <c r="PBF255" s="5"/>
      <c r="PBG255" s="5"/>
      <c r="PBH255" s="5"/>
      <c r="PBI255" s="5"/>
      <c r="PBJ255" s="5"/>
      <c r="PBK255" s="5"/>
      <c r="PBL255" s="5"/>
      <c r="PBM255" s="5"/>
      <c r="PBN255" s="5"/>
      <c r="PBO255" s="5"/>
      <c r="PBP255" s="5"/>
      <c r="PBQ255" s="5"/>
      <c r="PBR255" s="5"/>
      <c r="PBS255" s="5"/>
      <c r="PBT255" s="5"/>
      <c r="PBU255" s="5"/>
      <c r="PBV255" s="5"/>
      <c r="PBW255" s="5"/>
      <c r="PBX255" s="5"/>
      <c r="PBY255" s="5"/>
      <c r="PBZ255" s="5"/>
      <c r="PCA255" s="5"/>
      <c r="PCB255" s="5"/>
      <c r="PCC255" s="5"/>
      <c r="PCD255" s="5"/>
      <c r="PCE255" s="5"/>
      <c r="PCF255" s="5"/>
      <c r="PCG255" s="5"/>
      <c r="PCH255" s="5"/>
      <c r="PCI255" s="5"/>
      <c r="PCJ255" s="5"/>
      <c r="PCK255" s="5"/>
      <c r="PCL255" s="5"/>
      <c r="PCM255" s="5"/>
      <c r="PCN255" s="5"/>
      <c r="PCO255" s="5"/>
      <c r="PCP255" s="5"/>
      <c r="PCQ255" s="5"/>
      <c r="PCR255" s="5"/>
      <c r="PCS255" s="5"/>
      <c r="PCT255" s="5"/>
      <c r="PCU255" s="5"/>
      <c r="PCV255" s="5"/>
      <c r="PCW255" s="5"/>
      <c r="PCX255" s="5"/>
      <c r="PCY255" s="5"/>
      <c r="PCZ255" s="5"/>
      <c r="PDA255" s="5"/>
      <c r="PDB255" s="5"/>
      <c r="PDC255" s="5"/>
      <c r="PDD255" s="5"/>
      <c r="PDE255" s="5"/>
      <c r="PDF255" s="5"/>
      <c r="PDG255" s="5"/>
      <c r="PDH255" s="5"/>
      <c r="PDI255" s="5"/>
      <c r="PDJ255" s="5"/>
      <c r="PDK255" s="5"/>
      <c r="PDL255" s="5"/>
      <c r="PDM255" s="5"/>
      <c r="PDN255" s="5"/>
      <c r="PDO255" s="5"/>
      <c r="PDP255" s="5"/>
      <c r="PDQ255" s="5"/>
      <c r="PDR255" s="5"/>
      <c r="PDS255" s="5"/>
      <c r="PDT255" s="5"/>
      <c r="PDU255" s="5"/>
      <c r="PDV255" s="5"/>
      <c r="PDW255" s="5"/>
      <c r="PDX255" s="5"/>
      <c r="PDY255" s="5"/>
      <c r="PDZ255" s="5"/>
      <c r="PEA255" s="5"/>
      <c r="PEB255" s="5"/>
      <c r="PEC255" s="5"/>
      <c r="PED255" s="5"/>
      <c r="PEE255" s="5"/>
      <c r="PEF255" s="5"/>
      <c r="PEG255" s="5"/>
      <c r="PEH255" s="5"/>
      <c r="PEI255" s="5"/>
      <c r="PEJ255" s="5"/>
      <c r="PEK255" s="5"/>
      <c r="PEL255" s="5"/>
      <c r="PEM255" s="5"/>
      <c r="PEN255" s="5"/>
      <c r="PEO255" s="5"/>
      <c r="PEP255" s="5"/>
      <c r="PEQ255" s="5"/>
      <c r="PER255" s="5"/>
      <c r="PES255" s="5"/>
      <c r="PET255" s="5"/>
      <c r="PEU255" s="5"/>
      <c r="PEV255" s="5"/>
      <c r="PEW255" s="5"/>
      <c r="PEX255" s="5"/>
      <c r="PEY255" s="5"/>
      <c r="PEZ255" s="5"/>
      <c r="PFA255" s="5"/>
      <c r="PFB255" s="5"/>
      <c r="PFC255" s="5"/>
      <c r="PFD255" s="5"/>
      <c r="PFE255" s="5"/>
      <c r="PFF255" s="5"/>
      <c r="PFG255" s="5"/>
      <c r="PFH255" s="5"/>
      <c r="PFI255" s="5"/>
      <c r="PFJ255" s="5"/>
      <c r="PFK255" s="5"/>
      <c r="PFL255" s="5"/>
      <c r="PFM255" s="5"/>
      <c r="PFN255" s="5"/>
      <c r="PFO255" s="5"/>
      <c r="PFP255" s="5"/>
      <c r="PFQ255" s="5"/>
      <c r="PFR255" s="5"/>
      <c r="PFS255" s="5"/>
      <c r="PFT255" s="5"/>
      <c r="PFU255" s="5"/>
      <c r="PFV255" s="5"/>
      <c r="PFW255" s="5"/>
      <c r="PFX255" s="5"/>
      <c r="PFY255" s="5"/>
      <c r="PFZ255" s="5"/>
      <c r="PGA255" s="5"/>
      <c r="PGB255" s="5"/>
      <c r="PGC255" s="5"/>
      <c r="PGD255" s="5"/>
      <c r="PGE255" s="5"/>
      <c r="PGF255" s="5"/>
      <c r="PGG255" s="5"/>
      <c r="PGH255" s="5"/>
      <c r="PGI255" s="5"/>
      <c r="PGJ255" s="5"/>
      <c r="PGK255" s="5"/>
      <c r="PGL255" s="5"/>
      <c r="PGM255" s="5"/>
      <c r="PGN255" s="5"/>
      <c r="PGO255" s="5"/>
      <c r="PGP255" s="5"/>
      <c r="PGQ255" s="5"/>
      <c r="PGR255" s="5"/>
      <c r="PGS255" s="5"/>
      <c r="PGT255" s="5"/>
      <c r="PGU255" s="5"/>
      <c r="PGV255" s="5"/>
      <c r="PGW255" s="5"/>
      <c r="PGX255" s="5"/>
      <c r="PGY255" s="5"/>
      <c r="PGZ255" s="5"/>
      <c r="PHA255" s="5"/>
      <c r="PHB255" s="5"/>
      <c r="PHC255" s="5"/>
      <c r="PHD255" s="5"/>
      <c r="PHE255" s="5"/>
      <c r="PHF255" s="5"/>
      <c r="PHG255" s="5"/>
      <c r="PHH255" s="5"/>
      <c r="PHI255" s="5"/>
      <c r="PHJ255" s="5"/>
      <c r="PHK255" s="5"/>
      <c r="PHL255" s="5"/>
      <c r="PHM255" s="5"/>
      <c r="PHN255" s="5"/>
      <c r="PHO255" s="5"/>
      <c r="PHP255" s="5"/>
      <c r="PHQ255" s="5"/>
      <c r="PHR255" s="5"/>
      <c r="PHS255" s="5"/>
      <c r="PHT255" s="5"/>
      <c r="PHU255" s="5"/>
      <c r="PHV255" s="5"/>
      <c r="PHW255" s="5"/>
      <c r="PHX255" s="5"/>
      <c r="PHY255" s="5"/>
      <c r="PHZ255" s="5"/>
      <c r="PIA255" s="5"/>
      <c r="PIB255" s="5"/>
      <c r="PIC255" s="5"/>
      <c r="PID255" s="5"/>
      <c r="PIE255" s="5"/>
      <c r="PIF255" s="5"/>
      <c r="PIG255" s="5"/>
      <c r="PIH255" s="5"/>
      <c r="PII255" s="5"/>
      <c r="PIJ255" s="5"/>
      <c r="PIK255" s="5"/>
      <c r="PIL255" s="5"/>
      <c r="PIM255" s="5"/>
      <c r="PIN255" s="5"/>
      <c r="PIO255" s="5"/>
      <c r="PIP255" s="5"/>
      <c r="PIQ255" s="5"/>
      <c r="PIR255" s="5"/>
      <c r="PIS255" s="5"/>
      <c r="PIT255" s="5"/>
      <c r="PIU255" s="5"/>
      <c r="PIV255" s="5"/>
      <c r="PIW255" s="5"/>
      <c r="PIX255" s="5"/>
      <c r="PIY255" s="5"/>
      <c r="PIZ255" s="5"/>
      <c r="PJA255" s="5"/>
      <c r="PJB255" s="5"/>
      <c r="PJC255" s="5"/>
      <c r="PJD255" s="5"/>
      <c r="PJE255" s="5"/>
      <c r="PJF255" s="5"/>
      <c r="PJG255" s="5"/>
      <c r="PJH255" s="5"/>
      <c r="PJI255" s="5"/>
      <c r="PJJ255" s="5"/>
      <c r="PJK255" s="5"/>
      <c r="PJL255" s="5"/>
      <c r="PJM255" s="5"/>
      <c r="PJN255" s="5"/>
      <c r="PJO255" s="5"/>
      <c r="PJP255" s="5"/>
      <c r="PJQ255" s="5"/>
      <c r="PJR255" s="5"/>
      <c r="PJS255" s="5"/>
      <c r="PJT255" s="5"/>
      <c r="PJU255" s="5"/>
      <c r="PJV255" s="5"/>
      <c r="PJW255" s="5"/>
      <c r="PJX255" s="5"/>
      <c r="PJY255" s="5"/>
      <c r="PJZ255" s="5"/>
      <c r="PKA255" s="5"/>
      <c r="PKB255" s="5"/>
      <c r="PKC255" s="5"/>
      <c r="PKD255" s="5"/>
      <c r="PKE255" s="5"/>
      <c r="PKF255" s="5"/>
      <c r="PKG255" s="5"/>
      <c r="PKH255" s="5"/>
      <c r="PKI255" s="5"/>
      <c r="PKJ255" s="5"/>
      <c r="PKK255" s="5"/>
      <c r="PKL255" s="5"/>
      <c r="PKM255" s="5"/>
      <c r="PKN255" s="5"/>
      <c r="PKO255" s="5"/>
      <c r="PKP255" s="5"/>
      <c r="PKQ255" s="5"/>
      <c r="PKR255" s="5"/>
      <c r="PKS255" s="5"/>
      <c r="PKT255" s="5"/>
      <c r="PKU255" s="5"/>
      <c r="PKV255" s="5"/>
      <c r="PKW255" s="5"/>
      <c r="PKX255" s="5"/>
      <c r="PKY255" s="5"/>
      <c r="PKZ255" s="5"/>
      <c r="PLA255" s="5"/>
      <c r="PLB255" s="5"/>
      <c r="PLC255" s="5"/>
      <c r="PLD255" s="5"/>
      <c r="PLE255" s="5"/>
      <c r="PLF255" s="5"/>
      <c r="PLG255" s="5"/>
      <c r="PLH255" s="5"/>
      <c r="PLI255" s="5"/>
      <c r="PLJ255" s="5"/>
      <c r="PLK255" s="5"/>
      <c r="PLL255" s="5"/>
      <c r="PLM255" s="5"/>
      <c r="PLN255" s="5"/>
      <c r="PLO255" s="5"/>
      <c r="PLP255" s="5"/>
      <c r="PLQ255" s="5"/>
      <c r="PLR255" s="5"/>
      <c r="PLS255" s="5"/>
      <c r="PLT255" s="5"/>
      <c r="PLU255" s="5"/>
      <c r="PLV255" s="5"/>
      <c r="PLW255" s="5"/>
      <c r="PLX255" s="5"/>
      <c r="PLY255" s="5"/>
      <c r="PLZ255" s="5"/>
      <c r="PMA255" s="5"/>
      <c r="PMB255" s="5"/>
      <c r="PMC255" s="5"/>
      <c r="PMD255" s="5"/>
      <c r="PME255" s="5"/>
      <c r="PMF255" s="5"/>
      <c r="PMG255" s="5"/>
      <c r="PMH255" s="5"/>
      <c r="PMI255" s="5"/>
      <c r="PMJ255" s="5"/>
      <c r="PMK255" s="5"/>
      <c r="PML255" s="5"/>
      <c r="PMM255" s="5"/>
      <c r="PMN255" s="5"/>
      <c r="PMO255" s="5"/>
      <c r="PMP255" s="5"/>
      <c r="PMQ255" s="5"/>
      <c r="PMR255" s="5"/>
      <c r="PMS255" s="5"/>
      <c r="PMT255" s="5"/>
      <c r="PMU255" s="5"/>
      <c r="PMV255" s="5"/>
      <c r="PMW255" s="5"/>
      <c r="PMX255" s="5"/>
      <c r="PMY255" s="5"/>
      <c r="PMZ255" s="5"/>
      <c r="PNA255" s="5"/>
      <c r="PNB255" s="5"/>
      <c r="PNC255" s="5"/>
      <c r="PND255" s="5"/>
      <c r="PNE255" s="5"/>
      <c r="PNF255" s="5"/>
      <c r="PNG255" s="5"/>
      <c r="PNH255" s="5"/>
      <c r="PNI255" s="5"/>
      <c r="PNJ255" s="5"/>
      <c r="PNK255" s="5"/>
      <c r="PNL255" s="5"/>
      <c r="PNM255" s="5"/>
      <c r="PNN255" s="5"/>
      <c r="PNO255" s="5"/>
      <c r="PNP255" s="5"/>
      <c r="PNQ255" s="5"/>
      <c r="PNR255" s="5"/>
      <c r="PNS255" s="5"/>
      <c r="PNT255" s="5"/>
      <c r="PNU255" s="5"/>
      <c r="PNV255" s="5"/>
      <c r="PNW255" s="5"/>
      <c r="PNX255" s="5"/>
      <c r="PNY255" s="5"/>
      <c r="PNZ255" s="5"/>
      <c r="POA255" s="5"/>
      <c r="POB255" s="5"/>
      <c r="POC255" s="5"/>
      <c r="POD255" s="5"/>
      <c r="POE255" s="5"/>
      <c r="POF255" s="5"/>
      <c r="POG255" s="5"/>
      <c r="POH255" s="5"/>
      <c r="POI255" s="5"/>
      <c r="POJ255" s="5"/>
      <c r="POK255" s="5"/>
      <c r="POL255" s="5"/>
      <c r="POM255" s="5"/>
      <c r="PON255" s="5"/>
      <c r="POO255" s="5"/>
      <c r="POP255" s="5"/>
      <c r="POQ255" s="5"/>
      <c r="POR255" s="5"/>
      <c r="POS255" s="5"/>
      <c r="POT255" s="5"/>
      <c r="POU255" s="5"/>
      <c r="POV255" s="5"/>
      <c r="POW255" s="5"/>
      <c r="POX255" s="5"/>
      <c r="POY255" s="5"/>
      <c r="POZ255" s="5"/>
      <c r="PPA255" s="5"/>
      <c r="PPB255" s="5"/>
      <c r="PPC255" s="5"/>
      <c r="PPD255" s="5"/>
      <c r="PPE255" s="5"/>
      <c r="PPF255" s="5"/>
      <c r="PPG255" s="5"/>
      <c r="PPH255" s="5"/>
      <c r="PPI255" s="5"/>
      <c r="PPJ255" s="5"/>
      <c r="PPK255" s="5"/>
      <c r="PPL255" s="5"/>
      <c r="PPM255" s="5"/>
      <c r="PPN255" s="5"/>
      <c r="PPO255" s="5"/>
      <c r="PPP255" s="5"/>
      <c r="PPQ255" s="5"/>
      <c r="PPR255" s="5"/>
      <c r="PPS255" s="5"/>
      <c r="PPT255" s="5"/>
      <c r="PPU255" s="5"/>
      <c r="PPV255" s="5"/>
      <c r="PPW255" s="5"/>
      <c r="PPX255" s="5"/>
      <c r="PPY255" s="5"/>
      <c r="PPZ255" s="5"/>
      <c r="PQA255" s="5"/>
      <c r="PQB255" s="5"/>
      <c r="PQC255" s="5"/>
      <c r="PQD255" s="5"/>
      <c r="PQE255" s="5"/>
      <c r="PQF255" s="5"/>
      <c r="PQG255" s="5"/>
      <c r="PQH255" s="5"/>
      <c r="PQI255" s="5"/>
      <c r="PQJ255" s="5"/>
      <c r="PQK255" s="5"/>
      <c r="PQL255" s="5"/>
      <c r="PQM255" s="5"/>
      <c r="PQN255" s="5"/>
      <c r="PQO255" s="5"/>
      <c r="PQP255" s="5"/>
      <c r="PQQ255" s="5"/>
      <c r="PQR255" s="5"/>
      <c r="PQS255" s="5"/>
      <c r="PQT255" s="5"/>
      <c r="PQU255" s="5"/>
      <c r="PQV255" s="5"/>
      <c r="PQW255" s="5"/>
      <c r="PQX255" s="5"/>
      <c r="PQY255" s="5"/>
      <c r="PQZ255" s="5"/>
      <c r="PRA255" s="5"/>
      <c r="PRB255" s="5"/>
      <c r="PRC255" s="5"/>
      <c r="PRD255" s="5"/>
      <c r="PRE255" s="5"/>
      <c r="PRF255" s="5"/>
      <c r="PRG255" s="5"/>
      <c r="PRH255" s="5"/>
      <c r="PRI255" s="5"/>
      <c r="PRJ255" s="5"/>
      <c r="PRK255" s="5"/>
      <c r="PRL255" s="5"/>
      <c r="PRM255" s="5"/>
      <c r="PRN255" s="5"/>
      <c r="PRO255" s="5"/>
      <c r="PRP255" s="5"/>
      <c r="PRQ255" s="5"/>
      <c r="PRR255" s="5"/>
      <c r="PRS255" s="5"/>
      <c r="PRT255" s="5"/>
      <c r="PRU255" s="5"/>
      <c r="PRV255" s="5"/>
      <c r="PRW255" s="5"/>
      <c r="PRX255" s="5"/>
      <c r="PRY255" s="5"/>
      <c r="PRZ255" s="5"/>
      <c r="PSA255" s="5"/>
      <c r="PSB255" s="5"/>
      <c r="PSC255" s="5"/>
      <c r="PSD255" s="5"/>
      <c r="PSE255" s="5"/>
      <c r="PSF255" s="5"/>
      <c r="PSG255" s="5"/>
      <c r="PSH255" s="5"/>
      <c r="PSI255" s="5"/>
      <c r="PSJ255" s="5"/>
      <c r="PSK255" s="5"/>
      <c r="PSL255" s="5"/>
      <c r="PSM255" s="5"/>
      <c r="PSN255" s="5"/>
      <c r="PSO255" s="5"/>
      <c r="PSP255" s="5"/>
      <c r="PSQ255" s="5"/>
      <c r="PSR255" s="5"/>
      <c r="PSS255" s="5"/>
      <c r="PST255" s="5"/>
      <c r="PSU255" s="5"/>
      <c r="PSV255" s="5"/>
      <c r="PSW255" s="5"/>
      <c r="PSX255" s="5"/>
      <c r="PSY255" s="5"/>
      <c r="PSZ255" s="5"/>
      <c r="PTA255" s="5"/>
      <c r="PTB255" s="5"/>
      <c r="PTC255" s="5"/>
      <c r="PTD255" s="5"/>
      <c r="PTE255" s="5"/>
      <c r="PTF255" s="5"/>
      <c r="PTG255" s="5"/>
      <c r="PTH255" s="5"/>
      <c r="PTI255" s="5"/>
      <c r="PTJ255" s="5"/>
      <c r="PTK255" s="5"/>
      <c r="PTL255" s="5"/>
      <c r="PTM255" s="5"/>
      <c r="PTN255" s="5"/>
      <c r="PTO255" s="5"/>
      <c r="PTP255" s="5"/>
      <c r="PTQ255" s="5"/>
      <c r="PTR255" s="5"/>
      <c r="PTS255" s="5"/>
      <c r="PTT255" s="5"/>
      <c r="PTU255" s="5"/>
      <c r="PTV255" s="5"/>
      <c r="PTW255" s="5"/>
      <c r="PTX255" s="5"/>
      <c r="PTY255" s="5"/>
      <c r="PTZ255" s="5"/>
      <c r="PUA255" s="5"/>
      <c r="PUB255" s="5"/>
      <c r="PUC255" s="5"/>
      <c r="PUD255" s="5"/>
      <c r="PUE255" s="5"/>
      <c r="PUF255" s="5"/>
      <c r="PUG255" s="5"/>
      <c r="PUH255" s="5"/>
      <c r="PUI255" s="5"/>
      <c r="PUJ255" s="5"/>
      <c r="PUK255" s="5"/>
      <c r="PUL255" s="5"/>
      <c r="PUM255" s="5"/>
      <c r="PUN255" s="5"/>
      <c r="PUO255" s="5"/>
      <c r="PUP255" s="5"/>
      <c r="PUQ255" s="5"/>
      <c r="PUR255" s="5"/>
      <c r="PUS255" s="5"/>
      <c r="PUT255" s="5"/>
      <c r="PUU255" s="5"/>
      <c r="PUV255" s="5"/>
      <c r="PUW255" s="5"/>
      <c r="PUX255" s="5"/>
      <c r="PUY255" s="5"/>
      <c r="PUZ255" s="5"/>
      <c r="PVA255" s="5"/>
      <c r="PVB255" s="5"/>
      <c r="PVC255" s="5"/>
      <c r="PVD255" s="5"/>
      <c r="PVE255" s="5"/>
      <c r="PVF255" s="5"/>
      <c r="PVG255" s="5"/>
      <c r="PVH255" s="5"/>
      <c r="PVI255" s="5"/>
      <c r="PVJ255" s="5"/>
      <c r="PVK255" s="5"/>
      <c r="PVL255" s="5"/>
      <c r="PVM255" s="5"/>
      <c r="PVN255" s="5"/>
      <c r="PVO255" s="5"/>
      <c r="PVP255" s="5"/>
      <c r="PVQ255" s="5"/>
      <c r="PVR255" s="5"/>
      <c r="PVS255" s="5"/>
      <c r="PVT255" s="5"/>
      <c r="PVU255" s="5"/>
      <c r="PVV255" s="5"/>
      <c r="PVW255" s="5"/>
      <c r="PVX255" s="5"/>
      <c r="PVY255" s="5"/>
      <c r="PVZ255" s="5"/>
      <c r="PWA255" s="5"/>
      <c r="PWB255" s="5"/>
      <c r="PWC255" s="5"/>
      <c r="PWD255" s="5"/>
      <c r="PWE255" s="5"/>
      <c r="PWF255" s="5"/>
      <c r="PWG255" s="5"/>
      <c r="PWH255" s="5"/>
      <c r="PWI255" s="5"/>
      <c r="PWJ255" s="5"/>
      <c r="PWK255" s="5"/>
      <c r="PWL255" s="5"/>
      <c r="PWM255" s="5"/>
      <c r="PWN255" s="5"/>
      <c r="PWO255" s="5"/>
      <c r="PWP255" s="5"/>
      <c r="PWQ255" s="5"/>
      <c r="PWR255" s="5"/>
      <c r="PWS255" s="5"/>
      <c r="PWT255" s="5"/>
      <c r="PWU255" s="5"/>
      <c r="PWV255" s="5"/>
      <c r="PWW255" s="5"/>
      <c r="PWX255" s="5"/>
      <c r="PWY255" s="5"/>
      <c r="PWZ255" s="5"/>
      <c r="PXA255" s="5"/>
      <c r="PXB255" s="5"/>
      <c r="PXC255" s="5"/>
      <c r="PXD255" s="5"/>
      <c r="PXE255" s="5"/>
      <c r="PXF255" s="5"/>
      <c r="PXG255" s="5"/>
      <c r="PXH255" s="5"/>
      <c r="PXI255" s="5"/>
      <c r="PXJ255" s="5"/>
      <c r="PXK255" s="5"/>
      <c r="PXL255" s="5"/>
      <c r="PXM255" s="5"/>
      <c r="PXN255" s="5"/>
      <c r="PXO255" s="5"/>
      <c r="PXP255" s="5"/>
      <c r="PXQ255" s="5"/>
      <c r="PXR255" s="5"/>
      <c r="PXS255" s="5"/>
      <c r="PXT255" s="5"/>
      <c r="PXU255" s="5"/>
      <c r="PXV255" s="5"/>
      <c r="PXW255" s="5"/>
      <c r="PXX255" s="5"/>
      <c r="PXY255" s="5"/>
      <c r="PXZ255" s="5"/>
      <c r="PYA255" s="5"/>
      <c r="PYB255" s="5"/>
      <c r="PYC255" s="5"/>
      <c r="PYD255" s="5"/>
      <c r="PYE255" s="5"/>
      <c r="PYF255" s="5"/>
      <c r="PYG255" s="5"/>
      <c r="PYH255" s="5"/>
      <c r="PYI255" s="5"/>
      <c r="PYJ255" s="5"/>
      <c r="PYK255" s="5"/>
      <c r="PYL255" s="5"/>
      <c r="PYM255" s="5"/>
      <c r="PYN255" s="5"/>
      <c r="PYO255" s="5"/>
      <c r="PYP255" s="5"/>
      <c r="PYQ255" s="5"/>
      <c r="PYR255" s="5"/>
      <c r="PYS255" s="5"/>
      <c r="PYT255" s="5"/>
      <c r="PYU255" s="5"/>
      <c r="PYV255" s="5"/>
      <c r="PYW255" s="5"/>
      <c r="PYX255" s="5"/>
      <c r="PYY255" s="5"/>
      <c r="PYZ255" s="5"/>
      <c r="PZA255" s="5"/>
      <c r="PZB255" s="5"/>
      <c r="PZC255" s="5"/>
      <c r="PZD255" s="5"/>
      <c r="PZE255" s="5"/>
      <c r="PZF255" s="5"/>
      <c r="PZG255" s="5"/>
      <c r="PZH255" s="5"/>
      <c r="PZI255" s="5"/>
      <c r="PZJ255" s="5"/>
      <c r="PZK255" s="5"/>
      <c r="PZL255" s="5"/>
      <c r="PZM255" s="5"/>
      <c r="PZN255" s="5"/>
      <c r="PZO255" s="5"/>
      <c r="PZP255" s="5"/>
      <c r="PZQ255" s="5"/>
      <c r="PZR255" s="5"/>
      <c r="PZS255" s="5"/>
      <c r="PZT255" s="5"/>
      <c r="PZU255" s="5"/>
      <c r="PZV255" s="5"/>
      <c r="PZW255" s="5"/>
      <c r="PZX255" s="5"/>
      <c r="PZY255" s="5"/>
      <c r="PZZ255" s="5"/>
      <c r="QAA255" s="5"/>
      <c r="QAB255" s="5"/>
      <c r="QAC255" s="5"/>
      <c r="QAD255" s="5"/>
      <c r="QAE255" s="5"/>
      <c r="QAF255" s="5"/>
      <c r="QAG255" s="5"/>
      <c r="QAH255" s="5"/>
      <c r="QAI255" s="5"/>
      <c r="QAJ255" s="5"/>
      <c r="QAK255" s="5"/>
      <c r="QAL255" s="5"/>
      <c r="QAM255" s="5"/>
      <c r="QAN255" s="5"/>
      <c r="QAO255" s="5"/>
      <c r="QAP255" s="5"/>
      <c r="QAQ255" s="5"/>
      <c r="QAR255" s="5"/>
      <c r="QAS255" s="5"/>
      <c r="QAT255" s="5"/>
      <c r="QAU255" s="5"/>
      <c r="QAV255" s="5"/>
      <c r="QAW255" s="5"/>
      <c r="QAX255" s="5"/>
      <c r="QAY255" s="5"/>
      <c r="QAZ255" s="5"/>
      <c r="QBA255" s="5"/>
      <c r="QBB255" s="5"/>
      <c r="QBC255" s="5"/>
      <c r="QBD255" s="5"/>
      <c r="QBE255" s="5"/>
      <c r="QBF255" s="5"/>
      <c r="QBG255" s="5"/>
      <c r="QBH255" s="5"/>
      <c r="QBI255" s="5"/>
      <c r="QBJ255" s="5"/>
      <c r="QBK255" s="5"/>
      <c r="QBL255" s="5"/>
      <c r="QBM255" s="5"/>
      <c r="QBN255" s="5"/>
      <c r="QBO255" s="5"/>
      <c r="QBP255" s="5"/>
      <c r="QBQ255" s="5"/>
      <c r="QBR255" s="5"/>
      <c r="QBS255" s="5"/>
      <c r="QBT255" s="5"/>
      <c r="QBU255" s="5"/>
      <c r="QBV255" s="5"/>
      <c r="QBW255" s="5"/>
      <c r="QBX255" s="5"/>
      <c r="QBY255" s="5"/>
      <c r="QBZ255" s="5"/>
      <c r="QCA255" s="5"/>
      <c r="QCB255" s="5"/>
      <c r="QCC255" s="5"/>
      <c r="QCD255" s="5"/>
      <c r="QCE255" s="5"/>
      <c r="QCF255" s="5"/>
      <c r="QCG255" s="5"/>
      <c r="QCH255" s="5"/>
      <c r="QCI255" s="5"/>
      <c r="QCJ255" s="5"/>
      <c r="QCK255" s="5"/>
      <c r="QCL255" s="5"/>
      <c r="QCM255" s="5"/>
      <c r="QCN255" s="5"/>
      <c r="QCO255" s="5"/>
      <c r="QCP255" s="5"/>
      <c r="QCQ255" s="5"/>
      <c r="QCR255" s="5"/>
      <c r="QCS255" s="5"/>
      <c r="QCT255" s="5"/>
      <c r="QCU255" s="5"/>
      <c r="QCV255" s="5"/>
      <c r="QCW255" s="5"/>
      <c r="QCX255" s="5"/>
      <c r="QCY255" s="5"/>
      <c r="QCZ255" s="5"/>
      <c r="QDA255" s="5"/>
      <c r="QDB255" s="5"/>
      <c r="QDC255" s="5"/>
      <c r="QDD255" s="5"/>
      <c r="QDE255" s="5"/>
      <c r="QDF255" s="5"/>
      <c r="QDG255" s="5"/>
      <c r="QDH255" s="5"/>
      <c r="QDI255" s="5"/>
      <c r="QDJ255" s="5"/>
      <c r="QDK255" s="5"/>
      <c r="QDL255" s="5"/>
      <c r="QDM255" s="5"/>
      <c r="QDN255" s="5"/>
      <c r="QDO255" s="5"/>
      <c r="QDP255" s="5"/>
      <c r="QDQ255" s="5"/>
      <c r="QDR255" s="5"/>
      <c r="QDS255" s="5"/>
      <c r="QDT255" s="5"/>
      <c r="QDU255" s="5"/>
      <c r="QDV255" s="5"/>
      <c r="QDW255" s="5"/>
      <c r="QDX255" s="5"/>
      <c r="QDY255" s="5"/>
      <c r="QDZ255" s="5"/>
      <c r="QEA255" s="5"/>
      <c r="QEB255" s="5"/>
      <c r="QEC255" s="5"/>
      <c r="QED255" s="5"/>
      <c r="QEE255" s="5"/>
      <c r="QEF255" s="5"/>
      <c r="QEG255" s="5"/>
      <c r="QEH255" s="5"/>
      <c r="QEI255" s="5"/>
      <c r="QEJ255" s="5"/>
      <c r="QEK255" s="5"/>
      <c r="QEL255" s="5"/>
      <c r="QEM255" s="5"/>
      <c r="QEN255" s="5"/>
      <c r="QEO255" s="5"/>
      <c r="QEP255" s="5"/>
      <c r="QEQ255" s="5"/>
      <c r="QER255" s="5"/>
      <c r="QES255" s="5"/>
      <c r="QET255" s="5"/>
      <c r="QEU255" s="5"/>
      <c r="QEV255" s="5"/>
      <c r="QEW255" s="5"/>
      <c r="QEX255" s="5"/>
      <c r="QEY255" s="5"/>
      <c r="QEZ255" s="5"/>
      <c r="QFA255" s="5"/>
      <c r="QFB255" s="5"/>
      <c r="QFC255" s="5"/>
      <c r="QFD255" s="5"/>
      <c r="QFE255" s="5"/>
      <c r="QFF255" s="5"/>
      <c r="QFG255" s="5"/>
      <c r="QFH255" s="5"/>
      <c r="QFI255" s="5"/>
      <c r="QFJ255" s="5"/>
      <c r="QFK255" s="5"/>
      <c r="QFL255" s="5"/>
      <c r="QFM255" s="5"/>
      <c r="QFN255" s="5"/>
      <c r="QFO255" s="5"/>
      <c r="QFP255" s="5"/>
      <c r="QFQ255" s="5"/>
      <c r="QFR255" s="5"/>
      <c r="QFS255" s="5"/>
      <c r="QFT255" s="5"/>
      <c r="QFU255" s="5"/>
      <c r="QFV255" s="5"/>
      <c r="QFW255" s="5"/>
      <c r="QFX255" s="5"/>
      <c r="QFY255" s="5"/>
      <c r="QFZ255" s="5"/>
      <c r="QGA255" s="5"/>
      <c r="QGB255" s="5"/>
      <c r="QGC255" s="5"/>
      <c r="QGD255" s="5"/>
      <c r="QGE255" s="5"/>
      <c r="QGF255" s="5"/>
      <c r="QGG255" s="5"/>
      <c r="QGH255" s="5"/>
      <c r="QGI255" s="5"/>
      <c r="QGJ255" s="5"/>
      <c r="QGK255" s="5"/>
      <c r="QGL255" s="5"/>
      <c r="QGM255" s="5"/>
      <c r="QGN255" s="5"/>
      <c r="QGO255" s="5"/>
      <c r="QGP255" s="5"/>
      <c r="QGQ255" s="5"/>
      <c r="QGR255" s="5"/>
      <c r="QGS255" s="5"/>
      <c r="QGT255" s="5"/>
      <c r="QGU255" s="5"/>
      <c r="QGV255" s="5"/>
      <c r="QGW255" s="5"/>
      <c r="QGX255" s="5"/>
      <c r="QGY255" s="5"/>
      <c r="QGZ255" s="5"/>
      <c r="QHA255" s="5"/>
      <c r="QHB255" s="5"/>
      <c r="QHC255" s="5"/>
      <c r="QHD255" s="5"/>
      <c r="QHE255" s="5"/>
      <c r="QHF255" s="5"/>
      <c r="QHG255" s="5"/>
      <c r="QHH255" s="5"/>
      <c r="QHI255" s="5"/>
      <c r="QHJ255" s="5"/>
      <c r="QHK255" s="5"/>
      <c r="QHL255" s="5"/>
      <c r="QHM255" s="5"/>
      <c r="QHN255" s="5"/>
      <c r="QHO255" s="5"/>
      <c r="QHP255" s="5"/>
      <c r="QHQ255" s="5"/>
      <c r="QHR255" s="5"/>
      <c r="QHS255" s="5"/>
      <c r="QHT255" s="5"/>
      <c r="QHU255" s="5"/>
      <c r="QHV255" s="5"/>
      <c r="QHW255" s="5"/>
      <c r="QHX255" s="5"/>
      <c r="QHY255" s="5"/>
      <c r="QHZ255" s="5"/>
      <c r="QIA255" s="5"/>
      <c r="QIB255" s="5"/>
      <c r="QIC255" s="5"/>
      <c r="QID255" s="5"/>
      <c r="QIE255" s="5"/>
      <c r="QIF255" s="5"/>
      <c r="QIG255" s="5"/>
      <c r="QIH255" s="5"/>
      <c r="QII255" s="5"/>
      <c r="QIJ255" s="5"/>
      <c r="QIK255" s="5"/>
      <c r="QIL255" s="5"/>
      <c r="QIM255" s="5"/>
      <c r="QIN255" s="5"/>
      <c r="QIO255" s="5"/>
      <c r="QIP255" s="5"/>
      <c r="QIQ255" s="5"/>
      <c r="QIR255" s="5"/>
      <c r="QIS255" s="5"/>
      <c r="QIT255" s="5"/>
      <c r="QIU255" s="5"/>
      <c r="QIV255" s="5"/>
      <c r="QIW255" s="5"/>
      <c r="QIX255" s="5"/>
      <c r="QIY255" s="5"/>
      <c r="QIZ255" s="5"/>
      <c r="QJA255" s="5"/>
      <c r="QJB255" s="5"/>
      <c r="QJC255" s="5"/>
      <c r="QJD255" s="5"/>
      <c r="QJE255" s="5"/>
      <c r="QJF255" s="5"/>
      <c r="QJG255" s="5"/>
      <c r="QJH255" s="5"/>
      <c r="QJI255" s="5"/>
      <c r="QJJ255" s="5"/>
      <c r="QJK255" s="5"/>
      <c r="QJL255" s="5"/>
      <c r="QJM255" s="5"/>
      <c r="QJN255" s="5"/>
      <c r="QJO255" s="5"/>
      <c r="QJP255" s="5"/>
      <c r="QJQ255" s="5"/>
      <c r="QJR255" s="5"/>
      <c r="QJS255" s="5"/>
      <c r="QJT255" s="5"/>
      <c r="QJU255" s="5"/>
      <c r="QJV255" s="5"/>
      <c r="QJW255" s="5"/>
      <c r="QJX255" s="5"/>
      <c r="QJY255" s="5"/>
      <c r="QJZ255" s="5"/>
      <c r="QKA255" s="5"/>
      <c r="QKB255" s="5"/>
      <c r="QKC255" s="5"/>
      <c r="QKD255" s="5"/>
      <c r="QKE255" s="5"/>
      <c r="QKF255" s="5"/>
      <c r="QKG255" s="5"/>
      <c r="QKH255" s="5"/>
      <c r="QKI255" s="5"/>
      <c r="QKJ255" s="5"/>
      <c r="QKK255" s="5"/>
      <c r="QKL255" s="5"/>
      <c r="QKM255" s="5"/>
      <c r="QKN255" s="5"/>
      <c r="QKO255" s="5"/>
      <c r="QKP255" s="5"/>
      <c r="QKQ255" s="5"/>
      <c r="QKR255" s="5"/>
      <c r="QKS255" s="5"/>
      <c r="QKT255" s="5"/>
      <c r="QKU255" s="5"/>
      <c r="QKV255" s="5"/>
      <c r="QKW255" s="5"/>
      <c r="QKX255" s="5"/>
      <c r="QKY255" s="5"/>
      <c r="QKZ255" s="5"/>
      <c r="QLA255" s="5"/>
      <c r="QLB255" s="5"/>
      <c r="QLC255" s="5"/>
      <c r="QLD255" s="5"/>
      <c r="QLE255" s="5"/>
      <c r="QLF255" s="5"/>
      <c r="QLG255" s="5"/>
      <c r="QLH255" s="5"/>
      <c r="QLI255" s="5"/>
      <c r="QLJ255" s="5"/>
      <c r="QLK255" s="5"/>
      <c r="QLL255" s="5"/>
      <c r="QLM255" s="5"/>
      <c r="QLN255" s="5"/>
      <c r="QLO255" s="5"/>
      <c r="QLP255" s="5"/>
      <c r="QLQ255" s="5"/>
      <c r="QLR255" s="5"/>
      <c r="QLS255" s="5"/>
      <c r="QLT255" s="5"/>
      <c r="QLU255" s="5"/>
      <c r="QLV255" s="5"/>
      <c r="QLW255" s="5"/>
      <c r="QLX255" s="5"/>
      <c r="QLY255" s="5"/>
      <c r="QLZ255" s="5"/>
      <c r="QMA255" s="5"/>
      <c r="QMB255" s="5"/>
      <c r="QMC255" s="5"/>
      <c r="QMD255" s="5"/>
      <c r="QME255" s="5"/>
      <c r="QMF255" s="5"/>
      <c r="QMG255" s="5"/>
      <c r="QMH255" s="5"/>
      <c r="QMI255" s="5"/>
      <c r="QMJ255" s="5"/>
      <c r="QMK255" s="5"/>
      <c r="QML255" s="5"/>
      <c r="QMM255" s="5"/>
      <c r="QMN255" s="5"/>
      <c r="QMO255" s="5"/>
      <c r="QMP255" s="5"/>
      <c r="QMQ255" s="5"/>
      <c r="QMR255" s="5"/>
      <c r="QMS255" s="5"/>
      <c r="QMT255" s="5"/>
      <c r="QMU255" s="5"/>
      <c r="QMV255" s="5"/>
      <c r="QMW255" s="5"/>
      <c r="QMX255" s="5"/>
      <c r="QMY255" s="5"/>
      <c r="QMZ255" s="5"/>
      <c r="QNA255" s="5"/>
      <c r="QNB255" s="5"/>
      <c r="QNC255" s="5"/>
      <c r="QND255" s="5"/>
      <c r="QNE255" s="5"/>
      <c r="QNF255" s="5"/>
      <c r="QNG255" s="5"/>
      <c r="QNH255" s="5"/>
      <c r="QNI255" s="5"/>
      <c r="QNJ255" s="5"/>
      <c r="QNK255" s="5"/>
      <c r="QNL255" s="5"/>
      <c r="QNM255" s="5"/>
      <c r="QNN255" s="5"/>
      <c r="QNO255" s="5"/>
      <c r="QNP255" s="5"/>
      <c r="QNQ255" s="5"/>
      <c r="QNR255" s="5"/>
      <c r="QNS255" s="5"/>
      <c r="QNT255" s="5"/>
      <c r="QNU255" s="5"/>
      <c r="QNV255" s="5"/>
      <c r="QNW255" s="5"/>
      <c r="QNX255" s="5"/>
      <c r="QNY255" s="5"/>
      <c r="QNZ255" s="5"/>
      <c r="QOA255" s="5"/>
      <c r="QOB255" s="5"/>
      <c r="QOC255" s="5"/>
      <c r="QOD255" s="5"/>
      <c r="QOE255" s="5"/>
      <c r="QOF255" s="5"/>
      <c r="QOG255" s="5"/>
      <c r="QOH255" s="5"/>
      <c r="QOI255" s="5"/>
      <c r="QOJ255" s="5"/>
      <c r="QOK255" s="5"/>
      <c r="QOL255" s="5"/>
      <c r="QOM255" s="5"/>
      <c r="QON255" s="5"/>
      <c r="QOO255" s="5"/>
      <c r="QOP255" s="5"/>
      <c r="QOQ255" s="5"/>
      <c r="QOR255" s="5"/>
      <c r="QOS255" s="5"/>
      <c r="QOT255" s="5"/>
      <c r="QOU255" s="5"/>
      <c r="QOV255" s="5"/>
      <c r="QOW255" s="5"/>
      <c r="QOX255" s="5"/>
      <c r="QOY255" s="5"/>
      <c r="QOZ255" s="5"/>
      <c r="QPA255" s="5"/>
      <c r="QPB255" s="5"/>
      <c r="QPC255" s="5"/>
      <c r="QPD255" s="5"/>
      <c r="QPE255" s="5"/>
      <c r="QPF255" s="5"/>
      <c r="QPG255" s="5"/>
      <c r="QPH255" s="5"/>
      <c r="QPI255" s="5"/>
      <c r="QPJ255" s="5"/>
      <c r="QPK255" s="5"/>
      <c r="QPL255" s="5"/>
      <c r="QPM255" s="5"/>
      <c r="QPN255" s="5"/>
      <c r="QPO255" s="5"/>
      <c r="QPP255" s="5"/>
      <c r="QPQ255" s="5"/>
      <c r="QPR255" s="5"/>
      <c r="QPS255" s="5"/>
      <c r="QPT255" s="5"/>
      <c r="QPU255" s="5"/>
      <c r="QPV255" s="5"/>
      <c r="QPW255" s="5"/>
      <c r="QPX255" s="5"/>
      <c r="QPY255" s="5"/>
      <c r="QPZ255" s="5"/>
      <c r="QQA255" s="5"/>
      <c r="QQB255" s="5"/>
      <c r="QQC255" s="5"/>
      <c r="QQD255" s="5"/>
      <c r="QQE255" s="5"/>
      <c r="QQF255" s="5"/>
      <c r="QQG255" s="5"/>
      <c r="QQH255" s="5"/>
      <c r="QQI255" s="5"/>
      <c r="QQJ255" s="5"/>
      <c r="QQK255" s="5"/>
      <c r="QQL255" s="5"/>
      <c r="QQM255" s="5"/>
      <c r="QQN255" s="5"/>
      <c r="QQO255" s="5"/>
      <c r="QQP255" s="5"/>
      <c r="QQQ255" s="5"/>
      <c r="QQR255" s="5"/>
      <c r="QQS255" s="5"/>
      <c r="QQT255" s="5"/>
      <c r="QQU255" s="5"/>
      <c r="QQV255" s="5"/>
      <c r="QQW255" s="5"/>
      <c r="QQX255" s="5"/>
      <c r="QQY255" s="5"/>
      <c r="QQZ255" s="5"/>
      <c r="QRA255" s="5"/>
      <c r="QRB255" s="5"/>
      <c r="QRC255" s="5"/>
      <c r="QRD255" s="5"/>
      <c r="QRE255" s="5"/>
      <c r="QRF255" s="5"/>
      <c r="QRG255" s="5"/>
      <c r="QRH255" s="5"/>
      <c r="QRI255" s="5"/>
      <c r="QRJ255" s="5"/>
      <c r="QRK255" s="5"/>
      <c r="QRL255" s="5"/>
      <c r="QRM255" s="5"/>
      <c r="QRN255" s="5"/>
      <c r="QRO255" s="5"/>
      <c r="QRP255" s="5"/>
      <c r="QRQ255" s="5"/>
      <c r="QRR255" s="5"/>
      <c r="QRS255" s="5"/>
      <c r="QRT255" s="5"/>
      <c r="QRU255" s="5"/>
      <c r="QRV255" s="5"/>
      <c r="QRW255" s="5"/>
      <c r="QRX255" s="5"/>
      <c r="QRY255" s="5"/>
      <c r="QRZ255" s="5"/>
      <c r="QSA255" s="5"/>
      <c r="QSB255" s="5"/>
      <c r="QSC255" s="5"/>
      <c r="QSD255" s="5"/>
      <c r="QSE255" s="5"/>
      <c r="QSF255" s="5"/>
      <c r="QSG255" s="5"/>
      <c r="QSH255" s="5"/>
      <c r="QSI255" s="5"/>
      <c r="QSJ255" s="5"/>
      <c r="QSK255" s="5"/>
      <c r="QSL255" s="5"/>
      <c r="QSM255" s="5"/>
      <c r="QSN255" s="5"/>
      <c r="QSO255" s="5"/>
      <c r="QSP255" s="5"/>
      <c r="QSQ255" s="5"/>
      <c r="QSR255" s="5"/>
      <c r="QSS255" s="5"/>
      <c r="QST255" s="5"/>
      <c r="QSU255" s="5"/>
      <c r="QSV255" s="5"/>
      <c r="QSW255" s="5"/>
      <c r="QSX255" s="5"/>
      <c r="QSY255" s="5"/>
      <c r="QSZ255" s="5"/>
      <c r="QTA255" s="5"/>
      <c r="QTB255" s="5"/>
      <c r="QTC255" s="5"/>
      <c r="QTD255" s="5"/>
      <c r="QTE255" s="5"/>
      <c r="QTF255" s="5"/>
      <c r="QTG255" s="5"/>
      <c r="QTH255" s="5"/>
      <c r="QTI255" s="5"/>
      <c r="QTJ255" s="5"/>
      <c r="QTK255" s="5"/>
      <c r="QTL255" s="5"/>
      <c r="QTM255" s="5"/>
      <c r="QTN255" s="5"/>
      <c r="QTO255" s="5"/>
      <c r="QTP255" s="5"/>
      <c r="QTQ255" s="5"/>
      <c r="QTR255" s="5"/>
      <c r="QTS255" s="5"/>
      <c r="QTT255" s="5"/>
      <c r="QTU255" s="5"/>
      <c r="QTV255" s="5"/>
      <c r="QTW255" s="5"/>
      <c r="QTX255" s="5"/>
      <c r="QTY255" s="5"/>
      <c r="QTZ255" s="5"/>
      <c r="QUA255" s="5"/>
      <c r="QUB255" s="5"/>
      <c r="QUC255" s="5"/>
      <c r="QUD255" s="5"/>
      <c r="QUE255" s="5"/>
      <c r="QUF255" s="5"/>
      <c r="QUG255" s="5"/>
      <c r="QUH255" s="5"/>
      <c r="QUI255" s="5"/>
      <c r="QUJ255" s="5"/>
      <c r="QUK255" s="5"/>
      <c r="QUL255" s="5"/>
      <c r="QUM255" s="5"/>
      <c r="QUN255" s="5"/>
      <c r="QUO255" s="5"/>
      <c r="QUP255" s="5"/>
      <c r="QUQ255" s="5"/>
      <c r="QUR255" s="5"/>
      <c r="QUS255" s="5"/>
      <c r="QUT255" s="5"/>
      <c r="QUU255" s="5"/>
      <c r="QUV255" s="5"/>
      <c r="QUW255" s="5"/>
      <c r="QUX255" s="5"/>
      <c r="QUY255" s="5"/>
      <c r="QUZ255" s="5"/>
      <c r="QVA255" s="5"/>
      <c r="QVB255" s="5"/>
      <c r="QVC255" s="5"/>
      <c r="QVD255" s="5"/>
      <c r="QVE255" s="5"/>
      <c r="QVF255" s="5"/>
      <c r="QVG255" s="5"/>
      <c r="QVH255" s="5"/>
      <c r="QVI255" s="5"/>
      <c r="QVJ255" s="5"/>
      <c r="QVK255" s="5"/>
      <c r="QVL255" s="5"/>
      <c r="QVM255" s="5"/>
      <c r="QVN255" s="5"/>
      <c r="QVO255" s="5"/>
      <c r="QVP255" s="5"/>
      <c r="QVQ255" s="5"/>
      <c r="QVR255" s="5"/>
      <c r="QVS255" s="5"/>
      <c r="QVT255" s="5"/>
      <c r="QVU255" s="5"/>
      <c r="QVV255" s="5"/>
      <c r="QVW255" s="5"/>
      <c r="QVX255" s="5"/>
      <c r="QVY255" s="5"/>
      <c r="QVZ255" s="5"/>
      <c r="QWA255" s="5"/>
      <c r="QWB255" s="5"/>
      <c r="QWC255" s="5"/>
      <c r="QWD255" s="5"/>
      <c r="QWE255" s="5"/>
      <c r="QWF255" s="5"/>
      <c r="QWG255" s="5"/>
      <c r="QWH255" s="5"/>
      <c r="QWI255" s="5"/>
      <c r="QWJ255" s="5"/>
      <c r="QWK255" s="5"/>
      <c r="QWL255" s="5"/>
      <c r="QWM255" s="5"/>
      <c r="QWN255" s="5"/>
      <c r="QWO255" s="5"/>
      <c r="QWP255" s="5"/>
      <c r="QWQ255" s="5"/>
      <c r="QWR255" s="5"/>
      <c r="QWS255" s="5"/>
      <c r="QWT255" s="5"/>
      <c r="QWU255" s="5"/>
      <c r="QWV255" s="5"/>
      <c r="QWW255" s="5"/>
      <c r="QWX255" s="5"/>
      <c r="QWY255" s="5"/>
      <c r="QWZ255" s="5"/>
      <c r="QXA255" s="5"/>
      <c r="QXB255" s="5"/>
      <c r="QXC255" s="5"/>
      <c r="QXD255" s="5"/>
      <c r="QXE255" s="5"/>
      <c r="QXF255" s="5"/>
      <c r="QXG255" s="5"/>
      <c r="QXH255" s="5"/>
      <c r="QXI255" s="5"/>
      <c r="QXJ255" s="5"/>
      <c r="QXK255" s="5"/>
      <c r="QXL255" s="5"/>
      <c r="QXM255" s="5"/>
      <c r="QXN255" s="5"/>
      <c r="QXO255" s="5"/>
      <c r="QXP255" s="5"/>
      <c r="QXQ255" s="5"/>
      <c r="QXR255" s="5"/>
      <c r="QXS255" s="5"/>
      <c r="QXT255" s="5"/>
      <c r="QXU255" s="5"/>
      <c r="QXV255" s="5"/>
      <c r="QXW255" s="5"/>
      <c r="QXX255" s="5"/>
      <c r="QXY255" s="5"/>
      <c r="QXZ255" s="5"/>
      <c r="QYA255" s="5"/>
      <c r="QYB255" s="5"/>
      <c r="QYC255" s="5"/>
      <c r="QYD255" s="5"/>
      <c r="QYE255" s="5"/>
      <c r="QYF255" s="5"/>
      <c r="QYG255" s="5"/>
      <c r="QYH255" s="5"/>
      <c r="QYI255" s="5"/>
      <c r="QYJ255" s="5"/>
      <c r="QYK255" s="5"/>
      <c r="QYL255" s="5"/>
      <c r="QYM255" s="5"/>
      <c r="QYN255" s="5"/>
      <c r="QYO255" s="5"/>
      <c r="QYP255" s="5"/>
      <c r="QYQ255" s="5"/>
      <c r="QYR255" s="5"/>
      <c r="QYS255" s="5"/>
      <c r="QYT255" s="5"/>
      <c r="QYU255" s="5"/>
      <c r="QYV255" s="5"/>
      <c r="QYW255" s="5"/>
      <c r="QYX255" s="5"/>
      <c r="QYY255" s="5"/>
      <c r="QYZ255" s="5"/>
      <c r="QZA255" s="5"/>
      <c r="QZB255" s="5"/>
      <c r="QZC255" s="5"/>
      <c r="QZD255" s="5"/>
      <c r="QZE255" s="5"/>
      <c r="QZF255" s="5"/>
      <c r="QZG255" s="5"/>
      <c r="QZH255" s="5"/>
      <c r="QZI255" s="5"/>
      <c r="QZJ255" s="5"/>
      <c r="QZK255" s="5"/>
      <c r="QZL255" s="5"/>
      <c r="QZM255" s="5"/>
      <c r="QZN255" s="5"/>
      <c r="QZO255" s="5"/>
      <c r="QZP255" s="5"/>
      <c r="QZQ255" s="5"/>
      <c r="QZR255" s="5"/>
      <c r="QZS255" s="5"/>
      <c r="QZT255" s="5"/>
      <c r="QZU255" s="5"/>
      <c r="QZV255" s="5"/>
      <c r="QZW255" s="5"/>
      <c r="QZX255" s="5"/>
      <c r="QZY255" s="5"/>
      <c r="QZZ255" s="5"/>
      <c r="RAA255" s="5"/>
      <c r="RAB255" s="5"/>
      <c r="RAC255" s="5"/>
      <c r="RAD255" s="5"/>
      <c r="RAE255" s="5"/>
      <c r="RAF255" s="5"/>
      <c r="RAG255" s="5"/>
      <c r="RAH255" s="5"/>
      <c r="RAI255" s="5"/>
      <c r="RAJ255" s="5"/>
      <c r="RAK255" s="5"/>
      <c r="RAL255" s="5"/>
      <c r="RAM255" s="5"/>
      <c r="RAN255" s="5"/>
      <c r="RAO255" s="5"/>
      <c r="RAP255" s="5"/>
      <c r="RAQ255" s="5"/>
      <c r="RAR255" s="5"/>
      <c r="RAS255" s="5"/>
      <c r="RAT255" s="5"/>
      <c r="RAU255" s="5"/>
      <c r="RAV255" s="5"/>
      <c r="RAW255" s="5"/>
      <c r="RAX255" s="5"/>
      <c r="RAY255" s="5"/>
      <c r="RAZ255" s="5"/>
      <c r="RBA255" s="5"/>
      <c r="RBB255" s="5"/>
      <c r="RBC255" s="5"/>
      <c r="RBD255" s="5"/>
      <c r="RBE255" s="5"/>
      <c r="RBF255" s="5"/>
      <c r="RBG255" s="5"/>
      <c r="RBH255" s="5"/>
      <c r="RBI255" s="5"/>
      <c r="RBJ255" s="5"/>
      <c r="RBK255" s="5"/>
      <c r="RBL255" s="5"/>
      <c r="RBM255" s="5"/>
      <c r="RBN255" s="5"/>
      <c r="RBO255" s="5"/>
      <c r="RBP255" s="5"/>
      <c r="RBQ255" s="5"/>
      <c r="RBR255" s="5"/>
      <c r="RBS255" s="5"/>
      <c r="RBT255" s="5"/>
      <c r="RBU255" s="5"/>
      <c r="RBV255" s="5"/>
      <c r="RBW255" s="5"/>
      <c r="RBX255" s="5"/>
      <c r="RBY255" s="5"/>
      <c r="RBZ255" s="5"/>
      <c r="RCA255" s="5"/>
      <c r="RCB255" s="5"/>
      <c r="RCC255" s="5"/>
      <c r="RCD255" s="5"/>
      <c r="RCE255" s="5"/>
      <c r="RCF255" s="5"/>
      <c r="RCG255" s="5"/>
      <c r="RCH255" s="5"/>
      <c r="RCI255" s="5"/>
      <c r="RCJ255" s="5"/>
      <c r="RCK255" s="5"/>
      <c r="RCL255" s="5"/>
      <c r="RCM255" s="5"/>
      <c r="RCN255" s="5"/>
      <c r="RCO255" s="5"/>
      <c r="RCP255" s="5"/>
      <c r="RCQ255" s="5"/>
      <c r="RCR255" s="5"/>
      <c r="RCS255" s="5"/>
      <c r="RCT255" s="5"/>
      <c r="RCU255" s="5"/>
      <c r="RCV255" s="5"/>
      <c r="RCW255" s="5"/>
      <c r="RCX255" s="5"/>
      <c r="RCY255" s="5"/>
      <c r="RCZ255" s="5"/>
      <c r="RDA255" s="5"/>
      <c r="RDB255" s="5"/>
      <c r="RDC255" s="5"/>
      <c r="RDD255" s="5"/>
      <c r="RDE255" s="5"/>
      <c r="RDF255" s="5"/>
      <c r="RDG255" s="5"/>
      <c r="RDH255" s="5"/>
      <c r="RDI255" s="5"/>
      <c r="RDJ255" s="5"/>
      <c r="RDK255" s="5"/>
      <c r="RDL255" s="5"/>
      <c r="RDM255" s="5"/>
      <c r="RDN255" s="5"/>
      <c r="RDO255" s="5"/>
      <c r="RDP255" s="5"/>
      <c r="RDQ255" s="5"/>
      <c r="RDR255" s="5"/>
      <c r="RDS255" s="5"/>
      <c r="RDT255" s="5"/>
      <c r="RDU255" s="5"/>
      <c r="RDV255" s="5"/>
      <c r="RDW255" s="5"/>
      <c r="RDX255" s="5"/>
      <c r="RDY255" s="5"/>
      <c r="RDZ255" s="5"/>
      <c r="REA255" s="5"/>
      <c r="REB255" s="5"/>
      <c r="REC255" s="5"/>
      <c r="RED255" s="5"/>
      <c r="REE255" s="5"/>
      <c r="REF255" s="5"/>
      <c r="REG255" s="5"/>
      <c r="REH255" s="5"/>
      <c r="REI255" s="5"/>
      <c r="REJ255" s="5"/>
      <c r="REK255" s="5"/>
      <c r="REL255" s="5"/>
      <c r="REM255" s="5"/>
      <c r="REN255" s="5"/>
      <c r="REO255" s="5"/>
      <c r="REP255" s="5"/>
      <c r="REQ255" s="5"/>
      <c r="RER255" s="5"/>
      <c r="RES255" s="5"/>
      <c r="RET255" s="5"/>
      <c r="REU255" s="5"/>
      <c r="REV255" s="5"/>
      <c r="REW255" s="5"/>
      <c r="REX255" s="5"/>
      <c r="REY255" s="5"/>
      <c r="REZ255" s="5"/>
      <c r="RFA255" s="5"/>
      <c r="RFB255" s="5"/>
      <c r="RFC255" s="5"/>
      <c r="RFD255" s="5"/>
      <c r="RFE255" s="5"/>
      <c r="RFF255" s="5"/>
      <c r="RFG255" s="5"/>
      <c r="RFH255" s="5"/>
      <c r="RFI255" s="5"/>
      <c r="RFJ255" s="5"/>
      <c r="RFK255" s="5"/>
      <c r="RFL255" s="5"/>
      <c r="RFM255" s="5"/>
      <c r="RFN255" s="5"/>
      <c r="RFO255" s="5"/>
      <c r="RFP255" s="5"/>
      <c r="RFQ255" s="5"/>
      <c r="RFR255" s="5"/>
      <c r="RFS255" s="5"/>
      <c r="RFT255" s="5"/>
      <c r="RFU255" s="5"/>
      <c r="RFV255" s="5"/>
      <c r="RFW255" s="5"/>
      <c r="RFX255" s="5"/>
      <c r="RFY255" s="5"/>
      <c r="RFZ255" s="5"/>
      <c r="RGA255" s="5"/>
      <c r="RGB255" s="5"/>
      <c r="RGC255" s="5"/>
      <c r="RGD255" s="5"/>
      <c r="RGE255" s="5"/>
      <c r="RGF255" s="5"/>
      <c r="RGG255" s="5"/>
      <c r="RGH255" s="5"/>
      <c r="RGI255" s="5"/>
      <c r="RGJ255" s="5"/>
      <c r="RGK255" s="5"/>
      <c r="RGL255" s="5"/>
      <c r="RGM255" s="5"/>
      <c r="RGN255" s="5"/>
      <c r="RGO255" s="5"/>
      <c r="RGP255" s="5"/>
      <c r="RGQ255" s="5"/>
      <c r="RGR255" s="5"/>
      <c r="RGS255" s="5"/>
      <c r="RGT255" s="5"/>
      <c r="RGU255" s="5"/>
      <c r="RGV255" s="5"/>
      <c r="RGW255" s="5"/>
      <c r="RGX255" s="5"/>
      <c r="RGY255" s="5"/>
      <c r="RGZ255" s="5"/>
      <c r="RHA255" s="5"/>
      <c r="RHB255" s="5"/>
      <c r="RHC255" s="5"/>
      <c r="RHD255" s="5"/>
      <c r="RHE255" s="5"/>
      <c r="RHF255" s="5"/>
      <c r="RHG255" s="5"/>
      <c r="RHH255" s="5"/>
      <c r="RHI255" s="5"/>
      <c r="RHJ255" s="5"/>
      <c r="RHK255" s="5"/>
      <c r="RHL255" s="5"/>
      <c r="RHM255" s="5"/>
      <c r="RHN255" s="5"/>
      <c r="RHO255" s="5"/>
      <c r="RHP255" s="5"/>
      <c r="RHQ255" s="5"/>
      <c r="RHR255" s="5"/>
      <c r="RHS255" s="5"/>
      <c r="RHT255" s="5"/>
      <c r="RHU255" s="5"/>
      <c r="RHV255" s="5"/>
      <c r="RHW255" s="5"/>
      <c r="RHX255" s="5"/>
      <c r="RHY255" s="5"/>
      <c r="RHZ255" s="5"/>
      <c r="RIA255" s="5"/>
      <c r="RIB255" s="5"/>
      <c r="RIC255" s="5"/>
      <c r="RID255" s="5"/>
      <c r="RIE255" s="5"/>
      <c r="RIF255" s="5"/>
      <c r="RIG255" s="5"/>
      <c r="RIH255" s="5"/>
      <c r="RII255" s="5"/>
      <c r="RIJ255" s="5"/>
      <c r="RIK255" s="5"/>
      <c r="RIL255" s="5"/>
      <c r="RIM255" s="5"/>
      <c r="RIN255" s="5"/>
      <c r="RIO255" s="5"/>
      <c r="RIP255" s="5"/>
      <c r="RIQ255" s="5"/>
      <c r="RIR255" s="5"/>
      <c r="RIS255" s="5"/>
      <c r="RIT255" s="5"/>
      <c r="RIU255" s="5"/>
      <c r="RIV255" s="5"/>
      <c r="RIW255" s="5"/>
      <c r="RIX255" s="5"/>
      <c r="RIY255" s="5"/>
      <c r="RIZ255" s="5"/>
      <c r="RJA255" s="5"/>
      <c r="RJB255" s="5"/>
      <c r="RJC255" s="5"/>
      <c r="RJD255" s="5"/>
      <c r="RJE255" s="5"/>
      <c r="RJF255" s="5"/>
      <c r="RJG255" s="5"/>
      <c r="RJH255" s="5"/>
      <c r="RJI255" s="5"/>
      <c r="RJJ255" s="5"/>
      <c r="RJK255" s="5"/>
      <c r="RJL255" s="5"/>
      <c r="RJM255" s="5"/>
      <c r="RJN255" s="5"/>
      <c r="RJO255" s="5"/>
      <c r="RJP255" s="5"/>
      <c r="RJQ255" s="5"/>
      <c r="RJR255" s="5"/>
      <c r="RJS255" s="5"/>
      <c r="RJT255" s="5"/>
      <c r="RJU255" s="5"/>
      <c r="RJV255" s="5"/>
      <c r="RJW255" s="5"/>
      <c r="RJX255" s="5"/>
      <c r="RJY255" s="5"/>
      <c r="RJZ255" s="5"/>
      <c r="RKA255" s="5"/>
      <c r="RKB255" s="5"/>
      <c r="RKC255" s="5"/>
      <c r="RKD255" s="5"/>
      <c r="RKE255" s="5"/>
      <c r="RKF255" s="5"/>
      <c r="RKG255" s="5"/>
      <c r="RKH255" s="5"/>
      <c r="RKI255" s="5"/>
      <c r="RKJ255" s="5"/>
      <c r="RKK255" s="5"/>
      <c r="RKL255" s="5"/>
      <c r="RKM255" s="5"/>
      <c r="RKN255" s="5"/>
      <c r="RKO255" s="5"/>
      <c r="RKP255" s="5"/>
      <c r="RKQ255" s="5"/>
      <c r="RKR255" s="5"/>
      <c r="RKS255" s="5"/>
      <c r="RKT255" s="5"/>
      <c r="RKU255" s="5"/>
      <c r="RKV255" s="5"/>
      <c r="RKW255" s="5"/>
      <c r="RKX255" s="5"/>
      <c r="RKY255" s="5"/>
      <c r="RKZ255" s="5"/>
      <c r="RLA255" s="5"/>
      <c r="RLB255" s="5"/>
      <c r="RLC255" s="5"/>
      <c r="RLD255" s="5"/>
      <c r="RLE255" s="5"/>
      <c r="RLF255" s="5"/>
      <c r="RLG255" s="5"/>
      <c r="RLH255" s="5"/>
      <c r="RLI255" s="5"/>
      <c r="RLJ255" s="5"/>
      <c r="RLK255" s="5"/>
      <c r="RLL255" s="5"/>
      <c r="RLM255" s="5"/>
      <c r="RLN255" s="5"/>
      <c r="RLO255" s="5"/>
      <c r="RLP255" s="5"/>
      <c r="RLQ255" s="5"/>
      <c r="RLR255" s="5"/>
      <c r="RLS255" s="5"/>
      <c r="RLT255" s="5"/>
      <c r="RLU255" s="5"/>
      <c r="RLV255" s="5"/>
      <c r="RLW255" s="5"/>
      <c r="RLX255" s="5"/>
      <c r="RLY255" s="5"/>
      <c r="RLZ255" s="5"/>
      <c r="RMA255" s="5"/>
      <c r="RMB255" s="5"/>
      <c r="RMC255" s="5"/>
      <c r="RMD255" s="5"/>
      <c r="RME255" s="5"/>
      <c r="RMF255" s="5"/>
      <c r="RMG255" s="5"/>
      <c r="RMH255" s="5"/>
      <c r="RMI255" s="5"/>
      <c r="RMJ255" s="5"/>
      <c r="RMK255" s="5"/>
      <c r="RML255" s="5"/>
      <c r="RMM255" s="5"/>
      <c r="RMN255" s="5"/>
      <c r="RMO255" s="5"/>
      <c r="RMP255" s="5"/>
      <c r="RMQ255" s="5"/>
      <c r="RMR255" s="5"/>
      <c r="RMS255" s="5"/>
      <c r="RMT255" s="5"/>
      <c r="RMU255" s="5"/>
      <c r="RMV255" s="5"/>
      <c r="RMW255" s="5"/>
      <c r="RMX255" s="5"/>
      <c r="RMY255" s="5"/>
      <c r="RMZ255" s="5"/>
      <c r="RNA255" s="5"/>
      <c r="RNB255" s="5"/>
      <c r="RNC255" s="5"/>
      <c r="RND255" s="5"/>
      <c r="RNE255" s="5"/>
      <c r="RNF255" s="5"/>
      <c r="RNG255" s="5"/>
      <c r="RNH255" s="5"/>
      <c r="RNI255" s="5"/>
      <c r="RNJ255" s="5"/>
      <c r="RNK255" s="5"/>
      <c r="RNL255" s="5"/>
      <c r="RNM255" s="5"/>
      <c r="RNN255" s="5"/>
      <c r="RNO255" s="5"/>
      <c r="RNP255" s="5"/>
      <c r="RNQ255" s="5"/>
      <c r="RNR255" s="5"/>
      <c r="RNS255" s="5"/>
      <c r="RNT255" s="5"/>
      <c r="RNU255" s="5"/>
      <c r="RNV255" s="5"/>
      <c r="RNW255" s="5"/>
      <c r="RNX255" s="5"/>
      <c r="RNY255" s="5"/>
      <c r="RNZ255" s="5"/>
      <c r="ROA255" s="5"/>
      <c r="ROB255" s="5"/>
      <c r="ROC255" s="5"/>
      <c r="ROD255" s="5"/>
      <c r="ROE255" s="5"/>
      <c r="ROF255" s="5"/>
      <c r="ROG255" s="5"/>
      <c r="ROH255" s="5"/>
      <c r="ROI255" s="5"/>
      <c r="ROJ255" s="5"/>
      <c r="ROK255" s="5"/>
      <c r="ROL255" s="5"/>
      <c r="ROM255" s="5"/>
      <c r="RON255" s="5"/>
      <c r="ROO255" s="5"/>
      <c r="ROP255" s="5"/>
      <c r="ROQ255" s="5"/>
      <c r="ROR255" s="5"/>
      <c r="ROS255" s="5"/>
      <c r="ROT255" s="5"/>
      <c r="ROU255" s="5"/>
      <c r="ROV255" s="5"/>
      <c r="ROW255" s="5"/>
      <c r="ROX255" s="5"/>
      <c r="ROY255" s="5"/>
      <c r="ROZ255" s="5"/>
      <c r="RPA255" s="5"/>
      <c r="RPB255" s="5"/>
      <c r="RPC255" s="5"/>
      <c r="RPD255" s="5"/>
      <c r="RPE255" s="5"/>
      <c r="RPF255" s="5"/>
      <c r="RPG255" s="5"/>
      <c r="RPH255" s="5"/>
      <c r="RPI255" s="5"/>
      <c r="RPJ255" s="5"/>
      <c r="RPK255" s="5"/>
      <c r="RPL255" s="5"/>
      <c r="RPM255" s="5"/>
      <c r="RPN255" s="5"/>
      <c r="RPO255" s="5"/>
      <c r="RPP255" s="5"/>
      <c r="RPQ255" s="5"/>
      <c r="RPR255" s="5"/>
      <c r="RPS255" s="5"/>
      <c r="RPT255" s="5"/>
      <c r="RPU255" s="5"/>
      <c r="RPV255" s="5"/>
      <c r="RPW255" s="5"/>
      <c r="RPX255" s="5"/>
      <c r="RPY255" s="5"/>
      <c r="RPZ255" s="5"/>
      <c r="RQA255" s="5"/>
      <c r="RQB255" s="5"/>
      <c r="RQC255" s="5"/>
      <c r="RQD255" s="5"/>
      <c r="RQE255" s="5"/>
      <c r="RQF255" s="5"/>
      <c r="RQG255" s="5"/>
      <c r="RQH255" s="5"/>
      <c r="RQI255" s="5"/>
      <c r="RQJ255" s="5"/>
      <c r="RQK255" s="5"/>
      <c r="RQL255" s="5"/>
      <c r="RQM255" s="5"/>
      <c r="RQN255" s="5"/>
      <c r="RQO255" s="5"/>
      <c r="RQP255" s="5"/>
      <c r="RQQ255" s="5"/>
      <c r="RQR255" s="5"/>
      <c r="RQS255" s="5"/>
      <c r="RQT255" s="5"/>
      <c r="RQU255" s="5"/>
      <c r="RQV255" s="5"/>
      <c r="RQW255" s="5"/>
      <c r="RQX255" s="5"/>
      <c r="RQY255" s="5"/>
      <c r="RQZ255" s="5"/>
      <c r="RRA255" s="5"/>
      <c r="RRB255" s="5"/>
      <c r="RRC255" s="5"/>
      <c r="RRD255" s="5"/>
      <c r="RRE255" s="5"/>
      <c r="RRF255" s="5"/>
      <c r="RRG255" s="5"/>
      <c r="RRH255" s="5"/>
      <c r="RRI255" s="5"/>
      <c r="RRJ255" s="5"/>
      <c r="RRK255" s="5"/>
      <c r="RRL255" s="5"/>
      <c r="RRM255" s="5"/>
      <c r="RRN255" s="5"/>
      <c r="RRO255" s="5"/>
      <c r="RRP255" s="5"/>
      <c r="RRQ255" s="5"/>
      <c r="RRR255" s="5"/>
      <c r="RRS255" s="5"/>
      <c r="RRT255" s="5"/>
      <c r="RRU255" s="5"/>
      <c r="RRV255" s="5"/>
      <c r="RRW255" s="5"/>
      <c r="RRX255" s="5"/>
      <c r="RRY255" s="5"/>
      <c r="RRZ255" s="5"/>
      <c r="RSA255" s="5"/>
      <c r="RSB255" s="5"/>
      <c r="RSC255" s="5"/>
      <c r="RSD255" s="5"/>
      <c r="RSE255" s="5"/>
      <c r="RSF255" s="5"/>
      <c r="RSG255" s="5"/>
      <c r="RSH255" s="5"/>
      <c r="RSI255" s="5"/>
      <c r="RSJ255" s="5"/>
      <c r="RSK255" s="5"/>
      <c r="RSL255" s="5"/>
      <c r="RSM255" s="5"/>
      <c r="RSN255" s="5"/>
      <c r="RSO255" s="5"/>
      <c r="RSP255" s="5"/>
      <c r="RSQ255" s="5"/>
      <c r="RSR255" s="5"/>
      <c r="RSS255" s="5"/>
      <c r="RST255" s="5"/>
      <c r="RSU255" s="5"/>
      <c r="RSV255" s="5"/>
      <c r="RSW255" s="5"/>
      <c r="RSX255" s="5"/>
      <c r="RSY255" s="5"/>
      <c r="RSZ255" s="5"/>
      <c r="RTA255" s="5"/>
      <c r="RTB255" s="5"/>
      <c r="RTC255" s="5"/>
      <c r="RTD255" s="5"/>
      <c r="RTE255" s="5"/>
      <c r="RTF255" s="5"/>
      <c r="RTG255" s="5"/>
      <c r="RTH255" s="5"/>
      <c r="RTI255" s="5"/>
      <c r="RTJ255" s="5"/>
      <c r="RTK255" s="5"/>
      <c r="RTL255" s="5"/>
      <c r="RTM255" s="5"/>
      <c r="RTN255" s="5"/>
      <c r="RTO255" s="5"/>
      <c r="RTP255" s="5"/>
      <c r="RTQ255" s="5"/>
      <c r="RTR255" s="5"/>
      <c r="RTS255" s="5"/>
      <c r="RTT255" s="5"/>
      <c r="RTU255" s="5"/>
      <c r="RTV255" s="5"/>
      <c r="RTW255" s="5"/>
      <c r="RTX255" s="5"/>
      <c r="RTY255" s="5"/>
      <c r="RTZ255" s="5"/>
      <c r="RUA255" s="5"/>
      <c r="RUB255" s="5"/>
      <c r="RUC255" s="5"/>
      <c r="RUD255" s="5"/>
      <c r="RUE255" s="5"/>
      <c r="RUF255" s="5"/>
      <c r="RUG255" s="5"/>
      <c r="RUH255" s="5"/>
      <c r="RUI255" s="5"/>
      <c r="RUJ255" s="5"/>
      <c r="RUK255" s="5"/>
      <c r="RUL255" s="5"/>
      <c r="RUM255" s="5"/>
      <c r="RUN255" s="5"/>
      <c r="RUO255" s="5"/>
      <c r="RUP255" s="5"/>
      <c r="RUQ255" s="5"/>
      <c r="RUR255" s="5"/>
      <c r="RUS255" s="5"/>
      <c r="RUT255" s="5"/>
      <c r="RUU255" s="5"/>
      <c r="RUV255" s="5"/>
      <c r="RUW255" s="5"/>
      <c r="RUX255" s="5"/>
      <c r="RUY255" s="5"/>
      <c r="RUZ255" s="5"/>
      <c r="RVA255" s="5"/>
      <c r="RVB255" s="5"/>
      <c r="RVC255" s="5"/>
      <c r="RVD255" s="5"/>
      <c r="RVE255" s="5"/>
      <c r="RVF255" s="5"/>
      <c r="RVG255" s="5"/>
      <c r="RVH255" s="5"/>
      <c r="RVI255" s="5"/>
      <c r="RVJ255" s="5"/>
      <c r="RVK255" s="5"/>
      <c r="RVL255" s="5"/>
      <c r="RVM255" s="5"/>
      <c r="RVN255" s="5"/>
      <c r="RVO255" s="5"/>
      <c r="RVP255" s="5"/>
      <c r="RVQ255" s="5"/>
      <c r="RVR255" s="5"/>
      <c r="RVS255" s="5"/>
      <c r="RVT255" s="5"/>
      <c r="RVU255" s="5"/>
      <c r="RVV255" s="5"/>
      <c r="RVW255" s="5"/>
      <c r="RVX255" s="5"/>
      <c r="RVY255" s="5"/>
      <c r="RVZ255" s="5"/>
      <c r="RWA255" s="5"/>
      <c r="RWB255" s="5"/>
      <c r="RWC255" s="5"/>
      <c r="RWD255" s="5"/>
      <c r="RWE255" s="5"/>
      <c r="RWF255" s="5"/>
      <c r="RWG255" s="5"/>
      <c r="RWH255" s="5"/>
      <c r="RWI255" s="5"/>
      <c r="RWJ255" s="5"/>
      <c r="RWK255" s="5"/>
      <c r="RWL255" s="5"/>
      <c r="RWM255" s="5"/>
      <c r="RWN255" s="5"/>
      <c r="RWO255" s="5"/>
      <c r="RWP255" s="5"/>
      <c r="RWQ255" s="5"/>
      <c r="RWR255" s="5"/>
      <c r="RWS255" s="5"/>
      <c r="RWT255" s="5"/>
      <c r="RWU255" s="5"/>
      <c r="RWV255" s="5"/>
      <c r="RWW255" s="5"/>
      <c r="RWX255" s="5"/>
      <c r="RWY255" s="5"/>
      <c r="RWZ255" s="5"/>
      <c r="RXA255" s="5"/>
      <c r="RXB255" s="5"/>
      <c r="RXC255" s="5"/>
      <c r="RXD255" s="5"/>
      <c r="RXE255" s="5"/>
      <c r="RXF255" s="5"/>
      <c r="RXG255" s="5"/>
      <c r="RXH255" s="5"/>
      <c r="RXI255" s="5"/>
      <c r="RXJ255" s="5"/>
      <c r="RXK255" s="5"/>
      <c r="RXL255" s="5"/>
      <c r="RXM255" s="5"/>
      <c r="RXN255" s="5"/>
      <c r="RXO255" s="5"/>
      <c r="RXP255" s="5"/>
      <c r="RXQ255" s="5"/>
      <c r="RXR255" s="5"/>
      <c r="RXS255" s="5"/>
      <c r="RXT255" s="5"/>
      <c r="RXU255" s="5"/>
      <c r="RXV255" s="5"/>
      <c r="RXW255" s="5"/>
      <c r="RXX255" s="5"/>
      <c r="RXY255" s="5"/>
      <c r="RXZ255" s="5"/>
      <c r="RYA255" s="5"/>
      <c r="RYB255" s="5"/>
      <c r="RYC255" s="5"/>
      <c r="RYD255" s="5"/>
      <c r="RYE255" s="5"/>
      <c r="RYF255" s="5"/>
      <c r="RYG255" s="5"/>
      <c r="RYH255" s="5"/>
      <c r="RYI255" s="5"/>
      <c r="RYJ255" s="5"/>
      <c r="RYK255" s="5"/>
      <c r="RYL255" s="5"/>
      <c r="RYM255" s="5"/>
      <c r="RYN255" s="5"/>
      <c r="RYO255" s="5"/>
      <c r="RYP255" s="5"/>
      <c r="RYQ255" s="5"/>
      <c r="RYR255" s="5"/>
      <c r="RYS255" s="5"/>
      <c r="RYT255" s="5"/>
      <c r="RYU255" s="5"/>
      <c r="RYV255" s="5"/>
      <c r="RYW255" s="5"/>
      <c r="RYX255" s="5"/>
      <c r="RYY255" s="5"/>
      <c r="RYZ255" s="5"/>
      <c r="RZA255" s="5"/>
      <c r="RZB255" s="5"/>
      <c r="RZC255" s="5"/>
      <c r="RZD255" s="5"/>
      <c r="RZE255" s="5"/>
      <c r="RZF255" s="5"/>
      <c r="RZG255" s="5"/>
      <c r="RZH255" s="5"/>
      <c r="RZI255" s="5"/>
      <c r="RZJ255" s="5"/>
      <c r="RZK255" s="5"/>
      <c r="RZL255" s="5"/>
      <c r="RZM255" s="5"/>
      <c r="RZN255" s="5"/>
      <c r="RZO255" s="5"/>
      <c r="RZP255" s="5"/>
      <c r="RZQ255" s="5"/>
      <c r="RZR255" s="5"/>
      <c r="RZS255" s="5"/>
      <c r="RZT255" s="5"/>
      <c r="RZU255" s="5"/>
      <c r="RZV255" s="5"/>
      <c r="RZW255" s="5"/>
      <c r="RZX255" s="5"/>
      <c r="RZY255" s="5"/>
      <c r="RZZ255" s="5"/>
      <c r="SAA255" s="5"/>
      <c r="SAB255" s="5"/>
      <c r="SAC255" s="5"/>
      <c r="SAD255" s="5"/>
      <c r="SAE255" s="5"/>
      <c r="SAF255" s="5"/>
      <c r="SAG255" s="5"/>
      <c r="SAH255" s="5"/>
      <c r="SAI255" s="5"/>
      <c r="SAJ255" s="5"/>
      <c r="SAK255" s="5"/>
      <c r="SAL255" s="5"/>
      <c r="SAM255" s="5"/>
      <c r="SAN255" s="5"/>
      <c r="SAO255" s="5"/>
      <c r="SAP255" s="5"/>
      <c r="SAQ255" s="5"/>
      <c r="SAR255" s="5"/>
      <c r="SAS255" s="5"/>
      <c r="SAT255" s="5"/>
      <c r="SAU255" s="5"/>
      <c r="SAV255" s="5"/>
      <c r="SAW255" s="5"/>
      <c r="SAX255" s="5"/>
      <c r="SAY255" s="5"/>
      <c r="SAZ255" s="5"/>
      <c r="SBA255" s="5"/>
      <c r="SBB255" s="5"/>
      <c r="SBC255" s="5"/>
      <c r="SBD255" s="5"/>
      <c r="SBE255" s="5"/>
      <c r="SBF255" s="5"/>
      <c r="SBG255" s="5"/>
      <c r="SBH255" s="5"/>
      <c r="SBI255" s="5"/>
      <c r="SBJ255" s="5"/>
      <c r="SBK255" s="5"/>
      <c r="SBL255" s="5"/>
      <c r="SBM255" s="5"/>
      <c r="SBN255" s="5"/>
      <c r="SBO255" s="5"/>
      <c r="SBP255" s="5"/>
      <c r="SBQ255" s="5"/>
      <c r="SBR255" s="5"/>
      <c r="SBS255" s="5"/>
      <c r="SBT255" s="5"/>
      <c r="SBU255" s="5"/>
      <c r="SBV255" s="5"/>
      <c r="SBW255" s="5"/>
      <c r="SBX255" s="5"/>
      <c r="SBY255" s="5"/>
      <c r="SBZ255" s="5"/>
      <c r="SCA255" s="5"/>
      <c r="SCB255" s="5"/>
      <c r="SCC255" s="5"/>
      <c r="SCD255" s="5"/>
      <c r="SCE255" s="5"/>
      <c r="SCF255" s="5"/>
      <c r="SCG255" s="5"/>
      <c r="SCH255" s="5"/>
      <c r="SCI255" s="5"/>
      <c r="SCJ255" s="5"/>
      <c r="SCK255" s="5"/>
      <c r="SCL255" s="5"/>
      <c r="SCM255" s="5"/>
      <c r="SCN255" s="5"/>
      <c r="SCO255" s="5"/>
      <c r="SCP255" s="5"/>
      <c r="SCQ255" s="5"/>
      <c r="SCR255" s="5"/>
      <c r="SCS255" s="5"/>
      <c r="SCT255" s="5"/>
      <c r="SCU255" s="5"/>
      <c r="SCV255" s="5"/>
      <c r="SCW255" s="5"/>
      <c r="SCX255" s="5"/>
      <c r="SCY255" s="5"/>
      <c r="SCZ255" s="5"/>
      <c r="SDA255" s="5"/>
      <c r="SDB255" s="5"/>
      <c r="SDC255" s="5"/>
      <c r="SDD255" s="5"/>
      <c r="SDE255" s="5"/>
      <c r="SDF255" s="5"/>
      <c r="SDG255" s="5"/>
      <c r="SDH255" s="5"/>
      <c r="SDI255" s="5"/>
      <c r="SDJ255" s="5"/>
      <c r="SDK255" s="5"/>
      <c r="SDL255" s="5"/>
      <c r="SDM255" s="5"/>
      <c r="SDN255" s="5"/>
      <c r="SDO255" s="5"/>
      <c r="SDP255" s="5"/>
      <c r="SDQ255" s="5"/>
      <c r="SDR255" s="5"/>
      <c r="SDS255" s="5"/>
      <c r="SDT255" s="5"/>
      <c r="SDU255" s="5"/>
      <c r="SDV255" s="5"/>
      <c r="SDW255" s="5"/>
      <c r="SDX255" s="5"/>
      <c r="SDY255" s="5"/>
      <c r="SDZ255" s="5"/>
      <c r="SEA255" s="5"/>
      <c r="SEB255" s="5"/>
      <c r="SEC255" s="5"/>
      <c r="SED255" s="5"/>
      <c r="SEE255" s="5"/>
      <c r="SEF255" s="5"/>
      <c r="SEG255" s="5"/>
      <c r="SEH255" s="5"/>
      <c r="SEI255" s="5"/>
      <c r="SEJ255" s="5"/>
      <c r="SEK255" s="5"/>
      <c r="SEL255" s="5"/>
      <c r="SEM255" s="5"/>
      <c r="SEN255" s="5"/>
      <c r="SEO255" s="5"/>
      <c r="SEP255" s="5"/>
      <c r="SEQ255" s="5"/>
      <c r="SER255" s="5"/>
      <c r="SES255" s="5"/>
      <c r="SET255" s="5"/>
      <c r="SEU255" s="5"/>
      <c r="SEV255" s="5"/>
      <c r="SEW255" s="5"/>
      <c r="SEX255" s="5"/>
      <c r="SEY255" s="5"/>
      <c r="SEZ255" s="5"/>
      <c r="SFA255" s="5"/>
      <c r="SFB255" s="5"/>
      <c r="SFC255" s="5"/>
      <c r="SFD255" s="5"/>
      <c r="SFE255" s="5"/>
      <c r="SFF255" s="5"/>
      <c r="SFG255" s="5"/>
      <c r="SFH255" s="5"/>
      <c r="SFI255" s="5"/>
      <c r="SFJ255" s="5"/>
      <c r="SFK255" s="5"/>
      <c r="SFL255" s="5"/>
      <c r="SFM255" s="5"/>
      <c r="SFN255" s="5"/>
      <c r="SFO255" s="5"/>
      <c r="SFP255" s="5"/>
      <c r="SFQ255" s="5"/>
      <c r="SFR255" s="5"/>
      <c r="SFS255" s="5"/>
      <c r="SFT255" s="5"/>
      <c r="SFU255" s="5"/>
      <c r="SFV255" s="5"/>
      <c r="SFW255" s="5"/>
      <c r="SFX255" s="5"/>
      <c r="SFY255" s="5"/>
      <c r="SFZ255" s="5"/>
      <c r="SGA255" s="5"/>
      <c r="SGB255" s="5"/>
      <c r="SGC255" s="5"/>
      <c r="SGD255" s="5"/>
      <c r="SGE255" s="5"/>
      <c r="SGF255" s="5"/>
      <c r="SGG255" s="5"/>
      <c r="SGH255" s="5"/>
      <c r="SGI255" s="5"/>
      <c r="SGJ255" s="5"/>
      <c r="SGK255" s="5"/>
      <c r="SGL255" s="5"/>
      <c r="SGM255" s="5"/>
      <c r="SGN255" s="5"/>
      <c r="SGO255" s="5"/>
      <c r="SGP255" s="5"/>
      <c r="SGQ255" s="5"/>
      <c r="SGR255" s="5"/>
      <c r="SGS255" s="5"/>
      <c r="SGT255" s="5"/>
      <c r="SGU255" s="5"/>
      <c r="SGV255" s="5"/>
      <c r="SGW255" s="5"/>
      <c r="SGX255" s="5"/>
      <c r="SGY255" s="5"/>
      <c r="SGZ255" s="5"/>
      <c r="SHA255" s="5"/>
      <c r="SHB255" s="5"/>
      <c r="SHC255" s="5"/>
      <c r="SHD255" s="5"/>
      <c r="SHE255" s="5"/>
      <c r="SHF255" s="5"/>
      <c r="SHG255" s="5"/>
      <c r="SHH255" s="5"/>
      <c r="SHI255" s="5"/>
      <c r="SHJ255" s="5"/>
      <c r="SHK255" s="5"/>
      <c r="SHL255" s="5"/>
      <c r="SHM255" s="5"/>
      <c r="SHN255" s="5"/>
      <c r="SHO255" s="5"/>
      <c r="SHP255" s="5"/>
      <c r="SHQ255" s="5"/>
      <c r="SHR255" s="5"/>
      <c r="SHS255" s="5"/>
      <c r="SHT255" s="5"/>
      <c r="SHU255" s="5"/>
      <c r="SHV255" s="5"/>
      <c r="SHW255" s="5"/>
      <c r="SHX255" s="5"/>
      <c r="SHY255" s="5"/>
      <c r="SHZ255" s="5"/>
      <c r="SIA255" s="5"/>
      <c r="SIB255" s="5"/>
      <c r="SIC255" s="5"/>
      <c r="SID255" s="5"/>
      <c r="SIE255" s="5"/>
      <c r="SIF255" s="5"/>
      <c r="SIG255" s="5"/>
      <c r="SIH255" s="5"/>
      <c r="SII255" s="5"/>
      <c r="SIJ255" s="5"/>
      <c r="SIK255" s="5"/>
      <c r="SIL255" s="5"/>
      <c r="SIM255" s="5"/>
      <c r="SIN255" s="5"/>
      <c r="SIO255" s="5"/>
      <c r="SIP255" s="5"/>
      <c r="SIQ255" s="5"/>
      <c r="SIR255" s="5"/>
      <c r="SIS255" s="5"/>
      <c r="SIT255" s="5"/>
      <c r="SIU255" s="5"/>
      <c r="SIV255" s="5"/>
      <c r="SIW255" s="5"/>
      <c r="SIX255" s="5"/>
      <c r="SIY255" s="5"/>
      <c r="SIZ255" s="5"/>
      <c r="SJA255" s="5"/>
      <c r="SJB255" s="5"/>
      <c r="SJC255" s="5"/>
      <c r="SJD255" s="5"/>
      <c r="SJE255" s="5"/>
      <c r="SJF255" s="5"/>
      <c r="SJG255" s="5"/>
      <c r="SJH255" s="5"/>
      <c r="SJI255" s="5"/>
      <c r="SJJ255" s="5"/>
      <c r="SJK255" s="5"/>
      <c r="SJL255" s="5"/>
      <c r="SJM255" s="5"/>
      <c r="SJN255" s="5"/>
      <c r="SJO255" s="5"/>
      <c r="SJP255" s="5"/>
      <c r="SJQ255" s="5"/>
      <c r="SJR255" s="5"/>
      <c r="SJS255" s="5"/>
      <c r="SJT255" s="5"/>
      <c r="SJU255" s="5"/>
      <c r="SJV255" s="5"/>
      <c r="SJW255" s="5"/>
      <c r="SJX255" s="5"/>
      <c r="SJY255" s="5"/>
      <c r="SJZ255" s="5"/>
      <c r="SKA255" s="5"/>
      <c r="SKB255" s="5"/>
      <c r="SKC255" s="5"/>
      <c r="SKD255" s="5"/>
      <c r="SKE255" s="5"/>
      <c r="SKF255" s="5"/>
      <c r="SKG255" s="5"/>
      <c r="SKH255" s="5"/>
      <c r="SKI255" s="5"/>
      <c r="SKJ255" s="5"/>
      <c r="SKK255" s="5"/>
      <c r="SKL255" s="5"/>
      <c r="SKM255" s="5"/>
      <c r="SKN255" s="5"/>
      <c r="SKO255" s="5"/>
      <c r="SKP255" s="5"/>
      <c r="SKQ255" s="5"/>
      <c r="SKR255" s="5"/>
      <c r="SKS255" s="5"/>
      <c r="SKT255" s="5"/>
      <c r="SKU255" s="5"/>
      <c r="SKV255" s="5"/>
      <c r="SKW255" s="5"/>
      <c r="SKX255" s="5"/>
      <c r="SKY255" s="5"/>
      <c r="SKZ255" s="5"/>
      <c r="SLA255" s="5"/>
      <c r="SLB255" s="5"/>
      <c r="SLC255" s="5"/>
      <c r="SLD255" s="5"/>
      <c r="SLE255" s="5"/>
      <c r="SLF255" s="5"/>
      <c r="SLG255" s="5"/>
      <c r="SLH255" s="5"/>
      <c r="SLI255" s="5"/>
      <c r="SLJ255" s="5"/>
      <c r="SLK255" s="5"/>
      <c r="SLL255" s="5"/>
      <c r="SLM255" s="5"/>
      <c r="SLN255" s="5"/>
      <c r="SLO255" s="5"/>
      <c r="SLP255" s="5"/>
      <c r="SLQ255" s="5"/>
      <c r="SLR255" s="5"/>
      <c r="SLS255" s="5"/>
      <c r="SLT255" s="5"/>
      <c r="SLU255" s="5"/>
      <c r="SLV255" s="5"/>
      <c r="SLW255" s="5"/>
      <c r="SLX255" s="5"/>
      <c r="SLY255" s="5"/>
      <c r="SLZ255" s="5"/>
      <c r="SMA255" s="5"/>
      <c r="SMB255" s="5"/>
      <c r="SMC255" s="5"/>
      <c r="SMD255" s="5"/>
      <c r="SME255" s="5"/>
      <c r="SMF255" s="5"/>
      <c r="SMG255" s="5"/>
      <c r="SMH255" s="5"/>
      <c r="SMI255" s="5"/>
      <c r="SMJ255" s="5"/>
      <c r="SMK255" s="5"/>
      <c r="SML255" s="5"/>
      <c r="SMM255" s="5"/>
      <c r="SMN255" s="5"/>
      <c r="SMO255" s="5"/>
      <c r="SMP255" s="5"/>
      <c r="SMQ255" s="5"/>
      <c r="SMR255" s="5"/>
      <c r="SMS255" s="5"/>
      <c r="SMT255" s="5"/>
      <c r="SMU255" s="5"/>
      <c r="SMV255" s="5"/>
      <c r="SMW255" s="5"/>
      <c r="SMX255" s="5"/>
      <c r="SMY255" s="5"/>
      <c r="SMZ255" s="5"/>
      <c r="SNA255" s="5"/>
      <c r="SNB255" s="5"/>
      <c r="SNC255" s="5"/>
      <c r="SND255" s="5"/>
      <c r="SNE255" s="5"/>
      <c r="SNF255" s="5"/>
      <c r="SNG255" s="5"/>
      <c r="SNH255" s="5"/>
      <c r="SNI255" s="5"/>
      <c r="SNJ255" s="5"/>
      <c r="SNK255" s="5"/>
      <c r="SNL255" s="5"/>
      <c r="SNM255" s="5"/>
      <c r="SNN255" s="5"/>
      <c r="SNO255" s="5"/>
      <c r="SNP255" s="5"/>
      <c r="SNQ255" s="5"/>
      <c r="SNR255" s="5"/>
      <c r="SNS255" s="5"/>
      <c r="SNT255" s="5"/>
      <c r="SNU255" s="5"/>
      <c r="SNV255" s="5"/>
      <c r="SNW255" s="5"/>
      <c r="SNX255" s="5"/>
      <c r="SNY255" s="5"/>
      <c r="SNZ255" s="5"/>
      <c r="SOA255" s="5"/>
      <c r="SOB255" s="5"/>
      <c r="SOC255" s="5"/>
      <c r="SOD255" s="5"/>
      <c r="SOE255" s="5"/>
      <c r="SOF255" s="5"/>
      <c r="SOG255" s="5"/>
      <c r="SOH255" s="5"/>
      <c r="SOI255" s="5"/>
      <c r="SOJ255" s="5"/>
      <c r="SOK255" s="5"/>
      <c r="SOL255" s="5"/>
      <c r="SOM255" s="5"/>
      <c r="SON255" s="5"/>
      <c r="SOO255" s="5"/>
      <c r="SOP255" s="5"/>
      <c r="SOQ255" s="5"/>
      <c r="SOR255" s="5"/>
      <c r="SOS255" s="5"/>
      <c r="SOT255" s="5"/>
      <c r="SOU255" s="5"/>
      <c r="SOV255" s="5"/>
      <c r="SOW255" s="5"/>
      <c r="SOX255" s="5"/>
      <c r="SOY255" s="5"/>
      <c r="SOZ255" s="5"/>
      <c r="SPA255" s="5"/>
      <c r="SPB255" s="5"/>
      <c r="SPC255" s="5"/>
      <c r="SPD255" s="5"/>
      <c r="SPE255" s="5"/>
      <c r="SPF255" s="5"/>
      <c r="SPG255" s="5"/>
      <c r="SPH255" s="5"/>
      <c r="SPI255" s="5"/>
      <c r="SPJ255" s="5"/>
      <c r="SPK255" s="5"/>
      <c r="SPL255" s="5"/>
      <c r="SPM255" s="5"/>
      <c r="SPN255" s="5"/>
      <c r="SPO255" s="5"/>
      <c r="SPP255" s="5"/>
      <c r="SPQ255" s="5"/>
      <c r="SPR255" s="5"/>
      <c r="SPS255" s="5"/>
      <c r="SPT255" s="5"/>
      <c r="SPU255" s="5"/>
      <c r="SPV255" s="5"/>
      <c r="SPW255" s="5"/>
      <c r="SPX255" s="5"/>
      <c r="SPY255" s="5"/>
      <c r="SPZ255" s="5"/>
      <c r="SQA255" s="5"/>
      <c r="SQB255" s="5"/>
      <c r="SQC255" s="5"/>
      <c r="SQD255" s="5"/>
      <c r="SQE255" s="5"/>
      <c r="SQF255" s="5"/>
      <c r="SQG255" s="5"/>
      <c r="SQH255" s="5"/>
      <c r="SQI255" s="5"/>
      <c r="SQJ255" s="5"/>
      <c r="SQK255" s="5"/>
      <c r="SQL255" s="5"/>
      <c r="SQM255" s="5"/>
      <c r="SQN255" s="5"/>
      <c r="SQO255" s="5"/>
      <c r="SQP255" s="5"/>
      <c r="SQQ255" s="5"/>
      <c r="SQR255" s="5"/>
      <c r="SQS255" s="5"/>
      <c r="SQT255" s="5"/>
      <c r="SQU255" s="5"/>
      <c r="SQV255" s="5"/>
      <c r="SQW255" s="5"/>
      <c r="SQX255" s="5"/>
      <c r="SQY255" s="5"/>
      <c r="SQZ255" s="5"/>
      <c r="SRA255" s="5"/>
      <c r="SRB255" s="5"/>
      <c r="SRC255" s="5"/>
      <c r="SRD255" s="5"/>
      <c r="SRE255" s="5"/>
      <c r="SRF255" s="5"/>
      <c r="SRG255" s="5"/>
      <c r="SRH255" s="5"/>
      <c r="SRI255" s="5"/>
      <c r="SRJ255" s="5"/>
      <c r="SRK255" s="5"/>
      <c r="SRL255" s="5"/>
      <c r="SRM255" s="5"/>
      <c r="SRN255" s="5"/>
      <c r="SRO255" s="5"/>
      <c r="SRP255" s="5"/>
      <c r="SRQ255" s="5"/>
      <c r="SRR255" s="5"/>
      <c r="SRS255" s="5"/>
      <c r="SRT255" s="5"/>
      <c r="SRU255" s="5"/>
      <c r="SRV255" s="5"/>
      <c r="SRW255" s="5"/>
      <c r="SRX255" s="5"/>
      <c r="SRY255" s="5"/>
      <c r="SRZ255" s="5"/>
      <c r="SSA255" s="5"/>
      <c r="SSB255" s="5"/>
      <c r="SSC255" s="5"/>
      <c r="SSD255" s="5"/>
      <c r="SSE255" s="5"/>
      <c r="SSF255" s="5"/>
      <c r="SSG255" s="5"/>
      <c r="SSH255" s="5"/>
      <c r="SSI255" s="5"/>
      <c r="SSJ255" s="5"/>
      <c r="SSK255" s="5"/>
      <c r="SSL255" s="5"/>
      <c r="SSM255" s="5"/>
      <c r="SSN255" s="5"/>
      <c r="SSO255" s="5"/>
      <c r="SSP255" s="5"/>
      <c r="SSQ255" s="5"/>
      <c r="SSR255" s="5"/>
      <c r="SSS255" s="5"/>
      <c r="SST255" s="5"/>
      <c r="SSU255" s="5"/>
      <c r="SSV255" s="5"/>
      <c r="SSW255" s="5"/>
      <c r="SSX255" s="5"/>
      <c r="SSY255" s="5"/>
      <c r="SSZ255" s="5"/>
      <c r="STA255" s="5"/>
      <c r="STB255" s="5"/>
      <c r="STC255" s="5"/>
      <c r="STD255" s="5"/>
      <c r="STE255" s="5"/>
      <c r="STF255" s="5"/>
      <c r="STG255" s="5"/>
      <c r="STH255" s="5"/>
      <c r="STI255" s="5"/>
      <c r="STJ255" s="5"/>
      <c r="STK255" s="5"/>
      <c r="STL255" s="5"/>
      <c r="STM255" s="5"/>
      <c r="STN255" s="5"/>
      <c r="STO255" s="5"/>
      <c r="STP255" s="5"/>
      <c r="STQ255" s="5"/>
      <c r="STR255" s="5"/>
      <c r="STS255" s="5"/>
      <c r="STT255" s="5"/>
      <c r="STU255" s="5"/>
      <c r="STV255" s="5"/>
      <c r="STW255" s="5"/>
      <c r="STX255" s="5"/>
      <c r="STY255" s="5"/>
      <c r="STZ255" s="5"/>
      <c r="SUA255" s="5"/>
      <c r="SUB255" s="5"/>
      <c r="SUC255" s="5"/>
      <c r="SUD255" s="5"/>
      <c r="SUE255" s="5"/>
      <c r="SUF255" s="5"/>
      <c r="SUG255" s="5"/>
      <c r="SUH255" s="5"/>
      <c r="SUI255" s="5"/>
      <c r="SUJ255" s="5"/>
      <c r="SUK255" s="5"/>
      <c r="SUL255" s="5"/>
      <c r="SUM255" s="5"/>
      <c r="SUN255" s="5"/>
      <c r="SUO255" s="5"/>
      <c r="SUP255" s="5"/>
      <c r="SUQ255" s="5"/>
      <c r="SUR255" s="5"/>
      <c r="SUS255" s="5"/>
      <c r="SUT255" s="5"/>
      <c r="SUU255" s="5"/>
      <c r="SUV255" s="5"/>
      <c r="SUW255" s="5"/>
      <c r="SUX255" s="5"/>
      <c r="SUY255" s="5"/>
      <c r="SUZ255" s="5"/>
      <c r="SVA255" s="5"/>
      <c r="SVB255" s="5"/>
      <c r="SVC255" s="5"/>
      <c r="SVD255" s="5"/>
      <c r="SVE255" s="5"/>
      <c r="SVF255" s="5"/>
      <c r="SVG255" s="5"/>
      <c r="SVH255" s="5"/>
      <c r="SVI255" s="5"/>
      <c r="SVJ255" s="5"/>
      <c r="SVK255" s="5"/>
      <c r="SVL255" s="5"/>
      <c r="SVM255" s="5"/>
      <c r="SVN255" s="5"/>
      <c r="SVO255" s="5"/>
      <c r="SVP255" s="5"/>
      <c r="SVQ255" s="5"/>
      <c r="SVR255" s="5"/>
      <c r="SVS255" s="5"/>
      <c r="SVT255" s="5"/>
      <c r="SVU255" s="5"/>
      <c r="SVV255" s="5"/>
      <c r="SVW255" s="5"/>
      <c r="SVX255" s="5"/>
      <c r="SVY255" s="5"/>
      <c r="SVZ255" s="5"/>
      <c r="SWA255" s="5"/>
      <c r="SWB255" s="5"/>
      <c r="SWC255" s="5"/>
      <c r="SWD255" s="5"/>
      <c r="SWE255" s="5"/>
      <c r="SWF255" s="5"/>
      <c r="SWG255" s="5"/>
      <c r="SWH255" s="5"/>
      <c r="SWI255" s="5"/>
      <c r="SWJ255" s="5"/>
      <c r="SWK255" s="5"/>
      <c r="SWL255" s="5"/>
      <c r="SWM255" s="5"/>
      <c r="SWN255" s="5"/>
      <c r="SWO255" s="5"/>
      <c r="SWP255" s="5"/>
      <c r="SWQ255" s="5"/>
      <c r="SWR255" s="5"/>
      <c r="SWS255" s="5"/>
      <c r="SWT255" s="5"/>
      <c r="SWU255" s="5"/>
      <c r="SWV255" s="5"/>
      <c r="SWW255" s="5"/>
      <c r="SWX255" s="5"/>
      <c r="SWY255" s="5"/>
      <c r="SWZ255" s="5"/>
      <c r="SXA255" s="5"/>
      <c r="SXB255" s="5"/>
      <c r="SXC255" s="5"/>
      <c r="SXD255" s="5"/>
      <c r="SXE255" s="5"/>
      <c r="SXF255" s="5"/>
      <c r="SXG255" s="5"/>
      <c r="SXH255" s="5"/>
      <c r="SXI255" s="5"/>
      <c r="SXJ255" s="5"/>
      <c r="SXK255" s="5"/>
      <c r="SXL255" s="5"/>
      <c r="SXM255" s="5"/>
      <c r="SXN255" s="5"/>
      <c r="SXO255" s="5"/>
      <c r="SXP255" s="5"/>
      <c r="SXQ255" s="5"/>
      <c r="SXR255" s="5"/>
      <c r="SXS255" s="5"/>
      <c r="SXT255" s="5"/>
      <c r="SXU255" s="5"/>
      <c r="SXV255" s="5"/>
      <c r="SXW255" s="5"/>
      <c r="SXX255" s="5"/>
      <c r="SXY255" s="5"/>
      <c r="SXZ255" s="5"/>
      <c r="SYA255" s="5"/>
      <c r="SYB255" s="5"/>
      <c r="SYC255" s="5"/>
      <c r="SYD255" s="5"/>
      <c r="SYE255" s="5"/>
      <c r="SYF255" s="5"/>
      <c r="SYG255" s="5"/>
      <c r="SYH255" s="5"/>
      <c r="SYI255" s="5"/>
      <c r="SYJ255" s="5"/>
      <c r="SYK255" s="5"/>
      <c r="SYL255" s="5"/>
      <c r="SYM255" s="5"/>
      <c r="SYN255" s="5"/>
      <c r="SYO255" s="5"/>
      <c r="SYP255" s="5"/>
      <c r="SYQ255" s="5"/>
      <c r="SYR255" s="5"/>
      <c r="SYS255" s="5"/>
      <c r="SYT255" s="5"/>
      <c r="SYU255" s="5"/>
      <c r="SYV255" s="5"/>
      <c r="SYW255" s="5"/>
      <c r="SYX255" s="5"/>
      <c r="SYY255" s="5"/>
      <c r="SYZ255" s="5"/>
      <c r="SZA255" s="5"/>
      <c r="SZB255" s="5"/>
      <c r="SZC255" s="5"/>
      <c r="SZD255" s="5"/>
      <c r="SZE255" s="5"/>
      <c r="SZF255" s="5"/>
      <c r="SZG255" s="5"/>
      <c r="SZH255" s="5"/>
      <c r="SZI255" s="5"/>
      <c r="SZJ255" s="5"/>
      <c r="SZK255" s="5"/>
      <c r="SZL255" s="5"/>
      <c r="SZM255" s="5"/>
      <c r="SZN255" s="5"/>
      <c r="SZO255" s="5"/>
      <c r="SZP255" s="5"/>
      <c r="SZQ255" s="5"/>
      <c r="SZR255" s="5"/>
      <c r="SZS255" s="5"/>
      <c r="SZT255" s="5"/>
      <c r="SZU255" s="5"/>
      <c r="SZV255" s="5"/>
      <c r="SZW255" s="5"/>
      <c r="SZX255" s="5"/>
      <c r="SZY255" s="5"/>
      <c r="SZZ255" s="5"/>
      <c r="TAA255" s="5"/>
      <c r="TAB255" s="5"/>
      <c r="TAC255" s="5"/>
      <c r="TAD255" s="5"/>
      <c r="TAE255" s="5"/>
      <c r="TAF255" s="5"/>
      <c r="TAG255" s="5"/>
      <c r="TAH255" s="5"/>
      <c r="TAI255" s="5"/>
      <c r="TAJ255" s="5"/>
      <c r="TAK255" s="5"/>
      <c r="TAL255" s="5"/>
      <c r="TAM255" s="5"/>
      <c r="TAN255" s="5"/>
      <c r="TAO255" s="5"/>
      <c r="TAP255" s="5"/>
      <c r="TAQ255" s="5"/>
      <c r="TAR255" s="5"/>
      <c r="TAS255" s="5"/>
      <c r="TAT255" s="5"/>
      <c r="TAU255" s="5"/>
      <c r="TAV255" s="5"/>
      <c r="TAW255" s="5"/>
      <c r="TAX255" s="5"/>
      <c r="TAY255" s="5"/>
      <c r="TAZ255" s="5"/>
      <c r="TBA255" s="5"/>
      <c r="TBB255" s="5"/>
      <c r="TBC255" s="5"/>
      <c r="TBD255" s="5"/>
      <c r="TBE255" s="5"/>
      <c r="TBF255" s="5"/>
      <c r="TBG255" s="5"/>
      <c r="TBH255" s="5"/>
      <c r="TBI255" s="5"/>
      <c r="TBJ255" s="5"/>
      <c r="TBK255" s="5"/>
      <c r="TBL255" s="5"/>
      <c r="TBM255" s="5"/>
      <c r="TBN255" s="5"/>
      <c r="TBO255" s="5"/>
      <c r="TBP255" s="5"/>
      <c r="TBQ255" s="5"/>
      <c r="TBR255" s="5"/>
      <c r="TBS255" s="5"/>
      <c r="TBT255" s="5"/>
      <c r="TBU255" s="5"/>
      <c r="TBV255" s="5"/>
      <c r="TBW255" s="5"/>
      <c r="TBX255" s="5"/>
      <c r="TBY255" s="5"/>
      <c r="TBZ255" s="5"/>
      <c r="TCA255" s="5"/>
      <c r="TCB255" s="5"/>
      <c r="TCC255" s="5"/>
      <c r="TCD255" s="5"/>
      <c r="TCE255" s="5"/>
      <c r="TCF255" s="5"/>
      <c r="TCG255" s="5"/>
      <c r="TCH255" s="5"/>
      <c r="TCI255" s="5"/>
      <c r="TCJ255" s="5"/>
      <c r="TCK255" s="5"/>
      <c r="TCL255" s="5"/>
      <c r="TCM255" s="5"/>
      <c r="TCN255" s="5"/>
      <c r="TCO255" s="5"/>
      <c r="TCP255" s="5"/>
      <c r="TCQ255" s="5"/>
      <c r="TCR255" s="5"/>
      <c r="TCS255" s="5"/>
      <c r="TCT255" s="5"/>
      <c r="TCU255" s="5"/>
      <c r="TCV255" s="5"/>
      <c r="TCW255" s="5"/>
      <c r="TCX255" s="5"/>
      <c r="TCY255" s="5"/>
      <c r="TCZ255" s="5"/>
      <c r="TDA255" s="5"/>
      <c r="TDB255" s="5"/>
      <c r="TDC255" s="5"/>
      <c r="TDD255" s="5"/>
      <c r="TDE255" s="5"/>
      <c r="TDF255" s="5"/>
      <c r="TDG255" s="5"/>
      <c r="TDH255" s="5"/>
      <c r="TDI255" s="5"/>
      <c r="TDJ255" s="5"/>
      <c r="TDK255" s="5"/>
      <c r="TDL255" s="5"/>
      <c r="TDM255" s="5"/>
      <c r="TDN255" s="5"/>
      <c r="TDO255" s="5"/>
      <c r="TDP255" s="5"/>
      <c r="TDQ255" s="5"/>
      <c r="TDR255" s="5"/>
      <c r="TDS255" s="5"/>
      <c r="TDT255" s="5"/>
      <c r="TDU255" s="5"/>
      <c r="TDV255" s="5"/>
      <c r="TDW255" s="5"/>
      <c r="TDX255" s="5"/>
      <c r="TDY255" s="5"/>
      <c r="TDZ255" s="5"/>
      <c r="TEA255" s="5"/>
      <c r="TEB255" s="5"/>
      <c r="TEC255" s="5"/>
      <c r="TED255" s="5"/>
      <c r="TEE255" s="5"/>
      <c r="TEF255" s="5"/>
      <c r="TEG255" s="5"/>
      <c r="TEH255" s="5"/>
      <c r="TEI255" s="5"/>
      <c r="TEJ255" s="5"/>
      <c r="TEK255" s="5"/>
      <c r="TEL255" s="5"/>
      <c r="TEM255" s="5"/>
      <c r="TEN255" s="5"/>
      <c r="TEO255" s="5"/>
      <c r="TEP255" s="5"/>
      <c r="TEQ255" s="5"/>
      <c r="TER255" s="5"/>
      <c r="TES255" s="5"/>
      <c r="TET255" s="5"/>
      <c r="TEU255" s="5"/>
      <c r="TEV255" s="5"/>
      <c r="TEW255" s="5"/>
      <c r="TEX255" s="5"/>
      <c r="TEY255" s="5"/>
      <c r="TEZ255" s="5"/>
      <c r="TFA255" s="5"/>
      <c r="TFB255" s="5"/>
      <c r="TFC255" s="5"/>
      <c r="TFD255" s="5"/>
      <c r="TFE255" s="5"/>
      <c r="TFF255" s="5"/>
      <c r="TFG255" s="5"/>
      <c r="TFH255" s="5"/>
      <c r="TFI255" s="5"/>
      <c r="TFJ255" s="5"/>
      <c r="TFK255" s="5"/>
      <c r="TFL255" s="5"/>
      <c r="TFM255" s="5"/>
      <c r="TFN255" s="5"/>
      <c r="TFO255" s="5"/>
      <c r="TFP255" s="5"/>
      <c r="TFQ255" s="5"/>
      <c r="TFR255" s="5"/>
      <c r="TFS255" s="5"/>
      <c r="TFT255" s="5"/>
      <c r="TFU255" s="5"/>
      <c r="TFV255" s="5"/>
      <c r="TFW255" s="5"/>
      <c r="TFX255" s="5"/>
      <c r="TFY255" s="5"/>
      <c r="TFZ255" s="5"/>
      <c r="TGA255" s="5"/>
      <c r="TGB255" s="5"/>
      <c r="TGC255" s="5"/>
      <c r="TGD255" s="5"/>
      <c r="TGE255" s="5"/>
      <c r="TGF255" s="5"/>
      <c r="TGG255" s="5"/>
      <c r="TGH255" s="5"/>
      <c r="TGI255" s="5"/>
      <c r="TGJ255" s="5"/>
      <c r="TGK255" s="5"/>
      <c r="TGL255" s="5"/>
      <c r="TGM255" s="5"/>
      <c r="TGN255" s="5"/>
      <c r="TGO255" s="5"/>
      <c r="TGP255" s="5"/>
      <c r="TGQ255" s="5"/>
      <c r="TGR255" s="5"/>
      <c r="TGS255" s="5"/>
      <c r="TGT255" s="5"/>
      <c r="TGU255" s="5"/>
      <c r="TGV255" s="5"/>
      <c r="TGW255" s="5"/>
      <c r="TGX255" s="5"/>
      <c r="TGY255" s="5"/>
      <c r="TGZ255" s="5"/>
      <c r="THA255" s="5"/>
      <c r="THB255" s="5"/>
      <c r="THC255" s="5"/>
      <c r="THD255" s="5"/>
      <c r="THE255" s="5"/>
      <c r="THF255" s="5"/>
      <c r="THG255" s="5"/>
      <c r="THH255" s="5"/>
      <c r="THI255" s="5"/>
      <c r="THJ255" s="5"/>
      <c r="THK255" s="5"/>
      <c r="THL255" s="5"/>
      <c r="THM255" s="5"/>
      <c r="THN255" s="5"/>
      <c r="THO255" s="5"/>
      <c r="THP255" s="5"/>
      <c r="THQ255" s="5"/>
      <c r="THR255" s="5"/>
      <c r="THS255" s="5"/>
      <c r="THT255" s="5"/>
      <c r="THU255" s="5"/>
      <c r="THV255" s="5"/>
      <c r="THW255" s="5"/>
      <c r="THX255" s="5"/>
      <c r="THY255" s="5"/>
      <c r="THZ255" s="5"/>
      <c r="TIA255" s="5"/>
      <c r="TIB255" s="5"/>
      <c r="TIC255" s="5"/>
      <c r="TID255" s="5"/>
      <c r="TIE255" s="5"/>
      <c r="TIF255" s="5"/>
      <c r="TIG255" s="5"/>
      <c r="TIH255" s="5"/>
      <c r="TII255" s="5"/>
      <c r="TIJ255" s="5"/>
      <c r="TIK255" s="5"/>
      <c r="TIL255" s="5"/>
      <c r="TIM255" s="5"/>
      <c r="TIN255" s="5"/>
      <c r="TIO255" s="5"/>
      <c r="TIP255" s="5"/>
      <c r="TIQ255" s="5"/>
      <c r="TIR255" s="5"/>
      <c r="TIS255" s="5"/>
      <c r="TIT255" s="5"/>
      <c r="TIU255" s="5"/>
      <c r="TIV255" s="5"/>
      <c r="TIW255" s="5"/>
      <c r="TIX255" s="5"/>
      <c r="TIY255" s="5"/>
      <c r="TIZ255" s="5"/>
      <c r="TJA255" s="5"/>
      <c r="TJB255" s="5"/>
      <c r="TJC255" s="5"/>
      <c r="TJD255" s="5"/>
      <c r="TJE255" s="5"/>
      <c r="TJF255" s="5"/>
      <c r="TJG255" s="5"/>
      <c r="TJH255" s="5"/>
      <c r="TJI255" s="5"/>
      <c r="TJJ255" s="5"/>
      <c r="TJK255" s="5"/>
      <c r="TJL255" s="5"/>
      <c r="TJM255" s="5"/>
      <c r="TJN255" s="5"/>
      <c r="TJO255" s="5"/>
      <c r="TJP255" s="5"/>
      <c r="TJQ255" s="5"/>
      <c r="TJR255" s="5"/>
      <c r="TJS255" s="5"/>
      <c r="TJT255" s="5"/>
      <c r="TJU255" s="5"/>
      <c r="TJV255" s="5"/>
      <c r="TJW255" s="5"/>
      <c r="TJX255" s="5"/>
      <c r="TJY255" s="5"/>
      <c r="TJZ255" s="5"/>
      <c r="TKA255" s="5"/>
      <c r="TKB255" s="5"/>
      <c r="TKC255" s="5"/>
      <c r="TKD255" s="5"/>
      <c r="TKE255" s="5"/>
      <c r="TKF255" s="5"/>
      <c r="TKG255" s="5"/>
      <c r="TKH255" s="5"/>
      <c r="TKI255" s="5"/>
      <c r="TKJ255" s="5"/>
      <c r="TKK255" s="5"/>
      <c r="TKL255" s="5"/>
      <c r="TKM255" s="5"/>
      <c r="TKN255" s="5"/>
      <c r="TKO255" s="5"/>
      <c r="TKP255" s="5"/>
      <c r="TKQ255" s="5"/>
      <c r="TKR255" s="5"/>
      <c r="TKS255" s="5"/>
      <c r="TKT255" s="5"/>
      <c r="TKU255" s="5"/>
      <c r="TKV255" s="5"/>
      <c r="TKW255" s="5"/>
      <c r="TKX255" s="5"/>
      <c r="TKY255" s="5"/>
      <c r="TKZ255" s="5"/>
      <c r="TLA255" s="5"/>
      <c r="TLB255" s="5"/>
      <c r="TLC255" s="5"/>
      <c r="TLD255" s="5"/>
      <c r="TLE255" s="5"/>
      <c r="TLF255" s="5"/>
      <c r="TLG255" s="5"/>
      <c r="TLH255" s="5"/>
      <c r="TLI255" s="5"/>
      <c r="TLJ255" s="5"/>
      <c r="TLK255" s="5"/>
      <c r="TLL255" s="5"/>
      <c r="TLM255" s="5"/>
      <c r="TLN255" s="5"/>
      <c r="TLO255" s="5"/>
      <c r="TLP255" s="5"/>
      <c r="TLQ255" s="5"/>
      <c r="TLR255" s="5"/>
      <c r="TLS255" s="5"/>
      <c r="TLT255" s="5"/>
      <c r="TLU255" s="5"/>
      <c r="TLV255" s="5"/>
      <c r="TLW255" s="5"/>
      <c r="TLX255" s="5"/>
      <c r="TLY255" s="5"/>
      <c r="TLZ255" s="5"/>
      <c r="TMA255" s="5"/>
      <c r="TMB255" s="5"/>
      <c r="TMC255" s="5"/>
      <c r="TMD255" s="5"/>
      <c r="TME255" s="5"/>
      <c r="TMF255" s="5"/>
      <c r="TMG255" s="5"/>
      <c r="TMH255" s="5"/>
      <c r="TMI255" s="5"/>
      <c r="TMJ255" s="5"/>
      <c r="TMK255" s="5"/>
      <c r="TML255" s="5"/>
      <c r="TMM255" s="5"/>
      <c r="TMN255" s="5"/>
      <c r="TMO255" s="5"/>
      <c r="TMP255" s="5"/>
      <c r="TMQ255" s="5"/>
      <c r="TMR255" s="5"/>
      <c r="TMS255" s="5"/>
      <c r="TMT255" s="5"/>
      <c r="TMU255" s="5"/>
      <c r="TMV255" s="5"/>
      <c r="TMW255" s="5"/>
      <c r="TMX255" s="5"/>
      <c r="TMY255" s="5"/>
      <c r="TMZ255" s="5"/>
      <c r="TNA255" s="5"/>
      <c r="TNB255" s="5"/>
      <c r="TNC255" s="5"/>
      <c r="TND255" s="5"/>
      <c r="TNE255" s="5"/>
      <c r="TNF255" s="5"/>
      <c r="TNG255" s="5"/>
      <c r="TNH255" s="5"/>
      <c r="TNI255" s="5"/>
      <c r="TNJ255" s="5"/>
      <c r="TNK255" s="5"/>
      <c r="TNL255" s="5"/>
      <c r="TNM255" s="5"/>
      <c r="TNN255" s="5"/>
      <c r="TNO255" s="5"/>
      <c r="TNP255" s="5"/>
      <c r="TNQ255" s="5"/>
      <c r="TNR255" s="5"/>
      <c r="TNS255" s="5"/>
      <c r="TNT255" s="5"/>
      <c r="TNU255" s="5"/>
      <c r="TNV255" s="5"/>
      <c r="TNW255" s="5"/>
      <c r="TNX255" s="5"/>
      <c r="TNY255" s="5"/>
      <c r="TNZ255" s="5"/>
      <c r="TOA255" s="5"/>
      <c r="TOB255" s="5"/>
      <c r="TOC255" s="5"/>
      <c r="TOD255" s="5"/>
      <c r="TOE255" s="5"/>
      <c r="TOF255" s="5"/>
      <c r="TOG255" s="5"/>
      <c r="TOH255" s="5"/>
      <c r="TOI255" s="5"/>
      <c r="TOJ255" s="5"/>
      <c r="TOK255" s="5"/>
      <c r="TOL255" s="5"/>
      <c r="TOM255" s="5"/>
      <c r="TON255" s="5"/>
      <c r="TOO255" s="5"/>
      <c r="TOP255" s="5"/>
      <c r="TOQ255" s="5"/>
      <c r="TOR255" s="5"/>
      <c r="TOS255" s="5"/>
      <c r="TOT255" s="5"/>
      <c r="TOU255" s="5"/>
      <c r="TOV255" s="5"/>
      <c r="TOW255" s="5"/>
      <c r="TOX255" s="5"/>
      <c r="TOY255" s="5"/>
      <c r="TOZ255" s="5"/>
      <c r="TPA255" s="5"/>
      <c r="TPB255" s="5"/>
      <c r="TPC255" s="5"/>
      <c r="TPD255" s="5"/>
      <c r="TPE255" s="5"/>
      <c r="TPF255" s="5"/>
      <c r="TPG255" s="5"/>
      <c r="TPH255" s="5"/>
      <c r="TPI255" s="5"/>
      <c r="TPJ255" s="5"/>
      <c r="TPK255" s="5"/>
      <c r="TPL255" s="5"/>
      <c r="TPM255" s="5"/>
      <c r="TPN255" s="5"/>
      <c r="TPO255" s="5"/>
      <c r="TPP255" s="5"/>
      <c r="TPQ255" s="5"/>
      <c r="TPR255" s="5"/>
      <c r="TPS255" s="5"/>
      <c r="TPT255" s="5"/>
      <c r="TPU255" s="5"/>
      <c r="TPV255" s="5"/>
      <c r="TPW255" s="5"/>
      <c r="TPX255" s="5"/>
      <c r="TPY255" s="5"/>
      <c r="TPZ255" s="5"/>
      <c r="TQA255" s="5"/>
      <c r="TQB255" s="5"/>
      <c r="TQC255" s="5"/>
      <c r="TQD255" s="5"/>
      <c r="TQE255" s="5"/>
      <c r="TQF255" s="5"/>
      <c r="TQG255" s="5"/>
      <c r="TQH255" s="5"/>
      <c r="TQI255" s="5"/>
      <c r="TQJ255" s="5"/>
      <c r="TQK255" s="5"/>
      <c r="TQL255" s="5"/>
      <c r="TQM255" s="5"/>
      <c r="TQN255" s="5"/>
      <c r="TQO255" s="5"/>
      <c r="TQP255" s="5"/>
      <c r="TQQ255" s="5"/>
      <c r="TQR255" s="5"/>
      <c r="TQS255" s="5"/>
      <c r="TQT255" s="5"/>
      <c r="TQU255" s="5"/>
      <c r="TQV255" s="5"/>
      <c r="TQW255" s="5"/>
      <c r="TQX255" s="5"/>
      <c r="TQY255" s="5"/>
      <c r="TQZ255" s="5"/>
      <c r="TRA255" s="5"/>
      <c r="TRB255" s="5"/>
      <c r="TRC255" s="5"/>
      <c r="TRD255" s="5"/>
      <c r="TRE255" s="5"/>
      <c r="TRF255" s="5"/>
      <c r="TRG255" s="5"/>
      <c r="TRH255" s="5"/>
      <c r="TRI255" s="5"/>
      <c r="TRJ255" s="5"/>
      <c r="TRK255" s="5"/>
      <c r="TRL255" s="5"/>
      <c r="TRM255" s="5"/>
      <c r="TRN255" s="5"/>
      <c r="TRO255" s="5"/>
      <c r="TRP255" s="5"/>
      <c r="TRQ255" s="5"/>
      <c r="TRR255" s="5"/>
      <c r="TRS255" s="5"/>
      <c r="TRT255" s="5"/>
      <c r="TRU255" s="5"/>
      <c r="TRV255" s="5"/>
      <c r="TRW255" s="5"/>
      <c r="TRX255" s="5"/>
      <c r="TRY255" s="5"/>
      <c r="TRZ255" s="5"/>
      <c r="TSA255" s="5"/>
      <c r="TSB255" s="5"/>
      <c r="TSC255" s="5"/>
      <c r="TSD255" s="5"/>
      <c r="TSE255" s="5"/>
      <c r="TSF255" s="5"/>
      <c r="TSG255" s="5"/>
      <c r="TSH255" s="5"/>
      <c r="TSI255" s="5"/>
      <c r="TSJ255" s="5"/>
      <c r="TSK255" s="5"/>
      <c r="TSL255" s="5"/>
      <c r="TSM255" s="5"/>
      <c r="TSN255" s="5"/>
      <c r="TSO255" s="5"/>
      <c r="TSP255" s="5"/>
      <c r="TSQ255" s="5"/>
      <c r="TSR255" s="5"/>
      <c r="TSS255" s="5"/>
      <c r="TST255" s="5"/>
      <c r="TSU255" s="5"/>
      <c r="TSV255" s="5"/>
      <c r="TSW255" s="5"/>
      <c r="TSX255" s="5"/>
      <c r="TSY255" s="5"/>
      <c r="TSZ255" s="5"/>
      <c r="TTA255" s="5"/>
      <c r="TTB255" s="5"/>
      <c r="TTC255" s="5"/>
      <c r="TTD255" s="5"/>
      <c r="TTE255" s="5"/>
      <c r="TTF255" s="5"/>
      <c r="TTG255" s="5"/>
      <c r="TTH255" s="5"/>
      <c r="TTI255" s="5"/>
      <c r="TTJ255" s="5"/>
      <c r="TTK255" s="5"/>
      <c r="TTL255" s="5"/>
      <c r="TTM255" s="5"/>
      <c r="TTN255" s="5"/>
      <c r="TTO255" s="5"/>
      <c r="TTP255" s="5"/>
      <c r="TTQ255" s="5"/>
      <c r="TTR255" s="5"/>
      <c r="TTS255" s="5"/>
      <c r="TTT255" s="5"/>
      <c r="TTU255" s="5"/>
      <c r="TTV255" s="5"/>
      <c r="TTW255" s="5"/>
      <c r="TTX255" s="5"/>
      <c r="TTY255" s="5"/>
      <c r="TTZ255" s="5"/>
      <c r="TUA255" s="5"/>
      <c r="TUB255" s="5"/>
      <c r="TUC255" s="5"/>
      <c r="TUD255" s="5"/>
      <c r="TUE255" s="5"/>
      <c r="TUF255" s="5"/>
      <c r="TUG255" s="5"/>
      <c r="TUH255" s="5"/>
      <c r="TUI255" s="5"/>
      <c r="TUJ255" s="5"/>
      <c r="TUK255" s="5"/>
      <c r="TUL255" s="5"/>
      <c r="TUM255" s="5"/>
      <c r="TUN255" s="5"/>
      <c r="TUO255" s="5"/>
      <c r="TUP255" s="5"/>
      <c r="TUQ255" s="5"/>
      <c r="TUR255" s="5"/>
      <c r="TUS255" s="5"/>
      <c r="TUT255" s="5"/>
      <c r="TUU255" s="5"/>
      <c r="TUV255" s="5"/>
      <c r="TUW255" s="5"/>
      <c r="TUX255" s="5"/>
      <c r="TUY255" s="5"/>
      <c r="TUZ255" s="5"/>
      <c r="TVA255" s="5"/>
      <c r="TVB255" s="5"/>
      <c r="TVC255" s="5"/>
      <c r="TVD255" s="5"/>
      <c r="TVE255" s="5"/>
      <c r="TVF255" s="5"/>
      <c r="TVG255" s="5"/>
      <c r="TVH255" s="5"/>
      <c r="TVI255" s="5"/>
      <c r="TVJ255" s="5"/>
      <c r="TVK255" s="5"/>
      <c r="TVL255" s="5"/>
      <c r="TVM255" s="5"/>
      <c r="TVN255" s="5"/>
      <c r="TVO255" s="5"/>
      <c r="TVP255" s="5"/>
      <c r="TVQ255" s="5"/>
      <c r="TVR255" s="5"/>
      <c r="TVS255" s="5"/>
      <c r="TVT255" s="5"/>
      <c r="TVU255" s="5"/>
      <c r="TVV255" s="5"/>
      <c r="TVW255" s="5"/>
      <c r="TVX255" s="5"/>
      <c r="TVY255" s="5"/>
      <c r="TVZ255" s="5"/>
      <c r="TWA255" s="5"/>
      <c r="TWB255" s="5"/>
      <c r="TWC255" s="5"/>
      <c r="TWD255" s="5"/>
      <c r="TWE255" s="5"/>
      <c r="TWF255" s="5"/>
      <c r="TWG255" s="5"/>
      <c r="TWH255" s="5"/>
      <c r="TWI255" s="5"/>
      <c r="TWJ255" s="5"/>
      <c r="TWK255" s="5"/>
      <c r="TWL255" s="5"/>
      <c r="TWM255" s="5"/>
      <c r="TWN255" s="5"/>
      <c r="TWO255" s="5"/>
      <c r="TWP255" s="5"/>
      <c r="TWQ255" s="5"/>
      <c r="TWR255" s="5"/>
      <c r="TWS255" s="5"/>
      <c r="TWT255" s="5"/>
      <c r="TWU255" s="5"/>
      <c r="TWV255" s="5"/>
      <c r="TWW255" s="5"/>
      <c r="TWX255" s="5"/>
      <c r="TWY255" s="5"/>
      <c r="TWZ255" s="5"/>
      <c r="TXA255" s="5"/>
      <c r="TXB255" s="5"/>
      <c r="TXC255" s="5"/>
      <c r="TXD255" s="5"/>
      <c r="TXE255" s="5"/>
      <c r="TXF255" s="5"/>
      <c r="TXG255" s="5"/>
      <c r="TXH255" s="5"/>
      <c r="TXI255" s="5"/>
      <c r="TXJ255" s="5"/>
      <c r="TXK255" s="5"/>
      <c r="TXL255" s="5"/>
      <c r="TXM255" s="5"/>
      <c r="TXN255" s="5"/>
      <c r="TXO255" s="5"/>
      <c r="TXP255" s="5"/>
      <c r="TXQ255" s="5"/>
      <c r="TXR255" s="5"/>
      <c r="TXS255" s="5"/>
      <c r="TXT255" s="5"/>
      <c r="TXU255" s="5"/>
      <c r="TXV255" s="5"/>
      <c r="TXW255" s="5"/>
      <c r="TXX255" s="5"/>
      <c r="TXY255" s="5"/>
      <c r="TXZ255" s="5"/>
      <c r="TYA255" s="5"/>
      <c r="TYB255" s="5"/>
      <c r="TYC255" s="5"/>
      <c r="TYD255" s="5"/>
      <c r="TYE255" s="5"/>
      <c r="TYF255" s="5"/>
      <c r="TYG255" s="5"/>
      <c r="TYH255" s="5"/>
      <c r="TYI255" s="5"/>
      <c r="TYJ255" s="5"/>
      <c r="TYK255" s="5"/>
      <c r="TYL255" s="5"/>
      <c r="TYM255" s="5"/>
      <c r="TYN255" s="5"/>
      <c r="TYO255" s="5"/>
      <c r="TYP255" s="5"/>
      <c r="TYQ255" s="5"/>
      <c r="TYR255" s="5"/>
      <c r="TYS255" s="5"/>
      <c r="TYT255" s="5"/>
      <c r="TYU255" s="5"/>
      <c r="TYV255" s="5"/>
      <c r="TYW255" s="5"/>
      <c r="TYX255" s="5"/>
      <c r="TYY255" s="5"/>
      <c r="TYZ255" s="5"/>
      <c r="TZA255" s="5"/>
      <c r="TZB255" s="5"/>
      <c r="TZC255" s="5"/>
      <c r="TZD255" s="5"/>
      <c r="TZE255" s="5"/>
      <c r="TZF255" s="5"/>
      <c r="TZG255" s="5"/>
      <c r="TZH255" s="5"/>
      <c r="TZI255" s="5"/>
      <c r="TZJ255" s="5"/>
      <c r="TZK255" s="5"/>
      <c r="TZL255" s="5"/>
      <c r="TZM255" s="5"/>
      <c r="TZN255" s="5"/>
      <c r="TZO255" s="5"/>
      <c r="TZP255" s="5"/>
      <c r="TZQ255" s="5"/>
      <c r="TZR255" s="5"/>
      <c r="TZS255" s="5"/>
      <c r="TZT255" s="5"/>
      <c r="TZU255" s="5"/>
      <c r="TZV255" s="5"/>
      <c r="TZW255" s="5"/>
      <c r="TZX255" s="5"/>
      <c r="TZY255" s="5"/>
      <c r="TZZ255" s="5"/>
      <c r="UAA255" s="5"/>
      <c r="UAB255" s="5"/>
      <c r="UAC255" s="5"/>
      <c r="UAD255" s="5"/>
      <c r="UAE255" s="5"/>
      <c r="UAF255" s="5"/>
      <c r="UAG255" s="5"/>
      <c r="UAH255" s="5"/>
      <c r="UAI255" s="5"/>
      <c r="UAJ255" s="5"/>
      <c r="UAK255" s="5"/>
      <c r="UAL255" s="5"/>
      <c r="UAM255" s="5"/>
      <c r="UAN255" s="5"/>
      <c r="UAO255" s="5"/>
      <c r="UAP255" s="5"/>
      <c r="UAQ255" s="5"/>
      <c r="UAR255" s="5"/>
      <c r="UAS255" s="5"/>
      <c r="UAT255" s="5"/>
      <c r="UAU255" s="5"/>
      <c r="UAV255" s="5"/>
      <c r="UAW255" s="5"/>
      <c r="UAX255" s="5"/>
      <c r="UAY255" s="5"/>
      <c r="UAZ255" s="5"/>
      <c r="UBA255" s="5"/>
      <c r="UBB255" s="5"/>
      <c r="UBC255" s="5"/>
      <c r="UBD255" s="5"/>
      <c r="UBE255" s="5"/>
      <c r="UBF255" s="5"/>
      <c r="UBG255" s="5"/>
      <c r="UBH255" s="5"/>
      <c r="UBI255" s="5"/>
      <c r="UBJ255" s="5"/>
      <c r="UBK255" s="5"/>
      <c r="UBL255" s="5"/>
      <c r="UBM255" s="5"/>
      <c r="UBN255" s="5"/>
      <c r="UBO255" s="5"/>
      <c r="UBP255" s="5"/>
      <c r="UBQ255" s="5"/>
      <c r="UBR255" s="5"/>
      <c r="UBS255" s="5"/>
      <c r="UBT255" s="5"/>
      <c r="UBU255" s="5"/>
      <c r="UBV255" s="5"/>
      <c r="UBW255" s="5"/>
      <c r="UBX255" s="5"/>
      <c r="UBY255" s="5"/>
      <c r="UBZ255" s="5"/>
      <c r="UCA255" s="5"/>
      <c r="UCB255" s="5"/>
      <c r="UCC255" s="5"/>
      <c r="UCD255" s="5"/>
      <c r="UCE255" s="5"/>
      <c r="UCF255" s="5"/>
      <c r="UCG255" s="5"/>
      <c r="UCH255" s="5"/>
      <c r="UCI255" s="5"/>
      <c r="UCJ255" s="5"/>
      <c r="UCK255" s="5"/>
      <c r="UCL255" s="5"/>
      <c r="UCM255" s="5"/>
      <c r="UCN255" s="5"/>
      <c r="UCO255" s="5"/>
      <c r="UCP255" s="5"/>
      <c r="UCQ255" s="5"/>
      <c r="UCR255" s="5"/>
      <c r="UCS255" s="5"/>
      <c r="UCT255" s="5"/>
      <c r="UCU255" s="5"/>
      <c r="UCV255" s="5"/>
      <c r="UCW255" s="5"/>
      <c r="UCX255" s="5"/>
      <c r="UCY255" s="5"/>
      <c r="UCZ255" s="5"/>
      <c r="UDA255" s="5"/>
      <c r="UDB255" s="5"/>
      <c r="UDC255" s="5"/>
      <c r="UDD255" s="5"/>
      <c r="UDE255" s="5"/>
      <c r="UDF255" s="5"/>
      <c r="UDG255" s="5"/>
      <c r="UDH255" s="5"/>
      <c r="UDI255" s="5"/>
      <c r="UDJ255" s="5"/>
      <c r="UDK255" s="5"/>
      <c r="UDL255" s="5"/>
      <c r="UDM255" s="5"/>
      <c r="UDN255" s="5"/>
      <c r="UDO255" s="5"/>
      <c r="UDP255" s="5"/>
      <c r="UDQ255" s="5"/>
      <c r="UDR255" s="5"/>
      <c r="UDS255" s="5"/>
      <c r="UDT255" s="5"/>
      <c r="UDU255" s="5"/>
      <c r="UDV255" s="5"/>
      <c r="UDW255" s="5"/>
      <c r="UDX255" s="5"/>
      <c r="UDY255" s="5"/>
      <c r="UDZ255" s="5"/>
      <c r="UEA255" s="5"/>
      <c r="UEB255" s="5"/>
      <c r="UEC255" s="5"/>
      <c r="UED255" s="5"/>
      <c r="UEE255" s="5"/>
      <c r="UEF255" s="5"/>
      <c r="UEG255" s="5"/>
      <c r="UEH255" s="5"/>
      <c r="UEI255" s="5"/>
      <c r="UEJ255" s="5"/>
      <c r="UEK255" s="5"/>
      <c r="UEL255" s="5"/>
      <c r="UEM255" s="5"/>
      <c r="UEN255" s="5"/>
      <c r="UEO255" s="5"/>
      <c r="UEP255" s="5"/>
      <c r="UEQ255" s="5"/>
      <c r="UER255" s="5"/>
      <c r="UES255" s="5"/>
      <c r="UET255" s="5"/>
      <c r="UEU255" s="5"/>
      <c r="UEV255" s="5"/>
      <c r="UEW255" s="5"/>
      <c r="UEX255" s="5"/>
      <c r="UEY255" s="5"/>
      <c r="UEZ255" s="5"/>
      <c r="UFA255" s="5"/>
      <c r="UFB255" s="5"/>
      <c r="UFC255" s="5"/>
      <c r="UFD255" s="5"/>
      <c r="UFE255" s="5"/>
      <c r="UFF255" s="5"/>
      <c r="UFG255" s="5"/>
      <c r="UFH255" s="5"/>
      <c r="UFI255" s="5"/>
      <c r="UFJ255" s="5"/>
      <c r="UFK255" s="5"/>
      <c r="UFL255" s="5"/>
      <c r="UFM255" s="5"/>
      <c r="UFN255" s="5"/>
      <c r="UFO255" s="5"/>
      <c r="UFP255" s="5"/>
      <c r="UFQ255" s="5"/>
      <c r="UFR255" s="5"/>
      <c r="UFS255" s="5"/>
      <c r="UFT255" s="5"/>
      <c r="UFU255" s="5"/>
      <c r="UFV255" s="5"/>
      <c r="UFW255" s="5"/>
      <c r="UFX255" s="5"/>
      <c r="UFY255" s="5"/>
      <c r="UFZ255" s="5"/>
      <c r="UGA255" s="5"/>
      <c r="UGB255" s="5"/>
      <c r="UGC255" s="5"/>
      <c r="UGD255" s="5"/>
      <c r="UGE255" s="5"/>
      <c r="UGF255" s="5"/>
      <c r="UGG255" s="5"/>
      <c r="UGH255" s="5"/>
      <c r="UGI255" s="5"/>
      <c r="UGJ255" s="5"/>
      <c r="UGK255" s="5"/>
      <c r="UGL255" s="5"/>
      <c r="UGM255" s="5"/>
      <c r="UGN255" s="5"/>
      <c r="UGO255" s="5"/>
      <c r="UGP255" s="5"/>
      <c r="UGQ255" s="5"/>
      <c r="UGR255" s="5"/>
      <c r="UGS255" s="5"/>
      <c r="UGT255" s="5"/>
      <c r="UGU255" s="5"/>
      <c r="UGV255" s="5"/>
      <c r="UGW255" s="5"/>
      <c r="UGX255" s="5"/>
      <c r="UGY255" s="5"/>
      <c r="UGZ255" s="5"/>
      <c r="UHA255" s="5"/>
      <c r="UHB255" s="5"/>
      <c r="UHC255" s="5"/>
      <c r="UHD255" s="5"/>
      <c r="UHE255" s="5"/>
      <c r="UHF255" s="5"/>
      <c r="UHG255" s="5"/>
      <c r="UHH255" s="5"/>
      <c r="UHI255" s="5"/>
      <c r="UHJ255" s="5"/>
      <c r="UHK255" s="5"/>
      <c r="UHL255" s="5"/>
      <c r="UHM255" s="5"/>
      <c r="UHN255" s="5"/>
      <c r="UHO255" s="5"/>
      <c r="UHP255" s="5"/>
      <c r="UHQ255" s="5"/>
      <c r="UHR255" s="5"/>
      <c r="UHS255" s="5"/>
      <c r="UHT255" s="5"/>
      <c r="UHU255" s="5"/>
      <c r="UHV255" s="5"/>
      <c r="UHW255" s="5"/>
      <c r="UHX255" s="5"/>
      <c r="UHY255" s="5"/>
      <c r="UHZ255" s="5"/>
      <c r="UIA255" s="5"/>
      <c r="UIB255" s="5"/>
      <c r="UIC255" s="5"/>
      <c r="UID255" s="5"/>
      <c r="UIE255" s="5"/>
      <c r="UIF255" s="5"/>
      <c r="UIG255" s="5"/>
      <c r="UIH255" s="5"/>
      <c r="UII255" s="5"/>
      <c r="UIJ255" s="5"/>
      <c r="UIK255" s="5"/>
      <c r="UIL255" s="5"/>
      <c r="UIM255" s="5"/>
      <c r="UIN255" s="5"/>
      <c r="UIO255" s="5"/>
      <c r="UIP255" s="5"/>
      <c r="UIQ255" s="5"/>
      <c r="UIR255" s="5"/>
      <c r="UIS255" s="5"/>
      <c r="UIT255" s="5"/>
      <c r="UIU255" s="5"/>
      <c r="UIV255" s="5"/>
      <c r="UIW255" s="5"/>
      <c r="UIX255" s="5"/>
      <c r="UIY255" s="5"/>
      <c r="UIZ255" s="5"/>
      <c r="UJA255" s="5"/>
      <c r="UJB255" s="5"/>
      <c r="UJC255" s="5"/>
      <c r="UJD255" s="5"/>
      <c r="UJE255" s="5"/>
      <c r="UJF255" s="5"/>
      <c r="UJG255" s="5"/>
      <c r="UJH255" s="5"/>
      <c r="UJI255" s="5"/>
      <c r="UJJ255" s="5"/>
      <c r="UJK255" s="5"/>
      <c r="UJL255" s="5"/>
      <c r="UJM255" s="5"/>
      <c r="UJN255" s="5"/>
      <c r="UJO255" s="5"/>
      <c r="UJP255" s="5"/>
      <c r="UJQ255" s="5"/>
      <c r="UJR255" s="5"/>
      <c r="UJS255" s="5"/>
      <c r="UJT255" s="5"/>
      <c r="UJU255" s="5"/>
      <c r="UJV255" s="5"/>
      <c r="UJW255" s="5"/>
      <c r="UJX255" s="5"/>
      <c r="UJY255" s="5"/>
      <c r="UJZ255" s="5"/>
      <c r="UKA255" s="5"/>
      <c r="UKB255" s="5"/>
      <c r="UKC255" s="5"/>
      <c r="UKD255" s="5"/>
      <c r="UKE255" s="5"/>
      <c r="UKF255" s="5"/>
      <c r="UKG255" s="5"/>
      <c r="UKH255" s="5"/>
      <c r="UKI255" s="5"/>
      <c r="UKJ255" s="5"/>
      <c r="UKK255" s="5"/>
      <c r="UKL255" s="5"/>
      <c r="UKM255" s="5"/>
      <c r="UKN255" s="5"/>
      <c r="UKO255" s="5"/>
      <c r="UKP255" s="5"/>
      <c r="UKQ255" s="5"/>
      <c r="UKR255" s="5"/>
      <c r="UKS255" s="5"/>
      <c r="UKT255" s="5"/>
      <c r="UKU255" s="5"/>
      <c r="UKV255" s="5"/>
      <c r="UKW255" s="5"/>
      <c r="UKX255" s="5"/>
      <c r="UKY255" s="5"/>
      <c r="UKZ255" s="5"/>
      <c r="ULA255" s="5"/>
      <c r="ULB255" s="5"/>
      <c r="ULC255" s="5"/>
      <c r="ULD255" s="5"/>
      <c r="ULE255" s="5"/>
      <c r="ULF255" s="5"/>
      <c r="ULG255" s="5"/>
      <c r="ULH255" s="5"/>
      <c r="ULI255" s="5"/>
      <c r="ULJ255" s="5"/>
      <c r="ULK255" s="5"/>
      <c r="ULL255" s="5"/>
      <c r="ULM255" s="5"/>
      <c r="ULN255" s="5"/>
      <c r="ULO255" s="5"/>
      <c r="ULP255" s="5"/>
      <c r="ULQ255" s="5"/>
      <c r="ULR255" s="5"/>
      <c r="ULS255" s="5"/>
      <c r="ULT255" s="5"/>
      <c r="ULU255" s="5"/>
      <c r="ULV255" s="5"/>
      <c r="ULW255" s="5"/>
      <c r="ULX255" s="5"/>
      <c r="ULY255" s="5"/>
      <c r="ULZ255" s="5"/>
      <c r="UMA255" s="5"/>
      <c r="UMB255" s="5"/>
      <c r="UMC255" s="5"/>
      <c r="UMD255" s="5"/>
      <c r="UME255" s="5"/>
      <c r="UMF255" s="5"/>
      <c r="UMG255" s="5"/>
      <c r="UMH255" s="5"/>
      <c r="UMI255" s="5"/>
      <c r="UMJ255" s="5"/>
      <c r="UMK255" s="5"/>
      <c r="UML255" s="5"/>
      <c r="UMM255" s="5"/>
      <c r="UMN255" s="5"/>
      <c r="UMO255" s="5"/>
      <c r="UMP255" s="5"/>
      <c r="UMQ255" s="5"/>
      <c r="UMR255" s="5"/>
      <c r="UMS255" s="5"/>
      <c r="UMT255" s="5"/>
      <c r="UMU255" s="5"/>
      <c r="UMV255" s="5"/>
      <c r="UMW255" s="5"/>
      <c r="UMX255" s="5"/>
      <c r="UMY255" s="5"/>
      <c r="UMZ255" s="5"/>
      <c r="UNA255" s="5"/>
      <c r="UNB255" s="5"/>
      <c r="UNC255" s="5"/>
      <c r="UND255" s="5"/>
      <c r="UNE255" s="5"/>
      <c r="UNF255" s="5"/>
      <c r="UNG255" s="5"/>
      <c r="UNH255" s="5"/>
      <c r="UNI255" s="5"/>
      <c r="UNJ255" s="5"/>
      <c r="UNK255" s="5"/>
      <c r="UNL255" s="5"/>
      <c r="UNM255" s="5"/>
      <c r="UNN255" s="5"/>
      <c r="UNO255" s="5"/>
      <c r="UNP255" s="5"/>
      <c r="UNQ255" s="5"/>
      <c r="UNR255" s="5"/>
      <c r="UNS255" s="5"/>
      <c r="UNT255" s="5"/>
      <c r="UNU255" s="5"/>
      <c r="UNV255" s="5"/>
      <c r="UNW255" s="5"/>
      <c r="UNX255" s="5"/>
      <c r="UNY255" s="5"/>
      <c r="UNZ255" s="5"/>
      <c r="UOA255" s="5"/>
      <c r="UOB255" s="5"/>
      <c r="UOC255" s="5"/>
      <c r="UOD255" s="5"/>
      <c r="UOE255" s="5"/>
      <c r="UOF255" s="5"/>
      <c r="UOG255" s="5"/>
      <c r="UOH255" s="5"/>
      <c r="UOI255" s="5"/>
      <c r="UOJ255" s="5"/>
      <c r="UOK255" s="5"/>
      <c r="UOL255" s="5"/>
      <c r="UOM255" s="5"/>
      <c r="UON255" s="5"/>
      <c r="UOO255" s="5"/>
      <c r="UOP255" s="5"/>
      <c r="UOQ255" s="5"/>
      <c r="UOR255" s="5"/>
      <c r="UOS255" s="5"/>
      <c r="UOT255" s="5"/>
      <c r="UOU255" s="5"/>
      <c r="UOV255" s="5"/>
      <c r="UOW255" s="5"/>
      <c r="UOX255" s="5"/>
      <c r="UOY255" s="5"/>
      <c r="UOZ255" s="5"/>
      <c r="UPA255" s="5"/>
      <c r="UPB255" s="5"/>
      <c r="UPC255" s="5"/>
      <c r="UPD255" s="5"/>
      <c r="UPE255" s="5"/>
      <c r="UPF255" s="5"/>
      <c r="UPG255" s="5"/>
      <c r="UPH255" s="5"/>
      <c r="UPI255" s="5"/>
      <c r="UPJ255" s="5"/>
      <c r="UPK255" s="5"/>
      <c r="UPL255" s="5"/>
      <c r="UPM255" s="5"/>
      <c r="UPN255" s="5"/>
      <c r="UPO255" s="5"/>
      <c r="UPP255" s="5"/>
      <c r="UPQ255" s="5"/>
      <c r="UPR255" s="5"/>
      <c r="UPS255" s="5"/>
      <c r="UPT255" s="5"/>
      <c r="UPU255" s="5"/>
      <c r="UPV255" s="5"/>
      <c r="UPW255" s="5"/>
      <c r="UPX255" s="5"/>
      <c r="UPY255" s="5"/>
      <c r="UPZ255" s="5"/>
      <c r="UQA255" s="5"/>
      <c r="UQB255" s="5"/>
      <c r="UQC255" s="5"/>
      <c r="UQD255" s="5"/>
      <c r="UQE255" s="5"/>
      <c r="UQF255" s="5"/>
      <c r="UQG255" s="5"/>
      <c r="UQH255" s="5"/>
      <c r="UQI255" s="5"/>
      <c r="UQJ255" s="5"/>
      <c r="UQK255" s="5"/>
      <c r="UQL255" s="5"/>
      <c r="UQM255" s="5"/>
      <c r="UQN255" s="5"/>
      <c r="UQO255" s="5"/>
      <c r="UQP255" s="5"/>
      <c r="UQQ255" s="5"/>
      <c r="UQR255" s="5"/>
      <c r="UQS255" s="5"/>
      <c r="UQT255" s="5"/>
      <c r="UQU255" s="5"/>
      <c r="UQV255" s="5"/>
      <c r="UQW255" s="5"/>
      <c r="UQX255" s="5"/>
      <c r="UQY255" s="5"/>
      <c r="UQZ255" s="5"/>
      <c r="URA255" s="5"/>
      <c r="URB255" s="5"/>
      <c r="URC255" s="5"/>
      <c r="URD255" s="5"/>
      <c r="URE255" s="5"/>
      <c r="URF255" s="5"/>
      <c r="URG255" s="5"/>
      <c r="URH255" s="5"/>
      <c r="URI255" s="5"/>
      <c r="URJ255" s="5"/>
      <c r="URK255" s="5"/>
      <c r="URL255" s="5"/>
      <c r="URM255" s="5"/>
      <c r="URN255" s="5"/>
      <c r="URO255" s="5"/>
      <c r="URP255" s="5"/>
      <c r="URQ255" s="5"/>
      <c r="URR255" s="5"/>
      <c r="URS255" s="5"/>
      <c r="URT255" s="5"/>
      <c r="URU255" s="5"/>
      <c r="URV255" s="5"/>
      <c r="URW255" s="5"/>
      <c r="URX255" s="5"/>
      <c r="URY255" s="5"/>
      <c r="URZ255" s="5"/>
      <c r="USA255" s="5"/>
      <c r="USB255" s="5"/>
      <c r="USC255" s="5"/>
      <c r="USD255" s="5"/>
      <c r="USE255" s="5"/>
      <c r="USF255" s="5"/>
      <c r="USG255" s="5"/>
      <c r="USH255" s="5"/>
      <c r="USI255" s="5"/>
      <c r="USJ255" s="5"/>
      <c r="USK255" s="5"/>
      <c r="USL255" s="5"/>
      <c r="USM255" s="5"/>
      <c r="USN255" s="5"/>
      <c r="USO255" s="5"/>
      <c r="USP255" s="5"/>
      <c r="USQ255" s="5"/>
      <c r="USR255" s="5"/>
      <c r="USS255" s="5"/>
      <c r="UST255" s="5"/>
      <c r="USU255" s="5"/>
      <c r="USV255" s="5"/>
      <c r="USW255" s="5"/>
      <c r="USX255" s="5"/>
      <c r="USY255" s="5"/>
      <c r="USZ255" s="5"/>
      <c r="UTA255" s="5"/>
      <c r="UTB255" s="5"/>
      <c r="UTC255" s="5"/>
      <c r="UTD255" s="5"/>
      <c r="UTE255" s="5"/>
      <c r="UTF255" s="5"/>
      <c r="UTG255" s="5"/>
      <c r="UTH255" s="5"/>
      <c r="UTI255" s="5"/>
      <c r="UTJ255" s="5"/>
      <c r="UTK255" s="5"/>
      <c r="UTL255" s="5"/>
      <c r="UTM255" s="5"/>
      <c r="UTN255" s="5"/>
      <c r="UTO255" s="5"/>
      <c r="UTP255" s="5"/>
      <c r="UTQ255" s="5"/>
      <c r="UTR255" s="5"/>
      <c r="UTS255" s="5"/>
      <c r="UTT255" s="5"/>
      <c r="UTU255" s="5"/>
      <c r="UTV255" s="5"/>
      <c r="UTW255" s="5"/>
      <c r="UTX255" s="5"/>
      <c r="UTY255" s="5"/>
      <c r="UTZ255" s="5"/>
      <c r="UUA255" s="5"/>
      <c r="UUB255" s="5"/>
      <c r="UUC255" s="5"/>
      <c r="UUD255" s="5"/>
      <c r="UUE255" s="5"/>
      <c r="UUF255" s="5"/>
      <c r="UUG255" s="5"/>
      <c r="UUH255" s="5"/>
      <c r="UUI255" s="5"/>
      <c r="UUJ255" s="5"/>
      <c r="UUK255" s="5"/>
      <c r="UUL255" s="5"/>
      <c r="UUM255" s="5"/>
      <c r="UUN255" s="5"/>
      <c r="UUO255" s="5"/>
      <c r="UUP255" s="5"/>
      <c r="UUQ255" s="5"/>
      <c r="UUR255" s="5"/>
      <c r="UUS255" s="5"/>
      <c r="UUT255" s="5"/>
      <c r="UUU255" s="5"/>
      <c r="UUV255" s="5"/>
      <c r="UUW255" s="5"/>
      <c r="UUX255" s="5"/>
      <c r="UUY255" s="5"/>
      <c r="UUZ255" s="5"/>
      <c r="UVA255" s="5"/>
      <c r="UVB255" s="5"/>
      <c r="UVC255" s="5"/>
      <c r="UVD255" s="5"/>
      <c r="UVE255" s="5"/>
      <c r="UVF255" s="5"/>
      <c r="UVG255" s="5"/>
      <c r="UVH255" s="5"/>
      <c r="UVI255" s="5"/>
      <c r="UVJ255" s="5"/>
      <c r="UVK255" s="5"/>
      <c r="UVL255" s="5"/>
      <c r="UVM255" s="5"/>
      <c r="UVN255" s="5"/>
      <c r="UVO255" s="5"/>
      <c r="UVP255" s="5"/>
      <c r="UVQ255" s="5"/>
      <c r="UVR255" s="5"/>
      <c r="UVS255" s="5"/>
      <c r="UVT255" s="5"/>
      <c r="UVU255" s="5"/>
      <c r="UVV255" s="5"/>
      <c r="UVW255" s="5"/>
      <c r="UVX255" s="5"/>
      <c r="UVY255" s="5"/>
      <c r="UVZ255" s="5"/>
      <c r="UWA255" s="5"/>
      <c r="UWB255" s="5"/>
      <c r="UWC255" s="5"/>
      <c r="UWD255" s="5"/>
      <c r="UWE255" s="5"/>
      <c r="UWF255" s="5"/>
      <c r="UWG255" s="5"/>
      <c r="UWH255" s="5"/>
      <c r="UWI255" s="5"/>
      <c r="UWJ255" s="5"/>
      <c r="UWK255" s="5"/>
      <c r="UWL255" s="5"/>
      <c r="UWM255" s="5"/>
      <c r="UWN255" s="5"/>
      <c r="UWO255" s="5"/>
      <c r="UWP255" s="5"/>
      <c r="UWQ255" s="5"/>
      <c r="UWR255" s="5"/>
      <c r="UWS255" s="5"/>
      <c r="UWT255" s="5"/>
      <c r="UWU255" s="5"/>
      <c r="UWV255" s="5"/>
      <c r="UWW255" s="5"/>
      <c r="UWX255" s="5"/>
      <c r="UWY255" s="5"/>
      <c r="UWZ255" s="5"/>
      <c r="UXA255" s="5"/>
      <c r="UXB255" s="5"/>
      <c r="UXC255" s="5"/>
      <c r="UXD255" s="5"/>
      <c r="UXE255" s="5"/>
      <c r="UXF255" s="5"/>
      <c r="UXG255" s="5"/>
      <c r="UXH255" s="5"/>
      <c r="UXI255" s="5"/>
      <c r="UXJ255" s="5"/>
      <c r="UXK255" s="5"/>
      <c r="UXL255" s="5"/>
      <c r="UXM255" s="5"/>
      <c r="UXN255" s="5"/>
      <c r="UXO255" s="5"/>
      <c r="UXP255" s="5"/>
      <c r="UXQ255" s="5"/>
      <c r="UXR255" s="5"/>
      <c r="UXS255" s="5"/>
      <c r="UXT255" s="5"/>
      <c r="UXU255" s="5"/>
      <c r="UXV255" s="5"/>
      <c r="UXW255" s="5"/>
      <c r="UXX255" s="5"/>
      <c r="UXY255" s="5"/>
      <c r="UXZ255" s="5"/>
      <c r="UYA255" s="5"/>
      <c r="UYB255" s="5"/>
      <c r="UYC255" s="5"/>
      <c r="UYD255" s="5"/>
      <c r="UYE255" s="5"/>
      <c r="UYF255" s="5"/>
      <c r="UYG255" s="5"/>
      <c r="UYH255" s="5"/>
      <c r="UYI255" s="5"/>
      <c r="UYJ255" s="5"/>
      <c r="UYK255" s="5"/>
      <c r="UYL255" s="5"/>
      <c r="UYM255" s="5"/>
      <c r="UYN255" s="5"/>
      <c r="UYO255" s="5"/>
      <c r="UYP255" s="5"/>
      <c r="UYQ255" s="5"/>
      <c r="UYR255" s="5"/>
      <c r="UYS255" s="5"/>
      <c r="UYT255" s="5"/>
      <c r="UYU255" s="5"/>
      <c r="UYV255" s="5"/>
      <c r="UYW255" s="5"/>
      <c r="UYX255" s="5"/>
      <c r="UYY255" s="5"/>
      <c r="UYZ255" s="5"/>
      <c r="UZA255" s="5"/>
      <c r="UZB255" s="5"/>
      <c r="UZC255" s="5"/>
      <c r="UZD255" s="5"/>
      <c r="UZE255" s="5"/>
      <c r="UZF255" s="5"/>
      <c r="UZG255" s="5"/>
      <c r="UZH255" s="5"/>
      <c r="UZI255" s="5"/>
      <c r="UZJ255" s="5"/>
      <c r="UZK255" s="5"/>
      <c r="UZL255" s="5"/>
      <c r="UZM255" s="5"/>
      <c r="UZN255" s="5"/>
      <c r="UZO255" s="5"/>
      <c r="UZP255" s="5"/>
      <c r="UZQ255" s="5"/>
      <c r="UZR255" s="5"/>
      <c r="UZS255" s="5"/>
      <c r="UZT255" s="5"/>
      <c r="UZU255" s="5"/>
      <c r="UZV255" s="5"/>
      <c r="UZW255" s="5"/>
      <c r="UZX255" s="5"/>
      <c r="UZY255" s="5"/>
      <c r="UZZ255" s="5"/>
      <c r="VAA255" s="5"/>
      <c r="VAB255" s="5"/>
      <c r="VAC255" s="5"/>
      <c r="VAD255" s="5"/>
      <c r="VAE255" s="5"/>
      <c r="VAF255" s="5"/>
      <c r="VAG255" s="5"/>
      <c r="VAH255" s="5"/>
      <c r="VAI255" s="5"/>
      <c r="VAJ255" s="5"/>
      <c r="VAK255" s="5"/>
      <c r="VAL255" s="5"/>
      <c r="VAM255" s="5"/>
      <c r="VAN255" s="5"/>
      <c r="VAO255" s="5"/>
      <c r="VAP255" s="5"/>
      <c r="VAQ255" s="5"/>
      <c r="VAR255" s="5"/>
      <c r="VAS255" s="5"/>
      <c r="VAT255" s="5"/>
      <c r="VAU255" s="5"/>
      <c r="VAV255" s="5"/>
      <c r="VAW255" s="5"/>
      <c r="VAX255" s="5"/>
      <c r="VAY255" s="5"/>
      <c r="VAZ255" s="5"/>
      <c r="VBA255" s="5"/>
      <c r="VBB255" s="5"/>
      <c r="VBC255" s="5"/>
      <c r="VBD255" s="5"/>
      <c r="VBE255" s="5"/>
      <c r="VBF255" s="5"/>
      <c r="VBG255" s="5"/>
      <c r="VBH255" s="5"/>
      <c r="VBI255" s="5"/>
      <c r="VBJ255" s="5"/>
      <c r="VBK255" s="5"/>
      <c r="VBL255" s="5"/>
      <c r="VBM255" s="5"/>
      <c r="VBN255" s="5"/>
      <c r="VBO255" s="5"/>
      <c r="VBP255" s="5"/>
      <c r="VBQ255" s="5"/>
      <c r="VBR255" s="5"/>
      <c r="VBS255" s="5"/>
      <c r="VBT255" s="5"/>
      <c r="VBU255" s="5"/>
      <c r="VBV255" s="5"/>
      <c r="VBW255" s="5"/>
      <c r="VBX255" s="5"/>
      <c r="VBY255" s="5"/>
      <c r="VBZ255" s="5"/>
      <c r="VCA255" s="5"/>
      <c r="VCB255" s="5"/>
      <c r="VCC255" s="5"/>
      <c r="VCD255" s="5"/>
      <c r="VCE255" s="5"/>
      <c r="VCF255" s="5"/>
      <c r="VCG255" s="5"/>
      <c r="VCH255" s="5"/>
      <c r="VCI255" s="5"/>
      <c r="VCJ255" s="5"/>
      <c r="VCK255" s="5"/>
      <c r="VCL255" s="5"/>
      <c r="VCM255" s="5"/>
      <c r="VCN255" s="5"/>
      <c r="VCO255" s="5"/>
      <c r="VCP255" s="5"/>
      <c r="VCQ255" s="5"/>
      <c r="VCR255" s="5"/>
      <c r="VCS255" s="5"/>
      <c r="VCT255" s="5"/>
      <c r="VCU255" s="5"/>
      <c r="VCV255" s="5"/>
      <c r="VCW255" s="5"/>
      <c r="VCX255" s="5"/>
      <c r="VCY255" s="5"/>
      <c r="VCZ255" s="5"/>
      <c r="VDA255" s="5"/>
      <c r="VDB255" s="5"/>
      <c r="VDC255" s="5"/>
      <c r="VDD255" s="5"/>
      <c r="VDE255" s="5"/>
      <c r="VDF255" s="5"/>
      <c r="VDG255" s="5"/>
      <c r="VDH255" s="5"/>
      <c r="VDI255" s="5"/>
      <c r="VDJ255" s="5"/>
      <c r="VDK255" s="5"/>
      <c r="VDL255" s="5"/>
      <c r="VDM255" s="5"/>
      <c r="VDN255" s="5"/>
      <c r="VDO255" s="5"/>
      <c r="VDP255" s="5"/>
      <c r="VDQ255" s="5"/>
      <c r="VDR255" s="5"/>
      <c r="VDS255" s="5"/>
      <c r="VDT255" s="5"/>
      <c r="VDU255" s="5"/>
      <c r="VDV255" s="5"/>
      <c r="VDW255" s="5"/>
      <c r="VDX255" s="5"/>
      <c r="VDY255" s="5"/>
      <c r="VDZ255" s="5"/>
      <c r="VEA255" s="5"/>
      <c r="VEB255" s="5"/>
      <c r="VEC255" s="5"/>
      <c r="VED255" s="5"/>
      <c r="VEE255" s="5"/>
      <c r="VEF255" s="5"/>
      <c r="VEG255" s="5"/>
      <c r="VEH255" s="5"/>
      <c r="VEI255" s="5"/>
      <c r="VEJ255" s="5"/>
      <c r="VEK255" s="5"/>
      <c r="VEL255" s="5"/>
      <c r="VEM255" s="5"/>
      <c r="VEN255" s="5"/>
      <c r="VEO255" s="5"/>
      <c r="VEP255" s="5"/>
      <c r="VEQ255" s="5"/>
      <c r="VER255" s="5"/>
      <c r="VES255" s="5"/>
      <c r="VET255" s="5"/>
      <c r="VEU255" s="5"/>
      <c r="VEV255" s="5"/>
      <c r="VEW255" s="5"/>
      <c r="VEX255" s="5"/>
      <c r="VEY255" s="5"/>
      <c r="VEZ255" s="5"/>
      <c r="VFA255" s="5"/>
      <c r="VFB255" s="5"/>
      <c r="VFC255" s="5"/>
      <c r="VFD255" s="5"/>
      <c r="VFE255" s="5"/>
      <c r="VFF255" s="5"/>
      <c r="VFG255" s="5"/>
      <c r="VFH255" s="5"/>
      <c r="VFI255" s="5"/>
      <c r="VFJ255" s="5"/>
      <c r="VFK255" s="5"/>
      <c r="VFL255" s="5"/>
      <c r="VFM255" s="5"/>
      <c r="VFN255" s="5"/>
      <c r="VFO255" s="5"/>
      <c r="VFP255" s="5"/>
      <c r="VFQ255" s="5"/>
      <c r="VFR255" s="5"/>
      <c r="VFS255" s="5"/>
      <c r="VFT255" s="5"/>
      <c r="VFU255" s="5"/>
      <c r="VFV255" s="5"/>
      <c r="VFW255" s="5"/>
      <c r="VFX255" s="5"/>
      <c r="VFY255" s="5"/>
      <c r="VFZ255" s="5"/>
      <c r="VGA255" s="5"/>
      <c r="VGB255" s="5"/>
      <c r="VGC255" s="5"/>
      <c r="VGD255" s="5"/>
      <c r="VGE255" s="5"/>
      <c r="VGF255" s="5"/>
      <c r="VGG255" s="5"/>
      <c r="VGH255" s="5"/>
      <c r="VGI255" s="5"/>
      <c r="VGJ255" s="5"/>
      <c r="VGK255" s="5"/>
      <c r="VGL255" s="5"/>
      <c r="VGM255" s="5"/>
      <c r="VGN255" s="5"/>
      <c r="VGO255" s="5"/>
      <c r="VGP255" s="5"/>
      <c r="VGQ255" s="5"/>
      <c r="VGR255" s="5"/>
      <c r="VGS255" s="5"/>
      <c r="VGT255" s="5"/>
      <c r="VGU255" s="5"/>
      <c r="VGV255" s="5"/>
      <c r="VGW255" s="5"/>
      <c r="VGX255" s="5"/>
      <c r="VGY255" s="5"/>
      <c r="VGZ255" s="5"/>
      <c r="VHA255" s="5"/>
      <c r="VHB255" s="5"/>
      <c r="VHC255" s="5"/>
      <c r="VHD255" s="5"/>
      <c r="VHE255" s="5"/>
      <c r="VHF255" s="5"/>
      <c r="VHG255" s="5"/>
      <c r="VHH255" s="5"/>
      <c r="VHI255" s="5"/>
      <c r="VHJ255" s="5"/>
      <c r="VHK255" s="5"/>
      <c r="VHL255" s="5"/>
      <c r="VHM255" s="5"/>
      <c r="VHN255" s="5"/>
      <c r="VHO255" s="5"/>
      <c r="VHP255" s="5"/>
      <c r="VHQ255" s="5"/>
      <c r="VHR255" s="5"/>
      <c r="VHS255" s="5"/>
      <c r="VHT255" s="5"/>
      <c r="VHU255" s="5"/>
      <c r="VHV255" s="5"/>
      <c r="VHW255" s="5"/>
      <c r="VHX255" s="5"/>
      <c r="VHY255" s="5"/>
      <c r="VHZ255" s="5"/>
      <c r="VIA255" s="5"/>
      <c r="VIB255" s="5"/>
      <c r="VIC255" s="5"/>
      <c r="VID255" s="5"/>
      <c r="VIE255" s="5"/>
      <c r="VIF255" s="5"/>
      <c r="VIG255" s="5"/>
      <c r="VIH255" s="5"/>
      <c r="VII255" s="5"/>
      <c r="VIJ255" s="5"/>
      <c r="VIK255" s="5"/>
      <c r="VIL255" s="5"/>
      <c r="VIM255" s="5"/>
      <c r="VIN255" s="5"/>
      <c r="VIO255" s="5"/>
      <c r="VIP255" s="5"/>
      <c r="VIQ255" s="5"/>
      <c r="VIR255" s="5"/>
      <c r="VIS255" s="5"/>
      <c r="VIT255" s="5"/>
      <c r="VIU255" s="5"/>
      <c r="VIV255" s="5"/>
      <c r="VIW255" s="5"/>
      <c r="VIX255" s="5"/>
      <c r="VIY255" s="5"/>
      <c r="VIZ255" s="5"/>
      <c r="VJA255" s="5"/>
      <c r="VJB255" s="5"/>
      <c r="VJC255" s="5"/>
      <c r="VJD255" s="5"/>
      <c r="VJE255" s="5"/>
      <c r="VJF255" s="5"/>
      <c r="VJG255" s="5"/>
      <c r="VJH255" s="5"/>
      <c r="VJI255" s="5"/>
      <c r="VJJ255" s="5"/>
      <c r="VJK255" s="5"/>
      <c r="VJL255" s="5"/>
      <c r="VJM255" s="5"/>
      <c r="VJN255" s="5"/>
      <c r="VJO255" s="5"/>
      <c r="VJP255" s="5"/>
      <c r="VJQ255" s="5"/>
      <c r="VJR255" s="5"/>
      <c r="VJS255" s="5"/>
      <c r="VJT255" s="5"/>
      <c r="VJU255" s="5"/>
      <c r="VJV255" s="5"/>
      <c r="VJW255" s="5"/>
      <c r="VJX255" s="5"/>
      <c r="VJY255" s="5"/>
      <c r="VJZ255" s="5"/>
      <c r="VKA255" s="5"/>
      <c r="VKB255" s="5"/>
      <c r="VKC255" s="5"/>
      <c r="VKD255" s="5"/>
      <c r="VKE255" s="5"/>
      <c r="VKF255" s="5"/>
      <c r="VKG255" s="5"/>
      <c r="VKH255" s="5"/>
      <c r="VKI255" s="5"/>
      <c r="VKJ255" s="5"/>
      <c r="VKK255" s="5"/>
      <c r="VKL255" s="5"/>
      <c r="VKM255" s="5"/>
      <c r="VKN255" s="5"/>
      <c r="VKO255" s="5"/>
      <c r="VKP255" s="5"/>
      <c r="VKQ255" s="5"/>
      <c r="VKR255" s="5"/>
      <c r="VKS255" s="5"/>
      <c r="VKT255" s="5"/>
      <c r="VKU255" s="5"/>
      <c r="VKV255" s="5"/>
      <c r="VKW255" s="5"/>
      <c r="VKX255" s="5"/>
      <c r="VKY255" s="5"/>
      <c r="VKZ255" s="5"/>
      <c r="VLA255" s="5"/>
      <c r="VLB255" s="5"/>
      <c r="VLC255" s="5"/>
      <c r="VLD255" s="5"/>
      <c r="VLE255" s="5"/>
      <c r="VLF255" s="5"/>
      <c r="VLG255" s="5"/>
      <c r="VLH255" s="5"/>
      <c r="VLI255" s="5"/>
      <c r="VLJ255" s="5"/>
      <c r="VLK255" s="5"/>
      <c r="VLL255" s="5"/>
      <c r="VLM255" s="5"/>
      <c r="VLN255" s="5"/>
      <c r="VLO255" s="5"/>
      <c r="VLP255" s="5"/>
      <c r="VLQ255" s="5"/>
      <c r="VLR255" s="5"/>
      <c r="VLS255" s="5"/>
      <c r="VLT255" s="5"/>
      <c r="VLU255" s="5"/>
      <c r="VLV255" s="5"/>
      <c r="VLW255" s="5"/>
      <c r="VLX255" s="5"/>
      <c r="VLY255" s="5"/>
      <c r="VLZ255" s="5"/>
      <c r="VMA255" s="5"/>
      <c r="VMB255" s="5"/>
      <c r="VMC255" s="5"/>
      <c r="VMD255" s="5"/>
      <c r="VME255" s="5"/>
      <c r="VMF255" s="5"/>
      <c r="VMG255" s="5"/>
      <c r="VMH255" s="5"/>
      <c r="VMI255" s="5"/>
      <c r="VMJ255" s="5"/>
      <c r="VMK255" s="5"/>
      <c r="VML255" s="5"/>
      <c r="VMM255" s="5"/>
      <c r="VMN255" s="5"/>
      <c r="VMO255" s="5"/>
      <c r="VMP255" s="5"/>
      <c r="VMQ255" s="5"/>
      <c r="VMR255" s="5"/>
      <c r="VMS255" s="5"/>
      <c r="VMT255" s="5"/>
      <c r="VMU255" s="5"/>
      <c r="VMV255" s="5"/>
      <c r="VMW255" s="5"/>
      <c r="VMX255" s="5"/>
      <c r="VMY255" s="5"/>
      <c r="VMZ255" s="5"/>
      <c r="VNA255" s="5"/>
      <c r="VNB255" s="5"/>
      <c r="VNC255" s="5"/>
      <c r="VND255" s="5"/>
      <c r="VNE255" s="5"/>
      <c r="VNF255" s="5"/>
      <c r="VNG255" s="5"/>
      <c r="VNH255" s="5"/>
      <c r="VNI255" s="5"/>
      <c r="VNJ255" s="5"/>
      <c r="VNK255" s="5"/>
      <c r="VNL255" s="5"/>
      <c r="VNM255" s="5"/>
      <c r="VNN255" s="5"/>
      <c r="VNO255" s="5"/>
      <c r="VNP255" s="5"/>
      <c r="VNQ255" s="5"/>
      <c r="VNR255" s="5"/>
      <c r="VNS255" s="5"/>
      <c r="VNT255" s="5"/>
      <c r="VNU255" s="5"/>
      <c r="VNV255" s="5"/>
      <c r="VNW255" s="5"/>
      <c r="VNX255" s="5"/>
      <c r="VNY255" s="5"/>
      <c r="VNZ255" s="5"/>
      <c r="VOA255" s="5"/>
      <c r="VOB255" s="5"/>
      <c r="VOC255" s="5"/>
      <c r="VOD255" s="5"/>
      <c r="VOE255" s="5"/>
      <c r="VOF255" s="5"/>
      <c r="VOG255" s="5"/>
      <c r="VOH255" s="5"/>
      <c r="VOI255" s="5"/>
      <c r="VOJ255" s="5"/>
      <c r="VOK255" s="5"/>
      <c r="VOL255" s="5"/>
      <c r="VOM255" s="5"/>
      <c r="VON255" s="5"/>
      <c r="VOO255" s="5"/>
      <c r="VOP255" s="5"/>
      <c r="VOQ255" s="5"/>
      <c r="VOR255" s="5"/>
      <c r="VOS255" s="5"/>
      <c r="VOT255" s="5"/>
      <c r="VOU255" s="5"/>
      <c r="VOV255" s="5"/>
      <c r="VOW255" s="5"/>
      <c r="VOX255" s="5"/>
      <c r="VOY255" s="5"/>
      <c r="VOZ255" s="5"/>
      <c r="VPA255" s="5"/>
      <c r="VPB255" s="5"/>
      <c r="VPC255" s="5"/>
      <c r="VPD255" s="5"/>
      <c r="VPE255" s="5"/>
      <c r="VPF255" s="5"/>
      <c r="VPG255" s="5"/>
      <c r="VPH255" s="5"/>
      <c r="VPI255" s="5"/>
      <c r="VPJ255" s="5"/>
      <c r="VPK255" s="5"/>
      <c r="VPL255" s="5"/>
      <c r="VPM255" s="5"/>
      <c r="VPN255" s="5"/>
      <c r="VPO255" s="5"/>
      <c r="VPP255" s="5"/>
      <c r="VPQ255" s="5"/>
      <c r="VPR255" s="5"/>
      <c r="VPS255" s="5"/>
      <c r="VPT255" s="5"/>
      <c r="VPU255" s="5"/>
      <c r="VPV255" s="5"/>
      <c r="VPW255" s="5"/>
      <c r="VPX255" s="5"/>
      <c r="VPY255" s="5"/>
      <c r="VPZ255" s="5"/>
      <c r="VQA255" s="5"/>
      <c r="VQB255" s="5"/>
      <c r="VQC255" s="5"/>
      <c r="VQD255" s="5"/>
      <c r="VQE255" s="5"/>
      <c r="VQF255" s="5"/>
      <c r="VQG255" s="5"/>
      <c r="VQH255" s="5"/>
      <c r="VQI255" s="5"/>
      <c r="VQJ255" s="5"/>
      <c r="VQK255" s="5"/>
      <c r="VQL255" s="5"/>
      <c r="VQM255" s="5"/>
      <c r="VQN255" s="5"/>
      <c r="VQO255" s="5"/>
      <c r="VQP255" s="5"/>
      <c r="VQQ255" s="5"/>
      <c r="VQR255" s="5"/>
      <c r="VQS255" s="5"/>
      <c r="VQT255" s="5"/>
      <c r="VQU255" s="5"/>
      <c r="VQV255" s="5"/>
      <c r="VQW255" s="5"/>
      <c r="VQX255" s="5"/>
      <c r="VQY255" s="5"/>
      <c r="VQZ255" s="5"/>
      <c r="VRA255" s="5"/>
      <c r="VRB255" s="5"/>
      <c r="VRC255" s="5"/>
      <c r="VRD255" s="5"/>
      <c r="VRE255" s="5"/>
      <c r="VRF255" s="5"/>
      <c r="VRG255" s="5"/>
      <c r="VRH255" s="5"/>
      <c r="VRI255" s="5"/>
      <c r="VRJ255" s="5"/>
      <c r="VRK255" s="5"/>
      <c r="VRL255" s="5"/>
      <c r="VRM255" s="5"/>
      <c r="VRN255" s="5"/>
      <c r="VRO255" s="5"/>
      <c r="VRP255" s="5"/>
      <c r="VRQ255" s="5"/>
      <c r="VRR255" s="5"/>
      <c r="VRS255" s="5"/>
      <c r="VRT255" s="5"/>
      <c r="VRU255" s="5"/>
      <c r="VRV255" s="5"/>
      <c r="VRW255" s="5"/>
      <c r="VRX255" s="5"/>
      <c r="VRY255" s="5"/>
      <c r="VRZ255" s="5"/>
      <c r="VSA255" s="5"/>
      <c r="VSB255" s="5"/>
      <c r="VSC255" s="5"/>
      <c r="VSD255" s="5"/>
      <c r="VSE255" s="5"/>
      <c r="VSF255" s="5"/>
      <c r="VSG255" s="5"/>
      <c r="VSH255" s="5"/>
      <c r="VSI255" s="5"/>
      <c r="VSJ255" s="5"/>
      <c r="VSK255" s="5"/>
      <c r="VSL255" s="5"/>
      <c r="VSM255" s="5"/>
      <c r="VSN255" s="5"/>
      <c r="VSO255" s="5"/>
      <c r="VSP255" s="5"/>
      <c r="VSQ255" s="5"/>
      <c r="VSR255" s="5"/>
      <c r="VSS255" s="5"/>
      <c r="VST255" s="5"/>
      <c r="VSU255" s="5"/>
      <c r="VSV255" s="5"/>
      <c r="VSW255" s="5"/>
      <c r="VSX255" s="5"/>
      <c r="VSY255" s="5"/>
      <c r="VSZ255" s="5"/>
      <c r="VTA255" s="5"/>
      <c r="VTB255" s="5"/>
      <c r="VTC255" s="5"/>
      <c r="VTD255" s="5"/>
      <c r="VTE255" s="5"/>
      <c r="VTF255" s="5"/>
      <c r="VTG255" s="5"/>
      <c r="VTH255" s="5"/>
      <c r="VTI255" s="5"/>
      <c r="VTJ255" s="5"/>
      <c r="VTK255" s="5"/>
      <c r="VTL255" s="5"/>
      <c r="VTM255" s="5"/>
      <c r="VTN255" s="5"/>
      <c r="VTO255" s="5"/>
      <c r="VTP255" s="5"/>
      <c r="VTQ255" s="5"/>
      <c r="VTR255" s="5"/>
      <c r="VTS255" s="5"/>
      <c r="VTT255" s="5"/>
      <c r="VTU255" s="5"/>
      <c r="VTV255" s="5"/>
      <c r="VTW255" s="5"/>
      <c r="VTX255" s="5"/>
      <c r="VTY255" s="5"/>
      <c r="VTZ255" s="5"/>
      <c r="VUA255" s="5"/>
      <c r="VUB255" s="5"/>
      <c r="VUC255" s="5"/>
      <c r="VUD255" s="5"/>
      <c r="VUE255" s="5"/>
      <c r="VUF255" s="5"/>
      <c r="VUG255" s="5"/>
      <c r="VUH255" s="5"/>
      <c r="VUI255" s="5"/>
      <c r="VUJ255" s="5"/>
      <c r="VUK255" s="5"/>
      <c r="VUL255" s="5"/>
      <c r="VUM255" s="5"/>
      <c r="VUN255" s="5"/>
      <c r="VUO255" s="5"/>
      <c r="VUP255" s="5"/>
      <c r="VUQ255" s="5"/>
      <c r="VUR255" s="5"/>
      <c r="VUS255" s="5"/>
      <c r="VUT255" s="5"/>
      <c r="VUU255" s="5"/>
      <c r="VUV255" s="5"/>
      <c r="VUW255" s="5"/>
      <c r="VUX255" s="5"/>
      <c r="VUY255" s="5"/>
      <c r="VUZ255" s="5"/>
      <c r="VVA255" s="5"/>
      <c r="VVB255" s="5"/>
      <c r="VVC255" s="5"/>
      <c r="VVD255" s="5"/>
      <c r="VVE255" s="5"/>
      <c r="VVF255" s="5"/>
      <c r="VVG255" s="5"/>
      <c r="VVH255" s="5"/>
      <c r="VVI255" s="5"/>
      <c r="VVJ255" s="5"/>
      <c r="VVK255" s="5"/>
      <c r="VVL255" s="5"/>
      <c r="VVM255" s="5"/>
      <c r="VVN255" s="5"/>
      <c r="VVO255" s="5"/>
      <c r="VVP255" s="5"/>
      <c r="VVQ255" s="5"/>
      <c r="VVR255" s="5"/>
      <c r="VVS255" s="5"/>
      <c r="VVT255" s="5"/>
      <c r="VVU255" s="5"/>
      <c r="VVV255" s="5"/>
      <c r="VVW255" s="5"/>
      <c r="VVX255" s="5"/>
      <c r="VVY255" s="5"/>
      <c r="VVZ255" s="5"/>
      <c r="VWA255" s="5"/>
      <c r="VWB255" s="5"/>
      <c r="VWC255" s="5"/>
      <c r="VWD255" s="5"/>
      <c r="VWE255" s="5"/>
      <c r="VWF255" s="5"/>
      <c r="VWG255" s="5"/>
      <c r="VWH255" s="5"/>
      <c r="VWI255" s="5"/>
      <c r="VWJ255" s="5"/>
      <c r="VWK255" s="5"/>
      <c r="VWL255" s="5"/>
      <c r="VWM255" s="5"/>
      <c r="VWN255" s="5"/>
      <c r="VWO255" s="5"/>
      <c r="VWP255" s="5"/>
      <c r="VWQ255" s="5"/>
      <c r="VWR255" s="5"/>
      <c r="VWS255" s="5"/>
      <c r="VWT255" s="5"/>
      <c r="VWU255" s="5"/>
      <c r="VWV255" s="5"/>
      <c r="VWW255" s="5"/>
      <c r="VWX255" s="5"/>
      <c r="VWY255" s="5"/>
      <c r="VWZ255" s="5"/>
      <c r="VXA255" s="5"/>
      <c r="VXB255" s="5"/>
      <c r="VXC255" s="5"/>
      <c r="VXD255" s="5"/>
      <c r="VXE255" s="5"/>
      <c r="VXF255" s="5"/>
      <c r="VXG255" s="5"/>
      <c r="VXH255" s="5"/>
      <c r="VXI255" s="5"/>
      <c r="VXJ255" s="5"/>
      <c r="VXK255" s="5"/>
      <c r="VXL255" s="5"/>
      <c r="VXM255" s="5"/>
      <c r="VXN255" s="5"/>
      <c r="VXO255" s="5"/>
      <c r="VXP255" s="5"/>
      <c r="VXQ255" s="5"/>
      <c r="VXR255" s="5"/>
      <c r="VXS255" s="5"/>
      <c r="VXT255" s="5"/>
      <c r="VXU255" s="5"/>
      <c r="VXV255" s="5"/>
      <c r="VXW255" s="5"/>
      <c r="VXX255" s="5"/>
      <c r="VXY255" s="5"/>
      <c r="VXZ255" s="5"/>
      <c r="VYA255" s="5"/>
      <c r="VYB255" s="5"/>
      <c r="VYC255" s="5"/>
      <c r="VYD255" s="5"/>
      <c r="VYE255" s="5"/>
      <c r="VYF255" s="5"/>
      <c r="VYG255" s="5"/>
      <c r="VYH255" s="5"/>
      <c r="VYI255" s="5"/>
      <c r="VYJ255" s="5"/>
      <c r="VYK255" s="5"/>
      <c r="VYL255" s="5"/>
      <c r="VYM255" s="5"/>
      <c r="VYN255" s="5"/>
      <c r="VYO255" s="5"/>
      <c r="VYP255" s="5"/>
      <c r="VYQ255" s="5"/>
      <c r="VYR255" s="5"/>
      <c r="VYS255" s="5"/>
      <c r="VYT255" s="5"/>
      <c r="VYU255" s="5"/>
      <c r="VYV255" s="5"/>
      <c r="VYW255" s="5"/>
      <c r="VYX255" s="5"/>
      <c r="VYY255" s="5"/>
      <c r="VYZ255" s="5"/>
      <c r="VZA255" s="5"/>
      <c r="VZB255" s="5"/>
      <c r="VZC255" s="5"/>
      <c r="VZD255" s="5"/>
      <c r="VZE255" s="5"/>
      <c r="VZF255" s="5"/>
      <c r="VZG255" s="5"/>
      <c r="VZH255" s="5"/>
      <c r="VZI255" s="5"/>
      <c r="VZJ255" s="5"/>
      <c r="VZK255" s="5"/>
      <c r="VZL255" s="5"/>
      <c r="VZM255" s="5"/>
      <c r="VZN255" s="5"/>
      <c r="VZO255" s="5"/>
      <c r="VZP255" s="5"/>
      <c r="VZQ255" s="5"/>
      <c r="VZR255" s="5"/>
      <c r="VZS255" s="5"/>
      <c r="VZT255" s="5"/>
      <c r="VZU255" s="5"/>
      <c r="VZV255" s="5"/>
      <c r="VZW255" s="5"/>
      <c r="VZX255" s="5"/>
      <c r="VZY255" s="5"/>
      <c r="VZZ255" s="5"/>
      <c r="WAA255" s="5"/>
      <c r="WAB255" s="5"/>
      <c r="WAC255" s="5"/>
      <c r="WAD255" s="5"/>
      <c r="WAE255" s="5"/>
      <c r="WAF255" s="5"/>
      <c r="WAG255" s="5"/>
      <c r="WAH255" s="5"/>
      <c r="WAI255" s="5"/>
      <c r="WAJ255" s="5"/>
      <c r="WAK255" s="5"/>
      <c r="WAL255" s="5"/>
      <c r="WAM255" s="5"/>
      <c r="WAN255" s="5"/>
      <c r="WAO255" s="5"/>
      <c r="WAP255" s="5"/>
      <c r="WAQ255" s="5"/>
      <c r="WAR255" s="5"/>
      <c r="WAS255" s="5"/>
      <c r="WAT255" s="5"/>
      <c r="WAU255" s="5"/>
      <c r="WAV255" s="5"/>
      <c r="WAW255" s="5"/>
      <c r="WAX255" s="5"/>
      <c r="WAY255" s="5"/>
      <c r="WAZ255" s="5"/>
      <c r="WBA255" s="5"/>
      <c r="WBB255" s="5"/>
      <c r="WBC255" s="5"/>
      <c r="WBD255" s="5"/>
      <c r="WBE255" s="5"/>
      <c r="WBF255" s="5"/>
      <c r="WBG255" s="5"/>
      <c r="WBH255" s="5"/>
      <c r="WBI255" s="5"/>
      <c r="WBJ255" s="5"/>
      <c r="WBK255" s="5"/>
      <c r="WBL255" s="5"/>
      <c r="WBM255" s="5"/>
      <c r="WBN255" s="5"/>
      <c r="WBO255" s="5"/>
      <c r="WBP255" s="5"/>
      <c r="WBQ255" s="5"/>
      <c r="WBR255" s="5"/>
      <c r="WBS255" s="5"/>
      <c r="WBT255" s="5"/>
      <c r="WBU255" s="5"/>
      <c r="WBV255" s="5"/>
      <c r="WBW255" s="5"/>
      <c r="WBX255" s="5"/>
      <c r="WBY255" s="5"/>
      <c r="WBZ255" s="5"/>
      <c r="WCA255" s="5"/>
      <c r="WCB255" s="5"/>
      <c r="WCC255" s="5"/>
      <c r="WCD255" s="5"/>
      <c r="WCE255" s="5"/>
      <c r="WCF255" s="5"/>
      <c r="WCG255" s="5"/>
      <c r="WCH255" s="5"/>
      <c r="WCI255" s="5"/>
      <c r="WCJ255" s="5"/>
      <c r="WCK255" s="5"/>
      <c r="WCL255" s="5"/>
      <c r="WCM255" s="5"/>
      <c r="WCN255" s="5"/>
      <c r="WCO255" s="5"/>
      <c r="WCP255" s="5"/>
      <c r="WCQ255" s="5"/>
      <c r="WCR255" s="5"/>
      <c r="WCS255" s="5"/>
      <c r="WCT255" s="5"/>
      <c r="WCU255" s="5"/>
      <c r="WCV255" s="5"/>
      <c r="WCW255" s="5"/>
      <c r="WCX255" s="5"/>
      <c r="WCY255" s="5"/>
      <c r="WCZ255" s="5"/>
      <c r="WDA255" s="5"/>
      <c r="WDB255" s="5"/>
      <c r="WDC255" s="5"/>
      <c r="WDD255" s="5"/>
      <c r="WDE255" s="5"/>
      <c r="WDF255" s="5"/>
      <c r="WDG255" s="5"/>
      <c r="WDH255" s="5"/>
      <c r="WDI255" s="5"/>
      <c r="WDJ255" s="5"/>
      <c r="WDK255" s="5"/>
      <c r="WDL255" s="5"/>
      <c r="WDM255" s="5"/>
      <c r="WDN255" s="5"/>
      <c r="WDO255" s="5"/>
      <c r="WDP255" s="5"/>
      <c r="WDQ255" s="5"/>
      <c r="WDR255" s="5"/>
      <c r="WDS255" s="5"/>
      <c r="WDT255" s="5"/>
      <c r="WDU255" s="5"/>
      <c r="WDV255" s="5"/>
      <c r="WDW255" s="5"/>
      <c r="WDX255" s="5"/>
      <c r="WDY255" s="5"/>
      <c r="WDZ255" s="5"/>
      <c r="WEA255" s="5"/>
      <c r="WEB255" s="5"/>
      <c r="WEC255" s="5"/>
      <c r="WED255" s="5"/>
      <c r="WEE255" s="5"/>
      <c r="WEF255" s="5"/>
      <c r="WEG255" s="5"/>
      <c r="WEH255" s="5"/>
      <c r="WEI255" s="5"/>
      <c r="WEJ255" s="5"/>
      <c r="WEK255" s="5"/>
      <c r="WEL255" s="5"/>
      <c r="WEM255" s="5"/>
      <c r="WEN255" s="5"/>
      <c r="WEO255" s="5"/>
      <c r="WEP255" s="5"/>
      <c r="WEQ255" s="5"/>
      <c r="WER255" s="5"/>
      <c r="WES255" s="5"/>
      <c r="WET255" s="5"/>
      <c r="WEU255" s="5"/>
      <c r="WEV255" s="5"/>
      <c r="WEW255" s="5"/>
      <c r="WEX255" s="5"/>
      <c r="WEY255" s="5"/>
      <c r="WEZ255" s="5"/>
      <c r="WFA255" s="5"/>
      <c r="WFB255" s="5"/>
      <c r="WFC255" s="5"/>
      <c r="WFD255" s="5"/>
      <c r="WFE255" s="5"/>
      <c r="WFF255" s="5"/>
      <c r="WFG255" s="5"/>
      <c r="WFH255" s="5"/>
      <c r="WFI255" s="5"/>
      <c r="WFJ255" s="5"/>
      <c r="WFK255" s="5"/>
      <c r="WFL255" s="5"/>
      <c r="WFM255" s="5"/>
      <c r="WFN255" s="5"/>
      <c r="WFO255" s="5"/>
      <c r="WFP255" s="5"/>
      <c r="WFQ255" s="5"/>
      <c r="WFR255" s="5"/>
      <c r="WFS255" s="5"/>
      <c r="WFT255" s="5"/>
      <c r="WFU255" s="5"/>
      <c r="WFV255" s="5"/>
      <c r="WFW255" s="5"/>
      <c r="WFX255" s="5"/>
      <c r="WFY255" s="5"/>
      <c r="WFZ255" s="5"/>
      <c r="WGA255" s="5"/>
      <c r="WGB255" s="5"/>
      <c r="WGC255" s="5"/>
      <c r="WGD255" s="5"/>
      <c r="WGE255" s="5"/>
      <c r="WGF255" s="5"/>
      <c r="WGG255" s="5"/>
      <c r="WGH255" s="5"/>
      <c r="WGI255" s="5"/>
      <c r="WGJ255" s="5"/>
      <c r="WGK255" s="5"/>
      <c r="WGL255" s="5"/>
      <c r="WGM255" s="5"/>
      <c r="WGN255" s="5"/>
      <c r="WGO255" s="5"/>
      <c r="WGP255" s="5"/>
      <c r="WGQ255" s="5"/>
      <c r="WGR255" s="5"/>
      <c r="WGS255" s="5"/>
      <c r="WGT255" s="5"/>
      <c r="WGU255" s="5"/>
      <c r="WGV255" s="5"/>
      <c r="WGW255" s="5"/>
      <c r="WGX255" s="5"/>
      <c r="WGY255" s="5"/>
      <c r="WGZ255" s="5"/>
      <c r="WHA255" s="5"/>
      <c r="WHB255" s="5"/>
      <c r="WHC255" s="5"/>
      <c r="WHD255" s="5"/>
      <c r="WHE255" s="5"/>
      <c r="WHF255" s="5"/>
      <c r="WHG255" s="5"/>
      <c r="WHH255" s="5"/>
      <c r="WHI255" s="5"/>
      <c r="WHJ255" s="5"/>
      <c r="WHK255" s="5"/>
      <c r="WHL255" s="5"/>
      <c r="WHM255" s="5"/>
      <c r="WHN255" s="5"/>
      <c r="WHO255" s="5"/>
      <c r="WHP255" s="5"/>
      <c r="WHQ255" s="5"/>
      <c r="WHR255" s="5"/>
      <c r="WHS255" s="5"/>
      <c r="WHT255" s="5"/>
      <c r="WHU255" s="5"/>
      <c r="WHV255" s="5"/>
      <c r="WHW255" s="5"/>
      <c r="WHX255" s="5"/>
      <c r="WHY255" s="5"/>
      <c r="WHZ255" s="5"/>
      <c r="WIA255" s="5"/>
      <c r="WIB255" s="5"/>
      <c r="WIC255" s="5"/>
      <c r="WID255" s="5"/>
      <c r="WIE255" s="5"/>
      <c r="WIF255" s="5"/>
      <c r="WIG255" s="5"/>
      <c r="WIH255" s="5"/>
      <c r="WII255" s="5"/>
      <c r="WIJ255" s="5"/>
      <c r="WIK255" s="5"/>
      <c r="WIL255" s="5"/>
      <c r="WIM255" s="5"/>
      <c r="WIN255" s="5"/>
      <c r="WIO255" s="5"/>
      <c r="WIP255" s="5"/>
      <c r="WIQ255" s="5"/>
      <c r="WIR255" s="5"/>
      <c r="WIS255" s="5"/>
      <c r="WIT255" s="5"/>
      <c r="WIU255" s="5"/>
      <c r="WIV255" s="5"/>
      <c r="WIW255" s="5"/>
      <c r="WIX255" s="5"/>
      <c r="WIY255" s="5"/>
      <c r="WIZ255" s="5"/>
      <c r="WJA255" s="5"/>
      <c r="WJB255" s="5"/>
      <c r="WJC255" s="5"/>
      <c r="WJD255" s="5"/>
      <c r="WJE255" s="5"/>
      <c r="WJF255" s="5"/>
      <c r="WJG255" s="5"/>
      <c r="WJH255" s="5"/>
      <c r="WJI255" s="5"/>
      <c r="WJJ255" s="5"/>
      <c r="WJK255" s="5"/>
      <c r="WJL255" s="5"/>
      <c r="WJM255" s="5"/>
      <c r="WJN255" s="5"/>
      <c r="WJO255" s="5"/>
      <c r="WJP255" s="5"/>
      <c r="WJQ255" s="5"/>
      <c r="WJR255" s="5"/>
      <c r="WJS255" s="5"/>
      <c r="WJT255" s="5"/>
      <c r="WJU255" s="5"/>
      <c r="WJV255" s="5"/>
      <c r="WJW255" s="5"/>
      <c r="WJX255" s="5"/>
      <c r="WJY255" s="5"/>
      <c r="WJZ255" s="5"/>
      <c r="WKA255" s="5"/>
      <c r="WKB255" s="5"/>
      <c r="WKC255" s="5"/>
      <c r="WKD255" s="5"/>
      <c r="WKE255" s="5"/>
      <c r="WKF255" s="5"/>
      <c r="WKG255" s="5"/>
      <c r="WKH255" s="5"/>
      <c r="WKI255" s="5"/>
      <c r="WKJ255" s="5"/>
      <c r="WKK255" s="5"/>
      <c r="WKL255" s="5"/>
      <c r="WKM255" s="5"/>
      <c r="WKN255" s="5"/>
      <c r="WKO255" s="5"/>
      <c r="WKP255" s="5"/>
      <c r="WKQ255" s="5"/>
      <c r="WKR255" s="5"/>
      <c r="WKS255" s="5"/>
      <c r="WKT255" s="5"/>
      <c r="WKU255" s="5"/>
      <c r="WKV255" s="5"/>
      <c r="WKW255" s="5"/>
      <c r="WKX255" s="5"/>
      <c r="WKY255" s="5"/>
      <c r="WKZ255" s="5"/>
      <c r="WLA255" s="5"/>
      <c r="WLB255" s="5"/>
      <c r="WLC255" s="5"/>
      <c r="WLD255" s="5"/>
      <c r="WLE255" s="5"/>
      <c r="WLF255" s="5"/>
      <c r="WLG255" s="5"/>
      <c r="WLH255" s="5"/>
      <c r="WLI255" s="5"/>
      <c r="WLJ255" s="5"/>
      <c r="WLK255" s="5"/>
      <c r="WLL255" s="5"/>
      <c r="WLM255" s="5"/>
      <c r="WLN255" s="5"/>
      <c r="WLO255" s="5"/>
      <c r="WLP255" s="5"/>
      <c r="WLQ255" s="5"/>
      <c r="WLR255" s="5"/>
      <c r="WLS255" s="5"/>
      <c r="WLT255" s="5"/>
      <c r="WLU255" s="5"/>
      <c r="WLV255" s="5"/>
      <c r="WLW255" s="5"/>
      <c r="WLX255" s="5"/>
      <c r="WLY255" s="5"/>
      <c r="WLZ255" s="5"/>
      <c r="WMA255" s="5"/>
      <c r="WMB255" s="5"/>
      <c r="WMC255" s="5"/>
      <c r="WMD255" s="5"/>
      <c r="WME255" s="5"/>
      <c r="WMF255" s="5"/>
      <c r="WMG255" s="5"/>
      <c r="WMH255" s="5"/>
      <c r="WMI255" s="5"/>
      <c r="WMJ255" s="5"/>
      <c r="WMK255" s="5"/>
      <c r="WML255" s="5"/>
      <c r="WMM255" s="5"/>
      <c r="WMN255" s="5"/>
      <c r="WMO255" s="5"/>
      <c r="WMP255" s="5"/>
      <c r="WMQ255" s="5"/>
      <c r="WMR255" s="5"/>
      <c r="WMS255" s="5"/>
      <c r="WMT255" s="5"/>
      <c r="WMU255" s="5"/>
      <c r="WMV255" s="5"/>
      <c r="WMW255" s="5"/>
      <c r="WMX255" s="5"/>
      <c r="WMY255" s="5"/>
      <c r="WMZ255" s="5"/>
      <c r="WNA255" s="5"/>
      <c r="WNB255" s="5"/>
      <c r="WNC255" s="5"/>
      <c r="WND255" s="5"/>
      <c r="WNE255" s="5"/>
      <c r="WNF255" s="5"/>
      <c r="WNG255" s="5"/>
      <c r="WNH255" s="5"/>
      <c r="WNI255" s="5"/>
      <c r="WNJ255" s="5"/>
      <c r="WNK255" s="5"/>
      <c r="WNL255" s="5"/>
      <c r="WNM255" s="5"/>
      <c r="WNN255" s="5"/>
      <c r="WNO255" s="5"/>
      <c r="WNP255" s="5"/>
      <c r="WNQ255" s="5"/>
      <c r="WNR255" s="5"/>
      <c r="WNS255" s="5"/>
      <c r="WNT255" s="5"/>
      <c r="WNU255" s="5"/>
      <c r="WNV255" s="5"/>
      <c r="WNW255" s="5"/>
      <c r="WNX255" s="5"/>
      <c r="WNY255" s="5"/>
      <c r="WNZ255" s="5"/>
      <c r="WOA255" s="5"/>
      <c r="WOB255" s="5"/>
      <c r="WOC255" s="5"/>
      <c r="WOD255" s="5"/>
      <c r="WOE255" s="5"/>
      <c r="WOF255" s="5"/>
      <c r="WOG255" s="5"/>
      <c r="WOH255" s="5"/>
      <c r="WOI255" s="5"/>
      <c r="WOJ255" s="5"/>
      <c r="WOK255" s="5"/>
      <c r="WOL255" s="5"/>
      <c r="WOM255" s="5"/>
      <c r="WON255" s="5"/>
      <c r="WOO255" s="5"/>
      <c r="WOP255" s="5"/>
      <c r="WOQ255" s="5"/>
      <c r="WOR255" s="5"/>
      <c r="WOS255" s="5"/>
      <c r="WOT255" s="5"/>
      <c r="WOU255" s="5"/>
      <c r="WOV255" s="5"/>
      <c r="WOW255" s="5"/>
      <c r="WOX255" s="5"/>
      <c r="WOY255" s="5"/>
      <c r="WOZ255" s="5"/>
      <c r="WPA255" s="5"/>
      <c r="WPB255" s="5"/>
      <c r="WPC255" s="5"/>
      <c r="WPD255" s="5"/>
      <c r="WPE255" s="5"/>
      <c r="WPF255" s="5"/>
      <c r="WPG255" s="5"/>
      <c r="WPH255" s="5"/>
      <c r="WPI255" s="5"/>
      <c r="WPJ255" s="5"/>
      <c r="WPK255" s="5"/>
      <c r="WPL255" s="5"/>
      <c r="WPM255" s="5"/>
      <c r="WPN255" s="5"/>
      <c r="WPO255" s="5"/>
      <c r="WPP255" s="5"/>
      <c r="WPQ255" s="5"/>
      <c r="WPR255" s="5"/>
      <c r="WPS255" s="5"/>
      <c r="WPT255" s="5"/>
      <c r="WPU255" s="5"/>
      <c r="WPV255" s="5"/>
      <c r="WPW255" s="5"/>
      <c r="WPX255" s="5"/>
      <c r="WPY255" s="5"/>
      <c r="WPZ255" s="5"/>
      <c r="WQA255" s="5"/>
      <c r="WQB255" s="5"/>
      <c r="WQC255" s="5"/>
      <c r="WQD255" s="5"/>
      <c r="WQE255" s="5"/>
      <c r="WQF255" s="5"/>
      <c r="WQG255" s="5"/>
      <c r="WQH255" s="5"/>
      <c r="WQI255" s="5"/>
      <c r="WQJ255" s="5"/>
      <c r="WQK255" s="5"/>
      <c r="WQL255" s="5"/>
      <c r="WQM255" s="5"/>
      <c r="WQN255" s="5"/>
      <c r="WQO255" s="5"/>
      <c r="WQP255" s="5"/>
      <c r="WQQ255" s="5"/>
      <c r="WQR255" s="5"/>
      <c r="WQS255" s="5"/>
      <c r="WQT255" s="5"/>
      <c r="WQU255" s="5"/>
      <c r="WQV255" s="5"/>
      <c r="WQW255" s="5"/>
      <c r="WQX255" s="5"/>
      <c r="WQY255" s="5"/>
      <c r="WQZ255" s="5"/>
      <c r="WRA255" s="5"/>
      <c r="WRB255" s="5"/>
      <c r="WRC255" s="5"/>
      <c r="WRD255" s="5"/>
      <c r="WRE255" s="5"/>
      <c r="WRF255" s="5"/>
      <c r="WRG255" s="5"/>
      <c r="WRH255" s="5"/>
      <c r="WRI255" s="5"/>
      <c r="WRJ255" s="5"/>
      <c r="WRK255" s="5"/>
      <c r="WRL255" s="5"/>
      <c r="WRM255" s="5"/>
      <c r="WRN255" s="5"/>
      <c r="WRO255" s="5"/>
      <c r="WRP255" s="5"/>
      <c r="WRQ255" s="5"/>
      <c r="WRR255" s="5"/>
      <c r="WRS255" s="5"/>
      <c r="WRT255" s="5"/>
      <c r="WRU255" s="5"/>
      <c r="WRV255" s="5"/>
      <c r="WRW255" s="5"/>
      <c r="WRX255" s="5"/>
      <c r="WRY255" s="5"/>
      <c r="WRZ255" s="5"/>
      <c r="WSA255" s="5"/>
      <c r="WSB255" s="5"/>
      <c r="WSC255" s="5"/>
      <c r="WSD255" s="5"/>
      <c r="WSE255" s="5"/>
      <c r="WSF255" s="5"/>
      <c r="WSG255" s="5"/>
      <c r="WSH255" s="5"/>
      <c r="WSI255" s="5"/>
      <c r="WSJ255" s="5"/>
      <c r="WSK255" s="5"/>
      <c r="WSL255" s="5"/>
      <c r="WSM255" s="5"/>
      <c r="WSN255" s="5"/>
      <c r="WSO255" s="5"/>
      <c r="WSP255" s="5"/>
      <c r="WSQ255" s="5"/>
      <c r="WSR255" s="5"/>
      <c r="WSS255" s="5"/>
      <c r="WST255" s="5"/>
      <c r="WSU255" s="5"/>
      <c r="WSV255" s="5"/>
      <c r="WSW255" s="5"/>
      <c r="WSX255" s="5"/>
      <c r="WSY255" s="5"/>
      <c r="WSZ255" s="5"/>
      <c r="WTA255" s="5"/>
      <c r="WTB255" s="5"/>
      <c r="WTC255" s="5"/>
      <c r="WTD255" s="5"/>
      <c r="WTE255" s="5"/>
      <c r="WTF255" s="5"/>
      <c r="WTG255" s="5"/>
      <c r="WTH255" s="5"/>
      <c r="WTI255" s="5"/>
      <c r="WTJ255" s="5"/>
      <c r="WTK255" s="5"/>
      <c r="WTL255" s="5"/>
      <c r="WTM255" s="5"/>
      <c r="WTN255" s="5"/>
      <c r="WTO255" s="5"/>
      <c r="WTP255" s="5"/>
      <c r="WTQ255" s="5"/>
      <c r="WTR255" s="5"/>
      <c r="WTS255" s="5"/>
      <c r="WTT255" s="5"/>
      <c r="WTU255" s="5"/>
      <c r="WTV255" s="5"/>
      <c r="WTW255" s="5"/>
      <c r="WTX255" s="5"/>
      <c r="WTY255" s="5"/>
      <c r="WTZ255" s="5"/>
      <c r="WUA255" s="5"/>
      <c r="WUB255" s="5"/>
      <c r="WUC255" s="5"/>
      <c r="WUD255" s="5"/>
      <c r="WUE255" s="5"/>
      <c r="WUF255" s="5"/>
      <c r="WUG255" s="5"/>
      <c r="WUH255" s="5"/>
      <c r="WUI255" s="5"/>
      <c r="WUJ255" s="5"/>
      <c r="WUK255" s="5"/>
      <c r="WUL255" s="5"/>
      <c r="WUM255" s="5"/>
      <c r="WUN255" s="5"/>
      <c r="WUO255" s="5"/>
      <c r="WUP255" s="5"/>
      <c r="WUQ255" s="5"/>
      <c r="WUR255" s="5"/>
      <c r="WUS255" s="5"/>
      <c r="WUT255" s="5"/>
      <c r="WUU255" s="5"/>
      <c r="WUV255" s="5"/>
      <c r="WUW255" s="5"/>
      <c r="WUX255" s="5"/>
      <c r="WUY255" s="5"/>
      <c r="WUZ255" s="5"/>
      <c r="WVA255" s="5"/>
      <c r="WVB255" s="5"/>
      <c r="WVC255" s="5"/>
      <c r="WVD255" s="5"/>
      <c r="WVE255" s="5"/>
      <c r="WVF255" s="5"/>
      <c r="WVG255" s="5"/>
      <c r="WVH255" s="5"/>
      <c r="WVI255" s="5"/>
      <c r="WVJ255" s="5"/>
      <c r="WVK255" s="5"/>
      <c r="WVL255" s="5"/>
      <c r="WVM255" s="5"/>
      <c r="WVN255" s="5"/>
      <c r="WVO255" s="5"/>
      <c r="WVP255" s="5"/>
      <c r="WVQ255" s="5"/>
      <c r="WVR255" s="5"/>
      <c r="WVS255" s="5"/>
      <c r="WVT255" s="5"/>
      <c r="WVU255" s="5"/>
      <c r="WVV255" s="5"/>
      <c r="WVW255" s="5"/>
      <c r="WVX255" s="5"/>
      <c r="WVY255" s="5"/>
      <c r="WVZ255" s="5"/>
      <c r="WWA255" s="5"/>
      <c r="WWB255" s="5"/>
      <c r="WWC255" s="5"/>
      <c r="WWD255" s="5"/>
      <c r="WWE255" s="5"/>
      <c r="WWF255" s="5"/>
      <c r="WWG255" s="5"/>
      <c r="WWH255" s="5"/>
      <c r="WWI255" s="5"/>
      <c r="WWJ255" s="5"/>
      <c r="WWK255" s="5"/>
      <c r="WWL255" s="5"/>
      <c r="WWM255" s="5"/>
      <c r="WWN255" s="5"/>
      <c r="WWO255" s="5"/>
      <c r="WWP255" s="5"/>
      <c r="WWQ255" s="5"/>
      <c r="WWR255" s="5"/>
      <c r="WWS255" s="5"/>
      <c r="WWT255" s="5"/>
      <c r="WWU255" s="5"/>
      <c r="WWV255" s="5"/>
      <c r="WWW255" s="5"/>
      <c r="WWX255" s="5"/>
      <c r="WWY255" s="5"/>
      <c r="WWZ255" s="5"/>
      <c r="WXA255" s="5"/>
      <c r="WXB255" s="5"/>
      <c r="WXC255" s="5"/>
      <c r="WXD255" s="5"/>
      <c r="WXE255" s="5"/>
      <c r="WXF255" s="5"/>
      <c r="WXG255" s="5"/>
      <c r="WXH255" s="5"/>
      <c r="WXI255" s="5"/>
      <c r="WXJ255" s="5"/>
      <c r="WXK255" s="5"/>
      <c r="WXL255" s="5"/>
      <c r="WXM255" s="5"/>
      <c r="WXN255" s="5"/>
      <c r="WXO255" s="5"/>
      <c r="WXP255" s="5"/>
      <c r="WXQ255" s="5"/>
      <c r="WXR255" s="5"/>
      <c r="WXS255" s="5"/>
      <c r="WXT255" s="5"/>
      <c r="WXU255" s="5"/>
      <c r="WXV255" s="5"/>
      <c r="WXW255" s="5"/>
      <c r="WXX255" s="5"/>
      <c r="WXY255" s="5"/>
      <c r="WXZ255" s="5"/>
      <c r="WYA255" s="5"/>
      <c r="WYB255" s="5"/>
      <c r="WYC255" s="5"/>
      <c r="WYD255" s="5"/>
      <c r="WYE255" s="5"/>
      <c r="WYF255" s="5"/>
      <c r="WYG255" s="5"/>
      <c r="WYH255" s="5"/>
      <c r="WYI255" s="5"/>
      <c r="WYJ255" s="5"/>
      <c r="WYK255" s="5"/>
      <c r="WYL255" s="5"/>
      <c r="WYM255" s="5"/>
      <c r="WYN255" s="5"/>
      <c r="WYO255" s="5"/>
      <c r="WYP255" s="5"/>
      <c r="WYQ255" s="5"/>
      <c r="WYR255" s="5"/>
      <c r="WYS255" s="5"/>
      <c r="WYT255" s="5"/>
      <c r="WYU255" s="5"/>
      <c r="WYV255" s="5"/>
      <c r="WYW255" s="5"/>
      <c r="WYX255" s="5"/>
      <c r="WYY255" s="5"/>
      <c r="WYZ255" s="5"/>
      <c r="WZA255" s="5"/>
      <c r="WZB255" s="5"/>
      <c r="WZC255" s="5"/>
      <c r="WZD255" s="5"/>
      <c r="WZE255" s="5"/>
      <c r="WZF255" s="5"/>
      <c r="WZG255" s="5"/>
      <c r="WZH255" s="5"/>
      <c r="WZI255" s="5"/>
      <c r="WZJ255" s="5"/>
      <c r="WZK255" s="5"/>
      <c r="WZL255" s="5"/>
      <c r="WZM255" s="5"/>
      <c r="WZN255" s="5"/>
      <c r="WZO255" s="5"/>
      <c r="WZP255" s="5"/>
      <c r="WZQ255" s="5"/>
      <c r="WZR255" s="5"/>
      <c r="WZS255" s="5"/>
      <c r="WZT255" s="5"/>
      <c r="WZU255" s="5"/>
      <c r="WZV255" s="5"/>
      <c r="WZW255" s="5"/>
      <c r="WZX255" s="5"/>
      <c r="WZY255" s="5"/>
      <c r="WZZ255" s="5"/>
      <c r="XAA255" s="5"/>
      <c r="XAB255" s="5"/>
      <c r="XAC255" s="5"/>
      <c r="XAD255" s="5"/>
      <c r="XAE255" s="5"/>
      <c r="XAF255" s="5"/>
      <c r="XAG255" s="5"/>
      <c r="XAH255" s="5"/>
      <c r="XAI255" s="5"/>
      <c r="XAJ255" s="5"/>
      <c r="XAK255" s="5"/>
      <c r="XAL255" s="5"/>
      <c r="XAM255" s="5"/>
      <c r="XAN255" s="5"/>
      <c r="XAO255" s="5"/>
      <c r="XAP255" s="5"/>
      <c r="XAQ255" s="5"/>
      <c r="XAR255" s="5"/>
      <c r="XAS255" s="5"/>
      <c r="XAT255" s="5"/>
      <c r="XAU255" s="5"/>
      <c r="XAV255" s="5"/>
      <c r="XAW255" s="5"/>
      <c r="XAX255" s="5"/>
      <c r="XAY255" s="5"/>
      <c r="XAZ255" s="5"/>
      <c r="XBA255" s="5"/>
      <c r="XBB255" s="5"/>
      <c r="XBC255" s="5"/>
      <c r="XBD255" s="5"/>
      <c r="XBE255" s="5"/>
      <c r="XBF255" s="5"/>
      <c r="XBG255" s="5"/>
      <c r="XBH255" s="5"/>
      <c r="XBI255" s="5"/>
      <c r="XBJ255" s="5"/>
      <c r="XBK255" s="5"/>
      <c r="XBL255" s="5"/>
      <c r="XBM255" s="5"/>
      <c r="XBN255" s="5"/>
      <c r="XBO255" s="5"/>
      <c r="XBP255" s="5"/>
      <c r="XBQ255" s="5"/>
      <c r="XBR255" s="5"/>
      <c r="XBS255" s="5"/>
      <c r="XBT255" s="5"/>
      <c r="XBU255" s="5"/>
      <c r="XBV255" s="5"/>
      <c r="XBW255" s="5"/>
      <c r="XBX255" s="5"/>
      <c r="XBY255" s="5"/>
      <c r="XBZ255" s="5"/>
      <c r="XCA255" s="5"/>
      <c r="XCB255" s="5"/>
      <c r="XCC255" s="5"/>
      <c r="XCD255" s="5"/>
      <c r="XCE255" s="5"/>
      <c r="XCF255" s="5"/>
      <c r="XCG255" s="5"/>
      <c r="XCH255" s="5"/>
      <c r="XCI255" s="5"/>
      <c r="XCJ255" s="5"/>
      <c r="XCK255" s="5"/>
      <c r="XCL255" s="5"/>
      <c r="XCM255" s="5"/>
      <c r="XCN255" s="5"/>
      <c r="XCO255" s="5"/>
      <c r="XCP255" s="5"/>
      <c r="XCQ255" s="5"/>
      <c r="XCR255" s="5"/>
      <c r="XCS255" s="5"/>
      <c r="XCT255" s="5"/>
      <c r="XCU255" s="5"/>
      <c r="XCV255" s="5"/>
      <c r="XCW255" s="5"/>
      <c r="XCX255" s="5"/>
      <c r="XCY255" s="5"/>
      <c r="XCZ255" s="5"/>
      <c r="XDA255" s="5"/>
      <c r="XDB255" s="5"/>
      <c r="XDC255" s="5"/>
      <c r="XDD255" s="5"/>
      <c r="XDE255" s="5"/>
      <c r="XDF255" s="5"/>
      <c r="XDG255" s="5"/>
      <c r="XDH255" s="5"/>
      <c r="XDI255" s="5"/>
      <c r="XDJ255" s="5"/>
      <c r="XDK255" s="5"/>
      <c r="XDL255" s="5"/>
      <c r="XDM255" s="5"/>
      <c r="XDN255" s="5"/>
      <c r="XDO255" s="5"/>
      <c r="XDP255" s="5"/>
      <c r="XDQ255" s="5"/>
      <c r="XDR255" s="5"/>
      <c r="XDS255" s="5"/>
      <c r="XDT255" s="5"/>
      <c r="XDU255" s="5"/>
      <c r="XDV255" s="5"/>
      <c r="XDW255" s="5"/>
      <c r="XDX255" s="5"/>
      <c r="XDY255" s="5"/>
      <c r="XDZ255" s="5"/>
      <c r="XEA255" s="5"/>
      <c r="XEB255" s="5"/>
      <c r="XEC255" s="5"/>
      <c r="XED255" s="5"/>
      <c r="XEE255" s="5"/>
      <c r="XEF255" s="5"/>
      <c r="XEG255" s="5"/>
      <c r="XEH255" s="5"/>
      <c r="XEI255" s="5"/>
      <c r="XEJ255" s="5"/>
      <c r="XEK255" s="5"/>
      <c r="XEL255" s="5"/>
      <c r="XEM255" s="5"/>
      <c r="XEN255" s="5"/>
      <c r="XEO255" s="5"/>
      <c r="XEP255" s="5"/>
      <c r="XEQ255" s="5"/>
      <c r="XER255" s="5"/>
      <c r="XES255" s="5"/>
      <c r="XET255" s="5"/>
      <c r="XEU255" s="5"/>
      <c r="XEV255" s="5"/>
      <c r="XEW255" s="5"/>
      <c r="XEX255" s="5"/>
      <c r="XEY255" s="5"/>
      <c r="XEZ255" s="5"/>
    </row>
    <row r="256" spans="1:16384" customFormat="1">
      <c r="A256" s="56"/>
      <c r="B256" s="11"/>
      <c r="C256" s="11" t="s">
        <v>212</v>
      </c>
      <c r="D256" s="11"/>
      <c r="E256" s="11">
        <v>8027</v>
      </c>
      <c r="F256" s="11">
        <v>1</v>
      </c>
      <c r="G256" s="11"/>
      <c r="H256" s="11"/>
      <c r="I256" s="11"/>
      <c r="J256" s="4"/>
      <c r="K256" s="11"/>
      <c r="L256" s="11"/>
      <c r="M256" s="11"/>
      <c r="N256" s="4"/>
      <c r="O256" s="381"/>
      <c r="P256" s="382"/>
      <c r="Q256" s="382"/>
      <c r="R256" s="383"/>
      <c r="S256" s="391"/>
      <c r="T256" s="391"/>
      <c r="U256" s="391"/>
      <c r="V256" s="391"/>
      <c r="W256" s="387"/>
      <c r="X256" s="387"/>
      <c r="Y256" s="387"/>
      <c r="Z256" s="387"/>
      <c r="AA256" s="387"/>
      <c r="AB256" s="387"/>
      <c r="AC256" s="387"/>
      <c r="AD256" s="387"/>
      <c r="AE256" s="387"/>
      <c r="AF256" s="387"/>
      <c r="AG256" s="387"/>
      <c r="AH256" s="387"/>
      <c r="AI256" s="387"/>
      <c r="AJ256" s="387"/>
      <c r="AK256" s="387"/>
      <c r="AL256" s="387"/>
      <c r="AM256" s="387"/>
      <c r="AN256" s="387"/>
      <c r="AO256" s="387"/>
      <c r="AP256" s="387"/>
      <c r="AQ256" s="387"/>
      <c r="AR256" s="387"/>
      <c r="AS256" s="387"/>
      <c r="AT256" s="387"/>
      <c r="AU256" s="387"/>
      <c r="AV256" s="387"/>
      <c r="AW256" s="387"/>
      <c r="AX256" s="387"/>
      <c r="AY256" s="387"/>
      <c r="AZ256" s="387"/>
      <c r="BA256" s="387"/>
      <c r="BB256" s="387"/>
      <c r="BC256" s="387"/>
      <c r="BD256" s="387"/>
      <c r="BE256" s="387"/>
      <c r="BF256" s="387"/>
      <c r="BG256" s="387"/>
      <c r="BH256" s="387"/>
      <c r="BI256" s="387"/>
      <c r="BJ256" s="387"/>
      <c r="BK256" s="387"/>
      <c r="BL256" s="387"/>
      <c r="BM256" s="387"/>
      <c r="BN256" s="387"/>
      <c r="BO256" s="387"/>
      <c r="BP256" s="387"/>
      <c r="BQ256" s="387"/>
      <c r="BR256" s="387"/>
      <c r="BS256" s="387"/>
      <c r="BT256" s="387"/>
      <c r="BU256" s="387"/>
      <c r="BV256" s="387"/>
      <c r="BW256" s="387"/>
      <c r="BX256" s="387"/>
      <c r="BY256" s="387"/>
      <c r="BZ256" s="387"/>
      <c r="CA256" s="387"/>
      <c r="CB256" s="387"/>
      <c r="CC256" s="387"/>
      <c r="CD256" s="387"/>
      <c r="CE256" s="387"/>
      <c r="CF256" s="387"/>
      <c r="CG256" s="387"/>
      <c r="CH256" s="387"/>
      <c r="CI256" s="387"/>
      <c r="CJ256" s="387"/>
      <c r="CK256" s="387"/>
      <c r="CL256" s="387"/>
      <c r="CM256" s="387"/>
      <c r="CN256" s="387"/>
      <c r="CO256" s="387"/>
      <c r="CP256" s="387"/>
      <c r="CQ256" s="387"/>
      <c r="CR256" s="387"/>
      <c r="CS256" s="387"/>
      <c r="CT256" s="387"/>
      <c r="CU256" s="387"/>
      <c r="CV256" s="387"/>
      <c r="CW256" s="387"/>
      <c r="CX256" s="387"/>
      <c r="CY256" s="387"/>
      <c r="CZ256" s="387"/>
      <c r="DA256" s="387"/>
      <c r="DB256" s="387"/>
      <c r="DC256" s="387"/>
      <c r="DD256" s="387"/>
      <c r="DE256" s="387"/>
      <c r="DF256" s="387"/>
      <c r="DG256" s="387"/>
      <c r="DH256" s="387"/>
      <c r="DI256" s="387"/>
      <c r="DJ256" s="387"/>
      <c r="DK256" s="387"/>
      <c r="DL256" s="387"/>
      <c r="DM256" s="387"/>
      <c r="DN256" s="387"/>
      <c r="DO256" s="387"/>
      <c r="DP256" s="387"/>
      <c r="DQ256" s="387"/>
      <c r="DR256" s="387"/>
      <c r="DS256" s="387"/>
      <c r="DT256" s="387"/>
      <c r="DU256" s="387"/>
      <c r="DV256" s="387"/>
      <c r="DW256" s="387"/>
      <c r="DX256" s="387"/>
      <c r="DY256" s="387"/>
      <c r="DZ256" s="387"/>
      <c r="EA256" s="387"/>
      <c r="EB256" s="387"/>
      <c r="EC256" s="387"/>
      <c r="ED256" s="387"/>
      <c r="EE256" s="387"/>
      <c r="EF256" s="387"/>
      <c r="EG256" s="387"/>
      <c r="EH256" s="387"/>
      <c r="EI256" s="387"/>
      <c r="EJ256" s="387"/>
      <c r="EK256" s="387"/>
      <c r="EL256" s="387"/>
      <c r="EM256" s="387"/>
      <c r="EN256" s="387"/>
      <c r="EO256" s="387"/>
      <c r="EP256" s="387"/>
      <c r="EQ256" s="387"/>
      <c r="ER256" s="387"/>
      <c r="ES256" s="387"/>
      <c r="ET256" s="387"/>
      <c r="EU256" s="387"/>
      <c r="EV256" s="387"/>
      <c r="EW256" s="387"/>
      <c r="EX256" s="387"/>
      <c r="EY256" s="387"/>
      <c r="EZ256" s="387"/>
      <c r="FA256" s="387"/>
      <c r="FB256" s="387"/>
      <c r="FC256" s="387"/>
      <c r="FD256" s="387"/>
      <c r="FE256" s="387"/>
      <c r="FF256" s="387"/>
      <c r="FG256" s="387"/>
      <c r="FH256" s="387"/>
      <c r="FI256" s="387"/>
      <c r="FJ256" s="387"/>
      <c r="FK256" s="387"/>
      <c r="FL256" s="387"/>
      <c r="FM256" s="387"/>
      <c r="FN256" s="387"/>
      <c r="FO256" s="387"/>
      <c r="FP256" s="387"/>
      <c r="FQ256" s="387"/>
      <c r="FR256" s="387"/>
      <c r="FS256" s="387"/>
      <c r="FT256" s="387"/>
      <c r="FU256" s="387"/>
      <c r="FV256" s="387"/>
      <c r="FW256" s="387"/>
      <c r="FX256" s="387"/>
      <c r="FY256" s="387"/>
      <c r="FZ256" s="387"/>
      <c r="GA256" s="387"/>
      <c r="GB256" s="387"/>
      <c r="GC256" s="387"/>
      <c r="GD256" s="387"/>
      <c r="GE256" s="387"/>
      <c r="GF256" s="387"/>
      <c r="GG256" s="387"/>
      <c r="GH256" s="387"/>
      <c r="GI256" s="387"/>
      <c r="GJ256" s="387"/>
      <c r="GK256" s="387"/>
      <c r="GL256" s="387"/>
      <c r="GM256" s="387"/>
      <c r="GN256" s="387"/>
      <c r="GO256" s="387"/>
      <c r="GP256" s="387"/>
      <c r="GQ256" s="387"/>
      <c r="GR256" s="387"/>
      <c r="GS256" s="387"/>
      <c r="GT256" s="387"/>
      <c r="GU256" s="387"/>
      <c r="GV256" s="387"/>
      <c r="GW256" s="387"/>
      <c r="GX256" s="387"/>
      <c r="GY256" s="387"/>
      <c r="GZ256" s="387"/>
      <c r="HA256" s="387"/>
      <c r="HB256" s="387"/>
      <c r="HC256" s="387"/>
      <c r="HD256" s="387"/>
      <c r="HE256" s="387"/>
      <c r="HF256" s="387"/>
      <c r="HG256" s="387"/>
      <c r="HH256" s="387"/>
      <c r="HI256" s="387"/>
      <c r="HJ256" s="387"/>
      <c r="HK256" s="387"/>
      <c r="HL256" s="387"/>
      <c r="HM256" s="387"/>
      <c r="HN256" s="387"/>
      <c r="HO256" s="387"/>
      <c r="HP256" s="387"/>
      <c r="HQ256" s="387"/>
      <c r="HR256" s="387"/>
      <c r="HS256" s="387"/>
      <c r="HT256" s="387"/>
      <c r="HU256" s="387"/>
      <c r="HV256" s="387"/>
      <c r="HW256" s="387"/>
      <c r="HX256" s="387"/>
      <c r="HY256" s="387"/>
      <c r="HZ256" s="387"/>
      <c r="IA256" s="387"/>
      <c r="IB256" s="387"/>
      <c r="IC256" s="387"/>
      <c r="ID256" s="387"/>
      <c r="IE256" s="387"/>
      <c r="IF256" s="387"/>
      <c r="IG256" s="387"/>
      <c r="IH256" s="387"/>
      <c r="II256" s="387"/>
      <c r="IJ256" s="387"/>
      <c r="IK256" s="387"/>
      <c r="IL256" s="387"/>
      <c r="IM256" s="387"/>
      <c r="IN256" s="387"/>
      <c r="IO256" s="387"/>
      <c r="IP256" s="387"/>
      <c r="IQ256" s="387"/>
      <c r="IR256" s="387"/>
      <c r="IS256" s="387"/>
      <c r="IT256" s="387"/>
      <c r="IU256" s="387"/>
      <c r="IV256" s="387"/>
      <c r="IW256" s="387"/>
      <c r="IX256" s="387"/>
      <c r="IY256" s="387"/>
      <c r="IZ256" s="387"/>
      <c r="JA256" s="387"/>
      <c r="JB256" s="387"/>
      <c r="JC256" s="387"/>
      <c r="JD256" s="387"/>
      <c r="JE256" s="387"/>
      <c r="JF256" s="387"/>
      <c r="JG256" s="387"/>
      <c r="JH256" s="387"/>
      <c r="JI256" s="387"/>
      <c r="JJ256" s="387"/>
      <c r="JK256" s="387"/>
      <c r="JL256" s="387"/>
      <c r="JM256" s="387"/>
      <c r="JN256" s="387"/>
      <c r="JO256" s="387"/>
      <c r="JP256" s="387"/>
      <c r="JQ256" s="387"/>
      <c r="JR256" s="387"/>
      <c r="JS256" s="387"/>
      <c r="JT256" s="387"/>
      <c r="JU256" s="387"/>
      <c r="JV256" s="387"/>
      <c r="JW256" s="387"/>
      <c r="JX256" s="387"/>
      <c r="JY256" s="387"/>
      <c r="JZ256" s="387"/>
      <c r="KA256" s="387"/>
      <c r="KB256" s="387"/>
      <c r="KC256" s="387"/>
      <c r="KD256" s="387"/>
      <c r="KE256" s="387"/>
      <c r="KF256" s="387"/>
      <c r="KG256" s="387"/>
      <c r="KH256" s="387"/>
      <c r="KI256" s="387"/>
      <c r="KJ256" s="387"/>
      <c r="KK256" s="387"/>
      <c r="KL256" s="387"/>
      <c r="KM256" s="387"/>
      <c r="KN256" s="387"/>
      <c r="KO256" s="387"/>
      <c r="KP256" s="387"/>
      <c r="KQ256" s="387"/>
      <c r="KR256" s="387"/>
      <c r="KS256" s="387"/>
      <c r="KT256" s="387"/>
      <c r="KU256" s="387"/>
      <c r="KV256" s="387"/>
      <c r="KW256" s="387"/>
      <c r="KX256" s="387"/>
      <c r="KY256" s="387"/>
      <c r="KZ256" s="387"/>
      <c r="LA256" s="387"/>
      <c r="LB256" s="387"/>
      <c r="LC256" s="387"/>
      <c r="LD256" s="387"/>
      <c r="LE256" s="387"/>
      <c r="LF256" s="387"/>
      <c r="LG256" s="387"/>
      <c r="LH256" s="387"/>
      <c r="LI256" s="387"/>
      <c r="LJ256" s="387"/>
      <c r="LK256" s="387"/>
      <c r="LL256" s="387"/>
      <c r="LM256" s="387"/>
      <c r="LN256" s="387"/>
      <c r="LO256" s="387"/>
      <c r="LP256" s="387"/>
      <c r="LQ256" s="387"/>
      <c r="LR256" s="387"/>
      <c r="LS256" s="387"/>
      <c r="LT256" s="387"/>
      <c r="LU256" s="387"/>
      <c r="LV256" s="387"/>
      <c r="LW256" s="387"/>
      <c r="LX256" s="387"/>
      <c r="LY256" s="387"/>
      <c r="LZ256" s="387"/>
      <c r="MA256" s="387"/>
      <c r="MB256" s="387"/>
      <c r="MC256" s="387"/>
      <c r="MD256" s="387"/>
      <c r="ME256" s="387"/>
      <c r="MF256" s="387"/>
      <c r="MG256" s="387"/>
      <c r="MH256" s="387"/>
      <c r="MI256" s="387"/>
      <c r="MJ256" s="387"/>
      <c r="MK256" s="387"/>
      <c r="ML256" s="387"/>
      <c r="MM256" s="387"/>
      <c r="MN256" s="387"/>
      <c r="MO256" s="387"/>
      <c r="MP256" s="387"/>
      <c r="MQ256" s="387"/>
      <c r="MR256" s="387"/>
      <c r="MS256" s="387"/>
      <c r="MT256" s="387"/>
      <c r="MU256" s="387"/>
      <c r="MV256" s="387"/>
      <c r="MW256" s="387"/>
      <c r="MX256" s="387"/>
      <c r="MY256" s="387"/>
      <c r="MZ256" s="387"/>
      <c r="NA256" s="387"/>
      <c r="NB256" s="387"/>
      <c r="NC256" s="387"/>
      <c r="ND256" s="387"/>
      <c r="NE256" s="387"/>
      <c r="NF256" s="387"/>
      <c r="NG256" s="387"/>
      <c r="NH256" s="387"/>
      <c r="NI256" s="387"/>
      <c r="NJ256" s="387"/>
      <c r="NK256" s="387"/>
      <c r="NL256" s="387"/>
      <c r="NM256" s="387"/>
      <c r="NN256" s="387"/>
      <c r="NO256" s="387"/>
      <c r="NP256" s="387"/>
      <c r="NQ256" s="387"/>
      <c r="NR256" s="387"/>
      <c r="NS256" s="387"/>
      <c r="NT256" s="387"/>
      <c r="NU256" s="387"/>
      <c r="NV256" s="387"/>
      <c r="NW256" s="387"/>
      <c r="NX256" s="387"/>
      <c r="NY256" s="387"/>
      <c r="NZ256" s="387"/>
      <c r="OA256" s="387"/>
      <c r="OB256" s="387"/>
      <c r="OC256" s="387"/>
      <c r="OD256" s="387"/>
      <c r="OE256" s="387"/>
      <c r="OF256" s="387"/>
      <c r="OG256" s="387"/>
      <c r="OH256" s="387"/>
      <c r="OI256" s="387"/>
      <c r="OJ256" s="387"/>
      <c r="OK256" s="387"/>
      <c r="OL256" s="387"/>
      <c r="OM256" s="387"/>
      <c r="ON256" s="387"/>
      <c r="OO256" s="387"/>
      <c r="OP256" s="387"/>
      <c r="OQ256" s="387"/>
      <c r="OR256" s="387"/>
      <c r="OS256" s="387"/>
      <c r="OT256" s="387"/>
      <c r="OU256" s="387"/>
      <c r="OV256" s="387"/>
      <c r="OW256" s="387"/>
      <c r="OX256" s="387"/>
      <c r="OY256" s="387"/>
      <c r="OZ256" s="387"/>
      <c r="PA256" s="387"/>
      <c r="PB256" s="387"/>
      <c r="PC256" s="387"/>
      <c r="PD256" s="387"/>
      <c r="PE256" s="387"/>
      <c r="PF256" s="387"/>
      <c r="PG256" s="387"/>
      <c r="PH256" s="387"/>
      <c r="PI256" s="387"/>
      <c r="PJ256" s="387"/>
      <c r="PK256" s="387"/>
      <c r="PL256" s="387"/>
      <c r="PM256" s="387"/>
      <c r="PN256" s="387"/>
      <c r="PO256" s="387"/>
      <c r="PP256" s="387"/>
      <c r="PQ256" s="387"/>
      <c r="PR256" s="387"/>
      <c r="PS256" s="387"/>
      <c r="PT256" s="387"/>
      <c r="PU256" s="387"/>
      <c r="PV256" s="387"/>
      <c r="PW256" s="387"/>
      <c r="PX256" s="387"/>
      <c r="PY256" s="387"/>
      <c r="PZ256" s="387"/>
      <c r="QA256" s="387"/>
      <c r="QB256" s="387"/>
      <c r="QC256" s="387"/>
      <c r="QD256" s="387"/>
      <c r="QE256" s="387"/>
      <c r="QF256" s="387"/>
      <c r="QG256" s="387"/>
      <c r="QH256" s="387"/>
      <c r="QI256" s="387"/>
      <c r="QJ256" s="387"/>
      <c r="QK256" s="387"/>
      <c r="QL256" s="387"/>
      <c r="QM256" s="387"/>
      <c r="QN256" s="387"/>
      <c r="QO256" s="387"/>
      <c r="QP256" s="387"/>
      <c r="QQ256" s="387"/>
      <c r="QR256" s="387"/>
      <c r="QS256" s="387"/>
      <c r="QT256" s="387"/>
      <c r="QU256" s="387"/>
      <c r="QV256" s="387"/>
      <c r="QW256" s="387"/>
      <c r="QX256" s="387"/>
      <c r="QY256" s="387"/>
      <c r="QZ256" s="387"/>
      <c r="RA256" s="387"/>
      <c r="RB256" s="387"/>
      <c r="RC256" s="387"/>
      <c r="RD256" s="387"/>
      <c r="RE256" s="387"/>
      <c r="RF256" s="387"/>
      <c r="RG256" s="387"/>
      <c r="RH256" s="387"/>
      <c r="RI256" s="387"/>
      <c r="RJ256" s="387"/>
      <c r="RK256" s="387"/>
      <c r="RL256" s="387"/>
      <c r="RM256" s="387"/>
      <c r="RN256" s="387"/>
      <c r="RO256" s="387"/>
      <c r="RP256" s="387"/>
      <c r="RQ256" s="387"/>
      <c r="RR256" s="387"/>
      <c r="RS256" s="387"/>
      <c r="RT256" s="387"/>
      <c r="RU256" s="387"/>
      <c r="RV256" s="387"/>
      <c r="RW256" s="387"/>
      <c r="RX256" s="387"/>
      <c r="RY256" s="387"/>
      <c r="RZ256" s="387"/>
      <c r="SA256" s="387"/>
      <c r="SB256" s="387"/>
      <c r="SC256" s="387"/>
      <c r="SD256" s="387"/>
      <c r="SE256" s="387"/>
      <c r="SF256" s="387"/>
      <c r="SG256" s="387"/>
      <c r="SH256" s="387"/>
      <c r="SI256" s="387"/>
      <c r="SJ256" s="387"/>
      <c r="SK256" s="387"/>
      <c r="SL256" s="387"/>
      <c r="SM256" s="387"/>
      <c r="SN256" s="387"/>
      <c r="SO256" s="387"/>
      <c r="SP256" s="387"/>
      <c r="SQ256" s="387"/>
      <c r="SR256" s="387"/>
      <c r="SS256" s="387"/>
      <c r="ST256" s="387"/>
      <c r="SU256" s="387"/>
      <c r="SV256" s="387"/>
      <c r="SW256" s="387"/>
      <c r="SX256" s="387"/>
      <c r="SY256" s="387"/>
      <c r="SZ256" s="387"/>
      <c r="TA256" s="387"/>
      <c r="TB256" s="387"/>
      <c r="TC256" s="387"/>
      <c r="TD256" s="387"/>
      <c r="TE256" s="387"/>
      <c r="TF256" s="387"/>
      <c r="TG256" s="387"/>
      <c r="TH256" s="387"/>
      <c r="TI256" s="387"/>
      <c r="TJ256" s="387"/>
      <c r="TK256" s="387"/>
      <c r="TL256" s="387"/>
      <c r="TM256" s="387"/>
      <c r="TN256" s="387"/>
      <c r="TO256" s="387"/>
      <c r="TP256" s="387"/>
      <c r="TQ256" s="387"/>
      <c r="TR256" s="387"/>
      <c r="TS256" s="387"/>
      <c r="TT256" s="387"/>
      <c r="TU256" s="387"/>
      <c r="TV256" s="387"/>
      <c r="TW256" s="387"/>
      <c r="TX256" s="387"/>
      <c r="TY256" s="387"/>
      <c r="TZ256" s="387"/>
      <c r="UA256" s="387"/>
      <c r="UB256" s="387"/>
      <c r="UC256" s="387"/>
      <c r="UD256" s="387"/>
      <c r="UE256" s="387"/>
      <c r="UF256" s="387"/>
      <c r="UG256" s="387"/>
      <c r="UH256" s="387"/>
      <c r="UI256" s="387"/>
      <c r="UJ256" s="387"/>
      <c r="UK256" s="387"/>
      <c r="UL256" s="387"/>
      <c r="UM256" s="387"/>
      <c r="UN256" s="387"/>
      <c r="UO256" s="387"/>
      <c r="UP256" s="387"/>
      <c r="UQ256" s="387"/>
      <c r="UR256" s="387"/>
      <c r="US256" s="387"/>
      <c r="UT256" s="387"/>
      <c r="UU256" s="387"/>
      <c r="UV256" s="387"/>
      <c r="UW256" s="387"/>
      <c r="UX256" s="387"/>
      <c r="UY256" s="387"/>
      <c r="UZ256" s="387"/>
      <c r="VA256" s="387"/>
      <c r="VB256" s="387"/>
      <c r="VC256" s="387"/>
      <c r="VD256" s="387"/>
      <c r="VE256" s="387"/>
      <c r="VF256" s="387"/>
      <c r="VG256" s="387"/>
      <c r="VH256" s="387"/>
      <c r="VI256" s="387"/>
      <c r="VJ256" s="387"/>
      <c r="VK256" s="387"/>
      <c r="VL256" s="387"/>
      <c r="VM256" s="387"/>
      <c r="VN256" s="387"/>
      <c r="VO256" s="387"/>
      <c r="VP256" s="387"/>
      <c r="VQ256" s="387"/>
      <c r="VR256" s="387"/>
      <c r="VS256" s="387"/>
      <c r="VT256" s="387"/>
      <c r="VU256" s="387"/>
      <c r="VV256" s="387"/>
      <c r="VW256" s="387"/>
      <c r="VX256" s="387"/>
      <c r="VY256" s="387"/>
      <c r="VZ256" s="387"/>
      <c r="WA256" s="387"/>
      <c r="WB256" s="387"/>
      <c r="WC256" s="387"/>
      <c r="WD256" s="387"/>
      <c r="WE256" s="387"/>
      <c r="WF256" s="387"/>
      <c r="WG256" s="387"/>
      <c r="WH256" s="387"/>
      <c r="WI256" s="387"/>
      <c r="WJ256" s="387"/>
      <c r="WK256" s="387"/>
      <c r="WL256" s="387"/>
      <c r="WM256" s="387"/>
      <c r="WN256" s="387"/>
      <c r="WO256" s="387"/>
      <c r="WP256" s="387"/>
      <c r="WQ256" s="387"/>
      <c r="WR256" s="387"/>
      <c r="WS256" s="387"/>
      <c r="WT256" s="387"/>
      <c r="WU256" s="387"/>
      <c r="WV256" s="387"/>
      <c r="WW256" s="387"/>
      <c r="WX256" s="387"/>
      <c r="WY256" s="387"/>
      <c r="WZ256" s="387"/>
      <c r="XA256" s="387"/>
      <c r="XB256" s="387"/>
      <c r="XC256" s="387"/>
      <c r="XD256" s="387"/>
      <c r="XE256" s="387"/>
      <c r="XF256" s="387"/>
      <c r="XG256" s="387"/>
      <c r="XH256" s="387"/>
      <c r="XI256" s="387"/>
      <c r="XJ256" s="387"/>
      <c r="XK256" s="387"/>
      <c r="XL256" s="387"/>
      <c r="XM256" s="387"/>
      <c r="XN256" s="387"/>
      <c r="XO256" s="387"/>
      <c r="XP256" s="387"/>
      <c r="XQ256" s="387"/>
      <c r="XR256" s="387"/>
      <c r="XS256" s="387"/>
      <c r="XT256" s="387"/>
      <c r="XU256" s="387"/>
      <c r="XV256" s="387"/>
      <c r="XW256" s="387"/>
      <c r="XX256" s="387"/>
      <c r="XY256" s="387"/>
      <c r="XZ256" s="387"/>
      <c r="YA256" s="387"/>
      <c r="YB256" s="387"/>
      <c r="YC256" s="387"/>
      <c r="YD256" s="387"/>
      <c r="YE256" s="387"/>
      <c r="YF256" s="387"/>
      <c r="YG256" s="387"/>
      <c r="YH256" s="387"/>
      <c r="YI256" s="387"/>
      <c r="YJ256" s="387"/>
      <c r="YK256" s="387"/>
      <c r="YL256" s="387"/>
      <c r="YM256" s="387"/>
      <c r="YN256" s="387"/>
      <c r="YO256" s="387"/>
      <c r="YP256" s="387"/>
      <c r="YQ256" s="387"/>
      <c r="YR256" s="387"/>
      <c r="YS256" s="387"/>
      <c r="YT256" s="387"/>
      <c r="YU256" s="387"/>
      <c r="YV256" s="387"/>
      <c r="YW256" s="387"/>
      <c r="YX256" s="387"/>
      <c r="YY256" s="387"/>
      <c r="YZ256" s="387"/>
      <c r="ZA256" s="387"/>
      <c r="ZB256" s="387"/>
      <c r="ZC256" s="387"/>
      <c r="ZD256" s="387"/>
      <c r="ZE256" s="387"/>
      <c r="ZF256" s="387"/>
      <c r="ZG256" s="387"/>
      <c r="ZH256" s="387"/>
      <c r="ZI256" s="387"/>
      <c r="ZJ256" s="387"/>
      <c r="ZK256" s="387"/>
      <c r="ZL256" s="387"/>
      <c r="ZM256" s="387"/>
      <c r="ZN256" s="387"/>
      <c r="ZO256" s="387"/>
      <c r="ZP256" s="387"/>
      <c r="ZQ256" s="387"/>
      <c r="ZR256" s="387"/>
      <c r="ZS256" s="387"/>
      <c r="ZT256" s="387"/>
      <c r="ZU256" s="387"/>
      <c r="ZV256" s="387"/>
      <c r="ZW256" s="387"/>
      <c r="ZX256" s="387"/>
      <c r="ZY256" s="387"/>
      <c r="ZZ256" s="387"/>
      <c r="AAA256" s="387"/>
      <c r="AAB256" s="387"/>
      <c r="AAC256" s="387"/>
      <c r="AAD256" s="387"/>
      <c r="AAE256" s="387"/>
      <c r="AAF256" s="387"/>
      <c r="AAG256" s="387"/>
      <c r="AAH256" s="387"/>
      <c r="AAI256" s="387"/>
      <c r="AAJ256" s="387"/>
      <c r="AAK256" s="387"/>
      <c r="AAL256" s="387"/>
      <c r="AAM256" s="387"/>
      <c r="AAN256" s="387"/>
      <c r="AAO256" s="387"/>
      <c r="AAP256" s="387"/>
      <c r="AAQ256" s="387"/>
      <c r="AAR256" s="387"/>
      <c r="AAS256" s="387"/>
      <c r="AAT256" s="387"/>
      <c r="AAU256" s="387"/>
      <c r="AAV256" s="387"/>
      <c r="AAW256" s="387"/>
      <c r="AAX256" s="387"/>
      <c r="AAY256" s="387"/>
      <c r="AAZ256" s="387"/>
      <c r="ABA256" s="387"/>
      <c r="ABB256" s="387"/>
      <c r="ABC256" s="387"/>
      <c r="ABD256" s="387"/>
      <c r="ABE256" s="387"/>
      <c r="ABF256" s="387"/>
      <c r="ABG256" s="387"/>
      <c r="ABH256" s="387"/>
      <c r="ABI256" s="387"/>
      <c r="ABJ256" s="387"/>
      <c r="ABK256" s="387"/>
      <c r="ABL256" s="387"/>
      <c r="ABM256" s="387"/>
      <c r="ABN256" s="387"/>
      <c r="ABO256" s="387"/>
      <c r="ABP256" s="387"/>
      <c r="ABQ256" s="387"/>
      <c r="ABR256" s="387"/>
      <c r="ABS256" s="387"/>
      <c r="ABT256" s="387"/>
      <c r="ABU256" s="387"/>
      <c r="ABV256" s="387"/>
      <c r="ABW256" s="387"/>
      <c r="ABX256" s="387"/>
      <c r="ABY256" s="387"/>
      <c r="ABZ256" s="387"/>
      <c r="ACA256" s="387"/>
      <c r="ACB256" s="387"/>
      <c r="ACC256" s="387"/>
      <c r="ACD256" s="387"/>
      <c r="ACE256" s="387"/>
      <c r="ACF256" s="387"/>
      <c r="ACG256" s="387"/>
      <c r="ACH256" s="387"/>
      <c r="ACI256" s="387"/>
      <c r="ACJ256" s="387"/>
      <c r="ACK256" s="387"/>
      <c r="ACL256" s="387"/>
      <c r="ACM256" s="387"/>
      <c r="ACN256" s="387"/>
      <c r="ACO256" s="387"/>
      <c r="ACP256" s="387"/>
      <c r="ACQ256" s="387"/>
      <c r="ACR256" s="387"/>
      <c r="ACS256" s="387"/>
      <c r="ACT256" s="387"/>
      <c r="ACU256" s="387"/>
      <c r="ACV256" s="387"/>
      <c r="ACW256" s="387"/>
      <c r="ACX256" s="387"/>
      <c r="ACY256" s="387"/>
      <c r="ACZ256" s="387"/>
      <c r="ADA256" s="387"/>
      <c r="ADB256" s="387"/>
      <c r="ADC256" s="387"/>
      <c r="ADD256" s="387"/>
      <c r="ADE256" s="387"/>
      <c r="ADF256" s="387"/>
      <c r="ADG256" s="387"/>
      <c r="ADH256" s="387"/>
      <c r="ADI256" s="387"/>
      <c r="ADJ256" s="387"/>
      <c r="ADK256" s="387"/>
      <c r="ADL256" s="387"/>
      <c r="ADM256" s="387"/>
      <c r="ADN256" s="387"/>
      <c r="ADO256" s="387"/>
      <c r="ADP256" s="387"/>
      <c r="ADQ256" s="387"/>
      <c r="ADR256" s="387"/>
      <c r="ADS256" s="387"/>
      <c r="ADT256" s="387"/>
      <c r="ADU256" s="387"/>
      <c r="ADV256" s="387"/>
      <c r="ADW256" s="387"/>
      <c r="ADX256" s="387"/>
      <c r="ADY256" s="387"/>
      <c r="ADZ256" s="387"/>
      <c r="AEA256" s="387"/>
      <c r="AEB256" s="387"/>
      <c r="AEC256" s="387"/>
      <c r="AED256" s="387"/>
      <c r="AEE256" s="387"/>
      <c r="AEF256" s="387"/>
      <c r="AEG256" s="387"/>
      <c r="AEH256" s="387"/>
      <c r="AEI256" s="387"/>
      <c r="AEJ256" s="387"/>
      <c r="AEK256" s="387"/>
      <c r="AEL256" s="387"/>
      <c r="AEM256" s="387"/>
      <c r="AEN256" s="387"/>
      <c r="AEO256" s="387"/>
      <c r="AEP256" s="387"/>
      <c r="AEQ256" s="387"/>
      <c r="AER256" s="387"/>
      <c r="AES256" s="387"/>
      <c r="AET256" s="387"/>
      <c r="AEU256" s="387"/>
      <c r="AEV256" s="387"/>
      <c r="AEW256" s="387"/>
      <c r="AEX256" s="387"/>
      <c r="AEY256" s="387"/>
      <c r="AEZ256" s="387"/>
      <c r="AFA256" s="387"/>
      <c r="AFB256" s="387"/>
      <c r="AFC256" s="387"/>
      <c r="AFD256" s="387"/>
      <c r="AFE256" s="387"/>
      <c r="AFF256" s="387"/>
      <c r="AFG256" s="387"/>
      <c r="AFH256" s="387"/>
      <c r="AFI256" s="387"/>
      <c r="AFJ256" s="387"/>
      <c r="AFK256" s="387"/>
      <c r="AFL256" s="387"/>
      <c r="AFM256" s="387"/>
      <c r="AFN256" s="387"/>
      <c r="AFO256" s="387"/>
      <c r="AFP256" s="387"/>
      <c r="AFQ256" s="387"/>
      <c r="AFR256" s="387"/>
      <c r="AFS256" s="387"/>
      <c r="AFT256" s="387"/>
      <c r="AFU256" s="387"/>
      <c r="AFV256" s="387"/>
      <c r="AFW256" s="387"/>
      <c r="AFX256" s="387"/>
      <c r="AFY256" s="387"/>
      <c r="AFZ256" s="387"/>
      <c r="AGA256" s="387"/>
      <c r="AGB256" s="387"/>
      <c r="AGC256" s="387"/>
      <c r="AGD256" s="387"/>
      <c r="AGE256" s="387"/>
      <c r="AGF256" s="387"/>
      <c r="AGG256" s="387"/>
      <c r="AGH256" s="387"/>
      <c r="AGI256" s="387"/>
      <c r="AGJ256" s="387"/>
      <c r="AGK256" s="387"/>
      <c r="AGL256" s="387"/>
      <c r="AGM256" s="387"/>
      <c r="AGN256" s="387"/>
      <c r="AGO256" s="387"/>
      <c r="AGP256" s="387"/>
      <c r="AGQ256" s="387"/>
      <c r="AGR256" s="387"/>
      <c r="AGS256" s="387"/>
      <c r="AGT256" s="387"/>
      <c r="AGU256" s="387"/>
      <c r="AGV256" s="387"/>
      <c r="AGW256" s="387"/>
      <c r="AGX256" s="387"/>
      <c r="AGY256" s="387"/>
      <c r="AGZ256" s="387"/>
      <c r="AHA256" s="387"/>
      <c r="AHB256" s="387"/>
      <c r="AHC256" s="387"/>
      <c r="AHD256" s="387"/>
      <c r="AHE256" s="387"/>
      <c r="AHF256" s="387"/>
      <c r="AHG256" s="387"/>
      <c r="AHH256" s="387"/>
      <c r="AHI256" s="387"/>
      <c r="AHJ256" s="387"/>
      <c r="AHK256" s="387"/>
      <c r="AHL256" s="387"/>
      <c r="AHM256" s="387"/>
      <c r="AHN256" s="387"/>
      <c r="AHO256" s="387"/>
      <c r="AHP256" s="387"/>
      <c r="AHQ256" s="387"/>
      <c r="AHR256" s="387"/>
      <c r="AHS256" s="387"/>
      <c r="AHT256" s="387"/>
      <c r="AHU256" s="387"/>
      <c r="AHV256" s="387"/>
      <c r="AHW256" s="387"/>
      <c r="AHX256" s="387"/>
      <c r="AHY256" s="387"/>
      <c r="AHZ256" s="387"/>
      <c r="AIA256" s="387"/>
      <c r="AIB256" s="387"/>
      <c r="AIC256" s="387"/>
      <c r="AID256" s="387"/>
      <c r="AIE256" s="387"/>
      <c r="AIF256" s="387"/>
      <c r="AIG256" s="387"/>
      <c r="AIH256" s="387"/>
      <c r="AII256" s="387"/>
      <c r="AIJ256" s="387"/>
      <c r="AIK256" s="387"/>
      <c r="AIL256" s="387"/>
      <c r="AIM256" s="387"/>
      <c r="AIN256" s="387"/>
      <c r="AIO256" s="387"/>
      <c r="AIP256" s="387"/>
      <c r="AIQ256" s="387"/>
      <c r="AIR256" s="387"/>
      <c r="AIS256" s="387"/>
      <c r="AIT256" s="387"/>
      <c r="AIU256" s="387"/>
      <c r="AIV256" s="387"/>
      <c r="AIW256" s="387"/>
      <c r="AIX256" s="387"/>
      <c r="AIY256" s="387"/>
      <c r="AIZ256" s="387"/>
      <c r="AJA256" s="387"/>
      <c r="AJB256" s="387"/>
      <c r="AJC256" s="387"/>
      <c r="AJD256" s="387"/>
      <c r="AJE256" s="387"/>
      <c r="AJF256" s="387"/>
      <c r="AJG256" s="387"/>
      <c r="AJH256" s="387"/>
      <c r="AJI256" s="387"/>
      <c r="AJJ256" s="387"/>
      <c r="AJK256" s="387"/>
      <c r="AJL256" s="387"/>
      <c r="AJM256" s="387"/>
      <c r="AJN256" s="387"/>
      <c r="AJO256" s="387"/>
      <c r="AJP256" s="387"/>
      <c r="AJQ256" s="387"/>
      <c r="AJR256" s="387"/>
      <c r="AJS256" s="387"/>
      <c r="AJT256" s="387"/>
      <c r="AJU256" s="387"/>
      <c r="AJV256" s="387"/>
      <c r="AJW256" s="387"/>
      <c r="AJX256" s="387"/>
      <c r="AJY256" s="387"/>
      <c r="AJZ256" s="387"/>
      <c r="AKA256" s="387"/>
      <c r="AKB256" s="387"/>
      <c r="AKC256" s="387"/>
      <c r="AKD256" s="387"/>
      <c r="AKE256" s="387"/>
      <c r="AKF256" s="387"/>
      <c r="AKG256" s="387"/>
      <c r="AKH256" s="387"/>
      <c r="AKI256" s="387"/>
      <c r="AKJ256" s="387"/>
      <c r="AKK256" s="387"/>
      <c r="AKL256" s="387"/>
      <c r="AKM256" s="387"/>
      <c r="AKN256" s="387"/>
      <c r="AKO256" s="387"/>
      <c r="AKP256" s="387"/>
      <c r="AKQ256" s="387"/>
      <c r="AKR256" s="387"/>
      <c r="AKS256" s="387"/>
      <c r="AKT256" s="387"/>
      <c r="AKU256" s="387"/>
      <c r="AKV256" s="387"/>
      <c r="AKW256" s="387"/>
      <c r="AKX256" s="387"/>
      <c r="AKY256" s="387"/>
      <c r="AKZ256" s="387"/>
      <c r="ALA256" s="387"/>
      <c r="ALB256" s="387"/>
      <c r="ALC256" s="387"/>
      <c r="ALD256" s="387"/>
      <c r="ALE256" s="387"/>
      <c r="ALF256" s="387"/>
      <c r="ALG256" s="387"/>
      <c r="ALH256" s="387"/>
      <c r="ALI256" s="387"/>
      <c r="ALJ256" s="387"/>
      <c r="ALK256" s="387"/>
      <c r="ALL256" s="387"/>
      <c r="ALM256" s="387"/>
      <c r="ALN256" s="387"/>
      <c r="ALO256" s="387"/>
      <c r="ALP256" s="387"/>
      <c r="ALQ256" s="387"/>
      <c r="ALR256" s="387"/>
      <c r="ALS256" s="387"/>
      <c r="ALT256" s="387"/>
      <c r="ALU256" s="387"/>
      <c r="ALV256" s="387"/>
      <c r="ALW256" s="387"/>
      <c r="ALX256" s="387"/>
      <c r="ALY256" s="387"/>
      <c r="ALZ256" s="387"/>
      <c r="AMA256" s="387"/>
      <c r="AMB256" s="387"/>
      <c r="AMC256" s="387"/>
      <c r="AMD256" s="387"/>
      <c r="AME256" s="387"/>
      <c r="AMF256" s="387"/>
      <c r="AMG256" s="387"/>
      <c r="AMH256" s="387"/>
      <c r="AMI256" s="387"/>
      <c r="AMJ256" s="387"/>
      <c r="AMK256" s="387"/>
      <c r="AML256" s="387"/>
      <c r="AMM256" s="387"/>
      <c r="AMN256" s="387"/>
      <c r="AMO256" s="387"/>
      <c r="AMP256" s="387"/>
      <c r="AMQ256" s="387"/>
      <c r="AMR256" s="387"/>
      <c r="AMS256" s="387"/>
      <c r="AMT256" s="387"/>
      <c r="AMU256" s="387"/>
      <c r="AMV256" s="387"/>
      <c r="AMW256" s="387"/>
      <c r="AMX256" s="387"/>
      <c r="AMY256" s="387"/>
      <c r="AMZ256" s="387"/>
      <c r="ANA256" s="387"/>
      <c r="ANB256" s="387"/>
      <c r="ANC256" s="387"/>
      <c r="AND256" s="387"/>
      <c r="ANE256" s="387"/>
      <c r="ANF256" s="387"/>
      <c r="ANG256" s="387"/>
      <c r="ANH256" s="387"/>
      <c r="ANI256" s="387"/>
      <c r="ANJ256" s="387"/>
      <c r="ANK256" s="387"/>
      <c r="ANL256" s="387"/>
      <c r="ANM256" s="387"/>
      <c r="ANN256" s="387"/>
      <c r="ANO256" s="387"/>
      <c r="ANP256" s="387"/>
      <c r="ANQ256" s="387"/>
      <c r="ANR256" s="387"/>
      <c r="ANS256" s="387"/>
      <c r="ANT256" s="387"/>
      <c r="ANU256" s="387"/>
      <c r="ANV256" s="387"/>
      <c r="ANW256" s="387"/>
      <c r="ANX256" s="387"/>
      <c r="ANY256" s="387"/>
      <c r="ANZ256" s="387"/>
      <c r="AOA256" s="387"/>
      <c r="AOB256" s="387"/>
      <c r="AOC256" s="387"/>
      <c r="AOD256" s="387"/>
      <c r="AOE256" s="387"/>
      <c r="AOF256" s="387"/>
      <c r="AOG256" s="387"/>
      <c r="AOH256" s="387"/>
      <c r="AOI256" s="387"/>
      <c r="AOJ256" s="387"/>
      <c r="AOK256" s="387"/>
      <c r="AOL256" s="387"/>
      <c r="AOM256" s="387"/>
      <c r="AON256" s="387"/>
      <c r="AOO256" s="387"/>
      <c r="AOP256" s="387"/>
      <c r="AOQ256" s="387"/>
      <c r="AOR256" s="387"/>
      <c r="AOS256" s="387"/>
      <c r="AOT256" s="387"/>
      <c r="AOU256" s="387"/>
      <c r="AOV256" s="387"/>
      <c r="AOW256" s="387"/>
      <c r="AOX256" s="387"/>
      <c r="AOY256" s="387"/>
      <c r="AOZ256" s="387"/>
      <c r="APA256" s="387"/>
      <c r="APB256" s="387"/>
      <c r="APC256" s="387"/>
      <c r="APD256" s="387"/>
      <c r="APE256" s="387"/>
      <c r="APF256" s="387"/>
      <c r="APG256" s="387"/>
      <c r="APH256" s="387"/>
      <c r="API256" s="387"/>
      <c r="APJ256" s="387"/>
      <c r="APK256" s="387"/>
      <c r="APL256" s="387"/>
      <c r="APM256" s="387"/>
      <c r="APN256" s="387"/>
      <c r="APO256" s="387"/>
      <c r="APP256" s="387"/>
      <c r="APQ256" s="387"/>
      <c r="APR256" s="387"/>
      <c r="APS256" s="387"/>
      <c r="APT256" s="387"/>
      <c r="APU256" s="387"/>
      <c r="APV256" s="387"/>
      <c r="APW256" s="387"/>
      <c r="APX256" s="387"/>
      <c r="APY256" s="387"/>
      <c r="APZ256" s="387"/>
      <c r="AQA256" s="387"/>
      <c r="AQB256" s="387"/>
      <c r="AQC256" s="387"/>
      <c r="AQD256" s="387"/>
      <c r="AQE256" s="387"/>
      <c r="AQF256" s="387"/>
      <c r="AQG256" s="387"/>
      <c r="AQH256" s="387"/>
      <c r="AQI256" s="387"/>
      <c r="AQJ256" s="387"/>
      <c r="AQK256" s="387"/>
      <c r="AQL256" s="387"/>
      <c r="AQM256" s="387"/>
      <c r="AQN256" s="387"/>
      <c r="AQO256" s="387"/>
      <c r="AQP256" s="387"/>
      <c r="AQQ256" s="387"/>
      <c r="AQR256" s="387"/>
      <c r="AQS256" s="387"/>
      <c r="AQT256" s="387"/>
      <c r="AQU256" s="387"/>
      <c r="AQV256" s="387"/>
      <c r="AQW256" s="387"/>
      <c r="AQX256" s="387"/>
      <c r="AQY256" s="387"/>
      <c r="AQZ256" s="387"/>
      <c r="ARA256" s="387"/>
      <c r="ARB256" s="387"/>
      <c r="ARC256" s="387"/>
      <c r="ARD256" s="387"/>
      <c r="ARE256" s="387"/>
      <c r="ARF256" s="387"/>
      <c r="ARG256" s="387"/>
      <c r="ARH256" s="387"/>
      <c r="ARI256" s="387"/>
      <c r="ARJ256" s="387"/>
      <c r="ARK256" s="387"/>
      <c r="ARL256" s="387"/>
      <c r="ARM256" s="387"/>
      <c r="ARN256" s="387"/>
      <c r="ARO256" s="387"/>
      <c r="ARP256" s="387"/>
      <c r="ARQ256" s="387"/>
      <c r="ARR256" s="387"/>
      <c r="ARS256" s="387"/>
      <c r="ART256" s="387"/>
      <c r="ARU256" s="387"/>
      <c r="ARV256" s="387"/>
      <c r="ARW256" s="387"/>
      <c r="ARX256" s="387"/>
      <c r="ARY256" s="387"/>
      <c r="ARZ256" s="387"/>
      <c r="ASA256" s="387"/>
      <c r="ASB256" s="387"/>
      <c r="ASC256" s="387"/>
      <c r="ASD256" s="387"/>
      <c r="ASE256" s="387"/>
      <c r="ASF256" s="387"/>
      <c r="ASG256" s="387"/>
      <c r="ASH256" s="387"/>
      <c r="ASI256" s="387"/>
      <c r="ASJ256" s="387"/>
      <c r="ASK256" s="387"/>
      <c r="ASL256" s="387"/>
      <c r="ASM256" s="387"/>
      <c r="ASN256" s="387"/>
      <c r="ASO256" s="387"/>
      <c r="ASP256" s="387"/>
      <c r="ASQ256" s="387"/>
      <c r="ASR256" s="387"/>
      <c r="ASS256" s="387"/>
      <c r="AST256" s="387"/>
      <c r="ASU256" s="387"/>
      <c r="ASV256" s="387"/>
      <c r="ASW256" s="387"/>
      <c r="ASX256" s="387"/>
      <c r="ASY256" s="387"/>
      <c r="ASZ256" s="387"/>
      <c r="ATA256" s="387"/>
      <c r="ATB256" s="387"/>
      <c r="ATC256" s="387"/>
      <c r="ATD256" s="387"/>
      <c r="ATE256" s="387"/>
      <c r="ATF256" s="387"/>
      <c r="ATG256" s="387"/>
      <c r="ATH256" s="387"/>
      <c r="ATI256" s="387"/>
      <c r="ATJ256" s="387"/>
      <c r="ATK256" s="387"/>
      <c r="ATL256" s="387"/>
      <c r="ATM256" s="387"/>
      <c r="ATN256" s="387"/>
      <c r="ATO256" s="387"/>
      <c r="ATP256" s="387"/>
      <c r="ATQ256" s="387"/>
      <c r="ATR256" s="387"/>
      <c r="ATS256" s="387"/>
      <c r="ATT256" s="387"/>
      <c r="ATU256" s="387"/>
      <c r="ATV256" s="387"/>
      <c r="ATW256" s="387"/>
      <c r="ATX256" s="387"/>
      <c r="ATY256" s="387"/>
      <c r="ATZ256" s="387"/>
      <c r="AUA256" s="387"/>
      <c r="AUB256" s="387"/>
      <c r="AUC256" s="387"/>
      <c r="AUD256" s="387"/>
      <c r="AUE256" s="387"/>
      <c r="AUF256" s="387"/>
      <c r="AUG256" s="387"/>
      <c r="AUH256" s="387"/>
      <c r="AUI256" s="387"/>
      <c r="AUJ256" s="387"/>
      <c r="AUK256" s="387"/>
      <c r="AUL256" s="387"/>
      <c r="AUM256" s="387"/>
      <c r="AUN256" s="387"/>
      <c r="AUO256" s="387"/>
      <c r="AUP256" s="387"/>
      <c r="AUQ256" s="387"/>
      <c r="AUR256" s="387"/>
      <c r="AUS256" s="387"/>
      <c r="AUT256" s="387"/>
      <c r="AUU256" s="387"/>
      <c r="AUV256" s="387"/>
      <c r="AUW256" s="387"/>
      <c r="AUX256" s="387"/>
      <c r="AUY256" s="387"/>
      <c r="AUZ256" s="387"/>
      <c r="AVA256" s="387"/>
      <c r="AVB256" s="387"/>
      <c r="AVC256" s="387"/>
      <c r="AVD256" s="387"/>
      <c r="AVE256" s="387"/>
      <c r="AVF256" s="387"/>
      <c r="AVG256" s="387"/>
      <c r="AVH256" s="387"/>
      <c r="AVI256" s="387"/>
      <c r="AVJ256" s="387"/>
      <c r="AVK256" s="387"/>
      <c r="AVL256" s="387"/>
      <c r="AVM256" s="387"/>
      <c r="AVN256" s="387"/>
      <c r="AVO256" s="387"/>
      <c r="AVP256" s="387"/>
      <c r="AVQ256" s="387"/>
      <c r="AVR256" s="387"/>
      <c r="AVS256" s="387"/>
      <c r="AVT256" s="387"/>
      <c r="AVU256" s="387"/>
      <c r="AVV256" s="387"/>
      <c r="AVW256" s="387"/>
      <c r="AVX256" s="387"/>
      <c r="AVY256" s="387"/>
      <c r="AVZ256" s="387"/>
      <c r="AWA256" s="387"/>
      <c r="AWB256" s="387"/>
      <c r="AWC256" s="387"/>
      <c r="AWD256" s="387"/>
      <c r="AWE256" s="387"/>
      <c r="AWF256" s="387"/>
      <c r="AWG256" s="387"/>
      <c r="AWH256" s="387"/>
      <c r="AWI256" s="387"/>
      <c r="AWJ256" s="387"/>
      <c r="AWK256" s="387"/>
      <c r="AWL256" s="387"/>
      <c r="AWM256" s="387"/>
      <c r="AWN256" s="387"/>
      <c r="AWO256" s="387"/>
      <c r="AWP256" s="387"/>
      <c r="AWQ256" s="387"/>
      <c r="AWR256" s="387"/>
      <c r="AWS256" s="387"/>
      <c r="AWT256" s="387"/>
      <c r="AWU256" s="387"/>
      <c r="AWV256" s="387"/>
      <c r="AWW256" s="387"/>
      <c r="AWX256" s="387"/>
      <c r="AWY256" s="387"/>
      <c r="AWZ256" s="387"/>
      <c r="AXA256" s="387"/>
      <c r="AXB256" s="387"/>
      <c r="AXC256" s="387"/>
      <c r="AXD256" s="387"/>
      <c r="AXE256" s="387"/>
      <c r="AXF256" s="387"/>
      <c r="AXG256" s="387"/>
      <c r="AXH256" s="387"/>
      <c r="AXI256" s="387"/>
      <c r="AXJ256" s="387"/>
      <c r="AXK256" s="387"/>
      <c r="AXL256" s="387"/>
      <c r="AXM256" s="387"/>
      <c r="AXN256" s="387"/>
      <c r="AXO256" s="387"/>
      <c r="AXP256" s="387"/>
      <c r="AXQ256" s="387"/>
      <c r="AXR256" s="387"/>
      <c r="AXS256" s="387"/>
      <c r="AXT256" s="387"/>
      <c r="AXU256" s="387"/>
      <c r="AXV256" s="387"/>
      <c r="AXW256" s="387"/>
      <c r="AXX256" s="387"/>
      <c r="AXY256" s="387"/>
      <c r="AXZ256" s="387"/>
      <c r="AYA256" s="387"/>
      <c r="AYB256" s="387"/>
      <c r="AYC256" s="387"/>
      <c r="AYD256" s="387"/>
      <c r="AYE256" s="387"/>
      <c r="AYF256" s="387"/>
      <c r="AYG256" s="387"/>
      <c r="AYH256" s="387"/>
      <c r="AYI256" s="387"/>
      <c r="AYJ256" s="387"/>
      <c r="AYK256" s="387"/>
      <c r="AYL256" s="387"/>
      <c r="AYM256" s="387"/>
      <c r="AYN256" s="387"/>
      <c r="AYO256" s="387"/>
      <c r="AYP256" s="387"/>
      <c r="AYQ256" s="387"/>
      <c r="AYR256" s="387"/>
      <c r="AYS256" s="387"/>
      <c r="AYT256" s="387"/>
      <c r="AYU256" s="387"/>
      <c r="AYV256" s="387"/>
      <c r="AYW256" s="387"/>
      <c r="AYX256" s="387"/>
      <c r="AYY256" s="387"/>
      <c r="AYZ256" s="387"/>
      <c r="AZA256" s="387"/>
      <c r="AZB256" s="387"/>
      <c r="AZC256" s="387"/>
      <c r="AZD256" s="387"/>
      <c r="AZE256" s="387"/>
      <c r="AZF256" s="387"/>
      <c r="AZG256" s="387"/>
      <c r="AZH256" s="387"/>
      <c r="AZI256" s="387"/>
      <c r="AZJ256" s="387"/>
      <c r="AZK256" s="387"/>
      <c r="AZL256" s="387"/>
      <c r="AZM256" s="387"/>
      <c r="AZN256" s="387"/>
      <c r="AZO256" s="387"/>
      <c r="AZP256" s="387"/>
      <c r="AZQ256" s="387"/>
      <c r="AZR256" s="387"/>
      <c r="AZS256" s="387"/>
      <c r="AZT256" s="387"/>
      <c r="AZU256" s="387"/>
      <c r="AZV256" s="387"/>
      <c r="AZW256" s="387"/>
      <c r="AZX256" s="387"/>
      <c r="AZY256" s="387"/>
      <c r="AZZ256" s="387"/>
      <c r="BAA256" s="387"/>
      <c r="BAB256" s="387"/>
      <c r="BAC256" s="387"/>
      <c r="BAD256" s="387"/>
      <c r="BAE256" s="387"/>
      <c r="BAF256" s="387"/>
      <c r="BAG256" s="387"/>
      <c r="BAH256" s="387"/>
      <c r="BAI256" s="387"/>
      <c r="BAJ256" s="387"/>
      <c r="BAK256" s="387"/>
      <c r="BAL256" s="387"/>
      <c r="BAM256" s="387"/>
      <c r="BAN256" s="387"/>
      <c r="BAO256" s="387"/>
      <c r="BAP256" s="387"/>
      <c r="BAQ256" s="387"/>
      <c r="BAR256" s="387"/>
      <c r="BAS256" s="387"/>
      <c r="BAT256" s="387"/>
      <c r="BAU256" s="387"/>
      <c r="BAV256" s="387"/>
      <c r="BAW256" s="387"/>
      <c r="BAX256" s="387"/>
      <c r="BAY256" s="387"/>
      <c r="BAZ256" s="387"/>
      <c r="BBA256" s="387"/>
      <c r="BBB256" s="387"/>
      <c r="BBC256" s="387"/>
      <c r="BBD256" s="387"/>
      <c r="BBE256" s="387"/>
      <c r="BBF256" s="387"/>
      <c r="BBG256" s="387"/>
      <c r="BBH256" s="387"/>
      <c r="BBI256" s="387"/>
      <c r="BBJ256" s="387"/>
      <c r="BBK256" s="387"/>
      <c r="BBL256" s="387"/>
      <c r="BBM256" s="387"/>
      <c r="BBN256" s="387"/>
      <c r="BBO256" s="387"/>
      <c r="BBP256" s="387"/>
      <c r="BBQ256" s="387"/>
      <c r="BBR256" s="387"/>
      <c r="BBS256" s="387"/>
      <c r="BBT256" s="387"/>
      <c r="BBU256" s="387"/>
      <c r="BBV256" s="387"/>
      <c r="BBW256" s="387"/>
      <c r="BBX256" s="387"/>
      <c r="BBY256" s="387"/>
      <c r="BBZ256" s="387"/>
      <c r="BCA256" s="387"/>
      <c r="BCB256" s="387"/>
      <c r="BCC256" s="387"/>
      <c r="BCD256" s="387"/>
      <c r="BCE256" s="387"/>
      <c r="BCF256" s="387"/>
      <c r="BCG256" s="387"/>
      <c r="BCH256" s="387"/>
      <c r="BCI256" s="387"/>
      <c r="BCJ256" s="387"/>
      <c r="BCK256" s="387"/>
      <c r="BCL256" s="387"/>
      <c r="BCM256" s="387"/>
      <c r="BCN256" s="387"/>
      <c r="BCO256" s="387"/>
      <c r="BCP256" s="387"/>
      <c r="BCQ256" s="387"/>
      <c r="BCR256" s="387"/>
      <c r="BCS256" s="387"/>
      <c r="BCT256" s="387"/>
      <c r="BCU256" s="387"/>
      <c r="BCV256" s="387"/>
      <c r="BCW256" s="387"/>
      <c r="BCX256" s="387"/>
      <c r="BCY256" s="387"/>
      <c r="BCZ256" s="387"/>
      <c r="BDA256" s="387"/>
      <c r="BDB256" s="387"/>
      <c r="BDC256" s="387"/>
      <c r="BDD256" s="387"/>
      <c r="BDE256" s="387"/>
      <c r="BDF256" s="387"/>
      <c r="BDG256" s="387"/>
      <c r="BDH256" s="387"/>
      <c r="BDI256" s="387"/>
      <c r="BDJ256" s="387"/>
      <c r="BDK256" s="387"/>
      <c r="BDL256" s="387"/>
      <c r="BDM256" s="387"/>
      <c r="BDN256" s="387"/>
      <c r="BDO256" s="387"/>
      <c r="BDP256" s="387"/>
      <c r="BDQ256" s="387"/>
      <c r="BDR256" s="387"/>
      <c r="BDS256" s="387"/>
      <c r="BDT256" s="387"/>
      <c r="BDU256" s="387"/>
      <c r="BDV256" s="387"/>
      <c r="BDW256" s="387"/>
      <c r="BDX256" s="387"/>
      <c r="BDY256" s="387"/>
      <c r="BDZ256" s="387"/>
      <c r="BEA256" s="387"/>
      <c r="BEB256" s="387"/>
      <c r="BEC256" s="387"/>
      <c r="BED256" s="387"/>
      <c r="BEE256" s="387"/>
      <c r="BEF256" s="387"/>
      <c r="BEG256" s="387"/>
      <c r="BEH256" s="387"/>
      <c r="BEI256" s="387"/>
      <c r="BEJ256" s="387"/>
      <c r="BEK256" s="387"/>
      <c r="BEL256" s="387"/>
      <c r="BEM256" s="387"/>
      <c r="BEN256" s="387"/>
      <c r="BEO256" s="387"/>
      <c r="BEP256" s="387"/>
      <c r="BEQ256" s="387"/>
      <c r="BER256" s="387"/>
      <c r="BES256" s="387"/>
      <c r="BET256" s="387"/>
      <c r="BEU256" s="387"/>
      <c r="BEV256" s="387"/>
      <c r="BEW256" s="387"/>
      <c r="BEX256" s="387"/>
      <c r="BEY256" s="387"/>
      <c r="BEZ256" s="387"/>
      <c r="BFA256" s="387"/>
      <c r="BFB256" s="387"/>
      <c r="BFC256" s="387"/>
      <c r="BFD256" s="387"/>
      <c r="BFE256" s="387"/>
      <c r="BFF256" s="387"/>
      <c r="BFG256" s="387"/>
      <c r="BFH256" s="387"/>
      <c r="BFI256" s="387"/>
      <c r="BFJ256" s="387"/>
      <c r="BFK256" s="387"/>
      <c r="BFL256" s="387"/>
      <c r="BFM256" s="387"/>
      <c r="BFN256" s="387"/>
      <c r="BFO256" s="387"/>
      <c r="BFP256" s="387"/>
      <c r="BFQ256" s="387"/>
      <c r="BFR256" s="387"/>
      <c r="BFS256" s="387"/>
      <c r="BFT256" s="387"/>
      <c r="BFU256" s="387"/>
      <c r="BFV256" s="387"/>
      <c r="BFW256" s="387"/>
      <c r="BFX256" s="387"/>
      <c r="BFY256" s="387"/>
      <c r="BFZ256" s="387"/>
      <c r="BGA256" s="387"/>
      <c r="BGB256" s="387"/>
      <c r="BGC256" s="387"/>
      <c r="BGD256" s="387"/>
      <c r="BGE256" s="387"/>
      <c r="BGF256" s="387"/>
      <c r="BGG256" s="387"/>
      <c r="BGH256" s="387"/>
      <c r="BGI256" s="387"/>
      <c r="BGJ256" s="387"/>
      <c r="BGK256" s="387"/>
      <c r="BGL256" s="387"/>
      <c r="BGM256" s="387"/>
      <c r="BGN256" s="387"/>
      <c r="BGO256" s="387"/>
      <c r="BGP256" s="387"/>
      <c r="BGQ256" s="387"/>
      <c r="BGR256" s="387"/>
      <c r="BGS256" s="387"/>
      <c r="BGT256" s="387"/>
      <c r="BGU256" s="387"/>
      <c r="BGV256" s="387"/>
      <c r="BGW256" s="387"/>
      <c r="BGX256" s="387"/>
      <c r="BGY256" s="387"/>
      <c r="BGZ256" s="387"/>
      <c r="BHA256" s="387"/>
      <c r="BHB256" s="387"/>
      <c r="BHC256" s="387"/>
      <c r="BHD256" s="387"/>
      <c r="BHE256" s="387"/>
      <c r="BHF256" s="387"/>
      <c r="BHG256" s="387"/>
      <c r="BHH256" s="387"/>
      <c r="BHI256" s="387"/>
      <c r="BHJ256" s="387"/>
      <c r="BHK256" s="387"/>
      <c r="BHL256" s="387"/>
      <c r="BHM256" s="387"/>
      <c r="BHN256" s="387"/>
      <c r="BHO256" s="387"/>
      <c r="BHP256" s="387"/>
      <c r="BHQ256" s="387"/>
      <c r="BHR256" s="387"/>
      <c r="BHS256" s="387"/>
      <c r="BHT256" s="387"/>
      <c r="BHU256" s="387"/>
      <c r="BHV256" s="387"/>
      <c r="BHW256" s="387"/>
      <c r="BHX256" s="387"/>
      <c r="BHY256" s="387"/>
      <c r="BHZ256" s="387"/>
      <c r="BIA256" s="387"/>
      <c r="BIB256" s="387"/>
      <c r="BIC256" s="387"/>
      <c r="BID256" s="387"/>
      <c r="BIE256" s="387"/>
      <c r="BIF256" s="387"/>
      <c r="BIG256" s="387"/>
      <c r="BIH256" s="387"/>
      <c r="BII256" s="387"/>
      <c r="BIJ256" s="387"/>
      <c r="BIK256" s="387"/>
      <c r="BIL256" s="387"/>
      <c r="BIM256" s="387"/>
      <c r="BIN256" s="387"/>
      <c r="BIO256" s="387"/>
      <c r="BIP256" s="387"/>
      <c r="BIQ256" s="387"/>
      <c r="BIR256" s="387"/>
      <c r="BIS256" s="387"/>
      <c r="BIT256" s="387"/>
      <c r="BIU256" s="387"/>
      <c r="BIV256" s="387"/>
      <c r="BIW256" s="387"/>
      <c r="BIX256" s="387"/>
      <c r="BIY256" s="387"/>
      <c r="BIZ256" s="387"/>
      <c r="BJA256" s="387"/>
      <c r="BJB256" s="387"/>
      <c r="BJC256" s="387"/>
      <c r="BJD256" s="387"/>
      <c r="BJE256" s="387"/>
      <c r="BJF256" s="387"/>
      <c r="BJG256" s="387"/>
      <c r="BJH256" s="387"/>
      <c r="BJI256" s="387"/>
      <c r="BJJ256" s="387"/>
      <c r="BJK256" s="387"/>
      <c r="BJL256" s="387"/>
      <c r="BJM256" s="387"/>
      <c r="BJN256" s="387"/>
      <c r="BJO256" s="387"/>
      <c r="BJP256" s="387"/>
      <c r="BJQ256" s="387"/>
      <c r="BJR256" s="387"/>
      <c r="BJS256" s="387"/>
      <c r="BJT256" s="387"/>
      <c r="BJU256" s="387"/>
      <c r="BJV256" s="387"/>
      <c r="BJW256" s="387"/>
      <c r="BJX256" s="387"/>
      <c r="BJY256" s="387"/>
      <c r="BJZ256" s="387"/>
      <c r="BKA256" s="387"/>
      <c r="BKB256" s="387"/>
      <c r="BKC256" s="387"/>
      <c r="BKD256" s="387"/>
      <c r="BKE256" s="387"/>
      <c r="BKF256" s="387"/>
      <c r="BKG256" s="387"/>
      <c r="BKH256" s="387"/>
      <c r="BKI256" s="387"/>
      <c r="BKJ256" s="387"/>
      <c r="BKK256" s="387"/>
      <c r="BKL256" s="387"/>
      <c r="BKM256" s="387"/>
      <c r="BKN256" s="387"/>
      <c r="BKO256" s="387"/>
      <c r="BKP256" s="387"/>
      <c r="BKQ256" s="387"/>
      <c r="BKR256" s="387"/>
      <c r="BKS256" s="387"/>
      <c r="BKT256" s="387"/>
      <c r="BKU256" s="387"/>
      <c r="BKV256" s="387"/>
      <c r="BKW256" s="387"/>
      <c r="BKX256" s="387"/>
      <c r="BKY256" s="387"/>
      <c r="BKZ256" s="387"/>
      <c r="BLA256" s="387"/>
      <c r="BLB256" s="387"/>
      <c r="BLC256" s="387"/>
      <c r="BLD256" s="387"/>
      <c r="BLE256" s="387"/>
      <c r="BLF256" s="387"/>
      <c r="BLG256" s="387"/>
      <c r="BLH256" s="387"/>
      <c r="BLI256" s="387"/>
      <c r="BLJ256" s="387"/>
      <c r="BLK256" s="387"/>
      <c r="BLL256" s="387"/>
      <c r="BLM256" s="387"/>
      <c r="BLN256" s="387"/>
      <c r="BLO256" s="387"/>
      <c r="BLP256" s="387"/>
      <c r="BLQ256" s="387"/>
      <c r="BLR256" s="387"/>
      <c r="BLS256" s="387"/>
      <c r="BLT256" s="387"/>
      <c r="BLU256" s="387"/>
      <c r="BLV256" s="387"/>
      <c r="BLW256" s="387"/>
      <c r="BLX256" s="387"/>
      <c r="BLY256" s="387"/>
      <c r="BLZ256" s="387"/>
      <c r="BMA256" s="387"/>
      <c r="BMB256" s="387"/>
      <c r="BMC256" s="387"/>
      <c r="BMD256" s="387"/>
      <c r="BME256" s="387"/>
      <c r="BMF256" s="387"/>
      <c r="BMG256" s="387"/>
      <c r="BMH256" s="387"/>
      <c r="BMI256" s="387"/>
      <c r="BMJ256" s="387"/>
      <c r="BMK256" s="387"/>
      <c r="BML256" s="387"/>
      <c r="BMM256" s="387"/>
      <c r="BMN256" s="387"/>
      <c r="BMO256" s="387"/>
      <c r="BMP256" s="387"/>
      <c r="BMQ256" s="387"/>
      <c r="BMR256" s="387"/>
      <c r="BMS256" s="387"/>
      <c r="BMT256" s="387"/>
      <c r="BMU256" s="387"/>
      <c r="BMV256" s="387"/>
      <c r="BMW256" s="387"/>
      <c r="BMX256" s="387"/>
      <c r="BMY256" s="387"/>
      <c r="BMZ256" s="387"/>
      <c r="BNA256" s="387"/>
      <c r="BNB256" s="387"/>
      <c r="BNC256" s="387"/>
      <c r="BND256" s="387"/>
      <c r="BNE256" s="387"/>
      <c r="BNF256" s="387"/>
      <c r="BNG256" s="387"/>
      <c r="BNH256" s="387"/>
      <c r="BNI256" s="387"/>
      <c r="BNJ256" s="387"/>
      <c r="BNK256" s="387"/>
      <c r="BNL256" s="387"/>
      <c r="BNM256" s="387"/>
      <c r="BNN256" s="387"/>
      <c r="BNO256" s="387"/>
      <c r="BNP256" s="387"/>
      <c r="BNQ256" s="387"/>
      <c r="BNR256" s="387"/>
      <c r="BNS256" s="387"/>
      <c r="BNT256" s="387"/>
      <c r="BNU256" s="387"/>
      <c r="BNV256" s="387"/>
      <c r="BNW256" s="387"/>
      <c r="BNX256" s="387"/>
      <c r="BNY256" s="387"/>
      <c r="BNZ256" s="387"/>
      <c r="BOA256" s="387"/>
      <c r="BOB256" s="387"/>
      <c r="BOC256" s="387"/>
      <c r="BOD256" s="387"/>
      <c r="BOE256" s="387"/>
      <c r="BOF256" s="387"/>
      <c r="BOG256" s="387"/>
      <c r="BOH256" s="387"/>
      <c r="BOI256" s="387"/>
      <c r="BOJ256" s="387"/>
      <c r="BOK256" s="387"/>
      <c r="BOL256" s="387"/>
      <c r="BOM256" s="387"/>
      <c r="BON256" s="387"/>
      <c r="BOO256" s="387"/>
      <c r="BOP256" s="387"/>
      <c r="BOQ256" s="387"/>
      <c r="BOR256" s="387"/>
      <c r="BOS256" s="387"/>
      <c r="BOT256" s="387"/>
      <c r="BOU256" s="387"/>
      <c r="BOV256" s="387"/>
      <c r="BOW256" s="387"/>
      <c r="BOX256" s="387"/>
      <c r="BOY256" s="387"/>
      <c r="BOZ256" s="387"/>
      <c r="BPA256" s="387"/>
      <c r="BPB256" s="387"/>
      <c r="BPC256" s="387"/>
      <c r="BPD256" s="387"/>
      <c r="BPE256" s="387"/>
      <c r="BPF256" s="387"/>
      <c r="BPG256" s="387"/>
      <c r="BPH256" s="387"/>
      <c r="BPI256" s="387"/>
      <c r="BPJ256" s="387"/>
      <c r="BPK256" s="387"/>
      <c r="BPL256" s="387"/>
      <c r="BPM256" s="387"/>
      <c r="BPN256" s="387"/>
      <c r="BPO256" s="387"/>
      <c r="BPP256" s="387"/>
      <c r="BPQ256" s="387"/>
      <c r="BPR256" s="387"/>
      <c r="BPS256" s="387"/>
      <c r="BPT256" s="387"/>
      <c r="BPU256" s="387"/>
      <c r="BPV256" s="387"/>
      <c r="BPW256" s="387"/>
      <c r="BPX256" s="387"/>
      <c r="BPY256" s="387"/>
      <c r="BPZ256" s="387"/>
      <c r="BQA256" s="387"/>
      <c r="BQB256" s="387"/>
      <c r="BQC256" s="387"/>
      <c r="BQD256" s="387"/>
      <c r="BQE256" s="387"/>
      <c r="BQF256" s="387"/>
      <c r="BQG256" s="387"/>
      <c r="BQH256" s="387"/>
      <c r="BQI256" s="387"/>
      <c r="BQJ256" s="387"/>
      <c r="BQK256" s="387"/>
      <c r="BQL256" s="387"/>
      <c r="BQM256" s="387"/>
      <c r="BQN256" s="387"/>
      <c r="BQO256" s="387"/>
      <c r="BQP256" s="387"/>
      <c r="BQQ256" s="387"/>
      <c r="BQR256" s="387"/>
      <c r="BQS256" s="387"/>
      <c r="BQT256" s="387"/>
      <c r="BQU256" s="387"/>
      <c r="BQV256" s="387"/>
      <c r="BQW256" s="387"/>
      <c r="BQX256" s="387"/>
      <c r="BQY256" s="387"/>
      <c r="BQZ256" s="387"/>
      <c r="BRA256" s="387"/>
      <c r="BRB256" s="387"/>
      <c r="BRC256" s="387"/>
      <c r="BRD256" s="387"/>
      <c r="BRE256" s="387"/>
      <c r="BRF256" s="387"/>
      <c r="BRG256" s="387"/>
      <c r="BRH256" s="387"/>
      <c r="BRI256" s="387"/>
      <c r="BRJ256" s="387"/>
      <c r="BRK256" s="387"/>
      <c r="BRL256" s="387"/>
      <c r="BRM256" s="387"/>
      <c r="BRN256" s="387"/>
      <c r="BRO256" s="387"/>
      <c r="BRP256" s="387"/>
      <c r="BRQ256" s="387"/>
      <c r="BRR256" s="387"/>
      <c r="BRS256" s="387"/>
      <c r="BRT256" s="387"/>
      <c r="BRU256" s="387"/>
      <c r="BRV256" s="387"/>
      <c r="BRW256" s="387"/>
      <c r="BRX256" s="387"/>
      <c r="BRY256" s="387"/>
      <c r="BRZ256" s="387"/>
      <c r="BSA256" s="387"/>
      <c r="BSB256" s="387"/>
      <c r="BSC256" s="387"/>
      <c r="BSD256" s="387"/>
      <c r="BSE256" s="387"/>
      <c r="BSF256" s="387"/>
      <c r="BSG256" s="387"/>
      <c r="BSH256" s="387"/>
      <c r="BSI256" s="387"/>
      <c r="BSJ256" s="387"/>
      <c r="BSK256" s="387"/>
      <c r="BSL256" s="387"/>
      <c r="BSM256" s="387"/>
      <c r="BSN256" s="387"/>
      <c r="BSO256" s="387"/>
      <c r="BSP256" s="387"/>
      <c r="BSQ256" s="387"/>
      <c r="BSR256" s="387"/>
      <c r="BSS256" s="387"/>
      <c r="BST256" s="387"/>
      <c r="BSU256" s="387"/>
      <c r="BSV256" s="387"/>
      <c r="BSW256" s="387"/>
      <c r="BSX256" s="387"/>
      <c r="BSY256" s="387"/>
      <c r="BSZ256" s="387"/>
      <c r="BTA256" s="387"/>
      <c r="BTB256" s="387"/>
      <c r="BTC256" s="387"/>
      <c r="BTD256" s="387"/>
      <c r="BTE256" s="387"/>
      <c r="BTF256" s="387"/>
      <c r="BTG256" s="387"/>
      <c r="BTH256" s="387"/>
      <c r="BTI256" s="387"/>
      <c r="BTJ256" s="387"/>
      <c r="BTK256" s="387"/>
      <c r="BTL256" s="387"/>
      <c r="BTM256" s="387"/>
      <c r="BTN256" s="387"/>
      <c r="BTO256" s="387"/>
      <c r="BTP256" s="387"/>
      <c r="BTQ256" s="387"/>
      <c r="BTR256" s="387"/>
      <c r="BTS256" s="387"/>
      <c r="BTT256" s="387"/>
      <c r="BTU256" s="387"/>
      <c r="BTV256" s="387"/>
      <c r="BTW256" s="387"/>
      <c r="BTX256" s="387"/>
      <c r="BTY256" s="387"/>
      <c r="BTZ256" s="387"/>
      <c r="BUA256" s="387"/>
      <c r="BUB256" s="387"/>
      <c r="BUC256" s="387"/>
      <c r="BUD256" s="387"/>
      <c r="BUE256" s="387"/>
      <c r="BUF256" s="387"/>
      <c r="BUG256" s="387"/>
      <c r="BUH256" s="387"/>
      <c r="BUI256" s="387"/>
      <c r="BUJ256" s="387"/>
      <c r="BUK256" s="387"/>
      <c r="BUL256" s="387"/>
      <c r="BUM256" s="387"/>
      <c r="BUN256" s="387"/>
      <c r="BUO256" s="387"/>
      <c r="BUP256" s="387"/>
      <c r="BUQ256" s="387"/>
      <c r="BUR256" s="387"/>
      <c r="BUS256" s="387"/>
      <c r="BUT256" s="387"/>
      <c r="BUU256" s="387"/>
      <c r="BUV256" s="387"/>
      <c r="BUW256" s="387"/>
      <c r="BUX256" s="387"/>
      <c r="BUY256" s="387"/>
      <c r="BUZ256" s="387"/>
      <c r="BVA256" s="387"/>
      <c r="BVB256" s="387"/>
      <c r="BVC256" s="387"/>
      <c r="BVD256" s="387"/>
      <c r="BVE256" s="387"/>
      <c r="BVF256" s="387"/>
      <c r="BVG256" s="387"/>
      <c r="BVH256" s="387"/>
      <c r="BVI256" s="387"/>
      <c r="BVJ256" s="387"/>
      <c r="BVK256" s="387"/>
      <c r="BVL256" s="387"/>
      <c r="BVM256" s="387"/>
      <c r="BVN256" s="387"/>
      <c r="BVO256" s="387"/>
      <c r="BVP256" s="387"/>
      <c r="BVQ256" s="387"/>
      <c r="BVR256" s="387"/>
      <c r="BVS256" s="387"/>
      <c r="BVT256" s="387"/>
      <c r="BVU256" s="387"/>
      <c r="BVV256" s="387"/>
      <c r="BVW256" s="387"/>
      <c r="BVX256" s="387"/>
      <c r="BVY256" s="387"/>
      <c r="BVZ256" s="387"/>
      <c r="BWA256" s="387"/>
      <c r="BWB256" s="387"/>
      <c r="BWC256" s="387"/>
      <c r="BWD256" s="387"/>
      <c r="BWE256" s="387"/>
      <c r="BWF256" s="387"/>
      <c r="BWG256" s="387"/>
      <c r="BWH256" s="387"/>
      <c r="BWI256" s="387"/>
      <c r="BWJ256" s="387"/>
      <c r="BWK256" s="387"/>
      <c r="BWL256" s="387"/>
      <c r="BWM256" s="387"/>
      <c r="BWN256" s="387"/>
      <c r="BWO256" s="387"/>
      <c r="BWP256" s="387"/>
      <c r="BWQ256" s="387"/>
      <c r="BWR256" s="387"/>
      <c r="BWS256" s="387"/>
      <c r="BWT256" s="387"/>
      <c r="BWU256" s="387"/>
      <c r="BWV256" s="387"/>
      <c r="BWW256" s="387"/>
      <c r="BWX256" s="387"/>
      <c r="BWY256" s="387"/>
      <c r="BWZ256" s="387"/>
      <c r="BXA256" s="387"/>
      <c r="BXB256" s="387"/>
      <c r="BXC256" s="387"/>
      <c r="BXD256" s="387"/>
      <c r="BXE256" s="387"/>
      <c r="BXF256" s="387"/>
      <c r="BXG256" s="387"/>
      <c r="BXH256" s="387"/>
      <c r="BXI256" s="387"/>
      <c r="BXJ256" s="387"/>
      <c r="BXK256" s="387"/>
      <c r="BXL256" s="387"/>
      <c r="BXM256" s="387"/>
      <c r="BXN256" s="387"/>
      <c r="BXO256" s="387"/>
      <c r="BXP256" s="387"/>
      <c r="BXQ256" s="387"/>
      <c r="BXR256" s="387"/>
      <c r="BXS256" s="387"/>
      <c r="BXT256" s="387"/>
      <c r="BXU256" s="387"/>
      <c r="BXV256" s="387"/>
      <c r="BXW256" s="387"/>
      <c r="BXX256" s="387"/>
      <c r="BXY256" s="387"/>
      <c r="BXZ256" s="387"/>
      <c r="BYA256" s="387"/>
      <c r="BYB256" s="387"/>
      <c r="BYC256" s="387"/>
      <c r="BYD256" s="387"/>
      <c r="BYE256" s="387"/>
      <c r="BYF256" s="387"/>
      <c r="BYG256" s="387"/>
      <c r="BYH256" s="387"/>
      <c r="BYI256" s="387"/>
      <c r="BYJ256" s="387"/>
      <c r="BYK256" s="387"/>
      <c r="BYL256" s="387"/>
      <c r="BYM256" s="387"/>
      <c r="BYN256" s="387"/>
      <c r="BYO256" s="387"/>
      <c r="BYP256" s="387"/>
      <c r="BYQ256" s="387"/>
      <c r="BYR256" s="387"/>
      <c r="BYS256" s="387"/>
      <c r="BYT256" s="387"/>
      <c r="BYU256" s="387"/>
      <c r="BYV256" s="387"/>
      <c r="BYW256" s="387"/>
      <c r="BYX256" s="387"/>
      <c r="BYY256" s="387"/>
      <c r="BYZ256" s="387"/>
      <c r="BZA256" s="387"/>
      <c r="BZB256" s="387"/>
      <c r="BZC256" s="387"/>
      <c r="BZD256" s="387"/>
      <c r="BZE256" s="387"/>
      <c r="BZF256" s="387"/>
      <c r="BZG256" s="387"/>
      <c r="BZH256" s="387"/>
      <c r="BZI256" s="387"/>
      <c r="BZJ256" s="387"/>
      <c r="BZK256" s="387"/>
      <c r="BZL256" s="387"/>
      <c r="BZM256" s="387"/>
      <c r="BZN256" s="387"/>
      <c r="BZO256" s="387"/>
      <c r="BZP256" s="387"/>
      <c r="BZQ256" s="387"/>
      <c r="BZR256" s="387"/>
      <c r="BZS256" s="387"/>
      <c r="BZT256" s="387"/>
      <c r="BZU256" s="387"/>
      <c r="BZV256" s="387"/>
      <c r="BZW256" s="387"/>
      <c r="BZX256" s="387"/>
      <c r="BZY256" s="387"/>
      <c r="BZZ256" s="387"/>
      <c r="CAA256" s="387"/>
      <c r="CAB256" s="387"/>
      <c r="CAC256" s="387"/>
      <c r="CAD256" s="387"/>
      <c r="CAE256" s="387"/>
      <c r="CAF256" s="387"/>
      <c r="CAG256" s="387"/>
      <c r="CAH256" s="387"/>
      <c r="CAI256" s="387"/>
      <c r="CAJ256" s="387"/>
      <c r="CAK256" s="387"/>
      <c r="CAL256" s="387"/>
      <c r="CAM256" s="387"/>
      <c r="CAN256" s="387"/>
      <c r="CAO256" s="387"/>
      <c r="CAP256" s="387"/>
      <c r="CAQ256" s="387"/>
      <c r="CAR256" s="387"/>
      <c r="CAS256" s="387"/>
      <c r="CAT256" s="387"/>
      <c r="CAU256" s="387"/>
      <c r="CAV256" s="387"/>
      <c r="CAW256" s="387"/>
      <c r="CAX256" s="387"/>
      <c r="CAY256" s="387"/>
      <c r="CAZ256" s="387"/>
      <c r="CBA256" s="387"/>
      <c r="CBB256" s="387"/>
      <c r="CBC256" s="387"/>
      <c r="CBD256" s="387"/>
      <c r="CBE256" s="387"/>
      <c r="CBF256" s="387"/>
      <c r="CBG256" s="387"/>
      <c r="CBH256" s="387"/>
      <c r="CBI256" s="387"/>
      <c r="CBJ256" s="387"/>
      <c r="CBK256" s="387"/>
      <c r="CBL256" s="387"/>
      <c r="CBM256" s="387"/>
      <c r="CBN256" s="387"/>
      <c r="CBO256" s="387"/>
      <c r="CBP256" s="387"/>
      <c r="CBQ256" s="387"/>
      <c r="CBR256" s="387"/>
      <c r="CBS256" s="387"/>
      <c r="CBT256" s="387"/>
      <c r="CBU256" s="387"/>
      <c r="CBV256" s="387"/>
      <c r="CBW256" s="387"/>
      <c r="CBX256" s="387"/>
      <c r="CBY256" s="387"/>
      <c r="CBZ256" s="387"/>
      <c r="CCA256" s="387"/>
      <c r="CCB256" s="387"/>
      <c r="CCC256" s="387"/>
      <c r="CCD256" s="387"/>
      <c r="CCE256" s="387"/>
      <c r="CCF256" s="387"/>
      <c r="CCG256" s="387"/>
      <c r="CCH256" s="387"/>
      <c r="CCI256" s="387"/>
      <c r="CCJ256" s="387"/>
      <c r="CCK256" s="387"/>
      <c r="CCL256" s="387"/>
      <c r="CCM256" s="387"/>
      <c r="CCN256" s="387"/>
      <c r="CCO256" s="387"/>
      <c r="CCP256" s="387"/>
      <c r="CCQ256" s="387"/>
      <c r="CCR256" s="387"/>
      <c r="CCS256" s="387"/>
      <c r="CCT256" s="387"/>
      <c r="CCU256" s="387"/>
      <c r="CCV256" s="387"/>
      <c r="CCW256" s="387"/>
      <c r="CCX256" s="387"/>
      <c r="CCY256" s="387"/>
      <c r="CCZ256" s="387"/>
      <c r="CDA256" s="387"/>
      <c r="CDB256" s="387"/>
      <c r="CDC256" s="387"/>
      <c r="CDD256" s="387"/>
      <c r="CDE256" s="387"/>
      <c r="CDF256" s="387"/>
      <c r="CDG256" s="387"/>
      <c r="CDH256" s="387"/>
      <c r="CDI256" s="387"/>
      <c r="CDJ256" s="387"/>
      <c r="CDK256" s="387"/>
      <c r="CDL256" s="387"/>
      <c r="CDM256" s="387"/>
      <c r="CDN256" s="387"/>
      <c r="CDO256" s="387"/>
      <c r="CDP256" s="387"/>
      <c r="CDQ256" s="387"/>
      <c r="CDR256" s="387"/>
      <c r="CDS256" s="387"/>
      <c r="CDT256" s="387"/>
      <c r="CDU256" s="387"/>
      <c r="CDV256" s="387"/>
      <c r="CDW256" s="387"/>
      <c r="CDX256" s="387"/>
      <c r="CDY256" s="387"/>
      <c r="CDZ256" s="387"/>
      <c r="CEA256" s="387"/>
      <c r="CEB256" s="387"/>
      <c r="CEC256" s="387"/>
      <c r="CED256" s="387"/>
      <c r="CEE256" s="387"/>
      <c r="CEF256" s="387"/>
      <c r="CEG256" s="387"/>
      <c r="CEH256" s="387"/>
      <c r="CEI256" s="387"/>
      <c r="CEJ256" s="387"/>
      <c r="CEK256" s="387"/>
      <c r="CEL256" s="387"/>
      <c r="CEM256" s="387"/>
      <c r="CEN256" s="387"/>
      <c r="CEO256" s="387"/>
      <c r="CEP256" s="387"/>
      <c r="CEQ256" s="387"/>
      <c r="CER256" s="387"/>
      <c r="CES256" s="387"/>
      <c r="CET256" s="387"/>
      <c r="CEU256" s="387"/>
      <c r="CEV256" s="387"/>
      <c r="CEW256" s="387"/>
      <c r="CEX256" s="387"/>
      <c r="CEY256" s="387"/>
      <c r="CEZ256" s="387"/>
      <c r="CFA256" s="387"/>
      <c r="CFB256" s="387"/>
      <c r="CFC256" s="387"/>
      <c r="CFD256" s="387"/>
      <c r="CFE256" s="387"/>
      <c r="CFF256" s="387"/>
      <c r="CFG256" s="387"/>
      <c r="CFH256" s="387"/>
      <c r="CFI256" s="387"/>
      <c r="CFJ256" s="387"/>
      <c r="CFK256" s="387"/>
      <c r="CFL256" s="387"/>
      <c r="CFM256" s="387"/>
      <c r="CFN256" s="387"/>
      <c r="CFO256" s="387"/>
      <c r="CFP256" s="387"/>
      <c r="CFQ256" s="387"/>
      <c r="CFR256" s="387"/>
      <c r="CFS256" s="387"/>
      <c r="CFT256" s="387"/>
      <c r="CFU256" s="387"/>
      <c r="CFV256" s="387"/>
      <c r="CFW256" s="387"/>
      <c r="CFX256" s="387"/>
      <c r="CFY256" s="387"/>
      <c r="CFZ256" s="387"/>
      <c r="CGA256" s="387"/>
      <c r="CGB256" s="387"/>
      <c r="CGC256" s="387"/>
      <c r="CGD256" s="387"/>
      <c r="CGE256" s="387"/>
      <c r="CGF256" s="387"/>
      <c r="CGG256" s="387"/>
      <c r="CGH256" s="387"/>
      <c r="CGI256" s="387"/>
      <c r="CGJ256" s="387"/>
      <c r="CGK256" s="387"/>
      <c r="CGL256" s="387"/>
      <c r="CGM256" s="387"/>
      <c r="CGN256" s="387"/>
      <c r="CGO256" s="387"/>
      <c r="CGP256" s="387"/>
      <c r="CGQ256" s="387"/>
      <c r="CGR256" s="387"/>
      <c r="CGS256" s="387"/>
      <c r="CGT256" s="387"/>
      <c r="CGU256" s="387"/>
      <c r="CGV256" s="387"/>
      <c r="CGW256" s="387"/>
      <c r="CGX256" s="387"/>
      <c r="CGY256" s="387"/>
      <c r="CGZ256" s="387"/>
      <c r="CHA256" s="387"/>
      <c r="CHB256" s="387"/>
      <c r="CHC256" s="387"/>
      <c r="CHD256" s="387"/>
      <c r="CHE256" s="387"/>
      <c r="CHF256" s="387"/>
      <c r="CHG256" s="387"/>
      <c r="CHH256" s="387"/>
      <c r="CHI256" s="387"/>
      <c r="CHJ256" s="387"/>
      <c r="CHK256" s="387"/>
      <c r="CHL256" s="387"/>
      <c r="CHM256" s="387"/>
      <c r="CHN256" s="387"/>
      <c r="CHO256" s="387"/>
      <c r="CHP256" s="387"/>
      <c r="CHQ256" s="387"/>
      <c r="CHR256" s="387"/>
      <c r="CHS256" s="387"/>
      <c r="CHT256" s="387"/>
      <c r="CHU256" s="387"/>
      <c r="CHV256" s="387"/>
      <c r="CHW256" s="387"/>
      <c r="CHX256" s="387"/>
      <c r="CHY256" s="387"/>
      <c r="CHZ256" s="387"/>
      <c r="CIA256" s="387"/>
      <c r="CIB256" s="387"/>
      <c r="CIC256" s="387"/>
      <c r="CID256" s="387"/>
      <c r="CIE256" s="387"/>
      <c r="CIF256" s="387"/>
      <c r="CIG256" s="387"/>
      <c r="CIH256" s="387"/>
      <c r="CII256" s="387"/>
      <c r="CIJ256" s="387"/>
      <c r="CIK256" s="387"/>
      <c r="CIL256" s="387"/>
      <c r="CIM256" s="387"/>
      <c r="CIN256" s="387"/>
      <c r="CIO256" s="387"/>
      <c r="CIP256" s="387"/>
      <c r="CIQ256" s="387"/>
      <c r="CIR256" s="387"/>
      <c r="CIS256" s="387"/>
      <c r="CIT256" s="387"/>
      <c r="CIU256" s="387"/>
      <c r="CIV256" s="387"/>
      <c r="CIW256" s="387"/>
      <c r="CIX256" s="387"/>
      <c r="CIY256" s="387"/>
      <c r="CIZ256" s="387"/>
      <c r="CJA256" s="387"/>
      <c r="CJB256" s="387"/>
      <c r="CJC256" s="387"/>
      <c r="CJD256" s="387"/>
      <c r="CJE256" s="387"/>
      <c r="CJF256" s="387"/>
      <c r="CJG256" s="387"/>
      <c r="CJH256" s="387"/>
      <c r="CJI256" s="387"/>
      <c r="CJJ256" s="387"/>
      <c r="CJK256" s="387"/>
      <c r="CJL256" s="387"/>
      <c r="CJM256" s="387"/>
      <c r="CJN256" s="387"/>
      <c r="CJO256" s="387"/>
      <c r="CJP256" s="387"/>
      <c r="CJQ256" s="387"/>
      <c r="CJR256" s="387"/>
      <c r="CJS256" s="387"/>
      <c r="CJT256" s="387"/>
      <c r="CJU256" s="387"/>
      <c r="CJV256" s="387"/>
      <c r="CJW256" s="387"/>
      <c r="CJX256" s="387"/>
      <c r="CJY256" s="387"/>
      <c r="CJZ256" s="387"/>
      <c r="CKA256" s="387"/>
      <c r="CKB256" s="387"/>
      <c r="CKC256" s="387"/>
      <c r="CKD256" s="387"/>
      <c r="CKE256" s="387"/>
      <c r="CKF256" s="387"/>
      <c r="CKG256" s="387"/>
      <c r="CKH256" s="387"/>
      <c r="CKI256" s="387"/>
      <c r="CKJ256" s="387"/>
      <c r="CKK256" s="387"/>
      <c r="CKL256" s="387"/>
      <c r="CKM256" s="387"/>
      <c r="CKN256" s="387"/>
      <c r="CKO256" s="387"/>
      <c r="CKP256" s="387"/>
      <c r="CKQ256" s="387"/>
      <c r="CKR256" s="387"/>
      <c r="CKS256" s="387"/>
      <c r="CKT256" s="387"/>
      <c r="CKU256" s="387"/>
      <c r="CKV256" s="387"/>
      <c r="CKW256" s="387"/>
      <c r="CKX256" s="387"/>
      <c r="CKY256" s="387"/>
      <c r="CKZ256" s="387"/>
      <c r="CLA256" s="387"/>
      <c r="CLB256" s="387"/>
      <c r="CLC256" s="387"/>
      <c r="CLD256" s="387"/>
      <c r="CLE256" s="387"/>
      <c r="CLF256" s="387"/>
      <c r="CLG256" s="387"/>
      <c r="CLH256" s="387"/>
      <c r="CLI256" s="387"/>
      <c r="CLJ256" s="387"/>
      <c r="CLK256" s="387"/>
      <c r="CLL256" s="387"/>
      <c r="CLM256" s="387"/>
      <c r="CLN256" s="387"/>
      <c r="CLO256" s="387"/>
      <c r="CLP256" s="387"/>
      <c r="CLQ256" s="387"/>
      <c r="CLR256" s="387"/>
      <c r="CLS256" s="387"/>
      <c r="CLT256" s="387"/>
      <c r="CLU256" s="387"/>
      <c r="CLV256" s="387"/>
      <c r="CLW256" s="387"/>
      <c r="CLX256" s="387"/>
      <c r="CLY256" s="387"/>
      <c r="CLZ256" s="387"/>
      <c r="CMA256" s="387"/>
      <c r="CMB256" s="387"/>
      <c r="CMC256" s="387"/>
      <c r="CMD256" s="387"/>
      <c r="CME256" s="387"/>
      <c r="CMF256" s="387"/>
      <c r="CMG256" s="387"/>
      <c r="CMH256" s="387"/>
      <c r="CMI256" s="387"/>
      <c r="CMJ256" s="387"/>
      <c r="CMK256" s="387"/>
      <c r="CML256" s="387"/>
      <c r="CMM256" s="387"/>
      <c r="CMN256" s="387"/>
      <c r="CMO256" s="387"/>
      <c r="CMP256" s="387"/>
      <c r="CMQ256" s="387"/>
      <c r="CMR256" s="387"/>
      <c r="CMS256" s="387"/>
      <c r="CMT256" s="387"/>
      <c r="CMU256" s="387"/>
      <c r="CMV256" s="387"/>
      <c r="CMW256" s="387"/>
      <c r="CMX256" s="387"/>
      <c r="CMY256" s="387"/>
      <c r="CMZ256" s="387"/>
      <c r="CNA256" s="387"/>
      <c r="CNB256" s="387"/>
      <c r="CNC256" s="387"/>
      <c r="CND256" s="387"/>
      <c r="CNE256" s="387"/>
      <c r="CNF256" s="387"/>
      <c r="CNG256" s="387"/>
      <c r="CNH256" s="387"/>
      <c r="CNI256" s="387"/>
      <c r="CNJ256" s="387"/>
      <c r="CNK256" s="387"/>
      <c r="CNL256" s="387"/>
      <c r="CNM256" s="387"/>
      <c r="CNN256" s="387"/>
      <c r="CNO256" s="387"/>
      <c r="CNP256" s="387"/>
      <c r="CNQ256" s="387"/>
      <c r="CNR256" s="387"/>
      <c r="CNS256" s="387"/>
      <c r="CNT256" s="387"/>
      <c r="CNU256" s="387"/>
      <c r="CNV256" s="387"/>
      <c r="CNW256" s="387"/>
      <c r="CNX256" s="387"/>
      <c r="CNY256" s="387"/>
      <c r="CNZ256" s="387"/>
      <c r="COA256" s="387"/>
      <c r="COB256" s="387"/>
      <c r="COC256" s="387"/>
      <c r="COD256" s="387"/>
      <c r="COE256" s="387"/>
      <c r="COF256" s="387"/>
      <c r="COG256" s="387"/>
      <c r="COH256" s="387"/>
      <c r="COI256" s="387"/>
      <c r="COJ256" s="387"/>
      <c r="COK256" s="387"/>
      <c r="COL256" s="387"/>
      <c r="COM256" s="387"/>
      <c r="CON256" s="387"/>
      <c r="COO256" s="387"/>
      <c r="COP256" s="387"/>
      <c r="COQ256" s="387"/>
      <c r="COR256" s="387"/>
      <c r="COS256" s="387"/>
      <c r="COT256" s="387"/>
      <c r="COU256" s="387"/>
      <c r="COV256" s="387"/>
      <c r="COW256" s="387"/>
      <c r="COX256" s="387"/>
      <c r="COY256" s="387"/>
      <c r="COZ256" s="387"/>
      <c r="CPA256" s="387"/>
      <c r="CPB256" s="387"/>
      <c r="CPC256" s="387"/>
      <c r="CPD256" s="387"/>
      <c r="CPE256" s="387"/>
      <c r="CPF256" s="387"/>
      <c r="CPG256" s="387"/>
      <c r="CPH256" s="387"/>
      <c r="CPI256" s="387"/>
      <c r="CPJ256" s="387"/>
      <c r="CPK256" s="387"/>
      <c r="CPL256" s="387"/>
      <c r="CPM256" s="387"/>
      <c r="CPN256" s="387"/>
      <c r="CPO256" s="387"/>
      <c r="CPP256" s="387"/>
      <c r="CPQ256" s="387"/>
      <c r="CPR256" s="387"/>
      <c r="CPS256" s="387"/>
      <c r="CPT256" s="387"/>
      <c r="CPU256" s="387"/>
      <c r="CPV256" s="387"/>
      <c r="CPW256" s="387"/>
      <c r="CPX256" s="387"/>
      <c r="CPY256" s="387"/>
      <c r="CPZ256" s="387"/>
      <c r="CQA256" s="387"/>
      <c r="CQB256" s="387"/>
      <c r="CQC256" s="387"/>
      <c r="CQD256" s="387"/>
      <c r="CQE256" s="387"/>
      <c r="CQF256" s="387"/>
      <c r="CQG256" s="387"/>
      <c r="CQH256" s="387"/>
      <c r="CQI256" s="387"/>
      <c r="CQJ256" s="387"/>
      <c r="CQK256" s="387"/>
      <c r="CQL256" s="387"/>
      <c r="CQM256" s="387"/>
      <c r="CQN256" s="387"/>
      <c r="CQO256" s="387"/>
      <c r="CQP256" s="387"/>
      <c r="CQQ256" s="387"/>
      <c r="CQR256" s="387"/>
      <c r="CQS256" s="387"/>
      <c r="CQT256" s="387"/>
      <c r="CQU256" s="387"/>
      <c r="CQV256" s="387"/>
      <c r="CQW256" s="387"/>
      <c r="CQX256" s="387"/>
      <c r="CQY256" s="387"/>
      <c r="CQZ256" s="387"/>
      <c r="CRA256" s="387"/>
      <c r="CRB256" s="387"/>
      <c r="CRC256" s="387"/>
      <c r="CRD256" s="387"/>
      <c r="CRE256" s="387"/>
      <c r="CRF256" s="387"/>
      <c r="CRG256" s="387"/>
      <c r="CRH256" s="387"/>
      <c r="CRI256" s="387"/>
      <c r="CRJ256" s="387"/>
      <c r="CRK256" s="387"/>
      <c r="CRL256" s="387"/>
      <c r="CRM256" s="387"/>
      <c r="CRN256" s="387"/>
      <c r="CRO256" s="387"/>
      <c r="CRP256" s="387"/>
      <c r="CRQ256" s="387"/>
      <c r="CRR256" s="387"/>
      <c r="CRS256" s="387"/>
      <c r="CRT256" s="387"/>
      <c r="CRU256" s="387"/>
      <c r="CRV256" s="387"/>
      <c r="CRW256" s="387"/>
      <c r="CRX256" s="387"/>
      <c r="CRY256" s="387"/>
      <c r="CRZ256" s="387"/>
      <c r="CSA256" s="387"/>
      <c r="CSB256" s="387"/>
      <c r="CSC256" s="387"/>
      <c r="CSD256" s="387"/>
      <c r="CSE256" s="387"/>
      <c r="CSF256" s="387"/>
      <c r="CSG256" s="387"/>
      <c r="CSH256" s="387"/>
      <c r="CSI256" s="387"/>
      <c r="CSJ256" s="387"/>
      <c r="CSK256" s="387"/>
      <c r="CSL256" s="387"/>
      <c r="CSM256" s="387"/>
      <c r="CSN256" s="387"/>
      <c r="CSO256" s="387"/>
      <c r="CSP256" s="387"/>
      <c r="CSQ256" s="387"/>
      <c r="CSR256" s="387"/>
      <c r="CSS256" s="387"/>
      <c r="CST256" s="387"/>
      <c r="CSU256" s="387"/>
      <c r="CSV256" s="387"/>
      <c r="CSW256" s="387"/>
      <c r="CSX256" s="387"/>
      <c r="CSY256" s="387"/>
      <c r="CSZ256" s="387"/>
      <c r="CTA256" s="387"/>
      <c r="CTB256" s="387"/>
      <c r="CTC256" s="387"/>
      <c r="CTD256" s="387"/>
      <c r="CTE256" s="387"/>
      <c r="CTF256" s="387"/>
      <c r="CTG256" s="387"/>
      <c r="CTH256" s="387"/>
      <c r="CTI256" s="387"/>
      <c r="CTJ256" s="387"/>
      <c r="CTK256" s="387"/>
      <c r="CTL256" s="387"/>
      <c r="CTM256" s="387"/>
      <c r="CTN256" s="387"/>
      <c r="CTO256" s="387"/>
      <c r="CTP256" s="387"/>
      <c r="CTQ256" s="387"/>
      <c r="CTR256" s="387"/>
      <c r="CTS256" s="387"/>
      <c r="CTT256" s="387"/>
      <c r="CTU256" s="387"/>
      <c r="CTV256" s="387"/>
      <c r="CTW256" s="387"/>
      <c r="CTX256" s="387"/>
      <c r="CTY256" s="387"/>
      <c r="CTZ256" s="387"/>
      <c r="CUA256" s="387"/>
      <c r="CUB256" s="387"/>
      <c r="CUC256" s="387"/>
      <c r="CUD256" s="387"/>
      <c r="CUE256" s="387"/>
      <c r="CUF256" s="387"/>
      <c r="CUG256" s="387"/>
      <c r="CUH256" s="387"/>
      <c r="CUI256" s="387"/>
      <c r="CUJ256" s="387"/>
      <c r="CUK256" s="387"/>
      <c r="CUL256" s="387"/>
      <c r="CUM256" s="387"/>
      <c r="CUN256" s="387"/>
      <c r="CUO256" s="387"/>
      <c r="CUP256" s="387"/>
      <c r="CUQ256" s="387"/>
      <c r="CUR256" s="387"/>
      <c r="CUS256" s="387"/>
      <c r="CUT256" s="387"/>
      <c r="CUU256" s="387"/>
      <c r="CUV256" s="387"/>
      <c r="CUW256" s="387"/>
      <c r="CUX256" s="387"/>
      <c r="CUY256" s="387"/>
      <c r="CUZ256" s="387"/>
      <c r="CVA256" s="387"/>
      <c r="CVB256" s="387"/>
      <c r="CVC256" s="387"/>
      <c r="CVD256" s="387"/>
      <c r="CVE256" s="387"/>
      <c r="CVF256" s="387"/>
      <c r="CVG256" s="387"/>
      <c r="CVH256" s="387"/>
      <c r="CVI256" s="387"/>
      <c r="CVJ256" s="387"/>
      <c r="CVK256" s="387"/>
      <c r="CVL256" s="387"/>
      <c r="CVM256" s="387"/>
      <c r="CVN256" s="387"/>
      <c r="CVO256" s="387"/>
      <c r="CVP256" s="387"/>
      <c r="CVQ256" s="387"/>
      <c r="CVR256" s="387"/>
      <c r="CVS256" s="387"/>
      <c r="CVT256" s="387"/>
      <c r="CVU256" s="387"/>
      <c r="CVV256" s="387"/>
      <c r="CVW256" s="387"/>
      <c r="CVX256" s="387"/>
      <c r="CVY256" s="387"/>
      <c r="CVZ256" s="387"/>
      <c r="CWA256" s="387"/>
      <c r="CWB256" s="387"/>
      <c r="CWC256" s="387"/>
      <c r="CWD256" s="387"/>
      <c r="CWE256" s="387"/>
      <c r="CWF256" s="387"/>
      <c r="CWG256" s="387"/>
      <c r="CWH256" s="387"/>
      <c r="CWI256" s="387"/>
      <c r="CWJ256" s="387"/>
      <c r="CWK256" s="387"/>
      <c r="CWL256" s="387"/>
      <c r="CWM256" s="387"/>
      <c r="CWN256" s="387"/>
      <c r="CWO256" s="387"/>
      <c r="CWP256" s="387"/>
      <c r="CWQ256" s="387"/>
      <c r="CWR256" s="387"/>
      <c r="CWS256" s="387"/>
      <c r="CWT256" s="387"/>
      <c r="CWU256" s="387"/>
      <c r="CWV256" s="387"/>
      <c r="CWW256" s="387"/>
      <c r="CWX256" s="387"/>
      <c r="CWY256" s="387"/>
      <c r="CWZ256" s="387"/>
      <c r="CXA256" s="387"/>
      <c r="CXB256" s="387"/>
      <c r="CXC256" s="387"/>
      <c r="CXD256" s="387"/>
      <c r="CXE256" s="387"/>
      <c r="CXF256" s="387"/>
      <c r="CXG256" s="387"/>
      <c r="CXH256" s="387"/>
      <c r="CXI256" s="387"/>
      <c r="CXJ256" s="387"/>
      <c r="CXK256" s="387"/>
      <c r="CXL256" s="387"/>
      <c r="CXM256" s="387"/>
      <c r="CXN256" s="387"/>
      <c r="CXO256" s="387"/>
      <c r="CXP256" s="387"/>
      <c r="CXQ256" s="387"/>
      <c r="CXR256" s="387"/>
      <c r="CXS256" s="387"/>
      <c r="CXT256" s="387"/>
      <c r="CXU256" s="387"/>
      <c r="CXV256" s="387"/>
      <c r="CXW256" s="387"/>
      <c r="CXX256" s="387"/>
      <c r="CXY256" s="387"/>
      <c r="CXZ256" s="387"/>
      <c r="CYA256" s="387"/>
      <c r="CYB256" s="387"/>
      <c r="CYC256" s="387"/>
      <c r="CYD256" s="387"/>
      <c r="CYE256" s="387"/>
      <c r="CYF256" s="387"/>
      <c r="CYG256" s="387"/>
      <c r="CYH256" s="387"/>
      <c r="CYI256" s="387"/>
      <c r="CYJ256" s="387"/>
      <c r="CYK256" s="387"/>
      <c r="CYL256" s="387"/>
      <c r="CYM256" s="387"/>
      <c r="CYN256" s="387"/>
      <c r="CYO256" s="387"/>
      <c r="CYP256" s="387"/>
      <c r="CYQ256" s="387"/>
      <c r="CYR256" s="387"/>
      <c r="CYS256" s="387"/>
      <c r="CYT256" s="387"/>
      <c r="CYU256" s="387"/>
      <c r="CYV256" s="387"/>
      <c r="CYW256" s="387"/>
      <c r="CYX256" s="387"/>
      <c r="CYY256" s="387"/>
      <c r="CYZ256" s="387"/>
      <c r="CZA256" s="387"/>
      <c r="CZB256" s="387"/>
      <c r="CZC256" s="387"/>
      <c r="CZD256" s="387"/>
      <c r="CZE256" s="387"/>
      <c r="CZF256" s="387"/>
      <c r="CZG256" s="387"/>
      <c r="CZH256" s="387"/>
      <c r="CZI256" s="387"/>
      <c r="CZJ256" s="387"/>
      <c r="CZK256" s="387"/>
      <c r="CZL256" s="387"/>
      <c r="CZM256" s="387"/>
      <c r="CZN256" s="387"/>
      <c r="CZO256" s="387"/>
      <c r="CZP256" s="387"/>
      <c r="CZQ256" s="387"/>
      <c r="CZR256" s="387"/>
      <c r="CZS256" s="387"/>
      <c r="CZT256" s="387"/>
      <c r="CZU256" s="387"/>
      <c r="CZV256" s="387"/>
      <c r="CZW256" s="387"/>
      <c r="CZX256" s="387"/>
      <c r="CZY256" s="387"/>
      <c r="CZZ256" s="387"/>
      <c r="DAA256" s="387"/>
      <c r="DAB256" s="387"/>
      <c r="DAC256" s="387"/>
      <c r="DAD256" s="387"/>
      <c r="DAE256" s="387"/>
      <c r="DAF256" s="387"/>
      <c r="DAG256" s="387"/>
      <c r="DAH256" s="387"/>
      <c r="DAI256" s="387"/>
      <c r="DAJ256" s="387"/>
      <c r="DAK256" s="387"/>
      <c r="DAL256" s="387"/>
      <c r="DAM256" s="387"/>
      <c r="DAN256" s="387"/>
      <c r="DAO256" s="387"/>
      <c r="DAP256" s="387"/>
      <c r="DAQ256" s="387"/>
      <c r="DAR256" s="387"/>
      <c r="DAS256" s="387"/>
      <c r="DAT256" s="387"/>
      <c r="DAU256" s="387"/>
      <c r="DAV256" s="387"/>
      <c r="DAW256" s="387"/>
      <c r="DAX256" s="387"/>
      <c r="DAY256" s="387"/>
      <c r="DAZ256" s="387"/>
      <c r="DBA256" s="387"/>
      <c r="DBB256" s="387"/>
      <c r="DBC256" s="387"/>
      <c r="DBD256" s="387"/>
      <c r="DBE256" s="387"/>
      <c r="DBF256" s="387"/>
      <c r="DBG256" s="387"/>
      <c r="DBH256" s="387"/>
      <c r="DBI256" s="387"/>
      <c r="DBJ256" s="387"/>
      <c r="DBK256" s="387"/>
      <c r="DBL256" s="387"/>
      <c r="DBM256" s="387"/>
      <c r="DBN256" s="387"/>
      <c r="DBO256" s="387"/>
      <c r="DBP256" s="387"/>
      <c r="DBQ256" s="387"/>
      <c r="DBR256" s="387"/>
      <c r="DBS256" s="387"/>
      <c r="DBT256" s="387"/>
      <c r="DBU256" s="387"/>
      <c r="DBV256" s="387"/>
      <c r="DBW256" s="387"/>
      <c r="DBX256" s="387"/>
      <c r="DBY256" s="387"/>
      <c r="DBZ256" s="387"/>
      <c r="DCA256" s="387"/>
      <c r="DCB256" s="387"/>
      <c r="DCC256" s="387"/>
      <c r="DCD256" s="387"/>
      <c r="DCE256" s="387"/>
      <c r="DCF256" s="387"/>
      <c r="DCG256" s="387"/>
      <c r="DCH256" s="387"/>
      <c r="DCI256" s="387"/>
      <c r="DCJ256" s="387"/>
      <c r="DCK256" s="387"/>
      <c r="DCL256" s="387"/>
      <c r="DCM256" s="387"/>
      <c r="DCN256" s="387"/>
      <c r="DCO256" s="387"/>
      <c r="DCP256" s="387"/>
      <c r="DCQ256" s="387"/>
      <c r="DCR256" s="387"/>
      <c r="DCS256" s="387"/>
      <c r="DCT256" s="387"/>
      <c r="DCU256" s="387"/>
      <c r="DCV256" s="387"/>
      <c r="DCW256" s="387"/>
      <c r="DCX256" s="387"/>
      <c r="DCY256" s="387"/>
      <c r="DCZ256" s="387"/>
      <c r="DDA256" s="387"/>
      <c r="DDB256" s="387"/>
      <c r="DDC256" s="387"/>
      <c r="DDD256" s="387"/>
      <c r="DDE256" s="387"/>
      <c r="DDF256" s="387"/>
      <c r="DDG256" s="387"/>
      <c r="DDH256" s="387"/>
      <c r="DDI256" s="387"/>
      <c r="DDJ256" s="387"/>
      <c r="DDK256" s="387"/>
      <c r="DDL256" s="387"/>
      <c r="DDM256" s="387"/>
      <c r="DDN256" s="387"/>
      <c r="DDO256" s="387"/>
      <c r="DDP256" s="387"/>
      <c r="DDQ256" s="387"/>
      <c r="DDR256" s="387"/>
      <c r="DDS256" s="387"/>
      <c r="DDT256" s="387"/>
      <c r="DDU256" s="387"/>
      <c r="DDV256" s="387"/>
      <c r="DDW256" s="387"/>
      <c r="DDX256" s="387"/>
      <c r="DDY256" s="387"/>
      <c r="DDZ256" s="387"/>
      <c r="DEA256" s="387"/>
      <c r="DEB256" s="387"/>
      <c r="DEC256" s="387"/>
      <c r="DED256" s="387"/>
      <c r="DEE256" s="387"/>
      <c r="DEF256" s="387"/>
      <c r="DEG256" s="387"/>
      <c r="DEH256" s="387"/>
      <c r="DEI256" s="387"/>
      <c r="DEJ256" s="387"/>
      <c r="DEK256" s="387"/>
      <c r="DEL256" s="387"/>
      <c r="DEM256" s="387"/>
      <c r="DEN256" s="387"/>
      <c r="DEO256" s="387"/>
      <c r="DEP256" s="387"/>
      <c r="DEQ256" s="387"/>
      <c r="DER256" s="387"/>
      <c r="DES256" s="387"/>
      <c r="DET256" s="387"/>
      <c r="DEU256" s="387"/>
      <c r="DEV256" s="387"/>
      <c r="DEW256" s="387"/>
      <c r="DEX256" s="387"/>
      <c r="DEY256" s="387"/>
      <c r="DEZ256" s="387"/>
      <c r="DFA256" s="387"/>
      <c r="DFB256" s="387"/>
      <c r="DFC256" s="387"/>
      <c r="DFD256" s="387"/>
      <c r="DFE256" s="387"/>
      <c r="DFF256" s="387"/>
      <c r="DFG256" s="387"/>
      <c r="DFH256" s="387"/>
      <c r="DFI256" s="387"/>
      <c r="DFJ256" s="387"/>
      <c r="DFK256" s="387"/>
      <c r="DFL256" s="387"/>
      <c r="DFM256" s="387"/>
      <c r="DFN256" s="387"/>
      <c r="DFO256" s="387"/>
      <c r="DFP256" s="387"/>
      <c r="DFQ256" s="387"/>
      <c r="DFR256" s="387"/>
      <c r="DFS256" s="387"/>
      <c r="DFT256" s="387"/>
      <c r="DFU256" s="387"/>
      <c r="DFV256" s="387"/>
      <c r="DFW256" s="387"/>
      <c r="DFX256" s="387"/>
      <c r="DFY256" s="387"/>
      <c r="DFZ256" s="387"/>
      <c r="DGA256" s="387"/>
      <c r="DGB256" s="387"/>
      <c r="DGC256" s="387"/>
      <c r="DGD256" s="387"/>
      <c r="DGE256" s="387"/>
      <c r="DGF256" s="387"/>
      <c r="DGG256" s="387"/>
      <c r="DGH256" s="387"/>
      <c r="DGI256" s="387"/>
      <c r="DGJ256" s="387"/>
      <c r="DGK256" s="387"/>
      <c r="DGL256" s="387"/>
      <c r="DGM256" s="387"/>
      <c r="DGN256" s="387"/>
      <c r="DGO256" s="387"/>
      <c r="DGP256" s="387"/>
      <c r="DGQ256" s="387"/>
      <c r="DGR256" s="387"/>
      <c r="DGS256" s="387"/>
      <c r="DGT256" s="387"/>
      <c r="DGU256" s="387"/>
      <c r="DGV256" s="387"/>
      <c r="DGW256" s="387"/>
      <c r="DGX256" s="387"/>
      <c r="DGY256" s="387"/>
      <c r="DGZ256" s="387"/>
      <c r="DHA256" s="387"/>
      <c r="DHB256" s="387"/>
      <c r="DHC256" s="387"/>
      <c r="DHD256" s="387"/>
      <c r="DHE256" s="387"/>
      <c r="DHF256" s="387"/>
      <c r="DHG256" s="387"/>
      <c r="DHH256" s="387"/>
      <c r="DHI256" s="387"/>
      <c r="DHJ256" s="387"/>
      <c r="DHK256" s="387"/>
      <c r="DHL256" s="387"/>
      <c r="DHM256" s="387"/>
      <c r="DHN256" s="387"/>
      <c r="DHO256" s="387"/>
      <c r="DHP256" s="387"/>
      <c r="DHQ256" s="387"/>
      <c r="DHR256" s="387"/>
      <c r="DHS256" s="387"/>
      <c r="DHT256" s="387"/>
      <c r="DHU256" s="387"/>
      <c r="DHV256" s="387"/>
      <c r="DHW256" s="387"/>
      <c r="DHX256" s="387"/>
      <c r="DHY256" s="387"/>
      <c r="DHZ256" s="387"/>
      <c r="DIA256" s="387"/>
      <c r="DIB256" s="387"/>
      <c r="DIC256" s="387"/>
      <c r="DID256" s="387"/>
      <c r="DIE256" s="387"/>
      <c r="DIF256" s="387"/>
      <c r="DIG256" s="387"/>
      <c r="DIH256" s="387"/>
      <c r="DII256" s="387"/>
      <c r="DIJ256" s="387"/>
      <c r="DIK256" s="387"/>
      <c r="DIL256" s="387"/>
      <c r="DIM256" s="387"/>
      <c r="DIN256" s="387"/>
      <c r="DIO256" s="387"/>
      <c r="DIP256" s="387"/>
      <c r="DIQ256" s="387"/>
      <c r="DIR256" s="387"/>
      <c r="DIS256" s="387"/>
      <c r="DIT256" s="387"/>
      <c r="DIU256" s="387"/>
      <c r="DIV256" s="387"/>
      <c r="DIW256" s="387"/>
      <c r="DIX256" s="387"/>
      <c r="DIY256" s="387"/>
      <c r="DIZ256" s="387"/>
      <c r="DJA256" s="387"/>
      <c r="DJB256" s="387"/>
      <c r="DJC256" s="387"/>
      <c r="DJD256" s="387"/>
      <c r="DJE256" s="387"/>
      <c r="DJF256" s="387"/>
      <c r="DJG256" s="387"/>
      <c r="DJH256" s="387"/>
      <c r="DJI256" s="387"/>
      <c r="DJJ256" s="387"/>
      <c r="DJK256" s="387"/>
      <c r="DJL256" s="387"/>
      <c r="DJM256" s="387"/>
      <c r="DJN256" s="387"/>
      <c r="DJO256" s="387"/>
      <c r="DJP256" s="387"/>
      <c r="DJQ256" s="387"/>
      <c r="DJR256" s="387"/>
      <c r="DJS256" s="387"/>
      <c r="DJT256" s="387"/>
      <c r="DJU256" s="387"/>
      <c r="DJV256" s="387"/>
      <c r="DJW256" s="387"/>
      <c r="DJX256" s="387"/>
      <c r="DJY256" s="387"/>
      <c r="DJZ256" s="387"/>
      <c r="DKA256" s="387"/>
      <c r="DKB256" s="387"/>
      <c r="DKC256" s="387"/>
      <c r="DKD256" s="387"/>
      <c r="DKE256" s="387"/>
      <c r="DKF256" s="387"/>
      <c r="DKG256" s="387"/>
      <c r="DKH256" s="387"/>
      <c r="DKI256" s="387"/>
      <c r="DKJ256" s="387"/>
      <c r="DKK256" s="387"/>
      <c r="DKL256" s="387"/>
      <c r="DKM256" s="387"/>
      <c r="DKN256" s="387"/>
      <c r="DKO256" s="387"/>
      <c r="DKP256" s="387"/>
      <c r="DKQ256" s="387"/>
      <c r="DKR256" s="387"/>
      <c r="DKS256" s="387"/>
      <c r="DKT256" s="387"/>
      <c r="DKU256" s="387"/>
      <c r="DKV256" s="387"/>
      <c r="DKW256" s="387"/>
      <c r="DKX256" s="387"/>
      <c r="DKY256" s="387"/>
      <c r="DKZ256" s="387"/>
      <c r="DLA256" s="387"/>
      <c r="DLB256" s="387"/>
      <c r="DLC256" s="387"/>
      <c r="DLD256" s="387"/>
      <c r="DLE256" s="387"/>
      <c r="DLF256" s="387"/>
      <c r="DLG256" s="387"/>
      <c r="DLH256" s="387"/>
      <c r="DLI256" s="387"/>
      <c r="DLJ256" s="387"/>
      <c r="DLK256" s="387"/>
      <c r="DLL256" s="387"/>
      <c r="DLM256" s="387"/>
      <c r="DLN256" s="387"/>
      <c r="DLO256" s="387"/>
      <c r="DLP256" s="387"/>
      <c r="DLQ256" s="387"/>
      <c r="DLR256" s="387"/>
      <c r="DLS256" s="387"/>
      <c r="DLT256" s="387"/>
      <c r="DLU256" s="387"/>
      <c r="DLV256" s="387"/>
      <c r="DLW256" s="387"/>
      <c r="DLX256" s="387"/>
      <c r="DLY256" s="387"/>
      <c r="DLZ256" s="387"/>
      <c r="DMA256" s="387"/>
      <c r="DMB256" s="387"/>
      <c r="DMC256" s="387"/>
      <c r="DMD256" s="387"/>
      <c r="DME256" s="387"/>
      <c r="DMF256" s="387"/>
      <c r="DMG256" s="387"/>
      <c r="DMH256" s="387"/>
      <c r="DMI256" s="387"/>
      <c r="DMJ256" s="387"/>
      <c r="DMK256" s="387"/>
      <c r="DML256" s="387"/>
      <c r="DMM256" s="387"/>
      <c r="DMN256" s="387"/>
      <c r="DMO256" s="387"/>
      <c r="DMP256" s="387"/>
      <c r="DMQ256" s="387"/>
      <c r="DMR256" s="387"/>
      <c r="DMS256" s="387"/>
      <c r="DMT256" s="387"/>
      <c r="DMU256" s="387"/>
      <c r="DMV256" s="387"/>
      <c r="DMW256" s="387"/>
      <c r="DMX256" s="387"/>
      <c r="DMY256" s="387"/>
      <c r="DMZ256" s="387"/>
      <c r="DNA256" s="387"/>
      <c r="DNB256" s="387"/>
      <c r="DNC256" s="387"/>
      <c r="DND256" s="387"/>
      <c r="DNE256" s="387"/>
      <c r="DNF256" s="387"/>
      <c r="DNG256" s="387"/>
      <c r="DNH256" s="387"/>
      <c r="DNI256" s="387"/>
      <c r="DNJ256" s="387"/>
      <c r="DNK256" s="387"/>
      <c r="DNL256" s="387"/>
      <c r="DNM256" s="387"/>
      <c r="DNN256" s="387"/>
      <c r="DNO256" s="387"/>
      <c r="DNP256" s="387"/>
      <c r="DNQ256" s="387"/>
      <c r="DNR256" s="387"/>
      <c r="DNS256" s="387"/>
      <c r="DNT256" s="387"/>
      <c r="DNU256" s="387"/>
      <c r="DNV256" s="387"/>
      <c r="DNW256" s="387"/>
      <c r="DNX256" s="387"/>
      <c r="DNY256" s="387"/>
      <c r="DNZ256" s="387"/>
      <c r="DOA256" s="387"/>
      <c r="DOB256" s="387"/>
      <c r="DOC256" s="387"/>
      <c r="DOD256" s="387"/>
      <c r="DOE256" s="387"/>
      <c r="DOF256" s="387"/>
      <c r="DOG256" s="387"/>
      <c r="DOH256" s="387"/>
      <c r="DOI256" s="387"/>
      <c r="DOJ256" s="387"/>
      <c r="DOK256" s="387"/>
      <c r="DOL256" s="387"/>
      <c r="DOM256" s="387"/>
      <c r="DON256" s="387"/>
      <c r="DOO256" s="387"/>
      <c r="DOP256" s="387"/>
      <c r="DOQ256" s="387"/>
      <c r="DOR256" s="387"/>
      <c r="DOS256" s="387"/>
      <c r="DOT256" s="387"/>
      <c r="DOU256" s="387"/>
      <c r="DOV256" s="387"/>
      <c r="DOW256" s="387"/>
      <c r="DOX256" s="387"/>
      <c r="DOY256" s="387"/>
      <c r="DOZ256" s="387"/>
      <c r="DPA256" s="387"/>
      <c r="DPB256" s="387"/>
      <c r="DPC256" s="387"/>
      <c r="DPD256" s="387"/>
      <c r="DPE256" s="387"/>
      <c r="DPF256" s="387"/>
      <c r="DPG256" s="387"/>
      <c r="DPH256" s="387"/>
      <c r="DPI256" s="387"/>
      <c r="DPJ256" s="387"/>
      <c r="DPK256" s="387"/>
      <c r="DPL256" s="387"/>
      <c r="DPM256" s="387"/>
      <c r="DPN256" s="387"/>
      <c r="DPO256" s="387"/>
      <c r="DPP256" s="387"/>
      <c r="DPQ256" s="387"/>
      <c r="DPR256" s="387"/>
      <c r="DPS256" s="387"/>
      <c r="DPT256" s="387"/>
      <c r="DPU256" s="387"/>
      <c r="DPV256" s="387"/>
      <c r="DPW256" s="387"/>
      <c r="DPX256" s="387"/>
      <c r="DPY256" s="387"/>
      <c r="DPZ256" s="387"/>
      <c r="DQA256" s="387"/>
      <c r="DQB256" s="387"/>
      <c r="DQC256" s="387"/>
      <c r="DQD256" s="387"/>
      <c r="DQE256" s="387"/>
      <c r="DQF256" s="387"/>
      <c r="DQG256" s="387"/>
      <c r="DQH256" s="387"/>
      <c r="DQI256" s="387"/>
      <c r="DQJ256" s="387"/>
      <c r="DQK256" s="387"/>
      <c r="DQL256" s="387"/>
      <c r="DQM256" s="387"/>
      <c r="DQN256" s="387"/>
      <c r="DQO256" s="387"/>
      <c r="DQP256" s="387"/>
      <c r="DQQ256" s="387"/>
      <c r="DQR256" s="387"/>
      <c r="DQS256" s="387"/>
      <c r="DQT256" s="387"/>
      <c r="DQU256" s="387"/>
      <c r="DQV256" s="387"/>
      <c r="DQW256" s="387"/>
      <c r="DQX256" s="387"/>
      <c r="DQY256" s="387"/>
      <c r="DQZ256" s="387"/>
      <c r="DRA256" s="387"/>
      <c r="DRB256" s="387"/>
      <c r="DRC256" s="387"/>
      <c r="DRD256" s="387"/>
      <c r="DRE256" s="387"/>
      <c r="DRF256" s="387"/>
      <c r="DRG256" s="387"/>
      <c r="DRH256" s="387"/>
      <c r="DRI256" s="387"/>
      <c r="DRJ256" s="387"/>
      <c r="DRK256" s="387"/>
      <c r="DRL256" s="387"/>
      <c r="DRM256" s="387"/>
      <c r="DRN256" s="387"/>
      <c r="DRO256" s="387"/>
      <c r="DRP256" s="387"/>
      <c r="DRQ256" s="387"/>
      <c r="DRR256" s="387"/>
      <c r="DRS256" s="387"/>
      <c r="DRT256" s="387"/>
      <c r="DRU256" s="387"/>
      <c r="DRV256" s="387"/>
      <c r="DRW256" s="387"/>
      <c r="DRX256" s="387"/>
      <c r="DRY256" s="387"/>
      <c r="DRZ256" s="387"/>
      <c r="DSA256" s="387"/>
      <c r="DSB256" s="387"/>
      <c r="DSC256" s="387"/>
      <c r="DSD256" s="387"/>
      <c r="DSE256" s="387"/>
      <c r="DSF256" s="387"/>
      <c r="DSG256" s="387"/>
      <c r="DSH256" s="387"/>
      <c r="DSI256" s="387"/>
      <c r="DSJ256" s="387"/>
      <c r="DSK256" s="387"/>
      <c r="DSL256" s="387"/>
      <c r="DSM256" s="387"/>
      <c r="DSN256" s="387"/>
      <c r="DSO256" s="387"/>
      <c r="DSP256" s="387"/>
      <c r="DSQ256" s="387"/>
      <c r="DSR256" s="387"/>
      <c r="DSS256" s="387"/>
      <c r="DST256" s="387"/>
      <c r="DSU256" s="387"/>
      <c r="DSV256" s="387"/>
      <c r="DSW256" s="387"/>
      <c r="DSX256" s="387"/>
      <c r="DSY256" s="387"/>
      <c r="DSZ256" s="387"/>
      <c r="DTA256" s="387"/>
      <c r="DTB256" s="387"/>
      <c r="DTC256" s="387"/>
      <c r="DTD256" s="387"/>
      <c r="DTE256" s="387"/>
      <c r="DTF256" s="387"/>
      <c r="DTG256" s="387"/>
      <c r="DTH256" s="387"/>
      <c r="DTI256" s="387"/>
      <c r="DTJ256" s="387"/>
      <c r="DTK256" s="387"/>
      <c r="DTL256" s="387"/>
      <c r="DTM256" s="387"/>
      <c r="DTN256" s="387"/>
      <c r="DTO256" s="387"/>
      <c r="DTP256" s="387"/>
      <c r="DTQ256" s="387"/>
      <c r="DTR256" s="387"/>
      <c r="DTS256" s="387"/>
      <c r="DTT256" s="387"/>
      <c r="DTU256" s="387"/>
      <c r="DTV256" s="387"/>
      <c r="DTW256" s="387"/>
      <c r="DTX256" s="387"/>
      <c r="DTY256" s="387"/>
      <c r="DTZ256" s="387"/>
      <c r="DUA256" s="387"/>
      <c r="DUB256" s="387"/>
      <c r="DUC256" s="387"/>
      <c r="DUD256" s="387"/>
      <c r="DUE256" s="387"/>
      <c r="DUF256" s="387"/>
      <c r="DUG256" s="387"/>
      <c r="DUH256" s="387"/>
      <c r="DUI256" s="387"/>
      <c r="DUJ256" s="387"/>
      <c r="DUK256" s="387"/>
      <c r="DUL256" s="387"/>
      <c r="DUM256" s="387"/>
      <c r="DUN256" s="387"/>
      <c r="DUO256" s="387"/>
      <c r="DUP256" s="387"/>
      <c r="DUQ256" s="387"/>
      <c r="DUR256" s="387"/>
      <c r="DUS256" s="387"/>
      <c r="DUT256" s="387"/>
      <c r="DUU256" s="387"/>
      <c r="DUV256" s="387"/>
      <c r="DUW256" s="387"/>
      <c r="DUX256" s="387"/>
      <c r="DUY256" s="387"/>
      <c r="DUZ256" s="387"/>
      <c r="DVA256" s="387"/>
      <c r="DVB256" s="387"/>
      <c r="DVC256" s="387"/>
      <c r="DVD256" s="387"/>
      <c r="DVE256" s="387"/>
      <c r="DVF256" s="387"/>
      <c r="DVG256" s="387"/>
      <c r="DVH256" s="387"/>
      <c r="DVI256" s="387"/>
      <c r="DVJ256" s="387"/>
      <c r="DVK256" s="387"/>
      <c r="DVL256" s="387"/>
      <c r="DVM256" s="387"/>
      <c r="DVN256" s="387"/>
      <c r="DVO256" s="387"/>
      <c r="DVP256" s="387"/>
      <c r="DVQ256" s="387"/>
      <c r="DVR256" s="387"/>
      <c r="DVS256" s="387"/>
      <c r="DVT256" s="387"/>
      <c r="DVU256" s="387"/>
      <c r="DVV256" s="387"/>
      <c r="DVW256" s="387"/>
      <c r="DVX256" s="387"/>
      <c r="DVY256" s="387"/>
      <c r="DVZ256" s="387"/>
      <c r="DWA256" s="387"/>
      <c r="DWB256" s="387"/>
      <c r="DWC256" s="387"/>
      <c r="DWD256" s="387"/>
      <c r="DWE256" s="387"/>
      <c r="DWF256" s="387"/>
      <c r="DWG256" s="387"/>
      <c r="DWH256" s="387"/>
      <c r="DWI256" s="387"/>
      <c r="DWJ256" s="387"/>
      <c r="DWK256" s="387"/>
      <c r="DWL256" s="387"/>
      <c r="DWM256" s="387"/>
      <c r="DWN256" s="387"/>
      <c r="DWO256" s="387"/>
      <c r="DWP256" s="387"/>
      <c r="DWQ256" s="387"/>
      <c r="DWR256" s="387"/>
      <c r="DWS256" s="387"/>
      <c r="DWT256" s="387"/>
      <c r="DWU256" s="387"/>
      <c r="DWV256" s="387"/>
      <c r="DWW256" s="387"/>
      <c r="DWX256" s="387"/>
      <c r="DWY256" s="387"/>
      <c r="DWZ256" s="387"/>
      <c r="DXA256" s="387"/>
      <c r="DXB256" s="387"/>
      <c r="DXC256" s="387"/>
      <c r="DXD256" s="387"/>
      <c r="DXE256" s="387"/>
      <c r="DXF256" s="387"/>
      <c r="DXG256" s="387"/>
      <c r="DXH256" s="387"/>
      <c r="DXI256" s="387"/>
      <c r="DXJ256" s="387"/>
      <c r="DXK256" s="387"/>
      <c r="DXL256" s="387"/>
      <c r="DXM256" s="387"/>
      <c r="DXN256" s="387"/>
      <c r="DXO256" s="387"/>
      <c r="DXP256" s="387"/>
      <c r="DXQ256" s="387"/>
      <c r="DXR256" s="387"/>
      <c r="DXS256" s="387"/>
      <c r="DXT256" s="387"/>
      <c r="DXU256" s="387"/>
      <c r="DXV256" s="387"/>
      <c r="DXW256" s="387"/>
      <c r="DXX256" s="387"/>
      <c r="DXY256" s="387"/>
      <c r="DXZ256" s="387"/>
      <c r="DYA256" s="387"/>
      <c r="DYB256" s="387"/>
      <c r="DYC256" s="387"/>
      <c r="DYD256" s="387"/>
      <c r="DYE256" s="387"/>
      <c r="DYF256" s="387"/>
      <c r="DYG256" s="387"/>
      <c r="DYH256" s="387"/>
      <c r="DYI256" s="387"/>
      <c r="DYJ256" s="387"/>
      <c r="DYK256" s="387"/>
      <c r="DYL256" s="387"/>
      <c r="DYM256" s="387"/>
      <c r="DYN256" s="387"/>
      <c r="DYO256" s="387"/>
      <c r="DYP256" s="387"/>
      <c r="DYQ256" s="387"/>
      <c r="DYR256" s="387"/>
      <c r="DYS256" s="387"/>
      <c r="DYT256" s="387"/>
      <c r="DYU256" s="387"/>
      <c r="DYV256" s="387"/>
      <c r="DYW256" s="387"/>
      <c r="DYX256" s="387"/>
      <c r="DYY256" s="387"/>
      <c r="DYZ256" s="387"/>
      <c r="DZA256" s="387"/>
      <c r="DZB256" s="387"/>
      <c r="DZC256" s="387"/>
      <c r="DZD256" s="387"/>
      <c r="DZE256" s="387"/>
      <c r="DZF256" s="387"/>
      <c r="DZG256" s="387"/>
      <c r="DZH256" s="387"/>
      <c r="DZI256" s="387"/>
      <c r="DZJ256" s="387"/>
      <c r="DZK256" s="387"/>
      <c r="DZL256" s="387"/>
      <c r="DZM256" s="387"/>
      <c r="DZN256" s="387"/>
      <c r="DZO256" s="387"/>
      <c r="DZP256" s="387"/>
      <c r="DZQ256" s="387"/>
      <c r="DZR256" s="387"/>
      <c r="DZS256" s="387"/>
      <c r="DZT256" s="387"/>
      <c r="DZU256" s="387"/>
      <c r="DZV256" s="387"/>
      <c r="DZW256" s="387"/>
      <c r="DZX256" s="387"/>
      <c r="DZY256" s="387"/>
      <c r="DZZ256" s="387"/>
      <c r="EAA256" s="387"/>
      <c r="EAB256" s="387"/>
      <c r="EAC256" s="387"/>
      <c r="EAD256" s="387"/>
      <c r="EAE256" s="387"/>
      <c r="EAF256" s="387"/>
      <c r="EAG256" s="387"/>
      <c r="EAH256" s="387"/>
      <c r="EAI256" s="387"/>
      <c r="EAJ256" s="387"/>
      <c r="EAK256" s="387"/>
      <c r="EAL256" s="387"/>
      <c r="EAM256" s="387"/>
      <c r="EAN256" s="387"/>
      <c r="EAO256" s="387"/>
      <c r="EAP256" s="387"/>
      <c r="EAQ256" s="387"/>
      <c r="EAR256" s="387"/>
      <c r="EAS256" s="387"/>
      <c r="EAT256" s="387"/>
      <c r="EAU256" s="387"/>
      <c r="EAV256" s="387"/>
      <c r="EAW256" s="387"/>
      <c r="EAX256" s="387"/>
      <c r="EAY256" s="387"/>
      <c r="EAZ256" s="387"/>
      <c r="EBA256" s="387"/>
      <c r="EBB256" s="387"/>
      <c r="EBC256" s="387"/>
      <c r="EBD256" s="387"/>
      <c r="EBE256" s="387"/>
      <c r="EBF256" s="387"/>
      <c r="EBG256" s="387"/>
      <c r="EBH256" s="387"/>
      <c r="EBI256" s="387"/>
      <c r="EBJ256" s="387"/>
      <c r="EBK256" s="387"/>
      <c r="EBL256" s="387"/>
      <c r="EBM256" s="387"/>
      <c r="EBN256" s="387"/>
      <c r="EBO256" s="387"/>
      <c r="EBP256" s="387"/>
      <c r="EBQ256" s="387"/>
      <c r="EBR256" s="387"/>
      <c r="EBS256" s="387"/>
      <c r="EBT256" s="387"/>
      <c r="EBU256" s="387"/>
      <c r="EBV256" s="387"/>
      <c r="EBW256" s="387"/>
      <c r="EBX256" s="387"/>
      <c r="EBY256" s="387"/>
      <c r="EBZ256" s="387"/>
      <c r="ECA256" s="387"/>
      <c r="ECB256" s="387"/>
      <c r="ECC256" s="387"/>
      <c r="ECD256" s="387"/>
      <c r="ECE256" s="387"/>
      <c r="ECF256" s="387"/>
      <c r="ECG256" s="387"/>
      <c r="ECH256" s="387"/>
      <c r="ECI256" s="387"/>
      <c r="ECJ256" s="387"/>
      <c r="ECK256" s="387"/>
      <c r="ECL256" s="387"/>
      <c r="ECM256" s="387"/>
      <c r="ECN256" s="387"/>
      <c r="ECO256" s="387"/>
      <c r="ECP256" s="387"/>
      <c r="ECQ256" s="387"/>
      <c r="ECR256" s="387"/>
      <c r="ECS256" s="387"/>
      <c r="ECT256" s="387"/>
      <c r="ECU256" s="387"/>
      <c r="ECV256" s="387"/>
      <c r="ECW256" s="387"/>
      <c r="ECX256" s="387"/>
      <c r="ECY256" s="387"/>
      <c r="ECZ256" s="387"/>
      <c r="EDA256" s="387"/>
      <c r="EDB256" s="387"/>
      <c r="EDC256" s="387"/>
      <c r="EDD256" s="387"/>
      <c r="EDE256" s="387"/>
      <c r="EDF256" s="387"/>
      <c r="EDG256" s="387"/>
      <c r="EDH256" s="387"/>
      <c r="EDI256" s="387"/>
      <c r="EDJ256" s="387"/>
      <c r="EDK256" s="387"/>
      <c r="EDL256" s="387"/>
      <c r="EDM256" s="387"/>
      <c r="EDN256" s="387"/>
      <c r="EDO256" s="387"/>
      <c r="EDP256" s="387"/>
      <c r="EDQ256" s="387"/>
      <c r="EDR256" s="387"/>
      <c r="EDS256" s="387"/>
      <c r="EDT256" s="387"/>
      <c r="EDU256" s="387"/>
      <c r="EDV256" s="387"/>
      <c r="EDW256" s="387"/>
      <c r="EDX256" s="387"/>
      <c r="EDY256" s="387"/>
      <c r="EDZ256" s="387"/>
      <c r="EEA256" s="387"/>
      <c r="EEB256" s="387"/>
      <c r="EEC256" s="387"/>
      <c r="EED256" s="387"/>
      <c r="EEE256" s="387"/>
      <c r="EEF256" s="387"/>
      <c r="EEG256" s="387"/>
      <c r="EEH256" s="387"/>
      <c r="EEI256" s="387"/>
      <c r="EEJ256" s="387"/>
      <c r="EEK256" s="387"/>
      <c r="EEL256" s="387"/>
      <c r="EEM256" s="387"/>
      <c r="EEN256" s="387"/>
      <c r="EEO256" s="387"/>
      <c r="EEP256" s="387"/>
      <c r="EEQ256" s="387"/>
      <c r="EER256" s="387"/>
      <c r="EES256" s="387"/>
      <c r="EET256" s="387"/>
      <c r="EEU256" s="387"/>
      <c r="EEV256" s="387"/>
      <c r="EEW256" s="387"/>
      <c r="EEX256" s="387"/>
      <c r="EEY256" s="387"/>
      <c r="EEZ256" s="387"/>
      <c r="EFA256" s="387"/>
      <c r="EFB256" s="387"/>
      <c r="EFC256" s="387"/>
      <c r="EFD256" s="387"/>
      <c r="EFE256" s="387"/>
      <c r="EFF256" s="387"/>
      <c r="EFG256" s="387"/>
      <c r="EFH256" s="387"/>
      <c r="EFI256" s="387"/>
      <c r="EFJ256" s="387"/>
      <c r="EFK256" s="387"/>
      <c r="EFL256" s="387"/>
      <c r="EFM256" s="387"/>
      <c r="EFN256" s="387"/>
      <c r="EFO256" s="387"/>
      <c r="EFP256" s="387"/>
      <c r="EFQ256" s="387"/>
      <c r="EFR256" s="387"/>
      <c r="EFS256" s="387"/>
      <c r="EFT256" s="387"/>
      <c r="EFU256" s="387"/>
      <c r="EFV256" s="387"/>
      <c r="EFW256" s="387"/>
      <c r="EFX256" s="387"/>
      <c r="EFY256" s="387"/>
      <c r="EFZ256" s="387"/>
      <c r="EGA256" s="387"/>
      <c r="EGB256" s="387"/>
      <c r="EGC256" s="387"/>
      <c r="EGD256" s="387"/>
      <c r="EGE256" s="387"/>
      <c r="EGF256" s="387"/>
      <c r="EGG256" s="387"/>
      <c r="EGH256" s="387"/>
      <c r="EGI256" s="387"/>
      <c r="EGJ256" s="387"/>
      <c r="EGK256" s="387"/>
      <c r="EGL256" s="387"/>
      <c r="EGM256" s="387"/>
      <c r="EGN256" s="387"/>
      <c r="EGO256" s="387"/>
      <c r="EGP256" s="387"/>
      <c r="EGQ256" s="387"/>
      <c r="EGR256" s="387"/>
      <c r="EGS256" s="387"/>
      <c r="EGT256" s="387"/>
      <c r="EGU256" s="387"/>
      <c r="EGV256" s="387"/>
      <c r="EGW256" s="387"/>
      <c r="EGX256" s="387"/>
      <c r="EGY256" s="387"/>
      <c r="EGZ256" s="387"/>
      <c r="EHA256" s="387"/>
      <c r="EHB256" s="387"/>
      <c r="EHC256" s="387"/>
      <c r="EHD256" s="387"/>
      <c r="EHE256" s="387"/>
      <c r="EHF256" s="387"/>
      <c r="EHG256" s="387"/>
      <c r="EHH256" s="387"/>
      <c r="EHI256" s="387"/>
      <c r="EHJ256" s="387"/>
      <c r="EHK256" s="387"/>
      <c r="EHL256" s="387"/>
      <c r="EHM256" s="387"/>
      <c r="EHN256" s="387"/>
      <c r="EHO256" s="387"/>
      <c r="EHP256" s="387"/>
      <c r="EHQ256" s="387"/>
      <c r="EHR256" s="387"/>
      <c r="EHS256" s="387"/>
      <c r="EHT256" s="387"/>
      <c r="EHU256" s="387"/>
      <c r="EHV256" s="387"/>
      <c r="EHW256" s="387"/>
      <c r="EHX256" s="387"/>
      <c r="EHY256" s="387"/>
      <c r="EHZ256" s="387"/>
      <c r="EIA256" s="387"/>
      <c r="EIB256" s="387"/>
      <c r="EIC256" s="387"/>
      <c r="EID256" s="387"/>
      <c r="EIE256" s="387"/>
      <c r="EIF256" s="387"/>
      <c r="EIG256" s="387"/>
      <c r="EIH256" s="387"/>
      <c r="EII256" s="387"/>
      <c r="EIJ256" s="387"/>
      <c r="EIK256" s="387"/>
      <c r="EIL256" s="387"/>
      <c r="EIM256" s="387"/>
      <c r="EIN256" s="387"/>
      <c r="EIO256" s="387"/>
      <c r="EIP256" s="387"/>
      <c r="EIQ256" s="387"/>
      <c r="EIR256" s="387"/>
      <c r="EIS256" s="387"/>
      <c r="EIT256" s="387"/>
      <c r="EIU256" s="387"/>
      <c r="EIV256" s="387"/>
      <c r="EIW256" s="387"/>
      <c r="EIX256" s="387"/>
      <c r="EIY256" s="387"/>
      <c r="EIZ256" s="387"/>
      <c r="EJA256" s="387"/>
      <c r="EJB256" s="387"/>
      <c r="EJC256" s="387"/>
      <c r="EJD256" s="387"/>
      <c r="EJE256" s="387"/>
      <c r="EJF256" s="387"/>
      <c r="EJG256" s="387"/>
      <c r="EJH256" s="387"/>
      <c r="EJI256" s="387"/>
      <c r="EJJ256" s="387"/>
      <c r="EJK256" s="387"/>
      <c r="EJL256" s="387"/>
      <c r="EJM256" s="387"/>
      <c r="EJN256" s="387"/>
      <c r="EJO256" s="387"/>
      <c r="EJP256" s="387"/>
      <c r="EJQ256" s="387"/>
      <c r="EJR256" s="387"/>
      <c r="EJS256" s="387"/>
      <c r="EJT256" s="387"/>
      <c r="EJU256" s="387"/>
      <c r="EJV256" s="387"/>
      <c r="EJW256" s="387"/>
      <c r="EJX256" s="387"/>
      <c r="EJY256" s="387"/>
      <c r="EJZ256" s="387"/>
      <c r="EKA256" s="387"/>
      <c r="EKB256" s="387"/>
      <c r="EKC256" s="387"/>
      <c r="EKD256" s="387"/>
      <c r="EKE256" s="387"/>
      <c r="EKF256" s="387"/>
      <c r="EKG256" s="387"/>
      <c r="EKH256" s="387"/>
      <c r="EKI256" s="387"/>
      <c r="EKJ256" s="387"/>
      <c r="EKK256" s="387"/>
      <c r="EKL256" s="387"/>
      <c r="EKM256" s="387"/>
      <c r="EKN256" s="387"/>
      <c r="EKO256" s="387"/>
      <c r="EKP256" s="387"/>
      <c r="EKQ256" s="387"/>
      <c r="EKR256" s="387"/>
      <c r="EKS256" s="387"/>
      <c r="EKT256" s="387"/>
      <c r="EKU256" s="387"/>
      <c r="EKV256" s="387"/>
      <c r="EKW256" s="387"/>
      <c r="EKX256" s="387"/>
      <c r="EKY256" s="387"/>
      <c r="EKZ256" s="387"/>
      <c r="ELA256" s="387"/>
      <c r="ELB256" s="387"/>
      <c r="ELC256" s="387"/>
      <c r="ELD256" s="387"/>
      <c r="ELE256" s="387"/>
      <c r="ELF256" s="387"/>
      <c r="ELG256" s="387"/>
      <c r="ELH256" s="387"/>
      <c r="ELI256" s="387"/>
      <c r="ELJ256" s="387"/>
      <c r="ELK256" s="387"/>
      <c r="ELL256" s="387"/>
      <c r="ELM256" s="387"/>
      <c r="ELN256" s="387"/>
      <c r="ELO256" s="387"/>
      <c r="ELP256" s="387"/>
      <c r="ELQ256" s="387"/>
      <c r="ELR256" s="387"/>
      <c r="ELS256" s="387"/>
      <c r="ELT256" s="387"/>
      <c r="ELU256" s="387"/>
      <c r="ELV256" s="387"/>
      <c r="ELW256" s="387"/>
      <c r="ELX256" s="387"/>
      <c r="ELY256" s="387"/>
      <c r="ELZ256" s="387"/>
      <c r="EMA256" s="387"/>
      <c r="EMB256" s="387"/>
      <c r="EMC256" s="387"/>
      <c r="EMD256" s="387"/>
      <c r="EME256" s="387"/>
      <c r="EMF256" s="387"/>
      <c r="EMG256" s="387"/>
      <c r="EMH256" s="387"/>
      <c r="EMI256" s="387"/>
      <c r="EMJ256" s="387"/>
      <c r="EMK256" s="387"/>
      <c r="EML256" s="387"/>
      <c r="EMM256" s="387"/>
      <c r="EMN256" s="387"/>
      <c r="EMO256" s="387"/>
      <c r="EMP256" s="387"/>
      <c r="EMQ256" s="387"/>
      <c r="EMR256" s="387"/>
      <c r="EMS256" s="387"/>
      <c r="EMT256" s="387"/>
      <c r="EMU256" s="387"/>
      <c r="EMV256" s="387"/>
      <c r="EMW256" s="387"/>
      <c r="EMX256" s="387"/>
      <c r="EMY256" s="387"/>
      <c r="EMZ256" s="387"/>
      <c r="ENA256" s="387"/>
      <c r="ENB256" s="387"/>
      <c r="ENC256" s="387"/>
      <c r="END256" s="387"/>
      <c r="ENE256" s="387"/>
      <c r="ENF256" s="387"/>
      <c r="ENG256" s="387"/>
      <c r="ENH256" s="387"/>
      <c r="ENI256" s="387"/>
      <c r="ENJ256" s="387"/>
      <c r="ENK256" s="387"/>
      <c r="ENL256" s="387"/>
      <c r="ENM256" s="387"/>
      <c r="ENN256" s="387"/>
      <c r="ENO256" s="387"/>
      <c r="ENP256" s="387"/>
      <c r="ENQ256" s="387"/>
      <c r="ENR256" s="387"/>
      <c r="ENS256" s="387"/>
      <c r="ENT256" s="387"/>
      <c r="ENU256" s="387"/>
      <c r="ENV256" s="387"/>
      <c r="ENW256" s="387"/>
      <c r="ENX256" s="387"/>
      <c r="ENY256" s="387"/>
      <c r="ENZ256" s="387"/>
      <c r="EOA256" s="387"/>
      <c r="EOB256" s="387"/>
      <c r="EOC256" s="387"/>
      <c r="EOD256" s="387"/>
      <c r="EOE256" s="387"/>
      <c r="EOF256" s="387"/>
      <c r="EOG256" s="387"/>
      <c r="EOH256" s="387"/>
      <c r="EOI256" s="387"/>
      <c r="EOJ256" s="387"/>
      <c r="EOK256" s="387"/>
      <c r="EOL256" s="387"/>
      <c r="EOM256" s="387"/>
      <c r="EON256" s="387"/>
      <c r="EOO256" s="387"/>
      <c r="EOP256" s="387"/>
      <c r="EOQ256" s="387"/>
      <c r="EOR256" s="387"/>
      <c r="EOS256" s="387"/>
      <c r="EOT256" s="387"/>
      <c r="EOU256" s="387"/>
      <c r="EOV256" s="387"/>
      <c r="EOW256" s="387"/>
      <c r="EOX256" s="387"/>
      <c r="EOY256" s="387"/>
      <c r="EOZ256" s="387"/>
      <c r="EPA256" s="387"/>
      <c r="EPB256" s="387"/>
      <c r="EPC256" s="387"/>
      <c r="EPD256" s="387"/>
      <c r="EPE256" s="387"/>
      <c r="EPF256" s="387"/>
      <c r="EPG256" s="387"/>
      <c r="EPH256" s="387"/>
      <c r="EPI256" s="387"/>
      <c r="EPJ256" s="387"/>
      <c r="EPK256" s="387"/>
      <c r="EPL256" s="387"/>
      <c r="EPM256" s="387"/>
      <c r="EPN256" s="387"/>
      <c r="EPO256" s="387"/>
      <c r="EPP256" s="387"/>
      <c r="EPQ256" s="387"/>
      <c r="EPR256" s="387"/>
      <c r="EPS256" s="387"/>
      <c r="EPT256" s="387"/>
      <c r="EPU256" s="387"/>
      <c r="EPV256" s="387"/>
      <c r="EPW256" s="387"/>
      <c r="EPX256" s="387"/>
      <c r="EPY256" s="387"/>
      <c r="EPZ256" s="387"/>
      <c r="EQA256" s="387"/>
      <c r="EQB256" s="387"/>
      <c r="EQC256" s="387"/>
      <c r="EQD256" s="387"/>
      <c r="EQE256" s="387"/>
      <c r="EQF256" s="387"/>
      <c r="EQG256" s="387"/>
      <c r="EQH256" s="387"/>
      <c r="EQI256" s="387"/>
      <c r="EQJ256" s="387"/>
      <c r="EQK256" s="387"/>
      <c r="EQL256" s="387"/>
      <c r="EQM256" s="387"/>
      <c r="EQN256" s="387"/>
      <c r="EQO256" s="387"/>
      <c r="EQP256" s="387"/>
      <c r="EQQ256" s="387"/>
      <c r="EQR256" s="387"/>
      <c r="EQS256" s="387"/>
      <c r="EQT256" s="387"/>
      <c r="EQU256" s="387"/>
      <c r="EQV256" s="387"/>
      <c r="EQW256" s="387"/>
      <c r="EQX256" s="387"/>
      <c r="EQY256" s="387"/>
      <c r="EQZ256" s="387"/>
      <c r="ERA256" s="387"/>
      <c r="ERB256" s="387"/>
      <c r="ERC256" s="387"/>
      <c r="ERD256" s="387"/>
      <c r="ERE256" s="387"/>
      <c r="ERF256" s="387"/>
      <c r="ERG256" s="387"/>
      <c r="ERH256" s="387"/>
      <c r="ERI256" s="387"/>
      <c r="ERJ256" s="387"/>
      <c r="ERK256" s="387"/>
      <c r="ERL256" s="387"/>
      <c r="ERM256" s="387"/>
      <c r="ERN256" s="387"/>
      <c r="ERO256" s="387"/>
      <c r="ERP256" s="387"/>
      <c r="ERQ256" s="387"/>
      <c r="ERR256" s="387"/>
      <c r="ERS256" s="387"/>
      <c r="ERT256" s="387"/>
      <c r="ERU256" s="387"/>
      <c r="ERV256" s="387"/>
      <c r="ERW256" s="387"/>
      <c r="ERX256" s="387"/>
      <c r="ERY256" s="387"/>
      <c r="ERZ256" s="387"/>
      <c r="ESA256" s="387"/>
      <c r="ESB256" s="387"/>
      <c r="ESC256" s="387"/>
      <c r="ESD256" s="387"/>
      <c r="ESE256" s="387"/>
      <c r="ESF256" s="387"/>
      <c r="ESG256" s="387"/>
      <c r="ESH256" s="387"/>
      <c r="ESI256" s="387"/>
      <c r="ESJ256" s="387"/>
      <c r="ESK256" s="387"/>
      <c r="ESL256" s="387"/>
      <c r="ESM256" s="387"/>
      <c r="ESN256" s="387"/>
      <c r="ESO256" s="387"/>
      <c r="ESP256" s="387"/>
      <c r="ESQ256" s="387"/>
      <c r="ESR256" s="387"/>
      <c r="ESS256" s="387"/>
      <c r="EST256" s="387"/>
      <c r="ESU256" s="387"/>
      <c r="ESV256" s="387"/>
      <c r="ESW256" s="387"/>
      <c r="ESX256" s="387"/>
      <c r="ESY256" s="387"/>
      <c r="ESZ256" s="387"/>
      <c r="ETA256" s="387"/>
      <c r="ETB256" s="387"/>
      <c r="ETC256" s="387"/>
      <c r="ETD256" s="387"/>
      <c r="ETE256" s="387"/>
      <c r="ETF256" s="387"/>
      <c r="ETG256" s="387"/>
      <c r="ETH256" s="387"/>
      <c r="ETI256" s="387"/>
      <c r="ETJ256" s="387"/>
      <c r="ETK256" s="387"/>
      <c r="ETL256" s="387"/>
      <c r="ETM256" s="387"/>
      <c r="ETN256" s="387"/>
      <c r="ETO256" s="387"/>
      <c r="ETP256" s="387"/>
      <c r="ETQ256" s="387"/>
      <c r="ETR256" s="387"/>
      <c r="ETS256" s="387"/>
      <c r="ETT256" s="387"/>
      <c r="ETU256" s="387"/>
      <c r="ETV256" s="387"/>
      <c r="ETW256" s="387"/>
      <c r="ETX256" s="387"/>
      <c r="ETY256" s="387"/>
      <c r="ETZ256" s="387"/>
      <c r="EUA256" s="387"/>
      <c r="EUB256" s="387"/>
      <c r="EUC256" s="387"/>
      <c r="EUD256" s="387"/>
      <c r="EUE256" s="387"/>
      <c r="EUF256" s="387"/>
      <c r="EUG256" s="387"/>
      <c r="EUH256" s="387"/>
      <c r="EUI256" s="387"/>
      <c r="EUJ256" s="387"/>
      <c r="EUK256" s="387"/>
      <c r="EUL256" s="387"/>
      <c r="EUM256" s="387"/>
      <c r="EUN256" s="387"/>
      <c r="EUO256" s="387"/>
      <c r="EUP256" s="387"/>
      <c r="EUQ256" s="387"/>
      <c r="EUR256" s="387"/>
      <c r="EUS256" s="387"/>
      <c r="EUT256" s="387"/>
      <c r="EUU256" s="387"/>
      <c r="EUV256" s="387"/>
      <c r="EUW256" s="387"/>
      <c r="EUX256" s="387"/>
      <c r="EUY256" s="387"/>
      <c r="EUZ256" s="387"/>
      <c r="EVA256" s="387"/>
      <c r="EVB256" s="387"/>
      <c r="EVC256" s="387"/>
      <c r="EVD256" s="387"/>
      <c r="EVE256" s="387"/>
      <c r="EVF256" s="387"/>
      <c r="EVG256" s="387"/>
      <c r="EVH256" s="387"/>
      <c r="EVI256" s="387"/>
      <c r="EVJ256" s="387"/>
      <c r="EVK256" s="387"/>
      <c r="EVL256" s="387"/>
      <c r="EVM256" s="387"/>
      <c r="EVN256" s="387"/>
      <c r="EVO256" s="387"/>
      <c r="EVP256" s="387"/>
      <c r="EVQ256" s="387"/>
      <c r="EVR256" s="387"/>
      <c r="EVS256" s="387"/>
      <c r="EVT256" s="387"/>
      <c r="EVU256" s="387"/>
      <c r="EVV256" s="387"/>
      <c r="EVW256" s="387"/>
      <c r="EVX256" s="387"/>
      <c r="EVY256" s="387"/>
      <c r="EVZ256" s="387"/>
      <c r="EWA256" s="387"/>
      <c r="EWB256" s="387"/>
      <c r="EWC256" s="387"/>
      <c r="EWD256" s="387"/>
      <c r="EWE256" s="387"/>
      <c r="EWF256" s="387"/>
      <c r="EWG256" s="387"/>
      <c r="EWH256" s="387"/>
      <c r="EWI256" s="387"/>
      <c r="EWJ256" s="387"/>
      <c r="EWK256" s="387"/>
      <c r="EWL256" s="387"/>
      <c r="EWM256" s="387"/>
      <c r="EWN256" s="387"/>
      <c r="EWO256" s="387"/>
      <c r="EWP256" s="387"/>
      <c r="EWQ256" s="387"/>
      <c r="EWR256" s="387"/>
      <c r="EWS256" s="387"/>
      <c r="EWT256" s="387"/>
      <c r="EWU256" s="387"/>
      <c r="EWV256" s="387"/>
      <c r="EWW256" s="387"/>
      <c r="EWX256" s="387"/>
      <c r="EWY256" s="387"/>
      <c r="EWZ256" s="387"/>
      <c r="EXA256" s="387"/>
      <c r="EXB256" s="387"/>
      <c r="EXC256" s="387"/>
      <c r="EXD256" s="387"/>
      <c r="EXE256" s="387"/>
      <c r="EXF256" s="387"/>
      <c r="EXG256" s="387"/>
      <c r="EXH256" s="387"/>
      <c r="EXI256" s="387"/>
      <c r="EXJ256" s="387"/>
      <c r="EXK256" s="387"/>
      <c r="EXL256" s="387"/>
      <c r="EXM256" s="387"/>
      <c r="EXN256" s="387"/>
      <c r="EXO256" s="387"/>
      <c r="EXP256" s="387"/>
      <c r="EXQ256" s="387"/>
      <c r="EXR256" s="387"/>
      <c r="EXS256" s="387"/>
      <c r="EXT256" s="387"/>
      <c r="EXU256" s="387"/>
      <c r="EXV256" s="387"/>
      <c r="EXW256" s="387"/>
      <c r="EXX256" s="387"/>
      <c r="EXY256" s="387"/>
      <c r="EXZ256" s="387"/>
      <c r="EYA256" s="387"/>
      <c r="EYB256" s="387"/>
      <c r="EYC256" s="387"/>
      <c r="EYD256" s="387"/>
      <c r="EYE256" s="387"/>
      <c r="EYF256" s="387"/>
      <c r="EYG256" s="387"/>
      <c r="EYH256" s="387"/>
      <c r="EYI256" s="387"/>
      <c r="EYJ256" s="387"/>
      <c r="EYK256" s="387"/>
      <c r="EYL256" s="387"/>
      <c r="EYM256" s="387"/>
      <c r="EYN256" s="387"/>
      <c r="EYO256" s="387"/>
      <c r="EYP256" s="387"/>
      <c r="EYQ256" s="387"/>
      <c r="EYR256" s="387"/>
      <c r="EYS256" s="387"/>
      <c r="EYT256" s="387"/>
      <c r="EYU256" s="387"/>
      <c r="EYV256" s="387"/>
      <c r="EYW256" s="387"/>
      <c r="EYX256" s="387"/>
      <c r="EYY256" s="387"/>
      <c r="EYZ256" s="387"/>
      <c r="EZA256" s="387"/>
      <c r="EZB256" s="387"/>
      <c r="EZC256" s="387"/>
      <c r="EZD256" s="387"/>
      <c r="EZE256" s="387"/>
      <c r="EZF256" s="387"/>
      <c r="EZG256" s="387"/>
      <c r="EZH256" s="387"/>
      <c r="EZI256" s="387"/>
      <c r="EZJ256" s="387"/>
      <c r="EZK256" s="387"/>
      <c r="EZL256" s="387"/>
      <c r="EZM256" s="387"/>
      <c r="EZN256" s="387"/>
      <c r="EZO256" s="387"/>
      <c r="EZP256" s="387"/>
      <c r="EZQ256" s="387"/>
      <c r="EZR256" s="387"/>
      <c r="EZS256" s="387"/>
      <c r="EZT256" s="387"/>
      <c r="EZU256" s="387"/>
      <c r="EZV256" s="387"/>
      <c r="EZW256" s="387"/>
      <c r="EZX256" s="387"/>
      <c r="EZY256" s="387"/>
      <c r="EZZ256" s="387"/>
      <c r="FAA256" s="387"/>
      <c r="FAB256" s="387"/>
      <c r="FAC256" s="387"/>
      <c r="FAD256" s="387"/>
      <c r="FAE256" s="387"/>
      <c r="FAF256" s="387"/>
      <c r="FAG256" s="387"/>
      <c r="FAH256" s="387"/>
      <c r="FAI256" s="387"/>
      <c r="FAJ256" s="387"/>
      <c r="FAK256" s="387"/>
      <c r="FAL256" s="387"/>
      <c r="FAM256" s="387"/>
      <c r="FAN256" s="387"/>
      <c r="FAO256" s="387"/>
      <c r="FAP256" s="387"/>
      <c r="FAQ256" s="387"/>
      <c r="FAR256" s="387"/>
      <c r="FAS256" s="387"/>
      <c r="FAT256" s="387"/>
      <c r="FAU256" s="387"/>
      <c r="FAV256" s="387"/>
      <c r="FAW256" s="387"/>
      <c r="FAX256" s="387"/>
      <c r="FAY256" s="387"/>
      <c r="FAZ256" s="387"/>
      <c r="FBA256" s="387"/>
      <c r="FBB256" s="387"/>
      <c r="FBC256" s="387"/>
      <c r="FBD256" s="387"/>
      <c r="FBE256" s="387"/>
      <c r="FBF256" s="387"/>
      <c r="FBG256" s="387"/>
      <c r="FBH256" s="387"/>
      <c r="FBI256" s="387"/>
      <c r="FBJ256" s="387"/>
      <c r="FBK256" s="387"/>
      <c r="FBL256" s="387"/>
      <c r="FBM256" s="387"/>
      <c r="FBN256" s="387"/>
      <c r="FBO256" s="387"/>
      <c r="FBP256" s="387"/>
      <c r="FBQ256" s="387"/>
      <c r="FBR256" s="387"/>
      <c r="FBS256" s="387"/>
      <c r="FBT256" s="387"/>
      <c r="FBU256" s="387"/>
      <c r="FBV256" s="387"/>
      <c r="FBW256" s="387"/>
      <c r="FBX256" s="387"/>
      <c r="FBY256" s="387"/>
      <c r="FBZ256" s="387"/>
      <c r="FCA256" s="387"/>
      <c r="FCB256" s="387"/>
      <c r="FCC256" s="387"/>
      <c r="FCD256" s="387"/>
      <c r="FCE256" s="387"/>
      <c r="FCF256" s="387"/>
      <c r="FCG256" s="387"/>
      <c r="FCH256" s="387"/>
      <c r="FCI256" s="387"/>
      <c r="FCJ256" s="387"/>
      <c r="FCK256" s="387"/>
      <c r="FCL256" s="387"/>
      <c r="FCM256" s="387"/>
      <c r="FCN256" s="387"/>
      <c r="FCO256" s="387"/>
      <c r="FCP256" s="387"/>
      <c r="FCQ256" s="387"/>
      <c r="FCR256" s="387"/>
      <c r="FCS256" s="387"/>
      <c r="FCT256" s="387"/>
      <c r="FCU256" s="387"/>
      <c r="FCV256" s="387"/>
      <c r="FCW256" s="387"/>
      <c r="FCX256" s="387"/>
      <c r="FCY256" s="387"/>
      <c r="FCZ256" s="387"/>
      <c r="FDA256" s="387"/>
      <c r="FDB256" s="387"/>
      <c r="FDC256" s="387"/>
      <c r="FDD256" s="387"/>
      <c r="FDE256" s="387"/>
      <c r="FDF256" s="387"/>
      <c r="FDG256" s="387"/>
      <c r="FDH256" s="387"/>
      <c r="FDI256" s="387"/>
      <c r="FDJ256" s="387"/>
      <c r="FDK256" s="387"/>
      <c r="FDL256" s="387"/>
      <c r="FDM256" s="387"/>
      <c r="FDN256" s="387"/>
      <c r="FDO256" s="387"/>
      <c r="FDP256" s="387"/>
      <c r="FDQ256" s="387"/>
      <c r="FDR256" s="387"/>
      <c r="FDS256" s="387"/>
      <c r="FDT256" s="387"/>
      <c r="FDU256" s="387"/>
      <c r="FDV256" s="387"/>
      <c r="FDW256" s="387"/>
      <c r="FDX256" s="387"/>
      <c r="FDY256" s="387"/>
      <c r="FDZ256" s="387"/>
      <c r="FEA256" s="387"/>
      <c r="FEB256" s="387"/>
      <c r="FEC256" s="387"/>
      <c r="FED256" s="387"/>
      <c r="FEE256" s="387"/>
      <c r="FEF256" s="387"/>
      <c r="FEG256" s="387"/>
      <c r="FEH256" s="387"/>
      <c r="FEI256" s="387"/>
      <c r="FEJ256" s="387"/>
      <c r="FEK256" s="387"/>
      <c r="FEL256" s="387"/>
      <c r="FEM256" s="387"/>
      <c r="FEN256" s="387"/>
      <c r="FEO256" s="387"/>
      <c r="FEP256" s="387"/>
      <c r="FEQ256" s="387"/>
      <c r="FER256" s="387"/>
      <c r="FES256" s="387"/>
      <c r="FET256" s="387"/>
      <c r="FEU256" s="387"/>
      <c r="FEV256" s="387"/>
      <c r="FEW256" s="387"/>
      <c r="FEX256" s="387"/>
      <c r="FEY256" s="387"/>
      <c r="FEZ256" s="387"/>
      <c r="FFA256" s="387"/>
      <c r="FFB256" s="387"/>
      <c r="FFC256" s="387"/>
      <c r="FFD256" s="387"/>
      <c r="FFE256" s="387"/>
      <c r="FFF256" s="387"/>
      <c r="FFG256" s="387"/>
      <c r="FFH256" s="387"/>
      <c r="FFI256" s="387"/>
      <c r="FFJ256" s="387"/>
      <c r="FFK256" s="387"/>
      <c r="FFL256" s="387"/>
      <c r="FFM256" s="387"/>
      <c r="FFN256" s="387"/>
      <c r="FFO256" s="387"/>
      <c r="FFP256" s="387"/>
      <c r="FFQ256" s="387"/>
      <c r="FFR256" s="387"/>
      <c r="FFS256" s="387"/>
      <c r="FFT256" s="387"/>
      <c r="FFU256" s="387"/>
      <c r="FFV256" s="387"/>
      <c r="FFW256" s="387"/>
      <c r="FFX256" s="387"/>
      <c r="FFY256" s="387"/>
      <c r="FFZ256" s="387"/>
      <c r="FGA256" s="387"/>
      <c r="FGB256" s="387"/>
      <c r="FGC256" s="387"/>
      <c r="FGD256" s="387"/>
      <c r="FGE256" s="387"/>
      <c r="FGF256" s="387"/>
      <c r="FGG256" s="387"/>
      <c r="FGH256" s="387"/>
      <c r="FGI256" s="387"/>
      <c r="FGJ256" s="387"/>
      <c r="FGK256" s="387"/>
      <c r="FGL256" s="387"/>
      <c r="FGM256" s="387"/>
      <c r="FGN256" s="387"/>
      <c r="FGO256" s="387"/>
      <c r="FGP256" s="387"/>
      <c r="FGQ256" s="387"/>
      <c r="FGR256" s="387"/>
      <c r="FGS256" s="387"/>
      <c r="FGT256" s="387"/>
      <c r="FGU256" s="387"/>
      <c r="FGV256" s="387"/>
      <c r="FGW256" s="387"/>
      <c r="FGX256" s="387"/>
      <c r="FGY256" s="387"/>
      <c r="FGZ256" s="387"/>
      <c r="FHA256" s="387"/>
      <c r="FHB256" s="387"/>
      <c r="FHC256" s="387"/>
      <c r="FHD256" s="387"/>
      <c r="FHE256" s="387"/>
      <c r="FHF256" s="387"/>
      <c r="FHG256" s="387"/>
      <c r="FHH256" s="387"/>
      <c r="FHI256" s="387"/>
      <c r="FHJ256" s="387"/>
      <c r="FHK256" s="387"/>
      <c r="FHL256" s="387"/>
      <c r="FHM256" s="387"/>
      <c r="FHN256" s="387"/>
      <c r="FHO256" s="387"/>
      <c r="FHP256" s="387"/>
      <c r="FHQ256" s="387"/>
      <c r="FHR256" s="387"/>
      <c r="FHS256" s="387"/>
      <c r="FHT256" s="387"/>
      <c r="FHU256" s="387"/>
      <c r="FHV256" s="387"/>
      <c r="FHW256" s="387"/>
      <c r="FHX256" s="387"/>
      <c r="FHY256" s="387"/>
      <c r="FHZ256" s="387"/>
      <c r="FIA256" s="387"/>
      <c r="FIB256" s="387"/>
      <c r="FIC256" s="387"/>
      <c r="FID256" s="387"/>
      <c r="FIE256" s="387"/>
      <c r="FIF256" s="387"/>
      <c r="FIG256" s="387"/>
      <c r="FIH256" s="387"/>
      <c r="FII256" s="387"/>
      <c r="FIJ256" s="387"/>
      <c r="FIK256" s="387"/>
      <c r="FIL256" s="387"/>
      <c r="FIM256" s="387"/>
      <c r="FIN256" s="387"/>
      <c r="FIO256" s="387"/>
      <c r="FIP256" s="387"/>
      <c r="FIQ256" s="387"/>
      <c r="FIR256" s="387"/>
      <c r="FIS256" s="387"/>
      <c r="FIT256" s="387"/>
      <c r="FIU256" s="387"/>
      <c r="FIV256" s="387"/>
      <c r="FIW256" s="387"/>
      <c r="FIX256" s="387"/>
      <c r="FIY256" s="387"/>
      <c r="FIZ256" s="387"/>
      <c r="FJA256" s="387"/>
      <c r="FJB256" s="387"/>
      <c r="FJC256" s="387"/>
      <c r="FJD256" s="387"/>
      <c r="FJE256" s="387"/>
      <c r="FJF256" s="387"/>
      <c r="FJG256" s="387"/>
      <c r="FJH256" s="387"/>
      <c r="FJI256" s="387"/>
      <c r="FJJ256" s="387"/>
      <c r="FJK256" s="387"/>
      <c r="FJL256" s="387"/>
      <c r="FJM256" s="387"/>
      <c r="FJN256" s="387"/>
      <c r="FJO256" s="387"/>
      <c r="FJP256" s="387"/>
      <c r="FJQ256" s="387"/>
      <c r="FJR256" s="387"/>
      <c r="FJS256" s="387"/>
      <c r="FJT256" s="387"/>
      <c r="FJU256" s="387"/>
      <c r="FJV256" s="387"/>
      <c r="FJW256" s="387"/>
      <c r="FJX256" s="387"/>
      <c r="FJY256" s="387"/>
      <c r="FJZ256" s="387"/>
      <c r="FKA256" s="387"/>
      <c r="FKB256" s="387"/>
      <c r="FKC256" s="387"/>
      <c r="FKD256" s="387"/>
      <c r="FKE256" s="387"/>
      <c r="FKF256" s="387"/>
      <c r="FKG256" s="387"/>
      <c r="FKH256" s="387"/>
      <c r="FKI256" s="387"/>
      <c r="FKJ256" s="387"/>
      <c r="FKK256" s="387"/>
      <c r="FKL256" s="387"/>
      <c r="FKM256" s="387"/>
      <c r="FKN256" s="387"/>
      <c r="FKO256" s="387"/>
      <c r="FKP256" s="387"/>
      <c r="FKQ256" s="387"/>
      <c r="FKR256" s="387"/>
      <c r="FKS256" s="387"/>
      <c r="FKT256" s="387"/>
      <c r="FKU256" s="387"/>
      <c r="FKV256" s="387"/>
      <c r="FKW256" s="387"/>
      <c r="FKX256" s="387"/>
      <c r="FKY256" s="387"/>
      <c r="FKZ256" s="387"/>
      <c r="FLA256" s="387"/>
      <c r="FLB256" s="387"/>
      <c r="FLC256" s="387"/>
      <c r="FLD256" s="387"/>
      <c r="FLE256" s="387"/>
      <c r="FLF256" s="387"/>
      <c r="FLG256" s="387"/>
      <c r="FLH256" s="387"/>
      <c r="FLI256" s="387"/>
      <c r="FLJ256" s="387"/>
      <c r="FLK256" s="387"/>
      <c r="FLL256" s="387"/>
      <c r="FLM256" s="387"/>
      <c r="FLN256" s="387"/>
      <c r="FLO256" s="387"/>
      <c r="FLP256" s="387"/>
      <c r="FLQ256" s="387"/>
      <c r="FLR256" s="387"/>
      <c r="FLS256" s="387"/>
      <c r="FLT256" s="387"/>
      <c r="FLU256" s="387"/>
      <c r="FLV256" s="387"/>
      <c r="FLW256" s="387"/>
      <c r="FLX256" s="387"/>
      <c r="FLY256" s="387"/>
      <c r="FLZ256" s="387"/>
      <c r="FMA256" s="387"/>
      <c r="FMB256" s="387"/>
      <c r="FMC256" s="387"/>
      <c r="FMD256" s="387"/>
      <c r="FME256" s="387"/>
      <c r="FMF256" s="387"/>
      <c r="FMG256" s="387"/>
      <c r="FMH256" s="387"/>
      <c r="FMI256" s="387"/>
      <c r="FMJ256" s="387"/>
      <c r="FMK256" s="387"/>
      <c r="FML256" s="387"/>
      <c r="FMM256" s="387"/>
      <c r="FMN256" s="387"/>
      <c r="FMO256" s="387"/>
      <c r="FMP256" s="387"/>
      <c r="FMQ256" s="387"/>
      <c r="FMR256" s="387"/>
      <c r="FMS256" s="387"/>
      <c r="FMT256" s="387"/>
      <c r="FMU256" s="387"/>
      <c r="FMV256" s="387"/>
      <c r="FMW256" s="387"/>
      <c r="FMX256" s="387"/>
      <c r="FMY256" s="387"/>
      <c r="FMZ256" s="387"/>
      <c r="FNA256" s="387"/>
      <c r="FNB256" s="387"/>
      <c r="FNC256" s="387"/>
      <c r="FND256" s="387"/>
      <c r="FNE256" s="387"/>
      <c r="FNF256" s="387"/>
      <c r="FNG256" s="387"/>
      <c r="FNH256" s="387"/>
      <c r="FNI256" s="387"/>
      <c r="FNJ256" s="387"/>
      <c r="FNK256" s="387"/>
      <c r="FNL256" s="387"/>
      <c r="FNM256" s="387"/>
      <c r="FNN256" s="387"/>
      <c r="FNO256" s="387"/>
      <c r="FNP256" s="387"/>
      <c r="FNQ256" s="387"/>
      <c r="FNR256" s="387"/>
      <c r="FNS256" s="387"/>
      <c r="FNT256" s="387"/>
      <c r="FNU256" s="387"/>
      <c r="FNV256" s="387"/>
      <c r="FNW256" s="387"/>
      <c r="FNX256" s="387"/>
      <c r="FNY256" s="387"/>
      <c r="FNZ256" s="387"/>
      <c r="FOA256" s="387"/>
      <c r="FOB256" s="387"/>
      <c r="FOC256" s="387"/>
      <c r="FOD256" s="387"/>
      <c r="FOE256" s="387"/>
      <c r="FOF256" s="387"/>
      <c r="FOG256" s="387"/>
      <c r="FOH256" s="387"/>
      <c r="FOI256" s="387"/>
      <c r="FOJ256" s="387"/>
      <c r="FOK256" s="387"/>
      <c r="FOL256" s="387"/>
      <c r="FOM256" s="387"/>
      <c r="FON256" s="387"/>
      <c r="FOO256" s="387"/>
      <c r="FOP256" s="387"/>
      <c r="FOQ256" s="387"/>
      <c r="FOR256" s="387"/>
      <c r="FOS256" s="387"/>
      <c r="FOT256" s="387"/>
      <c r="FOU256" s="387"/>
      <c r="FOV256" s="387"/>
      <c r="FOW256" s="387"/>
      <c r="FOX256" s="387"/>
      <c r="FOY256" s="387"/>
      <c r="FOZ256" s="387"/>
      <c r="FPA256" s="387"/>
      <c r="FPB256" s="387"/>
      <c r="FPC256" s="387"/>
      <c r="FPD256" s="387"/>
      <c r="FPE256" s="387"/>
      <c r="FPF256" s="387"/>
      <c r="FPG256" s="387"/>
      <c r="FPH256" s="387"/>
      <c r="FPI256" s="387"/>
      <c r="FPJ256" s="387"/>
      <c r="FPK256" s="387"/>
      <c r="FPL256" s="387"/>
      <c r="FPM256" s="387"/>
      <c r="FPN256" s="387"/>
      <c r="FPO256" s="387"/>
      <c r="FPP256" s="387"/>
      <c r="FPQ256" s="387"/>
      <c r="FPR256" s="387"/>
      <c r="FPS256" s="387"/>
      <c r="FPT256" s="387"/>
      <c r="FPU256" s="387"/>
      <c r="FPV256" s="387"/>
      <c r="FPW256" s="387"/>
      <c r="FPX256" s="387"/>
      <c r="FPY256" s="387"/>
      <c r="FPZ256" s="387"/>
      <c r="FQA256" s="387"/>
      <c r="FQB256" s="387"/>
      <c r="FQC256" s="387"/>
      <c r="FQD256" s="387"/>
      <c r="FQE256" s="387"/>
      <c r="FQF256" s="387"/>
      <c r="FQG256" s="387"/>
      <c r="FQH256" s="387"/>
      <c r="FQI256" s="387"/>
      <c r="FQJ256" s="387"/>
      <c r="FQK256" s="387"/>
      <c r="FQL256" s="387"/>
      <c r="FQM256" s="387"/>
      <c r="FQN256" s="387"/>
      <c r="FQO256" s="387"/>
      <c r="FQP256" s="387"/>
      <c r="FQQ256" s="387"/>
      <c r="FQR256" s="387"/>
      <c r="FQS256" s="387"/>
      <c r="FQT256" s="387"/>
      <c r="FQU256" s="387"/>
      <c r="FQV256" s="387"/>
      <c r="FQW256" s="387"/>
      <c r="FQX256" s="387"/>
      <c r="FQY256" s="387"/>
      <c r="FQZ256" s="387"/>
      <c r="FRA256" s="387"/>
      <c r="FRB256" s="387"/>
      <c r="FRC256" s="387"/>
      <c r="FRD256" s="387"/>
      <c r="FRE256" s="387"/>
      <c r="FRF256" s="387"/>
      <c r="FRG256" s="387"/>
      <c r="FRH256" s="387"/>
      <c r="FRI256" s="387"/>
      <c r="FRJ256" s="387"/>
      <c r="FRK256" s="387"/>
      <c r="FRL256" s="387"/>
      <c r="FRM256" s="387"/>
      <c r="FRN256" s="387"/>
      <c r="FRO256" s="387"/>
      <c r="FRP256" s="387"/>
      <c r="FRQ256" s="387"/>
      <c r="FRR256" s="387"/>
      <c r="FRS256" s="387"/>
      <c r="FRT256" s="387"/>
      <c r="FRU256" s="387"/>
      <c r="FRV256" s="387"/>
      <c r="FRW256" s="387"/>
      <c r="FRX256" s="387"/>
      <c r="FRY256" s="387"/>
      <c r="FRZ256" s="387"/>
      <c r="FSA256" s="387"/>
      <c r="FSB256" s="387"/>
      <c r="FSC256" s="387"/>
      <c r="FSD256" s="387"/>
      <c r="FSE256" s="387"/>
      <c r="FSF256" s="387"/>
      <c r="FSG256" s="387"/>
      <c r="FSH256" s="387"/>
      <c r="FSI256" s="387"/>
      <c r="FSJ256" s="387"/>
      <c r="FSK256" s="387"/>
      <c r="FSL256" s="387"/>
      <c r="FSM256" s="387"/>
      <c r="FSN256" s="387"/>
      <c r="FSO256" s="387"/>
      <c r="FSP256" s="387"/>
      <c r="FSQ256" s="387"/>
      <c r="FSR256" s="387"/>
      <c r="FSS256" s="387"/>
      <c r="FST256" s="387"/>
      <c r="FSU256" s="387"/>
      <c r="FSV256" s="387"/>
      <c r="FSW256" s="387"/>
      <c r="FSX256" s="387"/>
      <c r="FSY256" s="387"/>
      <c r="FSZ256" s="387"/>
      <c r="FTA256" s="387"/>
      <c r="FTB256" s="387"/>
      <c r="FTC256" s="387"/>
      <c r="FTD256" s="387"/>
      <c r="FTE256" s="387"/>
      <c r="FTF256" s="387"/>
      <c r="FTG256" s="387"/>
      <c r="FTH256" s="387"/>
      <c r="FTI256" s="387"/>
      <c r="FTJ256" s="387"/>
      <c r="FTK256" s="387"/>
      <c r="FTL256" s="387"/>
      <c r="FTM256" s="387"/>
      <c r="FTN256" s="387"/>
      <c r="FTO256" s="387"/>
      <c r="FTP256" s="387"/>
      <c r="FTQ256" s="387"/>
      <c r="FTR256" s="387"/>
      <c r="FTS256" s="387"/>
      <c r="FTT256" s="387"/>
      <c r="FTU256" s="387"/>
      <c r="FTV256" s="387"/>
      <c r="FTW256" s="387"/>
      <c r="FTX256" s="387"/>
      <c r="FTY256" s="387"/>
      <c r="FTZ256" s="387"/>
      <c r="FUA256" s="387"/>
      <c r="FUB256" s="387"/>
      <c r="FUC256" s="387"/>
      <c r="FUD256" s="387"/>
      <c r="FUE256" s="387"/>
      <c r="FUF256" s="387"/>
      <c r="FUG256" s="387"/>
      <c r="FUH256" s="387"/>
      <c r="FUI256" s="387"/>
      <c r="FUJ256" s="387"/>
      <c r="FUK256" s="387"/>
      <c r="FUL256" s="387"/>
      <c r="FUM256" s="387"/>
      <c r="FUN256" s="387"/>
      <c r="FUO256" s="387"/>
      <c r="FUP256" s="387"/>
      <c r="FUQ256" s="387"/>
      <c r="FUR256" s="387"/>
      <c r="FUS256" s="387"/>
      <c r="FUT256" s="387"/>
      <c r="FUU256" s="387"/>
      <c r="FUV256" s="387"/>
      <c r="FUW256" s="387"/>
      <c r="FUX256" s="387"/>
      <c r="FUY256" s="387"/>
      <c r="FUZ256" s="387"/>
      <c r="FVA256" s="387"/>
      <c r="FVB256" s="387"/>
      <c r="FVC256" s="387"/>
      <c r="FVD256" s="387"/>
      <c r="FVE256" s="387"/>
      <c r="FVF256" s="387"/>
      <c r="FVG256" s="387"/>
      <c r="FVH256" s="387"/>
      <c r="FVI256" s="387"/>
      <c r="FVJ256" s="387"/>
      <c r="FVK256" s="387"/>
      <c r="FVL256" s="387"/>
      <c r="FVM256" s="387"/>
      <c r="FVN256" s="387"/>
      <c r="FVO256" s="387"/>
      <c r="FVP256" s="387"/>
      <c r="FVQ256" s="387"/>
      <c r="FVR256" s="387"/>
      <c r="FVS256" s="387"/>
      <c r="FVT256" s="387"/>
      <c r="FVU256" s="387"/>
      <c r="FVV256" s="387"/>
      <c r="FVW256" s="387"/>
      <c r="FVX256" s="387"/>
      <c r="FVY256" s="387"/>
      <c r="FVZ256" s="387"/>
      <c r="FWA256" s="387"/>
      <c r="FWB256" s="387"/>
      <c r="FWC256" s="387"/>
      <c r="FWD256" s="387"/>
      <c r="FWE256" s="387"/>
      <c r="FWF256" s="387"/>
      <c r="FWG256" s="387"/>
      <c r="FWH256" s="387"/>
      <c r="FWI256" s="387"/>
      <c r="FWJ256" s="387"/>
      <c r="FWK256" s="387"/>
      <c r="FWL256" s="387"/>
      <c r="FWM256" s="387"/>
      <c r="FWN256" s="387"/>
      <c r="FWO256" s="387"/>
      <c r="FWP256" s="387"/>
      <c r="FWQ256" s="387"/>
      <c r="FWR256" s="387"/>
      <c r="FWS256" s="387"/>
      <c r="FWT256" s="387"/>
      <c r="FWU256" s="387"/>
      <c r="FWV256" s="387"/>
      <c r="FWW256" s="387"/>
      <c r="FWX256" s="387"/>
      <c r="FWY256" s="387"/>
      <c r="FWZ256" s="387"/>
      <c r="FXA256" s="387"/>
      <c r="FXB256" s="387"/>
      <c r="FXC256" s="387"/>
      <c r="FXD256" s="387"/>
      <c r="FXE256" s="387"/>
      <c r="FXF256" s="387"/>
      <c r="FXG256" s="387"/>
      <c r="FXH256" s="387"/>
      <c r="FXI256" s="387"/>
      <c r="FXJ256" s="387"/>
      <c r="FXK256" s="387"/>
      <c r="FXL256" s="387"/>
      <c r="FXM256" s="387"/>
      <c r="FXN256" s="387"/>
      <c r="FXO256" s="387"/>
      <c r="FXP256" s="387"/>
      <c r="FXQ256" s="387"/>
      <c r="FXR256" s="387"/>
      <c r="FXS256" s="387"/>
      <c r="FXT256" s="387"/>
      <c r="FXU256" s="387"/>
      <c r="FXV256" s="387"/>
      <c r="FXW256" s="387"/>
      <c r="FXX256" s="387"/>
      <c r="FXY256" s="387"/>
      <c r="FXZ256" s="387"/>
      <c r="FYA256" s="387"/>
      <c r="FYB256" s="387"/>
      <c r="FYC256" s="387"/>
      <c r="FYD256" s="387"/>
      <c r="FYE256" s="387"/>
      <c r="FYF256" s="387"/>
      <c r="FYG256" s="387"/>
      <c r="FYH256" s="387"/>
      <c r="FYI256" s="387"/>
      <c r="FYJ256" s="387"/>
      <c r="FYK256" s="387"/>
      <c r="FYL256" s="387"/>
      <c r="FYM256" s="387"/>
      <c r="FYN256" s="387"/>
      <c r="FYO256" s="387"/>
      <c r="FYP256" s="387"/>
      <c r="FYQ256" s="387"/>
      <c r="FYR256" s="387"/>
      <c r="FYS256" s="387"/>
      <c r="FYT256" s="387"/>
      <c r="FYU256" s="387"/>
      <c r="FYV256" s="387"/>
      <c r="FYW256" s="387"/>
      <c r="FYX256" s="387"/>
      <c r="FYY256" s="387"/>
      <c r="FYZ256" s="387"/>
      <c r="FZA256" s="387"/>
      <c r="FZB256" s="387"/>
      <c r="FZC256" s="387"/>
      <c r="FZD256" s="387"/>
      <c r="FZE256" s="387"/>
      <c r="FZF256" s="387"/>
      <c r="FZG256" s="387"/>
      <c r="FZH256" s="387"/>
      <c r="FZI256" s="387"/>
      <c r="FZJ256" s="387"/>
      <c r="FZK256" s="387"/>
      <c r="FZL256" s="387"/>
      <c r="FZM256" s="387"/>
      <c r="FZN256" s="387"/>
      <c r="FZO256" s="387"/>
      <c r="FZP256" s="387"/>
      <c r="FZQ256" s="387"/>
      <c r="FZR256" s="387"/>
      <c r="FZS256" s="387"/>
      <c r="FZT256" s="387"/>
      <c r="FZU256" s="387"/>
      <c r="FZV256" s="387"/>
      <c r="FZW256" s="387"/>
      <c r="FZX256" s="387"/>
      <c r="FZY256" s="387"/>
      <c r="FZZ256" s="387"/>
      <c r="GAA256" s="387"/>
      <c r="GAB256" s="387"/>
      <c r="GAC256" s="387"/>
      <c r="GAD256" s="387"/>
      <c r="GAE256" s="387"/>
      <c r="GAF256" s="387"/>
      <c r="GAG256" s="387"/>
      <c r="GAH256" s="387"/>
      <c r="GAI256" s="387"/>
      <c r="GAJ256" s="387"/>
      <c r="GAK256" s="387"/>
      <c r="GAL256" s="387"/>
      <c r="GAM256" s="387"/>
      <c r="GAN256" s="387"/>
      <c r="GAO256" s="387"/>
      <c r="GAP256" s="387"/>
      <c r="GAQ256" s="387"/>
      <c r="GAR256" s="387"/>
      <c r="GAS256" s="387"/>
      <c r="GAT256" s="387"/>
      <c r="GAU256" s="387"/>
      <c r="GAV256" s="387"/>
      <c r="GAW256" s="387"/>
      <c r="GAX256" s="387"/>
      <c r="GAY256" s="387"/>
      <c r="GAZ256" s="387"/>
      <c r="GBA256" s="387"/>
      <c r="GBB256" s="387"/>
      <c r="GBC256" s="387"/>
      <c r="GBD256" s="387"/>
      <c r="GBE256" s="387"/>
      <c r="GBF256" s="387"/>
      <c r="GBG256" s="387"/>
      <c r="GBH256" s="387"/>
      <c r="GBI256" s="387"/>
      <c r="GBJ256" s="387"/>
      <c r="GBK256" s="387"/>
      <c r="GBL256" s="387"/>
      <c r="GBM256" s="387"/>
      <c r="GBN256" s="387"/>
      <c r="GBO256" s="387"/>
      <c r="GBP256" s="387"/>
      <c r="GBQ256" s="387"/>
      <c r="GBR256" s="387"/>
      <c r="GBS256" s="387"/>
      <c r="GBT256" s="387"/>
      <c r="GBU256" s="387"/>
      <c r="GBV256" s="387"/>
      <c r="GBW256" s="387"/>
      <c r="GBX256" s="387"/>
      <c r="GBY256" s="387"/>
      <c r="GBZ256" s="387"/>
      <c r="GCA256" s="387"/>
      <c r="GCB256" s="387"/>
      <c r="GCC256" s="387"/>
      <c r="GCD256" s="387"/>
      <c r="GCE256" s="387"/>
      <c r="GCF256" s="387"/>
      <c r="GCG256" s="387"/>
      <c r="GCH256" s="387"/>
      <c r="GCI256" s="387"/>
      <c r="GCJ256" s="387"/>
      <c r="GCK256" s="387"/>
      <c r="GCL256" s="387"/>
      <c r="GCM256" s="387"/>
      <c r="GCN256" s="387"/>
      <c r="GCO256" s="387"/>
      <c r="GCP256" s="387"/>
      <c r="GCQ256" s="387"/>
      <c r="GCR256" s="387"/>
      <c r="GCS256" s="387"/>
      <c r="GCT256" s="387"/>
      <c r="GCU256" s="387"/>
      <c r="GCV256" s="387"/>
      <c r="GCW256" s="387"/>
      <c r="GCX256" s="387"/>
      <c r="GCY256" s="387"/>
      <c r="GCZ256" s="387"/>
      <c r="GDA256" s="387"/>
      <c r="GDB256" s="387"/>
      <c r="GDC256" s="387"/>
      <c r="GDD256" s="387"/>
      <c r="GDE256" s="387"/>
      <c r="GDF256" s="387"/>
      <c r="GDG256" s="387"/>
      <c r="GDH256" s="387"/>
      <c r="GDI256" s="387"/>
      <c r="GDJ256" s="387"/>
      <c r="GDK256" s="387"/>
      <c r="GDL256" s="387"/>
      <c r="GDM256" s="387"/>
      <c r="GDN256" s="387"/>
      <c r="GDO256" s="387"/>
      <c r="GDP256" s="387"/>
      <c r="GDQ256" s="387"/>
      <c r="GDR256" s="387"/>
      <c r="GDS256" s="387"/>
      <c r="GDT256" s="387"/>
      <c r="GDU256" s="387"/>
      <c r="GDV256" s="387"/>
      <c r="GDW256" s="387"/>
      <c r="GDX256" s="387"/>
      <c r="GDY256" s="387"/>
      <c r="GDZ256" s="387"/>
      <c r="GEA256" s="387"/>
      <c r="GEB256" s="387"/>
      <c r="GEC256" s="387"/>
      <c r="GED256" s="387"/>
      <c r="GEE256" s="387"/>
      <c r="GEF256" s="387"/>
      <c r="GEG256" s="387"/>
      <c r="GEH256" s="387"/>
      <c r="GEI256" s="387"/>
      <c r="GEJ256" s="387"/>
      <c r="GEK256" s="387"/>
      <c r="GEL256" s="387"/>
      <c r="GEM256" s="387"/>
      <c r="GEN256" s="387"/>
      <c r="GEO256" s="387"/>
      <c r="GEP256" s="387"/>
      <c r="GEQ256" s="387"/>
      <c r="GER256" s="387"/>
      <c r="GES256" s="387"/>
      <c r="GET256" s="387"/>
      <c r="GEU256" s="387"/>
      <c r="GEV256" s="387"/>
      <c r="GEW256" s="387"/>
      <c r="GEX256" s="387"/>
      <c r="GEY256" s="387"/>
      <c r="GEZ256" s="387"/>
      <c r="GFA256" s="387"/>
      <c r="GFB256" s="387"/>
      <c r="GFC256" s="387"/>
      <c r="GFD256" s="387"/>
      <c r="GFE256" s="387"/>
      <c r="GFF256" s="387"/>
      <c r="GFG256" s="387"/>
      <c r="GFH256" s="387"/>
      <c r="GFI256" s="387"/>
      <c r="GFJ256" s="387"/>
      <c r="GFK256" s="387"/>
      <c r="GFL256" s="387"/>
      <c r="GFM256" s="387"/>
      <c r="GFN256" s="387"/>
      <c r="GFO256" s="387"/>
      <c r="GFP256" s="387"/>
      <c r="GFQ256" s="387"/>
      <c r="GFR256" s="387"/>
      <c r="GFS256" s="387"/>
      <c r="GFT256" s="387"/>
      <c r="GFU256" s="387"/>
      <c r="GFV256" s="387"/>
      <c r="GFW256" s="387"/>
      <c r="GFX256" s="387"/>
      <c r="GFY256" s="387"/>
      <c r="GFZ256" s="387"/>
      <c r="GGA256" s="387"/>
      <c r="GGB256" s="387"/>
      <c r="GGC256" s="387"/>
      <c r="GGD256" s="387"/>
      <c r="GGE256" s="387"/>
      <c r="GGF256" s="387"/>
      <c r="GGG256" s="387"/>
      <c r="GGH256" s="387"/>
      <c r="GGI256" s="387"/>
      <c r="GGJ256" s="387"/>
      <c r="GGK256" s="387"/>
      <c r="GGL256" s="387"/>
      <c r="GGM256" s="387"/>
      <c r="GGN256" s="387"/>
      <c r="GGO256" s="387"/>
      <c r="GGP256" s="387"/>
      <c r="GGQ256" s="387"/>
      <c r="GGR256" s="387"/>
      <c r="GGS256" s="387"/>
      <c r="GGT256" s="387"/>
      <c r="GGU256" s="387"/>
      <c r="GGV256" s="387"/>
      <c r="GGW256" s="387"/>
      <c r="GGX256" s="387"/>
      <c r="GGY256" s="387"/>
      <c r="GGZ256" s="387"/>
      <c r="GHA256" s="387"/>
      <c r="GHB256" s="387"/>
      <c r="GHC256" s="387"/>
      <c r="GHD256" s="387"/>
      <c r="GHE256" s="387"/>
      <c r="GHF256" s="387"/>
      <c r="GHG256" s="387"/>
      <c r="GHH256" s="387"/>
      <c r="GHI256" s="387"/>
      <c r="GHJ256" s="387"/>
      <c r="GHK256" s="387"/>
      <c r="GHL256" s="387"/>
      <c r="GHM256" s="387"/>
      <c r="GHN256" s="387"/>
      <c r="GHO256" s="387"/>
      <c r="GHP256" s="387"/>
      <c r="GHQ256" s="387"/>
      <c r="GHR256" s="387"/>
      <c r="GHS256" s="387"/>
      <c r="GHT256" s="387"/>
      <c r="GHU256" s="387"/>
      <c r="GHV256" s="387"/>
      <c r="GHW256" s="387"/>
      <c r="GHX256" s="387"/>
      <c r="GHY256" s="387"/>
      <c r="GHZ256" s="387"/>
      <c r="GIA256" s="387"/>
      <c r="GIB256" s="387"/>
      <c r="GIC256" s="387"/>
      <c r="GID256" s="387"/>
      <c r="GIE256" s="387"/>
      <c r="GIF256" s="387"/>
      <c r="GIG256" s="387"/>
      <c r="GIH256" s="387"/>
      <c r="GII256" s="387"/>
      <c r="GIJ256" s="387"/>
      <c r="GIK256" s="387"/>
      <c r="GIL256" s="387"/>
      <c r="GIM256" s="387"/>
      <c r="GIN256" s="387"/>
      <c r="GIO256" s="387"/>
      <c r="GIP256" s="387"/>
      <c r="GIQ256" s="387"/>
      <c r="GIR256" s="387"/>
      <c r="GIS256" s="387"/>
      <c r="GIT256" s="387"/>
      <c r="GIU256" s="387"/>
      <c r="GIV256" s="387"/>
      <c r="GIW256" s="387"/>
      <c r="GIX256" s="387"/>
      <c r="GIY256" s="387"/>
      <c r="GIZ256" s="387"/>
      <c r="GJA256" s="387"/>
      <c r="GJB256" s="387"/>
      <c r="GJC256" s="387"/>
      <c r="GJD256" s="387"/>
      <c r="GJE256" s="387"/>
      <c r="GJF256" s="387"/>
      <c r="GJG256" s="387"/>
      <c r="GJH256" s="387"/>
      <c r="GJI256" s="387"/>
      <c r="GJJ256" s="387"/>
      <c r="GJK256" s="387"/>
      <c r="GJL256" s="387"/>
      <c r="GJM256" s="387"/>
      <c r="GJN256" s="387"/>
      <c r="GJO256" s="387"/>
      <c r="GJP256" s="387"/>
      <c r="GJQ256" s="387"/>
      <c r="GJR256" s="387"/>
      <c r="GJS256" s="387"/>
      <c r="GJT256" s="387"/>
      <c r="GJU256" s="387"/>
      <c r="GJV256" s="387"/>
      <c r="GJW256" s="387"/>
      <c r="GJX256" s="387"/>
      <c r="GJY256" s="387"/>
      <c r="GJZ256" s="387"/>
      <c r="GKA256" s="387"/>
      <c r="GKB256" s="387"/>
      <c r="GKC256" s="387"/>
      <c r="GKD256" s="387"/>
      <c r="GKE256" s="387"/>
      <c r="GKF256" s="387"/>
      <c r="GKG256" s="387"/>
      <c r="GKH256" s="387"/>
      <c r="GKI256" s="387"/>
      <c r="GKJ256" s="387"/>
      <c r="GKK256" s="387"/>
      <c r="GKL256" s="387"/>
      <c r="GKM256" s="387"/>
      <c r="GKN256" s="387"/>
      <c r="GKO256" s="387"/>
      <c r="GKP256" s="387"/>
      <c r="GKQ256" s="387"/>
      <c r="GKR256" s="387"/>
      <c r="GKS256" s="387"/>
      <c r="GKT256" s="387"/>
      <c r="GKU256" s="387"/>
      <c r="GKV256" s="387"/>
      <c r="GKW256" s="387"/>
      <c r="GKX256" s="387"/>
      <c r="GKY256" s="387"/>
      <c r="GKZ256" s="387"/>
      <c r="GLA256" s="387"/>
      <c r="GLB256" s="387"/>
      <c r="GLC256" s="387"/>
      <c r="GLD256" s="387"/>
      <c r="GLE256" s="387"/>
      <c r="GLF256" s="387"/>
      <c r="GLG256" s="387"/>
      <c r="GLH256" s="387"/>
      <c r="GLI256" s="387"/>
      <c r="GLJ256" s="387"/>
      <c r="GLK256" s="387"/>
      <c r="GLL256" s="387"/>
      <c r="GLM256" s="387"/>
      <c r="GLN256" s="387"/>
      <c r="GLO256" s="387"/>
      <c r="GLP256" s="387"/>
      <c r="GLQ256" s="387"/>
      <c r="GLR256" s="387"/>
      <c r="GLS256" s="387"/>
      <c r="GLT256" s="387"/>
      <c r="GLU256" s="387"/>
      <c r="GLV256" s="387"/>
      <c r="GLW256" s="387"/>
      <c r="GLX256" s="387"/>
      <c r="GLY256" s="387"/>
      <c r="GLZ256" s="387"/>
      <c r="GMA256" s="387"/>
      <c r="GMB256" s="387"/>
      <c r="GMC256" s="387"/>
      <c r="GMD256" s="387"/>
      <c r="GME256" s="387"/>
      <c r="GMF256" s="387"/>
      <c r="GMG256" s="387"/>
      <c r="GMH256" s="387"/>
      <c r="GMI256" s="387"/>
      <c r="GMJ256" s="387"/>
      <c r="GMK256" s="387"/>
      <c r="GML256" s="387"/>
      <c r="GMM256" s="387"/>
      <c r="GMN256" s="387"/>
      <c r="GMO256" s="387"/>
      <c r="GMP256" s="387"/>
      <c r="GMQ256" s="387"/>
      <c r="GMR256" s="387"/>
      <c r="GMS256" s="387"/>
      <c r="GMT256" s="387"/>
      <c r="GMU256" s="387"/>
      <c r="GMV256" s="387"/>
      <c r="GMW256" s="387"/>
      <c r="GMX256" s="387"/>
      <c r="GMY256" s="387"/>
      <c r="GMZ256" s="387"/>
      <c r="GNA256" s="387"/>
      <c r="GNB256" s="387"/>
      <c r="GNC256" s="387"/>
      <c r="GND256" s="387"/>
      <c r="GNE256" s="387"/>
      <c r="GNF256" s="387"/>
      <c r="GNG256" s="387"/>
      <c r="GNH256" s="387"/>
      <c r="GNI256" s="387"/>
      <c r="GNJ256" s="387"/>
      <c r="GNK256" s="387"/>
      <c r="GNL256" s="387"/>
      <c r="GNM256" s="387"/>
      <c r="GNN256" s="387"/>
      <c r="GNO256" s="387"/>
      <c r="GNP256" s="387"/>
      <c r="GNQ256" s="387"/>
      <c r="GNR256" s="387"/>
      <c r="GNS256" s="387"/>
      <c r="GNT256" s="387"/>
      <c r="GNU256" s="387"/>
      <c r="GNV256" s="387"/>
      <c r="GNW256" s="387"/>
      <c r="GNX256" s="387"/>
      <c r="GNY256" s="387"/>
      <c r="GNZ256" s="387"/>
      <c r="GOA256" s="387"/>
      <c r="GOB256" s="387"/>
      <c r="GOC256" s="387"/>
      <c r="GOD256" s="387"/>
      <c r="GOE256" s="387"/>
      <c r="GOF256" s="387"/>
      <c r="GOG256" s="387"/>
      <c r="GOH256" s="387"/>
      <c r="GOI256" s="387"/>
      <c r="GOJ256" s="387"/>
      <c r="GOK256" s="387"/>
      <c r="GOL256" s="387"/>
      <c r="GOM256" s="387"/>
      <c r="GON256" s="387"/>
      <c r="GOO256" s="387"/>
      <c r="GOP256" s="387"/>
      <c r="GOQ256" s="387"/>
      <c r="GOR256" s="387"/>
      <c r="GOS256" s="387"/>
      <c r="GOT256" s="387"/>
      <c r="GOU256" s="387"/>
      <c r="GOV256" s="387"/>
      <c r="GOW256" s="387"/>
      <c r="GOX256" s="387"/>
      <c r="GOY256" s="387"/>
      <c r="GOZ256" s="387"/>
      <c r="GPA256" s="387"/>
      <c r="GPB256" s="387"/>
      <c r="GPC256" s="387"/>
      <c r="GPD256" s="387"/>
      <c r="GPE256" s="387"/>
      <c r="GPF256" s="387"/>
      <c r="GPG256" s="387"/>
      <c r="GPH256" s="387"/>
      <c r="GPI256" s="387"/>
      <c r="GPJ256" s="387"/>
      <c r="GPK256" s="387"/>
      <c r="GPL256" s="387"/>
      <c r="GPM256" s="387"/>
      <c r="GPN256" s="387"/>
      <c r="GPO256" s="387"/>
      <c r="GPP256" s="387"/>
      <c r="GPQ256" s="387"/>
      <c r="GPR256" s="387"/>
      <c r="GPS256" s="387"/>
      <c r="GPT256" s="387"/>
      <c r="GPU256" s="387"/>
      <c r="GPV256" s="387"/>
      <c r="GPW256" s="387"/>
      <c r="GPX256" s="387"/>
      <c r="GPY256" s="387"/>
      <c r="GPZ256" s="387"/>
      <c r="GQA256" s="387"/>
      <c r="GQB256" s="387"/>
      <c r="GQC256" s="387"/>
      <c r="GQD256" s="387"/>
      <c r="GQE256" s="387"/>
      <c r="GQF256" s="387"/>
      <c r="GQG256" s="387"/>
      <c r="GQH256" s="387"/>
      <c r="GQI256" s="387"/>
      <c r="GQJ256" s="387"/>
      <c r="GQK256" s="387"/>
      <c r="GQL256" s="387"/>
      <c r="GQM256" s="387"/>
      <c r="GQN256" s="387"/>
      <c r="GQO256" s="387"/>
      <c r="GQP256" s="387"/>
      <c r="GQQ256" s="387"/>
      <c r="GQR256" s="387"/>
      <c r="GQS256" s="387"/>
      <c r="GQT256" s="387"/>
      <c r="GQU256" s="387"/>
      <c r="GQV256" s="387"/>
      <c r="GQW256" s="387"/>
      <c r="GQX256" s="387"/>
      <c r="GQY256" s="387"/>
      <c r="GQZ256" s="387"/>
      <c r="GRA256" s="387"/>
      <c r="GRB256" s="387"/>
      <c r="GRC256" s="387"/>
      <c r="GRD256" s="387"/>
      <c r="GRE256" s="387"/>
      <c r="GRF256" s="387"/>
      <c r="GRG256" s="387"/>
      <c r="GRH256" s="387"/>
      <c r="GRI256" s="387"/>
      <c r="GRJ256" s="387"/>
      <c r="GRK256" s="387"/>
      <c r="GRL256" s="387"/>
      <c r="GRM256" s="387"/>
      <c r="GRN256" s="387"/>
      <c r="GRO256" s="387"/>
      <c r="GRP256" s="387"/>
      <c r="GRQ256" s="387"/>
      <c r="GRR256" s="387"/>
      <c r="GRS256" s="387"/>
      <c r="GRT256" s="387"/>
      <c r="GRU256" s="387"/>
      <c r="GRV256" s="387"/>
      <c r="GRW256" s="387"/>
      <c r="GRX256" s="387"/>
      <c r="GRY256" s="387"/>
      <c r="GRZ256" s="387"/>
      <c r="GSA256" s="387"/>
      <c r="GSB256" s="387"/>
      <c r="GSC256" s="387"/>
      <c r="GSD256" s="387"/>
      <c r="GSE256" s="387"/>
      <c r="GSF256" s="387"/>
      <c r="GSG256" s="387"/>
      <c r="GSH256" s="387"/>
      <c r="GSI256" s="387"/>
      <c r="GSJ256" s="387"/>
      <c r="GSK256" s="387"/>
      <c r="GSL256" s="387"/>
      <c r="GSM256" s="387"/>
      <c r="GSN256" s="387"/>
      <c r="GSO256" s="387"/>
      <c r="GSP256" s="387"/>
      <c r="GSQ256" s="387"/>
      <c r="GSR256" s="387"/>
      <c r="GSS256" s="387"/>
      <c r="GST256" s="387"/>
      <c r="GSU256" s="387"/>
      <c r="GSV256" s="387"/>
      <c r="GSW256" s="387"/>
      <c r="GSX256" s="387"/>
      <c r="GSY256" s="387"/>
      <c r="GSZ256" s="387"/>
      <c r="GTA256" s="387"/>
      <c r="GTB256" s="387"/>
      <c r="GTC256" s="387"/>
      <c r="GTD256" s="387"/>
      <c r="GTE256" s="387"/>
      <c r="GTF256" s="387"/>
      <c r="GTG256" s="387"/>
      <c r="GTH256" s="387"/>
      <c r="GTI256" s="387"/>
      <c r="GTJ256" s="387"/>
      <c r="GTK256" s="387"/>
      <c r="GTL256" s="387"/>
      <c r="GTM256" s="387"/>
      <c r="GTN256" s="387"/>
      <c r="GTO256" s="387"/>
      <c r="GTP256" s="387"/>
      <c r="GTQ256" s="387"/>
      <c r="GTR256" s="387"/>
      <c r="GTS256" s="387"/>
      <c r="GTT256" s="387"/>
      <c r="GTU256" s="387"/>
      <c r="GTV256" s="387"/>
      <c r="GTW256" s="387"/>
      <c r="GTX256" s="387"/>
      <c r="GTY256" s="387"/>
      <c r="GTZ256" s="387"/>
      <c r="GUA256" s="387"/>
      <c r="GUB256" s="387"/>
      <c r="GUC256" s="387"/>
      <c r="GUD256" s="387"/>
      <c r="GUE256" s="387"/>
      <c r="GUF256" s="387"/>
      <c r="GUG256" s="387"/>
      <c r="GUH256" s="387"/>
      <c r="GUI256" s="387"/>
      <c r="GUJ256" s="387"/>
      <c r="GUK256" s="387"/>
      <c r="GUL256" s="387"/>
      <c r="GUM256" s="387"/>
      <c r="GUN256" s="387"/>
      <c r="GUO256" s="387"/>
      <c r="GUP256" s="387"/>
      <c r="GUQ256" s="387"/>
      <c r="GUR256" s="387"/>
      <c r="GUS256" s="387"/>
      <c r="GUT256" s="387"/>
      <c r="GUU256" s="387"/>
      <c r="GUV256" s="387"/>
      <c r="GUW256" s="387"/>
      <c r="GUX256" s="387"/>
      <c r="GUY256" s="387"/>
      <c r="GUZ256" s="387"/>
      <c r="GVA256" s="387"/>
      <c r="GVB256" s="387"/>
      <c r="GVC256" s="387"/>
      <c r="GVD256" s="387"/>
      <c r="GVE256" s="387"/>
      <c r="GVF256" s="387"/>
      <c r="GVG256" s="387"/>
      <c r="GVH256" s="387"/>
      <c r="GVI256" s="387"/>
      <c r="GVJ256" s="387"/>
      <c r="GVK256" s="387"/>
      <c r="GVL256" s="387"/>
      <c r="GVM256" s="387"/>
      <c r="GVN256" s="387"/>
      <c r="GVO256" s="387"/>
      <c r="GVP256" s="387"/>
      <c r="GVQ256" s="387"/>
      <c r="GVR256" s="387"/>
      <c r="GVS256" s="387"/>
      <c r="GVT256" s="387"/>
      <c r="GVU256" s="387"/>
      <c r="GVV256" s="387"/>
      <c r="GVW256" s="387"/>
      <c r="GVX256" s="387"/>
      <c r="GVY256" s="387"/>
      <c r="GVZ256" s="387"/>
      <c r="GWA256" s="387"/>
      <c r="GWB256" s="387"/>
      <c r="GWC256" s="387"/>
      <c r="GWD256" s="387"/>
      <c r="GWE256" s="387"/>
      <c r="GWF256" s="387"/>
      <c r="GWG256" s="387"/>
      <c r="GWH256" s="387"/>
      <c r="GWI256" s="387"/>
      <c r="GWJ256" s="387"/>
      <c r="GWK256" s="387"/>
      <c r="GWL256" s="387"/>
      <c r="GWM256" s="387"/>
      <c r="GWN256" s="387"/>
      <c r="GWO256" s="387"/>
      <c r="GWP256" s="387"/>
      <c r="GWQ256" s="387"/>
      <c r="GWR256" s="387"/>
      <c r="GWS256" s="387"/>
      <c r="GWT256" s="387"/>
      <c r="GWU256" s="387"/>
      <c r="GWV256" s="387"/>
      <c r="GWW256" s="387"/>
      <c r="GWX256" s="387"/>
      <c r="GWY256" s="387"/>
      <c r="GWZ256" s="387"/>
      <c r="GXA256" s="387"/>
      <c r="GXB256" s="387"/>
      <c r="GXC256" s="387"/>
      <c r="GXD256" s="387"/>
      <c r="GXE256" s="387"/>
      <c r="GXF256" s="387"/>
      <c r="GXG256" s="387"/>
      <c r="GXH256" s="387"/>
      <c r="GXI256" s="387"/>
      <c r="GXJ256" s="387"/>
      <c r="GXK256" s="387"/>
      <c r="GXL256" s="387"/>
      <c r="GXM256" s="387"/>
      <c r="GXN256" s="387"/>
      <c r="GXO256" s="387"/>
      <c r="GXP256" s="387"/>
      <c r="GXQ256" s="387"/>
      <c r="GXR256" s="387"/>
      <c r="GXS256" s="387"/>
      <c r="GXT256" s="387"/>
      <c r="GXU256" s="387"/>
      <c r="GXV256" s="387"/>
      <c r="GXW256" s="387"/>
      <c r="GXX256" s="387"/>
      <c r="GXY256" s="387"/>
      <c r="GXZ256" s="387"/>
      <c r="GYA256" s="387"/>
      <c r="GYB256" s="387"/>
      <c r="GYC256" s="387"/>
      <c r="GYD256" s="387"/>
      <c r="GYE256" s="387"/>
      <c r="GYF256" s="387"/>
      <c r="GYG256" s="387"/>
      <c r="GYH256" s="387"/>
      <c r="GYI256" s="387"/>
      <c r="GYJ256" s="387"/>
      <c r="GYK256" s="387"/>
      <c r="GYL256" s="387"/>
      <c r="GYM256" s="387"/>
      <c r="GYN256" s="387"/>
      <c r="GYO256" s="387"/>
      <c r="GYP256" s="387"/>
      <c r="GYQ256" s="387"/>
      <c r="GYR256" s="387"/>
      <c r="GYS256" s="387"/>
      <c r="GYT256" s="387"/>
      <c r="GYU256" s="387"/>
      <c r="GYV256" s="387"/>
      <c r="GYW256" s="387"/>
      <c r="GYX256" s="387"/>
      <c r="GYY256" s="387"/>
      <c r="GYZ256" s="387"/>
      <c r="GZA256" s="387"/>
      <c r="GZB256" s="387"/>
      <c r="GZC256" s="387"/>
      <c r="GZD256" s="387"/>
      <c r="GZE256" s="387"/>
      <c r="GZF256" s="387"/>
      <c r="GZG256" s="387"/>
      <c r="GZH256" s="387"/>
      <c r="GZI256" s="387"/>
      <c r="GZJ256" s="387"/>
      <c r="GZK256" s="387"/>
      <c r="GZL256" s="387"/>
      <c r="GZM256" s="387"/>
      <c r="GZN256" s="387"/>
      <c r="GZO256" s="387"/>
      <c r="GZP256" s="387"/>
      <c r="GZQ256" s="387"/>
      <c r="GZR256" s="387"/>
      <c r="GZS256" s="387"/>
      <c r="GZT256" s="387"/>
      <c r="GZU256" s="387"/>
      <c r="GZV256" s="387"/>
      <c r="GZW256" s="387"/>
      <c r="GZX256" s="387"/>
      <c r="GZY256" s="387"/>
      <c r="GZZ256" s="387"/>
      <c r="HAA256" s="387"/>
      <c r="HAB256" s="387"/>
      <c r="HAC256" s="387"/>
      <c r="HAD256" s="387"/>
      <c r="HAE256" s="387"/>
      <c r="HAF256" s="387"/>
      <c r="HAG256" s="387"/>
      <c r="HAH256" s="387"/>
      <c r="HAI256" s="387"/>
      <c r="HAJ256" s="387"/>
      <c r="HAK256" s="387"/>
      <c r="HAL256" s="387"/>
      <c r="HAM256" s="387"/>
      <c r="HAN256" s="387"/>
      <c r="HAO256" s="387"/>
      <c r="HAP256" s="387"/>
      <c r="HAQ256" s="387"/>
      <c r="HAR256" s="387"/>
      <c r="HAS256" s="387"/>
      <c r="HAT256" s="387"/>
      <c r="HAU256" s="387"/>
      <c r="HAV256" s="387"/>
      <c r="HAW256" s="387"/>
      <c r="HAX256" s="387"/>
      <c r="HAY256" s="387"/>
      <c r="HAZ256" s="387"/>
      <c r="HBA256" s="387"/>
      <c r="HBB256" s="387"/>
      <c r="HBC256" s="387"/>
      <c r="HBD256" s="387"/>
      <c r="HBE256" s="387"/>
      <c r="HBF256" s="387"/>
      <c r="HBG256" s="387"/>
      <c r="HBH256" s="387"/>
      <c r="HBI256" s="387"/>
      <c r="HBJ256" s="387"/>
      <c r="HBK256" s="387"/>
      <c r="HBL256" s="387"/>
      <c r="HBM256" s="387"/>
      <c r="HBN256" s="387"/>
      <c r="HBO256" s="387"/>
      <c r="HBP256" s="387"/>
      <c r="HBQ256" s="387"/>
      <c r="HBR256" s="387"/>
      <c r="HBS256" s="387"/>
      <c r="HBT256" s="387"/>
      <c r="HBU256" s="387"/>
      <c r="HBV256" s="387"/>
      <c r="HBW256" s="387"/>
      <c r="HBX256" s="387"/>
      <c r="HBY256" s="387"/>
      <c r="HBZ256" s="387"/>
      <c r="HCA256" s="387"/>
      <c r="HCB256" s="387"/>
      <c r="HCC256" s="387"/>
      <c r="HCD256" s="387"/>
      <c r="HCE256" s="387"/>
      <c r="HCF256" s="387"/>
      <c r="HCG256" s="387"/>
      <c r="HCH256" s="387"/>
      <c r="HCI256" s="387"/>
      <c r="HCJ256" s="387"/>
      <c r="HCK256" s="387"/>
      <c r="HCL256" s="387"/>
      <c r="HCM256" s="387"/>
      <c r="HCN256" s="387"/>
      <c r="HCO256" s="387"/>
      <c r="HCP256" s="387"/>
      <c r="HCQ256" s="387"/>
      <c r="HCR256" s="387"/>
      <c r="HCS256" s="387"/>
      <c r="HCT256" s="387"/>
      <c r="HCU256" s="387"/>
      <c r="HCV256" s="387"/>
      <c r="HCW256" s="387"/>
      <c r="HCX256" s="387"/>
      <c r="HCY256" s="387"/>
      <c r="HCZ256" s="387"/>
      <c r="HDA256" s="387"/>
      <c r="HDB256" s="387"/>
      <c r="HDC256" s="387"/>
      <c r="HDD256" s="387"/>
      <c r="HDE256" s="387"/>
      <c r="HDF256" s="387"/>
      <c r="HDG256" s="387"/>
      <c r="HDH256" s="387"/>
      <c r="HDI256" s="387"/>
      <c r="HDJ256" s="387"/>
      <c r="HDK256" s="387"/>
      <c r="HDL256" s="387"/>
      <c r="HDM256" s="387"/>
      <c r="HDN256" s="387"/>
      <c r="HDO256" s="387"/>
      <c r="HDP256" s="387"/>
      <c r="HDQ256" s="387"/>
      <c r="HDR256" s="387"/>
      <c r="HDS256" s="387"/>
      <c r="HDT256" s="387"/>
      <c r="HDU256" s="387"/>
      <c r="HDV256" s="387"/>
      <c r="HDW256" s="387"/>
      <c r="HDX256" s="387"/>
      <c r="HDY256" s="387"/>
      <c r="HDZ256" s="387"/>
      <c r="HEA256" s="387"/>
      <c r="HEB256" s="387"/>
      <c r="HEC256" s="387"/>
      <c r="HED256" s="387"/>
      <c r="HEE256" s="387"/>
      <c r="HEF256" s="387"/>
      <c r="HEG256" s="387"/>
      <c r="HEH256" s="387"/>
      <c r="HEI256" s="387"/>
      <c r="HEJ256" s="387"/>
      <c r="HEK256" s="387"/>
      <c r="HEL256" s="387"/>
      <c r="HEM256" s="387"/>
      <c r="HEN256" s="387"/>
      <c r="HEO256" s="387"/>
      <c r="HEP256" s="387"/>
      <c r="HEQ256" s="387"/>
      <c r="HER256" s="387"/>
      <c r="HES256" s="387"/>
      <c r="HET256" s="387"/>
      <c r="HEU256" s="387"/>
      <c r="HEV256" s="387"/>
      <c r="HEW256" s="387"/>
      <c r="HEX256" s="387"/>
      <c r="HEY256" s="387"/>
      <c r="HEZ256" s="387"/>
      <c r="HFA256" s="387"/>
      <c r="HFB256" s="387"/>
      <c r="HFC256" s="387"/>
      <c r="HFD256" s="387"/>
      <c r="HFE256" s="387"/>
      <c r="HFF256" s="387"/>
      <c r="HFG256" s="387"/>
      <c r="HFH256" s="387"/>
      <c r="HFI256" s="387"/>
      <c r="HFJ256" s="387"/>
      <c r="HFK256" s="387"/>
      <c r="HFL256" s="387"/>
      <c r="HFM256" s="387"/>
      <c r="HFN256" s="387"/>
      <c r="HFO256" s="387"/>
      <c r="HFP256" s="387"/>
      <c r="HFQ256" s="387"/>
      <c r="HFR256" s="387"/>
      <c r="HFS256" s="387"/>
      <c r="HFT256" s="387"/>
      <c r="HFU256" s="387"/>
      <c r="HFV256" s="387"/>
      <c r="HFW256" s="387"/>
      <c r="HFX256" s="387"/>
      <c r="HFY256" s="387"/>
      <c r="HFZ256" s="387"/>
      <c r="HGA256" s="387"/>
      <c r="HGB256" s="387"/>
      <c r="HGC256" s="387"/>
      <c r="HGD256" s="387"/>
      <c r="HGE256" s="387"/>
      <c r="HGF256" s="387"/>
      <c r="HGG256" s="387"/>
      <c r="HGH256" s="387"/>
      <c r="HGI256" s="387"/>
      <c r="HGJ256" s="387"/>
      <c r="HGK256" s="387"/>
      <c r="HGL256" s="387"/>
      <c r="HGM256" s="387"/>
      <c r="HGN256" s="387"/>
      <c r="HGO256" s="387"/>
      <c r="HGP256" s="387"/>
      <c r="HGQ256" s="387"/>
      <c r="HGR256" s="387"/>
      <c r="HGS256" s="387"/>
      <c r="HGT256" s="387"/>
      <c r="HGU256" s="387"/>
      <c r="HGV256" s="387"/>
      <c r="HGW256" s="387"/>
      <c r="HGX256" s="387"/>
      <c r="HGY256" s="387"/>
      <c r="HGZ256" s="387"/>
      <c r="HHA256" s="387"/>
      <c r="HHB256" s="387"/>
      <c r="HHC256" s="387"/>
      <c r="HHD256" s="387"/>
      <c r="HHE256" s="387"/>
      <c r="HHF256" s="387"/>
      <c r="HHG256" s="387"/>
      <c r="HHH256" s="387"/>
      <c r="HHI256" s="387"/>
      <c r="HHJ256" s="387"/>
      <c r="HHK256" s="387"/>
      <c r="HHL256" s="387"/>
      <c r="HHM256" s="387"/>
      <c r="HHN256" s="387"/>
      <c r="HHO256" s="387"/>
      <c r="HHP256" s="387"/>
      <c r="HHQ256" s="387"/>
      <c r="HHR256" s="387"/>
      <c r="HHS256" s="387"/>
      <c r="HHT256" s="387"/>
      <c r="HHU256" s="387"/>
      <c r="HHV256" s="387"/>
      <c r="HHW256" s="387"/>
      <c r="HHX256" s="387"/>
      <c r="HHY256" s="387"/>
      <c r="HHZ256" s="387"/>
      <c r="HIA256" s="387"/>
      <c r="HIB256" s="387"/>
      <c r="HIC256" s="387"/>
      <c r="HID256" s="387"/>
      <c r="HIE256" s="387"/>
      <c r="HIF256" s="387"/>
      <c r="HIG256" s="387"/>
      <c r="HIH256" s="387"/>
      <c r="HII256" s="387"/>
      <c r="HIJ256" s="387"/>
      <c r="HIK256" s="387"/>
      <c r="HIL256" s="387"/>
      <c r="HIM256" s="387"/>
      <c r="HIN256" s="387"/>
      <c r="HIO256" s="387"/>
      <c r="HIP256" s="387"/>
      <c r="HIQ256" s="387"/>
      <c r="HIR256" s="387"/>
      <c r="HIS256" s="387"/>
      <c r="HIT256" s="387"/>
      <c r="HIU256" s="387"/>
      <c r="HIV256" s="387"/>
      <c r="HIW256" s="387"/>
      <c r="HIX256" s="387"/>
      <c r="HIY256" s="387"/>
      <c r="HIZ256" s="387"/>
      <c r="HJA256" s="387"/>
      <c r="HJB256" s="387"/>
      <c r="HJC256" s="387"/>
      <c r="HJD256" s="387"/>
      <c r="HJE256" s="387"/>
      <c r="HJF256" s="387"/>
      <c r="HJG256" s="387"/>
      <c r="HJH256" s="387"/>
      <c r="HJI256" s="387"/>
      <c r="HJJ256" s="387"/>
      <c r="HJK256" s="387"/>
      <c r="HJL256" s="387"/>
      <c r="HJM256" s="387"/>
      <c r="HJN256" s="387"/>
      <c r="HJO256" s="387"/>
      <c r="HJP256" s="387"/>
      <c r="HJQ256" s="387"/>
      <c r="HJR256" s="387"/>
      <c r="HJS256" s="387"/>
      <c r="HJT256" s="387"/>
      <c r="HJU256" s="387"/>
      <c r="HJV256" s="387"/>
      <c r="HJW256" s="387"/>
      <c r="HJX256" s="387"/>
      <c r="HJY256" s="387"/>
      <c r="HJZ256" s="387"/>
      <c r="HKA256" s="387"/>
      <c r="HKB256" s="387"/>
      <c r="HKC256" s="387"/>
      <c r="HKD256" s="387"/>
      <c r="HKE256" s="387"/>
      <c r="HKF256" s="387"/>
      <c r="HKG256" s="387"/>
      <c r="HKH256" s="387"/>
      <c r="HKI256" s="387"/>
      <c r="HKJ256" s="387"/>
      <c r="HKK256" s="387"/>
      <c r="HKL256" s="387"/>
      <c r="HKM256" s="387"/>
      <c r="HKN256" s="387"/>
      <c r="HKO256" s="387"/>
      <c r="HKP256" s="387"/>
      <c r="HKQ256" s="387"/>
      <c r="HKR256" s="387"/>
      <c r="HKS256" s="387"/>
      <c r="HKT256" s="387"/>
      <c r="HKU256" s="387"/>
      <c r="HKV256" s="387"/>
      <c r="HKW256" s="387"/>
      <c r="HKX256" s="387"/>
      <c r="HKY256" s="387"/>
      <c r="HKZ256" s="387"/>
      <c r="HLA256" s="387"/>
      <c r="HLB256" s="387"/>
      <c r="HLC256" s="387"/>
      <c r="HLD256" s="387"/>
      <c r="HLE256" s="387"/>
      <c r="HLF256" s="387"/>
      <c r="HLG256" s="387"/>
      <c r="HLH256" s="387"/>
      <c r="HLI256" s="387"/>
      <c r="HLJ256" s="387"/>
      <c r="HLK256" s="387"/>
      <c r="HLL256" s="387"/>
      <c r="HLM256" s="387"/>
      <c r="HLN256" s="387"/>
      <c r="HLO256" s="387"/>
      <c r="HLP256" s="387"/>
      <c r="HLQ256" s="387"/>
      <c r="HLR256" s="387"/>
      <c r="HLS256" s="387"/>
      <c r="HLT256" s="387"/>
      <c r="HLU256" s="387"/>
      <c r="HLV256" s="387"/>
      <c r="HLW256" s="387"/>
      <c r="HLX256" s="387"/>
      <c r="HLY256" s="387"/>
      <c r="HLZ256" s="387"/>
      <c r="HMA256" s="387"/>
      <c r="HMB256" s="387"/>
      <c r="HMC256" s="387"/>
      <c r="HMD256" s="387"/>
      <c r="HME256" s="387"/>
      <c r="HMF256" s="387"/>
      <c r="HMG256" s="387"/>
      <c r="HMH256" s="387"/>
      <c r="HMI256" s="387"/>
      <c r="HMJ256" s="387"/>
      <c r="HMK256" s="387"/>
      <c r="HML256" s="387"/>
      <c r="HMM256" s="387"/>
      <c r="HMN256" s="387"/>
      <c r="HMO256" s="387"/>
      <c r="HMP256" s="387"/>
      <c r="HMQ256" s="387"/>
      <c r="HMR256" s="387"/>
      <c r="HMS256" s="387"/>
      <c r="HMT256" s="387"/>
      <c r="HMU256" s="387"/>
      <c r="HMV256" s="387"/>
      <c r="HMW256" s="387"/>
      <c r="HMX256" s="387"/>
      <c r="HMY256" s="387"/>
      <c r="HMZ256" s="387"/>
      <c r="HNA256" s="387"/>
      <c r="HNB256" s="387"/>
      <c r="HNC256" s="387"/>
      <c r="HND256" s="387"/>
      <c r="HNE256" s="387"/>
      <c r="HNF256" s="387"/>
      <c r="HNG256" s="387"/>
      <c r="HNH256" s="387"/>
      <c r="HNI256" s="387"/>
      <c r="HNJ256" s="387"/>
      <c r="HNK256" s="387"/>
      <c r="HNL256" s="387"/>
      <c r="HNM256" s="387"/>
      <c r="HNN256" s="387"/>
      <c r="HNO256" s="387"/>
      <c r="HNP256" s="387"/>
      <c r="HNQ256" s="387"/>
      <c r="HNR256" s="387"/>
      <c r="HNS256" s="387"/>
      <c r="HNT256" s="387"/>
      <c r="HNU256" s="387"/>
      <c r="HNV256" s="387"/>
      <c r="HNW256" s="387"/>
      <c r="HNX256" s="387"/>
      <c r="HNY256" s="387"/>
      <c r="HNZ256" s="387"/>
      <c r="HOA256" s="387"/>
      <c r="HOB256" s="387"/>
      <c r="HOC256" s="387"/>
      <c r="HOD256" s="387"/>
      <c r="HOE256" s="387"/>
      <c r="HOF256" s="387"/>
      <c r="HOG256" s="387"/>
      <c r="HOH256" s="387"/>
      <c r="HOI256" s="387"/>
      <c r="HOJ256" s="387"/>
      <c r="HOK256" s="387"/>
      <c r="HOL256" s="387"/>
      <c r="HOM256" s="387"/>
      <c r="HON256" s="387"/>
      <c r="HOO256" s="387"/>
      <c r="HOP256" s="387"/>
      <c r="HOQ256" s="387"/>
      <c r="HOR256" s="387"/>
      <c r="HOS256" s="387"/>
      <c r="HOT256" s="387"/>
      <c r="HOU256" s="387"/>
      <c r="HOV256" s="387"/>
      <c r="HOW256" s="387"/>
      <c r="HOX256" s="387"/>
      <c r="HOY256" s="387"/>
      <c r="HOZ256" s="387"/>
      <c r="HPA256" s="387"/>
      <c r="HPB256" s="387"/>
      <c r="HPC256" s="387"/>
      <c r="HPD256" s="387"/>
      <c r="HPE256" s="387"/>
      <c r="HPF256" s="387"/>
      <c r="HPG256" s="387"/>
      <c r="HPH256" s="387"/>
      <c r="HPI256" s="387"/>
      <c r="HPJ256" s="387"/>
      <c r="HPK256" s="387"/>
      <c r="HPL256" s="387"/>
      <c r="HPM256" s="387"/>
      <c r="HPN256" s="387"/>
      <c r="HPO256" s="387"/>
      <c r="HPP256" s="387"/>
      <c r="HPQ256" s="387"/>
      <c r="HPR256" s="387"/>
      <c r="HPS256" s="387"/>
      <c r="HPT256" s="387"/>
      <c r="HPU256" s="387"/>
      <c r="HPV256" s="387"/>
      <c r="HPW256" s="387"/>
      <c r="HPX256" s="387"/>
      <c r="HPY256" s="387"/>
      <c r="HPZ256" s="387"/>
      <c r="HQA256" s="387"/>
      <c r="HQB256" s="387"/>
      <c r="HQC256" s="387"/>
      <c r="HQD256" s="387"/>
      <c r="HQE256" s="387"/>
      <c r="HQF256" s="387"/>
      <c r="HQG256" s="387"/>
      <c r="HQH256" s="387"/>
      <c r="HQI256" s="387"/>
      <c r="HQJ256" s="387"/>
      <c r="HQK256" s="387"/>
      <c r="HQL256" s="387"/>
      <c r="HQM256" s="387"/>
      <c r="HQN256" s="387"/>
      <c r="HQO256" s="387"/>
      <c r="HQP256" s="387"/>
      <c r="HQQ256" s="387"/>
      <c r="HQR256" s="387"/>
      <c r="HQS256" s="387"/>
      <c r="HQT256" s="387"/>
      <c r="HQU256" s="387"/>
      <c r="HQV256" s="387"/>
      <c r="HQW256" s="387"/>
      <c r="HQX256" s="387"/>
      <c r="HQY256" s="387"/>
      <c r="HQZ256" s="387"/>
      <c r="HRA256" s="387"/>
      <c r="HRB256" s="387"/>
      <c r="HRC256" s="387"/>
      <c r="HRD256" s="387"/>
      <c r="HRE256" s="387"/>
      <c r="HRF256" s="387"/>
      <c r="HRG256" s="387"/>
      <c r="HRH256" s="387"/>
      <c r="HRI256" s="387"/>
      <c r="HRJ256" s="387"/>
      <c r="HRK256" s="387"/>
      <c r="HRL256" s="387"/>
      <c r="HRM256" s="387"/>
      <c r="HRN256" s="387"/>
      <c r="HRO256" s="387"/>
      <c r="HRP256" s="387"/>
      <c r="HRQ256" s="387"/>
      <c r="HRR256" s="387"/>
      <c r="HRS256" s="387"/>
      <c r="HRT256" s="387"/>
      <c r="HRU256" s="387"/>
      <c r="HRV256" s="387"/>
      <c r="HRW256" s="387"/>
      <c r="HRX256" s="387"/>
      <c r="HRY256" s="387"/>
      <c r="HRZ256" s="387"/>
      <c r="HSA256" s="387"/>
      <c r="HSB256" s="387"/>
      <c r="HSC256" s="387"/>
      <c r="HSD256" s="387"/>
      <c r="HSE256" s="387"/>
      <c r="HSF256" s="387"/>
      <c r="HSG256" s="387"/>
      <c r="HSH256" s="387"/>
      <c r="HSI256" s="387"/>
      <c r="HSJ256" s="387"/>
      <c r="HSK256" s="387"/>
      <c r="HSL256" s="387"/>
      <c r="HSM256" s="387"/>
      <c r="HSN256" s="387"/>
      <c r="HSO256" s="387"/>
      <c r="HSP256" s="387"/>
      <c r="HSQ256" s="387"/>
      <c r="HSR256" s="387"/>
      <c r="HSS256" s="387"/>
      <c r="HST256" s="387"/>
      <c r="HSU256" s="387"/>
      <c r="HSV256" s="387"/>
      <c r="HSW256" s="387"/>
      <c r="HSX256" s="387"/>
      <c r="HSY256" s="387"/>
      <c r="HSZ256" s="387"/>
      <c r="HTA256" s="387"/>
      <c r="HTB256" s="387"/>
      <c r="HTC256" s="387"/>
      <c r="HTD256" s="387"/>
      <c r="HTE256" s="387"/>
      <c r="HTF256" s="387"/>
      <c r="HTG256" s="387"/>
      <c r="HTH256" s="387"/>
      <c r="HTI256" s="387"/>
      <c r="HTJ256" s="387"/>
      <c r="HTK256" s="387"/>
      <c r="HTL256" s="387"/>
      <c r="HTM256" s="387"/>
      <c r="HTN256" s="387"/>
      <c r="HTO256" s="387"/>
      <c r="HTP256" s="387"/>
      <c r="HTQ256" s="387"/>
      <c r="HTR256" s="387"/>
      <c r="HTS256" s="387"/>
      <c r="HTT256" s="387"/>
      <c r="HTU256" s="387"/>
      <c r="HTV256" s="387"/>
      <c r="HTW256" s="387"/>
      <c r="HTX256" s="387"/>
      <c r="HTY256" s="387"/>
      <c r="HTZ256" s="387"/>
      <c r="HUA256" s="387"/>
      <c r="HUB256" s="387"/>
      <c r="HUC256" s="387"/>
      <c r="HUD256" s="387"/>
      <c r="HUE256" s="387"/>
      <c r="HUF256" s="387"/>
      <c r="HUG256" s="387"/>
      <c r="HUH256" s="387"/>
      <c r="HUI256" s="387"/>
      <c r="HUJ256" s="387"/>
      <c r="HUK256" s="387"/>
      <c r="HUL256" s="387"/>
      <c r="HUM256" s="387"/>
      <c r="HUN256" s="387"/>
      <c r="HUO256" s="387"/>
      <c r="HUP256" s="387"/>
      <c r="HUQ256" s="387"/>
      <c r="HUR256" s="387"/>
      <c r="HUS256" s="387"/>
      <c r="HUT256" s="387"/>
      <c r="HUU256" s="387"/>
      <c r="HUV256" s="387"/>
      <c r="HUW256" s="387"/>
      <c r="HUX256" s="387"/>
      <c r="HUY256" s="387"/>
      <c r="HUZ256" s="387"/>
      <c r="HVA256" s="387"/>
      <c r="HVB256" s="387"/>
      <c r="HVC256" s="387"/>
      <c r="HVD256" s="387"/>
      <c r="HVE256" s="387"/>
      <c r="HVF256" s="387"/>
      <c r="HVG256" s="387"/>
      <c r="HVH256" s="387"/>
      <c r="HVI256" s="387"/>
      <c r="HVJ256" s="387"/>
      <c r="HVK256" s="387"/>
      <c r="HVL256" s="387"/>
      <c r="HVM256" s="387"/>
      <c r="HVN256" s="387"/>
      <c r="HVO256" s="387"/>
      <c r="HVP256" s="387"/>
      <c r="HVQ256" s="387"/>
      <c r="HVR256" s="387"/>
      <c r="HVS256" s="387"/>
      <c r="HVT256" s="387"/>
      <c r="HVU256" s="387"/>
      <c r="HVV256" s="387"/>
      <c r="HVW256" s="387"/>
      <c r="HVX256" s="387"/>
      <c r="HVY256" s="387"/>
      <c r="HVZ256" s="387"/>
      <c r="HWA256" s="387"/>
      <c r="HWB256" s="387"/>
      <c r="HWC256" s="387"/>
      <c r="HWD256" s="387"/>
      <c r="HWE256" s="387"/>
      <c r="HWF256" s="387"/>
      <c r="HWG256" s="387"/>
      <c r="HWH256" s="387"/>
      <c r="HWI256" s="387"/>
      <c r="HWJ256" s="387"/>
      <c r="HWK256" s="387"/>
      <c r="HWL256" s="387"/>
      <c r="HWM256" s="387"/>
      <c r="HWN256" s="387"/>
      <c r="HWO256" s="387"/>
      <c r="HWP256" s="387"/>
      <c r="HWQ256" s="387"/>
      <c r="HWR256" s="387"/>
      <c r="HWS256" s="387"/>
      <c r="HWT256" s="387"/>
      <c r="HWU256" s="387"/>
      <c r="HWV256" s="387"/>
      <c r="HWW256" s="387"/>
      <c r="HWX256" s="387"/>
      <c r="HWY256" s="387"/>
      <c r="HWZ256" s="387"/>
      <c r="HXA256" s="387"/>
      <c r="HXB256" s="387"/>
      <c r="HXC256" s="387"/>
      <c r="HXD256" s="387"/>
      <c r="HXE256" s="387"/>
      <c r="HXF256" s="387"/>
      <c r="HXG256" s="387"/>
      <c r="HXH256" s="387"/>
      <c r="HXI256" s="387"/>
      <c r="HXJ256" s="387"/>
      <c r="HXK256" s="387"/>
      <c r="HXL256" s="387"/>
      <c r="HXM256" s="387"/>
      <c r="HXN256" s="387"/>
      <c r="HXO256" s="387"/>
      <c r="HXP256" s="387"/>
      <c r="HXQ256" s="387"/>
      <c r="HXR256" s="387"/>
      <c r="HXS256" s="387"/>
      <c r="HXT256" s="387"/>
      <c r="HXU256" s="387"/>
      <c r="HXV256" s="387"/>
      <c r="HXW256" s="387"/>
      <c r="HXX256" s="387"/>
      <c r="HXY256" s="387"/>
      <c r="HXZ256" s="387"/>
      <c r="HYA256" s="387"/>
      <c r="HYB256" s="387"/>
      <c r="HYC256" s="387"/>
      <c r="HYD256" s="387"/>
      <c r="HYE256" s="387"/>
      <c r="HYF256" s="387"/>
      <c r="HYG256" s="387"/>
      <c r="HYH256" s="387"/>
      <c r="HYI256" s="387"/>
      <c r="HYJ256" s="387"/>
      <c r="HYK256" s="387"/>
      <c r="HYL256" s="387"/>
      <c r="HYM256" s="387"/>
      <c r="HYN256" s="387"/>
      <c r="HYO256" s="387"/>
      <c r="HYP256" s="387"/>
      <c r="HYQ256" s="387"/>
      <c r="HYR256" s="387"/>
      <c r="HYS256" s="387"/>
      <c r="HYT256" s="387"/>
      <c r="HYU256" s="387"/>
      <c r="HYV256" s="387"/>
      <c r="HYW256" s="387"/>
      <c r="HYX256" s="387"/>
      <c r="HYY256" s="387"/>
      <c r="HYZ256" s="387"/>
      <c r="HZA256" s="387"/>
      <c r="HZB256" s="387"/>
      <c r="HZC256" s="387"/>
      <c r="HZD256" s="387"/>
      <c r="HZE256" s="387"/>
      <c r="HZF256" s="387"/>
      <c r="HZG256" s="387"/>
      <c r="HZH256" s="387"/>
      <c r="HZI256" s="387"/>
      <c r="HZJ256" s="387"/>
      <c r="HZK256" s="387"/>
      <c r="HZL256" s="387"/>
      <c r="HZM256" s="387"/>
      <c r="HZN256" s="387"/>
      <c r="HZO256" s="387"/>
      <c r="HZP256" s="387"/>
      <c r="HZQ256" s="387"/>
      <c r="HZR256" s="387"/>
      <c r="HZS256" s="387"/>
      <c r="HZT256" s="387"/>
      <c r="HZU256" s="387"/>
      <c r="HZV256" s="387"/>
      <c r="HZW256" s="387"/>
      <c r="HZX256" s="387"/>
      <c r="HZY256" s="387"/>
      <c r="HZZ256" s="387"/>
      <c r="IAA256" s="387"/>
      <c r="IAB256" s="387"/>
      <c r="IAC256" s="387"/>
      <c r="IAD256" s="387"/>
      <c r="IAE256" s="387"/>
      <c r="IAF256" s="387"/>
      <c r="IAG256" s="387"/>
      <c r="IAH256" s="387"/>
      <c r="IAI256" s="387"/>
      <c r="IAJ256" s="387"/>
      <c r="IAK256" s="387"/>
      <c r="IAL256" s="387"/>
      <c r="IAM256" s="387"/>
      <c r="IAN256" s="387"/>
      <c r="IAO256" s="387"/>
      <c r="IAP256" s="387"/>
      <c r="IAQ256" s="387"/>
      <c r="IAR256" s="387"/>
      <c r="IAS256" s="387"/>
      <c r="IAT256" s="387"/>
      <c r="IAU256" s="387"/>
      <c r="IAV256" s="387"/>
      <c r="IAW256" s="387"/>
      <c r="IAX256" s="387"/>
      <c r="IAY256" s="387"/>
      <c r="IAZ256" s="387"/>
      <c r="IBA256" s="387"/>
      <c r="IBB256" s="387"/>
      <c r="IBC256" s="387"/>
      <c r="IBD256" s="387"/>
      <c r="IBE256" s="387"/>
      <c r="IBF256" s="387"/>
      <c r="IBG256" s="387"/>
      <c r="IBH256" s="387"/>
      <c r="IBI256" s="387"/>
      <c r="IBJ256" s="387"/>
      <c r="IBK256" s="387"/>
      <c r="IBL256" s="387"/>
      <c r="IBM256" s="387"/>
      <c r="IBN256" s="387"/>
      <c r="IBO256" s="387"/>
      <c r="IBP256" s="387"/>
      <c r="IBQ256" s="387"/>
      <c r="IBR256" s="387"/>
      <c r="IBS256" s="387"/>
      <c r="IBT256" s="387"/>
      <c r="IBU256" s="387"/>
      <c r="IBV256" s="387"/>
      <c r="IBW256" s="387"/>
      <c r="IBX256" s="387"/>
      <c r="IBY256" s="387"/>
      <c r="IBZ256" s="387"/>
      <c r="ICA256" s="387"/>
      <c r="ICB256" s="387"/>
      <c r="ICC256" s="387"/>
      <c r="ICD256" s="387"/>
      <c r="ICE256" s="387"/>
      <c r="ICF256" s="387"/>
      <c r="ICG256" s="387"/>
      <c r="ICH256" s="387"/>
      <c r="ICI256" s="387"/>
      <c r="ICJ256" s="387"/>
      <c r="ICK256" s="387"/>
      <c r="ICL256" s="387"/>
      <c r="ICM256" s="387"/>
      <c r="ICN256" s="387"/>
      <c r="ICO256" s="387"/>
      <c r="ICP256" s="387"/>
      <c r="ICQ256" s="387"/>
      <c r="ICR256" s="387"/>
      <c r="ICS256" s="387"/>
      <c r="ICT256" s="387"/>
      <c r="ICU256" s="387"/>
      <c r="ICV256" s="387"/>
      <c r="ICW256" s="387"/>
      <c r="ICX256" s="387"/>
      <c r="ICY256" s="387"/>
      <c r="ICZ256" s="387"/>
      <c r="IDA256" s="387"/>
      <c r="IDB256" s="387"/>
      <c r="IDC256" s="387"/>
      <c r="IDD256" s="387"/>
      <c r="IDE256" s="387"/>
      <c r="IDF256" s="387"/>
      <c r="IDG256" s="387"/>
      <c r="IDH256" s="387"/>
      <c r="IDI256" s="387"/>
      <c r="IDJ256" s="387"/>
      <c r="IDK256" s="387"/>
      <c r="IDL256" s="387"/>
      <c r="IDM256" s="387"/>
      <c r="IDN256" s="387"/>
      <c r="IDO256" s="387"/>
      <c r="IDP256" s="387"/>
      <c r="IDQ256" s="387"/>
      <c r="IDR256" s="387"/>
      <c r="IDS256" s="387"/>
      <c r="IDT256" s="387"/>
      <c r="IDU256" s="387"/>
      <c r="IDV256" s="387"/>
      <c r="IDW256" s="387"/>
      <c r="IDX256" s="387"/>
      <c r="IDY256" s="387"/>
      <c r="IDZ256" s="387"/>
      <c r="IEA256" s="387"/>
      <c r="IEB256" s="387"/>
      <c r="IEC256" s="387"/>
      <c r="IED256" s="387"/>
      <c r="IEE256" s="387"/>
      <c r="IEF256" s="387"/>
      <c r="IEG256" s="387"/>
      <c r="IEH256" s="387"/>
      <c r="IEI256" s="387"/>
      <c r="IEJ256" s="387"/>
      <c r="IEK256" s="387"/>
      <c r="IEL256" s="387"/>
      <c r="IEM256" s="387"/>
      <c r="IEN256" s="387"/>
      <c r="IEO256" s="387"/>
      <c r="IEP256" s="387"/>
      <c r="IEQ256" s="387"/>
      <c r="IER256" s="387"/>
      <c r="IES256" s="387"/>
      <c r="IET256" s="387"/>
      <c r="IEU256" s="387"/>
      <c r="IEV256" s="387"/>
      <c r="IEW256" s="387"/>
      <c r="IEX256" s="387"/>
      <c r="IEY256" s="387"/>
      <c r="IEZ256" s="387"/>
      <c r="IFA256" s="387"/>
      <c r="IFB256" s="387"/>
      <c r="IFC256" s="387"/>
      <c r="IFD256" s="387"/>
      <c r="IFE256" s="387"/>
      <c r="IFF256" s="387"/>
      <c r="IFG256" s="387"/>
      <c r="IFH256" s="387"/>
      <c r="IFI256" s="387"/>
      <c r="IFJ256" s="387"/>
      <c r="IFK256" s="387"/>
      <c r="IFL256" s="387"/>
      <c r="IFM256" s="387"/>
      <c r="IFN256" s="387"/>
      <c r="IFO256" s="387"/>
      <c r="IFP256" s="387"/>
      <c r="IFQ256" s="387"/>
      <c r="IFR256" s="387"/>
      <c r="IFS256" s="387"/>
      <c r="IFT256" s="387"/>
      <c r="IFU256" s="387"/>
      <c r="IFV256" s="387"/>
      <c r="IFW256" s="387"/>
      <c r="IFX256" s="387"/>
      <c r="IFY256" s="387"/>
      <c r="IFZ256" s="387"/>
      <c r="IGA256" s="387"/>
      <c r="IGB256" s="387"/>
      <c r="IGC256" s="387"/>
      <c r="IGD256" s="387"/>
      <c r="IGE256" s="387"/>
      <c r="IGF256" s="387"/>
      <c r="IGG256" s="387"/>
      <c r="IGH256" s="387"/>
      <c r="IGI256" s="387"/>
      <c r="IGJ256" s="387"/>
      <c r="IGK256" s="387"/>
      <c r="IGL256" s="387"/>
      <c r="IGM256" s="387"/>
      <c r="IGN256" s="387"/>
      <c r="IGO256" s="387"/>
      <c r="IGP256" s="387"/>
      <c r="IGQ256" s="387"/>
      <c r="IGR256" s="387"/>
      <c r="IGS256" s="387"/>
      <c r="IGT256" s="387"/>
      <c r="IGU256" s="387"/>
      <c r="IGV256" s="387"/>
      <c r="IGW256" s="387"/>
      <c r="IGX256" s="387"/>
      <c r="IGY256" s="387"/>
      <c r="IGZ256" s="387"/>
      <c r="IHA256" s="387"/>
      <c r="IHB256" s="387"/>
      <c r="IHC256" s="387"/>
      <c r="IHD256" s="387"/>
      <c r="IHE256" s="387"/>
      <c r="IHF256" s="387"/>
      <c r="IHG256" s="387"/>
      <c r="IHH256" s="387"/>
      <c r="IHI256" s="387"/>
      <c r="IHJ256" s="387"/>
      <c r="IHK256" s="387"/>
      <c r="IHL256" s="387"/>
      <c r="IHM256" s="387"/>
      <c r="IHN256" s="387"/>
      <c r="IHO256" s="387"/>
      <c r="IHP256" s="387"/>
      <c r="IHQ256" s="387"/>
      <c r="IHR256" s="387"/>
      <c r="IHS256" s="387"/>
      <c r="IHT256" s="387"/>
      <c r="IHU256" s="387"/>
      <c r="IHV256" s="387"/>
      <c r="IHW256" s="387"/>
      <c r="IHX256" s="387"/>
      <c r="IHY256" s="387"/>
      <c r="IHZ256" s="387"/>
      <c r="IIA256" s="387"/>
      <c r="IIB256" s="387"/>
      <c r="IIC256" s="387"/>
      <c r="IID256" s="387"/>
      <c r="IIE256" s="387"/>
      <c r="IIF256" s="387"/>
      <c r="IIG256" s="387"/>
      <c r="IIH256" s="387"/>
      <c r="III256" s="387"/>
      <c r="IIJ256" s="387"/>
      <c r="IIK256" s="387"/>
      <c r="IIL256" s="387"/>
      <c r="IIM256" s="387"/>
      <c r="IIN256" s="387"/>
      <c r="IIO256" s="387"/>
      <c r="IIP256" s="387"/>
      <c r="IIQ256" s="387"/>
      <c r="IIR256" s="387"/>
      <c r="IIS256" s="387"/>
      <c r="IIT256" s="387"/>
      <c r="IIU256" s="387"/>
      <c r="IIV256" s="387"/>
      <c r="IIW256" s="387"/>
      <c r="IIX256" s="387"/>
      <c r="IIY256" s="387"/>
      <c r="IIZ256" s="387"/>
      <c r="IJA256" s="387"/>
      <c r="IJB256" s="387"/>
      <c r="IJC256" s="387"/>
      <c r="IJD256" s="387"/>
      <c r="IJE256" s="387"/>
      <c r="IJF256" s="387"/>
      <c r="IJG256" s="387"/>
      <c r="IJH256" s="387"/>
      <c r="IJI256" s="387"/>
      <c r="IJJ256" s="387"/>
      <c r="IJK256" s="387"/>
      <c r="IJL256" s="387"/>
      <c r="IJM256" s="387"/>
      <c r="IJN256" s="387"/>
      <c r="IJO256" s="387"/>
      <c r="IJP256" s="387"/>
      <c r="IJQ256" s="387"/>
      <c r="IJR256" s="387"/>
      <c r="IJS256" s="387"/>
      <c r="IJT256" s="387"/>
      <c r="IJU256" s="387"/>
      <c r="IJV256" s="387"/>
      <c r="IJW256" s="387"/>
      <c r="IJX256" s="387"/>
      <c r="IJY256" s="387"/>
      <c r="IJZ256" s="387"/>
      <c r="IKA256" s="387"/>
      <c r="IKB256" s="387"/>
      <c r="IKC256" s="387"/>
      <c r="IKD256" s="387"/>
      <c r="IKE256" s="387"/>
      <c r="IKF256" s="387"/>
      <c r="IKG256" s="387"/>
      <c r="IKH256" s="387"/>
      <c r="IKI256" s="387"/>
      <c r="IKJ256" s="387"/>
      <c r="IKK256" s="387"/>
      <c r="IKL256" s="387"/>
      <c r="IKM256" s="387"/>
      <c r="IKN256" s="387"/>
      <c r="IKO256" s="387"/>
      <c r="IKP256" s="387"/>
      <c r="IKQ256" s="387"/>
      <c r="IKR256" s="387"/>
      <c r="IKS256" s="387"/>
      <c r="IKT256" s="387"/>
      <c r="IKU256" s="387"/>
      <c r="IKV256" s="387"/>
      <c r="IKW256" s="387"/>
      <c r="IKX256" s="387"/>
      <c r="IKY256" s="387"/>
      <c r="IKZ256" s="387"/>
      <c r="ILA256" s="387"/>
      <c r="ILB256" s="387"/>
      <c r="ILC256" s="387"/>
      <c r="ILD256" s="387"/>
      <c r="ILE256" s="387"/>
      <c r="ILF256" s="387"/>
      <c r="ILG256" s="387"/>
      <c r="ILH256" s="387"/>
      <c r="ILI256" s="387"/>
      <c r="ILJ256" s="387"/>
      <c r="ILK256" s="387"/>
      <c r="ILL256" s="387"/>
      <c r="ILM256" s="387"/>
      <c r="ILN256" s="387"/>
      <c r="ILO256" s="387"/>
      <c r="ILP256" s="387"/>
      <c r="ILQ256" s="387"/>
      <c r="ILR256" s="387"/>
      <c r="ILS256" s="387"/>
      <c r="ILT256" s="387"/>
      <c r="ILU256" s="387"/>
      <c r="ILV256" s="387"/>
      <c r="ILW256" s="387"/>
      <c r="ILX256" s="387"/>
      <c r="ILY256" s="387"/>
      <c r="ILZ256" s="387"/>
      <c r="IMA256" s="387"/>
      <c r="IMB256" s="387"/>
      <c r="IMC256" s="387"/>
      <c r="IMD256" s="387"/>
      <c r="IME256" s="387"/>
      <c r="IMF256" s="387"/>
      <c r="IMG256" s="387"/>
      <c r="IMH256" s="387"/>
      <c r="IMI256" s="387"/>
      <c r="IMJ256" s="387"/>
      <c r="IMK256" s="387"/>
      <c r="IML256" s="387"/>
      <c r="IMM256" s="387"/>
      <c r="IMN256" s="387"/>
      <c r="IMO256" s="387"/>
      <c r="IMP256" s="387"/>
      <c r="IMQ256" s="387"/>
      <c r="IMR256" s="387"/>
      <c r="IMS256" s="387"/>
      <c r="IMT256" s="387"/>
      <c r="IMU256" s="387"/>
      <c r="IMV256" s="387"/>
      <c r="IMW256" s="387"/>
      <c r="IMX256" s="387"/>
      <c r="IMY256" s="387"/>
      <c r="IMZ256" s="387"/>
      <c r="INA256" s="387"/>
      <c r="INB256" s="387"/>
      <c r="INC256" s="387"/>
      <c r="IND256" s="387"/>
      <c r="INE256" s="387"/>
      <c r="INF256" s="387"/>
      <c r="ING256" s="387"/>
      <c r="INH256" s="387"/>
      <c r="INI256" s="387"/>
      <c r="INJ256" s="387"/>
      <c r="INK256" s="387"/>
      <c r="INL256" s="387"/>
      <c r="INM256" s="387"/>
      <c r="INN256" s="387"/>
      <c r="INO256" s="387"/>
      <c r="INP256" s="387"/>
      <c r="INQ256" s="387"/>
      <c r="INR256" s="387"/>
      <c r="INS256" s="387"/>
      <c r="INT256" s="387"/>
      <c r="INU256" s="387"/>
      <c r="INV256" s="387"/>
      <c r="INW256" s="387"/>
      <c r="INX256" s="387"/>
      <c r="INY256" s="387"/>
      <c r="INZ256" s="387"/>
      <c r="IOA256" s="387"/>
      <c r="IOB256" s="387"/>
      <c r="IOC256" s="387"/>
      <c r="IOD256" s="387"/>
      <c r="IOE256" s="387"/>
      <c r="IOF256" s="387"/>
      <c r="IOG256" s="387"/>
      <c r="IOH256" s="387"/>
      <c r="IOI256" s="387"/>
      <c r="IOJ256" s="387"/>
      <c r="IOK256" s="387"/>
      <c r="IOL256" s="387"/>
      <c r="IOM256" s="387"/>
      <c r="ION256" s="387"/>
      <c r="IOO256" s="387"/>
      <c r="IOP256" s="387"/>
      <c r="IOQ256" s="387"/>
      <c r="IOR256" s="387"/>
      <c r="IOS256" s="387"/>
      <c r="IOT256" s="387"/>
      <c r="IOU256" s="387"/>
      <c r="IOV256" s="387"/>
      <c r="IOW256" s="387"/>
      <c r="IOX256" s="387"/>
      <c r="IOY256" s="387"/>
      <c r="IOZ256" s="387"/>
      <c r="IPA256" s="387"/>
      <c r="IPB256" s="387"/>
      <c r="IPC256" s="387"/>
      <c r="IPD256" s="387"/>
      <c r="IPE256" s="387"/>
      <c r="IPF256" s="387"/>
      <c r="IPG256" s="387"/>
      <c r="IPH256" s="387"/>
      <c r="IPI256" s="387"/>
      <c r="IPJ256" s="387"/>
      <c r="IPK256" s="387"/>
      <c r="IPL256" s="387"/>
      <c r="IPM256" s="387"/>
      <c r="IPN256" s="387"/>
      <c r="IPO256" s="387"/>
      <c r="IPP256" s="387"/>
      <c r="IPQ256" s="387"/>
      <c r="IPR256" s="387"/>
      <c r="IPS256" s="387"/>
      <c r="IPT256" s="387"/>
      <c r="IPU256" s="387"/>
      <c r="IPV256" s="387"/>
      <c r="IPW256" s="387"/>
      <c r="IPX256" s="387"/>
      <c r="IPY256" s="387"/>
      <c r="IPZ256" s="387"/>
      <c r="IQA256" s="387"/>
      <c r="IQB256" s="387"/>
      <c r="IQC256" s="387"/>
      <c r="IQD256" s="387"/>
      <c r="IQE256" s="387"/>
      <c r="IQF256" s="387"/>
      <c r="IQG256" s="387"/>
      <c r="IQH256" s="387"/>
      <c r="IQI256" s="387"/>
      <c r="IQJ256" s="387"/>
      <c r="IQK256" s="387"/>
      <c r="IQL256" s="387"/>
      <c r="IQM256" s="387"/>
      <c r="IQN256" s="387"/>
      <c r="IQO256" s="387"/>
      <c r="IQP256" s="387"/>
      <c r="IQQ256" s="387"/>
      <c r="IQR256" s="387"/>
      <c r="IQS256" s="387"/>
      <c r="IQT256" s="387"/>
      <c r="IQU256" s="387"/>
      <c r="IQV256" s="387"/>
      <c r="IQW256" s="387"/>
      <c r="IQX256" s="387"/>
      <c r="IQY256" s="387"/>
      <c r="IQZ256" s="387"/>
      <c r="IRA256" s="387"/>
      <c r="IRB256" s="387"/>
      <c r="IRC256" s="387"/>
      <c r="IRD256" s="387"/>
      <c r="IRE256" s="387"/>
      <c r="IRF256" s="387"/>
      <c r="IRG256" s="387"/>
      <c r="IRH256" s="387"/>
      <c r="IRI256" s="387"/>
      <c r="IRJ256" s="387"/>
      <c r="IRK256" s="387"/>
      <c r="IRL256" s="387"/>
      <c r="IRM256" s="387"/>
      <c r="IRN256" s="387"/>
      <c r="IRO256" s="387"/>
      <c r="IRP256" s="387"/>
      <c r="IRQ256" s="387"/>
      <c r="IRR256" s="387"/>
      <c r="IRS256" s="387"/>
      <c r="IRT256" s="387"/>
      <c r="IRU256" s="387"/>
      <c r="IRV256" s="387"/>
      <c r="IRW256" s="387"/>
      <c r="IRX256" s="387"/>
      <c r="IRY256" s="387"/>
      <c r="IRZ256" s="387"/>
      <c r="ISA256" s="387"/>
      <c r="ISB256" s="387"/>
      <c r="ISC256" s="387"/>
      <c r="ISD256" s="387"/>
      <c r="ISE256" s="387"/>
      <c r="ISF256" s="387"/>
      <c r="ISG256" s="387"/>
      <c r="ISH256" s="387"/>
      <c r="ISI256" s="387"/>
      <c r="ISJ256" s="387"/>
      <c r="ISK256" s="387"/>
      <c r="ISL256" s="387"/>
      <c r="ISM256" s="387"/>
      <c r="ISN256" s="387"/>
      <c r="ISO256" s="387"/>
      <c r="ISP256" s="387"/>
      <c r="ISQ256" s="387"/>
      <c r="ISR256" s="387"/>
      <c r="ISS256" s="387"/>
      <c r="IST256" s="387"/>
      <c r="ISU256" s="387"/>
      <c r="ISV256" s="387"/>
      <c r="ISW256" s="387"/>
      <c r="ISX256" s="387"/>
      <c r="ISY256" s="387"/>
      <c r="ISZ256" s="387"/>
      <c r="ITA256" s="387"/>
      <c r="ITB256" s="387"/>
      <c r="ITC256" s="387"/>
      <c r="ITD256" s="387"/>
      <c r="ITE256" s="387"/>
      <c r="ITF256" s="387"/>
      <c r="ITG256" s="387"/>
      <c r="ITH256" s="387"/>
      <c r="ITI256" s="387"/>
      <c r="ITJ256" s="387"/>
      <c r="ITK256" s="387"/>
      <c r="ITL256" s="387"/>
      <c r="ITM256" s="387"/>
      <c r="ITN256" s="387"/>
      <c r="ITO256" s="387"/>
      <c r="ITP256" s="387"/>
      <c r="ITQ256" s="387"/>
      <c r="ITR256" s="387"/>
      <c r="ITS256" s="387"/>
      <c r="ITT256" s="387"/>
      <c r="ITU256" s="387"/>
      <c r="ITV256" s="387"/>
      <c r="ITW256" s="387"/>
      <c r="ITX256" s="387"/>
      <c r="ITY256" s="387"/>
      <c r="ITZ256" s="387"/>
      <c r="IUA256" s="387"/>
      <c r="IUB256" s="387"/>
      <c r="IUC256" s="387"/>
      <c r="IUD256" s="387"/>
      <c r="IUE256" s="387"/>
      <c r="IUF256" s="387"/>
      <c r="IUG256" s="387"/>
      <c r="IUH256" s="387"/>
      <c r="IUI256" s="387"/>
      <c r="IUJ256" s="387"/>
      <c r="IUK256" s="387"/>
      <c r="IUL256" s="387"/>
      <c r="IUM256" s="387"/>
      <c r="IUN256" s="387"/>
      <c r="IUO256" s="387"/>
      <c r="IUP256" s="387"/>
      <c r="IUQ256" s="387"/>
      <c r="IUR256" s="387"/>
      <c r="IUS256" s="387"/>
      <c r="IUT256" s="387"/>
      <c r="IUU256" s="387"/>
      <c r="IUV256" s="387"/>
      <c r="IUW256" s="387"/>
      <c r="IUX256" s="387"/>
      <c r="IUY256" s="387"/>
      <c r="IUZ256" s="387"/>
      <c r="IVA256" s="387"/>
      <c r="IVB256" s="387"/>
      <c r="IVC256" s="387"/>
      <c r="IVD256" s="387"/>
      <c r="IVE256" s="387"/>
      <c r="IVF256" s="387"/>
      <c r="IVG256" s="387"/>
      <c r="IVH256" s="387"/>
      <c r="IVI256" s="387"/>
      <c r="IVJ256" s="387"/>
      <c r="IVK256" s="387"/>
      <c r="IVL256" s="387"/>
      <c r="IVM256" s="387"/>
      <c r="IVN256" s="387"/>
      <c r="IVO256" s="387"/>
      <c r="IVP256" s="387"/>
      <c r="IVQ256" s="387"/>
      <c r="IVR256" s="387"/>
      <c r="IVS256" s="387"/>
      <c r="IVT256" s="387"/>
      <c r="IVU256" s="387"/>
      <c r="IVV256" s="387"/>
      <c r="IVW256" s="387"/>
      <c r="IVX256" s="387"/>
      <c r="IVY256" s="387"/>
      <c r="IVZ256" s="387"/>
      <c r="IWA256" s="387"/>
      <c r="IWB256" s="387"/>
      <c r="IWC256" s="387"/>
      <c r="IWD256" s="387"/>
      <c r="IWE256" s="387"/>
      <c r="IWF256" s="387"/>
      <c r="IWG256" s="387"/>
      <c r="IWH256" s="387"/>
      <c r="IWI256" s="387"/>
      <c r="IWJ256" s="387"/>
      <c r="IWK256" s="387"/>
      <c r="IWL256" s="387"/>
      <c r="IWM256" s="387"/>
      <c r="IWN256" s="387"/>
      <c r="IWO256" s="387"/>
      <c r="IWP256" s="387"/>
      <c r="IWQ256" s="387"/>
      <c r="IWR256" s="387"/>
      <c r="IWS256" s="387"/>
      <c r="IWT256" s="387"/>
      <c r="IWU256" s="387"/>
      <c r="IWV256" s="387"/>
      <c r="IWW256" s="387"/>
      <c r="IWX256" s="387"/>
      <c r="IWY256" s="387"/>
      <c r="IWZ256" s="387"/>
      <c r="IXA256" s="387"/>
      <c r="IXB256" s="387"/>
      <c r="IXC256" s="387"/>
      <c r="IXD256" s="387"/>
      <c r="IXE256" s="387"/>
      <c r="IXF256" s="387"/>
      <c r="IXG256" s="387"/>
      <c r="IXH256" s="387"/>
      <c r="IXI256" s="387"/>
      <c r="IXJ256" s="387"/>
      <c r="IXK256" s="387"/>
      <c r="IXL256" s="387"/>
      <c r="IXM256" s="387"/>
      <c r="IXN256" s="387"/>
      <c r="IXO256" s="387"/>
      <c r="IXP256" s="387"/>
      <c r="IXQ256" s="387"/>
      <c r="IXR256" s="387"/>
      <c r="IXS256" s="387"/>
      <c r="IXT256" s="387"/>
      <c r="IXU256" s="387"/>
      <c r="IXV256" s="387"/>
      <c r="IXW256" s="387"/>
      <c r="IXX256" s="387"/>
      <c r="IXY256" s="387"/>
      <c r="IXZ256" s="387"/>
      <c r="IYA256" s="387"/>
      <c r="IYB256" s="387"/>
      <c r="IYC256" s="387"/>
      <c r="IYD256" s="387"/>
      <c r="IYE256" s="387"/>
      <c r="IYF256" s="387"/>
      <c r="IYG256" s="387"/>
      <c r="IYH256" s="387"/>
      <c r="IYI256" s="387"/>
      <c r="IYJ256" s="387"/>
      <c r="IYK256" s="387"/>
      <c r="IYL256" s="387"/>
      <c r="IYM256" s="387"/>
      <c r="IYN256" s="387"/>
      <c r="IYO256" s="387"/>
      <c r="IYP256" s="387"/>
      <c r="IYQ256" s="387"/>
      <c r="IYR256" s="387"/>
      <c r="IYS256" s="387"/>
      <c r="IYT256" s="387"/>
      <c r="IYU256" s="387"/>
      <c r="IYV256" s="387"/>
      <c r="IYW256" s="387"/>
      <c r="IYX256" s="387"/>
      <c r="IYY256" s="387"/>
      <c r="IYZ256" s="387"/>
      <c r="IZA256" s="387"/>
      <c r="IZB256" s="387"/>
      <c r="IZC256" s="387"/>
      <c r="IZD256" s="387"/>
      <c r="IZE256" s="387"/>
      <c r="IZF256" s="387"/>
      <c r="IZG256" s="387"/>
      <c r="IZH256" s="387"/>
      <c r="IZI256" s="387"/>
      <c r="IZJ256" s="387"/>
      <c r="IZK256" s="387"/>
      <c r="IZL256" s="387"/>
      <c r="IZM256" s="387"/>
      <c r="IZN256" s="387"/>
      <c r="IZO256" s="387"/>
      <c r="IZP256" s="387"/>
      <c r="IZQ256" s="387"/>
      <c r="IZR256" s="387"/>
      <c r="IZS256" s="387"/>
      <c r="IZT256" s="387"/>
      <c r="IZU256" s="387"/>
      <c r="IZV256" s="387"/>
      <c r="IZW256" s="387"/>
      <c r="IZX256" s="387"/>
      <c r="IZY256" s="387"/>
      <c r="IZZ256" s="387"/>
      <c r="JAA256" s="387"/>
      <c r="JAB256" s="387"/>
      <c r="JAC256" s="387"/>
      <c r="JAD256" s="387"/>
      <c r="JAE256" s="387"/>
      <c r="JAF256" s="387"/>
      <c r="JAG256" s="387"/>
      <c r="JAH256" s="387"/>
      <c r="JAI256" s="387"/>
      <c r="JAJ256" s="387"/>
      <c r="JAK256" s="387"/>
      <c r="JAL256" s="387"/>
      <c r="JAM256" s="387"/>
      <c r="JAN256" s="387"/>
      <c r="JAO256" s="387"/>
      <c r="JAP256" s="387"/>
      <c r="JAQ256" s="387"/>
      <c r="JAR256" s="387"/>
      <c r="JAS256" s="387"/>
      <c r="JAT256" s="387"/>
      <c r="JAU256" s="387"/>
      <c r="JAV256" s="387"/>
      <c r="JAW256" s="387"/>
      <c r="JAX256" s="387"/>
      <c r="JAY256" s="387"/>
      <c r="JAZ256" s="387"/>
      <c r="JBA256" s="387"/>
      <c r="JBB256" s="387"/>
      <c r="JBC256" s="387"/>
      <c r="JBD256" s="387"/>
      <c r="JBE256" s="387"/>
      <c r="JBF256" s="387"/>
      <c r="JBG256" s="387"/>
      <c r="JBH256" s="387"/>
      <c r="JBI256" s="387"/>
      <c r="JBJ256" s="387"/>
      <c r="JBK256" s="387"/>
      <c r="JBL256" s="387"/>
      <c r="JBM256" s="387"/>
      <c r="JBN256" s="387"/>
      <c r="JBO256" s="387"/>
      <c r="JBP256" s="387"/>
      <c r="JBQ256" s="387"/>
      <c r="JBR256" s="387"/>
      <c r="JBS256" s="387"/>
      <c r="JBT256" s="387"/>
      <c r="JBU256" s="387"/>
      <c r="JBV256" s="387"/>
      <c r="JBW256" s="387"/>
      <c r="JBX256" s="387"/>
      <c r="JBY256" s="387"/>
      <c r="JBZ256" s="387"/>
      <c r="JCA256" s="387"/>
      <c r="JCB256" s="387"/>
      <c r="JCC256" s="387"/>
      <c r="JCD256" s="387"/>
      <c r="JCE256" s="387"/>
      <c r="JCF256" s="387"/>
      <c r="JCG256" s="387"/>
      <c r="JCH256" s="387"/>
      <c r="JCI256" s="387"/>
      <c r="JCJ256" s="387"/>
      <c r="JCK256" s="387"/>
      <c r="JCL256" s="387"/>
      <c r="JCM256" s="387"/>
      <c r="JCN256" s="387"/>
      <c r="JCO256" s="387"/>
      <c r="JCP256" s="387"/>
      <c r="JCQ256" s="387"/>
      <c r="JCR256" s="387"/>
      <c r="JCS256" s="387"/>
      <c r="JCT256" s="387"/>
      <c r="JCU256" s="387"/>
      <c r="JCV256" s="387"/>
      <c r="JCW256" s="387"/>
      <c r="JCX256" s="387"/>
      <c r="JCY256" s="387"/>
      <c r="JCZ256" s="387"/>
      <c r="JDA256" s="387"/>
      <c r="JDB256" s="387"/>
      <c r="JDC256" s="387"/>
      <c r="JDD256" s="387"/>
      <c r="JDE256" s="387"/>
      <c r="JDF256" s="387"/>
      <c r="JDG256" s="387"/>
      <c r="JDH256" s="387"/>
      <c r="JDI256" s="387"/>
      <c r="JDJ256" s="387"/>
      <c r="JDK256" s="387"/>
      <c r="JDL256" s="387"/>
      <c r="JDM256" s="387"/>
      <c r="JDN256" s="387"/>
      <c r="JDO256" s="387"/>
      <c r="JDP256" s="387"/>
      <c r="JDQ256" s="387"/>
      <c r="JDR256" s="387"/>
      <c r="JDS256" s="387"/>
      <c r="JDT256" s="387"/>
      <c r="JDU256" s="387"/>
      <c r="JDV256" s="387"/>
      <c r="JDW256" s="387"/>
      <c r="JDX256" s="387"/>
      <c r="JDY256" s="387"/>
      <c r="JDZ256" s="387"/>
      <c r="JEA256" s="387"/>
      <c r="JEB256" s="387"/>
      <c r="JEC256" s="387"/>
      <c r="JED256" s="387"/>
      <c r="JEE256" s="387"/>
      <c r="JEF256" s="387"/>
      <c r="JEG256" s="387"/>
      <c r="JEH256" s="387"/>
      <c r="JEI256" s="387"/>
      <c r="JEJ256" s="387"/>
      <c r="JEK256" s="387"/>
      <c r="JEL256" s="387"/>
      <c r="JEM256" s="387"/>
      <c r="JEN256" s="387"/>
      <c r="JEO256" s="387"/>
      <c r="JEP256" s="387"/>
      <c r="JEQ256" s="387"/>
      <c r="JER256" s="387"/>
      <c r="JES256" s="387"/>
      <c r="JET256" s="387"/>
      <c r="JEU256" s="387"/>
      <c r="JEV256" s="387"/>
      <c r="JEW256" s="387"/>
      <c r="JEX256" s="387"/>
      <c r="JEY256" s="387"/>
      <c r="JEZ256" s="387"/>
      <c r="JFA256" s="387"/>
      <c r="JFB256" s="387"/>
      <c r="JFC256" s="387"/>
      <c r="JFD256" s="387"/>
      <c r="JFE256" s="387"/>
      <c r="JFF256" s="387"/>
      <c r="JFG256" s="387"/>
      <c r="JFH256" s="387"/>
      <c r="JFI256" s="387"/>
      <c r="JFJ256" s="387"/>
      <c r="JFK256" s="387"/>
      <c r="JFL256" s="387"/>
      <c r="JFM256" s="387"/>
      <c r="JFN256" s="387"/>
      <c r="JFO256" s="387"/>
      <c r="JFP256" s="387"/>
      <c r="JFQ256" s="387"/>
      <c r="JFR256" s="387"/>
      <c r="JFS256" s="387"/>
      <c r="JFT256" s="387"/>
      <c r="JFU256" s="387"/>
      <c r="JFV256" s="387"/>
      <c r="JFW256" s="387"/>
      <c r="JFX256" s="387"/>
      <c r="JFY256" s="387"/>
      <c r="JFZ256" s="387"/>
      <c r="JGA256" s="387"/>
      <c r="JGB256" s="387"/>
      <c r="JGC256" s="387"/>
      <c r="JGD256" s="387"/>
      <c r="JGE256" s="387"/>
      <c r="JGF256" s="387"/>
      <c r="JGG256" s="387"/>
      <c r="JGH256" s="387"/>
      <c r="JGI256" s="387"/>
      <c r="JGJ256" s="387"/>
      <c r="JGK256" s="387"/>
      <c r="JGL256" s="387"/>
      <c r="JGM256" s="387"/>
      <c r="JGN256" s="387"/>
      <c r="JGO256" s="387"/>
      <c r="JGP256" s="387"/>
      <c r="JGQ256" s="387"/>
      <c r="JGR256" s="387"/>
      <c r="JGS256" s="387"/>
      <c r="JGT256" s="387"/>
      <c r="JGU256" s="387"/>
      <c r="JGV256" s="387"/>
      <c r="JGW256" s="387"/>
      <c r="JGX256" s="387"/>
      <c r="JGY256" s="387"/>
      <c r="JGZ256" s="387"/>
      <c r="JHA256" s="387"/>
      <c r="JHB256" s="387"/>
      <c r="JHC256" s="387"/>
      <c r="JHD256" s="387"/>
      <c r="JHE256" s="387"/>
      <c r="JHF256" s="387"/>
      <c r="JHG256" s="387"/>
      <c r="JHH256" s="387"/>
      <c r="JHI256" s="387"/>
      <c r="JHJ256" s="387"/>
      <c r="JHK256" s="387"/>
      <c r="JHL256" s="387"/>
      <c r="JHM256" s="387"/>
      <c r="JHN256" s="387"/>
      <c r="JHO256" s="387"/>
      <c r="JHP256" s="387"/>
      <c r="JHQ256" s="387"/>
      <c r="JHR256" s="387"/>
      <c r="JHS256" s="387"/>
      <c r="JHT256" s="387"/>
      <c r="JHU256" s="387"/>
      <c r="JHV256" s="387"/>
      <c r="JHW256" s="387"/>
      <c r="JHX256" s="387"/>
      <c r="JHY256" s="387"/>
      <c r="JHZ256" s="387"/>
      <c r="JIA256" s="387"/>
      <c r="JIB256" s="387"/>
      <c r="JIC256" s="387"/>
      <c r="JID256" s="387"/>
      <c r="JIE256" s="387"/>
      <c r="JIF256" s="387"/>
      <c r="JIG256" s="387"/>
      <c r="JIH256" s="387"/>
      <c r="JII256" s="387"/>
      <c r="JIJ256" s="387"/>
      <c r="JIK256" s="387"/>
      <c r="JIL256" s="387"/>
      <c r="JIM256" s="387"/>
      <c r="JIN256" s="387"/>
      <c r="JIO256" s="387"/>
      <c r="JIP256" s="387"/>
      <c r="JIQ256" s="387"/>
      <c r="JIR256" s="387"/>
      <c r="JIS256" s="387"/>
      <c r="JIT256" s="387"/>
      <c r="JIU256" s="387"/>
      <c r="JIV256" s="387"/>
      <c r="JIW256" s="387"/>
      <c r="JIX256" s="387"/>
      <c r="JIY256" s="387"/>
      <c r="JIZ256" s="387"/>
      <c r="JJA256" s="387"/>
      <c r="JJB256" s="387"/>
      <c r="JJC256" s="387"/>
      <c r="JJD256" s="387"/>
      <c r="JJE256" s="387"/>
      <c r="JJF256" s="387"/>
      <c r="JJG256" s="387"/>
      <c r="JJH256" s="387"/>
      <c r="JJI256" s="387"/>
      <c r="JJJ256" s="387"/>
      <c r="JJK256" s="387"/>
      <c r="JJL256" s="387"/>
      <c r="JJM256" s="387"/>
      <c r="JJN256" s="387"/>
      <c r="JJO256" s="387"/>
      <c r="JJP256" s="387"/>
      <c r="JJQ256" s="387"/>
      <c r="JJR256" s="387"/>
      <c r="JJS256" s="387"/>
      <c r="JJT256" s="387"/>
      <c r="JJU256" s="387"/>
      <c r="JJV256" s="387"/>
      <c r="JJW256" s="387"/>
      <c r="JJX256" s="387"/>
      <c r="JJY256" s="387"/>
      <c r="JJZ256" s="387"/>
      <c r="JKA256" s="387"/>
      <c r="JKB256" s="387"/>
      <c r="JKC256" s="387"/>
      <c r="JKD256" s="387"/>
      <c r="JKE256" s="387"/>
      <c r="JKF256" s="387"/>
      <c r="JKG256" s="387"/>
      <c r="JKH256" s="387"/>
      <c r="JKI256" s="387"/>
      <c r="JKJ256" s="387"/>
      <c r="JKK256" s="387"/>
      <c r="JKL256" s="387"/>
      <c r="JKM256" s="387"/>
      <c r="JKN256" s="387"/>
      <c r="JKO256" s="387"/>
      <c r="JKP256" s="387"/>
      <c r="JKQ256" s="387"/>
      <c r="JKR256" s="387"/>
      <c r="JKS256" s="387"/>
      <c r="JKT256" s="387"/>
      <c r="JKU256" s="387"/>
      <c r="JKV256" s="387"/>
      <c r="JKW256" s="387"/>
      <c r="JKX256" s="387"/>
      <c r="JKY256" s="387"/>
      <c r="JKZ256" s="387"/>
      <c r="JLA256" s="387"/>
      <c r="JLB256" s="387"/>
      <c r="JLC256" s="387"/>
      <c r="JLD256" s="387"/>
      <c r="JLE256" s="387"/>
      <c r="JLF256" s="387"/>
      <c r="JLG256" s="387"/>
      <c r="JLH256" s="387"/>
      <c r="JLI256" s="387"/>
      <c r="JLJ256" s="387"/>
      <c r="JLK256" s="387"/>
      <c r="JLL256" s="387"/>
      <c r="JLM256" s="387"/>
      <c r="JLN256" s="387"/>
      <c r="JLO256" s="387"/>
      <c r="JLP256" s="387"/>
      <c r="JLQ256" s="387"/>
      <c r="JLR256" s="387"/>
      <c r="JLS256" s="387"/>
      <c r="JLT256" s="387"/>
      <c r="JLU256" s="387"/>
      <c r="JLV256" s="387"/>
      <c r="JLW256" s="387"/>
      <c r="JLX256" s="387"/>
      <c r="JLY256" s="387"/>
      <c r="JLZ256" s="387"/>
      <c r="JMA256" s="387"/>
      <c r="JMB256" s="387"/>
      <c r="JMC256" s="387"/>
      <c r="JMD256" s="387"/>
      <c r="JME256" s="387"/>
      <c r="JMF256" s="387"/>
      <c r="JMG256" s="387"/>
      <c r="JMH256" s="387"/>
      <c r="JMI256" s="387"/>
      <c r="JMJ256" s="387"/>
      <c r="JMK256" s="387"/>
      <c r="JML256" s="387"/>
      <c r="JMM256" s="387"/>
      <c r="JMN256" s="387"/>
      <c r="JMO256" s="387"/>
      <c r="JMP256" s="387"/>
      <c r="JMQ256" s="387"/>
      <c r="JMR256" s="387"/>
      <c r="JMS256" s="387"/>
      <c r="JMT256" s="387"/>
      <c r="JMU256" s="387"/>
      <c r="JMV256" s="387"/>
      <c r="JMW256" s="387"/>
      <c r="JMX256" s="387"/>
      <c r="JMY256" s="387"/>
      <c r="JMZ256" s="387"/>
      <c r="JNA256" s="387"/>
      <c r="JNB256" s="387"/>
      <c r="JNC256" s="387"/>
      <c r="JND256" s="387"/>
      <c r="JNE256" s="387"/>
      <c r="JNF256" s="387"/>
      <c r="JNG256" s="387"/>
      <c r="JNH256" s="387"/>
      <c r="JNI256" s="387"/>
      <c r="JNJ256" s="387"/>
      <c r="JNK256" s="387"/>
      <c r="JNL256" s="387"/>
      <c r="JNM256" s="387"/>
      <c r="JNN256" s="387"/>
      <c r="JNO256" s="387"/>
      <c r="JNP256" s="387"/>
      <c r="JNQ256" s="387"/>
      <c r="JNR256" s="387"/>
      <c r="JNS256" s="387"/>
      <c r="JNT256" s="387"/>
      <c r="JNU256" s="387"/>
      <c r="JNV256" s="387"/>
      <c r="JNW256" s="387"/>
      <c r="JNX256" s="387"/>
      <c r="JNY256" s="387"/>
      <c r="JNZ256" s="387"/>
      <c r="JOA256" s="387"/>
      <c r="JOB256" s="387"/>
      <c r="JOC256" s="387"/>
      <c r="JOD256" s="387"/>
      <c r="JOE256" s="387"/>
      <c r="JOF256" s="387"/>
      <c r="JOG256" s="387"/>
      <c r="JOH256" s="387"/>
      <c r="JOI256" s="387"/>
      <c r="JOJ256" s="387"/>
      <c r="JOK256" s="387"/>
      <c r="JOL256" s="387"/>
      <c r="JOM256" s="387"/>
      <c r="JON256" s="387"/>
      <c r="JOO256" s="387"/>
      <c r="JOP256" s="387"/>
      <c r="JOQ256" s="387"/>
      <c r="JOR256" s="387"/>
      <c r="JOS256" s="387"/>
      <c r="JOT256" s="387"/>
      <c r="JOU256" s="387"/>
      <c r="JOV256" s="387"/>
      <c r="JOW256" s="387"/>
      <c r="JOX256" s="387"/>
      <c r="JOY256" s="387"/>
      <c r="JOZ256" s="387"/>
      <c r="JPA256" s="387"/>
      <c r="JPB256" s="387"/>
      <c r="JPC256" s="387"/>
      <c r="JPD256" s="387"/>
      <c r="JPE256" s="387"/>
      <c r="JPF256" s="387"/>
      <c r="JPG256" s="387"/>
      <c r="JPH256" s="387"/>
      <c r="JPI256" s="387"/>
      <c r="JPJ256" s="387"/>
      <c r="JPK256" s="387"/>
      <c r="JPL256" s="387"/>
      <c r="JPM256" s="387"/>
      <c r="JPN256" s="387"/>
      <c r="JPO256" s="387"/>
      <c r="JPP256" s="387"/>
      <c r="JPQ256" s="387"/>
      <c r="JPR256" s="387"/>
      <c r="JPS256" s="387"/>
      <c r="JPT256" s="387"/>
      <c r="JPU256" s="387"/>
      <c r="JPV256" s="387"/>
      <c r="JPW256" s="387"/>
      <c r="JPX256" s="387"/>
      <c r="JPY256" s="387"/>
      <c r="JPZ256" s="387"/>
      <c r="JQA256" s="387"/>
      <c r="JQB256" s="387"/>
      <c r="JQC256" s="387"/>
      <c r="JQD256" s="387"/>
      <c r="JQE256" s="387"/>
      <c r="JQF256" s="387"/>
      <c r="JQG256" s="387"/>
      <c r="JQH256" s="387"/>
      <c r="JQI256" s="387"/>
      <c r="JQJ256" s="387"/>
      <c r="JQK256" s="387"/>
      <c r="JQL256" s="387"/>
      <c r="JQM256" s="387"/>
      <c r="JQN256" s="387"/>
      <c r="JQO256" s="387"/>
      <c r="JQP256" s="387"/>
      <c r="JQQ256" s="387"/>
      <c r="JQR256" s="387"/>
      <c r="JQS256" s="387"/>
      <c r="JQT256" s="387"/>
      <c r="JQU256" s="387"/>
      <c r="JQV256" s="387"/>
      <c r="JQW256" s="387"/>
      <c r="JQX256" s="387"/>
      <c r="JQY256" s="387"/>
      <c r="JQZ256" s="387"/>
      <c r="JRA256" s="387"/>
      <c r="JRB256" s="387"/>
      <c r="JRC256" s="387"/>
      <c r="JRD256" s="387"/>
      <c r="JRE256" s="387"/>
      <c r="JRF256" s="387"/>
      <c r="JRG256" s="387"/>
      <c r="JRH256" s="387"/>
      <c r="JRI256" s="387"/>
      <c r="JRJ256" s="387"/>
      <c r="JRK256" s="387"/>
      <c r="JRL256" s="387"/>
      <c r="JRM256" s="387"/>
      <c r="JRN256" s="387"/>
      <c r="JRO256" s="387"/>
      <c r="JRP256" s="387"/>
      <c r="JRQ256" s="387"/>
      <c r="JRR256" s="387"/>
      <c r="JRS256" s="387"/>
      <c r="JRT256" s="387"/>
      <c r="JRU256" s="387"/>
      <c r="JRV256" s="387"/>
      <c r="JRW256" s="387"/>
      <c r="JRX256" s="387"/>
      <c r="JRY256" s="387"/>
      <c r="JRZ256" s="387"/>
      <c r="JSA256" s="387"/>
      <c r="JSB256" s="387"/>
      <c r="JSC256" s="387"/>
      <c r="JSD256" s="387"/>
      <c r="JSE256" s="387"/>
      <c r="JSF256" s="387"/>
      <c r="JSG256" s="387"/>
      <c r="JSH256" s="387"/>
      <c r="JSI256" s="387"/>
      <c r="JSJ256" s="387"/>
      <c r="JSK256" s="387"/>
      <c r="JSL256" s="387"/>
      <c r="JSM256" s="387"/>
      <c r="JSN256" s="387"/>
      <c r="JSO256" s="387"/>
      <c r="JSP256" s="387"/>
      <c r="JSQ256" s="387"/>
      <c r="JSR256" s="387"/>
      <c r="JSS256" s="387"/>
      <c r="JST256" s="387"/>
      <c r="JSU256" s="387"/>
      <c r="JSV256" s="387"/>
      <c r="JSW256" s="387"/>
      <c r="JSX256" s="387"/>
      <c r="JSY256" s="387"/>
      <c r="JSZ256" s="387"/>
      <c r="JTA256" s="387"/>
      <c r="JTB256" s="387"/>
      <c r="JTC256" s="387"/>
      <c r="JTD256" s="387"/>
      <c r="JTE256" s="387"/>
      <c r="JTF256" s="387"/>
      <c r="JTG256" s="387"/>
      <c r="JTH256" s="387"/>
      <c r="JTI256" s="387"/>
      <c r="JTJ256" s="387"/>
      <c r="JTK256" s="387"/>
      <c r="JTL256" s="387"/>
      <c r="JTM256" s="387"/>
      <c r="JTN256" s="387"/>
      <c r="JTO256" s="387"/>
      <c r="JTP256" s="387"/>
      <c r="JTQ256" s="387"/>
      <c r="JTR256" s="387"/>
      <c r="JTS256" s="387"/>
      <c r="JTT256" s="387"/>
      <c r="JTU256" s="387"/>
      <c r="JTV256" s="387"/>
      <c r="JTW256" s="387"/>
      <c r="JTX256" s="387"/>
      <c r="JTY256" s="387"/>
      <c r="JTZ256" s="387"/>
      <c r="JUA256" s="387"/>
      <c r="JUB256" s="387"/>
      <c r="JUC256" s="387"/>
      <c r="JUD256" s="387"/>
      <c r="JUE256" s="387"/>
      <c r="JUF256" s="387"/>
      <c r="JUG256" s="387"/>
      <c r="JUH256" s="387"/>
      <c r="JUI256" s="387"/>
      <c r="JUJ256" s="387"/>
      <c r="JUK256" s="387"/>
      <c r="JUL256" s="387"/>
      <c r="JUM256" s="387"/>
      <c r="JUN256" s="387"/>
      <c r="JUO256" s="387"/>
      <c r="JUP256" s="387"/>
      <c r="JUQ256" s="387"/>
      <c r="JUR256" s="387"/>
      <c r="JUS256" s="387"/>
      <c r="JUT256" s="387"/>
      <c r="JUU256" s="387"/>
      <c r="JUV256" s="387"/>
      <c r="JUW256" s="387"/>
      <c r="JUX256" s="387"/>
      <c r="JUY256" s="387"/>
      <c r="JUZ256" s="387"/>
      <c r="JVA256" s="387"/>
      <c r="JVB256" s="387"/>
      <c r="JVC256" s="387"/>
      <c r="JVD256" s="387"/>
      <c r="JVE256" s="387"/>
      <c r="JVF256" s="387"/>
      <c r="JVG256" s="387"/>
      <c r="JVH256" s="387"/>
      <c r="JVI256" s="387"/>
      <c r="JVJ256" s="387"/>
      <c r="JVK256" s="387"/>
      <c r="JVL256" s="387"/>
      <c r="JVM256" s="387"/>
      <c r="JVN256" s="387"/>
      <c r="JVO256" s="387"/>
      <c r="JVP256" s="387"/>
      <c r="JVQ256" s="387"/>
      <c r="JVR256" s="387"/>
      <c r="JVS256" s="387"/>
      <c r="JVT256" s="387"/>
      <c r="JVU256" s="387"/>
      <c r="JVV256" s="387"/>
      <c r="JVW256" s="387"/>
      <c r="JVX256" s="387"/>
      <c r="JVY256" s="387"/>
      <c r="JVZ256" s="387"/>
      <c r="JWA256" s="387"/>
      <c r="JWB256" s="387"/>
      <c r="JWC256" s="387"/>
      <c r="JWD256" s="387"/>
      <c r="JWE256" s="387"/>
      <c r="JWF256" s="387"/>
      <c r="JWG256" s="387"/>
      <c r="JWH256" s="387"/>
      <c r="JWI256" s="387"/>
      <c r="JWJ256" s="387"/>
      <c r="JWK256" s="387"/>
      <c r="JWL256" s="387"/>
      <c r="JWM256" s="387"/>
      <c r="JWN256" s="387"/>
      <c r="JWO256" s="387"/>
      <c r="JWP256" s="387"/>
      <c r="JWQ256" s="387"/>
      <c r="JWR256" s="387"/>
      <c r="JWS256" s="387"/>
      <c r="JWT256" s="387"/>
      <c r="JWU256" s="387"/>
      <c r="JWV256" s="387"/>
      <c r="JWW256" s="387"/>
      <c r="JWX256" s="387"/>
      <c r="JWY256" s="387"/>
      <c r="JWZ256" s="387"/>
      <c r="JXA256" s="387"/>
      <c r="JXB256" s="387"/>
      <c r="JXC256" s="387"/>
      <c r="JXD256" s="387"/>
      <c r="JXE256" s="387"/>
      <c r="JXF256" s="387"/>
      <c r="JXG256" s="387"/>
      <c r="JXH256" s="387"/>
      <c r="JXI256" s="387"/>
      <c r="JXJ256" s="387"/>
      <c r="JXK256" s="387"/>
      <c r="JXL256" s="387"/>
      <c r="JXM256" s="387"/>
      <c r="JXN256" s="387"/>
      <c r="JXO256" s="387"/>
      <c r="JXP256" s="387"/>
      <c r="JXQ256" s="387"/>
      <c r="JXR256" s="387"/>
      <c r="JXS256" s="387"/>
      <c r="JXT256" s="387"/>
      <c r="JXU256" s="387"/>
      <c r="JXV256" s="387"/>
      <c r="JXW256" s="387"/>
      <c r="JXX256" s="387"/>
      <c r="JXY256" s="387"/>
      <c r="JXZ256" s="387"/>
      <c r="JYA256" s="387"/>
      <c r="JYB256" s="387"/>
      <c r="JYC256" s="387"/>
      <c r="JYD256" s="387"/>
      <c r="JYE256" s="387"/>
      <c r="JYF256" s="387"/>
      <c r="JYG256" s="387"/>
      <c r="JYH256" s="387"/>
      <c r="JYI256" s="387"/>
      <c r="JYJ256" s="387"/>
      <c r="JYK256" s="387"/>
      <c r="JYL256" s="387"/>
      <c r="JYM256" s="387"/>
      <c r="JYN256" s="387"/>
      <c r="JYO256" s="387"/>
      <c r="JYP256" s="387"/>
      <c r="JYQ256" s="387"/>
      <c r="JYR256" s="387"/>
      <c r="JYS256" s="387"/>
      <c r="JYT256" s="387"/>
      <c r="JYU256" s="387"/>
      <c r="JYV256" s="387"/>
      <c r="JYW256" s="387"/>
      <c r="JYX256" s="387"/>
      <c r="JYY256" s="387"/>
      <c r="JYZ256" s="387"/>
      <c r="JZA256" s="387"/>
      <c r="JZB256" s="387"/>
      <c r="JZC256" s="387"/>
      <c r="JZD256" s="387"/>
      <c r="JZE256" s="387"/>
      <c r="JZF256" s="387"/>
      <c r="JZG256" s="387"/>
      <c r="JZH256" s="387"/>
      <c r="JZI256" s="387"/>
      <c r="JZJ256" s="387"/>
      <c r="JZK256" s="387"/>
      <c r="JZL256" s="387"/>
      <c r="JZM256" s="387"/>
      <c r="JZN256" s="387"/>
      <c r="JZO256" s="387"/>
      <c r="JZP256" s="387"/>
      <c r="JZQ256" s="387"/>
      <c r="JZR256" s="387"/>
      <c r="JZS256" s="387"/>
      <c r="JZT256" s="387"/>
      <c r="JZU256" s="387"/>
      <c r="JZV256" s="387"/>
      <c r="JZW256" s="387"/>
      <c r="JZX256" s="387"/>
      <c r="JZY256" s="387"/>
      <c r="JZZ256" s="387"/>
      <c r="KAA256" s="387"/>
      <c r="KAB256" s="387"/>
      <c r="KAC256" s="387"/>
      <c r="KAD256" s="387"/>
      <c r="KAE256" s="387"/>
      <c r="KAF256" s="387"/>
      <c r="KAG256" s="387"/>
      <c r="KAH256" s="387"/>
      <c r="KAI256" s="387"/>
      <c r="KAJ256" s="387"/>
      <c r="KAK256" s="387"/>
      <c r="KAL256" s="387"/>
      <c r="KAM256" s="387"/>
      <c r="KAN256" s="387"/>
      <c r="KAO256" s="387"/>
      <c r="KAP256" s="387"/>
      <c r="KAQ256" s="387"/>
      <c r="KAR256" s="387"/>
      <c r="KAS256" s="387"/>
      <c r="KAT256" s="387"/>
      <c r="KAU256" s="387"/>
      <c r="KAV256" s="387"/>
      <c r="KAW256" s="387"/>
      <c r="KAX256" s="387"/>
      <c r="KAY256" s="387"/>
      <c r="KAZ256" s="387"/>
      <c r="KBA256" s="387"/>
      <c r="KBB256" s="387"/>
      <c r="KBC256" s="387"/>
      <c r="KBD256" s="387"/>
      <c r="KBE256" s="387"/>
      <c r="KBF256" s="387"/>
      <c r="KBG256" s="387"/>
      <c r="KBH256" s="387"/>
      <c r="KBI256" s="387"/>
      <c r="KBJ256" s="387"/>
      <c r="KBK256" s="387"/>
      <c r="KBL256" s="387"/>
      <c r="KBM256" s="387"/>
      <c r="KBN256" s="387"/>
      <c r="KBO256" s="387"/>
      <c r="KBP256" s="387"/>
      <c r="KBQ256" s="387"/>
      <c r="KBR256" s="387"/>
      <c r="KBS256" s="387"/>
      <c r="KBT256" s="387"/>
      <c r="KBU256" s="387"/>
      <c r="KBV256" s="387"/>
      <c r="KBW256" s="387"/>
      <c r="KBX256" s="387"/>
      <c r="KBY256" s="387"/>
      <c r="KBZ256" s="387"/>
      <c r="KCA256" s="387"/>
      <c r="KCB256" s="387"/>
      <c r="KCC256" s="387"/>
      <c r="KCD256" s="387"/>
      <c r="KCE256" s="387"/>
      <c r="KCF256" s="387"/>
      <c r="KCG256" s="387"/>
      <c r="KCH256" s="387"/>
      <c r="KCI256" s="387"/>
      <c r="KCJ256" s="387"/>
      <c r="KCK256" s="387"/>
      <c r="KCL256" s="387"/>
      <c r="KCM256" s="387"/>
      <c r="KCN256" s="387"/>
      <c r="KCO256" s="387"/>
      <c r="KCP256" s="387"/>
      <c r="KCQ256" s="387"/>
      <c r="KCR256" s="387"/>
      <c r="KCS256" s="387"/>
      <c r="KCT256" s="387"/>
      <c r="KCU256" s="387"/>
      <c r="KCV256" s="387"/>
      <c r="KCW256" s="387"/>
      <c r="KCX256" s="387"/>
      <c r="KCY256" s="387"/>
      <c r="KCZ256" s="387"/>
      <c r="KDA256" s="387"/>
      <c r="KDB256" s="387"/>
      <c r="KDC256" s="387"/>
      <c r="KDD256" s="387"/>
      <c r="KDE256" s="387"/>
      <c r="KDF256" s="387"/>
      <c r="KDG256" s="387"/>
      <c r="KDH256" s="387"/>
      <c r="KDI256" s="387"/>
      <c r="KDJ256" s="387"/>
      <c r="KDK256" s="387"/>
      <c r="KDL256" s="387"/>
      <c r="KDM256" s="387"/>
      <c r="KDN256" s="387"/>
      <c r="KDO256" s="387"/>
      <c r="KDP256" s="387"/>
      <c r="KDQ256" s="387"/>
      <c r="KDR256" s="387"/>
      <c r="KDS256" s="387"/>
      <c r="KDT256" s="387"/>
      <c r="KDU256" s="387"/>
      <c r="KDV256" s="387"/>
      <c r="KDW256" s="387"/>
      <c r="KDX256" s="387"/>
      <c r="KDY256" s="387"/>
      <c r="KDZ256" s="387"/>
      <c r="KEA256" s="387"/>
      <c r="KEB256" s="387"/>
      <c r="KEC256" s="387"/>
      <c r="KED256" s="387"/>
      <c r="KEE256" s="387"/>
      <c r="KEF256" s="387"/>
      <c r="KEG256" s="387"/>
      <c r="KEH256" s="387"/>
      <c r="KEI256" s="387"/>
      <c r="KEJ256" s="387"/>
      <c r="KEK256" s="387"/>
      <c r="KEL256" s="387"/>
      <c r="KEM256" s="387"/>
      <c r="KEN256" s="387"/>
      <c r="KEO256" s="387"/>
      <c r="KEP256" s="387"/>
      <c r="KEQ256" s="387"/>
      <c r="KER256" s="387"/>
      <c r="KES256" s="387"/>
      <c r="KET256" s="387"/>
      <c r="KEU256" s="387"/>
      <c r="KEV256" s="387"/>
      <c r="KEW256" s="387"/>
      <c r="KEX256" s="387"/>
      <c r="KEY256" s="387"/>
      <c r="KEZ256" s="387"/>
      <c r="KFA256" s="387"/>
      <c r="KFB256" s="387"/>
      <c r="KFC256" s="387"/>
      <c r="KFD256" s="387"/>
      <c r="KFE256" s="387"/>
      <c r="KFF256" s="387"/>
      <c r="KFG256" s="387"/>
      <c r="KFH256" s="387"/>
      <c r="KFI256" s="387"/>
      <c r="KFJ256" s="387"/>
      <c r="KFK256" s="387"/>
      <c r="KFL256" s="387"/>
      <c r="KFM256" s="387"/>
      <c r="KFN256" s="387"/>
      <c r="KFO256" s="387"/>
      <c r="KFP256" s="387"/>
      <c r="KFQ256" s="387"/>
      <c r="KFR256" s="387"/>
      <c r="KFS256" s="387"/>
      <c r="KFT256" s="387"/>
      <c r="KFU256" s="387"/>
      <c r="KFV256" s="387"/>
      <c r="KFW256" s="387"/>
      <c r="KFX256" s="387"/>
      <c r="KFY256" s="387"/>
      <c r="KFZ256" s="387"/>
      <c r="KGA256" s="387"/>
      <c r="KGB256" s="387"/>
      <c r="KGC256" s="387"/>
      <c r="KGD256" s="387"/>
      <c r="KGE256" s="387"/>
      <c r="KGF256" s="387"/>
      <c r="KGG256" s="387"/>
      <c r="KGH256" s="387"/>
      <c r="KGI256" s="387"/>
      <c r="KGJ256" s="387"/>
      <c r="KGK256" s="387"/>
      <c r="KGL256" s="387"/>
      <c r="KGM256" s="387"/>
      <c r="KGN256" s="387"/>
      <c r="KGO256" s="387"/>
      <c r="KGP256" s="387"/>
      <c r="KGQ256" s="387"/>
      <c r="KGR256" s="387"/>
      <c r="KGS256" s="387"/>
      <c r="KGT256" s="387"/>
      <c r="KGU256" s="387"/>
      <c r="KGV256" s="387"/>
      <c r="KGW256" s="387"/>
      <c r="KGX256" s="387"/>
      <c r="KGY256" s="387"/>
      <c r="KGZ256" s="387"/>
      <c r="KHA256" s="387"/>
      <c r="KHB256" s="387"/>
      <c r="KHC256" s="387"/>
      <c r="KHD256" s="387"/>
      <c r="KHE256" s="387"/>
      <c r="KHF256" s="387"/>
      <c r="KHG256" s="387"/>
      <c r="KHH256" s="387"/>
      <c r="KHI256" s="387"/>
      <c r="KHJ256" s="387"/>
      <c r="KHK256" s="387"/>
      <c r="KHL256" s="387"/>
      <c r="KHM256" s="387"/>
      <c r="KHN256" s="387"/>
      <c r="KHO256" s="387"/>
      <c r="KHP256" s="387"/>
      <c r="KHQ256" s="387"/>
      <c r="KHR256" s="387"/>
      <c r="KHS256" s="387"/>
      <c r="KHT256" s="387"/>
      <c r="KHU256" s="387"/>
      <c r="KHV256" s="387"/>
      <c r="KHW256" s="387"/>
      <c r="KHX256" s="387"/>
      <c r="KHY256" s="387"/>
      <c r="KHZ256" s="387"/>
      <c r="KIA256" s="387"/>
      <c r="KIB256" s="387"/>
      <c r="KIC256" s="387"/>
      <c r="KID256" s="387"/>
      <c r="KIE256" s="387"/>
      <c r="KIF256" s="387"/>
      <c r="KIG256" s="387"/>
      <c r="KIH256" s="387"/>
      <c r="KII256" s="387"/>
      <c r="KIJ256" s="387"/>
      <c r="KIK256" s="387"/>
      <c r="KIL256" s="387"/>
      <c r="KIM256" s="387"/>
      <c r="KIN256" s="387"/>
      <c r="KIO256" s="387"/>
      <c r="KIP256" s="387"/>
      <c r="KIQ256" s="387"/>
      <c r="KIR256" s="387"/>
      <c r="KIS256" s="387"/>
      <c r="KIT256" s="387"/>
      <c r="KIU256" s="387"/>
      <c r="KIV256" s="387"/>
      <c r="KIW256" s="387"/>
      <c r="KIX256" s="387"/>
      <c r="KIY256" s="387"/>
      <c r="KIZ256" s="387"/>
      <c r="KJA256" s="387"/>
      <c r="KJB256" s="387"/>
      <c r="KJC256" s="387"/>
      <c r="KJD256" s="387"/>
      <c r="KJE256" s="387"/>
      <c r="KJF256" s="387"/>
      <c r="KJG256" s="387"/>
      <c r="KJH256" s="387"/>
      <c r="KJI256" s="387"/>
      <c r="KJJ256" s="387"/>
      <c r="KJK256" s="387"/>
      <c r="KJL256" s="387"/>
      <c r="KJM256" s="387"/>
      <c r="KJN256" s="387"/>
      <c r="KJO256" s="387"/>
      <c r="KJP256" s="387"/>
      <c r="KJQ256" s="387"/>
      <c r="KJR256" s="387"/>
      <c r="KJS256" s="387"/>
      <c r="KJT256" s="387"/>
      <c r="KJU256" s="387"/>
      <c r="KJV256" s="387"/>
      <c r="KJW256" s="387"/>
      <c r="KJX256" s="387"/>
      <c r="KJY256" s="387"/>
      <c r="KJZ256" s="387"/>
      <c r="KKA256" s="387"/>
      <c r="KKB256" s="387"/>
      <c r="KKC256" s="387"/>
      <c r="KKD256" s="387"/>
      <c r="KKE256" s="387"/>
      <c r="KKF256" s="387"/>
      <c r="KKG256" s="387"/>
      <c r="KKH256" s="387"/>
      <c r="KKI256" s="387"/>
      <c r="KKJ256" s="387"/>
      <c r="KKK256" s="387"/>
      <c r="KKL256" s="387"/>
      <c r="KKM256" s="387"/>
      <c r="KKN256" s="387"/>
      <c r="KKO256" s="387"/>
      <c r="KKP256" s="387"/>
      <c r="KKQ256" s="387"/>
      <c r="KKR256" s="387"/>
      <c r="KKS256" s="387"/>
      <c r="KKT256" s="387"/>
      <c r="KKU256" s="387"/>
      <c r="KKV256" s="387"/>
      <c r="KKW256" s="387"/>
      <c r="KKX256" s="387"/>
      <c r="KKY256" s="387"/>
      <c r="KKZ256" s="387"/>
      <c r="KLA256" s="387"/>
      <c r="KLB256" s="387"/>
      <c r="KLC256" s="387"/>
      <c r="KLD256" s="387"/>
      <c r="KLE256" s="387"/>
      <c r="KLF256" s="387"/>
      <c r="KLG256" s="387"/>
      <c r="KLH256" s="387"/>
      <c r="KLI256" s="387"/>
      <c r="KLJ256" s="387"/>
      <c r="KLK256" s="387"/>
      <c r="KLL256" s="387"/>
      <c r="KLM256" s="387"/>
      <c r="KLN256" s="387"/>
      <c r="KLO256" s="387"/>
      <c r="KLP256" s="387"/>
      <c r="KLQ256" s="387"/>
      <c r="KLR256" s="387"/>
      <c r="KLS256" s="387"/>
      <c r="KLT256" s="387"/>
      <c r="KLU256" s="387"/>
      <c r="KLV256" s="387"/>
      <c r="KLW256" s="387"/>
      <c r="KLX256" s="387"/>
      <c r="KLY256" s="387"/>
      <c r="KLZ256" s="387"/>
      <c r="KMA256" s="387"/>
      <c r="KMB256" s="387"/>
      <c r="KMC256" s="387"/>
      <c r="KMD256" s="387"/>
      <c r="KME256" s="387"/>
      <c r="KMF256" s="387"/>
      <c r="KMG256" s="387"/>
      <c r="KMH256" s="387"/>
      <c r="KMI256" s="387"/>
      <c r="KMJ256" s="387"/>
      <c r="KMK256" s="387"/>
      <c r="KML256" s="387"/>
      <c r="KMM256" s="387"/>
      <c r="KMN256" s="387"/>
      <c r="KMO256" s="387"/>
      <c r="KMP256" s="387"/>
      <c r="KMQ256" s="387"/>
      <c r="KMR256" s="387"/>
      <c r="KMS256" s="387"/>
      <c r="KMT256" s="387"/>
      <c r="KMU256" s="387"/>
      <c r="KMV256" s="387"/>
      <c r="KMW256" s="387"/>
      <c r="KMX256" s="387"/>
      <c r="KMY256" s="387"/>
      <c r="KMZ256" s="387"/>
      <c r="KNA256" s="387"/>
      <c r="KNB256" s="387"/>
      <c r="KNC256" s="387"/>
      <c r="KND256" s="387"/>
      <c r="KNE256" s="387"/>
      <c r="KNF256" s="387"/>
      <c r="KNG256" s="387"/>
      <c r="KNH256" s="387"/>
      <c r="KNI256" s="387"/>
      <c r="KNJ256" s="387"/>
      <c r="KNK256" s="387"/>
      <c r="KNL256" s="387"/>
      <c r="KNM256" s="387"/>
      <c r="KNN256" s="387"/>
      <c r="KNO256" s="387"/>
      <c r="KNP256" s="387"/>
      <c r="KNQ256" s="387"/>
      <c r="KNR256" s="387"/>
      <c r="KNS256" s="387"/>
      <c r="KNT256" s="387"/>
      <c r="KNU256" s="387"/>
      <c r="KNV256" s="387"/>
      <c r="KNW256" s="387"/>
      <c r="KNX256" s="387"/>
      <c r="KNY256" s="387"/>
      <c r="KNZ256" s="387"/>
      <c r="KOA256" s="387"/>
      <c r="KOB256" s="387"/>
      <c r="KOC256" s="387"/>
      <c r="KOD256" s="387"/>
      <c r="KOE256" s="387"/>
      <c r="KOF256" s="387"/>
      <c r="KOG256" s="387"/>
      <c r="KOH256" s="387"/>
      <c r="KOI256" s="387"/>
      <c r="KOJ256" s="387"/>
      <c r="KOK256" s="387"/>
      <c r="KOL256" s="387"/>
      <c r="KOM256" s="387"/>
      <c r="KON256" s="387"/>
      <c r="KOO256" s="387"/>
      <c r="KOP256" s="387"/>
      <c r="KOQ256" s="387"/>
      <c r="KOR256" s="387"/>
      <c r="KOS256" s="387"/>
      <c r="KOT256" s="387"/>
      <c r="KOU256" s="387"/>
      <c r="KOV256" s="387"/>
      <c r="KOW256" s="387"/>
      <c r="KOX256" s="387"/>
      <c r="KOY256" s="387"/>
      <c r="KOZ256" s="387"/>
      <c r="KPA256" s="387"/>
      <c r="KPB256" s="387"/>
      <c r="KPC256" s="387"/>
      <c r="KPD256" s="387"/>
      <c r="KPE256" s="387"/>
      <c r="KPF256" s="387"/>
      <c r="KPG256" s="387"/>
      <c r="KPH256" s="387"/>
      <c r="KPI256" s="387"/>
      <c r="KPJ256" s="387"/>
      <c r="KPK256" s="387"/>
      <c r="KPL256" s="387"/>
      <c r="KPM256" s="387"/>
      <c r="KPN256" s="387"/>
      <c r="KPO256" s="387"/>
      <c r="KPP256" s="387"/>
      <c r="KPQ256" s="387"/>
      <c r="KPR256" s="387"/>
      <c r="KPS256" s="387"/>
      <c r="KPT256" s="387"/>
      <c r="KPU256" s="387"/>
      <c r="KPV256" s="387"/>
      <c r="KPW256" s="387"/>
      <c r="KPX256" s="387"/>
      <c r="KPY256" s="387"/>
      <c r="KPZ256" s="387"/>
      <c r="KQA256" s="387"/>
      <c r="KQB256" s="387"/>
      <c r="KQC256" s="387"/>
      <c r="KQD256" s="387"/>
      <c r="KQE256" s="387"/>
      <c r="KQF256" s="387"/>
      <c r="KQG256" s="387"/>
      <c r="KQH256" s="387"/>
      <c r="KQI256" s="387"/>
      <c r="KQJ256" s="387"/>
      <c r="KQK256" s="387"/>
      <c r="KQL256" s="387"/>
      <c r="KQM256" s="387"/>
      <c r="KQN256" s="387"/>
      <c r="KQO256" s="387"/>
      <c r="KQP256" s="387"/>
      <c r="KQQ256" s="387"/>
      <c r="KQR256" s="387"/>
      <c r="KQS256" s="387"/>
      <c r="KQT256" s="387"/>
      <c r="KQU256" s="387"/>
      <c r="KQV256" s="387"/>
      <c r="KQW256" s="387"/>
      <c r="KQX256" s="387"/>
      <c r="KQY256" s="387"/>
      <c r="KQZ256" s="387"/>
      <c r="KRA256" s="387"/>
      <c r="KRB256" s="387"/>
      <c r="KRC256" s="387"/>
      <c r="KRD256" s="387"/>
      <c r="KRE256" s="387"/>
      <c r="KRF256" s="387"/>
      <c r="KRG256" s="387"/>
      <c r="KRH256" s="387"/>
      <c r="KRI256" s="387"/>
      <c r="KRJ256" s="387"/>
      <c r="KRK256" s="387"/>
      <c r="KRL256" s="387"/>
      <c r="KRM256" s="387"/>
      <c r="KRN256" s="387"/>
      <c r="KRO256" s="387"/>
      <c r="KRP256" s="387"/>
      <c r="KRQ256" s="387"/>
      <c r="KRR256" s="387"/>
      <c r="KRS256" s="387"/>
      <c r="KRT256" s="387"/>
      <c r="KRU256" s="387"/>
      <c r="KRV256" s="387"/>
      <c r="KRW256" s="387"/>
      <c r="KRX256" s="387"/>
      <c r="KRY256" s="387"/>
      <c r="KRZ256" s="387"/>
      <c r="KSA256" s="387"/>
      <c r="KSB256" s="387"/>
      <c r="KSC256" s="387"/>
      <c r="KSD256" s="387"/>
      <c r="KSE256" s="387"/>
      <c r="KSF256" s="387"/>
      <c r="KSG256" s="387"/>
      <c r="KSH256" s="387"/>
      <c r="KSI256" s="387"/>
      <c r="KSJ256" s="387"/>
      <c r="KSK256" s="387"/>
      <c r="KSL256" s="387"/>
      <c r="KSM256" s="387"/>
      <c r="KSN256" s="387"/>
      <c r="KSO256" s="387"/>
      <c r="KSP256" s="387"/>
      <c r="KSQ256" s="387"/>
      <c r="KSR256" s="387"/>
      <c r="KSS256" s="387"/>
      <c r="KST256" s="387"/>
      <c r="KSU256" s="387"/>
      <c r="KSV256" s="387"/>
      <c r="KSW256" s="387"/>
      <c r="KSX256" s="387"/>
      <c r="KSY256" s="387"/>
      <c r="KSZ256" s="387"/>
      <c r="KTA256" s="387"/>
      <c r="KTB256" s="387"/>
      <c r="KTC256" s="387"/>
      <c r="KTD256" s="387"/>
      <c r="KTE256" s="387"/>
      <c r="KTF256" s="387"/>
      <c r="KTG256" s="387"/>
      <c r="KTH256" s="387"/>
      <c r="KTI256" s="387"/>
      <c r="KTJ256" s="387"/>
      <c r="KTK256" s="387"/>
      <c r="KTL256" s="387"/>
      <c r="KTM256" s="387"/>
      <c r="KTN256" s="387"/>
      <c r="KTO256" s="387"/>
      <c r="KTP256" s="387"/>
      <c r="KTQ256" s="387"/>
      <c r="KTR256" s="387"/>
      <c r="KTS256" s="387"/>
      <c r="KTT256" s="387"/>
      <c r="KTU256" s="387"/>
      <c r="KTV256" s="387"/>
      <c r="KTW256" s="387"/>
      <c r="KTX256" s="387"/>
      <c r="KTY256" s="387"/>
      <c r="KTZ256" s="387"/>
      <c r="KUA256" s="387"/>
      <c r="KUB256" s="387"/>
      <c r="KUC256" s="387"/>
      <c r="KUD256" s="387"/>
      <c r="KUE256" s="387"/>
      <c r="KUF256" s="387"/>
      <c r="KUG256" s="387"/>
      <c r="KUH256" s="387"/>
      <c r="KUI256" s="387"/>
      <c r="KUJ256" s="387"/>
      <c r="KUK256" s="387"/>
      <c r="KUL256" s="387"/>
      <c r="KUM256" s="387"/>
      <c r="KUN256" s="387"/>
      <c r="KUO256" s="387"/>
      <c r="KUP256" s="387"/>
      <c r="KUQ256" s="387"/>
      <c r="KUR256" s="387"/>
      <c r="KUS256" s="387"/>
      <c r="KUT256" s="387"/>
      <c r="KUU256" s="387"/>
      <c r="KUV256" s="387"/>
      <c r="KUW256" s="387"/>
      <c r="KUX256" s="387"/>
      <c r="KUY256" s="387"/>
      <c r="KUZ256" s="387"/>
      <c r="KVA256" s="387"/>
      <c r="KVB256" s="387"/>
      <c r="KVC256" s="387"/>
      <c r="KVD256" s="387"/>
      <c r="KVE256" s="387"/>
      <c r="KVF256" s="387"/>
      <c r="KVG256" s="387"/>
      <c r="KVH256" s="387"/>
      <c r="KVI256" s="387"/>
      <c r="KVJ256" s="387"/>
      <c r="KVK256" s="387"/>
      <c r="KVL256" s="387"/>
      <c r="KVM256" s="387"/>
      <c r="KVN256" s="387"/>
      <c r="KVO256" s="387"/>
      <c r="KVP256" s="387"/>
      <c r="KVQ256" s="387"/>
      <c r="KVR256" s="387"/>
      <c r="KVS256" s="387"/>
      <c r="KVT256" s="387"/>
      <c r="KVU256" s="387"/>
      <c r="KVV256" s="387"/>
      <c r="KVW256" s="387"/>
      <c r="KVX256" s="387"/>
      <c r="KVY256" s="387"/>
      <c r="KVZ256" s="387"/>
      <c r="KWA256" s="387"/>
      <c r="KWB256" s="387"/>
      <c r="KWC256" s="387"/>
      <c r="KWD256" s="387"/>
      <c r="KWE256" s="387"/>
      <c r="KWF256" s="387"/>
      <c r="KWG256" s="387"/>
      <c r="KWH256" s="387"/>
      <c r="KWI256" s="387"/>
      <c r="KWJ256" s="387"/>
      <c r="KWK256" s="387"/>
      <c r="KWL256" s="387"/>
      <c r="KWM256" s="387"/>
      <c r="KWN256" s="387"/>
      <c r="KWO256" s="387"/>
      <c r="KWP256" s="387"/>
      <c r="KWQ256" s="387"/>
      <c r="KWR256" s="387"/>
      <c r="KWS256" s="387"/>
      <c r="KWT256" s="387"/>
      <c r="KWU256" s="387"/>
      <c r="KWV256" s="387"/>
      <c r="KWW256" s="387"/>
      <c r="KWX256" s="387"/>
      <c r="KWY256" s="387"/>
      <c r="KWZ256" s="387"/>
      <c r="KXA256" s="387"/>
      <c r="KXB256" s="387"/>
      <c r="KXC256" s="387"/>
      <c r="KXD256" s="387"/>
      <c r="KXE256" s="387"/>
      <c r="KXF256" s="387"/>
      <c r="KXG256" s="387"/>
      <c r="KXH256" s="387"/>
      <c r="KXI256" s="387"/>
      <c r="KXJ256" s="387"/>
      <c r="KXK256" s="387"/>
      <c r="KXL256" s="387"/>
      <c r="KXM256" s="387"/>
      <c r="KXN256" s="387"/>
      <c r="KXO256" s="387"/>
      <c r="KXP256" s="387"/>
      <c r="KXQ256" s="387"/>
      <c r="KXR256" s="387"/>
      <c r="KXS256" s="387"/>
      <c r="KXT256" s="387"/>
      <c r="KXU256" s="387"/>
      <c r="KXV256" s="387"/>
      <c r="KXW256" s="387"/>
      <c r="KXX256" s="387"/>
      <c r="KXY256" s="387"/>
      <c r="KXZ256" s="387"/>
      <c r="KYA256" s="387"/>
      <c r="KYB256" s="387"/>
      <c r="KYC256" s="387"/>
      <c r="KYD256" s="387"/>
      <c r="KYE256" s="387"/>
      <c r="KYF256" s="387"/>
      <c r="KYG256" s="387"/>
      <c r="KYH256" s="387"/>
      <c r="KYI256" s="387"/>
      <c r="KYJ256" s="387"/>
      <c r="KYK256" s="387"/>
      <c r="KYL256" s="387"/>
      <c r="KYM256" s="387"/>
      <c r="KYN256" s="387"/>
      <c r="KYO256" s="387"/>
      <c r="KYP256" s="387"/>
      <c r="KYQ256" s="387"/>
      <c r="KYR256" s="387"/>
      <c r="KYS256" s="387"/>
      <c r="KYT256" s="387"/>
      <c r="KYU256" s="387"/>
      <c r="KYV256" s="387"/>
      <c r="KYW256" s="387"/>
      <c r="KYX256" s="387"/>
      <c r="KYY256" s="387"/>
      <c r="KYZ256" s="387"/>
      <c r="KZA256" s="387"/>
      <c r="KZB256" s="387"/>
      <c r="KZC256" s="387"/>
      <c r="KZD256" s="387"/>
      <c r="KZE256" s="387"/>
      <c r="KZF256" s="387"/>
      <c r="KZG256" s="387"/>
      <c r="KZH256" s="387"/>
      <c r="KZI256" s="387"/>
      <c r="KZJ256" s="387"/>
      <c r="KZK256" s="387"/>
      <c r="KZL256" s="387"/>
      <c r="KZM256" s="387"/>
      <c r="KZN256" s="387"/>
      <c r="KZO256" s="387"/>
      <c r="KZP256" s="387"/>
      <c r="KZQ256" s="387"/>
      <c r="KZR256" s="387"/>
      <c r="KZS256" s="387"/>
      <c r="KZT256" s="387"/>
      <c r="KZU256" s="387"/>
      <c r="KZV256" s="387"/>
      <c r="KZW256" s="387"/>
      <c r="KZX256" s="387"/>
      <c r="KZY256" s="387"/>
      <c r="KZZ256" s="387"/>
      <c r="LAA256" s="387"/>
      <c r="LAB256" s="387"/>
      <c r="LAC256" s="387"/>
      <c r="LAD256" s="387"/>
      <c r="LAE256" s="387"/>
      <c r="LAF256" s="387"/>
      <c r="LAG256" s="387"/>
      <c r="LAH256" s="387"/>
      <c r="LAI256" s="387"/>
      <c r="LAJ256" s="387"/>
      <c r="LAK256" s="387"/>
      <c r="LAL256" s="387"/>
      <c r="LAM256" s="387"/>
      <c r="LAN256" s="387"/>
      <c r="LAO256" s="387"/>
      <c r="LAP256" s="387"/>
      <c r="LAQ256" s="387"/>
      <c r="LAR256" s="387"/>
      <c r="LAS256" s="387"/>
      <c r="LAT256" s="387"/>
      <c r="LAU256" s="387"/>
      <c r="LAV256" s="387"/>
      <c r="LAW256" s="387"/>
      <c r="LAX256" s="387"/>
      <c r="LAY256" s="387"/>
      <c r="LAZ256" s="387"/>
      <c r="LBA256" s="387"/>
      <c r="LBB256" s="387"/>
      <c r="LBC256" s="387"/>
      <c r="LBD256" s="387"/>
      <c r="LBE256" s="387"/>
      <c r="LBF256" s="387"/>
      <c r="LBG256" s="387"/>
      <c r="LBH256" s="387"/>
      <c r="LBI256" s="387"/>
      <c r="LBJ256" s="387"/>
      <c r="LBK256" s="387"/>
      <c r="LBL256" s="387"/>
      <c r="LBM256" s="387"/>
      <c r="LBN256" s="387"/>
      <c r="LBO256" s="387"/>
      <c r="LBP256" s="387"/>
      <c r="LBQ256" s="387"/>
      <c r="LBR256" s="387"/>
      <c r="LBS256" s="387"/>
      <c r="LBT256" s="387"/>
      <c r="LBU256" s="387"/>
      <c r="LBV256" s="387"/>
      <c r="LBW256" s="387"/>
      <c r="LBX256" s="387"/>
      <c r="LBY256" s="387"/>
      <c r="LBZ256" s="387"/>
      <c r="LCA256" s="387"/>
      <c r="LCB256" s="387"/>
      <c r="LCC256" s="387"/>
      <c r="LCD256" s="387"/>
      <c r="LCE256" s="387"/>
      <c r="LCF256" s="387"/>
      <c r="LCG256" s="387"/>
      <c r="LCH256" s="387"/>
      <c r="LCI256" s="387"/>
      <c r="LCJ256" s="387"/>
      <c r="LCK256" s="387"/>
      <c r="LCL256" s="387"/>
      <c r="LCM256" s="387"/>
      <c r="LCN256" s="387"/>
      <c r="LCO256" s="387"/>
      <c r="LCP256" s="387"/>
      <c r="LCQ256" s="387"/>
      <c r="LCR256" s="387"/>
      <c r="LCS256" s="387"/>
      <c r="LCT256" s="387"/>
      <c r="LCU256" s="387"/>
      <c r="LCV256" s="387"/>
      <c r="LCW256" s="387"/>
      <c r="LCX256" s="387"/>
      <c r="LCY256" s="387"/>
      <c r="LCZ256" s="387"/>
      <c r="LDA256" s="387"/>
      <c r="LDB256" s="387"/>
      <c r="LDC256" s="387"/>
      <c r="LDD256" s="387"/>
      <c r="LDE256" s="387"/>
      <c r="LDF256" s="387"/>
      <c r="LDG256" s="387"/>
      <c r="LDH256" s="387"/>
      <c r="LDI256" s="387"/>
      <c r="LDJ256" s="387"/>
      <c r="LDK256" s="387"/>
      <c r="LDL256" s="387"/>
      <c r="LDM256" s="387"/>
      <c r="LDN256" s="387"/>
      <c r="LDO256" s="387"/>
      <c r="LDP256" s="387"/>
      <c r="LDQ256" s="387"/>
      <c r="LDR256" s="387"/>
      <c r="LDS256" s="387"/>
      <c r="LDT256" s="387"/>
      <c r="LDU256" s="387"/>
      <c r="LDV256" s="387"/>
      <c r="LDW256" s="387"/>
      <c r="LDX256" s="387"/>
      <c r="LDY256" s="387"/>
      <c r="LDZ256" s="387"/>
      <c r="LEA256" s="387"/>
      <c r="LEB256" s="387"/>
      <c r="LEC256" s="387"/>
      <c r="LED256" s="387"/>
      <c r="LEE256" s="387"/>
      <c r="LEF256" s="387"/>
      <c r="LEG256" s="387"/>
      <c r="LEH256" s="387"/>
      <c r="LEI256" s="387"/>
      <c r="LEJ256" s="387"/>
      <c r="LEK256" s="387"/>
      <c r="LEL256" s="387"/>
      <c r="LEM256" s="387"/>
      <c r="LEN256" s="387"/>
      <c r="LEO256" s="387"/>
      <c r="LEP256" s="387"/>
      <c r="LEQ256" s="387"/>
      <c r="LER256" s="387"/>
      <c r="LES256" s="387"/>
      <c r="LET256" s="387"/>
      <c r="LEU256" s="387"/>
      <c r="LEV256" s="387"/>
      <c r="LEW256" s="387"/>
      <c r="LEX256" s="387"/>
      <c r="LEY256" s="387"/>
      <c r="LEZ256" s="387"/>
      <c r="LFA256" s="387"/>
      <c r="LFB256" s="387"/>
      <c r="LFC256" s="387"/>
      <c r="LFD256" s="387"/>
      <c r="LFE256" s="387"/>
      <c r="LFF256" s="387"/>
      <c r="LFG256" s="387"/>
      <c r="LFH256" s="387"/>
      <c r="LFI256" s="387"/>
      <c r="LFJ256" s="387"/>
      <c r="LFK256" s="387"/>
      <c r="LFL256" s="387"/>
      <c r="LFM256" s="387"/>
      <c r="LFN256" s="387"/>
      <c r="LFO256" s="387"/>
      <c r="LFP256" s="387"/>
      <c r="LFQ256" s="387"/>
      <c r="LFR256" s="387"/>
      <c r="LFS256" s="387"/>
      <c r="LFT256" s="387"/>
      <c r="LFU256" s="387"/>
      <c r="LFV256" s="387"/>
      <c r="LFW256" s="387"/>
      <c r="LFX256" s="387"/>
      <c r="LFY256" s="387"/>
      <c r="LFZ256" s="387"/>
      <c r="LGA256" s="387"/>
      <c r="LGB256" s="387"/>
      <c r="LGC256" s="387"/>
      <c r="LGD256" s="387"/>
      <c r="LGE256" s="387"/>
      <c r="LGF256" s="387"/>
      <c r="LGG256" s="387"/>
      <c r="LGH256" s="387"/>
      <c r="LGI256" s="387"/>
      <c r="LGJ256" s="387"/>
      <c r="LGK256" s="387"/>
      <c r="LGL256" s="387"/>
      <c r="LGM256" s="387"/>
      <c r="LGN256" s="387"/>
      <c r="LGO256" s="387"/>
      <c r="LGP256" s="387"/>
      <c r="LGQ256" s="387"/>
      <c r="LGR256" s="387"/>
      <c r="LGS256" s="387"/>
      <c r="LGT256" s="387"/>
      <c r="LGU256" s="387"/>
      <c r="LGV256" s="387"/>
      <c r="LGW256" s="387"/>
      <c r="LGX256" s="387"/>
      <c r="LGY256" s="387"/>
      <c r="LGZ256" s="387"/>
      <c r="LHA256" s="387"/>
      <c r="LHB256" s="387"/>
      <c r="LHC256" s="387"/>
      <c r="LHD256" s="387"/>
      <c r="LHE256" s="387"/>
      <c r="LHF256" s="387"/>
      <c r="LHG256" s="387"/>
      <c r="LHH256" s="387"/>
      <c r="LHI256" s="387"/>
      <c r="LHJ256" s="387"/>
      <c r="LHK256" s="387"/>
      <c r="LHL256" s="387"/>
      <c r="LHM256" s="387"/>
      <c r="LHN256" s="387"/>
      <c r="LHO256" s="387"/>
      <c r="LHP256" s="387"/>
      <c r="LHQ256" s="387"/>
      <c r="LHR256" s="387"/>
      <c r="LHS256" s="387"/>
      <c r="LHT256" s="387"/>
      <c r="LHU256" s="387"/>
      <c r="LHV256" s="387"/>
      <c r="LHW256" s="387"/>
      <c r="LHX256" s="387"/>
      <c r="LHY256" s="387"/>
      <c r="LHZ256" s="387"/>
      <c r="LIA256" s="387"/>
      <c r="LIB256" s="387"/>
      <c r="LIC256" s="387"/>
      <c r="LID256" s="387"/>
      <c r="LIE256" s="387"/>
      <c r="LIF256" s="387"/>
      <c r="LIG256" s="387"/>
      <c r="LIH256" s="387"/>
      <c r="LII256" s="387"/>
      <c r="LIJ256" s="387"/>
      <c r="LIK256" s="387"/>
      <c r="LIL256" s="387"/>
      <c r="LIM256" s="387"/>
      <c r="LIN256" s="387"/>
      <c r="LIO256" s="387"/>
      <c r="LIP256" s="387"/>
      <c r="LIQ256" s="387"/>
      <c r="LIR256" s="387"/>
      <c r="LIS256" s="387"/>
      <c r="LIT256" s="387"/>
      <c r="LIU256" s="387"/>
      <c r="LIV256" s="387"/>
      <c r="LIW256" s="387"/>
      <c r="LIX256" s="387"/>
      <c r="LIY256" s="387"/>
      <c r="LIZ256" s="387"/>
      <c r="LJA256" s="387"/>
      <c r="LJB256" s="387"/>
      <c r="LJC256" s="387"/>
      <c r="LJD256" s="387"/>
      <c r="LJE256" s="387"/>
      <c r="LJF256" s="387"/>
      <c r="LJG256" s="387"/>
      <c r="LJH256" s="387"/>
      <c r="LJI256" s="387"/>
      <c r="LJJ256" s="387"/>
      <c r="LJK256" s="387"/>
      <c r="LJL256" s="387"/>
      <c r="LJM256" s="387"/>
      <c r="LJN256" s="387"/>
      <c r="LJO256" s="387"/>
      <c r="LJP256" s="387"/>
      <c r="LJQ256" s="387"/>
      <c r="LJR256" s="387"/>
      <c r="LJS256" s="387"/>
      <c r="LJT256" s="387"/>
      <c r="LJU256" s="387"/>
      <c r="LJV256" s="387"/>
      <c r="LJW256" s="387"/>
      <c r="LJX256" s="387"/>
      <c r="LJY256" s="387"/>
      <c r="LJZ256" s="387"/>
      <c r="LKA256" s="387"/>
      <c r="LKB256" s="387"/>
      <c r="LKC256" s="387"/>
      <c r="LKD256" s="387"/>
      <c r="LKE256" s="387"/>
      <c r="LKF256" s="387"/>
      <c r="LKG256" s="387"/>
      <c r="LKH256" s="387"/>
      <c r="LKI256" s="387"/>
      <c r="LKJ256" s="387"/>
      <c r="LKK256" s="387"/>
      <c r="LKL256" s="387"/>
      <c r="LKM256" s="387"/>
      <c r="LKN256" s="387"/>
      <c r="LKO256" s="387"/>
      <c r="LKP256" s="387"/>
      <c r="LKQ256" s="387"/>
      <c r="LKR256" s="387"/>
      <c r="LKS256" s="387"/>
      <c r="LKT256" s="387"/>
      <c r="LKU256" s="387"/>
      <c r="LKV256" s="387"/>
      <c r="LKW256" s="387"/>
      <c r="LKX256" s="387"/>
      <c r="LKY256" s="387"/>
      <c r="LKZ256" s="387"/>
      <c r="LLA256" s="387"/>
      <c r="LLB256" s="387"/>
      <c r="LLC256" s="387"/>
      <c r="LLD256" s="387"/>
      <c r="LLE256" s="387"/>
      <c r="LLF256" s="387"/>
      <c r="LLG256" s="387"/>
      <c r="LLH256" s="387"/>
      <c r="LLI256" s="387"/>
      <c r="LLJ256" s="387"/>
      <c r="LLK256" s="387"/>
      <c r="LLL256" s="387"/>
      <c r="LLM256" s="387"/>
      <c r="LLN256" s="387"/>
      <c r="LLO256" s="387"/>
      <c r="LLP256" s="387"/>
      <c r="LLQ256" s="387"/>
      <c r="LLR256" s="387"/>
      <c r="LLS256" s="387"/>
      <c r="LLT256" s="387"/>
      <c r="LLU256" s="387"/>
      <c r="LLV256" s="387"/>
      <c r="LLW256" s="387"/>
      <c r="LLX256" s="387"/>
      <c r="LLY256" s="387"/>
      <c r="LLZ256" s="387"/>
      <c r="LMA256" s="387"/>
      <c r="LMB256" s="387"/>
      <c r="LMC256" s="387"/>
      <c r="LMD256" s="387"/>
      <c r="LME256" s="387"/>
      <c r="LMF256" s="387"/>
      <c r="LMG256" s="387"/>
      <c r="LMH256" s="387"/>
      <c r="LMI256" s="387"/>
      <c r="LMJ256" s="387"/>
      <c r="LMK256" s="387"/>
      <c r="LML256" s="387"/>
      <c r="LMM256" s="387"/>
      <c r="LMN256" s="387"/>
      <c r="LMO256" s="387"/>
      <c r="LMP256" s="387"/>
      <c r="LMQ256" s="387"/>
      <c r="LMR256" s="387"/>
      <c r="LMS256" s="387"/>
      <c r="LMT256" s="387"/>
      <c r="LMU256" s="387"/>
      <c r="LMV256" s="387"/>
      <c r="LMW256" s="387"/>
      <c r="LMX256" s="387"/>
      <c r="LMY256" s="387"/>
      <c r="LMZ256" s="387"/>
      <c r="LNA256" s="387"/>
      <c r="LNB256" s="387"/>
      <c r="LNC256" s="387"/>
      <c r="LND256" s="387"/>
      <c r="LNE256" s="387"/>
      <c r="LNF256" s="387"/>
      <c r="LNG256" s="387"/>
      <c r="LNH256" s="387"/>
      <c r="LNI256" s="387"/>
      <c r="LNJ256" s="387"/>
      <c r="LNK256" s="387"/>
      <c r="LNL256" s="387"/>
      <c r="LNM256" s="387"/>
      <c r="LNN256" s="387"/>
      <c r="LNO256" s="387"/>
      <c r="LNP256" s="387"/>
      <c r="LNQ256" s="387"/>
      <c r="LNR256" s="387"/>
      <c r="LNS256" s="387"/>
      <c r="LNT256" s="387"/>
      <c r="LNU256" s="387"/>
      <c r="LNV256" s="387"/>
      <c r="LNW256" s="387"/>
      <c r="LNX256" s="387"/>
      <c r="LNY256" s="387"/>
      <c r="LNZ256" s="387"/>
      <c r="LOA256" s="387"/>
      <c r="LOB256" s="387"/>
      <c r="LOC256" s="387"/>
      <c r="LOD256" s="387"/>
      <c r="LOE256" s="387"/>
      <c r="LOF256" s="387"/>
      <c r="LOG256" s="387"/>
      <c r="LOH256" s="387"/>
      <c r="LOI256" s="387"/>
      <c r="LOJ256" s="387"/>
      <c r="LOK256" s="387"/>
      <c r="LOL256" s="387"/>
      <c r="LOM256" s="387"/>
      <c r="LON256" s="387"/>
      <c r="LOO256" s="387"/>
      <c r="LOP256" s="387"/>
      <c r="LOQ256" s="387"/>
      <c r="LOR256" s="387"/>
      <c r="LOS256" s="387"/>
      <c r="LOT256" s="387"/>
      <c r="LOU256" s="387"/>
      <c r="LOV256" s="387"/>
      <c r="LOW256" s="387"/>
      <c r="LOX256" s="387"/>
      <c r="LOY256" s="387"/>
      <c r="LOZ256" s="387"/>
      <c r="LPA256" s="387"/>
      <c r="LPB256" s="387"/>
      <c r="LPC256" s="387"/>
      <c r="LPD256" s="387"/>
      <c r="LPE256" s="387"/>
      <c r="LPF256" s="387"/>
      <c r="LPG256" s="387"/>
      <c r="LPH256" s="387"/>
      <c r="LPI256" s="387"/>
      <c r="LPJ256" s="387"/>
      <c r="LPK256" s="387"/>
      <c r="LPL256" s="387"/>
      <c r="LPM256" s="387"/>
      <c r="LPN256" s="387"/>
      <c r="LPO256" s="387"/>
      <c r="LPP256" s="387"/>
      <c r="LPQ256" s="387"/>
      <c r="LPR256" s="387"/>
      <c r="LPS256" s="387"/>
      <c r="LPT256" s="387"/>
      <c r="LPU256" s="387"/>
      <c r="LPV256" s="387"/>
      <c r="LPW256" s="387"/>
      <c r="LPX256" s="387"/>
      <c r="LPY256" s="387"/>
      <c r="LPZ256" s="387"/>
      <c r="LQA256" s="387"/>
      <c r="LQB256" s="387"/>
      <c r="LQC256" s="387"/>
      <c r="LQD256" s="387"/>
      <c r="LQE256" s="387"/>
      <c r="LQF256" s="387"/>
      <c r="LQG256" s="387"/>
      <c r="LQH256" s="387"/>
      <c r="LQI256" s="387"/>
      <c r="LQJ256" s="387"/>
      <c r="LQK256" s="387"/>
      <c r="LQL256" s="387"/>
      <c r="LQM256" s="387"/>
      <c r="LQN256" s="387"/>
      <c r="LQO256" s="387"/>
      <c r="LQP256" s="387"/>
      <c r="LQQ256" s="387"/>
      <c r="LQR256" s="387"/>
      <c r="LQS256" s="387"/>
      <c r="LQT256" s="387"/>
      <c r="LQU256" s="387"/>
      <c r="LQV256" s="387"/>
      <c r="LQW256" s="387"/>
      <c r="LQX256" s="387"/>
      <c r="LQY256" s="387"/>
      <c r="LQZ256" s="387"/>
      <c r="LRA256" s="387"/>
      <c r="LRB256" s="387"/>
      <c r="LRC256" s="387"/>
      <c r="LRD256" s="387"/>
      <c r="LRE256" s="387"/>
      <c r="LRF256" s="387"/>
      <c r="LRG256" s="387"/>
      <c r="LRH256" s="387"/>
      <c r="LRI256" s="387"/>
      <c r="LRJ256" s="387"/>
      <c r="LRK256" s="387"/>
      <c r="LRL256" s="387"/>
      <c r="LRM256" s="387"/>
      <c r="LRN256" s="387"/>
      <c r="LRO256" s="387"/>
      <c r="LRP256" s="387"/>
      <c r="LRQ256" s="387"/>
      <c r="LRR256" s="387"/>
      <c r="LRS256" s="387"/>
      <c r="LRT256" s="387"/>
      <c r="LRU256" s="387"/>
      <c r="LRV256" s="387"/>
      <c r="LRW256" s="387"/>
      <c r="LRX256" s="387"/>
      <c r="LRY256" s="387"/>
      <c r="LRZ256" s="387"/>
      <c r="LSA256" s="387"/>
      <c r="LSB256" s="387"/>
      <c r="LSC256" s="387"/>
      <c r="LSD256" s="387"/>
      <c r="LSE256" s="387"/>
      <c r="LSF256" s="387"/>
      <c r="LSG256" s="387"/>
      <c r="LSH256" s="387"/>
      <c r="LSI256" s="387"/>
      <c r="LSJ256" s="387"/>
      <c r="LSK256" s="387"/>
      <c r="LSL256" s="387"/>
      <c r="LSM256" s="387"/>
      <c r="LSN256" s="387"/>
      <c r="LSO256" s="387"/>
      <c r="LSP256" s="387"/>
      <c r="LSQ256" s="387"/>
      <c r="LSR256" s="387"/>
      <c r="LSS256" s="387"/>
      <c r="LST256" s="387"/>
      <c r="LSU256" s="387"/>
      <c r="LSV256" s="387"/>
      <c r="LSW256" s="387"/>
      <c r="LSX256" s="387"/>
      <c r="LSY256" s="387"/>
      <c r="LSZ256" s="387"/>
      <c r="LTA256" s="387"/>
      <c r="LTB256" s="387"/>
      <c r="LTC256" s="387"/>
      <c r="LTD256" s="387"/>
      <c r="LTE256" s="387"/>
      <c r="LTF256" s="387"/>
      <c r="LTG256" s="387"/>
      <c r="LTH256" s="387"/>
      <c r="LTI256" s="387"/>
      <c r="LTJ256" s="387"/>
      <c r="LTK256" s="387"/>
      <c r="LTL256" s="387"/>
      <c r="LTM256" s="387"/>
      <c r="LTN256" s="387"/>
      <c r="LTO256" s="387"/>
      <c r="LTP256" s="387"/>
      <c r="LTQ256" s="387"/>
      <c r="LTR256" s="387"/>
      <c r="LTS256" s="387"/>
      <c r="LTT256" s="387"/>
      <c r="LTU256" s="387"/>
      <c r="LTV256" s="387"/>
      <c r="LTW256" s="387"/>
      <c r="LTX256" s="387"/>
      <c r="LTY256" s="387"/>
      <c r="LTZ256" s="387"/>
      <c r="LUA256" s="387"/>
      <c r="LUB256" s="387"/>
      <c r="LUC256" s="387"/>
      <c r="LUD256" s="387"/>
      <c r="LUE256" s="387"/>
      <c r="LUF256" s="387"/>
      <c r="LUG256" s="387"/>
      <c r="LUH256" s="387"/>
      <c r="LUI256" s="387"/>
      <c r="LUJ256" s="387"/>
      <c r="LUK256" s="387"/>
      <c r="LUL256" s="387"/>
      <c r="LUM256" s="387"/>
      <c r="LUN256" s="387"/>
      <c r="LUO256" s="387"/>
      <c r="LUP256" s="387"/>
      <c r="LUQ256" s="387"/>
      <c r="LUR256" s="387"/>
      <c r="LUS256" s="387"/>
      <c r="LUT256" s="387"/>
      <c r="LUU256" s="387"/>
      <c r="LUV256" s="387"/>
      <c r="LUW256" s="387"/>
      <c r="LUX256" s="387"/>
      <c r="LUY256" s="387"/>
      <c r="LUZ256" s="387"/>
      <c r="LVA256" s="387"/>
      <c r="LVB256" s="387"/>
      <c r="LVC256" s="387"/>
      <c r="LVD256" s="387"/>
      <c r="LVE256" s="387"/>
      <c r="LVF256" s="387"/>
      <c r="LVG256" s="387"/>
      <c r="LVH256" s="387"/>
      <c r="LVI256" s="387"/>
      <c r="LVJ256" s="387"/>
      <c r="LVK256" s="387"/>
      <c r="LVL256" s="387"/>
      <c r="LVM256" s="387"/>
      <c r="LVN256" s="387"/>
      <c r="LVO256" s="387"/>
      <c r="LVP256" s="387"/>
      <c r="LVQ256" s="387"/>
      <c r="LVR256" s="387"/>
      <c r="LVS256" s="387"/>
      <c r="LVT256" s="387"/>
      <c r="LVU256" s="387"/>
      <c r="LVV256" s="387"/>
      <c r="LVW256" s="387"/>
      <c r="LVX256" s="387"/>
      <c r="LVY256" s="387"/>
      <c r="LVZ256" s="387"/>
      <c r="LWA256" s="387"/>
      <c r="LWB256" s="387"/>
      <c r="LWC256" s="387"/>
      <c r="LWD256" s="387"/>
      <c r="LWE256" s="387"/>
      <c r="LWF256" s="387"/>
      <c r="LWG256" s="387"/>
      <c r="LWH256" s="387"/>
      <c r="LWI256" s="387"/>
      <c r="LWJ256" s="387"/>
      <c r="LWK256" s="387"/>
      <c r="LWL256" s="387"/>
      <c r="LWM256" s="387"/>
      <c r="LWN256" s="387"/>
      <c r="LWO256" s="387"/>
      <c r="LWP256" s="387"/>
      <c r="LWQ256" s="387"/>
      <c r="LWR256" s="387"/>
      <c r="LWS256" s="387"/>
      <c r="LWT256" s="387"/>
      <c r="LWU256" s="387"/>
      <c r="LWV256" s="387"/>
      <c r="LWW256" s="387"/>
      <c r="LWX256" s="387"/>
      <c r="LWY256" s="387"/>
      <c r="LWZ256" s="387"/>
      <c r="LXA256" s="387"/>
      <c r="LXB256" s="387"/>
      <c r="LXC256" s="387"/>
      <c r="LXD256" s="387"/>
      <c r="LXE256" s="387"/>
      <c r="LXF256" s="387"/>
      <c r="LXG256" s="387"/>
      <c r="LXH256" s="387"/>
      <c r="LXI256" s="387"/>
      <c r="LXJ256" s="387"/>
      <c r="LXK256" s="387"/>
      <c r="LXL256" s="387"/>
      <c r="LXM256" s="387"/>
      <c r="LXN256" s="387"/>
      <c r="LXO256" s="387"/>
      <c r="LXP256" s="387"/>
      <c r="LXQ256" s="387"/>
      <c r="LXR256" s="387"/>
      <c r="LXS256" s="387"/>
      <c r="LXT256" s="387"/>
      <c r="LXU256" s="387"/>
      <c r="LXV256" s="387"/>
      <c r="LXW256" s="387"/>
      <c r="LXX256" s="387"/>
      <c r="LXY256" s="387"/>
      <c r="LXZ256" s="387"/>
      <c r="LYA256" s="387"/>
      <c r="LYB256" s="387"/>
      <c r="LYC256" s="387"/>
      <c r="LYD256" s="387"/>
      <c r="LYE256" s="387"/>
      <c r="LYF256" s="387"/>
      <c r="LYG256" s="387"/>
      <c r="LYH256" s="387"/>
      <c r="LYI256" s="387"/>
      <c r="LYJ256" s="387"/>
      <c r="LYK256" s="387"/>
      <c r="LYL256" s="387"/>
      <c r="LYM256" s="387"/>
      <c r="LYN256" s="387"/>
      <c r="LYO256" s="387"/>
      <c r="LYP256" s="387"/>
      <c r="LYQ256" s="387"/>
      <c r="LYR256" s="387"/>
      <c r="LYS256" s="387"/>
      <c r="LYT256" s="387"/>
      <c r="LYU256" s="387"/>
      <c r="LYV256" s="387"/>
      <c r="LYW256" s="387"/>
      <c r="LYX256" s="387"/>
      <c r="LYY256" s="387"/>
      <c r="LYZ256" s="387"/>
      <c r="LZA256" s="387"/>
      <c r="LZB256" s="387"/>
      <c r="LZC256" s="387"/>
      <c r="LZD256" s="387"/>
      <c r="LZE256" s="387"/>
      <c r="LZF256" s="387"/>
      <c r="LZG256" s="387"/>
      <c r="LZH256" s="387"/>
      <c r="LZI256" s="387"/>
      <c r="LZJ256" s="387"/>
      <c r="LZK256" s="387"/>
      <c r="LZL256" s="387"/>
      <c r="LZM256" s="387"/>
      <c r="LZN256" s="387"/>
      <c r="LZO256" s="387"/>
      <c r="LZP256" s="387"/>
      <c r="LZQ256" s="387"/>
      <c r="LZR256" s="387"/>
      <c r="LZS256" s="387"/>
      <c r="LZT256" s="387"/>
      <c r="LZU256" s="387"/>
      <c r="LZV256" s="387"/>
      <c r="LZW256" s="387"/>
      <c r="LZX256" s="387"/>
      <c r="LZY256" s="387"/>
      <c r="LZZ256" s="387"/>
      <c r="MAA256" s="387"/>
      <c r="MAB256" s="387"/>
      <c r="MAC256" s="387"/>
      <c r="MAD256" s="387"/>
      <c r="MAE256" s="387"/>
      <c r="MAF256" s="387"/>
      <c r="MAG256" s="387"/>
      <c r="MAH256" s="387"/>
      <c r="MAI256" s="387"/>
      <c r="MAJ256" s="387"/>
      <c r="MAK256" s="387"/>
      <c r="MAL256" s="387"/>
      <c r="MAM256" s="387"/>
      <c r="MAN256" s="387"/>
      <c r="MAO256" s="387"/>
      <c r="MAP256" s="387"/>
      <c r="MAQ256" s="387"/>
      <c r="MAR256" s="387"/>
      <c r="MAS256" s="387"/>
      <c r="MAT256" s="387"/>
      <c r="MAU256" s="387"/>
      <c r="MAV256" s="387"/>
      <c r="MAW256" s="387"/>
      <c r="MAX256" s="387"/>
      <c r="MAY256" s="387"/>
      <c r="MAZ256" s="387"/>
      <c r="MBA256" s="387"/>
      <c r="MBB256" s="387"/>
      <c r="MBC256" s="387"/>
      <c r="MBD256" s="387"/>
      <c r="MBE256" s="387"/>
      <c r="MBF256" s="387"/>
      <c r="MBG256" s="387"/>
      <c r="MBH256" s="387"/>
      <c r="MBI256" s="387"/>
      <c r="MBJ256" s="387"/>
      <c r="MBK256" s="387"/>
      <c r="MBL256" s="387"/>
      <c r="MBM256" s="387"/>
      <c r="MBN256" s="387"/>
      <c r="MBO256" s="387"/>
      <c r="MBP256" s="387"/>
      <c r="MBQ256" s="387"/>
      <c r="MBR256" s="387"/>
      <c r="MBS256" s="387"/>
      <c r="MBT256" s="387"/>
      <c r="MBU256" s="387"/>
      <c r="MBV256" s="387"/>
      <c r="MBW256" s="387"/>
      <c r="MBX256" s="387"/>
      <c r="MBY256" s="387"/>
      <c r="MBZ256" s="387"/>
      <c r="MCA256" s="387"/>
      <c r="MCB256" s="387"/>
      <c r="MCC256" s="387"/>
      <c r="MCD256" s="387"/>
      <c r="MCE256" s="387"/>
      <c r="MCF256" s="387"/>
      <c r="MCG256" s="387"/>
      <c r="MCH256" s="387"/>
      <c r="MCI256" s="387"/>
      <c r="MCJ256" s="387"/>
      <c r="MCK256" s="387"/>
      <c r="MCL256" s="387"/>
      <c r="MCM256" s="387"/>
      <c r="MCN256" s="387"/>
      <c r="MCO256" s="387"/>
      <c r="MCP256" s="387"/>
      <c r="MCQ256" s="387"/>
      <c r="MCR256" s="387"/>
      <c r="MCS256" s="387"/>
      <c r="MCT256" s="387"/>
      <c r="MCU256" s="387"/>
      <c r="MCV256" s="387"/>
      <c r="MCW256" s="387"/>
      <c r="MCX256" s="387"/>
      <c r="MCY256" s="387"/>
      <c r="MCZ256" s="387"/>
      <c r="MDA256" s="387"/>
      <c r="MDB256" s="387"/>
      <c r="MDC256" s="387"/>
      <c r="MDD256" s="387"/>
      <c r="MDE256" s="387"/>
      <c r="MDF256" s="387"/>
      <c r="MDG256" s="387"/>
      <c r="MDH256" s="387"/>
      <c r="MDI256" s="387"/>
      <c r="MDJ256" s="387"/>
      <c r="MDK256" s="387"/>
      <c r="MDL256" s="387"/>
      <c r="MDM256" s="387"/>
      <c r="MDN256" s="387"/>
      <c r="MDO256" s="387"/>
      <c r="MDP256" s="387"/>
      <c r="MDQ256" s="387"/>
      <c r="MDR256" s="387"/>
      <c r="MDS256" s="387"/>
      <c r="MDT256" s="387"/>
      <c r="MDU256" s="387"/>
      <c r="MDV256" s="387"/>
      <c r="MDW256" s="387"/>
      <c r="MDX256" s="387"/>
      <c r="MDY256" s="387"/>
      <c r="MDZ256" s="387"/>
      <c r="MEA256" s="387"/>
      <c r="MEB256" s="387"/>
      <c r="MEC256" s="387"/>
      <c r="MED256" s="387"/>
      <c r="MEE256" s="387"/>
      <c r="MEF256" s="387"/>
      <c r="MEG256" s="387"/>
      <c r="MEH256" s="387"/>
      <c r="MEI256" s="387"/>
      <c r="MEJ256" s="387"/>
      <c r="MEK256" s="387"/>
      <c r="MEL256" s="387"/>
      <c r="MEM256" s="387"/>
      <c r="MEN256" s="387"/>
      <c r="MEO256" s="387"/>
      <c r="MEP256" s="387"/>
      <c r="MEQ256" s="387"/>
      <c r="MER256" s="387"/>
      <c r="MES256" s="387"/>
      <c r="MET256" s="387"/>
      <c r="MEU256" s="387"/>
      <c r="MEV256" s="387"/>
      <c r="MEW256" s="387"/>
      <c r="MEX256" s="387"/>
      <c r="MEY256" s="387"/>
      <c r="MEZ256" s="387"/>
      <c r="MFA256" s="387"/>
      <c r="MFB256" s="387"/>
      <c r="MFC256" s="387"/>
      <c r="MFD256" s="387"/>
      <c r="MFE256" s="387"/>
      <c r="MFF256" s="387"/>
      <c r="MFG256" s="387"/>
      <c r="MFH256" s="387"/>
      <c r="MFI256" s="387"/>
      <c r="MFJ256" s="387"/>
      <c r="MFK256" s="387"/>
      <c r="MFL256" s="387"/>
      <c r="MFM256" s="387"/>
      <c r="MFN256" s="387"/>
      <c r="MFO256" s="387"/>
      <c r="MFP256" s="387"/>
      <c r="MFQ256" s="387"/>
      <c r="MFR256" s="387"/>
      <c r="MFS256" s="387"/>
      <c r="MFT256" s="387"/>
      <c r="MFU256" s="387"/>
      <c r="MFV256" s="387"/>
      <c r="MFW256" s="387"/>
      <c r="MFX256" s="387"/>
      <c r="MFY256" s="387"/>
      <c r="MFZ256" s="387"/>
      <c r="MGA256" s="387"/>
      <c r="MGB256" s="387"/>
      <c r="MGC256" s="387"/>
      <c r="MGD256" s="387"/>
      <c r="MGE256" s="387"/>
      <c r="MGF256" s="387"/>
      <c r="MGG256" s="387"/>
      <c r="MGH256" s="387"/>
      <c r="MGI256" s="387"/>
      <c r="MGJ256" s="387"/>
      <c r="MGK256" s="387"/>
      <c r="MGL256" s="387"/>
      <c r="MGM256" s="387"/>
      <c r="MGN256" s="387"/>
      <c r="MGO256" s="387"/>
      <c r="MGP256" s="387"/>
      <c r="MGQ256" s="387"/>
      <c r="MGR256" s="387"/>
      <c r="MGS256" s="387"/>
      <c r="MGT256" s="387"/>
      <c r="MGU256" s="387"/>
      <c r="MGV256" s="387"/>
      <c r="MGW256" s="387"/>
      <c r="MGX256" s="387"/>
      <c r="MGY256" s="387"/>
      <c r="MGZ256" s="387"/>
      <c r="MHA256" s="387"/>
      <c r="MHB256" s="387"/>
      <c r="MHC256" s="387"/>
      <c r="MHD256" s="387"/>
      <c r="MHE256" s="387"/>
      <c r="MHF256" s="387"/>
      <c r="MHG256" s="387"/>
      <c r="MHH256" s="387"/>
      <c r="MHI256" s="387"/>
      <c r="MHJ256" s="387"/>
      <c r="MHK256" s="387"/>
      <c r="MHL256" s="387"/>
      <c r="MHM256" s="387"/>
      <c r="MHN256" s="387"/>
      <c r="MHO256" s="387"/>
      <c r="MHP256" s="387"/>
      <c r="MHQ256" s="387"/>
      <c r="MHR256" s="387"/>
      <c r="MHS256" s="387"/>
      <c r="MHT256" s="387"/>
      <c r="MHU256" s="387"/>
      <c r="MHV256" s="387"/>
      <c r="MHW256" s="387"/>
      <c r="MHX256" s="387"/>
      <c r="MHY256" s="387"/>
      <c r="MHZ256" s="387"/>
      <c r="MIA256" s="387"/>
      <c r="MIB256" s="387"/>
      <c r="MIC256" s="387"/>
      <c r="MID256" s="387"/>
      <c r="MIE256" s="387"/>
      <c r="MIF256" s="387"/>
      <c r="MIG256" s="387"/>
      <c r="MIH256" s="387"/>
      <c r="MII256" s="387"/>
      <c r="MIJ256" s="387"/>
      <c r="MIK256" s="387"/>
      <c r="MIL256" s="387"/>
      <c r="MIM256" s="387"/>
      <c r="MIN256" s="387"/>
      <c r="MIO256" s="387"/>
      <c r="MIP256" s="387"/>
      <c r="MIQ256" s="387"/>
      <c r="MIR256" s="387"/>
      <c r="MIS256" s="387"/>
      <c r="MIT256" s="387"/>
      <c r="MIU256" s="387"/>
      <c r="MIV256" s="387"/>
      <c r="MIW256" s="387"/>
      <c r="MIX256" s="387"/>
      <c r="MIY256" s="387"/>
      <c r="MIZ256" s="387"/>
      <c r="MJA256" s="387"/>
      <c r="MJB256" s="387"/>
      <c r="MJC256" s="387"/>
      <c r="MJD256" s="387"/>
      <c r="MJE256" s="387"/>
      <c r="MJF256" s="387"/>
      <c r="MJG256" s="387"/>
      <c r="MJH256" s="387"/>
      <c r="MJI256" s="387"/>
      <c r="MJJ256" s="387"/>
      <c r="MJK256" s="387"/>
      <c r="MJL256" s="387"/>
      <c r="MJM256" s="387"/>
      <c r="MJN256" s="387"/>
      <c r="MJO256" s="387"/>
      <c r="MJP256" s="387"/>
      <c r="MJQ256" s="387"/>
      <c r="MJR256" s="387"/>
      <c r="MJS256" s="387"/>
      <c r="MJT256" s="387"/>
      <c r="MJU256" s="387"/>
      <c r="MJV256" s="387"/>
      <c r="MJW256" s="387"/>
      <c r="MJX256" s="387"/>
      <c r="MJY256" s="387"/>
      <c r="MJZ256" s="387"/>
      <c r="MKA256" s="387"/>
      <c r="MKB256" s="387"/>
      <c r="MKC256" s="387"/>
      <c r="MKD256" s="387"/>
      <c r="MKE256" s="387"/>
      <c r="MKF256" s="387"/>
      <c r="MKG256" s="387"/>
      <c r="MKH256" s="387"/>
      <c r="MKI256" s="387"/>
      <c r="MKJ256" s="387"/>
      <c r="MKK256" s="387"/>
      <c r="MKL256" s="387"/>
      <c r="MKM256" s="387"/>
      <c r="MKN256" s="387"/>
      <c r="MKO256" s="387"/>
      <c r="MKP256" s="387"/>
      <c r="MKQ256" s="387"/>
      <c r="MKR256" s="387"/>
      <c r="MKS256" s="387"/>
      <c r="MKT256" s="387"/>
      <c r="MKU256" s="387"/>
      <c r="MKV256" s="387"/>
      <c r="MKW256" s="387"/>
      <c r="MKX256" s="387"/>
      <c r="MKY256" s="387"/>
      <c r="MKZ256" s="387"/>
      <c r="MLA256" s="387"/>
      <c r="MLB256" s="387"/>
      <c r="MLC256" s="387"/>
      <c r="MLD256" s="387"/>
      <c r="MLE256" s="387"/>
      <c r="MLF256" s="387"/>
      <c r="MLG256" s="387"/>
      <c r="MLH256" s="387"/>
      <c r="MLI256" s="387"/>
      <c r="MLJ256" s="387"/>
      <c r="MLK256" s="387"/>
      <c r="MLL256" s="387"/>
      <c r="MLM256" s="387"/>
      <c r="MLN256" s="387"/>
      <c r="MLO256" s="387"/>
      <c r="MLP256" s="387"/>
      <c r="MLQ256" s="387"/>
      <c r="MLR256" s="387"/>
      <c r="MLS256" s="387"/>
      <c r="MLT256" s="387"/>
      <c r="MLU256" s="387"/>
      <c r="MLV256" s="387"/>
      <c r="MLW256" s="387"/>
      <c r="MLX256" s="387"/>
      <c r="MLY256" s="387"/>
      <c r="MLZ256" s="387"/>
      <c r="MMA256" s="387"/>
      <c r="MMB256" s="387"/>
      <c r="MMC256" s="387"/>
      <c r="MMD256" s="387"/>
      <c r="MME256" s="387"/>
      <c r="MMF256" s="387"/>
      <c r="MMG256" s="387"/>
      <c r="MMH256" s="387"/>
      <c r="MMI256" s="387"/>
      <c r="MMJ256" s="387"/>
      <c r="MMK256" s="387"/>
      <c r="MML256" s="387"/>
      <c r="MMM256" s="387"/>
      <c r="MMN256" s="387"/>
      <c r="MMO256" s="387"/>
      <c r="MMP256" s="387"/>
      <c r="MMQ256" s="387"/>
      <c r="MMR256" s="387"/>
      <c r="MMS256" s="387"/>
      <c r="MMT256" s="387"/>
      <c r="MMU256" s="387"/>
      <c r="MMV256" s="387"/>
      <c r="MMW256" s="387"/>
      <c r="MMX256" s="387"/>
      <c r="MMY256" s="387"/>
      <c r="MMZ256" s="387"/>
      <c r="MNA256" s="387"/>
      <c r="MNB256" s="387"/>
      <c r="MNC256" s="387"/>
      <c r="MND256" s="387"/>
      <c r="MNE256" s="387"/>
      <c r="MNF256" s="387"/>
      <c r="MNG256" s="387"/>
      <c r="MNH256" s="387"/>
      <c r="MNI256" s="387"/>
      <c r="MNJ256" s="387"/>
      <c r="MNK256" s="387"/>
      <c r="MNL256" s="387"/>
      <c r="MNM256" s="387"/>
      <c r="MNN256" s="387"/>
      <c r="MNO256" s="387"/>
      <c r="MNP256" s="387"/>
      <c r="MNQ256" s="387"/>
      <c r="MNR256" s="387"/>
      <c r="MNS256" s="387"/>
      <c r="MNT256" s="387"/>
      <c r="MNU256" s="387"/>
      <c r="MNV256" s="387"/>
      <c r="MNW256" s="387"/>
      <c r="MNX256" s="387"/>
      <c r="MNY256" s="387"/>
      <c r="MNZ256" s="387"/>
      <c r="MOA256" s="387"/>
      <c r="MOB256" s="387"/>
      <c r="MOC256" s="387"/>
      <c r="MOD256" s="387"/>
      <c r="MOE256" s="387"/>
      <c r="MOF256" s="387"/>
      <c r="MOG256" s="387"/>
      <c r="MOH256" s="387"/>
      <c r="MOI256" s="387"/>
      <c r="MOJ256" s="387"/>
      <c r="MOK256" s="387"/>
      <c r="MOL256" s="387"/>
      <c r="MOM256" s="387"/>
      <c r="MON256" s="387"/>
      <c r="MOO256" s="387"/>
      <c r="MOP256" s="387"/>
      <c r="MOQ256" s="387"/>
      <c r="MOR256" s="387"/>
      <c r="MOS256" s="387"/>
      <c r="MOT256" s="387"/>
      <c r="MOU256" s="387"/>
      <c r="MOV256" s="387"/>
      <c r="MOW256" s="387"/>
      <c r="MOX256" s="387"/>
      <c r="MOY256" s="387"/>
      <c r="MOZ256" s="387"/>
      <c r="MPA256" s="387"/>
      <c r="MPB256" s="387"/>
      <c r="MPC256" s="387"/>
      <c r="MPD256" s="387"/>
      <c r="MPE256" s="387"/>
      <c r="MPF256" s="387"/>
      <c r="MPG256" s="387"/>
      <c r="MPH256" s="387"/>
      <c r="MPI256" s="387"/>
      <c r="MPJ256" s="387"/>
      <c r="MPK256" s="387"/>
      <c r="MPL256" s="387"/>
      <c r="MPM256" s="387"/>
      <c r="MPN256" s="387"/>
      <c r="MPO256" s="387"/>
      <c r="MPP256" s="387"/>
      <c r="MPQ256" s="387"/>
      <c r="MPR256" s="387"/>
      <c r="MPS256" s="387"/>
      <c r="MPT256" s="387"/>
      <c r="MPU256" s="387"/>
      <c r="MPV256" s="387"/>
      <c r="MPW256" s="387"/>
      <c r="MPX256" s="387"/>
      <c r="MPY256" s="387"/>
      <c r="MPZ256" s="387"/>
      <c r="MQA256" s="387"/>
      <c r="MQB256" s="387"/>
      <c r="MQC256" s="387"/>
      <c r="MQD256" s="387"/>
      <c r="MQE256" s="387"/>
      <c r="MQF256" s="387"/>
      <c r="MQG256" s="387"/>
      <c r="MQH256" s="387"/>
      <c r="MQI256" s="387"/>
      <c r="MQJ256" s="387"/>
      <c r="MQK256" s="387"/>
      <c r="MQL256" s="387"/>
      <c r="MQM256" s="387"/>
      <c r="MQN256" s="387"/>
      <c r="MQO256" s="387"/>
      <c r="MQP256" s="387"/>
      <c r="MQQ256" s="387"/>
      <c r="MQR256" s="387"/>
      <c r="MQS256" s="387"/>
      <c r="MQT256" s="387"/>
      <c r="MQU256" s="387"/>
      <c r="MQV256" s="387"/>
      <c r="MQW256" s="387"/>
      <c r="MQX256" s="387"/>
      <c r="MQY256" s="387"/>
      <c r="MQZ256" s="387"/>
      <c r="MRA256" s="387"/>
      <c r="MRB256" s="387"/>
      <c r="MRC256" s="387"/>
      <c r="MRD256" s="387"/>
      <c r="MRE256" s="387"/>
      <c r="MRF256" s="387"/>
      <c r="MRG256" s="387"/>
      <c r="MRH256" s="387"/>
      <c r="MRI256" s="387"/>
      <c r="MRJ256" s="387"/>
      <c r="MRK256" s="387"/>
      <c r="MRL256" s="387"/>
      <c r="MRM256" s="387"/>
      <c r="MRN256" s="387"/>
      <c r="MRO256" s="387"/>
      <c r="MRP256" s="387"/>
      <c r="MRQ256" s="387"/>
      <c r="MRR256" s="387"/>
      <c r="MRS256" s="387"/>
      <c r="MRT256" s="387"/>
      <c r="MRU256" s="387"/>
      <c r="MRV256" s="387"/>
      <c r="MRW256" s="387"/>
      <c r="MRX256" s="387"/>
      <c r="MRY256" s="387"/>
      <c r="MRZ256" s="387"/>
      <c r="MSA256" s="387"/>
      <c r="MSB256" s="387"/>
      <c r="MSC256" s="387"/>
      <c r="MSD256" s="387"/>
      <c r="MSE256" s="387"/>
      <c r="MSF256" s="387"/>
      <c r="MSG256" s="387"/>
      <c r="MSH256" s="387"/>
      <c r="MSI256" s="387"/>
      <c r="MSJ256" s="387"/>
      <c r="MSK256" s="387"/>
      <c r="MSL256" s="387"/>
      <c r="MSM256" s="387"/>
      <c r="MSN256" s="387"/>
      <c r="MSO256" s="387"/>
      <c r="MSP256" s="387"/>
      <c r="MSQ256" s="387"/>
      <c r="MSR256" s="387"/>
      <c r="MSS256" s="387"/>
      <c r="MST256" s="387"/>
      <c r="MSU256" s="387"/>
      <c r="MSV256" s="387"/>
      <c r="MSW256" s="387"/>
      <c r="MSX256" s="387"/>
      <c r="MSY256" s="387"/>
      <c r="MSZ256" s="387"/>
      <c r="MTA256" s="387"/>
      <c r="MTB256" s="387"/>
      <c r="MTC256" s="387"/>
      <c r="MTD256" s="387"/>
      <c r="MTE256" s="387"/>
      <c r="MTF256" s="387"/>
      <c r="MTG256" s="387"/>
      <c r="MTH256" s="387"/>
      <c r="MTI256" s="387"/>
      <c r="MTJ256" s="387"/>
      <c r="MTK256" s="387"/>
      <c r="MTL256" s="387"/>
      <c r="MTM256" s="387"/>
      <c r="MTN256" s="387"/>
      <c r="MTO256" s="387"/>
      <c r="MTP256" s="387"/>
      <c r="MTQ256" s="387"/>
      <c r="MTR256" s="387"/>
      <c r="MTS256" s="387"/>
      <c r="MTT256" s="387"/>
      <c r="MTU256" s="387"/>
      <c r="MTV256" s="387"/>
      <c r="MTW256" s="387"/>
      <c r="MTX256" s="387"/>
      <c r="MTY256" s="387"/>
      <c r="MTZ256" s="387"/>
      <c r="MUA256" s="387"/>
      <c r="MUB256" s="387"/>
      <c r="MUC256" s="387"/>
      <c r="MUD256" s="387"/>
      <c r="MUE256" s="387"/>
      <c r="MUF256" s="387"/>
      <c r="MUG256" s="387"/>
      <c r="MUH256" s="387"/>
      <c r="MUI256" s="387"/>
      <c r="MUJ256" s="387"/>
      <c r="MUK256" s="387"/>
      <c r="MUL256" s="387"/>
      <c r="MUM256" s="387"/>
      <c r="MUN256" s="387"/>
      <c r="MUO256" s="387"/>
      <c r="MUP256" s="387"/>
      <c r="MUQ256" s="387"/>
      <c r="MUR256" s="387"/>
      <c r="MUS256" s="387"/>
      <c r="MUT256" s="387"/>
      <c r="MUU256" s="387"/>
      <c r="MUV256" s="387"/>
      <c r="MUW256" s="387"/>
      <c r="MUX256" s="387"/>
      <c r="MUY256" s="387"/>
      <c r="MUZ256" s="387"/>
      <c r="MVA256" s="387"/>
      <c r="MVB256" s="387"/>
      <c r="MVC256" s="387"/>
      <c r="MVD256" s="387"/>
      <c r="MVE256" s="387"/>
      <c r="MVF256" s="387"/>
      <c r="MVG256" s="387"/>
      <c r="MVH256" s="387"/>
      <c r="MVI256" s="387"/>
      <c r="MVJ256" s="387"/>
      <c r="MVK256" s="387"/>
      <c r="MVL256" s="387"/>
      <c r="MVM256" s="387"/>
      <c r="MVN256" s="387"/>
      <c r="MVO256" s="387"/>
      <c r="MVP256" s="387"/>
      <c r="MVQ256" s="387"/>
      <c r="MVR256" s="387"/>
      <c r="MVS256" s="387"/>
      <c r="MVT256" s="387"/>
      <c r="MVU256" s="387"/>
      <c r="MVV256" s="387"/>
      <c r="MVW256" s="387"/>
      <c r="MVX256" s="387"/>
      <c r="MVY256" s="387"/>
      <c r="MVZ256" s="387"/>
      <c r="MWA256" s="387"/>
      <c r="MWB256" s="387"/>
      <c r="MWC256" s="387"/>
      <c r="MWD256" s="387"/>
      <c r="MWE256" s="387"/>
      <c r="MWF256" s="387"/>
      <c r="MWG256" s="387"/>
      <c r="MWH256" s="387"/>
      <c r="MWI256" s="387"/>
      <c r="MWJ256" s="387"/>
      <c r="MWK256" s="387"/>
      <c r="MWL256" s="387"/>
      <c r="MWM256" s="387"/>
      <c r="MWN256" s="387"/>
      <c r="MWO256" s="387"/>
      <c r="MWP256" s="387"/>
      <c r="MWQ256" s="387"/>
      <c r="MWR256" s="387"/>
      <c r="MWS256" s="387"/>
      <c r="MWT256" s="387"/>
      <c r="MWU256" s="387"/>
      <c r="MWV256" s="387"/>
      <c r="MWW256" s="387"/>
      <c r="MWX256" s="387"/>
      <c r="MWY256" s="387"/>
      <c r="MWZ256" s="387"/>
      <c r="MXA256" s="387"/>
      <c r="MXB256" s="387"/>
      <c r="MXC256" s="387"/>
      <c r="MXD256" s="387"/>
      <c r="MXE256" s="387"/>
      <c r="MXF256" s="387"/>
      <c r="MXG256" s="387"/>
      <c r="MXH256" s="387"/>
      <c r="MXI256" s="387"/>
      <c r="MXJ256" s="387"/>
      <c r="MXK256" s="387"/>
      <c r="MXL256" s="387"/>
      <c r="MXM256" s="387"/>
      <c r="MXN256" s="387"/>
      <c r="MXO256" s="387"/>
      <c r="MXP256" s="387"/>
      <c r="MXQ256" s="387"/>
      <c r="MXR256" s="387"/>
      <c r="MXS256" s="387"/>
      <c r="MXT256" s="387"/>
      <c r="MXU256" s="387"/>
      <c r="MXV256" s="387"/>
      <c r="MXW256" s="387"/>
      <c r="MXX256" s="387"/>
      <c r="MXY256" s="387"/>
      <c r="MXZ256" s="387"/>
      <c r="MYA256" s="387"/>
      <c r="MYB256" s="387"/>
      <c r="MYC256" s="387"/>
      <c r="MYD256" s="387"/>
      <c r="MYE256" s="387"/>
      <c r="MYF256" s="387"/>
      <c r="MYG256" s="387"/>
      <c r="MYH256" s="387"/>
      <c r="MYI256" s="387"/>
      <c r="MYJ256" s="387"/>
      <c r="MYK256" s="387"/>
      <c r="MYL256" s="387"/>
      <c r="MYM256" s="387"/>
      <c r="MYN256" s="387"/>
      <c r="MYO256" s="387"/>
      <c r="MYP256" s="387"/>
      <c r="MYQ256" s="387"/>
      <c r="MYR256" s="387"/>
      <c r="MYS256" s="387"/>
      <c r="MYT256" s="387"/>
      <c r="MYU256" s="387"/>
      <c r="MYV256" s="387"/>
      <c r="MYW256" s="387"/>
      <c r="MYX256" s="387"/>
      <c r="MYY256" s="387"/>
      <c r="MYZ256" s="387"/>
      <c r="MZA256" s="387"/>
      <c r="MZB256" s="387"/>
      <c r="MZC256" s="387"/>
      <c r="MZD256" s="387"/>
      <c r="MZE256" s="387"/>
      <c r="MZF256" s="387"/>
      <c r="MZG256" s="387"/>
      <c r="MZH256" s="387"/>
      <c r="MZI256" s="387"/>
      <c r="MZJ256" s="387"/>
      <c r="MZK256" s="387"/>
      <c r="MZL256" s="387"/>
      <c r="MZM256" s="387"/>
      <c r="MZN256" s="387"/>
      <c r="MZO256" s="387"/>
      <c r="MZP256" s="387"/>
      <c r="MZQ256" s="387"/>
      <c r="MZR256" s="387"/>
      <c r="MZS256" s="387"/>
      <c r="MZT256" s="387"/>
      <c r="MZU256" s="387"/>
      <c r="MZV256" s="387"/>
      <c r="MZW256" s="387"/>
      <c r="MZX256" s="387"/>
      <c r="MZY256" s="387"/>
      <c r="MZZ256" s="387"/>
      <c r="NAA256" s="387"/>
      <c r="NAB256" s="387"/>
      <c r="NAC256" s="387"/>
      <c r="NAD256" s="387"/>
      <c r="NAE256" s="387"/>
      <c r="NAF256" s="387"/>
      <c r="NAG256" s="387"/>
      <c r="NAH256" s="387"/>
      <c r="NAI256" s="387"/>
      <c r="NAJ256" s="387"/>
      <c r="NAK256" s="387"/>
      <c r="NAL256" s="387"/>
      <c r="NAM256" s="387"/>
      <c r="NAN256" s="387"/>
      <c r="NAO256" s="387"/>
      <c r="NAP256" s="387"/>
      <c r="NAQ256" s="387"/>
      <c r="NAR256" s="387"/>
      <c r="NAS256" s="387"/>
      <c r="NAT256" s="387"/>
      <c r="NAU256" s="387"/>
      <c r="NAV256" s="387"/>
      <c r="NAW256" s="387"/>
      <c r="NAX256" s="387"/>
      <c r="NAY256" s="387"/>
      <c r="NAZ256" s="387"/>
      <c r="NBA256" s="387"/>
      <c r="NBB256" s="387"/>
      <c r="NBC256" s="387"/>
      <c r="NBD256" s="387"/>
      <c r="NBE256" s="387"/>
      <c r="NBF256" s="387"/>
      <c r="NBG256" s="387"/>
      <c r="NBH256" s="387"/>
      <c r="NBI256" s="387"/>
      <c r="NBJ256" s="387"/>
      <c r="NBK256" s="387"/>
      <c r="NBL256" s="387"/>
      <c r="NBM256" s="387"/>
      <c r="NBN256" s="387"/>
      <c r="NBO256" s="387"/>
      <c r="NBP256" s="387"/>
      <c r="NBQ256" s="387"/>
      <c r="NBR256" s="387"/>
      <c r="NBS256" s="387"/>
      <c r="NBT256" s="387"/>
      <c r="NBU256" s="387"/>
      <c r="NBV256" s="387"/>
      <c r="NBW256" s="387"/>
      <c r="NBX256" s="387"/>
      <c r="NBY256" s="387"/>
      <c r="NBZ256" s="387"/>
      <c r="NCA256" s="387"/>
      <c r="NCB256" s="387"/>
      <c r="NCC256" s="387"/>
      <c r="NCD256" s="387"/>
      <c r="NCE256" s="387"/>
      <c r="NCF256" s="387"/>
      <c r="NCG256" s="387"/>
      <c r="NCH256" s="387"/>
      <c r="NCI256" s="387"/>
      <c r="NCJ256" s="387"/>
      <c r="NCK256" s="387"/>
      <c r="NCL256" s="387"/>
      <c r="NCM256" s="387"/>
      <c r="NCN256" s="387"/>
      <c r="NCO256" s="387"/>
      <c r="NCP256" s="387"/>
      <c r="NCQ256" s="387"/>
      <c r="NCR256" s="387"/>
      <c r="NCS256" s="387"/>
      <c r="NCT256" s="387"/>
      <c r="NCU256" s="387"/>
      <c r="NCV256" s="387"/>
      <c r="NCW256" s="387"/>
      <c r="NCX256" s="387"/>
      <c r="NCY256" s="387"/>
      <c r="NCZ256" s="387"/>
      <c r="NDA256" s="387"/>
      <c r="NDB256" s="387"/>
      <c r="NDC256" s="387"/>
      <c r="NDD256" s="387"/>
      <c r="NDE256" s="387"/>
      <c r="NDF256" s="387"/>
      <c r="NDG256" s="387"/>
      <c r="NDH256" s="387"/>
      <c r="NDI256" s="387"/>
      <c r="NDJ256" s="387"/>
      <c r="NDK256" s="387"/>
      <c r="NDL256" s="387"/>
      <c r="NDM256" s="387"/>
      <c r="NDN256" s="387"/>
      <c r="NDO256" s="387"/>
      <c r="NDP256" s="387"/>
      <c r="NDQ256" s="387"/>
      <c r="NDR256" s="387"/>
      <c r="NDS256" s="387"/>
      <c r="NDT256" s="387"/>
      <c r="NDU256" s="387"/>
      <c r="NDV256" s="387"/>
      <c r="NDW256" s="387"/>
      <c r="NDX256" s="387"/>
      <c r="NDY256" s="387"/>
      <c r="NDZ256" s="387"/>
      <c r="NEA256" s="387"/>
      <c r="NEB256" s="387"/>
      <c r="NEC256" s="387"/>
      <c r="NED256" s="387"/>
      <c r="NEE256" s="387"/>
      <c r="NEF256" s="387"/>
      <c r="NEG256" s="387"/>
      <c r="NEH256" s="387"/>
      <c r="NEI256" s="387"/>
      <c r="NEJ256" s="387"/>
      <c r="NEK256" s="387"/>
      <c r="NEL256" s="387"/>
      <c r="NEM256" s="387"/>
      <c r="NEN256" s="387"/>
      <c r="NEO256" s="387"/>
      <c r="NEP256" s="387"/>
      <c r="NEQ256" s="387"/>
      <c r="NER256" s="387"/>
      <c r="NES256" s="387"/>
      <c r="NET256" s="387"/>
      <c r="NEU256" s="387"/>
      <c r="NEV256" s="387"/>
      <c r="NEW256" s="387"/>
      <c r="NEX256" s="387"/>
      <c r="NEY256" s="387"/>
      <c r="NEZ256" s="387"/>
      <c r="NFA256" s="387"/>
      <c r="NFB256" s="387"/>
      <c r="NFC256" s="387"/>
      <c r="NFD256" s="387"/>
      <c r="NFE256" s="387"/>
      <c r="NFF256" s="387"/>
      <c r="NFG256" s="387"/>
      <c r="NFH256" s="387"/>
      <c r="NFI256" s="387"/>
      <c r="NFJ256" s="387"/>
      <c r="NFK256" s="387"/>
      <c r="NFL256" s="387"/>
      <c r="NFM256" s="387"/>
      <c r="NFN256" s="387"/>
      <c r="NFO256" s="387"/>
      <c r="NFP256" s="387"/>
      <c r="NFQ256" s="387"/>
      <c r="NFR256" s="387"/>
      <c r="NFS256" s="387"/>
      <c r="NFT256" s="387"/>
      <c r="NFU256" s="387"/>
      <c r="NFV256" s="387"/>
      <c r="NFW256" s="387"/>
      <c r="NFX256" s="387"/>
      <c r="NFY256" s="387"/>
      <c r="NFZ256" s="387"/>
      <c r="NGA256" s="387"/>
      <c r="NGB256" s="387"/>
      <c r="NGC256" s="387"/>
      <c r="NGD256" s="387"/>
      <c r="NGE256" s="387"/>
      <c r="NGF256" s="387"/>
      <c r="NGG256" s="387"/>
      <c r="NGH256" s="387"/>
      <c r="NGI256" s="387"/>
      <c r="NGJ256" s="387"/>
      <c r="NGK256" s="387"/>
      <c r="NGL256" s="387"/>
      <c r="NGM256" s="387"/>
      <c r="NGN256" s="387"/>
      <c r="NGO256" s="387"/>
      <c r="NGP256" s="387"/>
      <c r="NGQ256" s="387"/>
      <c r="NGR256" s="387"/>
      <c r="NGS256" s="387"/>
      <c r="NGT256" s="387"/>
      <c r="NGU256" s="387"/>
      <c r="NGV256" s="387"/>
      <c r="NGW256" s="387"/>
      <c r="NGX256" s="387"/>
      <c r="NGY256" s="387"/>
      <c r="NGZ256" s="387"/>
      <c r="NHA256" s="387"/>
      <c r="NHB256" s="387"/>
      <c r="NHC256" s="387"/>
      <c r="NHD256" s="387"/>
      <c r="NHE256" s="387"/>
      <c r="NHF256" s="387"/>
      <c r="NHG256" s="387"/>
      <c r="NHH256" s="387"/>
      <c r="NHI256" s="387"/>
      <c r="NHJ256" s="387"/>
      <c r="NHK256" s="387"/>
      <c r="NHL256" s="387"/>
      <c r="NHM256" s="387"/>
      <c r="NHN256" s="387"/>
      <c r="NHO256" s="387"/>
      <c r="NHP256" s="387"/>
      <c r="NHQ256" s="387"/>
      <c r="NHR256" s="387"/>
      <c r="NHS256" s="387"/>
      <c r="NHT256" s="387"/>
      <c r="NHU256" s="387"/>
      <c r="NHV256" s="387"/>
      <c r="NHW256" s="387"/>
      <c r="NHX256" s="387"/>
      <c r="NHY256" s="387"/>
      <c r="NHZ256" s="387"/>
      <c r="NIA256" s="387"/>
      <c r="NIB256" s="387"/>
      <c r="NIC256" s="387"/>
      <c r="NID256" s="387"/>
      <c r="NIE256" s="387"/>
      <c r="NIF256" s="387"/>
      <c r="NIG256" s="387"/>
      <c r="NIH256" s="387"/>
      <c r="NII256" s="387"/>
      <c r="NIJ256" s="387"/>
      <c r="NIK256" s="387"/>
      <c r="NIL256" s="387"/>
      <c r="NIM256" s="387"/>
      <c r="NIN256" s="387"/>
      <c r="NIO256" s="387"/>
      <c r="NIP256" s="387"/>
      <c r="NIQ256" s="387"/>
      <c r="NIR256" s="387"/>
      <c r="NIS256" s="387"/>
      <c r="NIT256" s="387"/>
      <c r="NIU256" s="387"/>
      <c r="NIV256" s="387"/>
      <c r="NIW256" s="387"/>
      <c r="NIX256" s="387"/>
      <c r="NIY256" s="387"/>
      <c r="NIZ256" s="387"/>
      <c r="NJA256" s="387"/>
      <c r="NJB256" s="387"/>
      <c r="NJC256" s="387"/>
      <c r="NJD256" s="387"/>
      <c r="NJE256" s="387"/>
      <c r="NJF256" s="387"/>
      <c r="NJG256" s="387"/>
      <c r="NJH256" s="387"/>
      <c r="NJI256" s="387"/>
      <c r="NJJ256" s="387"/>
      <c r="NJK256" s="387"/>
      <c r="NJL256" s="387"/>
      <c r="NJM256" s="387"/>
      <c r="NJN256" s="387"/>
      <c r="NJO256" s="387"/>
      <c r="NJP256" s="387"/>
      <c r="NJQ256" s="387"/>
      <c r="NJR256" s="387"/>
      <c r="NJS256" s="387"/>
      <c r="NJT256" s="387"/>
      <c r="NJU256" s="387"/>
      <c r="NJV256" s="387"/>
      <c r="NJW256" s="387"/>
      <c r="NJX256" s="387"/>
      <c r="NJY256" s="387"/>
      <c r="NJZ256" s="387"/>
      <c r="NKA256" s="387"/>
      <c r="NKB256" s="387"/>
      <c r="NKC256" s="387"/>
      <c r="NKD256" s="387"/>
      <c r="NKE256" s="387"/>
      <c r="NKF256" s="387"/>
      <c r="NKG256" s="387"/>
      <c r="NKH256" s="387"/>
      <c r="NKI256" s="387"/>
      <c r="NKJ256" s="387"/>
      <c r="NKK256" s="387"/>
      <c r="NKL256" s="387"/>
      <c r="NKM256" s="387"/>
      <c r="NKN256" s="387"/>
      <c r="NKO256" s="387"/>
      <c r="NKP256" s="387"/>
      <c r="NKQ256" s="387"/>
      <c r="NKR256" s="387"/>
      <c r="NKS256" s="387"/>
      <c r="NKT256" s="387"/>
      <c r="NKU256" s="387"/>
      <c r="NKV256" s="387"/>
      <c r="NKW256" s="387"/>
      <c r="NKX256" s="387"/>
      <c r="NKY256" s="387"/>
      <c r="NKZ256" s="387"/>
      <c r="NLA256" s="387"/>
      <c r="NLB256" s="387"/>
      <c r="NLC256" s="387"/>
      <c r="NLD256" s="387"/>
      <c r="NLE256" s="387"/>
      <c r="NLF256" s="387"/>
      <c r="NLG256" s="387"/>
      <c r="NLH256" s="387"/>
      <c r="NLI256" s="387"/>
      <c r="NLJ256" s="387"/>
      <c r="NLK256" s="387"/>
      <c r="NLL256" s="387"/>
      <c r="NLM256" s="387"/>
      <c r="NLN256" s="387"/>
      <c r="NLO256" s="387"/>
      <c r="NLP256" s="387"/>
      <c r="NLQ256" s="387"/>
      <c r="NLR256" s="387"/>
      <c r="NLS256" s="387"/>
      <c r="NLT256" s="387"/>
      <c r="NLU256" s="387"/>
      <c r="NLV256" s="387"/>
      <c r="NLW256" s="387"/>
      <c r="NLX256" s="387"/>
      <c r="NLY256" s="387"/>
      <c r="NLZ256" s="387"/>
      <c r="NMA256" s="387"/>
      <c r="NMB256" s="387"/>
      <c r="NMC256" s="387"/>
      <c r="NMD256" s="387"/>
      <c r="NME256" s="387"/>
      <c r="NMF256" s="387"/>
      <c r="NMG256" s="387"/>
      <c r="NMH256" s="387"/>
      <c r="NMI256" s="387"/>
      <c r="NMJ256" s="387"/>
      <c r="NMK256" s="387"/>
      <c r="NML256" s="387"/>
      <c r="NMM256" s="387"/>
      <c r="NMN256" s="387"/>
      <c r="NMO256" s="387"/>
      <c r="NMP256" s="387"/>
      <c r="NMQ256" s="387"/>
      <c r="NMR256" s="387"/>
      <c r="NMS256" s="387"/>
      <c r="NMT256" s="387"/>
      <c r="NMU256" s="387"/>
      <c r="NMV256" s="387"/>
      <c r="NMW256" s="387"/>
      <c r="NMX256" s="387"/>
      <c r="NMY256" s="387"/>
      <c r="NMZ256" s="387"/>
      <c r="NNA256" s="387"/>
      <c r="NNB256" s="387"/>
      <c r="NNC256" s="387"/>
      <c r="NND256" s="387"/>
      <c r="NNE256" s="387"/>
      <c r="NNF256" s="387"/>
      <c r="NNG256" s="387"/>
      <c r="NNH256" s="387"/>
      <c r="NNI256" s="387"/>
      <c r="NNJ256" s="387"/>
      <c r="NNK256" s="387"/>
      <c r="NNL256" s="387"/>
      <c r="NNM256" s="387"/>
      <c r="NNN256" s="387"/>
      <c r="NNO256" s="387"/>
      <c r="NNP256" s="387"/>
      <c r="NNQ256" s="387"/>
      <c r="NNR256" s="387"/>
      <c r="NNS256" s="387"/>
      <c r="NNT256" s="387"/>
      <c r="NNU256" s="387"/>
      <c r="NNV256" s="387"/>
      <c r="NNW256" s="387"/>
      <c r="NNX256" s="387"/>
      <c r="NNY256" s="387"/>
      <c r="NNZ256" s="387"/>
      <c r="NOA256" s="387"/>
      <c r="NOB256" s="387"/>
      <c r="NOC256" s="387"/>
      <c r="NOD256" s="387"/>
      <c r="NOE256" s="387"/>
      <c r="NOF256" s="387"/>
      <c r="NOG256" s="387"/>
      <c r="NOH256" s="387"/>
      <c r="NOI256" s="387"/>
      <c r="NOJ256" s="387"/>
      <c r="NOK256" s="387"/>
      <c r="NOL256" s="387"/>
      <c r="NOM256" s="387"/>
      <c r="NON256" s="387"/>
      <c r="NOO256" s="387"/>
      <c r="NOP256" s="387"/>
      <c r="NOQ256" s="387"/>
      <c r="NOR256" s="387"/>
      <c r="NOS256" s="387"/>
      <c r="NOT256" s="387"/>
      <c r="NOU256" s="387"/>
      <c r="NOV256" s="387"/>
      <c r="NOW256" s="387"/>
      <c r="NOX256" s="387"/>
      <c r="NOY256" s="387"/>
      <c r="NOZ256" s="387"/>
      <c r="NPA256" s="387"/>
      <c r="NPB256" s="387"/>
      <c r="NPC256" s="387"/>
      <c r="NPD256" s="387"/>
      <c r="NPE256" s="387"/>
      <c r="NPF256" s="387"/>
      <c r="NPG256" s="387"/>
      <c r="NPH256" s="387"/>
      <c r="NPI256" s="387"/>
      <c r="NPJ256" s="387"/>
      <c r="NPK256" s="387"/>
      <c r="NPL256" s="387"/>
      <c r="NPM256" s="387"/>
      <c r="NPN256" s="387"/>
      <c r="NPO256" s="387"/>
      <c r="NPP256" s="387"/>
      <c r="NPQ256" s="387"/>
      <c r="NPR256" s="387"/>
      <c r="NPS256" s="387"/>
      <c r="NPT256" s="387"/>
      <c r="NPU256" s="387"/>
      <c r="NPV256" s="387"/>
      <c r="NPW256" s="387"/>
      <c r="NPX256" s="387"/>
      <c r="NPY256" s="387"/>
      <c r="NPZ256" s="387"/>
      <c r="NQA256" s="387"/>
      <c r="NQB256" s="387"/>
      <c r="NQC256" s="387"/>
      <c r="NQD256" s="387"/>
      <c r="NQE256" s="387"/>
      <c r="NQF256" s="387"/>
      <c r="NQG256" s="387"/>
      <c r="NQH256" s="387"/>
      <c r="NQI256" s="387"/>
      <c r="NQJ256" s="387"/>
      <c r="NQK256" s="387"/>
      <c r="NQL256" s="387"/>
      <c r="NQM256" s="387"/>
      <c r="NQN256" s="387"/>
      <c r="NQO256" s="387"/>
      <c r="NQP256" s="387"/>
      <c r="NQQ256" s="387"/>
      <c r="NQR256" s="387"/>
      <c r="NQS256" s="387"/>
      <c r="NQT256" s="387"/>
      <c r="NQU256" s="387"/>
      <c r="NQV256" s="387"/>
      <c r="NQW256" s="387"/>
      <c r="NQX256" s="387"/>
      <c r="NQY256" s="387"/>
      <c r="NQZ256" s="387"/>
      <c r="NRA256" s="387"/>
      <c r="NRB256" s="387"/>
      <c r="NRC256" s="387"/>
      <c r="NRD256" s="387"/>
      <c r="NRE256" s="387"/>
      <c r="NRF256" s="387"/>
      <c r="NRG256" s="387"/>
      <c r="NRH256" s="387"/>
      <c r="NRI256" s="387"/>
      <c r="NRJ256" s="387"/>
      <c r="NRK256" s="387"/>
      <c r="NRL256" s="387"/>
      <c r="NRM256" s="387"/>
      <c r="NRN256" s="387"/>
      <c r="NRO256" s="387"/>
      <c r="NRP256" s="387"/>
      <c r="NRQ256" s="387"/>
      <c r="NRR256" s="387"/>
      <c r="NRS256" s="387"/>
      <c r="NRT256" s="387"/>
      <c r="NRU256" s="387"/>
      <c r="NRV256" s="387"/>
      <c r="NRW256" s="387"/>
      <c r="NRX256" s="387"/>
      <c r="NRY256" s="387"/>
      <c r="NRZ256" s="387"/>
      <c r="NSA256" s="387"/>
      <c r="NSB256" s="387"/>
      <c r="NSC256" s="387"/>
      <c r="NSD256" s="387"/>
      <c r="NSE256" s="387"/>
      <c r="NSF256" s="387"/>
      <c r="NSG256" s="387"/>
      <c r="NSH256" s="387"/>
      <c r="NSI256" s="387"/>
      <c r="NSJ256" s="387"/>
      <c r="NSK256" s="387"/>
      <c r="NSL256" s="387"/>
      <c r="NSM256" s="387"/>
      <c r="NSN256" s="387"/>
      <c r="NSO256" s="387"/>
      <c r="NSP256" s="387"/>
      <c r="NSQ256" s="387"/>
      <c r="NSR256" s="387"/>
      <c r="NSS256" s="387"/>
      <c r="NST256" s="387"/>
      <c r="NSU256" s="387"/>
      <c r="NSV256" s="387"/>
      <c r="NSW256" s="387"/>
      <c r="NSX256" s="387"/>
      <c r="NSY256" s="387"/>
      <c r="NSZ256" s="387"/>
      <c r="NTA256" s="387"/>
      <c r="NTB256" s="387"/>
      <c r="NTC256" s="387"/>
      <c r="NTD256" s="387"/>
      <c r="NTE256" s="387"/>
      <c r="NTF256" s="387"/>
      <c r="NTG256" s="387"/>
      <c r="NTH256" s="387"/>
      <c r="NTI256" s="387"/>
      <c r="NTJ256" s="387"/>
      <c r="NTK256" s="387"/>
      <c r="NTL256" s="387"/>
      <c r="NTM256" s="387"/>
      <c r="NTN256" s="387"/>
      <c r="NTO256" s="387"/>
      <c r="NTP256" s="387"/>
      <c r="NTQ256" s="387"/>
      <c r="NTR256" s="387"/>
      <c r="NTS256" s="387"/>
      <c r="NTT256" s="387"/>
      <c r="NTU256" s="387"/>
      <c r="NTV256" s="387"/>
      <c r="NTW256" s="387"/>
      <c r="NTX256" s="387"/>
      <c r="NTY256" s="387"/>
      <c r="NTZ256" s="387"/>
      <c r="NUA256" s="387"/>
      <c r="NUB256" s="387"/>
      <c r="NUC256" s="387"/>
      <c r="NUD256" s="387"/>
      <c r="NUE256" s="387"/>
      <c r="NUF256" s="387"/>
      <c r="NUG256" s="387"/>
      <c r="NUH256" s="387"/>
      <c r="NUI256" s="387"/>
      <c r="NUJ256" s="387"/>
      <c r="NUK256" s="387"/>
      <c r="NUL256" s="387"/>
      <c r="NUM256" s="387"/>
      <c r="NUN256" s="387"/>
      <c r="NUO256" s="387"/>
      <c r="NUP256" s="387"/>
      <c r="NUQ256" s="387"/>
      <c r="NUR256" s="387"/>
      <c r="NUS256" s="387"/>
      <c r="NUT256" s="387"/>
      <c r="NUU256" s="387"/>
      <c r="NUV256" s="387"/>
      <c r="NUW256" s="387"/>
      <c r="NUX256" s="387"/>
      <c r="NUY256" s="387"/>
      <c r="NUZ256" s="387"/>
      <c r="NVA256" s="387"/>
      <c r="NVB256" s="387"/>
      <c r="NVC256" s="387"/>
      <c r="NVD256" s="387"/>
      <c r="NVE256" s="387"/>
      <c r="NVF256" s="387"/>
      <c r="NVG256" s="387"/>
      <c r="NVH256" s="387"/>
      <c r="NVI256" s="387"/>
      <c r="NVJ256" s="387"/>
      <c r="NVK256" s="387"/>
      <c r="NVL256" s="387"/>
      <c r="NVM256" s="387"/>
      <c r="NVN256" s="387"/>
      <c r="NVO256" s="387"/>
      <c r="NVP256" s="387"/>
      <c r="NVQ256" s="387"/>
      <c r="NVR256" s="387"/>
      <c r="NVS256" s="387"/>
      <c r="NVT256" s="387"/>
      <c r="NVU256" s="387"/>
      <c r="NVV256" s="387"/>
      <c r="NVW256" s="387"/>
      <c r="NVX256" s="387"/>
      <c r="NVY256" s="387"/>
      <c r="NVZ256" s="387"/>
      <c r="NWA256" s="387"/>
      <c r="NWB256" s="387"/>
      <c r="NWC256" s="387"/>
      <c r="NWD256" s="387"/>
      <c r="NWE256" s="387"/>
      <c r="NWF256" s="387"/>
      <c r="NWG256" s="387"/>
      <c r="NWH256" s="387"/>
      <c r="NWI256" s="387"/>
      <c r="NWJ256" s="387"/>
      <c r="NWK256" s="387"/>
      <c r="NWL256" s="387"/>
      <c r="NWM256" s="387"/>
      <c r="NWN256" s="387"/>
      <c r="NWO256" s="387"/>
      <c r="NWP256" s="387"/>
      <c r="NWQ256" s="387"/>
      <c r="NWR256" s="387"/>
      <c r="NWS256" s="387"/>
      <c r="NWT256" s="387"/>
      <c r="NWU256" s="387"/>
      <c r="NWV256" s="387"/>
      <c r="NWW256" s="387"/>
      <c r="NWX256" s="387"/>
      <c r="NWY256" s="387"/>
      <c r="NWZ256" s="387"/>
      <c r="NXA256" s="387"/>
      <c r="NXB256" s="387"/>
      <c r="NXC256" s="387"/>
      <c r="NXD256" s="387"/>
      <c r="NXE256" s="387"/>
      <c r="NXF256" s="387"/>
      <c r="NXG256" s="387"/>
      <c r="NXH256" s="387"/>
      <c r="NXI256" s="387"/>
      <c r="NXJ256" s="387"/>
      <c r="NXK256" s="387"/>
      <c r="NXL256" s="387"/>
      <c r="NXM256" s="387"/>
      <c r="NXN256" s="387"/>
      <c r="NXO256" s="387"/>
      <c r="NXP256" s="387"/>
      <c r="NXQ256" s="387"/>
      <c r="NXR256" s="387"/>
      <c r="NXS256" s="387"/>
      <c r="NXT256" s="387"/>
      <c r="NXU256" s="387"/>
      <c r="NXV256" s="387"/>
      <c r="NXW256" s="387"/>
      <c r="NXX256" s="387"/>
      <c r="NXY256" s="387"/>
      <c r="NXZ256" s="387"/>
      <c r="NYA256" s="387"/>
      <c r="NYB256" s="387"/>
      <c r="NYC256" s="387"/>
      <c r="NYD256" s="387"/>
      <c r="NYE256" s="387"/>
      <c r="NYF256" s="387"/>
      <c r="NYG256" s="387"/>
      <c r="NYH256" s="387"/>
      <c r="NYI256" s="387"/>
      <c r="NYJ256" s="387"/>
      <c r="NYK256" s="387"/>
      <c r="NYL256" s="387"/>
      <c r="NYM256" s="387"/>
      <c r="NYN256" s="387"/>
      <c r="NYO256" s="387"/>
      <c r="NYP256" s="387"/>
      <c r="NYQ256" s="387"/>
      <c r="NYR256" s="387"/>
      <c r="NYS256" s="387"/>
      <c r="NYT256" s="387"/>
      <c r="NYU256" s="387"/>
      <c r="NYV256" s="387"/>
      <c r="NYW256" s="387"/>
      <c r="NYX256" s="387"/>
      <c r="NYY256" s="387"/>
      <c r="NYZ256" s="387"/>
      <c r="NZA256" s="387"/>
      <c r="NZB256" s="387"/>
      <c r="NZC256" s="387"/>
      <c r="NZD256" s="387"/>
      <c r="NZE256" s="387"/>
      <c r="NZF256" s="387"/>
      <c r="NZG256" s="387"/>
      <c r="NZH256" s="387"/>
      <c r="NZI256" s="387"/>
      <c r="NZJ256" s="387"/>
      <c r="NZK256" s="387"/>
      <c r="NZL256" s="387"/>
      <c r="NZM256" s="387"/>
      <c r="NZN256" s="387"/>
      <c r="NZO256" s="387"/>
      <c r="NZP256" s="387"/>
      <c r="NZQ256" s="387"/>
      <c r="NZR256" s="387"/>
      <c r="NZS256" s="387"/>
      <c r="NZT256" s="387"/>
      <c r="NZU256" s="387"/>
      <c r="NZV256" s="387"/>
      <c r="NZW256" s="387"/>
      <c r="NZX256" s="387"/>
      <c r="NZY256" s="387"/>
      <c r="NZZ256" s="387"/>
      <c r="OAA256" s="387"/>
      <c r="OAB256" s="387"/>
      <c r="OAC256" s="387"/>
      <c r="OAD256" s="387"/>
      <c r="OAE256" s="387"/>
      <c r="OAF256" s="387"/>
      <c r="OAG256" s="387"/>
      <c r="OAH256" s="387"/>
      <c r="OAI256" s="387"/>
      <c r="OAJ256" s="387"/>
      <c r="OAK256" s="387"/>
      <c r="OAL256" s="387"/>
      <c r="OAM256" s="387"/>
      <c r="OAN256" s="387"/>
      <c r="OAO256" s="387"/>
      <c r="OAP256" s="387"/>
      <c r="OAQ256" s="387"/>
      <c r="OAR256" s="387"/>
      <c r="OAS256" s="387"/>
      <c r="OAT256" s="387"/>
      <c r="OAU256" s="387"/>
      <c r="OAV256" s="387"/>
      <c r="OAW256" s="387"/>
      <c r="OAX256" s="387"/>
      <c r="OAY256" s="387"/>
      <c r="OAZ256" s="387"/>
      <c r="OBA256" s="387"/>
      <c r="OBB256" s="387"/>
      <c r="OBC256" s="387"/>
      <c r="OBD256" s="387"/>
      <c r="OBE256" s="387"/>
      <c r="OBF256" s="387"/>
      <c r="OBG256" s="387"/>
      <c r="OBH256" s="387"/>
      <c r="OBI256" s="387"/>
      <c r="OBJ256" s="387"/>
      <c r="OBK256" s="387"/>
      <c r="OBL256" s="387"/>
      <c r="OBM256" s="387"/>
      <c r="OBN256" s="387"/>
      <c r="OBO256" s="387"/>
      <c r="OBP256" s="387"/>
      <c r="OBQ256" s="387"/>
      <c r="OBR256" s="387"/>
      <c r="OBS256" s="387"/>
      <c r="OBT256" s="387"/>
      <c r="OBU256" s="387"/>
      <c r="OBV256" s="387"/>
      <c r="OBW256" s="387"/>
      <c r="OBX256" s="387"/>
      <c r="OBY256" s="387"/>
      <c r="OBZ256" s="387"/>
      <c r="OCA256" s="387"/>
      <c r="OCB256" s="387"/>
      <c r="OCC256" s="387"/>
      <c r="OCD256" s="387"/>
      <c r="OCE256" s="387"/>
      <c r="OCF256" s="387"/>
      <c r="OCG256" s="387"/>
      <c r="OCH256" s="387"/>
      <c r="OCI256" s="387"/>
      <c r="OCJ256" s="387"/>
      <c r="OCK256" s="387"/>
      <c r="OCL256" s="387"/>
      <c r="OCM256" s="387"/>
      <c r="OCN256" s="387"/>
      <c r="OCO256" s="387"/>
      <c r="OCP256" s="387"/>
      <c r="OCQ256" s="387"/>
      <c r="OCR256" s="387"/>
      <c r="OCS256" s="387"/>
      <c r="OCT256" s="387"/>
      <c r="OCU256" s="387"/>
      <c r="OCV256" s="387"/>
      <c r="OCW256" s="387"/>
      <c r="OCX256" s="387"/>
      <c r="OCY256" s="387"/>
      <c r="OCZ256" s="387"/>
      <c r="ODA256" s="387"/>
      <c r="ODB256" s="387"/>
      <c r="ODC256" s="387"/>
      <c r="ODD256" s="387"/>
      <c r="ODE256" s="387"/>
      <c r="ODF256" s="387"/>
      <c r="ODG256" s="387"/>
      <c r="ODH256" s="387"/>
      <c r="ODI256" s="387"/>
      <c r="ODJ256" s="387"/>
      <c r="ODK256" s="387"/>
      <c r="ODL256" s="387"/>
      <c r="ODM256" s="387"/>
      <c r="ODN256" s="387"/>
      <c r="ODO256" s="387"/>
      <c r="ODP256" s="387"/>
      <c r="ODQ256" s="387"/>
      <c r="ODR256" s="387"/>
      <c r="ODS256" s="387"/>
      <c r="ODT256" s="387"/>
      <c r="ODU256" s="387"/>
      <c r="ODV256" s="387"/>
      <c r="ODW256" s="387"/>
      <c r="ODX256" s="387"/>
      <c r="ODY256" s="387"/>
      <c r="ODZ256" s="387"/>
      <c r="OEA256" s="387"/>
      <c r="OEB256" s="387"/>
      <c r="OEC256" s="387"/>
      <c r="OED256" s="387"/>
      <c r="OEE256" s="387"/>
      <c r="OEF256" s="387"/>
      <c r="OEG256" s="387"/>
      <c r="OEH256" s="387"/>
      <c r="OEI256" s="387"/>
      <c r="OEJ256" s="387"/>
      <c r="OEK256" s="387"/>
      <c r="OEL256" s="387"/>
      <c r="OEM256" s="387"/>
      <c r="OEN256" s="387"/>
      <c r="OEO256" s="387"/>
      <c r="OEP256" s="387"/>
      <c r="OEQ256" s="387"/>
      <c r="OER256" s="387"/>
      <c r="OES256" s="387"/>
      <c r="OET256" s="387"/>
      <c r="OEU256" s="387"/>
      <c r="OEV256" s="387"/>
      <c r="OEW256" s="387"/>
      <c r="OEX256" s="387"/>
      <c r="OEY256" s="387"/>
      <c r="OEZ256" s="387"/>
      <c r="OFA256" s="387"/>
      <c r="OFB256" s="387"/>
      <c r="OFC256" s="387"/>
      <c r="OFD256" s="387"/>
      <c r="OFE256" s="387"/>
      <c r="OFF256" s="387"/>
      <c r="OFG256" s="387"/>
      <c r="OFH256" s="387"/>
      <c r="OFI256" s="387"/>
      <c r="OFJ256" s="387"/>
      <c r="OFK256" s="387"/>
      <c r="OFL256" s="387"/>
      <c r="OFM256" s="387"/>
      <c r="OFN256" s="387"/>
      <c r="OFO256" s="387"/>
      <c r="OFP256" s="387"/>
      <c r="OFQ256" s="387"/>
      <c r="OFR256" s="387"/>
      <c r="OFS256" s="387"/>
      <c r="OFT256" s="387"/>
      <c r="OFU256" s="387"/>
      <c r="OFV256" s="387"/>
      <c r="OFW256" s="387"/>
      <c r="OFX256" s="387"/>
      <c r="OFY256" s="387"/>
      <c r="OFZ256" s="387"/>
      <c r="OGA256" s="387"/>
      <c r="OGB256" s="387"/>
      <c r="OGC256" s="387"/>
      <c r="OGD256" s="387"/>
      <c r="OGE256" s="387"/>
      <c r="OGF256" s="387"/>
      <c r="OGG256" s="387"/>
      <c r="OGH256" s="387"/>
      <c r="OGI256" s="387"/>
      <c r="OGJ256" s="387"/>
      <c r="OGK256" s="387"/>
      <c r="OGL256" s="387"/>
      <c r="OGM256" s="387"/>
      <c r="OGN256" s="387"/>
      <c r="OGO256" s="387"/>
      <c r="OGP256" s="387"/>
      <c r="OGQ256" s="387"/>
      <c r="OGR256" s="387"/>
      <c r="OGS256" s="387"/>
      <c r="OGT256" s="387"/>
      <c r="OGU256" s="387"/>
      <c r="OGV256" s="387"/>
      <c r="OGW256" s="387"/>
      <c r="OGX256" s="387"/>
      <c r="OGY256" s="387"/>
      <c r="OGZ256" s="387"/>
      <c r="OHA256" s="387"/>
      <c r="OHB256" s="387"/>
      <c r="OHC256" s="387"/>
      <c r="OHD256" s="387"/>
      <c r="OHE256" s="387"/>
      <c r="OHF256" s="387"/>
      <c r="OHG256" s="387"/>
      <c r="OHH256" s="387"/>
      <c r="OHI256" s="387"/>
      <c r="OHJ256" s="387"/>
      <c r="OHK256" s="387"/>
      <c r="OHL256" s="387"/>
      <c r="OHM256" s="387"/>
      <c r="OHN256" s="387"/>
      <c r="OHO256" s="387"/>
      <c r="OHP256" s="387"/>
      <c r="OHQ256" s="387"/>
      <c r="OHR256" s="387"/>
      <c r="OHS256" s="387"/>
      <c r="OHT256" s="387"/>
      <c r="OHU256" s="387"/>
      <c r="OHV256" s="387"/>
      <c r="OHW256" s="387"/>
      <c r="OHX256" s="387"/>
      <c r="OHY256" s="387"/>
      <c r="OHZ256" s="387"/>
      <c r="OIA256" s="387"/>
      <c r="OIB256" s="387"/>
      <c r="OIC256" s="387"/>
      <c r="OID256" s="387"/>
      <c r="OIE256" s="387"/>
      <c r="OIF256" s="387"/>
      <c r="OIG256" s="387"/>
      <c r="OIH256" s="387"/>
      <c r="OII256" s="387"/>
      <c r="OIJ256" s="387"/>
      <c r="OIK256" s="387"/>
      <c r="OIL256" s="387"/>
      <c r="OIM256" s="387"/>
      <c r="OIN256" s="387"/>
      <c r="OIO256" s="387"/>
      <c r="OIP256" s="387"/>
      <c r="OIQ256" s="387"/>
      <c r="OIR256" s="387"/>
      <c r="OIS256" s="387"/>
      <c r="OIT256" s="387"/>
      <c r="OIU256" s="387"/>
      <c r="OIV256" s="387"/>
      <c r="OIW256" s="387"/>
      <c r="OIX256" s="387"/>
      <c r="OIY256" s="387"/>
      <c r="OIZ256" s="387"/>
      <c r="OJA256" s="387"/>
      <c r="OJB256" s="387"/>
      <c r="OJC256" s="387"/>
      <c r="OJD256" s="387"/>
      <c r="OJE256" s="387"/>
      <c r="OJF256" s="387"/>
      <c r="OJG256" s="387"/>
      <c r="OJH256" s="387"/>
      <c r="OJI256" s="387"/>
      <c r="OJJ256" s="387"/>
      <c r="OJK256" s="387"/>
      <c r="OJL256" s="387"/>
      <c r="OJM256" s="387"/>
      <c r="OJN256" s="387"/>
      <c r="OJO256" s="387"/>
      <c r="OJP256" s="387"/>
      <c r="OJQ256" s="387"/>
      <c r="OJR256" s="387"/>
      <c r="OJS256" s="387"/>
      <c r="OJT256" s="387"/>
      <c r="OJU256" s="387"/>
      <c r="OJV256" s="387"/>
      <c r="OJW256" s="387"/>
      <c r="OJX256" s="387"/>
      <c r="OJY256" s="387"/>
      <c r="OJZ256" s="387"/>
      <c r="OKA256" s="387"/>
      <c r="OKB256" s="387"/>
      <c r="OKC256" s="387"/>
      <c r="OKD256" s="387"/>
      <c r="OKE256" s="387"/>
      <c r="OKF256" s="387"/>
      <c r="OKG256" s="387"/>
      <c r="OKH256" s="387"/>
      <c r="OKI256" s="387"/>
      <c r="OKJ256" s="387"/>
      <c r="OKK256" s="387"/>
      <c r="OKL256" s="387"/>
      <c r="OKM256" s="387"/>
      <c r="OKN256" s="387"/>
      <c r="OKO256" s="387"/>
      <c r="OKP256" s="387"/>
      <c r="OKQ256" s="387"/>
      <c r="OKR256" s="387"/>
      <c r="OKS256" s="387"/>
      <c r="OKT256" s="387"/>
      <c r="OKU256" s="387"/>
      <c r="OKV256" s="387"/>
      <c r="OKW256" s="387"/>
      <c r="OKX256" s="387"/>
      <c r="OKY256" s="387"/>
      <c r="OKZ256" s="387"/>
      <c r="OLA256" s="387"/>
      <c r="OLB256" s="387"/>
      <c r="OLC256" s="387"/>
      <c r="OLD256" s="387"/>
      <c r="OLE256" s="387"/>
      <c r="OLF256" s="387"/>
      <c r="OLG256" s="387"/>
      <c r="OLH256" s="387"/>
      <c r="OLI256" s="387"/>
      <c r="OLJ256" s="387"/>
      <c r="OLK256" s="387"/>
      <c r="OLL256" s="387"/>
      <c r="OLM256" s="387"/>
      <c r="OLN256" s="387"/>
      <c r="OLO256" s="387"/>
      <c r="OLP256" s="387"/>
      <c r="OLQ256" s="387"/>
      <c r="OLR256" s="387"/>
      <c r="OLS256" s="387"/>
      <c r="OLT256" s="387"/>
      <c r="OLU256" s="387"/>
      <c r="OLV256" s="387"/>
      <c r="OLW256" s="387"/>
      <c r="OLX256" s="387"/>
      <c r="OLY256" s="387"/>
      <c r="OLZ256" s="387"/>
      <c r="OMA256" s="387"/>
      <c r="OMB256" s="387"/>
      <c r="OMC256" s="387"/>
      <c r="OMD256" s="387"/>
      <c r="OME256" s="387"/>
      <c r="OMF256" s="387"/>
      <c r="OMG256" s="387"/>
      <c r="OMH256" s="387"/>
      <c r="OMI256" s="387"/>
      <c r="OMJ256" s="387"/>
      <c r="OMK256" s="387"/>
      <c r="OML256" s="387"/>
      <c r="OMM256" s="387"/>
      <c r="OMN256" s="387"/>
      <c r="OMO256" s="387"/>
      <c r="OMP256" s="387"/>
      <c r="OMQ256" s="387"/>
      <c r="OMR256" s="387"/>
      <c r="OMS256" s="387"/>
      <c r="OMT256" s="387"/>
      <c r="OMU256" s="387"/>
      <c r="OMV256" s="387"/>
      <c r="OMW256" s="387"/>
      <c r="OMX256" s="387"/>
      <c r="OMY256" s="387"/>
      <c r="OMZ256" s="387"/>
      <c r="ONA256" s="387"/>
      <c r="ONB256" s="387"/>
      <c r="ONC256" s="387"/>
      <c r="OND256" s="387"/>
      <c r="ONE256" s="387"/>
      <c r="ONF256" s="387"/>
      <c r="ONG256" s="387"/>
      <c r="ONH256" s="387"/>
      <c r="ONI256" s="387"/>
      <c r="ONJ256" s="387"/>
      <c r="ONK256" s="387"/>
      <c r="ONL256" s="387"/>
      <c r="ONM256" s="387"/>
      <c r="ONN256" s="387"/>
      <c r="ONO256" s="387"/>
      <c r="ONP256" s="387"/>
      <c r="ONQ256" s="387"/>
      <c r="ONR256" s="387"/>
      <c r="ONS256" s="387"/>
      <c r="ONT256" s="387"/>
      <c r="ONU256" s="387"/>
      <c r="ONV256" s="387"/>
      <c r="ONW256" s="387"/>
      <c r="ONX256" s="387"/>
      <c r="ONY256" s="387"/>
      <c r="ONZ256" s="387"/>
      <c r="OOA256" s="387"/>
      <c r="OOB256" s="387"/>
      <c r="OOC256" s="387"/>
      <c r="OOD256" s="387"/>
      <c r="OOE256" s="387"/>
      <c r="OOF256" s="387"/>
      <c r="OOG256" s="387"/>
      <c r="OOH256" s="387"/>
      <c r="OOI256" s="387"/>
      <c r="OOJ256" s="387"/>
      <c r="OOK256" s="387"/>
      <c r="OOL256" s="387"/>
      <c r="OOM256" s="387"/>
      <c r="OON256" s="387"/>
      <c r="OOO256" s="387"/>
      <c r="OOP256" s="387"/>
      <c r="OOQ256" s="387"/>
      <c r="OOR256" s="387"/>
      <c r="OOS256" s="387"/>
      <c r="OOT256" s="387"/>
      <c r="OOU256" s="387"/>
      <c r="OOV256" s="387"/>
      <c r="OOW256" s="387"/>
      <c r="OOX256" s="387"/>
      <c r="OOY256" s="387"/>
      <c r="OOZ256" s="387"/>
      <c r="OPA256" s="387"/>
      <c r="OPB256" s="387"/>
      <c r="OPC256" s="387"/>
      <c r="OPD256" s="387"/>
      <c r="OPE256" s="387"/>
      <c r="OPF256" s="387"/>
      <c r="OPG256" s="387"/>
      <c r="OPH256" s="387"/>
      <c r="OPI256" s="387"/>
      <c r="OPJ256" s="387"/>
      <c r="OPK256" s="387"/>
      <c r="OPL256" s="387"/>
      <c r="OPM256" s="387"/>
      <c r="OPN256" s="387"/>
      <c r="OPO256" s="387"/>
      <c r="OPP256" s="387"/>
      <c r="OPQ256" s="387"/>
      <c r="OPR256" s="387"/>
      <c r="OPS256" s="387"/>
      <c r="OPT256" s="387"/>
      <c r="OPU256" s="387"/>
      <c r="OPV256" s="387"/>
      <c r="OPW256" s="387"/>
      <c r="OPX256" s="387"/>
      <c r="OPY256" s="387"/>
      <c r="OPZ256" s="387"/>
      <c r="OQA256" s="387"/>
      <c r="OQB256" s="387"/>
      <c r="OQC256" s="387"/>
      <c r="OQD256" s="387"/>
      <c r="OQE256" s="387"/>
      <c r="OQF256" s="387"/>
      <c r="OQG256" s="387"/>
      <c r="OQH256" s="387"/>
      <c r="OQI256" s="387"/>
      <c r="OQJ256" s="387"/>
      <c r="OQK256" s="387"/>
      <c r="OQL256" s="387"/>
      <c r="OQM256" s="387"/>
      <c r="OQN256" s="387"/>
      <c r="OQO256" s="387"/>
      <c r="OQP256" s="387"/>
      <c r="OQQ256" s="387"/>
      <c r="OQR256" s="387"/>
      <c r="OQS256" s="387"/>
      <c r="OQT256" s="387"/>
      <c r="OQU256" s="387"/>
      <c r="OQV256" s="387"/>
      <c r="OQW256" s="387"/>
      <c r="OQX256" s="387"/>
      <c r="OQY256" s="387"/>
      <c r="OQZ256" s="387"/>
      <c r="ORA256" s="387"/>
      <c r="ORB256" s="387"/>
      <c r="ORC256" s="387"/>
      <c r="ORD256" s="387"/>
      <c r="ORE256" s="387"/>
      <c r="ORF256" s="387"/>
      <c r="ORG256" s="387"/>
      <c r="ORH256" s="387"/>
      <c r="ORI256" s="387"/>
      <c r="ORJ256" s="387"/>
      <c r="ORK256" s="387"/>
      <c r="ORL256" s="387"/>
      <c r="ORM256" s="387"/>
      <c r="ORN256" s="387"/>
      <c r="ORO256" s="387"/>
      <c r="ORP256" s="387"/>
      <c r="ORQ256" s="387"/>
      <c r="ORR256" s="387"/>
      <c r="ORS256" s="387"/>
      <c r="ORT256" s="387"/>
      <c r="ORU256" s="387"/>
      <c r="ORV256" s="387"/>
      <c r="ORW256" s="387"/>
      <c r="ORX256" s="387"/>
      <c r="ORY256" s="387"/>
      <c r="ORZ256" s="387"/>
      <c r="OSA256" s="387"/>
      <c r="OSB256" s="387"/>
      <c r="OSC256" s="387"/>
      <c r="OSD256" s="387"/>
      <c r="OSE256" s="387"/>
      <c r="OSF256" s="387"/>
      <c r="OSG256" s="387"/>
      <c r="OSH256" s="387"/>
      <c r="OSI256" s="387"/>
      <c r="OSJ256" s="387"/>
      <c r="OSK256" s="387"/>
      <c r="OSL256" s="387"/>
      <c r="OSM256" s="387"/>
      <c r="OSN256" s="387"/>
      <c r="OSO256" s="387"/>
      <c r="OSP256" s="387"/>
      <c r="OSQ256" s="387"/>
      <c r="OSR256" s="387"/>
      <c r="OSS256" s="387"/>
      <c r="OST256" s="387"/>
      <c r="OSU256" s="387"/>
      <c r="OSV256" s="387"/>
      <c r="OSW256" s="387"/>
      <c r="OSX256" s="387"/>
      <c r="OSY256" s="387"/>
      <c r="OSZ256" s="387"/>
      <c r="OTA256" s="387"/>
      <c r="OTB256" s="387"/>
      <c r="OTC256" s="387"/>
      <c r="OTD256" s="387"/>
      <c r="OTE256" s="387"/>
      <c r="OTF256" s="387"/>
      <c r="OTG256" s="387"/>
      <c r="OTH256" s="387"/>
      <c r="OTI256" s="387"/>
      <c r="OTJ256" s="387"/>
      <c r="OTK256" s="387"/>
      <c r="OTL256" s="387"/>
      <c r="OTM256" s="387"/>
      <c r="OTN256" s="387"/>
      <c r="OTO256" s="387"/>
      <c r="OTP256" s="387"/>
      <c r="OTQ256" s="387"/>
      <c r="OTR256" s="387"/>
      <c r="OTS256" s="387"/>
      <c r="OTT256" s="387"/>
      <c r="OTU256" s="387"/>
      <c r="OTV256" s="387"/>
      <c r="OTW256" s="387"/>
      <c r="OTX256" s="387"/>
      <c r="OTY256" s="387"/>
      <c r="OTZ256" s="387"/>
      <c r="OUA256" s="387"/>
      <c r="OUB256" s="387"/>
      <c r="OUC256" s="387"/>
      <c r="OUD256" s="387"/>
      <c r="OUE256" s="387"/>
      <c r="OUF256" s="387"/>
      <c r="OUG256" s="387"/>
      <c r="OUH256" s="387"/>
      <c r="OUI256" s="387"/>
      <c r="OUJ256" s="387"/>
      <c r="OUK256" s="387"/>
      <c r="OUL256" s="387"/>
      <c r="OUM256" s="387"/>
      <c r="OUN256" s="387"/>
      <c r="OUO256" s="387"/>
      <c r="OUP256" s="387"/>
      <c r="OUQ256" s="387"/>
      <c r="OUR256" s="387"/>
      <c r="OUS256" s="387"/>
      <c r="OUT256" s="387"/>
      <c r="OUU256" s="387"/>
      <c r="OUV256" s="387"/>
      <c r="OUW256" s="387"/>
      <c r="OUX256" s="387"/>
      <c r="OUY256" s="387"/>
      <c r="OUZ256" s="387"/>
      <c r="OVA256" s="387"/>
      <c r="OVB256" s="387"/>
      <c r="OVC256" s="387"/>
      <c r="OVD256" s="387"/>
      <c r="OVE256" s="387"/>
      <c r="OVF256" s="387"/>
      <c r="OVG256" s="387"/>
      <c r="OVH256" s="387"/>
      <c r="OVI256" s="387"/>
      <c r="OVJ256" s="387"/>
      <c r="OVK256" s="387"/>
      <c r="OVL256" s="387"/>
      <c r="OVM256" s="387"/>
      <c r="OVN256" s="387"/>
      <c r="OVO256" s="387"/>
      <c r="OVP256" s="387"/>
      <c r="OVQ256" s="387"/>
      <c r="OVR256" s="387"/>
      <c r="OVS256" s="387"/>
      <c r="OVT256" s="387"/>
      <c r="OVU256" s="387"/>
      <c r="OVV256" s="387"/>
      <c r="OVW256" s="387"/>
      <c r="OVX256" s="387"/>
      <c r="OVY256" s="387"/>
      <c r="OVZ256" s="387"/>
      <c r="OWA256" s="387"/>
      <c r="OWB256" s="387"/>
      <c r="OWC256" s="387"/>
      <c r="OWD256" s="387"/>
      <c r="OWE256" s="387"/>
      <c r="OWF256" s="387"/>
      <c r="OWG256" s="387"/>
      <c r="OWH256" s="387"/>
      <c r="OWI256" s="387"/>
      <c r="OWJ256" s="387"/>
      <c r="OWK256" s="387"/>
      <c r="OWL256" s="387"/>
      <c r="OWM256" s="387"/>
      <c r="OWN256" s="387"/>
      <c r="OWO256" s="387"/>
      <c r="OWP256" s="387"/>
      <c r="OWQ256" s="387"/>
      <c r="OWR256" s="387"/>
      <c r="OWS256" s="387"/>
      <c r="OWT256" s="387"/>
      <c r="OWU256" s="387"/>
      <c r="OWV256" s="387"/>
      <c r="OWW256" s="387"/>
      <c r="OWX256" s="387"/>
      <c r="OWY256" s="387"/>
      <c r="OWZ256" s="387"/>
      <c r="OXA256" s="387"/>
      <c r="OXB256" s="387"/>
      <c r="OXC256" s="387"/>
      <c r="OXD256" s="387"/>
      <c r="OXE256" s="387"/>
      <c r="OXF256" s="387"/>
      <c r="OXG256" s="387"/>
      <c r="OXH256" s="387"/>
      <c r="OXI256" s="387"/>
      <c r="OXJ256" s="387"/>
      <c r="OXK256" s="387"/>
      <c r="OXL256" s="387"/>
      <c r="OXM256" s="387"/>
      <c r="OXN256" s="387"/>
      <c r="OXO256" s="387"/>
      <c r="OXP256" s="387"/>
      <c r="OXQ256" s="387"/>
      <c r="OXR256" s="387"/>
      <c r="OXS256" s="387"/>
      <c r="OXT256" s="387"/>
      <c r="OXU256" s="387"/>
      <c r="OXV256" s="387"/>
      <c r="OXW256" s="387"/>
      <c r="OXX256" s="387"/>
      <c r="OXY256" s="387"/>
      <c r="OXZ256" s="387"/>
      <c r="OYA256" s="387"/>
      <c r="OYB256" s="387"/>
      <c r="OYC256" s="387"/>
      <c r="OYD256" s="387"/>
      <c r="OYE256" s="387"/>
      <c r="OYF256" s="387"/>
      <c r="OYG256" s="387"/>
      <c r="OYH256" s="387"/>
      <c r="OYI256" s="387"/>
      <c r="OYJ256" s="387"/>
      <c r="OYK256" s="387"/>
      <c r="OYL256" s="387"/>
      <c r="OYM256" s="387"/>
      <c r="OYN256" s="387"/>
      <c r="OYO256" s="387"/>
      <c r="OYP256" s="387"/>
      <c r="OYQ256" s="387"/>
      <c r="OYR256" s="387"/>
      <c r="OYS256" s="387"/>
      <c r="OYT256" s="387"/>
      <c r="OYU256" s="387"/>
      <c r="OYV256" s="387"/>
      <c r="OYW256" s="387"/>
      <c r="OYX256" s="387"/>
      <c r="OYY256" s="387"/>
      <c r="OYZ256" s="387"/>
      <c r="OZA256" s="387"/>
      <c r="OZB256" s="387"/>
      <c r="OZC256" s="387"/>
      <c r="OZD256" s="387"/>
      <c r="OZE256" s="387"/>
      <c r="OZF256" s="387"/>
      <c r="OZG256" s="387"/>
      <c r="OZH256" s="387"/>
      <c r="OZI256" s="387"/>
      <c r="OZJ256" s="387"/>
      <c r="OZK256" s="387"/>
      <c r="OZL256" s="387"/>
      <c r="OZM256" s="387"/>
      <c r="OZN256" s="387"/>
      <c r="OZO256" s="387"/>
      <c r="OZP256" s="387"/>
      <c r="OZQ256" s="387"/>
      <c r="OZR256" s="387"/>
      <c r="OZS256" s="387"/>
      <c r="OZT256" s="387"/>
      <c r="OZU256" s="387"/>
      <c r="OZV256" s="387"/>
      <c r="OZW256" s="387"/>
      <c r="OZX256" s="387"/>
      <c r="OZY256" s="387"/>
      <c r="OZZ256" s="387"/>
      <c r="PAA256" s="387"/>
      <c r="PAB256" s="387"/>
      <c r="PAC256" s="387"/>
      <c r="PAD256" s="387"/>
      <c r="PAE256" s="387"/>
      <c r="PAF256" s="387"/>
      <c r="PAG256" s="387"/>
      <c r="PAH256" s="387"/>
      <c r="PAI256" s="387"/>
      <c r="PAJ256" s="387"/>
      <c r="PAK256" s="387"/>
      <c r="PAL256" s="387"/>
      <c r="PAM256" s="387"/>
      <c r="PAN256" s="387"/>
      <c r="PAO256" s="387"/>
      <c r="PAP256" s="387"/>
      <c r="PAQ256" s="387"/>
      <c r="PAR256" s="387"/>
      <c r="PAS256" s="387"/>
      <c r="PAT256" s="387"/>
      <c r="PAU256" s="387"/>
      <c r="PAV256" s="387"/>
      <c r="PAW256" s="387"/>
      <c r="PAX256" s="387"/>
      <c r="PAY256" s="387"/>
      <c r="PAZ256" s="387"/>
      <c r="PBA256" s="387"/>
      <c r="PBB256" s="387"/>
      <c r="PBC256" s="387"/>
      <c r="PBD256" s="387"/>
      <c r="PBE256" s="387"/>
      <c r="PBF256" s="387"/>
      <c r="PBG256" s="387"/>
      <c r="PBH256" s="387"/>
      <c r="PBI256" s="387"/>
      <c r="PBJ256" s="387"/>
      <c r="PBK256" s="387"/>
      <c r="PBL256" s="387"/>
      <c r="PBM256" s="387"/>
      <c r="PBN256" s="387"/>
      <c r="PBO256" s="387"/>
      <c r="PBP256" s="387"/>
      <c r="PBQ256" s="387"/>
      <c r="PBR256" s="387"/>
      <c r="PBS256" s="387"/>
      <c r="PBT256" s="387"/>
      <c r="PBU256" s="387"/>
      <c r="PBV256" s="387"/>
      <c r="PBW256" s="387"/>
      <c r="PBX256" s="387"/>
      <c r="PBY256" s="387"/>
      <c r="PBZ256" s="387"/>
      <c r="PCA256" s="387"/>
      <c r="PCB256" s="387"/>
      <c r="PCC256" s="387"/>
      <c r="PCD256" s="387"/>
      <c r="PCE256" s="387"/>
      <c r="PCF256" s="387"/>
      <c r="PCG256" s="387"/>
      <c r="PCH256" s="387"/>
      <c r="PCI256" s="387"/>
      <c r="PCJ256" s="387"/>
      <c r="PCK256" s="387"/>
      <c r="PCL256" s="387"/>
      <c r="PCM256" s="387"/>
      <c r="PCN256" s="387"/>
      <c r="PCO256" s="387"/>
      <c r="PCP256" s="387"/>
      <c r="PCQ256" s="387"/>
      <c r="PCR256" s="387"/>
      <c r="PCS256" s="387"/>
      <c r="PCT256" s="387"/>
      <c r="PCU256" s="387"/>
      <c r="PCV256" s="387"/>
      <c r="PCW256" s="387"/>
      <c r="PCX256" s="387"/>
      <c r="PCY256" s="387"/>
      <c r="PCZ256" s="387"/>
      <c r="PDA256" s="387"/>
      <c r="PDB256" s="387"/>
      <c r="PDC256" s="387"/>
      <c r="PDD256" s="387"/>
      <c r="PDE256" s="387"/>
      <c r="PDF256" s="387"/>
      <c r="PDG256" s="387"/>
      <c r="PDH256" s="387"/>
      <c r="PDI256" s="387"/>
      <c r="PDJ256" s="387"/>
      <c r="PDK256" s="387"/>
      <c r="PDL256" s="387"/>
      <c r="PDM256" s="387"/>
      <c r="PDN256" s="387"/>
      <c r="PDO256" s="387"/>
      <c r="PDP256" s="387"/>
      <c r="PDQ256" s="387"/>
      <c r="PDR256" s="387"/>
      <c r="PDS256" s="387"/>
      <c r="PDT256" s="387"/>
      <c r="PDU256" s="387"/>
      <c r="PDV256" s="387"/>
      <c r="PDW256" s="387"/>
      <c r="PDX256" s="387"/>
      <c r="PDY256" s="387"/>
      <c r="PDZ256" s="387"/>
      <c r="PEA256" s="387"/>
      <c r="PEB256" s="387"/>
      <c r="PEC256" s="387"/>
      <c r="PED256" s="387"/>
      <c r="PEE256" s="387"/>
      <c r="PEF256" s="387"/>
      <c r="PEG256" s="387"/>
      <c r="PEH256" s="387"/>
      <c r="PEI256" s="387"/>
      <c r="PEJ256" s="387"/>
      <c r="PEK256" s="387"/>
      <c r="PEL256" s="387"/>
      <c r="PEM256" s="387"/>
      <c r="PEN256" s="387"/>
      <c r="PEO256" s="387"/>
      <c r="PEP256" s="387"/>
      <c r="PEQ256" s="387"/>
      <c r="PER256" s="387"/>
      <c r="PES256" s="387"/>
      <c r="PET256" s="387"/>
      <c r="PEU256" s="387"/>
      <c r="PEV256" s="387"/>
      <c r="PEW256" s="387"/>
      <c r="PEX256" s="387"/>
      <c r="PEY256" s="387"/>
      <c r="PEZ256" s="387"/>
      <c r="PFA256" s="387"/>
      <c r="PFB256" s="387"/>
      <c r="PFC256" s="387"/>
      <c r="PFD256" s="387"/>
      <c r="PFE256" s="387"/>
      <c r="PFF256" s="387"/>
      <c r="PFG256" s="387"/>
      <c r="PFH256" s="387"/>
      <c r="PFI256" s="387"/>
      <c r="PFJ256" s="387"/>
      <c r="PFK256" s="387"/>
      <c r="PFL256" s="387"/>
      <c r="PFM256" s="387"/>
      <c r="PFN256" s="387"/>
      <c r="PFO256" s="387"/>
      <c r="PFP256" s="387"/>
      <c r="PFQ256" s="387"/>
      <c r="PFR256" s="387"/>
      <c r="PFS256" s="387"/>
      <c r="PFT256" s="387"/>
      <c r="PFU256" s="387"/>
      <c r="PFV256" s="387"/>
      <c r="PFW256" s="387"/>
      <c r="PFX256" s="387"/>
      <c r="PFY256" s="387"/>
      <c r="PFZ256" s="387"/>
      <c r="PGA256" s="387"/>
      <c r="PGB256" s="387"/>
      <c r="PGC256" s="387"/>
      <c r="PGD256" s="387"/>
      <c r="PGE256" s="387"/>
      <c r="PGF256" s="387"/>
      <c r="PGG256" s="387"/>
      <c r="PGH256" s="387"/>
      <c r="PGI256" s="387"/>
      <c r="PGJ256" s="387"/>
      <c r="PGK256" s="387"/>
      <c r="PGL256" s="387"/>
      <c r="PGM256" s="387"/>
      <c r="PGN256" s="387"/>
      <c r="PGO256" s="387"/>
      <c r="PGP256" s="387"/>
      <c r="PGQ256" s="387"/>
      <c r="PGR256" s="387"/>
      <c r="PGS256" s="387"/>
      <c r="PGT256" s="387"/>
      <c r="PGU256" s="387"/>
      <c r="PGV256" s="387"/>
      <c r="PGW256" s="387"/>
      <c r="PGX256" s="387"/>
      <c r="PGY256" s="387"/>
      <c r="PGZ256" s="387"/>
      <c r="PHA256" s="387"/>
      <c r="PHB256" s="387"/>
      <c r="PHC256" s="387"/>
      <c r="PHD256" s="387"/>
      <c r="PHE256" s="387"/>
      <c r="PHF256" s="387"/>
      <c r="PHG256" s="387"/>
      <c r="PHH256" s="387"/>
      <c r="PHI256" s="387"/>
      <c r="PHJ256" s="387"/>
      <c r="PHK256" s="387"/>
      <c r="PHL256" s="387"/>
      <c r="PHM256" s="387"/>
      <c r="PHN256" s="387"/>
      <c r="PHO256" s="387"/>
      <c r="PHP256" s="387"/>
      <c r="PHQ256" s="387"/>
      <c r="PHR256" s="387"/>
      <c r="PHS256" s="387"/>
      <c r="PHT256" s="387"/>
      <c r="PHU256" s="387"/>
      <c r="PHV256" s="387"/>
      <c r="PHW256" s="387"/>
      <c r="PHX256" s="387"/>
      <c r="PHY256" s="387"/>
      <c r="PHZ256" s="387"/>
      <c r="PIA256" s="387"/>
      <c r="PIB256" s="387"/>
      <c r="PIC256" s="387"/>
      <c r="PID256" s="387"/>
      <c r="PIE256" s="387"/>
      <c r="PIF256" s="387"/>
      <c r="PIG256" s="387"/>
      <c r="PIH256" s="387"/>
      <c r="PII256" s="387"/>
      <c r="PIJ256" s="387"/>
      <c r="PIK256" s="387"/>
      <c r="PIL256" s="387"/>
      <c r="PIM256" s="387"/>
      <c r="PIN256" s="387"/>
      <c r="PIO256" s="387"/>
      <c r="PIP256" s="387"/>
      <c r="PIQ256" s="387"/>
      <c r="PIR256" s="387"/>
      <c r="PIS256" s="387"/>
      <c r="PIT256" s="387"/>
      <c r="PIU256" s="387"/>
      <c r="PIV256" s="387"/>
      <c r="PIW256" s="387"/>
      <c r="PIX256" s="387"/>
      <c r="PIY256" s="387"/>
      <c r="PIZ256" s="387"/>
      <c r="PJA256" s="387"/>
      <c r="PJB256" s="387"/>
      <c r="PJC256" s="387"/>
      <c r="PJD256" s="387"/>
      <c r="PJE256" s="387"/>
      <c r="PJF256" s="387"/>
      <c r="PJG256" s="387"/>
      <c r="PJH256" s="387"/>
      <c r="PJI256" s="387"/>
      <c r="PJJ256" s="387"/>
      <c r="PJK256" s="387"/>
      <c r="PJL256" s="387"/>
      <c r="PJM256" s="387"/>
      <c r="PJN256" s="387"/>
      <c r="PJO256" s="387"/>
      <c r="PJP256" s="387"/>
      <c r="PJQ256" s="387"/>
      <c r="PJR256" s="387"/>
      <c r="PJS256" s="387"/>
      <c r="PJT256" s="387"/>
      <c r="PJU256" s="387"/>
      <c r="PJV256" s="387"/>
      <c r="PJW256" s="387"/>
      <c r="PJX256" s="387"/>
      <c r="PJY256" s="387"/>
      <c r="PJZ256" s="387"/>
      <c r="PKA256" s="387"/>
      <c r="PKB256" s="387"/>
      <c r="PKC256" s="387"/>
      <c r="PKD256" s="387"/>
      <c r="PKE256" s="387"/>
      <c r="PKF256" s="387"/>
      <c r="PKG256" s="387"/>
      <c r="PKH256" s="387"/>
      <c r="PKI256" s="387"/>
      <c r="PKJ256" s="387"/>
      <c r="PKK256" s="387"/>
      <c r="PKL256" s="387"/>
      <c r="PKM256" s="387"/>
      <c r="PKN256" s="387"/>
      <c r="PKO256" s="387"/>
      <c r="PKP256" s="387"/>
      <c r="PKQ256" s="387"/>
      <c r="PKR256" s="387"/>
      <c r="PKS256" s="387"/>
      <c r="PKT256" s="387"/>
      <c r="PKU256" s="387"/>
      <c r="PKV256" s="387"/>
      <c r="PKW256" s="387"/>
      <c r="PKX256" s="387"/>
      <c r="PKY256" s="387"/>
      <c r="PKZ256" s="387"/>
      <c r="PLA256" s="387"/>
      <c r="PLB256" s="387"/>
      <c r="PLC256" s="387"/>
      <c r="PLD256" s="387"/>
      <c r="PLE256" s="387"/>
      <c r="PLF256" s="387"/>
      <c r="PLG256" s="387"/>
      <c r="PLH256" s="387"/>
      <c r="PLI256" s="387"/>
      <c r="PLJ256" s="387"/>
      <c r="PLK256" s="387"/>
      <c r="PLL256" s="387"/>
      <c r="PLM256" s="387"/>
      <c r="PLN256" s="387"/>
      <c r="PLO256" s="387"/>
      <c r="PLP256" s="387"/>
      <c r="PLQ256" s="387"/>
      <c r="PLR256" s="387"/>
      <c r="PLS256" s="387"/>
      <c r="PLT256" s="387"/>
      <c r="PLU256" s="387"/>
      <c r="PLV256" s="387"/>
      <c r="PLW256" s="387"/>
      <c r="PLX256" s="387"/>
      <c r="PLY256" s="387"/>
      <c r="PLZ256" s="387"/>
      <c r="PMA256" s="387"/>
      <c r="PMB256" s="387"/>
      <c r="PMC256" s="387"/>
      <c r="PMD256" s="387"/>
      <c r="PME256" s="387"/>
      <c r="PMF256" s="387"/>
      <c r="PMG256" s="387"/>
      <c r="PMH256" s="387"/>
      <c r="PMI256" s="387"/>
      <c r="PMJ256" s="387"/>
      <c r="PMK256" s="387"/>
      <c r="PML256" s="387"/>
      <c r="PMM256" s="387"/>
      <c r="PMN256" s="387"/>
      <c r="PMO256" s="387"/>
      <c r="PMP256" s="387"/>
      <c r="PMQ256" s="387"/>
      <c r="PMR256" s="387"/>
      <c r="PMS256" s="387"/>
      <c r="PMT256" s="387"/>
      <c r="PMU256" s="387"/>
      <c r="PMV256" s="387"/>
      <c r="PMW256" s="387"/>
      <c r="PMX256" s="387"/>
      <c r="PMY256" s="387"/>
      <c r="PMZ256" s="387"/>
      <c r="PNA256" s="387"/>
      <c r="PNB256" s="387"/>
      <c r="PNC256" s="387"/>
      <c r="PND256" s="387"/>
      <c r="PNE256" s="387"/>
      <c r="PNF256" s="387"/>
      <c r="PNG256" s="387"/>
      <c r="PNH256" s="387"/>
      <c r="PNI256" s="387"/>
      <c r="PNJ256" s="387"/>
      <c r="PNK256" s="387"/>
      <c r="PNL256" s="387"/>
      <c r="PNM256" s="387"/>
      <c r="PNN256" s="387"/>
      <c r="PNO256" s="387"/>
      <c r="PNP256" s="387"/>
      <c r="PNQ256" s="387"/>
      <c r="PNR256" s="387"/>
      <c r="PNS256" s="387"/>
      <c r="PNT256" s="387"/>
      <c r="PNU256" s="387"/>
      <c r="PNV256" s="387"/>
      <c r="PNW256" s="387"/>
      <c r="PNX256" s="387"/>
      <c r="PNY256" s="387"/>
      <c r="PNZ256" s="387"/>
      <c r="POA256" s="387"/>
      <c r="POB256" s="387"/>
      <c r="POC256" s="387"/>
      <c r="POD256" s="387"/>
      <c r="POE256" s="387"/>
      <c r="POF256" s="387"/>
      <c r="POG256" s="387"/>
      <c r="POH256" s="387"/>
      <c r="POI256" s="387"/>
      <c r="POJ256" s="387"/>
      <c r="POK256" s="387"/>
      <c r="POL256" s="387"/>
      <c r="POM256" s="387"/>
      <c r="PON256" s="387"/>
      <c r="POO256" s="387"/>
      <c r="POP256" s="387"/>
      <c r="POQ256" s="387"/>
      <c r="POR256" s="387"/>
      <c r="POS256" s="387"/>
      <c r="POT256" s="387"/>
      <c r="POU256" s="387"/>
      <c r="POV256" s="387"/>
      <c r="POW256" s="387"/>
      <c r="POX256" s="387"/>
      <c r="POY256" s="387"/>
      <c r="POZ256" s="387"/>
      <c r="PPA256" s="387"/>
      <c r="PPB256" s="387"/>
      <c r="PPC256" s="387"/>
      <c r="PPD256" s="387"/>
      <c r="PPE256" s="387"/>
      <c r="PPF256" s="387"/>
      <c r="PPG256" s="387"/>
      <c r="PPH256" s="387"/>
      <c r="PPI256" s="387"/>
      <c r="PPJ256" s="387"/>
      <c r="PPK256" s="387"/>
      <c r="PPL256" s="387"/>
      <c r="PPM256" s="387"/>
      <c r="PPN256" s="387"/>
      <c r="PPO256" s="387"/>
      <c r="PPP256" s="387"/>
      <c r="PPQ256" s="387"/>
      <c r="PPR256" s="387"/>
      <c r="PPS256" s="387"/>
      <c r="PPT256" s="387"/>
      <c r="PPU256" s="387"/>
      <c r="PPV256" s="387"/>
      <c r="PPW256" s="387"/>
      <c r="PPX256" s="387"/>
      <c r="PPY256" s="387"/>
      <c r="PPZ256" s="387"/>
      <c r="PQA256" s="387"/>
      <c r="PQB256" s="387"/>
      <c r="PQC256" s="387"/>
      <c r="PQD256" s="387"/>
      <c r="PQE256" s="387"/>
      <c r="PQF256" s="387"/>
      <c r="PQG256" s="387"/>
      <c r="PQH256" s="387"/>
      <c r="PQI256" s="387"/>
      <c r="PQJ256" s="387"/>
      <c r="PQK256" s="387"/>
      <c r="PQL256" s="387"/>
      <c r="PQM256" s="387"/>
      <c r="PQN256" s="387"/>
      <c r="PQO256" s="387"/>
      <c r="PQP256" s="387"/>
      <c r="PQQ256" s="387"/>
      <c r="PQR256" s="387"/>
      <c r="PQS256" s="387"/>
      <c r="PQT256" s="387"/>
      <c r="PQU256" s="387"/>
      <c r="PQV256" s="387"/>
      <c r="PQW256" s="387"/>
      <c r="PQX256" s="387"/>
      <c r="PQY256" s="387"/>
      <c r="PQZ256" s="387"/>
      <c r="PRA256" s="387"/>
      <c r="PRB256" s="387"/>
      <c r="PRC256" s="387"/>
      <c r="PRD256" s="387"/>
      <c r="PRE256" s="387"/>
      <c r="PRF256" s="387"/>
      <c r="PRG256" s="387"/>
      <c r="PRH256" s="387"/>
      <c r="PRI256" s="387"/>
      <c r="PRJ256" s="387"/>
      <c r="PRK256" s="387"/>
      <c r="PRL256" s="387"/>
      <c r="PRM256" s="387"/>
      <c r="PRN256" s="387"/>
      <c r="PRO256" s="387"/>
      <c r="PRP256" s="387"/>
      <c r="PRQ256" s="387"/>
      <c r="PRR256" s="387"/>
      <c r="PRS256" s="387"/>
      <c r="PRT256" s="387"/>
      <c r="PRU256" s="387"/>
      <c r="PRV256" s="387"/>
      <c r="PRW256" s="387"/>
      <c r="PRX256" s="387"/>
      <c r="PRY256" s="387"/>
      <c r="PRZ256" s="387"/>
      <c r="PSA256" s="387"/>
      <c r="PSB256" s="387"/>
      <c r="PSC256" s="387"/>
      <c r="PSD256" s="387"/>
      <c r="PSE256" s="387"/>
      <c r="PSF256" s="387"/>
      <c r="PSG256" s="387"/>
      <c r="PSH256" s="387"/>
      <c r="PSI256" s="387"/>
      <c r="PSJ256" s="387"/>
      <c r="PSK256" s="387"/>
      <c r="PSL256" s="387"/>
      <c r="PSM256" s="387"/>
      <c r="PSN256" s="387"/>
      <c r="PSO256" s="387"/>
      <c r="PSP256" s="387"/>
      <c r="PSQ256" s="387"/>
      <c r="PSR256" s="387"/>
      <c r="PSS256" s="387"/>
      <c r="PST256" s="387"/>
      <c r="PSU256" s="387"/>
      <c r="PSV256" s="387"/>
      <c r="PSW256" s="387"/>
      <c r="PSX256" s="387"/>
      <c r="PSY256" s="387"/>
      <c r="PSZ256" s="387"/>
      <c r="PTA256" s="387"/>
      <c r="PTB256" s="387"/>
      <c r="PTC256" s="387"/>
      <c r="PTD256" s="387"/>
      <c r="PTE256" s="387"/>
      <c r="PTF256" s="387"/>
      <c r="PTG256" s="387"/>
      <c r="PTH256" s="387"/>
      <c r="PTI256" s="387"/>
      <c r="PTJ256" s="387"/>
      <c r="PTK256" s="387"/>
      <c r="PTL256" s="387"/>
      <c r="PTM256" s="387"/>
      <c r="PTN256" s="387"/>
      <c r="PTO256" s="387"/>
      <c r="PTP256" s="387"/>
      <c r="PTQ256" s="387"/>
      <c r="PTR256" s="387"/>
      <c r="PTS256" s="387"/>
      <c r="PTT256" s="387"/>
      <c r="PTU256" s="387"/>
      <c r="PTV256" s="387"/>
      <c r="PTW256" s="387"/>
      <c r="PTX256" s="387"/>
      <c r="PTY256" s="387"/>
      <c r="PTZ256" s="387"/>
      <c r="PUA256" s="387"/>
      <c r="PUB256" s="387"/>
      <c r="PUC256" s="387"/>
      <c r="PUD256" s="387"/>
      <c r="PUE256" s="387"/>
      <c r="PUF256" s="387"/>
      <c r="PUG256" s="387"/>
      <c r="PUH256" s="387"/>
      <c r="PUI256" s="387"/>
      <c r="PUJ256" s="387"/>
      <c r="PUK256" s="387"/>
      <c r="PUL256" s="387"/>
      <c r="PUM256" s="387"/>
      <c r="PUN256" s="387"/>
      <c r="PUO256" s="387"/>
      <c r="PUP256" s="387"/>
      <c r="PUQ256" s="387"/>
      <c r="PUR256" s="387"/>
      <c r="PUS256" s="387"/>
      <c r="PUT256" s="387"/>
      <c r="PUU256" s="387"/>
      <c r="PUV256" s="387"/>
      <c r="PUW256" s="387"/>
      <c r="PUX256" s="387"/>
      <c r="PUY256" s="387"/>
      <c r="PUZ256" s="387"/>
      <c r="PVA256" s="387"/>
      <c r="PVB256" s="387"/>
      <c r="PVC256" s="387"/>
      <c r="PVD256" s="387"/>
      <c r="PVE256" s="387"/>
      <c r="PVF256" s="387"/>
      <c r="PVG256" s="387"/>
      <c r="PVH256" s="387"/>
      <c r="PVI256" s="387"/>
      <c r="PVJ256" s="387"/>
      <c r="PVK256" s="387"/>
      <c r="PVL256" s="387"/>
      <c r="PVM256" s="387"/>
      <c r="PVN256" s="387"/>
      <c r="PVO256" s="387"/>
      <c r="PVP256" s="387"/>
      <c r="PVQ256" s="387"/>
      <c r="PVR256" s="387"/>
      <c r="PVS256" s="387"/>
      <c r="PVT256" s="387"/>
      <c r="PVU256" s="387"/>
      <c r="PVV256" s="387"/>
      <c r="PVW256" s="387"/>
      <c r="PVX256" s="387"/>
      <c r="PVY256" s="387"/>
      <c r="PVZ256" s="387"/>
      <c r="PWA256" s="387"/>
      <c r="PWB256" s="387"/>
      <c r="PWC256" s="387"/>
      <c r="PWD256" s="387"/>
      <c r="PWE256" s="387"/>
      <c r="PWF256" s="387"/>
      <c r="PWG256" s="387"/>
      <c r="PWH256" s="387"/>
      <c r="PWI256" s="387"/>
      <c r="PWJ256" s="387"/>
      <c r="PWK256" s="387"/>
      <c r="PWL256" s="387"/>
      <c r="PWM256" s="387"/>
      <c r="PWN256" s="387"/>
      <c r="PWO256" s="387"/>
      <c r="PWP256" s="387"/>
      <c r="PWQ256" s="387"/>
      <c r="PWR256" s="387"/>
      <c r="PWS256" s="387"/>
      <c r="PWT256" s="387"/>
      <c r="PWU256" s="387"/>
      <c r="PWV256" s="387"/>
      <c r="PWW256" s="387"/>
      <c r="PWX256" s="387"/>
      <c r="PWY256" s="387"/>
      <c r="PWZ256" s="387"/>
      <c r="PXA256" s="387"/>
      <c r="PXB256" s="387"/>
      <c r="PXC256" s="387"/>
      <c r="PXD256" s="387"/>
      <c r="PXE256" s="387"/>
      <c r="PXF256" s="387"/>
      <c r="PXG256" s="387"/>
      <c r="PXH256" s="387"/>
      <c r="PXI256" s="387"/>
      <c r="PXJ256" s="387"/>
      <c r="PXK256" s="387"/>
      <c r="PXL256" s="387"/>
      <c r="PXM256" s="387"/>
      <c r="PXN256" s="387"/>
      <c r="PXO256" s="387"/>
      <c r="PXP256" s="387"/>
      <c r="PXQ256" s="387"/>
      <c r="PXR256" s="387"/>
      <c r="PXS256" s="387"/>
      <c r="PXT256" s="387"/>
      <c r="PXU256" s="387"/>
      <c r="PXV256" s="387"/>
      <c r="PXW256" s="387"/>
      <c r="PXX256" s="387"/>
      <c r="PXY256" s="387"/>
      <c r="PXZ256" s="387"/>
      <c r="PYA256" s="387"/>
      <c r="PYB256" s="387"/>
      <c r="PYC256" s="387"/>
      <c r="PYD256" s="387"/>
      <c r="PYE256" s="387"/>
      <c r="PYF256" s="387"/>
      <c r="PYG256" s="387"/>
      <c r="PYH256" s="387"/>
      <c r="PYI256" s="387"/>
      <c r="PYJ256" s="387"/>
      <c r="PYK256" s="387"/>
      <c r="PYL256" s="387"/>
      <c r="PYM256" s="387"/>
      <c r="PYN256" s="387"/>
      <c r="PYO256" s="387"/>
      <c r="PYP256" s="387"/>
      <c r="PYQ256" s="387"/>
      <c r="PYR256" s="387"/>
      <c r="PYS256" s="387"/>
      <c r="PYT256" s="387"/>
      <c r="PYU256" s="387"/>
      <c r="PYV256" s="387"/>
      <c r="PYW256" s="387"/>
      <c r="PYX256" s="387"/>
      <c r="PYY256" s="387"/>
      <c r="PYZ256" s="387"/>
      <c r="PZA256" s="387"/>
      <c r="PZB256" s="387"/>
      <c r="PZC256" s="387"/>
      <c r="PZD256" s="387"/>
      <c r="PZE256" s="387"/>
      <c r="PZF256" s="387"/>
      <c r="PZG256" s="387"/>
      <c r="PZH256" s="387"/>
      <c r="PZI256" s="387"/>
      <c r="PZJ256" s="387"/>
      <c r="PZK256" s="387"/>
      <c r="PZL256" s="387"/>
      <c r="PZM256" s="387"/>
      <c r="PZN256" s="387"/>
      <c r="PZO256" s="387"/>
      <c r="PZP256" s="387"/>
      <c r="PZQ256" s="387"/>
      <c r="PZR256" s="387"/>
      <c r="PZS256" s="387"/>
      <c r="PZT256" s="387"/>
      <c r="PZU256" s="387"/>
      <c r="PZV256" s="387"/>
      <c r="PZW256" s="387"/>
      <c r="PZX256" s="387"/>
      <c r="PZY256" s="387"/>
      <c r="PZZ256" s="387"/>
      <c r="QAA256" s="387"/>
      <c r="QAB256" s="387"/>
      <c r="QAC256" s="387"/>
      <c r="QAD256" s="387"/>
      <c r="QAE256" s="387"/>
      <c r="QAF256" s="387"/>
      <c r="QAG256" s="387"/>
      <c r="QAH256" s="387"/>
      <c r="QAI256" s="387"/>
      <c r="QAJ256" s="387"/>
      <c r="QAK256" s="387"/>
      <c r="QAL256" s="387"/>
      <c r="QAM256" s="387"/>
      <c r="QAN256" s="387"/>
      <c r="QAO256" s="387"/>
      <c r="QAP256" s="387"/>
      <c r="QAQ256" s="387"/>
      <c r="QAR256" s="387"/>
      <c r="QAS256" s="387"/>
      <c r="QAT256" s="387"/>
      <c r="QAU256" s="387"/>
      <c r="QAV256" s="387"/>
      <c r="QAW256" s="387"/>
      <c r="QAX256" s="387"/>
      <c r="QAY256" s="387"/>
      <c r="QAZ256" s="387"/>
      <c r="QBA256" s="387"/>
      <c r="QBB256" s="387"/>
      <c r="QBC256" s="387"/>
      <c r="QBD256" s="387"/>
      <c r="QBE256" s="387"/>
      <c r="QBF256" s="387"/>
      <c r="QBG256" s="387"/>
      <c r="QBH256" s="387"/>
      <c r="QBI256" s="387"/>
      <c r="QBJ256" s="387"/>
      <c r="QBK256" s="387"/>
      <c r="QBL256" s="387"/>
      <c r="QBM256" s="387"/>
      <c r="QBN256" s="387"/>
      <c r="QBO256" s="387"/>
      <c r="QBP256" s="387"/>
      <c r="QBQ256" s="387"/>
      <c r="QBR256" s="387"/>
      <c r="QBS256" s="387"/>
      <c r="QBT256" s="387"/>
      <c r="QBU256" s="387"/>
      <c r="QBV256" s="387"/>
      <c r="QBW256" s="387"/>
      <c r="QBX256" s="387"/>
      <c r="QBY256" s="387"/>
      <c r="QBZ256" s="387"/>
      <c r="QCA256" s="387"/>
      <c r="QCB256" s="387"/>
      <c r="QCC256" s="387"/>
      <c r="QCD256" s="387"/>
      <c r="QCE256" s="387"/>
      <c r="QCF256" s="387"/>
      <c r="QCG256" s="387"/>
      <c r="QCH256" s="387"/>
      <c r="QCI256" s="387"/>
      <c r="QCJ256" s="387"/>
      <c r="QCK256" s="387"/>
      <c r="QCL256" s="387"/>
      <c r="QCM256" s="387"/>
      <c r="QCN256" s="387"/>
      <c r="QCO256" s="387"/>
      <c r="QCP256" s="387"/>
      <c r="QCQ256" s="387"/>
      <c r="QCR256" s="387"/>
      <c r="QCS256" s="387"/>
      <c r="QCT256" s="387"/>
      <c r="QCU256" s="387"/>
      <c r="QCV256" s="387"/>
      <c r="QCW256" s="387"/>
      <c r="QCX256" s="387"/>
      <c r="QCY256" s="387"/>
      <c r="QCZ256" s="387"/>
      <c r="QDA256" s="387"/>
      <c r="QDB256" s="387"/>
      <c r="QDC256" s="387"/>
      <c r="QDD256" s="387"/>
      <c r="QDE256" s="387"/>
      <c r="QDF256" s="387"/>
      <c r="QDG256" s="387"/>
      <c r="QDH256" s="387"/>
      <c r="QDI256" s="387"/>
      <c r="QDJ256" s="387"/>
      <c r="QDK256" s="387"/>
      <c r="QDL256" s="387"/>
      <c r="QDM256" s="387"/>
      <c r="QDN256" s="387"/>
      <c r="QDO256" s="387"/>
      <c r="QDP256" s="387"/>
      <c r="QDQ256" s="387"/>
      <c r="QDR256" s="387"/>
      <c r="QDS256" s="387"/>
      <c r="QDT256" s="387"/>
      <c r="QDU256" s="387"/>
      <c r="QDV256" s="387"/>
      <c r="QDW256" s="387"/>
      <c r="QDX256" s="387"/>
      <c r="QDY256" s="387"/>
      <c r="QDZ256" s="387"/>
      <c r="QEA256" s="387"/>
      <c r="QEB256" s="387"/>
      <c r="QEC256" s="387"/>
      <c r="QED256" s="387"/>
      <c r="QEE256" s="387"/>
      <c r="QEF256" s="387"/>
      <c r="QEG256" s="387"/>
      <c r="QEH256" s="387"/>
      <c r="QEI256" s="387"/>
      <c r="QEJ256" s="387"/>
      <c r="QEK256" s="387"/>
      <c r="QEL256" s="387"/>
      <c r="QEM256" s="387"/>
      <c r="QEN256" s="387"/>
      <c r="QEO256" s="387"/>
      <c r="QEP256" s="387"/>
      <c r="QEQ256" s="387"/>
      <c r="QER256" s="387"/>
      <c r="QES256" s="387"/>
      <c r="QET256" s="387"/>
      <c r="QEU256" s="387"/>
      <c r="QEV256" s="387"/>
      <c r="QEW256" s="387"/>
      <c r="QEX256" s="387"/>
      <c r="QEY256" s="387"/>
      <c r="QEZ256" s="387"/>
      <c r="QFA256" s="387"/>
      <c r="QFB256" s="387"/>
      <c r="QFC256" s="387"/>
      <c r="QFD256" s="387"/>
      <c r="QFE256" s="387"/>
      <c r="QFF256" s="387"/>
      <c r="QFG256" s="387"/>
      <c r="QFH256" s="387"/>
      <c r="QFI256" s="387"/>
      <c r="QFJ256" s="387"/>
      <c r="QFK256" s="387"/>
      <c r="QFL256" s="387"/>
      <c r="QFM256" s="387"/>
      <c r="QFN256" s="387"/>
      <c r="QFO256" s="387"/>
      <c r="QFP256" s="387"/>
      <c r="QFQ256" s="387"/>
      <c r="QFR256" s="387"/>
      <c r="QFS256" s="387"/>
      <c r="QFT256" s="387"/>
      <c r="QFU256" s="387"/>
      <c r="QFV256" s="387"/>
      <c r="QFW256" s="387"/>
      <c r="QFX256" s="387"/>
      <c r="QFY256" s="387"/>
      <c r="QFZ256" s="387"/>
      <c r="QGA256" s="387"/>
      <c r="QGB256" s="387"/>
      <c r="QGC256" s="387"/>
      <c r="QGD256" s="387"/>
      <c r="QGE256" s="387"/>
      <c r="QGF256" s="387"/>
      <c r="QGG256" s="387"/>
      <c r="QGH256" s="387"/>
      <c r="QGI256" s="387"/>
      <c r="QGJ256" s="387"/>
      <c r="QGK256" s="387"/>
      <c r="QGL256" s="387"/>
      <c r="QGM256" s="387"/>
      <c r="QGN256" s="387"/>
      <c r="QGO256" s="387"/>
      <c r="QGP256" s="387"/>
      <c r="QGQ256" s="387"/>
      <c r="QGR256" s="387"/>
      <c r="QGS256" s="387"/>
      <c r="QGT256" s="387"/>
      <c r="QGU256" s="387"/>
      <c r="QGV256" s="387"/>
      <c r="QGW256" s="387"/>
      <c r="QGX256" s="387"/>
      <c r="QGY256" s="387"/>
      <c r="QGZ256" s="387"/>
      <c r="QHA256" s="387"/>
      <c r="QHB256" s="387"/>
      <c r="QHC256" s="387"/>
      <c r="QHD256" s="387"/>
      <c r="QHE256" s="387"/>
      <c r="QHF256" s="387"/>
      <c r="QHG256" s="387"/>
      <c r="QHH256" s="387"/>
      <c r="QHI256" s="387"/>
      <c r="QHJ256" s="387"/>
      <c r="QHK256" s="387"/>
      <c r="QHL256" s="387"/>
      <c r="QHM256" s="387"/>
      <c r="QHN256" s="387"/>
      <c r="QHO256" s="387"/>
      <c r="QHP256" s="387"/>
      <c r="QHQ256" s="387"/>
      <c r="QHR256" s="387"/>
      <c r="QHS256" s="387"/>
      <c r="QHT256" s="387"/>
      <c r="QHU256" s="387"/>
      <c r="QHV256" s="387"/>
      <c r="QHW256" s="387"/>
      <c r="QHX256" s="387"/>
      <c r="QHY256" s="387"/>
      <c r="QHZ256" s="387"/>
      <c r="QIA256" s="387"/>
      <c r="QIB256" s="387"/>
      <c r="QIC256" s="387"/>
      <c r="QID256" s="387"/>
      <c r="QIE256" s="387"/>
      <c r="QIF256" s="387"/>
      <c r="QIG256" s="387"/>
      <c r="QIH256" s="387"/>
      <c r="QII256" s="387"/>
      <c r="QIJ256" s="387"/>
      <c r="QIK256" s="387"/>
      <c r="QIL256" s="387"/>
      <c r="QIM256" s="387"/>
      <c r="QIN256" s="387"/>
      <c r="QIO256" s="387"/>
      <c r="QIP256" s="387"/>
      <c r="QIQ256" s="387"/>
      <c r="QIR256" s="387"/>
      <c r="QIS256" s="387"/>
      <c r="QIT256" s="387"/>
      <c r="QIU256" s="387"/>
      <c r="QIV256" s="387"/>
      <c r="QIW256" s="387"/>
      <c r="QIX256" s="387"/>
      <c r="QIY256" s="387"/>
      <c r="QIZ256" s="387"/>
      <c r="QJA256" s="387"/>
      <c r="QJB256" s="387"/>
      <c r="QJC256" s="387"/>
      <c r="QJD256" s="387"/>
      <c r="QJE256" s="387"/>
      <c r="QJF256" s="387"/>
      <c r="QJG256" s="387"/>
      <c r="QJH256" s="387"/>
      <c r="QJI256" s="387"/>
      <c r="QJJ256" s="387"/>
      <c r="QJK256" s="387"/>
      <c r="QJL256" s="387"/>
      <c r="QJM256" s="387"/>
      <c r="QJN256" s="387"/>
      <c r="QJO256" s="387"/>
      <c r="QJP256" s="387"/>
      <c r="QJQ256" s="387"/>
      <c r="QJR256" s="387"/>
      <c r="QJS256" s="387"/>
      <c r="QJT256" s="387"/>
      <c r="QJU256" s="387"/>
      <c r="QJV256" s="387"/>
      <c r="QJW256" s="387"/>
      <c r="QJX256" s="387"/>
      <c r="QJY256" s="387"/>
      <c r="QJZ256" s="387"/>
      <c r="QKA256" s="387"/>
      <c r="QKB256" s="387"/>
      <c r="QKC256" s="387"/>
      <c r="QKD256" s="387"/>
      <c r="QKE256" s="387"/>
      <c r="QKF256" s="387"/>
      <c r="QKG256" s="387"/>
      <c r="QKH256" s="387"/>
      <c r="QKI256" s="387"/>
      <c r="QKJ256" s="387"/>
      <c r="QKK256" s="387"/>
      <c r="QKL256" s="387"/>
      <c r="QKM256" s="387"/>
      <c r="QKN256" s="387"/>
      <c r="QKO256" s="387"/>
      <c r="QKP256" s="387"/>
      <c r="QKQ256" s="387"/>
      <c r="QKR256" s="387"/>
      <c r="QKS256" s="387"/>
      <c r="QKT256" s="387"/>
      <c r="QKU256" s="387"/>
      <c r="QKV256" s="387"/>
      <c r="QKW256" s="387"/>
      <c r="QKX256" s="387"/>
      <c r="QKY256" s="387"/>
      <c r="QKZ256" s="387"/>
      <c r="QLA256" s="387"/>
      <c r="QLB256" s="387"/>
      <c r="QLC256" s="387"/>
      <c r="QLD256" s="387"/>
      <c r="QLE256" s="387"/>
      <c r="QLF256" s="387"/>
      <c r="QLG256" s="387"/>
      <c r="QLH256" s="387"/>
      <c r="QLI256" s="387"/>
      <c r="QLJ256" s="387"/>
      <c r="QLK256" s="387"/>
      <c r="QLL256" s="387"/>
      <c r="QLM256" s="387"/>
      <c r="QLN256" s="387"/>
      <c r="QLO256" s="387"/>
      <c r="QLP256" s="387"/>
      <c r="QLQ256" s="387"/>
      <c r="QLR256" s="387"/>
      <c r="QLS256" s="387"/>
      <c r="QLT256" s="387"/>
      <c r="QLU256" s="387"/>
      <c r="QLV256" s="387"/>
      <c r="QLW256" s="387"/>
      <c r="QLX256" s="387"/>
      <c r="QLY256" s="387"/>
      <c r="QLZ256" s="387"/>
      <c r="QMA256" s="387"/>
      <c r="QMB256" s="387"/>
      <c r="QMC256" s="387"/>
      <c r="QMD256" s="387"/>
      <c r="QME256" s="387"/>
      <c r="QMF256" s="387"/>
      <c r="QMG256" s="387"/>
      <c r="QMH256" s="387"/>
      <c r="QMI256" s="387"/>
      <c r="QMJ256" s="387"/>
      <c r="QMK256" s="387"/>
      <c r="QML256" s="387"/>
      <c r="QMM256" s="387"/>
      <c r="QMN256" s="387"/>
      <c r="QMO256" s="387"/>
      <c r="QMP256" s="387"/>
      <c r="QMQ256" s="387"/>
      <c r="QMR256" s="387"/>
      <c r="QMS256" s="387"/>
      <c r="QMT256" s="387"/>
      <c r="QMU256" s="387"/>
      <c r="QMV256" s="387"/>
      <c r="QMW256" s="387"/>
      <c r="QMX256" s="387"/>
      <c r="QMY256" s="387"/>
      <c r="QMZ256" s="387"/>
      <c r="QNA256" s="387"/>
      <c r="QNB256" s="387"/>
      <c r="QNC256" s="387"/>
      <c r="QND256" s="387"/>
      <c r="QNE256" s="387"/>
      <c r="QNF256" s="387"/>
      <c r="QNG256" s="387"/>
      <c r="QNH256" s="387"/>
      <c r="QNI256" s="387"/>
      <c r="QNJ256" s="387"/>
      <c r="QNK256" s="387"/>
      <c r="QNL256" s="387"/>
      <c r="QNM256" s="387"/>
      <c r="QNN256" s="387"/>
      <c r="QNO256" s="387"/>
      <c r="QNP256" s="387"/>
      <c r="QNQ256" s="387"/>
      <c r="QNR256" s="387"/>
      <c r="QNS256" s="387"/>
      <c r="QNT256" s="387"/>
      <c r="QNU256" s="387"/>
      <c r="QNV256" s="387"/>
      <c r="QNW256" s="387"/>
      <c r="QNX256" s="387"/>
      <c r="QNY256" s="387"/>
      <c r="QNZ256" s="387"/>
      <c r="QOA256" s="387"/>
      <c r="QOB256" s="387"/>
      <c r="QOC256" s="387"/>
      <c r="QOD256" s="387"/>
      <c r="QOE256" s="387"/>
      <c r="QOF256" s="387"/>
      <c r="QOG256" s="387"/>
      <c r="QOH256" s="387"/>
      <c r="QOI256" s="387"/>
      <c r="QOJ256" s="387"/>
      <c r="QOK256" s="387"/>
      <c r="QOL256" s="387"/>
      <c r="QOM256" s="387"/>
      <c r="QON256" s="387"/>
      <c r="QOO256" s="387"/>
      <c r="QOP256" s="387"/>
      <c r="QOQ256" s="387"/>
      <c r="QOR256" s="387"/>
      <c r="QOS256" s="387"/>
      <c r="QOT256" s="387"/>
      <c r="QOU256" s="387"/>
      <c r="QOV256" s="387"/>
      <c r="QOW256" s="387"/>
      <c r="QOX256" s="387"/>
      <c r="QOY256" s="387"/>
      <c r="QOZ256" s="387"/>
      <c r="QPA256" s="387"/>
      <c r="QPB256" s="387"/>
      <c r="QPC256" s="387"/>
      <c r="QPD256" s="387"/>
      <c r="QPE256" s="387"/>
      <c r="QPF256" s="387"/>
      <c r="QPG256" s="387"/>
      <c r="QPH256" s="387"/>
      <c r="QPI256" s="387"/>
      <c r="QPJ256" s="387"/>
      <c r="QPK256" s="387"/>
      <c r="QPL256" s="387"/>
      <c r="QPM256" s="387"/>
      <c r="QPN256" s="387"/>
      <c r="QPO256" s="387"/>
      <c r="QPP256" s="387"/>
      <c r="QPQ256" s="387"/>
      <c r="QPR256" s="387"/>
      <c r="QPS256" s="387"/>
      <c r="QPT256" s="387"/>
      <c r="QPU256" s="387"/>
      <c r="QPV256" s="387"/>
      <c r="QPW256" s="387"/>
      <c r="QPX256" s="387"/>
      <c r="QPY256" s="387"/>
      <c r="QPZ256" s="387"/>
      <c r="QQA256" s="387"/>
      <c r="QQB256" s="387"/>
      <c r="QQC256" s="387"/>
      <c r="QQD256" s="387"/>
      <c r="QQE256" s="387"/>
      <c r="QQF256" s="387"/>
      <c r="QQG256" s="387"/>
      <c r="QQH256" s="387"/>
      <c r="QQI256" s="387"/>
      <c r="QQJ256" s="387"/>
      <c r="QQK256" s="387"/>
      <c r="QQL256" s="387"/>
      <c r="QQM256" s="387"/>
      <c r="QQN256" s="387"/>
      <c r="QQO256" s="387"/>
      <c r="QQP256" s="387"/>
      <c r="QQQ256" s="387"/>
      <c r="QQR256" s="387"/>
      <c r="QQS256" s="387"/>
      <c r="QQT256" s="387"/>
      <c r="QQU256" s="387"/>
      <c r="QQV256" s="387"/>
      <c r="QQW256" s="387"/>
      <c r="QQX256" s="387"/>
      <c r="QQY256" s="387"/>
      <c r="QQZ256" s="387"/>
      <c r="QRA256" s="387"/>
      <c r="QRB256" s="387"/>
      <c r="QRC256" s="387"/>
      <c r="QRD256" s="387"/>
      <c r="QRE256" s="387"/>
      <c r="QRF256" s="387"/>
      <c r="QRG256" s="387"/>
      <c r="QRH256" s="387"/>
      <c r="QRI256" s="387"/>
      <c r="QRJ256" s="387"/>
      <c r="QRK256" s="387"/>
      <c r="QRL256" s="387"/>
      <c r="QRM256" s="387"/>
      <c r="QRN256" s="387"/>
      <c r="QRO256" s="387"/>
      <c r="QRP256" s="387"/>
      <c r="QRQ256" s="387"/>
      <c r="QRR256" s="387"/>
      <c r="QRS256" s="387"/>
      <c r="QRT256" s="387"/>
      <c r="QRU256" s="387"/>
      <c r="QRV256" s="387"/>
      <c r="QRW256" s="387"/>
      <c r="QRX256" s="387"/>
      <c r="QRY256" s="387"/>
      <c r="QRZ256" s="387"/>
      <c r="QSA256" s="387"/>
      <c r="QSB256" s="387"/>
      <c r="QSC256" s="387"/>
      <c r="QSD256" s="387"/>
      <c r="QSE256" s="387"/>
      <c r="QSF256" s="387"/>
      <c r="QSG256" s="387"/>
      <c r="QSH256" s="387"/>
      <c r="QSI256" s="387"/>
      <c r="QSJ256" s="387"/>
      <c r="QSK256" s="387"/>
      <c r="QSL256" s="387"/>
      <c r="QSM256" s="387"/>
      <c r="QSN256" s="387"/>
      <c r="QSO256" s="387"/>
      <c r="QSP256" s="387"/>
      <c r="QSQ256" s="387"/>
      <c r="QSR256" s="387"/>
      <c r="QSS256" s="387"/>
      <c r="QST256" s="387"/>
      <c r="QSU256" s="387"/>
      <c r="QSV256" s="387"/>
      <c r="QSW256" s="387"/>
      <c r="QSX256" s="387"/>
      <c r="QSY256" s="387"/>
      <c r="QSZ256" s="387"/>
      <c r="QTA256" s="387"/>
      <c r="QTB256" s="387"/>
      <c r="QTC256" s="387"/>
      <c r="QTD256" s="387"/>
      <c r="QTE256" s="387"/>
      <c r="QTF256" s="387"/>
      <c r="QTG256" s="387"/>
      <c r="QTH256" s="387"/>
      <c r="QTI256" s="387"/>
      <c r="QTJ256" s="387"/>
      <c r="QTK256" s="387"/>
      <c r="QTL256" s="387"/>
      <c r="QTM256" s="387"/>
      <c r="QTN256" s="387"/>
      <c r="QTO256" s="387"/>
      <c r="QTP256" s="387"/>
      <c r="QTQ256" s="387"/>
      <c r="QTR256" s="387"/>
      <c r="QTS256" s="387"/>
      <c r="QTT256" s="387"/>
      <c r="QTU256" s="387"/>
      <c r="QTV256" s="387"/>
      <c r="QTW256" s="387"/>
      <c r="QTX256" s="387"/>
      <c r="QTY256" s="387"/>
      <c r="QTZ256" s="387"/>
      <c r="QUA256" s="387"/>
      <c r="QUB256" s="387"/>
      <c r="QUC256" s="387"/>
      <c r="QUD256" s="387"/>
      <c r="QUE256" s="387"/>
      <c r="QUF256" s="387"/>
      <c r="QUG256" s="387"/>
      <c r="QUH256" s="387"/>
      <c r="QUI256" s="387"/>
      <c r="QUJ256" s="387"/>
      <c r="QUK256" s="387"/>
      <c r="QUL256" s="387"/>
      <c r="QUM256" s="387"/>
      <c r="QUN256" s="387"/>
      <c r="QUO256" s="387"/>
      <c r="QUP256" s="387"/>
      <c r="QUQ256" s="387"/>
      <c r="QUR256" s="387"/>
      <c r="QUS256" s="387"/>
      <c r="QUT256" s="387"/>
      <c r="QUU256" s="387"/>
      <c r="QUV256" s="387"/>
      <c r="QUW256" s="387"/>
      <c r="QUX256" s="387"/>
      <c r="QUY256" s="387"/>
      <c r="QUZ256" s="387"/>
      <c r="QVA256" s="387"/>
      <c r="QVB256" s="387"/>
      <c r="QVC256" s="387"/>
      <c r="QVD256" s="387"/>
      <c r="QVE256" s="387"/>
      <c r="QVF256" s="387"/>
      <c r="QVG256" s="387"/>
      <c r="QVH256" s="387"/>
      <c r="QVI256" s="387"/>
      <c r="QVJ256" s="387"/>
      <c r="QVK256" s="387"/>
      <c r="QVL256" s="387"/>
      <c r="QVM256" s="387"/>
      <c r="QVN256" s="387"/>
      <c r="QVO256" s="387"/>
      <c r="QVP256" s="387"/>
      <c r="QVQ256" s="387"/>
      <c r="QVR256" s="387"/>
      <c r="QVS256" s="387"/>
      <c r="QVT256" s="387"/>
      <c r="QVU256" s="387"/>
      <c r="QVV256" s="387"/>
      <c r="QVW256" s="387"/>
      <c r="QVX256" s="387"/>
      <c r="QVY256" s="387"/>
      <c r="QVZ256" s="387"/>
      <c r="QWA256" s="387"/>
      <c r="QWB256" s="387"/>
      <c r="QWC256" s="387"/>
      <c r="QWD256" s="387"/>
      <c r="QWE256" s="387"/>
      <c r="QWF256" s="387"/>
      <c r="QWG256" s="387"/>
      <c r="QWH256" s="387"/>
      <c r="QWI256" s="387"/>
      <c r="QWJ256" s="387"/>
      <c r="QWK256" s="387"/>
      <c r="QWL256" s="387"/>
      <c r="QWM256" s="387"/>
      <c r="QWN256" s="387"/>
      <c r="QWO256" s="387"/>
      <c r="QWP256" s="387"/>
      <c r="QWQ256" s="387"/>
      <c r="QWR256" s="387"/>
      <c r="QWS256" s="387"/>
      <c r="QWT256" s="387"/>
      <c r="QWU256" s="387"/>
      <c r="QWV256" s="387"/>
      <c r="QWW256" s="387"/>
      <c r="QWX256" s="387"/>
      <c r="QWY256" s="387"/>
      <c r="QWZ256" s="387"/>
      <c r="QXA256" s="387"/>
      <c r="QXB256" s="387"/>
      <c r="QXC256" s="387"/>
      <c r="QXD256" s="387"/>
      <c r="QXE256" s="387"/>
      <c r="QXF256" s="387"/>
      <c r="QXG256" s="387"/>
      <c r="QXH256" s="387"/>
      <c r="QXI256" s="387"/>
      <c r="QXJ256" s="387"/>
      <c r="QXK256" s="387"/>
      <c r="QXL256" s="387"/>
      <c r="QXM256" s="387"/>
      <c r="QXN256" s="387"/>
      <c r="QXO256" s="387"/>
      <c r="QXP256" s="387"/>
      <c r="QXQ256" s="387"/>
      <c r="QXR256" s="387"/>
      <c r="QXS256" s="387"/>
      <c r="QXT256" s="387"/>
      <c r="QXU256" s="387"/>
      <c r="QXV256" s="387"/>
      <c r="QXW256" s="387"/>
      <c r="QXX256" s="387"/>
      <c r="QXY256" s="387"/>
      <c r="QXZ256" s="387"/>
      <c r="QYA256" s="387"/>
      <c r="QYB256" s="387"/>
      <c r="QYC256" s="387"/>
      <c r="QYD256" s="387"/>
      <c r="QYE256" s="387"/>
      <c r="QYF256" s="387"/>
      <c r="QYG256" s="387"/>
      <c r="QYH256" s="387"/>
      <c r="QYI256" s="387"/>
      <c r="QYJ256" s="387"/>
      <c r="QYK256" s="387"/>
      <c r="QYL256" s="387"/>
      <c r="QYM256" s="387"/>
      <c r="QYN256" s="387"/>
      <c r="QYO256" s="387"/>
      <c r="QYP256" s="387"/>
      <c r="QYQ256" s="387"/>
      <c r="QYR256" s="387"/>
      <c r="QYS256" s="387"/>
      <c r="QYT256" s="387"/>
      <c r="QYU256" s="387"/>
      <c r="QYV256" s="387"/>
      <c r="QYW256" s="387"/>
      <c r="QYX256" s="387"/>
      <c r="QYY256" s="387"/>
      <c r="QYZ256" s="387"/>
      <c r="QZA256" s="387"/>
      <c r="QZB256" s="387"/>
      <c r="QZC256" s="387"/>
      <c r="QZD256" s="387"/>
      <c r="QZE256" s="387"/>
      <c r="QZF256" s="387"/>
      <c r="QZG256" s="387"/>
      <c r="QZH256" s="387"/>
      <c r="QZI256" s="387"/>
      <c r="QZJ256" s="387"/>
      <c r="QZK256" s="387"/>
      <c r="QZL256" s="387"/>
      <c r="QZM256" s="387"/>
      <c r="QZN256" s="387"/>
      <c r="QZO256" s="387"/>
      <c r="QZP256" s="387"/>
      <c r="QZQ256" s="387"/>
      <c r="QZR256" s="387"/>
      <c r="QZS256" s="387"/>
      <c r="QZT256" s="387"/>
      <c r="QZU256" s="387"/>
      <c r="QZV256" s="387"/>
      <c r="QZW256" s="387"/>
      <c r="QZX256" s="387"/>
      <c r="QZY256" s="387"/>
      <c r="QZZ256" s="387"/>
      <c r="RAA256" s="387"/>
      <c r="RAB256" s="387"/>
      <c r="RAC256" s="387"/>
      <c r="RAD256" s="387"/>
      <c r="RAE256" s="387"/>
      <c r="RAF256" s="387"/>
      <c r="RAG256" s="387"/>
      <c r="RAH256" s="387"/>
      <c r="RAI256" s="387"/>
      <c r="RAJ256" s="387"/>
      <c r="RAK256" s="387"/>
      <c r="RAL256" s="387"/>
      <c r="RAM256" s="387"/>
      <c r="RAN256" s="387"/>
      <c r="RAO256" s="387"/>
      <c r="RAP256" s="387"/>
      <c r="RAQ256" s="387"/>
      <c r="RAR256" s="387"/>
      <c r="RAS256" s="387"/>
      <c r="RAT256" s="387"/>
      <c r="RAU256" s="387"/>
      <c r="RAV256" s="387"/>
      <c r="RAW256" s="387"/>
      <c r="RAX256" s="387"/>
      <c r="RAY256" s="387"/>
      <c r="RAZ256" s="387"/>
      <c r="RBA256" s="387"/>
      <c r="RBB256" s="387"/>
      <c r="RBC256" s="387"/>
      <c r="RBD256" s="387"/>
      <c r="RBE256" s="387"/>
      <c r="RBF256" s="387"/>
      <c r="RBG256" s="387"/>
      <c r="RBH256" s="387"/>
      <c r="RBI256" s="387"/>
      <c r="RBJ256" s="387"/>
      <c r="RBK256" s="387"/>
      <c r="RBL256" s="387"/>
      <c r="RBM256" s="387"/>
      <c r="RBN256" s="387"/>
      <c r="RBO256" s="387"/>
      <c r="RBP256" s="387"/>
      <c r="RBQ256" s="387"/>
      <c r="RBR256" s="387"/>
      <c r="RBS256" s="387"/>
      <c r="RBT256" s="387"/>
      <c r="RBU256" s="387"/>
      <c r="RBV256" s="387"/>
      <c r="RBW256" s="387"/>
      <c r="RBX256" s="387"/>
      <c r="RBY256" s="387"/>
      <c r="RBZ256" s="387"/>
      <c r="RCA256" s="387"/>
      <c r="RCB256" s="387"/>
      <c r="RCC256" s="387"/>
      <c r="RCD256" s="387"/>
      <c r="RCE256" s="387"/>
      <c r="RCF256" s="387"/>
      <c r="RCG256" s="387"/>
      <c r="RCH256" s="387"/>
      <c r="RCI256" s="387"/>
      <c r="RCJ256" s="387"/>
      <c r="RCK256" s="387"/>
      <c r="RCL256" s="387"/>
      <c r="RCM256" s="387"/>
      <c r="RCN256" s="387"/>
      <c r="RCO256" s="387"/>
      <c r="RCP256" s="387"/>
      <c r="RCQ256" s="387"/>
      <c r="RCR256" s="387"/>
      <c r="RCS256" s="387"/>
      <c r="RCT256" s="387"/>
      <c r="RCU256" s="387"/>
      <c r="RCV256" s="387"/>
      <c r="RCW256" s="387"/>
      <c r="RCX256" s="387"/>
      <c r="RCY256" s="387"/>
      <c r="RCZ256" s="387"/>
      <c r="RDA256" s="387"/>
      <c r="RDB256" s="387"/>
      <c r="RDC256" s="387"/>
      <c r="RDD256" s="387"/>
      <c r="RDE256" s="387"/>
      <c r="RDF256" s="387"/>
      <c r="RDG256" s="387"/>
      <c r="RDH256" s="387"/>
      <c r="RDI256" s="387"/>
      <c r="RDJ256" s="387"/>
      <c r="RDK256" s="387"/>
      <c r="RDL256" s="387"/>
      <c r="RDM256" s="387"/>
      <c r="RDN256" s="387"/>
      <c r="RDO256" s="387"/>
      <c r="RDP256" s="387"/>
      <c r="RDQ256" s="387"/>
      <c r="RDR256" s="387"/>
      <c r="RDS256" s="387"/>
      <c r="RDT256" s="387"/>
      <c r="RDU256" s="387"/>
      <c r="RDV256" s="387"/>
      <c r="RDW256" s="387"/>
      <c r="RDX256" s="387"/>
      <c r="RDY256" s="387"/>
      <c r="RDZ256" s="387"/>
      <c r="REA256" s="387"/>
      <c r="REB256" s="387"/>
      <c r="REC256" s="387"/>
      <c r="RED256" s="387"/>
      <c r="REE256" s="387"/>
      <c r="REF256" s="387"/>
      <c r="REG256" s="387"/>
      <c r="REH256" s="387"/>
      <c r="REI256" s="387"/>
      <c r="REJ256" s="387"/>
      <c r="REK256" s="387"/>
      <c r="REL256" s="387"/>
      <c r="REM256" s="387"/>
      <c r="REN256" s="387"/>
      <c r="REO256" s="387"/>
      <c r="REP256" s="387"/>
      <c r="REQ256" s="387"/>
      <c r="RER256" s="387"/>
      <c r="RES256" s="387"/>
      <c r="RET256" s="387"/>
      <c r="REU256" s="387"/>
      <c r="REV256" s="387"/>
      <c r="REW256" s="387"/>
      <c r="REX256" s="387"/>
      <c r="REY256" s="387"/>
      <c r="REZ256" s="387"/>
      <c r="RFA256" s="387"/>
      <c r="RFB256" s="387"/>
      <c r="RFC256" s="387"/>
      <c r="RFD256" s="387"/>
      <c r="RFE256" s="387"/>
      <c r="RFF256" s="387"/>
      <c r="RFG256" s="387"/>
      <c r="RFH256" s="387"/>
      <c r="RFI256" s="387"/>
      <c r="RFJ256" s="387"/>
      <c r="RFK256" s="387"/>
      <c r="RFL256" s="387"/>
      <c r="RFM256" s="387"/>
      <c r="RFN256" s="387"/>
      <c r="RFO256" s="387"/>
      <c r="RFP256" s="387"/>
      <c r="RFQ256" s="387"/>
      <c r="RFR256" s="387"/>
      <c r="RFS256" s="387"/>
      <c r="RFT256" s="387"/>
      <c r="RFU256" s="387"/>
      <c r="RFV256" s="387"/>
      <c r="RFW256" s="387"/>
      <c r="RFX256" s="387"/>
      <c r="RFY256" s="387"/>
      <c r="RFZ256" s="387"/>
      <c r="RGA256" s="387"/>
      <c r="RGB256" s="387"/>
      <c r="RGC256" s="387"/>
      <c r="RGD256" s="387"/>
      <c r="RGE256" s="387"/>
      <c r="RGF256" s="387"/>
      <c r="RGG256" s="387"/>
      <c r="RGH256" s="387"/>
      <c r="RGI256" s="387"/>
      <c r="RGJ256" s="387"/>
      <c r="RGK256" s="387"/>
      <c r="RGL256" s="387"/>
      <c r="RGM256" s="387"/>
      <c r="RGN256" s="387"/>
      <c r="RGO256" s="387"/>
      <c r="RGP256" s="387"/>
      <c r="RGQ256" s="387"/>
      <c r="RGR256" s="387"/>
      <c r="RGS256" s="387"/>
      <c r="RGT256" s="387"/>
      <c r="RGU256" s="387"/>
      <c r="RGV256" s="387"/>
      <c r="RGW256" s="387"/>
      <c r="RGX256" s="387"/>
      <c r="RGY256" s="387"/>
      <c r="RGZ256" s="387"/>
      <c r="RHA256" s="387"/>
      <c r="RHB256" s="387"/>
      <c r="RHC256" s="387"/>
      <c r="RHD256" s="387"/>
      <c r="RHE256" s="387"/>
      <c r="RHF256" s="387"/>
      <c r="RHG256" s="387"/>
      <c r="RHH256" s="387"/>
      <c r="RHI256" s="387"/>
      <c r="RHJ256" s="387"/>
      <c r="RHK256" s="387"/>
      <c r="RHL256" s="387"/>
      <c r="RHM256" s="387"/>
      <c r="RHN256" s="387"/>
      <c r="RHO256" s="387"/>
      <c r="RHP256" s="387"/>
      <c r="RHQ256" s="387"/>
      <c r="RHR256" s="387"/>
      <c r="RHS256" s="387"/>
      <c r="RHT256" s="387"/>
      <c r="RHU256" s="387"/>
      <c r="RHV256" s="387"/>
      <c r="RHW256" s="387"/>
      <c r="RHX256" s="387"/>
      <c r="RHY256" s="387"/>
      <c r="RHZ256" s="387"/>
      <c r="RIA256" s="387"/>
      <c r="RIB256" s="387"/>
      <c r="RIC256" s="387"/>
      <c r="RID256" s="387"/>
      <c r="RIE256" s="387"/>
      <c r="RIF256" s="387"/>
      <c r="RIG256" s="387"/>
      <c r="RIH256" s="387"/>
      <c r="RII256" s="387"/>
      <c r="RIJ256" s="387"/>
      <c r="RIK256" s="387"/>
      <c r="RIL256" s="387"/>
      <c r="RIM256" s="387"/>
      <c r="RIN256" s="387"/>
      <c r="RIO256" s="387"/>
      <c r="RIP256" s="387"/>
      <c r="RIQ256" s="387"/>
      <c r="RIR256" s="387"/>
      <c r="RIS256" s="387"/>
      <c r="RIT256" s="387"/>
      <c r="RIU256" s="387"/>
      <c r="RIV256" s="387"/>
      <c r="RIW256" s="387"/>
      <c r="RIX256" s="387"/>
      <c r="RIY256" s="387"/>
      <c r="RIZ256" s="387"/>
      <c r="RJA256" s="387"/>
      <c r="RJB256" s="387"/>
      <c r="RJC256" s="387"/>
      <c r="RJD256" s="387"/>
      <c r="RJE256" s="387"/>
      <c r="RJF256" s="387"/>
      <c r="RJG256" s="387"/>
      <c r="RJH256" s="387"/>
      <c r="RJI256" s="387"/>
      <c r="RJJ256" s="387"/>
      <c r="RJK256" s="387"/>
      <c r="RJL256" s="387"/>
      <c r="RJM256" s="387"/>
      <c r="RJN256" s="387"/>
      <c r="RJO256" s="387"/>
      <c r="RJP256" s="387"/>
      <c r="RJQ256" s="387"/>
      <c r="RJR256" s="387"/>
      <c r="RJS256" s="387"/>
      <c r="RJT256" s="387"/>
      <c r="RJU256" s="387"/>
      <c r="RJV256" s="387"/>
      <c r="RJW256" s="387"/>
      <c r="RJX256" s="387"/>
      <c r="RJY256" s="387"/>
      <c r="RJZ256" s="387"/>
      <c r="RKA256" s="387"/>
      <c r="RKB256" s="387"/>
      <c r="RKC256" s="387"/>
      <c r="RKD256" s="387"/>
      <c r="RKE256" s="387"/>
      <c r="RKF256" s="387"/>
      <c r="RKG256" s="387"/>
      <c r="RKH256" s="387"/>
      <c r="RKI256" s="387"/>
      <c r="RKJ256" s="387"/>
      <c r="RKK256" s="387"/>
      <c r="RKL256" s="387"/>
      <c r="RKM256" s="387"/>
      <c r="RKN256" s="387"/>
      <c r="RKO256" s="387"/>
      <c r="RKP256" s="387"/>
      <c r="RKQ256" s="387"/>
      <c r="RKR256" s="387"/>
      <c r="RKS256" s="387"/>
      <c r="RKT256" s="387"/>
      <c r="RKU256" s="387"/>
      <c r="RKV256" s="387"/>
      <c r="RKW256" s="387"/>
      <c r="RKX256" s="387"/>
      <c r="RKY256" s="387"/>
      <c r="RKZ256" s="387"/>
      <c r="RLA256" s="387"/>
      <c r="RLB256" s="387"/>
      <c r="RLC256" s="387"/>
      <c r="RLD256" s="387"/>
      <c r="RLE256" s="387"/>
      <c r="RLF256" s="387"/>
      <c r="RLG256" s="387"/>
      <c r="RLH256" s="387"/>
      <c r="RLI256" s="387"/>
      <c r="RLJ256" s="387"/>
      <c r="RLK256" s="387"/>
      <c r="RLL256" s="387"/>
      <c r="RLM256" s="387"/>
      <c r="RLN256" s="387"/>
      <c r="RLO256" s="387"/>
      <c r="RLP256" s="387"/>
      <c r="RLQ256" s="387"/>
      <c r="RLR256" s="387"/>
      <c r="RLS256" s="387"/>
      <c r="RLT256" s="387"/>
      <c r="RLU256" s="387"/>
      <c r="RLV256" s="387"/>
      <c r="RLW256" s="387"/>
      <c r="RLX256" s="387"/>
      <c r="RLY256" s="387"/>
      <c r="RLZ256" s="387"/>
      <c r="RMA256" s="387"/>
      <c r="RMB256" s="387"/>
      <c r="RMC256" s="387"/>
      <c r="RMD256" s="387"/>
      <c r="RME256" s="387"/>
      <c r="RMF256" s="387"/>
      <c r="RMG256" s="387"/>
      <c r="RMH256" s="387"/>
      <c r="RMI256" s="387"/>
      <c r="RMJ256" s="387"/>
      <c r="RMK256" s="387"/>
      <c r="RML256" s="387"/>
      <c r="RMM256" s="387"/>
      <c r="RMN256" s="387"/>
      <c r="RMO256" s="387"/>
      <c r="RMP256" s="387"/>
      <c r="RMQ256" s="387"/>
      <c r="RMR256" s="387"/>
      <c r="RMS256" s="387"/>
      <c r="RMT256" s="387"/>
      <c r="RMU256" s="387"/>
      <c r="RMV256" s="387"/>
      <c r="RMW256" s="387"/>
      <c r="RMX256" s="387"/>
      <c r="RMY256" s="387"/>
      <c r="RMZ256" s="387"/>
      <c r="RNA256" s="387"/>
      <c r="RNB256" s="387"/>
      <c r="RNC256" s="387"/>
      <c r="RND256" s="387"/>
      <c r="RNE256" s="387"/>
      <c r="RNF256" s="387"/>
      <c r="RNG256" s="387"/>
      <c r="RNH256" s="387"/>
      <c r="RNI256" s="387"/>
      <c r="RNJ256" s="387"/>
      <c r="RNK256" s="387"/>
      <c r="RNL256" s="387"/>
      <c r="RNM256" s="387"/>
      <c r="RNN256" s="387"/>
      <c r="RNO256" s="387"/>
      <c r="RNP256" s="387"/>
      <c r="RNQ256" s="387"/>
      <c r="RNR256" s="387"/>
      <c r="RNS256" s="387"/>
      <c r="RNT256" s="387"/>
      <c r="RNU256" s="387"/>
      <c r="RNV256" s="387"/>
      <c r="RNW256" s="387"/>
      <c r="RNX256" s="387"/>
      <c r="RNY256" s="387"/>
      <c r="RNZ256" s="387"/>
      <c r="ROA256" s="387"/>
      <c r="ROB256" s="387"/>
      <c r="ROC256" s="387"/>
      <c r="ROD256" s="387"/>
      <c r="ROE256" s="387"/>
      <c r="ROF256" s="387"/>
      <c r="ROG256" s="387"/>
      <c r="ROH256" s="387"/>
      <c r="ROI256" s="387"/>
      <c r="ROJ256" s="387"/>
      <c r="ROK256" s="387"/>
      <c r="ROL256" s="387"/>
      <c r="ROM256" s="387"/>
      <c r="RON256" s="387"/>
      <c r="ROO256" s="387"/>
      <c r="ROP256" s="387"/>
      <c r="ROQ256" s="387"/>
      <c r="ROR256" s="387"/>
      <c r="ROS256" s="387"/>
      <c r="ROT256" s="387"/>
      <c r="ROU256" s="387"/>
      <c r="ROV256" s="387"/>
      <c r="ROW256" s="387"/>
      <c r="ROX256" s="387"/>
      <c r="ROY256" s="387"/>
      <c r="ROZ256" s="387"/>
      <c r="RPA256" s="387"/>
      <c r="RPB256" s="387"/>
      <c r="RPC256" s="387"/>
      <c r="RPD256" s="387"/>
      <c r="RPE256" s="387"/>
      <c r="RPF256" s="387"/>
      <c r="RPG256" s="387"/>
      <c r="RPH256" s="387"/>
      <c r="RPI256" s="387"/>
      <c r="RPJ256" s="387"/>
      <c r="RPK256" s="387"/>
      <c r="RPL256" s="387"/>
      <c r="RPM256" s="387"/>
      <c r="RPN256" s="387"/>
      <c r="RPO256" s="387"/>
      <c r="RPP256" s="387"/>
      <c r="RPQ256" s="387"/>
      <c r="RPR256" s="387"/>
      <c r="RPS256" s="387"/>
      <c r="RPT256" s="387"/>
      <c r="RPU256" s="387"/>
      <c r="RPV256" s="387"/>
      <c r="RPW256" s="387"/>
      <c r="RPX256" s="387"/>
      <c r="RPY256" s="387"/>
      <c r="RPZ256" s="387"/>
      <c r="RQA256" s="387"/>
      <c r="RQB256" s="387"/>
      <c r="RQC256" s="387"/>
      <c r="RQD256" s="387"/>
      <c r="RQE256" s="387"/>
      <c r="RQF256" s="387"/>
      <c r="RQG256" s="387"/>
      <c r="RQH256" s="387"/>
      <c r="RQI256" s="387"/>
      <c r="RQJ256" s="387"/>
      <c r="RQK256" s="387"/>
      <c r="RQL256" s="387"/>
      <c r="RQM256" s="387"/>
      <c r="RQN256" s="387"/>
      <c r="RQO256" s="387"/>
      <c r="RQP256" s="387"/>
      <c r="RQQ256" s="387"/>
      <c r="RQR256" s="387"/>
      <c r="RQS256" s="387"/>
      <c r="RQT256" s="387"/>
      <c r="RQU256" s="387"/>
      <c r="RQV256" s="387"/>
      <c r="RQW256" s="387"/>
      <c r="RQX256" s="387"/>
      <c r="RQY256" s="387"/>
      <c r="RQZ256" s="387"/>
      <c r="RRA256" s="387"/>
      <c r="RRB256" s="387"/>
      <c r="RRC256" s="387"/>
      <c r="RRD256" s="387"/>
      <c r="RRE256" s="387"/>
      <c r="RRF256" s="387"/>
      <c r="RRG256" s="387"/>
      <c r="RRH256" s="387"/>
      <c r="RRI256" s="387"/>
      <c r="RRJ256" s="387"/>
      <c r="RRK256" s="387"/>
      <c r="RRL256" s="387"/>
      <c r="RRM256" s="387"/>
      <c r="RRN256" s="387"/>
      <c r="RRO256" s="387"/>
      <c r="RRP256" s="387"/>
      <c r="RRQ256" s="387"/>
      <c r="RRR256" s="387"/>
      <c r="RRS256" s="387"/>
      <c r="RRT256" s="387"/>
      <c r="RRU256" s="387"/>
      <c r="RRV256" s="387"/>
      <c r="RRW256" s="387"/>
      <c r="RRX256" s="387"/>
      <c r="RRY256" s="387"/>
      <c r="RRZ256" s="387"/>
      <c r="RSA256" s="387"/>
      <c r="RSB256" s="387"/>
      <c r="RSC256" s="387"/>
      <c r="RSD256" s="387"/>
      <c r="RSE256" s="387"/>
      <c r="RSF256" s="387"/>
      <c r="RSG256" s="387"/>
      <c r="RSH256" s="387"/>
      <c r="RSI256" s="387"/>
      <c r="RSJ256" s="387"/>
      <c r="RSK256" s="387"/>
      <c r="RSL256" s="387"/>
      <c r="RSM256" s="387"/>
      <c r="RSN256" s="387"/>
      <c r="RSO256" s="387"/>
      <c r="RSP256" s="387"/>
      <c r="RSQ256" s="387"/>
      <c r="RSR256" s="387"/>
      <c r="RSS256" s="387"/>
      <c r="RST256" s="387"/>
      <c r="RSU256" s="387"/>
      <c r="RSV256" s="387"/>
      <c r="RSW256" s="387"/>
      <c r="RSX256" s="387"/>
      <c r="RSY256" s="387"/>
      <c r="RSZ256" s="387"/>
      <c r="RTA256" s="387"/>
      <c r="RTB256" s="387"/>
      <c r="RTC256" s="387"/>
      <c r="RTD256" s="387"/>
      <c r="RTE256" s="387"/>
      <c r="RTF256" s="387"/>
      <c r="RTG256" s="387"/>
      <c r="RTH256" s="387"/>
      <c r="RTI256" s="387"/>
      <c r="RTJ256" s="387"/>
      <c r="RTK256" s="387"/>
      <c r="RTL256" s="387"/>
      <c r="RTM256" s="387"/>
      <c r="RTN256" s="387"/>
      <c r="RTO256" s="387"/>
      <c r="RTP256" s="387"/>
      <c r="RTQ256" s="387"/>
      <c r="RTR256" s="387"/>
      <c r="RTS256" s="387"/>
      <c r="RTT256" s="387"/>
      <c r="RTU256" s="387"/>
      <c r="RTV256" s="387"/>
      <c r="RTW256" s="387"/>
      <c r="RTX256" s="387"/>
      <c r="RTY256" s="387"/>
      <c r="RTZ256" s="387"/>
      <c r="RUA256" s="387"/>
      <c r="RUB256" s="387"/>
      <c r="RUC256" s="387"/>
      <c r="RUD256" s="387"/>
      <c r="RUE256" s="387"/>
      <c r="RUF256" s="387"/>
      <c r="RUG256" s="387"/>
      <c r="RUH256" s="387"/>
      <c r="RUI256" s="387"/>
      <c r="RUJ256" s="387"/>
      <c r="RUK256" s="387"/>
      <c r="RUL256" s="387"/>
      <c r="RUM256" s="387"/>
      <c r="RUN256" s="387"/>
      <c r="RUO256" s="387"/>
      <c r="RUP256" s="387"/>
      <c r="RUQ256" s="387"/>
      <c r="RUR256" s="387"/>
      <c r="RUS256" s="387"/>
      <c r="RUT256" s="387"/>
      <c r="RUU256" s="387"/>
      <c r="RUV256" s="387"/>
      <c r="RUW256" s="387"/>
      <c r="RUX256" s="387"/>
      <c r="RUY256" s="387"/>
      <c r="RUZ256" s="387"/>
      <c r="RVA256" s="387"/>
      <c r="RVB256" s="387"/>
      <c r="RVC256" s="387"/>
      <c r="RVD256" s="387"/>
      <c r="RVE256" s="387"/>
      <c r="RVF256" s="387"/>
      <c r="RVG256" s="387"/>
      <c r="RVH256" s="387"/>
      <c r="RVI256" s="387"/>
      <c r="RVJ256" s="387"/>
      <c r="RVK256" s="387"/>
      <c r="RVL256" s="387"/>
      <c r="RVM256" s="387"/>
      <c r="RVN256" s="387"/>
      <c r="RVO256" s="387"/>
      <c r="RVP256" s="387"/>
      <c r="RVQ256" s="387"/>
      <c r="RVR256" s="387"/>
      <c r="RVS256" s="387"/>
      <c r="RVT256" s="387"/>
      <c r="RVU256" s="387"/>
      <c r="RVV256" s="387"/>
      <c r="RVW256" s="387"/>
      <c r="RVX256" s="387"/>
      <c r="RVY256" s="387"/>
      <c r="RVZ256" s="387"/>
      <c r="RWA256" s="387"/>
      <c r="RWB256" s="387"/>
      <c r="RWC256" s="387"/>
      <c r="RWD256" s="387"/>
      <c r="RWE256" s="387"/>
      <c r="RWF256" s="387"/>
      <c r="RWG256" s="387"/>
      <c r="RWH256" s="387"/>
      <c r="RWI256" s="387"/>
      <c r="RWJ256" s="387"/>
      <c r="RWK256" s="387"/>
      <c r="RWL256" s="387"/>
      <c r="RWM256" s="387"/>
      <c r="RWN256" s="387"/>
      <c r="RWO256" s="387"/>
      <c r="RWP256" s="387"/>
      <c r="RWQ256" s="387"/>
      <c r="RWR256" s="387"/>
      <c r="RWS256" s="387"/>
      <c r="RWT256" s="387"/>
      <c r="RWU256" s="387"/>
      <c r="RWV256" s="387"/>
      <c r="RWW256" s="387"/>
      <c r="RWX256" s="387"/>
      <c r="RWY256" s="387"/>
      <c r="RWZ256" s="387"/>
      <c r="RXA256" s="387"/>
      <c r="RXB256" s="387"/>
      <c r="RXC256" s="387"/>
      <c r="RXD256" s="387"/>
      <c r="RXE256" s="387"/>
      <c r="RXF256" s="387"/>
      <c r="RXG256" s="387"/>
      <c r="RXH256" s="387"/>
      <c r="RXI256" s="387"/>
      <c r="RXJ256" s="387"/>
      <c r="RXK256" s="387"/>
      <c r="RXL256" s="387"/>
      <c r="RXM256" s="387"/>
      <c r="RXN256" s="387"/>
      <c r="RXO256" s="387"/>
      <c r="RXP256" s="387"/>
      <c r="RXQ256" s="387"/>
      <c r="RXR256" s="387"/>
      <c r="RXS256" s="387"/>
      <c r="RXT256" s="387"/>
      <c r="RXU256" s="387"/>
      <c r="RXV256" s="387"/>
      <c r="RXW256" s="387"/>
      <c r="RXX256" s="387"/>
      <c r="RXY256" s="387"/>
      <c r="RXZ256" s="387"/>
      <c r="RYA256" s="387"/>
      <c r="RYB256" s="387"/>
      <c r="RYC256" s="387"/>
      <c r="RYD256" s="387"/>
      <c r="RYE256" s="387"/>
      <c r="RYF256" s="387"/>
      <c r="RYG256" s="387"/>
      <c r="RYH256" s="387"/>
      <c r="RYI256" s="387"/>
      <c r="RYJ256" s="387"/>
      <c r="RYK256" s="387"/>
      <c r="RYL256" s="387"/>
      <c r="RYM256" s="387"/>
      <c r="RYN256" s="387"/>
      <c r="RYO256" s="387"/>
      <c r="RYP256" s="387"/>
      <c r="RYQ256" s="387"/>
      <c r="RYR256" s="387"/>
      <c r="RYS256" s="387"/>
      <c r="RYT256" s="387"/>
      <c r="RYU256" s="387"/>
      <c r="RYV256" s="387"/>
      <c r="RYW256" s="387"/>
      <c r="RYX256" s="387"/>
      <c r="RYY256" s="387"/>
      <c r="RYZ256" s="387"/>
      <c r="RZA256" s="387"/>
      <c r="RZB256" s="387"/>
      <c r="RZC256" s="387"/>
      <c r="RZD256" s="387"/>
      <c r="RZE256" s="387"/>
      <c r="RZF256" s="387"/>
      <c r="RZG256" s="387"/>
      <c r="RZH256" s="387"/>
      <c r="RZI256" s="387"/>
      <c r="RZJ256" s="387"/>
      <c r="RZK256" s="387"/>
      <c r="RZL256" s="387"/>
      <c r="RZM256" s="387"/>
      <c r="RZN256" s="387"/>
      <c r="RZO256" s="387"/>
      <c r="RZP256" s="387"/>
      <c r="RZQ256" s="387"/>
      <c r="RZR256" s="387"/>
      <c r="RZS256" s="387"/>
      <c r="RZT256" s="387"/>
      <c r="RZU256" s="387"/>
      <c r="RZV256" s="387"/>
      <c r="RZW256" s="387"/>
      <c r="RZX256" s="387"/>
      <c r="RZY256" s="387"/>
      <c r="RZZ256" s="387"/>
      <c r="SAA256" s="387"/>
      <c r="SAB256" s="387"/>
      <c r="SAC256" s="387"/>
      <c r="SAD256" s="387"/>
      <c r="SAE256" s="387"/>
      <c r="SAF256" s="387"/>
      <c r="SAG256" s="387"/>
      <c r="SAH256" s="387"/>
      <c r="SAI256" s="387"/>
      <c r="SAJ256" s="387"/>
      <c r="SAK256" s="387"/>
      <c r="SAL256" s="387"/>
      <c r="SAM256" s="387"/>
      <c r="SAN256" s="387"/>
      <c r="SAO256" s="387"/>
      <c r="SAP256" s="387"/>
      <c r="SAQ256" s="387"/>
      <c r="SAR256" s="387"/>
      <c r="SAS256" s="387"/>
      <c r="SAT256" s="387"/>
      <c r="SAU256" s="387"/>
      <c r="SAV256" s="387"/>
      <c r="SAW256" s="387"/>
      <c r="SAX256" s="387"/>
      <c r="SAY256" s="387"/>
      <c r="SAZ256" s="387"/>
      <c r="SBA256" s="387"/>
      <c r="SBB256" s="387"/>
      <c r="SBC256" s="387"/>
      <c r="SBD256" s="387"/>
      <c r="SBE256" s="387"/>
      <c r="SBF256" s="387"/>
      <c r="SBG256" s="387"/>
      <c r="SBH256" s="387"/>
      <c r="SBI256" s="387"/>
      <c r="SBJ256" s="387"/>
      <c r="SBK256" s="387"/>
      <c r="SBL256" s="387"/>
      <c r="SBM256" s="387"/>
      <c r="SBN256" s="387"/>
      <c r="SBO256" s="387"/>
      <c r="SBP256" s="387"/>
      <c r="SBQ256" s="387"/>
      <c r="SBR256" s="387"/>
      <c r="SBS256" s="387"/>
      <c r="SBT256" s="387"/>
      <c r="SBU256" s="387"/>
      <c r="SBV256" s="387"/>
      <c r="SBW256" s="387"/>
      <c r="SBX256" s="387"/>
      <c r="SBY256" s="387"/>
      <c r="SBZ256" s="387"/>
      <c r="SCA256" s="387"/>
      <c r="SCB256" s="387"/>
      <c r="SCC256" s="387"/>
      <c r="SCD256" s="387"/>
      <c r="SCE256" s="387"/>
      <c r="SCF256" s="387"/>
      <c r="SCG256" s="387"/>
      <c r="SCH256" s="387"/>
      <c r="SCI256" s="387"/>
      <c r="SCJ256" s="387"/>
      <c r="SCK256" s="387"/>
      <c r="SCL256" s="387"/>
      <c r="SCM256" s="387"/>
      <c r="SCN256" s="387"/>
      <c r="SCO256" s="387"/>
      <c r="SCP256" s="387"/>
      <c r="SCQ256" s="387"/>
      <c r="SCR256" s="387"/>
      <c r="SCS256" s="387"/>
      <c r="SCT256" s="387"/>
      <c r="SCU256" s="387"/>
      <c r="SCV256" s="387"/>
      <c r="SCW256" s="387"/>
      <c r="SCX256" s="387"/>
      <c r="SCY256" s="387"/>
      <c r="SCZ256" s="387"/>
      <c r="SDA256" s="387"/>
      <c r="SDB256" s="387"/>
      <c r="SDC256" s="387"/>
      <c r="SDD256" s="387"/>
      <c r="SDE256" s="387"/>
      <c r="SDF256" s="387"/>
      <c r="SDG256" s="387"/>
      <c r="SDH256" s="387"/>
      <c r="SDI256" s="387"/>
      <c r="SDJ256" s="387"/>
      <c r="SDK256" s="387"/>
      <c r="SDL256" s="387"/>
      <c r="SDM256" s="387"/>
      <c r="SDN256" s="387"/>
      <c r="SDO256" s="387"/>
      <c r="SDP256" s="387"/>
      <c r="SDQ256" s="387"/>
      <c r="SDR256" s="387"/>
      <c r="SDS256" s="387"/>
      <c r="SDT256" s="387"/>
      <c r="SDU256" s="387"/>
      <c r="SDV256" s="387"/>
      <c r="SDW256" s="387"/>
      <c r="SDX256" s="387"/>
      <c r="SDY256" s="387"/>
      <c r="SDZ256" s="387"/>
      <c r="SEA256" s="387"/>
      <c r="SEB256" s="387"/>
      <c r="SEC256" s="387"/>
      <c r="SED256" s="387"/>
      <c r="SEE256" s="387"/>
      <c r="SEF256" s="387"/>
      <c r="SEG256" s="387"/>
      <c r="SEH256" s="387"/>
      <c r="SEI256" s="387"/>
      <c r="SEJ256" s="387"/>
      <c r="SEK256" s="387"/>
      <c r="SEL256" s="387"/>
      <c r="SEM256" s="387"/>
      <c r="SEN256" s="387"/>
      <c r="SEO256" s="387"/>
      <c r="SEP256" s="387"/>
      <c r="SEQ256" s="387"/>
      <c r="SER256" s="387"/>
      <c r="SES256" s="387"/>
      <c r="SET256" s="387"/>
      <c r="SEU256" s="387"/>
      <c r="SEV256" s="387"/>
      <c r="SEW256" s="387"/>
      <c r="SEX256" s="387"/>
      <c r="SEY256" s="387"/>
      <c r="SEZ256" s="387"/>
      <c r="SFA256" s="387"/>
      <c r="SFB256" s="387"/>
      <c r="SFC256" s="387"/>
      <c r="SFD256" s="387"/>
      <c r="SFE256" s="387"/>
      <c r="SFF256" s="387"/>
      <c r="SFG256" s="387"/>
      <c r="SFH256" s="387"/>
      <c r="SFI256" s="387"/>
      <c r="SFJ256" s="387"/>
      <c r="SFK256" s="387"/>
      <c r="SFL256" s="387"/>
      <c r="SFM256" s="387"/>
      <c r="SFN256" s="387"/>
      <c r="SFO256" s="387"/>
      <c r="SFP256" s="387"/>
      <c r="SFQ256" s="387"/>
      <c r="SFR256" s="387"/>
      <c r="SFS256" s="387"/>
      <c r="SFT256" s="387"/>
      <c r="SFU256" s="387"/>
      <c r="SFV256" s="387"/>
      <c r="SFW256" s="387"/>
      <c r="SFX256" s="387"/>
      <c r="SFY256" s="387"/>
      <c r="SFZ256" s="387"/>
      <c r="SGA256" s="387"/>
      <c r="SGB256" s="387"/>
      <c r="SGC256" s="387"/>
      <c r="SGD256" s="387"/>
      <c r="SGE256" s="387"/>
      <c r="SGF256" s="387"/>
      <c r="SGG256" s="387"/>
      <c r="SGH256" s="387"/>
      <c r="SGI256" s="387"/>
      <c r="SGJ256" s="387"/>
      <c r="SGK256" s="387"/>
      <c r="SGL256" s="387"/>
      <c r="SGM256" s="387"/>
      <c r="SGN256" s="387"/>
      <c r="SGO256" s="387"/>
      <c r="SGP256" s="387"/>
      <c r="SGQ256" s="387"/>
      <c r="SGR256" s="387"/>
      <c r="SGS256" s="387"/>
      <c r="SGT256" s="387"/>
      <c r="SGU256" s="387"/>
      <c r="SGV256" s="387"/>
      <c r="SGW256" s="387"/>
      <c r="SGX256" s="387"/>
      <c r="SGY256" s="387"/>
      <c r="SGZ256" s="387"/>
      <c r="SHA256" s="387"/>
      <c r="SHB256" s="387"/>
      <c r="SHC256" s="387"/>
      <c r="SHD256" s="387"/>
      <c r="SHE256" s="387"/>
      <c r="SHF256" s="387"/>
      <c r="SHG256" s="387"/>
      <c r="SHH256" s="387"/>
      <c r="SHI256" s="387"/>
      <c r="SHJ256" s="387"/>
      <c r="SHK256" s="387"/>
      <c r="SHL256" s="387"/>
      <c r="SHM256" s="387"/>
      <c r="SHN256" s="387"/>
      <c r="SHO256" s="387"/>
      <c r="SHP256" s="387"/>
      <c r="SHQ256" s="387"/>
      <c r="SHR256" s="387"/>
      <c r="SHS256" s="387"/>
      <c r="SHT256" s="387"/>
      <c r="SHU256" s="387"/>
      <c r="SHV256" s="387"/>
      <c r="SHW256" s="387"/>
      <c r="SHX256" s="387"/>
      <c r="SHY256" s="387"/>
      <c r="SHZ256" s="387"/>
      <c r="SIA256" s="387"/>
      <c r="SIB256" s="387"/>
      <c r="SIC256" s="387"/>
      <c r="SID256" s="387"/>
      <c r="SIE256" s="387"/>
      <c r="SIF256" s="387"/>
      <c r="SIG256" s="387"/>
      <c r="SIH256" s="387"/>
      <c r="SII256" s="387"/>
      <c r="SIJ256" s="387"/>
      <c r="SIK256" s="387"/>
      <c r="SIL256" s="387"/>
      <c r="SIM256" s="387"/>
      <c r="SIN256" s="387"/>
      <c r="SIO256" s="387"/>
      <c r="SIP256" s="387"/>
      <c r="SIQ256" s="387"/>
      <c r="SIR256" s="387"/>
      <c r="SIS256" s="387"/>
      <c r="SIT256" s="387"/>
      <c r="SIU256" s="387"/>
      <c r="SIV256" s="387"/>
      <c r="SIW256" s="387"/>
      <c r="SIX256" s="387"/>
      <c r="SIY256" s="387"/>
      <c r="SIZ256" s="387"/>
      <c r="SJA256" s="387"/>
      <c r="SJB256" s="387"/>
      <c r="SJC256" s="387"/>
      <c r="SJD256" s="387"/>
      <c r="SJE256" s="387"/>
      <c r="SJF256" s="387"/>
      <c r="SJG256" s="387"/>
      <c r="SJH256" s="387"/>
      <c r="SJI256" s="387"/>
      <c r="SJJ256" s="387"/>
      <c r="SJK256" s="387"/>
      <c r="SJL256" s="387"/>
      <c r="SJM256" s="387"/>
      <c r="SJN256" s="387"/>
      <c r="SJO256" s="387"/>
      <c r="SJP256" s="387"/>
      <c r="SJQ256" s="387"/>
      <c r="SJR256" s="387"/>
      <c r="SJS256" s="387"/>
      <c r="SJT256" s="387"/>
      <c r="SJU256" s="387"/>
      <c r="SJV256" s="387"/>
      <c r="SJW256" s="387"/>
      <c r="SJX256" s="387"/>
      <c r="SJY256" s="387"/>
      <c r="SJZ256" s="387"/>
      <c r="SKA256" s="387"/>
      <c r="SKB256" s="387"/>
      <c r="SKC256" s="387"/>
      <c r="SKD256" s="387"/>
      <c r="SKE256" s="387"/>
      <c r="SKF256" s="387"/>
      <c r="SKG256" s="387"/>
      <c r="SKH256" s="387"/>
      <c r="SKI256" s="387"/>
      <c r="SKJ256" s="387"/>
      <c r="SKK256" s="387"/>
      <c r="SKL256" s="387"/>
      <c r="SKM256" s="387"/>
      <c r="SKN256" s="387"/>
      <c r="SKO256" s="387"/>
      <c r="SKP256" s="387"/>
      <c r="SKQ256" s="387"/>
      <c r="SKR256" s="387"/>
      <c r="SKS256" s="387"/>
      <c r="SKT256" s="387"/>
      <c r="SKU256" s="387"/>
      <c r="SKV256" s="387"/>
      <c r="SKW256" s="387"/>
      <c r="SKX256" s="387"/>
      <c r="SKY256" s="387"/>
      <c r="SKZ256" s="387"/>
      <c r="SLA256" s="387"/>
      <c r="SLB256" s="387"/>
      <c r="SLC256" s="387"/>
      <c r="SLD256" s="387"/>
      <c r="SLE256" s="387"/>
      <c r="SLF256" s="387"/>
      <c r="SLG256" s="387"/>
      <c r="SLH256" s="387"/>
      <c r="SLI256" s="387"/>
      <c r="SLJ256" s="387"/>
      <c r="SLK256" s="387"/>
      <c r="SLL256" s="387"/>
      <c r="SLM256" s="387"/>
      <c r="SLN256" s="387"/>
      <c r="SLO256" s="387"/>
      <c r="SLP256" s="387"/>
      <c r="SLQ256" s="387"/>
      <c r="SLR256" s="387"/>
      <c r="SLS256" s="387"/>
      <c r="SLT256" s="387"/>
      <c r="SLU256" s="387"/>
      <c r="SLV256" s="387"/>
      <c r="SLW256" s="387"/>
      <c r="SLX256" s="387"/>
      <c r="SLY256" s="387"/>
      <c r="SLZ256" s="387"/>
      <c r="SMA256" s="387"/>
      <c r="SMB256" s="387"/>
      <c r="SMC256" s="387"/>
      <c r="SMD256" s="387"/>
      <c r="SME256" s="387"/>
      <c r="SMF256" s="387"/>
      <c r="SMG256" s="387"/>
      <c r="SMH256" s="387"/>
      <c r="SMI256" s="387"/>
      <c r="SMJ256" s="387"/>
      <c r="SMK256" s="387"/>
      <c r="SML256" s="387"/>
      <c r="SMM256" s="387"/>
      <c r="SMN256" s="387"/>
      <c r="SMO256" s="387"/>
      <c r="SMP256" s="387"/>
      <c r="SMQ256" s="387"/>
      <c r="SMR256" s="387"/>
      <c r="SMS256" s="387"/>
      <c r="SMT256" s="387"/>
      <c r="SMU256" s="387"/>
      <c r="SMV256" s="387"/>
      <c r="SMW256" s="387"/>
      <c r="SMX256" s="387"/>
      <c r="SMY256" s="387"/>
      <c r="SMZ256" s="387"/>
      <c r="SNA256" s="387"/>
      <c r="SNB256" s="387"/>
      <c r="SNC256" s="387"/>
      <c r="SND256" s="387"/>
      <c r="SNE256" s="387"/>
      <c r="SNF256" s="387"/>
      <c r="SNG256" s="387"/>
      <c r="SNH256" s="387"/>
      <c r="SNI256" s="387"/>
      <c r="SNJ256" s="387"/>
      <c r="SNK256" s="387"/>
      <c r="SNL256" s="387"/>
      <c r="SNM256" s="387"/>
      <c r="SNN256" s="387"/>
      <c r="SNO256" s="387"/>
      <c r="SNP256" s="387"/>
      <c r="SNQ256" s="387"/>
      <c r="SNR256" s="387"/>
      <c r="SNS256" s="387"/>
      <c r="SNT256" s="387"/>
      <c r="SNU256" s="387"/>
      <c r="SNV256" s="387"/>
      <c r="SNW256" s="387"/>
      <c r="SNX256" s="387"/>
      <c r="SNY256" s="387"/>
      <c r="SNZ256" s="387"/>
      <c r="SOA256" s="387"/>
      <c r="SOB256" s="387"/>
      <c r="SOC256" s="387"/>
      <c r="SOD256" s="387"/>
      <c r="SOE256" s="387"/>
      <c r="SOF256" s="387"/>
      <c r="SOG256" s="387"/>
      <c r="SOH256" s="387"/>
      <c r="SOI256" s="387"/>
      <c r="SOJ256" s="387"/>
      <c r="SOK256" s="387"/>
      <c r="SOL256" s="387"/>
      <c r="SOM256" s="387"/>
      <c r="SON256" s="387"/>
      <c r="SOO256" s="387"/>
      <c r="SOP256" s="387"/>
      <c r="SOQ256" s="387"/>
      <c r="SOR256" s="387"/>
      <c r="SOS256" s="387"/>
      <c r="SOT256" s="387"/>
      <c r="SOU256" s="387"/>
      <c r="SOV256" s="387"/>
      <c r="SOW256" s="387"/>
      <c r="SOX256" s="387"/>
      <c r="SOY256" s="387"/>
      <c r="SOZ256" s="387"/>
      <c r="SPA256" s="387"/>
      <c r="SPB256" s="387"/>
      <c r="SPC256" s="387"/>
      <c r="SPD256" s="387"/>
      <c r="SPE256" s="387"/>
      <c r="SPF256" s="387"/>
      <c r="SPG256" s="387"/>
      <c r="SPH256" s="387"/>
      <c r="SPI256" s="387"/>
      <c r="SPJ256" s="387"/>
      <c r="SPK256" s="387"/>
      <c r="SPL256" s="387"/>
      <c r="SPM256" s="387"/>
      <c r="SPN256" s="387"/>
      <c r="SPO256" s="387"/>
      <c r="SPP256" s="387"/>
      <c r="SPQ256" s="387"/>
      <c r="SPR256" s="387"/>
      <c r="SPS256" s="387"/>
      <c r="SPT256" s="387"/>
      <c r="SPU256" s="387"/>
      <c r="SPV256" s="387"/>
      <c r="SPW256" s="387"/>
      <c r="SPX256" s="387"/>
      <c r="SPY256" s="387"/>
      <c r="SPZ256" s="387"/>
      <c r="SQA256" s="387"/>
      <c r="SQB256" s="387"/>
      <c r="SQC256" s="387"/>
      <c r="SQD256" s="387"/>
      <c r="SQE256" s="387"/>
      <c r="SQF256" s="387"/>
      <c r="SQG256" s="387"/>
      <c r="SQH256" s="387"/>
      <c r="SQI256" s="387"/>
      <c r="SQJ256" s="387"/>
      <c r="SQK256" s="387"/>
      <c r="SQL256" s="387"/>
      <c r="SQM256" s="387"/>
      <c r="SQN256" s="387"/>
      <c r="SQO256" s="387"/>
      <c r="SQP256" s="387"/>
      <c r="SQQ256" s="387"/>
      <c r="SQR256" s="387"/>
      <c r="SQS256" s="387"/>
      <c r="SQT256" s="387"/>
      <c r="SQU256" s="387"/>
      <c r="SQV256" s="387"/>
      <c r="SQW256" s="387"/>
      <c r="SQX256" s="387"/>
      <c r="SQY256" s="387"/>
      <c r="SQZ256" s="387"/>
      <c r="SRA256" s="387"/>
      <c r="SRB256" s="387"/>
      <c r="SRC256" s="387"/>
      <c r="SRD256" s="387"/>
      <c r="SRE256" s="387"/>
      <c r="SRF256" s="387"/>
      <c r="SRG256" s="387"/>
      <c r="SRH256" s="387"/>
      <c r="SRI256" s="387"/>
      <c r="SRJ256" s="387"/>
      <c r="SRK256" s="387"/>
      <c r="SRL256" s="387"/>
      <c r="SRM256" s="387"/>
      <c r="SRN256" s="387"/>
      <c r="SRO256" s="387"/>
      <c r="SRP256" s="387"/>
      <c r="SRQ256" s="387"/>
      <c r="SRR256" s="387"/>
      <c r="SRS256" s="387"/>
      <c r="SRT256" s="387"/>
      <c r="SRU256" s="387"/>
      <c r="SRV256" s="387"/>
      <c r="SRW256" s="387"/>
      <c r="SRX256" s="387"/>
      <c r="SRY256" s="387"/>
      <c r="SRZ256" s="387"/>
      <c r="SSA256" s="387"/>
      <c r="SSB256" s="387"/>
      <c r="SSC256" s="387"/>
      <c r="SSD256" s="387"/>
      <c r="SSE256" s="387"/>
      <c r="SSF256" s="387"/>
      <c r="SSG256" s="387"/>
      <c r="SSH256" s="387"/>
      <c r="SSI256" s="387"/>
      <c r="SSJ256" s="387"/>
      <c r="SSK256" s="387"/>
      <c r="SSL256" s="387"/>
      <c r="SSM256" s="387"/>
      <c r="SSN256" s="387"/>
      <c r="SSO256" s="387"/>
      <c r="SSP256" s="387"/>
      <c r="SSQ256" s="387"/>
      <c r="SSR256" s="387"/>
      <c r="SSS256" s="387"/>
      <c r="SST256" s="387"/>
      <c r="SSU256" s="387"/>
      <c r="SSV256" s="387"/>
      <c r="SSW256" s="387"/>
      <c r="SSX256" s="387"/>
      <c r="SSY256" s="387"/>
      <c r="SSZ256" s="387"/>
      <c r="STA256" s="387"/>
      <c r="STB256" s="387"/>
      <c r="STC256" s="387"/>
      <c r="STD256" s="387"/>
      <c r="STE256" s="387"/>
      <c r="STF256" s="387"/>
      <c r="STG256" s="387"/>
      <c r="STH256" s="387"/>
      <c r="STI256" s="387"/>
      <c r="STJ256" s="387"/>
      <c r="STK256" s="387"/>
      <c r="STL256" s="387"/>
      <c r="STM256" s="387"/>
      <c r="STN256" s="387"/>
      <c r="STO256" s="387"/>
      <c r="STP256" s="387"/>
      <c r="STQ256" s="387"/>
      <c r="STR256" s="387"/>
      <c r="STS256" s="387"/>
      <c r="STT256" s="387"/>
      <c r="STU256" s="387"/>
      <c r="STV256" s="387"/>
      <c r="STW256" s="387"/>
      <c r="STX256" s="387"/>
      <c r="STY256" s="387"/>
      <c r="STZ256" s="387"/>
      <c r="SUA256" s="387"/>
      <c r="SUB256" s="387"/>
      <c r="SUC256" s="387"/>
      <c r="SUD256" s="387"/>
      <c r="SUE256" s="387"/>
      <c r="SUF256" s="387"/>
      <c r="SUG256" s="387"/>
      <c r="SUH256" s="387"/>
      <c r="SUI256" s="387"/>
      <c r="SUJ256" s="387"/>
      <c r="SUK256" s="387"/>
      <c r="SUL256" s="387"/>
      <c r="SUM256" s="387"/>
      <c r="SUN256" s="387"/>
      <c r="SUO256" s="387"/>
      <c r="SUP256" s="387"/>
      <c r="SUQ256" s="387"/>
      <c r="SUR256" s="387"/>
      <c r="SUS256" s="387"/>
      <c r="SUT256" s="387"/>
      <c r="SUU256" s="387"/>
      <c r="SUV256" s="387"/>
      <c r="SUW256" s="387"/>
      <c r="SUX256" s="387"/>
      <c r="SUY256" s="387"/>
      <c r="SUZ256" s="387"/>
      <c r="SVA256" s="387"/>
      <c r="SVB256" s="387"/>
      <c r="SVC256" s="387"/>
      <c r="SVD256" s="387"/>
      <c r="SVE256" s="387"/>
      <c r="SVF256" s="387"/>
      <c r="SVG256" s="387"/>
      <c r="SVH256" s="387"/>
      <c r="SVI256" s="387"/>
      <c r="SVJ256" s="387"/>
      <c r="SVK256" s="387"/>
      <c r="SVL256" s="387"/>
      <c r="SVM256" s="387"/>
      <c r="SVN256" s="387"/>
      <c r="SVO256" s="387"/>
      <c r="SVP256" s="387"/>
      <c r="SVQ256" s="387"/>
      <c r="SVR256" s="387"/>
      <c r="SVS256" s="387"/>
      <c r="SVT256" s="387"/>
      <c r="SVU256" s="387"/>
      <c r="SVV256" s="387"/>
      <c r="SVW256" s="387"/>
      <c r="SVX256" s="387"/>
      <c r="SVY256" s="387"/>
      <c r="SVZ256" s="387"/>
      <c r="SWA256" s="387"/>
      <c r="SWB256" s="387"/>
      <c r="SWC256" s="387"/>
      <c r="SWD256" s="387"/>
      <c r="SWE256" s="387"/>
      <c r="SWF256" s="387"/>
      <c r="SWG256" s="387"/>
      <c r="SWH256" s="387"/>
      <c r="SWI256" s="387"/>
      <c r="SWJ256" s="387"/>
      <c r="SWK256" s="387"/>
      <c r="SWL256" s="387"/>
      <c r="SWM256" s="387"/>
      <c r="SWN256" s="387"/>
      <c r="SWO256" s="387"/>
      <c r="SWP256" s="387"/>
      <c r="SWQ256" s="387"/>
      <c r="SWR256" s="387"/>
      <c r="SWS256" s="387"/>
      <c r="SWT256" s="387"/>
      <c r="SWU256" s="387"/>
      <c r="SWV256" s="387"/>
      <c r="SWW256" s="387"/>
      <c r="SWX256" s="387"/>
      <c r="SWY256" s="387"/>
      <c r="SWZ256" s="387"/>
      <c r="SXA256" s="387"/>
      <c r="SXB256" s="387"/>
      <c r="SXC256" s="387"/>
      <c r="SXD256" s="387"/>
      <c r="SXE256" s="387"/>
      <c r="SXF256" s="387"/>
      <c r="SXG256" s="387"/>
      <c r="SXH256" s="387"/>
      <c r="SXI256" s="387"/>
      <c r="SXJ256" s="387"/>
      <c r="SXK256" s="387"/>
      <c r="SXL256" s="387"/>
      <c r="SXM256" s="387"/>
      <c r="SXN256" s="387"/>
      <c r="SXO256" s="387"/>
      <c r="SXP256" s="387"/>
      <c r="SXQ256" s="387"/>
      <c r="SXR256" s="387"/>
      <c r="SXS256" s="387"/>
      <c r="SXT256" s="387"/>
      <c r="SXU256" s="387"/>
      <c r="SXV256" s="387"/>
      <c r="SXW256" s="387"/>
      <c r="SXX256" s="387"/>
      <c r="SXY256" s="387"/>
      <c r="SXZ256" s="387"/>
      <c r="SYA256" s="387"/>
      <c r="SYB256" s="387"/>
      <c r="SYC256" s="387"/>
      <c r="SYD256" s="387"/>
      <c r="SYE256" s="387"/>
      <c r="SYF256" s="387"/>
      <c r="SYG256" s="387"/>
      <c r="SYH256" s="387"/>
      <c r="SYI256" s="387"/>
      <c r="SYJ256" s="387"/>
      <c r="SYK256" s="387"/>
      <c r="SYL256" s="387"/>
      <c r="SYM256" s="387"/>
      <c r="SYN256" s="387"/>
      <c r="SYO256" s="387"/>
      <c r="SYP256" s="387"/>
      <c r="SYQ256" s="387"/>
      <c r="SYR256" s="387"/>
      <c r="SYS256" s="387"/>
      <c r="SYT256" s="387"/>
      <c r="SYU256" s="387"/>
      <c r="SYV256" s="387"/>
      <c r="SYW256" s="387"/>
      <c r="SYX256" s="387"/>
      <c r="SYY256" s="387"/>
      <c r="SYZ256" s="387"/>
      <c r="SZA256" s="387"/>
      <c r="SZB256" s="387"/>
      <c r="SZC256" s="387"/>
      <c r="SZD256" s="387"/>
      <c r="SZE256" s="387"/>
      <c r="SZF256" s="387"/>
      <c r="SZG256" s="387"/>
      <c r="SZH256" s="387"/>
      <c r="SZI256" s="387"/>
      <c r="SZJ256" s="387"/>
      <c r="SZK256" s="387"/>
      <c r="SZL256" s="387"/>
      <c r="SZM256" s="387"/>
      <c r="SZN256" s="387"/>
      <c r="SZO256" s="387"/>
      <c r="SZP256" s="387"/>
      <c r="SZQ256" s="387"/>
      <c r="SZR256" s="387"/>
      <c r="SZS256" s="387"/>
      <c r="SZT256" s="387"/>
      <c r="SZU256" s="387"/>
      <c r="SZV256" s="387"/>
      <c r="SZW256" s="387"/>
      <c r="SZX256" s="387"/>
      <c r="SZY256" s="387"/>
      <c r="SZZ256" s="387"/>
      <c r="TAA256" s="387"/>
      <c r="TAB256" s="387"/>
      <c r="TAC256" s="387"/>
      <c r="TAD256" s="387"/>
      <c r="TAE256" s="387"/>
      <c r="TAF256" s="387"/>
      <c r="TAG256" s="387"/>
      <c r="TAH256" s="387"/>
      <c r="TAI256" s="387"/>
      <c r="TAJ256" s="387"/>
      <c r="TAK256" s="387"/>
      <c r="TAL256" s="387"/>
      <c r="TAM256" s="387"/>
      <c r="TAN256" s="387"/>
      <c r="TAO256" s="387"/>
      <c r="TAP256" s="387"/>
      <c r="TAQ256" s="387"/>
      <c r="TAR256" s="387"/>
      <c r="TAS256" s="387"/>
      <c r="TAT256" s="387"/>
      <c r="TAU256" s="387"/>
      <c r="TAV256" s="387"/>
      <c r="TAW256" s="387"/>
      <c r="TAX256" s="387"/>
      <c r="TAY256" s="387"/>
      <c r="TAZ256" s="387"/>
      <c r="TBA256" s="387"/>
      <c r="TBB256" s="387"/>
      <c r="TBC256" s="387"/>
      <c r="TBD256" s="387"/>
      <c r="TBE256" s="387"/>
      <c r="TBF256" s="387"/>
      <c r="TBG256" s="387"/>
      <c r="TBH256" s="387"/>
      <c r="TBI256" s="387"/>
      <c r="TBJ256" s="387"/>
      <c r="TBK256" s="387"/>
      <c r="TBL256" s="387"/>
      <c r="TBM256" s="387"/>
      <c r="TBN256" s="387"/>
      <c r="TBO256" s="387"/>
      <c r="TBP256" s="387"/>
      <c r="TBQ256" s="387"/>
      <c r="TBR256" s="387"/>
      <c r="TBS256" s="387"/>
      <c r="TBT256" s="387"/>
      <c r="TBU256" s="387"/>
      <c r="TBV256" s="387"/>
      <c r="TBW256" s="387"/>
      <c r="TBX256" s="387"/>
      <c r="TBY256" s="387"/>
      <c r="TBZ256" s="387"/>
      <c r="TCA256" s="387"/>
      <c r="TCB256" s="387"/>
      <c r="TCC256" s="387"/>
      <c r="TCD256" s="387"/>
      <c r="TCE256" s="387"/>
      <c r="TCF256" s="387"/>
      <c r="TCG256" s="387"/>
      <c r="TCH256" s="387"/>
      <c r="TCI256" s="387"/>
      <c r="TCJ256" s="387"/>
      <c r="TCK256" s="387"/>
      <c r="TCL256" s="387"/>
      <c r="TCM256" s="387"/>
      <c r="TCN256" s="387"/>
      <c r="TCO256" s="387"/>
      <c r="TCP256" s="387"/>
      <c r="TCQ256" s="387"/>
      <c r="TCR256" s="387"/>
      <c r="TCS256" s="387"/>
      <c r="TCT256" s="387"/>
      <c r="TCU256" s="387"/>
      <c r="TCV256" s="387"/>
      <c r="TCW256" s="387"/>
      <c r="TCX256" s="387"/>
      <c r="TCY256" s="387"/>
      <c r="TCZ256" s="387"/>
      <c r="TDA256" s="387"/>
      <c r="TDB256" s="387"/>
      <c r="TDC256" s="387"/>
      <c r="TDD256" s="387"/>
      <c r="TDE256" s="387"/>
      <c r="TDF256" s="387"/>
      <c r="TDG256" s="387"/>
      <c r="TDH256" s="387"/>
      <c r="TDI256" s="387"/>
      <c r="TDJ256" s="387"/>
      <c r="TDK256" s="387"/>
      <c r="TDL256" s="387"/>
      <c r="TDM256" s="387"/>
      <c r="TDN256" s="387"/>
      <c r="TDO256" s="387"/>
      <c r="TDP256" s="387"/>
      <c r="TDQ256" s="387"/>
      <c r="TDR256" s="387"/>
      <c r="TDS256" s="387"/>
      <c r="TDT256" s="387"/>
      <c r="TDU256" s="387"/>
      <c r="TDV256" s="387"/>
      <c r="TDW256" s="387"/>
      <c r="TDX256" s="387"/>
      <c r="TDY256" s="387"/>
      <c r="TDZ256" s="387"/>
      <c r="TEA256" s="387"/>
      <c r="TEB256" s="387"/>
      <c r="TEC256" s="387"/>
      <c r="TED256" s="387"/>
      <c r="TEE256" s="387"/>
      <c r="TEF256" s="387"/>
      <c r="TEG256" s="387"/>
      <c r="TEH256" s="387"/>
      <c r="TEI256" s="387"/>
      <c r="TEJ256" s="387"/>
      <c r="TEK256" s="387"/>
      <c r="TEL256" s="387"/>
      <c r="TEM256" s="387"/>
      <c r="TEN256" s="387"/>
      <c r="TEO256" s="387"/>
      <c r="TEP256" s="387"/>
      <c r="TEQ256" s="387"/>
      <c r="TER256" s="387"/>
      <c r="TES256" s="387"/>
      <c r="TET256" s="387"/>
      <c r="TEU256" s="387"/>
      <c r="TEV256" s="387"/>
      <c r="TEW256" s="387"/>
      <c r="TEX256" s="387"/>
      <c r="TEY256" s="387"/>
      <c r="TEZ256" s="387"/>
      <c r="TFA256" s="387"/>
      <c r="TFB256" s="387"/>
      <c r="TFC256" s="387"/>
      <c r="TFD256" s="387"/>
      <c r="TFE256" s="387"/>
      <c r="TFF256" s="387"/>
      <c r="TFG256" s="387"/>
      <c r="TFH256" s="387"/>
      <c r="TFI256" s="387"/>
      <c r="TFJ256" s="387"/>
      <c r="TFK256" s="387"/>
      <c r="TFL256" s="387"/>
      <c r="TFM256" s="387"/>
      <c r="TFN256" s="387"/>
      <c r="TFO256" s="387"/>
      <c r="TFP256" s="387"/>
      <c r="TFQ256" s="387"/>
      <c r="TFR256" s="387"/>
      <c r="TFS256" s="387"/>
      <c r="TFT256" s="387"/>
      <c r="TFU256" s="387"/>
      <c r="TFV256" s="387"/>
      <c r="TFW256" s="387"/>
      <c r="TFX256" s="387"/>
      <c r="TFY256" s="387"/>
      <c r="TFZ256" s="387"/>
      <c r="TGA256" s="387"/>
      <c r="TGB256" s="387"/>
      <c r="TGC256" s="387"/>
      <c r="TGD256" s="387"/>
      <c r="TGE256" s="387"/>
      <c r="TGF256" s="387"/>
      <c r="TGG256" s="387"/>
      <c r="TGH256" s="387"/>
      <c r="TGI256" s="387"/>
      <c r="TGJ256" s="387"/>
      <c r="TGK256" s="387"/>
      <c r="TGL256" s="387"/>
      <c r="TGM256" s="387"/>
      <c r="TGN256" s="387"/>
      <c r="TGO256" s="387"/>
      <c r="TGP256" s="387"/>
      <c r="TGQ256" s="387"/>
      <c r="TGR256" s="387"/>
      <c r="TGS256" s="387"/>
      <c r="TGT256" s="387"/>
      <c r="TGU256" s="387"/>
      <c r="TGV256" s="387"/>
      <c r="TGW256" s="387"/>
      <c r="TGX256" s="387"/>
      <c r="TGY256" s="387"/>
      <c r="TGZ256" s="387"/>
      <c r="THA256" s="387"/>
      <c r="THB256" s="387"/>
      <c r="THC256" s="387"/>
      <c r="THD256" s="387"/>
      <c r="THE256" s="387"/>
      <c r="THF256" s="387"/>
      <c r="THG256" s="387"/>
      <c r="THH256" s="387"/>
      <c r="THI256" s="387"/>
      <c r="THJ256" s="387"/>
      <c r="THK256" s="387"/>
      <c r="THL256" s="387"/>
      <c r="THM256" s="387"/>
      <c r="THN256" s="387"/>
      <c r="THO256" s="387"/>
      <c r="THP256" s="387"/>
      <c r="THQ256" s="387"/>
      <c r="THR256" s="387"/>
      <c r="THS256" s="387"/>
      <c r="THT256" s="387"/>
      <c r="THU256" s="387"/>
      <c r="THV256" s="387"/>
      <c r="THW256" s="387"/>
      <c r="THX256" s="387"/>
      <c r="THY256" s="387"/>
      <c r="THZ256" s="387"/>
      <c r="TIA256" s="387"/>
      <c r="TIB256" s="387"/>
      <c r="TIC256" s="387"/>
      <c r="TID256" s="387"/>
      <c r="TIE256" s="387"/>
      <c r="TIF256" s="387"/>
      <c r="TIG256" s="387"/>
      <c r="TIH256" s="387"/>
      <c r="TII256" s="387"/>
      <c r="TIJ256" s="387"/>
      <c r="TIK256" s="387"/>
      <c r="TIL256" s="387"/>
      <c r="TIM256" s="387"/>
      <c r="TIN256" s="387"/>
      <c r="TIO256" s="387"/>
      <c r="TIP256" s="387"/>
      <c r="TIQ256" s="387"/>
      <c r="TIR256" s="387"/>
      <c r="TIS256" s="387"/>
      <c r="TIT256" s="387"/>
      <c r="TIU256" s="387"/>
      <c r="TIV256" s="387"/>
      <c r="TIW256" s="387"/>
      <c r="TIX256" s="387"/>
      <c r="TIY256" s="387"/>
      <c r="TIZ256" s="387"/>
      <c r="TJA256" s="387"/>
      <c r="TJB256" s="387"/>
      <c r="TJC256" s="387"/>
      <c r="TJD256" s="387"/>
      <c r="TJE256" s="387"/>
      <c r="TJF256" s="387"/>
      <c r="TJG256" s="387"/>
      <c r="TJH256" s="387"/>
      <c r="TJI256" s="387"/>
      <c r="TJJ256" s="387"/>
      <c r="TJK256" s="387"/>
      <c r="TJL256" s="387"/>
      <c r="TJM256" s="387"/>
      <c r="TJN256" s="387"/>
      <c r="TJO256" s="387"/>
      <c r="TJP256" s="387"/>
      <c r="TJQ256" s="387"/>
      <c r="TJR256" s="387"/>
      <c r="TJS256" s="387"/>
      <c r="TJT256" s="387"/>
      <c r="TJU256" s="387"/>
      <c r="TJV256" s="387"/>
      <c r="TJW256" s="387"/>
      <c r="TJX256" s="387"/>
      <c r="TJY256" s="387"/>
      <c r="TJZ256" s="387"/>
      <c r="TKA256" s="387"/>
      <c r="TKB256" s="387"/>
      <c r="TKC256" s="387"/>
      <c r="TKD256" s="387"/>
      <c r="TKE256" s="387"/>
      <c r="TKF256" s="387"/>
      <c r="TKG256" s="387"/>
      <c r="TKH256" s="387"/>
      <c r="TKI256" s="387"/>
      <c r="TKJ256" s="387"/>
      <c r="TKK256" s="387"/>
      <c r="TKL256" s="387"/>
      <c r="TKM256" s="387"/>
      <c r="TKN256" s="387"/>
      <c r="TKO256" s="387"/>
      <c r="TKP256" s="387"/>
      <c r="TKQ256" s="387"/>
      <c r="TKR256" s="387"/>
      <c r="TKS256" s="387"/>
      <c r="TKT256" s="387"/>
      <c r="TKU256" s="387"/>
      <c r="TKV256" s="387"/>
      <c r="TKW256" s="387"/>
      <c r="TKX256" s="387"/>
      <c r="TKY256" s="387"/>
      <c r="TKZ256" s="387"/>
      <c r="TLA256" s="387"/>
      <c r="TLB256" s="387"/>
      <c r="TLC256" s="387"/>
      <c r="TLD256" s="387"/>
      <c r="TLE256" s="387"/>
      <c r="TLF256" s="387"/>
      <c r="TLG256" s="387"/>
      <c r="TLH256" s="387"/>
      <c r="TLI256" s="387"/>
      <c r="TLJ256" s="387"/>
      <c r="TLK256" s="387"/>
      <c r="TLL256" s="387"/>
      <c r="TLM256" s="387"/>
      <c r="TLN256" s="387"/>
      <c r="TLO256" s="387"/>
      <c r="TLP256" s="387"/>
      <c r="TLQ256" s="387"/>
      <c r="TLR256" s="387"/>
      <c r="TLS256" s="387"/>
      <c r="TLT256" s="387"/>
      <c r="TLU256" s="387"/>
      <c r="TLV256" s="387"/>
      <c r="TLW256" s="387"/>
      <c r="TLX256" s="387"/>
      <c r="TLY256" s="387"/>
      <c r="TLZ256" s="387"/>
      <c r="TMA256" s="387"/>
      <c r="TMB256" s="387"/>
      <c r="TMC256" s="387"/>
      <c r="TMD256" s="387"/>
      <c r="TME256" s="387"/>
      <c r="TMF256" s="387"/>
      <c r="TMG256" s="387"/>
      <c r="TMH256" s="387"/>
      <c r="TMI256" s="387"/>
      <c r="TMJ256" s="387"/>
      <c r="TMK256" s="387"/>
      <c r="TML256" s="387"/>
      <c r="TMM256" s="387"/>
      <c r="TMN256" s="387"/>
      <c r="TMO256" s="387"/>
      <c r="TMP256" s="387"/>
      <c r="TMQ256" s="387"/>
      <c r="TMR256" s="387"/>
      <c r="TMS256" s="387"/>
      <c r="TMT256" s="387"/>
      <c r="TMU256" s="387"/>
      <c r="TMV256" s="387"/>
      <c r="TMW256" s="387"/>
      <c r="TMX256" s="387"/>
      <c r="TMY256" s="387"/>
      <c r="TMZ256" s="387"/>
      <c r="TNA256" s="387"/>
      <c r="TNB256" s="387"/>
      <c r="TNC256" s="387"/>
      <c r="TND256" s="387"/>
      <c r="TNE256" s="387"/>
      <c r="TNF256" s="387"/>
      <c r="TNG256" s="387"/>
      <c r="TNH256" s="387"/>
      <c r="TNI256" s="387"/>
      <c r="TNJ256" s="387"/>
      <c r="TNK256" s="387"/>
      <c r="TNL256" s="387"/>
      <c r="TNM256" s="387"/>
      <c r="TNN256" s="387"/>
      <c r="TNO256" s="387"/>
      <c r="TNP256" s="387"/>
      <c r="TNQ256" s="387"/>
      <c r="TNR256" s="387"/>
      <c r="TNS256" s="387"/>
      <c r="TNT256" s="387"/>
      <c r="TNU256" s="387"/>
      <c r="TNV256" s="387"/>
      <c r="TNW256" s="387"/>
      <c r="TNX256" s="387"/>
      <c r="TNY256" s="387"/>
      <c r="TNZ256" s="387"/>
      <c r="TOA256" s="387"/>
      <c r="TOB256" s="387"/>
      <c r="TOC256" s="387"/>
      <c r="TOD256" s="387"/>
      <c r="TOE256" s="387"/>
      <c r="TOF256" s="387"/>
      <c r="TOG256" s="387"/>
      <c r="TOH256" s="387"/>
      <c r="TOI256" s="387"/>
      <c r="TOJ256" s="387"/>
      <c r="TOK256" s="387"/>
      <c r="TOL256" s="387"/>
      <c r="TOM256" s="387"/>
      <c r="TON256" s="387"/>
      <c r="TOO256" s="387"/>
      <c r="TOP256" s="387"/>
      <c r="TOQ256" s="387"/>
      <c r="TOR256" s="387"/>
      <c r="TOS256" s="387"/>
      <c r="TOT256" s="387"/>
      <c r="TOU256" s="387"/>
      <c r="TOV256" s="387"/>
      <c r="TOW256" s="387"/>
      <c r="TOX256" s="387"/>
      <c r="TOY256" s="387"/>
      <c r="TOZ256" s="387"/>
      <c r="TPA256" s="387"/>
      <c r="TPB256" s="387"/>
      <c r="TPC256" s="387"/>
      <c r="TPD256" s="387"/>
      <c r="TPE256" s="387"/>
      <c r="TPF256" s="387"/>
      <c r="TPG256" s="387"/>
      <c r="TPH256" s="387"/>
      <c r="TPI256" s="387"/>
      <c r="TPJ256" s="387"/>
      <c r="TPK256" s="387"/>
      <c r="TPL256" s="387"/>
      <c r="TPM256" s="387"/>
      <c r="TPN256" s="387"/>
      <c r="TPO256" s="387"/>
      <c r="TPP256" s="387"/>
      <c r="TPQ256" s="387"/>
      <c r="TPR256" s="387"/>
      <c r="TPS256" s="387"/>
      <c r="TPT256" s="387"/>
      <c r="TPU256" s="387"/>
      <c r="TPV256" s="387"/>
      <c r="TPW256" s="387"/>
      <c r="TPX256" s="387"/>
      <c r="TPY256" s="387"/>
      <c r="TPZ256" s="387"/>
      <c r="TQA256" s="387"/>
      <c r="TQB256" s="387"/>
      <c r="TQC256" s="387"/>
      <c r="TQD256" s="387"/>
      <c r="TQE256" s="387"/>
      <c r="TQF256" s="387"/>
      <c r="TQG256" s="387"/>
      <c r="TQH256" s="387"/>
      <c r="TQI256" s="387"/>
      <c r="TQJ256" s="387"/>
      <c r="TQK256" s="387"/>
      <c r="TQL256" s="387"/>
      <c r="TQM256" s="387"/>
      <c r="TQN256" s="387"/>
      <c r="TQO256" s="387"/>
      <c r="TQP256" s="387"/>
      <c r="TQQ256" s="387"/>
      <c r="TQR256" s="387"/>
      <c r="TQS256" s="387"/>
      <c r="TQT256" s="387"/>
      <c r="TQU256" s="387"/>
      <c r="TQV256" s="387"/>
      <c r="TQW256" s="387"/>
      <c r="TQX256" s="387"/>
      <c r="TQY256" s="387"/>
      <c r="TQZ256" s="387"/>
      <c r="TRA256" s="387"/>
      <c r="TRB256" s="387"/>
      <c r="TRC256" s="387"/>
      <c r="TRD256" s="387"/>
      <c r="TRE256" s="387"/>
      <c r="TRF256" s="387"/>
      <c r="TRG256" s="387"/>
      <c r="TRH256" s="387"/>
      <c r="TRI256" s="387"/>
      <c r="TRJ256" s="387"/>
      <c r="TRK256" s="387"/>
      <c r="TRL256" s="387"/>
      <c r="TRM256" s="387"/>
      <c r="TRN256" s="387"/>
      <c r="TRO256" s="387"/>
      <c r="TRP256" s="387"/>
      <c r="TRQ256" s="387"/>
      <c r="TRR256" s="387"/>
      <c r="TRS256" s="387"/>
      <c r="TRT256" s="387"/>
      <c r="TRU256" s="387"/>
      <c r="TRV256" s="387"/>
      <c r="TRW256" s="387"/>
      <c r="TRX256" s="387"/>
      <c r="TRY256" s="387"/>
      <c r="TRZ256" s="387"/>
      <c r="TSA256" s="387"/>
      <c r="TSB256" s="387"/>
      <c r="TSC256" s="387"/>
      <c r="TSD256" s="387"/>
      <c r="TSE256" s="387"/>
      <c r="TSF256" s="387"/>
      <c r="TSG256" s="387"/>
      <c r="TSH256" s="387"/>
      <c r="TSI256" s="387"/>
      <c r="TSJ256" s="387"/>
      <c r="TSK256" s="387"/>
      <c r="TSL256" s="387"/>
      <c r="TSM256" s="387"/>
      <c r="TSN256" s="387"/>
      <c r="TSO256" s="387"/>
      <c r="TSP256" s="387"/>
      <c r="TSQ256" s="387"/>
      <c r="TSR256" s="387"/>
      <c r="TSS256" s="387"/>
      <c r="TST256" s="387"/>
      <c r="TSU256" s="387"/>
      <c r="TSV256" s="387"/>
      <c r="TSW256" s="387"/>
      <c r="TSX256" s="387"/>
      <c r="TSY256" s="387"/>
      <c r="TSZ256" s="387"/>
      <c r="TTA256" s="387"/>
      <c r="TTB256" s="387"/>
      <c r="TTC256" s="387"/>
      <c r="TTD256" s="387"/>
      <c r="TTE256" s="387"/>
      <c r="TTF256" s="387"/>
      <c r="TTG256" s="387"/>
      <c r="TTH256" s="387"/>
      <c r="TTI256" s="387"/>
      <c r="TTJ256" s="387"/>
      <c r="TTK256" s="387"/>
      <c r="TTL256" s="387"/>
      <c r="TTM256" s="387"/>
      <c r="TTN256" s="387"/>
      <c r="TTO256" s="387"/>
      <c r="TTP256" s="387"/>
      <c r="TTQ256" s="387"/>
      <c r="TTR256" s="387"/>
      <c r="TTS256" s="387"/>
      <c r="TTT256" s="387"/>
      <c r="TTU256" s="387"/>
      <c r="TTV256" s="387"/>
      <c r="TTW256" s="387"/>
      <c r="TTX256" s="387"/>
      <c r="TTY256" s="387"/>
      <c r="TTZ256" s="387"/>
      <c r="TUA256" s="387"/>
      <c r="TUB256" s="387"/>
      <c r="TUC256" s="387"/>
      <c r="TUD256" s="387"/>
      <c r="TUE256" s="387"/>
      <c r="TUF256" s="387"/>
      <c r="TUG256" s="387"/>
      <c r="TUH256" s="387"/>
      <c r="TUI256" s="387"/>
      <c r="TUJ256" s="387"/>
      <c r="TUK256" s="387"/>
      <c r="TUL256" s="387"/>
      <c r="TUM256" s="387"/>
      <c r="TUN256" s="387"/>
      <c r="TUO256" s="387"/>
      <c r="TUP256" s="387"/>
      <c r="TUQ256" s="387"/>
      <c r="TUR256" s="387"/>
      <c r="TUS256" s="387"/>
      <c r="TUT256" s="387"/>
      <c r="TUU256" s="387"/>
      <c r="TUV256" s="387"/>
      <c r="TUW256" s="387"/>
      <c r="TUX256" s="387"/>
      <c r="TUY256" s="387"/>
      <c r="TUZ256" s="387"/>
      <c r="TVA256" s="387"/>
      <c r="TVB256" s="387"/>
      <c r="TVC256" s="387"/>
      <c r="TVD256" s="387"/>
      <c r="TVE256" s="387"/>
      <c r="TVF256" s="387"/>
      <c r="TVG256" s="387"/>
      <c r="TVH256" s="387"/>
      <c r="TVI256" s="387"/>
      <c r="TVJ256" s="387"/>
      <c r="TVK256" s="387"/>
      <c r="TVL256" s="387"/>
      <c r="TVM256" s="387"/>
      <c r="TVN256" s="387"/>
      <c r="TVO256" s="387"/>
      <c r="TVP256" s="387"/>
      <c r="TVQ256" s="387"/>
      <c r="TVR256" s="387"/>
      <c r="TVS256" s="387"/>
      <c r="TVT256" s="387"/>
      <c r="TVU256" s="387"/>
      <c r="TVV256" s="387"/>
      <c r="TVW256" s="387"/>
      <c r="TVX256" s="387"/>
      <c r="TVY256" s="387"/>
      <c r="TVZ256" s="387"/>
      <c r="TWA256" s="387"/>
      <c r="TWB256" s="387"/>
      <c r="TWC256" s="387"/>
      <c r="TWD256" s="387"/>
      <c r="TWE256" s="387"/>
      <c r="TWF256" s="387"/>
      <c r="TWG256" s="387"/>
      <c r="TWH256" s="387"/>
      <c r="TWI256" s="387"/>
      <c r="TWJ256" s="387"/>
      <c r="TWK256" s="387"/>
      <c r="TWL256" s="387"/>
      <c r="TWM256" s="387"/>
      <c r="TWN256" s="387"/>
      <c r="TWO256" s="387"/>
      <c r="TWP256" s="387"/>
      <c r="TWQ256" s="387"/>
      <c r="TWR256" s="387"/>
      <c r="TWS256" s="387"/>
      <c r="TWT256" s="387"/>
      <c r="TWU256" s="387"/>
      <c r="TWV256" s="387"/>
      <c r="TWW256" s="387"/>
      <c r="TWX256" s="387"/>
      <c r="TWY256" s="387"/>
      <c r="TWZ256" s="387"/>
      <c r="TXA256" s="387"/>
      <c r="TXB256" s="387"/>
      <c r="TXC256" s="387"/>
      <c r="TXD256" s="387"/>
      <c r="TXE256" s="387"/>
      <c r="TXF256" s="387"/>
      <c r="TXG256" s="387"/>
      <c r="TXH256" s="387"/>
      <c r="TXI256" s="387"/>
      <c r="TXJ256" s="387"/>
      <c r="TXK256" s="387"/>
      <c r="TXL256" s="387"/>
      <c r="TXM256" s="387"/>
      <c r="TXN256" s="387"/>
      <c r="TXO256" s="387"/>
      <c r="TXP256" s="387"/>
      <c r="TXQ256" s="387"/>
      <c r="TXR256" s="387"/>
      <c r="TXS256" s="387"/>
      <c r="TXT256" s="387"/>
      <c r="TXU256" s="387"/>
      <c r="TXV256" s="387"/>
      <c r="TXW256" s="387"/>
      <c r="TXX256" s="387"/>
      <c r="TXY256" s="387"/>
      <c r="TXZ256" s="387"/>
      <c r="TYA256" s="387"/>
      <c r="TYB256" s="387"/>
      <c r="TYC256" s="387"/>
      <c r="TYD256" s="387"/>
      <c r="TYE256" s="387"/>
      <c r="TYF256" s="387"/>
      <c r="TYG256" s="387"/>
      <c r="TYH256" s="387"/>
      <c r="TYI256" s="387"/>
      <c r="TYJ256" s="387"/>
      <c r="TYK256" s="387"/>
      <c r="TYL256" s="387"/>
      <c r="TYM256" s="387"/>
      <c r="TYN256" s="387"/>
      <c r="TYO256" s="387"/>
      <c r="TYP256" s="387"/>
      <c r="TYQ256" s="387"/>
      <c r="TYR256" s="387"/>
      <c r="TYS256" s="387"/>
      <c r="TYT256" s="387"/>
      <c r="TYU256" s="387"/>
      <c r="TYV256" s="387"/>
      <c r="TYW256" s="387"/>
      <c r="TYX256" s="387"/>
      <c r="TYY256" s="387"/>
      <c r="TYZ256" s="387"/>
      <c r="TZA256" s="387"/>
      <c r="TZB256" s="387"/>
      <c r="TZC256" s="387"/>
      <c r="TZD256" s="387"/>
      <c r="TZE256" s="387"/>
      <c r="TZF256" s="387"/>
      <c r="TZG256" s="387"/>
      <c r="TZH256" s="387"/>
      <c r="TZI256" s="387"/>
      <c r="TZJ256" s="387"/>
      <c r="TZK256" s="387"/>
      <c r="TZL256" s="387"/>
      <c r="TZM256" s="387"/>
      <c r="TZN256" s="387"/>
      <c r="TZO256" s="387"/>
      <c r="TZP256" s="387"/>
      <c r="TZQ256" s="387"/>
      <c r="TZR256" s="387"/>
      <c r="TZS256" s="387"/>
      <c r="TZT256" s="387"/>
      <c r="TZU256" s="387"/>
      <c r="TZV256" s="387"/>
      <c r="TZW256" s="387"/>
      <c r="TZX256" s="387"/>
      <c r="TZY256" s="387"/>
      <c r="TZZ256" s="387"/>
      <c r="UAA256" s="387"/>
      <c r="UAB256" s="387"/>
      <c r="UAC256" s="387"/>
      <c r="UAD256" s="387"/>
      <c r="UAE256" s="387"/>
      <c r="UAF256" s="387"/>
      <c r="UAG256" s="387"/>
      <c r="UAH256" s="387"/>
      <c r="UAI256" s="387"/>
      <c r="UAJ256" s="387"/>
      <c r="UAK256" s="387"/>
      <c r="UAL256" s="387"/>
      <c r="UAM256" s="387"/>
      <c r="UAN256" s="387"/>
      <c r="UAO256" s="387"/>
      <c r="UAP256" s="387"/>
      <c r="UAQ256" s="387"/>
      <c r="UAR256" s="387"/>
      <c r="UAS256" s="387"/>
      <c r="UAT256" s="387"/>
      <c r="UAU256" s="387"/>
      <c r="UAV256" s="387"/>
      <c r="UAW256" s="387"/>
      <c r="UAX256" s="387"/>
      <c r="UAY256" s="387"/>
      <c r="UAZ256" s="387"/>
      <c r="UBA256" s="387"/>
      <c r="UBB256" s="387"/>
      <c r="UBC256" s="387"/>
      <c r="UBD256" s="387"/>
      <c r="UBE256" s="387"/>
      <c r="UBF256" s="387"/>
      <c r="UBG256" s="387"/>
      <c r="UBH256" s="387"/>
      <c r="UBI256" s="387"/>
      <c r="UBJ256" s="387"/>
      <c r="UBK256" s="387"/>
      <c r="UBL256" s="387"/>
      <c r="UBM256" s="387"/>
      <c r="UBN256" s="387"/>
      <c r="UBO256" s="387"/>
      <c r="UBP256" s="387"/>
      <c r="UBQ256" s="387"/>
      <c r="UBR256" s="387"/>
      <c r="UBS256" s="387"/>
      <c r="UBT256" s="387"/>
      <c r="UBU256" s="387"/>
      <c r="UBV256" s="387"/>
      <c r="UBW256" s="387"/>
      <c r="UBX256" s="387"/>
      <c r="UBY256" s="387"/>
      <c r="UBZ256" s="387"/>
      <c r="UCA256" s="387"/>
      <c r="UCB256" s="387"/>
      <c r="UCC256" s="387"/>
      <c r="UCD256" s="387"/>
      <c r="UCE256" s="387"/>
      <c r="UCF256" s="387"/>
      <c r="UCG256" s="387"/>
      <c r="UCH256" s="387"/>
      <c r="UCI256" s="387"/>
      <c r="UCJ256" s="387"/>
      <c r="UCK256" s="387"/>
      <c r="UCL256" s="387"/>
      <c r="UCM256" s="387"/>
      <c r="UCN256" s="387"/>
      <c r="UCO256" s="387"/>
      <c r="UCP256" s="387"/>
      <c r="UCQ256" s="387"/>
      <c r="UCR256" s="387"/>
      <c r="UCS256" s="387"/>
      <c r="UCT256" s="387"/>
      <c r="UCU256" s="387"/>
      <c r="UCV256" s="387"/>
      <c r="UCW256" s="387"/>
      <c r="UCX256" s="387"/>
      <c r="UCY256" s="387"/>
      <c r="UCZ256" s="387"/>
      <c r="UDA256" s="387"/>
      <c r="UDB256" s="387"/>
      <c r="UDC256" s="387"/>
      <c r="UDD256" s="387"/>
      <c r="UDE256" s="387"/>
      <c r="UDF256" s="387"/>
      <c r="UDG256" s="387"/>
      <c r="UDH256" s="387"/>
      <c r="UDI256" s="387"/>
      <c r="UDJ256" s="387"/>
      <c r="UDK256" s="387"/>
      <c r="UDL256" s="387"/>
      <c r="UDM256" s="387"/>
      <c r="UDN256" s="387"/>
      <c r="UDO256" s="387"/>
      <c r="UDP256" s="387"/>
      <c r="UDQ256" s="387"/>
      <c r="UDR256" s="387"/>
      <c r="UDS256" s="387"/>
      <c r="UDT256" s="387"/>
      <c r="UDU256" s="387"/>
      <c r="UDV256" s="387"/>
      <c r="UDW256" s="387"/>
      <c r="UDX256" s="387"/>
      <c r="UDY256" s="387"/>
      <c r="UDZ256" s="387"/>
      <c r="UEA256" s="387"/>
      <c r="UEB256" s="387"/>
      <c r="UEC256" s="387"/>
      <c r="UED256" s="387"/>
      <c r="UEE256" s="387"/>
      <c r="UEF256" s="387"/>
      <c r="UEG256" s="387"/>
      <c r="UEH256" s="387"/>
      <c r="UEI256" s="387"/>
      <c r="UEJ256" s="387"/>
      <c r="UEK256" s="387"/>
      <c r="UEL256" s="387"/>
      <c r="UEM256" s="387"/>
      <c r="UEN256" s="387"/>
      <c r="UEO256" s="387"/>
      <c r="UEP256" s="387"/>
      <c r="UEQ256" s="387"/>
      <c r="UER256" s="387"/>
      <c r="UES256" s="387"/>
      <c r="UET256" s="387"/>
      <c r="UEU256" s="387"/>
      <c r="UEV256" s="387"/>
      <c r="UEW256" s="387"/>
      <c r="UEX256" s="387"/>
      <c r="UEY256" s="387"/>
      <c r="UEZ256" s="387"/>
      <c r="UFA256" s="387"/>
      <c r="UFB256" s="387"/>
      <c r="UFC256" s="387"/>
      <c r="UFD256" s="387"/>
      <c r="UFE256" s="387"/>
      <c r="UFF256" s="387"/>
      <c r="UFG256" s="387"/>
      <c r="UFH256" s="387"/>
      <c r="UFI256" s="387"/>
      <c r="UFJ256" s="387"/>
      <c r="UFK256" s="387"/>
      <c r="UFL256" s="387"/>
      <c r="UFM256" s="387"/>
      <c r="UFN256" s="387"/>
      <c r="UFO256" s="387"/>
      <c r="UFP256" s="387"/>
      <c r="UFQ256" s="387"/>
      <c r="UFR256" s="387"/>
      <c r="UFS256" s="387"/>
      <c r="UFT256" s="387"/>
      <c r="UFU256" s="387"/>
      <c r="UFV256" s="387"/>
      <c r="UFW256" s="387"/>
      <c r="UFX256" s="387"/>
      <c r="UFY256" s="387"/>
      <c r="UFZ256" s="387"/>
      <c r="UGA256" s="387"/>
      <c r="UGB256" s="387"/>
      <c r="UGC256" s="387"/>
      <c r="UGD256" s="387"/>
      <c r="UGE256" s="387"/>
      <c r="UGF256" s="387"/>
      <c r="UGG256" s="387"/>
      <c r="UGH256" s="387"/>
      <c r="UGI256" s="387"/>
      <c r="UGJ256" s="387"/>
      <c r="UGK256" s="387"/>
      <c r="UGL256" s="387"/>
      <c r="UGM256" s="387"/>
      <c r="UGN256" s="387"/>
      <c r="UGO256" s="387"/>
      <c r="UGP256" s="387"/>
      <c r="UGQ256" s="387"/>
      <c r="UGR256" s="387"/>
      <c r="UGS256" s="387"/>
      <c r="UGT256" s="387"/>
      <c r="UGU256" s="387"/>
      <c r="UGV256" s="387"/>
      <c r="UGW256" s="387"/>
      <c r="UGX256" s="387"/>
      <c r="UGY256" s="387"/>
      <c r="UGZ256" s="387"/>
      <c r="UHA256" s="387"/>
      <c r="UHB256" s="387"/>
      <c r="UHC256" s="387"/>
      <c r="UHD256" s="387"/>
      <c r="UHE256" s="387"/>
      <c r="UHF256" s="387"/>
      <c r="UHG256" s="387"/>
      <c r="UHH256" s="387"/>
      <c r="UHI256" s="387"/>
      <c r="UHJ256" s="387"/>
      <c r="UHK256" s="387"/>
      <c r="UHL256" s="387"/>
      <c r="UHM256" s="387"/>
      <c r="UHN256" s="387"/>
      <c r="UHO256" s="387"/>
      <c r="UHP256" s="387"/>
      <c r="UHQ256" s="387"/>
      <c r="UHR256" s="387"/>
      <c r="UHS256" s="387"/>
      <c r="UHT256" s="387"/>
      <c r="UHU256" s="387"/>
      <c r="UHV256" s="387"/>
      <c r="UHW256" s="387"/>
      <c r="UHX256" s="387"/>
      <c r="UHY256" s="387"/>
      <c r="UHZ256" s="387"/>
      <c r="UIA256" s="387"/>
      <c r="UIB256" s="387"/>
      <c r="UIC256" s="387"/>
      <c r="UID256" s="387"/>
      <c r="UIE256" s="387"/>
      <c r="UIF256" s="387"/>
      <c r="UIG256" s="387"/>
      <c r="UIH256" s="387"/>
      <c r="UII256" s="387"/>
      <c r="UIJ256" s="387"/>
      <c r="UIK256" s="387"/>
      <c r="UIL256" s="387"/>
      <c r="UIM256" s="387"/>
      <c r="UIN256" s="387"/>
      <c r="UIO256" s="387"/>
      <c r="UIP256" s="387"/>
      <c r="UIQ256" s="387"/>
      <c r="UIR256" s="387"/>
      <c r="UIS256" s="387"/>
      <c r="UIT256" s="387"/>
      <c r="UIU256" s="387"/>
      <c r="UIV256" s="387"/>
      <c r="UIW256" s="387"/>
      <c r="UIX256" s="387"/>
      <c r="UIY256" s="387"/>
      <c r="UIZ256" s="387"/>
      <c r="UJA256" s="387"/>
      <c r="UJB256" s="387"/>
      <c r="UJC256" s="387"/>
      <c r="UJD256" s="387"/>
      <c r="UJE256" s="387"/>
      <c r="UJF256" s="387"/>
      <c r="UJG256" s="387"/>
      <c r="UJH256" s="387"/>
      <c r="UJI256" s="387"/>
      <c r="UJJ256" s="387"/>
      <c r="UJK256" s="387"/>
      <c r="UJL256" s="387"/>
      <c r="UJM256" s="387"/>
      <c r="UJN256" s="387"/>
      <c r="UJO256" s="387"/>
      <c r="UJP256" s="387"/>
      <c r="UJQ256" s="387"/>
      <c r="UJR256" s="387"/>
      <c r="UJS256" s="387"/>
      <c r="UJT256" s="387"/>
      <c r="UJU256" s="387"/>
      <c r="UJV256" s="387"/>
      <c r="UJW256" s="387"/>
      <c r="UJX256" s="387"/>
      <c r="UJY256" s="387"/>
      <c r="UJZ256" s="387"/>
      <c r="UKA256" s="387"/>
      <c r="UKB256" s="387"/>
      <c r="UKC256" s="387"/>
      <c r="UKD256" s="387"/>
      <c r="UKE256" s="387"/>
      <c r="UKF256" s="387"/>
      <c r="UKG256" s="387"/>
      <c r="UKH256" s="387"/>
      <c r="UKI256" s="387"/>
      <c r="UKJ256" s="387"/>
      <c r="UKK256" s="387"/>
      <c r="UKL256" s="387"/>
      <c r="UKM256" s="387"/>
      <c r="UKN256" s="387"/>
      <c r="UKO256" s="387"/>
      <c r="UKP256" s="387"/>
      <c r="UKQ256" s="387"/>
      <c r="UKR256" s="387"/>
      <c r="UKS256" s="387"/>
      <c r="UKT256" s="387"/>
      <c r="UKU256" s="387"/>
      <c r="UKV256" s="387"/>
      <c r="UKW256" s="387"/>
      <c r="UKX256" s="387"/>
      <c r="UKY256" s="387"/>
      <c r="UKZ256" s="387"/>
      <c r="ULA256" s="387"/>
      <c r="ULB256" s="387"/>
      <c r="ULC256" s="387"/>
      <c r="ULD256" s="387"/>
      <c r="ULE256" s="387"/>
      <c r="ULF256" s="387"/>
      <c r="ULG256" s="387"/>
      <c r="ULH256" s="387"/>
      <c r="ULI256" s="387"/>
      <c r="ULJ256" s="387"/>
      <c r="ULK256" s="387"/>
      <c r="ULL256" s="387"/>
      <c r="ULM256" s="387"/>
      <c r="ULN256" s="387"/>
      <c r="ULO256" s="387"/>
      <c r="ULP256" s="387"/>
      <c r="ULQ256" s="387"/>
      <c r="ULR256" s="387"/>
      <c r="ULS256" s="387"/>
      <c r="ULT256" s="387"/>
      <c r="ULU256" s="387"/>
      <c r="ULV256" s="387"/>
      <c r="ULW256" s="387"/>
      <c r="ULX256" s="387"/>
      <c r="ULY256" s="387"/>
      <c r="ULZ256" s="387"/>
      <c r="UMA256" s="387"/>
      <c r="UMB256" s="387"/>
      <c r="UMC256" s="387"/>
      <c r="UMD256" s="387"/>
      <c r="UME256" s="387"/>
      <c r="UMF256" s="387"/>
      <c r="UMG256" s="387"/>
      <c r="UMH256" s="387"/>
      <c r="UMI256" s="387"/>
      <c r="UMJ256" s="387"/>
      <c r="UMK256" s="387"/>
      <c r="UML256" s="387"/>
      <c r="UMM256" s="387"/>
      <c r="UMN256" s="387"/>
      <c r="UMO256" s="387"/>
      <c r="UMP256" s="387"/>
      <c r="UMQ256" s="387"/>
      <c r="UMR256" s="387"/>
      <c r="UMS256" s="387"/>
      <c r="UMT256" s="387"/>
      <c r="UMU256" s="387"/>
      <c r="UMV256" s="387"/>
      <c r="UMW256" s="387"/>
      <c r="UMX256" s="387"/>
      <c r="UMY256" s="387"/>
      <c r="UMZ256" s="387"/>
      <c r="UNA256" s="387"/>
      <c r="UNB256" s="387"/>
      <c r="UNC256" s="387"/>
      <c r="UND256" s="387"/>
      <c r="UNE256" s="387"/>
      <c r="UNF256" s="387"/>
      <c r="UNG256" s="387"/>
      <c r="UNH256" s="387"/>
      <c r="UNI256" s="387"/>
      <c r="UNJ256" s="387"/>
      <c r="UNK256" s="387"/>
      <c r="UNL256" s="387"/>
      <c r="UNM256" s="387"/>
      <c r="UNN256" s="387"/>
      <c r="UNO256" s="387"/>
      <c r="UNP256" s="387"/>
      <c r="UNQ256" s="387"/>
      <c r="UNR256" s="387"/>
      <c r="UNS256" s="387"/>
      <c r="UNT256" s="387"/>
      <c r="UNU256" s="387"/>
      <c r="UNV256" s="387"/>
      <c r="UNW256" s="387"/>
      <c r="UNX256" s="387"/>
      <c r="UNY256" s="387"/>
      <c r="UNZ256" s="387"/>
      <c r="UOA256" s="387"/>
      <c r="UOB256" s="387"/>
      <c r="UOC256" s="387"/>
      <c r="UOD256" s="387"/>
      <c r="UOE256" s="387"/>
      <c r="UOF256" s="387"/>
      <c r="UOG256" s="387"/>
      <c r="UOH256" s="387"/>
      <c r="UOI256" s="387"/>
      <c r="UOJ256" s="387"/>
      <c r="UOK256" s="387"/>
      <c r="UOL256" s="387"/>
      <c r="UOM256" s="387"/>
      <c r="UON256" s="387"/>
      <c r="UOO256" s="387"/>
      <c r="UOP256" s="387"/>
      <c r="UOQ256" s="387"/>
      <c r="UOR256" s="387"/>
      <c r="UOS256" s="387"/>
      <c r="UOT256" s="387"/>
      <c r="UOU256" s="387"/>
      <c r="UOV256" s="387"/>
      <c r="UOW256" s="387"/>
      <c r="UOX256" s="387"/>
      <c r="UOY256" s="387"/>
      <c r="UOZ256" s="387"/>
      <c r="UPA256" s="387"/>
      <c r="UPB256" s="387"/>
      <c r="UPC256" s="387"/>
      <c r="UPD256" s="387"/>
      <c r="UPE256" s="387"/>
      <c r="UPF256" s="387"/>
      <c r="UPG256" s="387"/>
      <c r="UPH256" s="387"/>
      <c r="UPI256" s="387"/>
      <c r="UPJ256" s="387"/>
      <c r="UPK256" s="387"/>
      <c r="UPL256" s="387"/>
      <c r="UPM256" s="387"/>
      <c r="UPN256" s="387"/>
      <c r="UPO256" s="387"/>
      <c r="UPP256" s="387"/>
      <c r="UPQ256" s="387"/>
      <c r="UPR256" s="387"/>
      <c r="UPS256" s="387"/>
      <c r="UPT256" s="387"/>
      <c r="UPU256" s="387"/>
      <c r="UPV256" s="387"/>
      <c r="UPW256" s="387"/>
      <c r="UPX256" s="387"/>
      <c r="UPY256" s="387"/>
      <c r="UPZ256" s="387"/>
      <c r="UQA256" s="387"/>
      <c r="UQB256" s="387"/>
      <c r="UQC256" s="387"/>
      <c r="UQD256" s="387"/>
      <c r="UQE256" s="387"/>
      <c r="UQF256" s="387"/>
      <c r="UQG256" s="387"/>
      <c r="UQH256" s="387"/>
      <c r="UQI256" s="387"/>
      <c r="UQJ256" s="387"/>
      <c r="UQK256" s="387"/>
      <c r="UQL256" s="387"/>
      <c r="UQM256" s="387"/>
      <c r="UQN256" s="387"/>
      <c r="UQO256" s="387"/>
      <c r="UQP256" s="387"/>
      <c r="UQQ256" s="387"/>
      <c r="UQR256" s="387"/>
      <c r="UQS256" s="387"/>
      <c r="UQT256" s="387"/>
      <c r="UQU256" s="387"/>
      <c r="UQV256" s="387"/>
      <c r="UQW256" s="387"/>
      <c r="UQX256" s="387"/>
      <c r="UQY256" s="387"/>
      <c r="UQZ256" s="387"/>
      <c r="URA256" s="387"/>
      <c r="URB256" s="387"/>
      <c r="URC256" s="387"/>
      <c r="URD256" s="387"/>
      <c r="URE256" s="387"/>
      <c r="URF256" s="387"/>
      <c r="URG256" s="387"/>
      <c r="URH256" s="387"/>
      <c r="URI256" s="387"/>
      <c r="URJ256" s="387"/>
      <c r="URK256" s="387"/>
      <c r="URL256" s="387"/>
      <c r="URM256" s="387"/>
      <c r="URN256" s="387"/>
      <c r="URO256" s="387"/>
      <c r="URP256" s="387"/>
      <c r="URQ256" s="387"/>
      <c r="URR256" s="387"/>
      <c r="URS256" s="387"/>
      <c r="URT256" s="387"/>
      <c r="URU256" s="387"/>
      <c r="URV256" s="387"/>
      <c r="URW256" s="387"/>
      <c r="URX256" s="387"/>
      <c r="URY256" s="387"/>
      <c r="URZ256" s="387"/>
      <c r="USA256" s="387"/>
      <c r="USB256" s="387"/>
      <c r="USC256" s="387"/>
      <c r="USD256" s="387"/>
      <c r="USE256" s="387"/>
      <c r="USF256" s="387"/>
      <c r="USG256" s="387"/>
      <c r="USH256" s="387"/>
      <c r="USI256" s="387"/>
      <c r="USJ256" s="387"/>
      <c r="USK256" s="387"/>
      <c r="USL256" s="387"/>
      <c r="USM256" s="387"/>
      <c r="USN256" s="387"/>
      <c r="USO256" s="387"/>
      <c r="USP256" s="387"/>
      <c r="USQ256" s="387"/>
      <c r="USR256" s="387"/>
      <c r="USS256" s="387"/>
      <c r="UST256" s="387"/>
      <c r="USU256" s="387"/>
      <c r="USV256" s="387"/>
      <c r="USW256" s="387"/>
      <c r="USX256" s="387"/>
      <c r="USY256" s="387"/>
      <c r="USZ256" s="387"/>
      <c r="UTA256" s="387"/>
      <c r="UTB256" s="387"/>
      <c r="UTC256" s="387"/>
      <c r="UTD256" s="387"/>
      <c r="UTE256" s="387"/>
      <c r="UTF256" s="387"/>
      <c r="UTG256" s="387"/>
      <c r="UTH256" s="387"/>
      <c r="UTI256" s="387"/>
      <c r="UTJ256" s="387"/>
      <c r="UTK256" s="387"/>
      <c r="UTL256" s="387"/>
      <c r="UTM256" s="387"/>
      <c r="UTN256" s="387"/>
      <c r="UTO256" s="387"/>
      <c r="UTP256" s="387"/>
      <c r="UTQ256" s="387"/>
      <c r="UTR256" s="387"/>
      <c r="UTS256" s="387"/>
      <c r="UTT256" s="387"/>
      <c r="UTU256" s="387"/>
      <c r="UTV256" s="387"/>
      <c r="UTW256" s="387"/>
      <c r="UTX256" s="387"/>
      <c r="UTY256" s="387"/>
      <c r="UTZ256" s="387"/>
      <c r="UUA256" s="387"/>
      <c r="UUB256" s="387"/>
      <c r="UUC256" s="387"/>
      <c r="UUD256" s="387"/>
      <c r="UUE256" s="387"/>
      <c r="UUF256" s="387"/>
      <c r="UUG256" s="387"/>
      <c r="UUH256" s="387"/>
      <c r="UUI256" s="387"/>
      <c r="UUJ256" s="387"/>
      <c r="UUK256" s="387"/>
      <c r="UUL256" s="387"/>
      <c r="UUM256" s="387"/>
      <c r="UUN256" s="387"/>
      <c r="UUO256" s="387"/>
      <c r="UUP256" s="387"/>
      <c r="UUQ256" s="387"/>
      <c r="UUR256" s="387"/>
      <c r="UUS256" s="387"/>
      <c r="UUT256" s="387"/>
      <c r="UUU256" s="387"/>
      <c r="UUV256" s="387"/>
      <c r="UUW256" s="387"/>
      <c r="UUX256" s="387"/>
      <c r="UUY256" s="387"/>
      <c r="UUZ256" s="387"/>
      <c r="UVA256" s="387"/>
      <c r="UVB256" s="387"/>
      <c r="UVC256" s="387"/>
      <c r="UVD256" s="387"/>
      <c r="UVE256" s="387"/>
      <c r="UVF256" s="387"/>
      <c r="UVG256" s="387"/>
      <c r="UVH256" s="387"/>
      <c r="UVI256" s="387"/>
      <c r="UVJ256" s="387"/>
      <c r="UVK256" s="387"/>
      <c r="UVL256" s="387"/>
      <c r="UVM256" s="387"/>
      <c r="UVN256" s="387"/>
      <c r="UVO256" s="387"/>
      <c r="UVP256" s="387"/>
      <c r="UVQ256" s="387"/>
      <c r="UVR256" s="387"/>
      <c r="UVS256" s="387"/>
      <c r="UVT256" s="387"/>
      <c r="UVU256" s="387"/>
      <c r="UVV256" s="387"/>
      <c r="UVW256" s="387"/>
      <c r="UVX256" s="387"/>
      <c r="UVY256" s="387"/>
      <c r="UVZ256" s="387"/>
      <c r="UWA256" s="387"/>
      <c r="UWB256" s="387"/>
      <c r="UWC256" s="387"/>
      <c r="UWD256" s="387"/>
      <c r="UWE256" s="387"/>
      <c r="UWF256" s="387"/>
      <c r="UWG256" s="387"/>
      <c r="UWH256" s="387"/>
      <c r="UWI256" s="387"/>
      <c r="UWJ256" s="387"/>
      <c r="UWK256" s="387"/>
      <c r="UWL256" s="387"/>
      <c r="UWM256" s="387"/>
      <c r="UWN256" s="387"/>
      <c r="UWO256" s="387"/>
      <c r="UWP256" s="387"/>
      <c r="UWQ256" s="387"/>
      <c r="UWR256" s="387"/>
      <c r="UWS256" s="387"/>
      <c r="UWT256" s="387"/>
      <c r="UWU256" s="387"/>
      <c r="UWV256" s="387"/>
      <c r="UWW256" s="387"/>
      <c r="UWX256" s="387"/>
      <c r="UWY256" s="387"/>
      <c r="UWZ256" s="387"/>
      <c r="UXA256" s="387"/>
      <c r="UXB256" s="387"/>
      <c r="UXC256" s="387"/>
      <c r="UXD256" s="387"/>
      <c r="UXE256" s="387"/>
      <c r="UXF256" s="387"/>
      <c r="UXG256" s="387"/>
      <c r="UXH256" s="387"/>
      <c r="UXI256" s="387"/>
      <c r="UXJ256" s="387"/>
      <c r="UXK256" s="387"/>
      <c r="UXL256" s="387"/>
      <c r="UXM256" s="387"/>
      <c r="UXN256" s="387"/>
      <c r="UXO256" s="387"/>
      <c r="UXP256" s="387"/>
      <c r="UXQ256" s="387"/>
      <c r="UXR256" s="387"/>
      <c r="UXS256" s="387"/>
      <c r="UXT256" s="387"/>
      <c r="UXU256" s="387"/>
      <c r="UXV256" s="387"/>
      <c r="UXW256" s="387"/>
      <c r="UXX256" s="387"/>
      <c r="UXY256" s="387"/>
      <c r="UXZ256" s="387"/>
      <c r="UYA256" s="387"/>
      <c r="UYB256" s="387"/>
      <c r="UYC256" s="387"/>
      <c r="UYD256" s="387"/>
      <c r="UYE256" s="387"/>
      <c r="UYF256" s="387"/>
      <c r="UYG256" s="387"/>
      <c r="UYH256" s="387"/>
      <c r="UYI256" s="387"/>
      <c r="UYJ256" s="387"/>
      <c r="UYK256" s="387"/>
      <c r="UYL256" s="387"/>
      <c r="UYM256" s="387"/>
      <c r="UYN256" s="387"/>
      <c r="UYO256" s="387"/>
      <c r="UYP256" s="387"/>
      <c r="UYQ256" s="387"/>
      <c r="UYR256" s="387"/>
      <c r="UYS256" s="387"/>
      <c r="UYT256" s="387"/>
      <c r="UYU256" s="387"/>
      <c r="UYV256" s="387"/>
      <c r="UYW256" s="387"/>
      <c r="UYX256" s="387"/>
      <c r="UYY256" s="387"/>
      <c r="UYZ256" s="387"/>
      <c r="UZA256" s="387"/>
      <c r="UZB256" s="387"/>
      <c r="UZC256" s="387"/>
      <c r="UZD256" s="387"/>
      <c r="UZE256" s="387"/>
      <c r="UZF256" s="387"/>
      <c r="UZG256" s="387"/>
      <c r="UZH256" s="387"/>
      <c r="UZI256" s="387"/>
      <c r="UZJ256" s="387"/>
      <c r="UZK256" s="387"/>
      <c r="UZL256" s="387"/>
      <c r="UZM256" s="387"/>
      <c r="UZN256" s="387"/>
      <c r="UZO256" s="387"/>
      <c r="UZP256" s="387"/>
      <c r="UZQ256" s="387"/>
      <c r="UZR256" s="387"/>
      <c r="UZS256" s="387"/>
      <c r="UZT256" s="387"/>
      <c r="UZU256" s="387"/>
      <c r="UZV256" s="387"/>
      <c r="UZW256" s="387"/>
      <c r="UZX256" s="387"/>
      <c r="UZY256" s="387"/>
      <c r="UZZ256" s="387"/>
      <c r="VAA256" s="387"/>
      <c r="VAB256" s="387"/>
      <c r="VAC256" s="387"/>
      <c r="VAD256" s="387"/>
      <c r="VAE256" s="387"/>
      <c r="VAF256" s="387"/>
      <c r="VAG256" s="387"/>
      <c r="VAH256" s="387"/>
      <c r="VAI256" s="387"/>
      <c r="VAJ256" s="387"/>
      <c r="VAK256" s="387"/>
      <c r="VAL256" s="387"/>
      <c r="VAM256" s="387"/>
      <c r="VAN256" s="387"/>
      <c r="VAO256" s="387"/>
      <c r="VAP256" s="387"/>
      <c r="VAQ256" s="387"/>
      <c r="VAR256" s="387"/>
      <c r="VAS256" s="387"/>
      <c r="VAT256" s="387"/>
      <c r="VAU256" s="387"/>
      <c r="VAV256" s="387"/>
      <c r="VAW256" s="387"/>
      <c r="VAX256" s="387"/>
      <c r="VAY256" s="387"/>
      <c r="VAZ256" s="387"/>
      <c r="VBA256" s="387"/>
      <c r="VBB256" s="387"/>
      <c r="VBC256" s="387"/>
      <c r="VBD256" s="387"/>
      <c r="VBE256" s="387"/>
      <c r="VBF256" s="387"/>
      <c r="VBG256" s="387"/>
      <c r="VBH256" s="387"/>
      <c r="VBI256" s="387"/>
      <c r="VBJ256" s="387"/>
      <c r="VBK256" s="387"/>
      <c r="VBL256" s="387"/>
      <c r="VBM256" s="387"/>
      <c r="VBN256" s="387"/>
      <c r="VBO256" s="387"/>
      <c r="VBP256" s="387"/>
      <c r="VBQ256" s="387"/>
      <c r="VBR256" s="387"/>
      <c r="VBS256" s="387"/>
      <c r="VBT256" s="387"/>
      <c r="VBU256" s="387"/>
      <c r="VBV256" s="387"/>
      <c r="VBW256" s="387"/>
      <c r="VBX256" s="387"/>
      <c r="VBY256" s="387"/>
      <c r="VBZ256" s="387"/>
      <c r="VCA256" s="387"/>
      <c r="VCB256" s="387"/>
      <c r="VCC256" s="387"/>
      <c r="VCD256" s="387"/>
      <c r="VCE256" s="387"/>
      <c r="VCF256" s="387"/>
      <c r="VCG256" s="387"/>
      <c r="VCH256" s="387"/>
      <c r="VCI256" s="387"/>
      <c r="VCJ256" s="387"/>
      <c r="VCK256" s="387"/>
      <c r="VCL256" s="387"/>
      <c r="VCM256" s="387"/>
      <c r="VCN256" s="387"/>
      <c r="VCO256" s="387"/>
      <c r="VCP256" s="387"/>
      <c r="VCQ256" s="387"/>
      <c r="VCR256" s="387"/>
      <c r="VCS256" s="387"/>
      <c r="VCT256" s="387"/>
      <c r="VCU256" s="387"/>
      <c r="VCV256" s="387"/>
      <c r="VCW256" s="387"/>
      <c r="VCX256" s="387"/>
      <c r="VCY256" s="387"/>
      <c r="VCZ256" s="387"/>
      <c r="VDA256" s="387"/>
      <c r="VDB256" s="387"/>
      <c r="VDC256" s="387"/>
      <c r="VDD256" s="387"/>
      <c r="VDE256" s="387"/>
      <c r="VDF256" s="387"/>
      <c r="VDG256" s="387"/>
      <c r="VDH256" s="387"/>
      <c r="VDI256" s="387"/>
      <c r="VDJ256" s="387"/>
      <c r="VDK256" s="387"/>
      <c r="VDL256" s="387"/>
      <c r="VDM256" s="387"/>
      <c r="VDN256" s="387"/>
      <c r="VDO256" s="387"/>
      <c r="VDP256" s="387"/>
      <c r="VDQ256" s="387"/>
      <c r="VDR256" s="387"/>
      <c r="VDS256" s="387"/>
      <c r="VDT256" s="387"/>
      <c r="VDU256" s="387"/>
      <c r="VDV256" s="387"/>
      <c r="VDW256" s="387"/>
      <c r="VDX256" s="387"/>
      <c r="VDY256" s="387"/>
      <c r="VDZ256" s="387"/>
      <c r="VEA256" s="387"/>
      <c r="VEB256" s="387"/>
      <c r="VEC256" s="387"/>
      <c r="VED256" s="387"/>
      <c r="VEE256" s="387"/>
      <c r="VEF256" s="387"/>
      <c r="VEG256" s="387"/>
      <c r="VEH256" s="387"/>
      <c r="VEI256" s="387"/>
      <c r="VEJ256" s="387"/>
      <c r="VEK256" s="387"/>
      <c r="VEL256" s="387"/>
      <c r="VEM256" s="387"/>
      <c r="VEN256" s="387"/>
      <c r="VEO256" s="387"/>
      <c r="VEP256" s="387"/>
      <c r="VEQ256" s="387"/>
      <c r="VER256" s="387"/>
      <c r="VES256" s="387"/>
      <c r="VET256" s="387"/>
      <c r="VEU256" s="387"/>
      <c r="VEV256" s="387"/>
      <c r="VEW256" s="387"/>
      <c r="VEX256" s="387"/>
      <c r="VEY256" s="387"/>
      <c r="VEZ256" s="387"/>
      <c r="VFA256" s="387"/>
      <c r="VFB256" s="387"/>
      <c r="VFC256" s="387"/>
      <c r="VFD256" s="387"/>
      <c r="VFE256" s="387"/>
      <c r="VFF256" s="387"/>
      <c r="VFG256" s="387"/>
      <c r="VFH256" s="387"/>
      <c r="VFI256" s="387"/>
      <c r="VFJ256" s="387"/>
      <c r="VFK256" s="387"/>
      <c r="VFL256" s="387"/>
      <c r="VFM256" s="387"/>
      <c r="VFN256" s="387"/>
      <c r="VFO256" s="387"/>
      <c r="VFP256" s="387"/>
      <c r="VFQ256" s="387"/>
      <c r="VFR256" s="387"/>
      <c r="VFS256" s="387"/>
      <c r="VFT256" s="387"/>
      <c r="VFU256" s="387"/>
      <c r="VFV256" s="387"/>
      <c r="VFW256" s="387"/>
      <c r="VFX256" s="387"/>
      <c r="VFY256" s="387"/>
      <c r="VFZ256" s="387"/>
      <c r="VGA256" s="387"/>
      <c r="VGB256" s="387"/>
      <c r="VGC256" s="387"/>
      <c r="VGD256" s="387"/>
      <c r="VGE256" s="387"/>
      <c r="VGF256" s="387"/>
      <c r="VGG256" s="387"/>
      <c r="VGH256" s="387"/>
      <c r="VGI256" s="387"/>
      <c r="VGJ256" s="387"/>
      <c r="VGK256" s="387"/>
      <c r="VGL256" s="387"/>
      <c r="VGM256" s="387"/>
      <c r="VGN256" s="387"/>
      <c r="VGO256" s="387"/>
      <c r="VGP256" s="387"/>
      <c r="VGQ256" s="387"/>
      <c r="VGR256" s="387"/>
      <c r="VGS256" s="387"/>
      <c r="VGT256" s="387"/>
      <c r="VGU256" s="387"/>
      <c r="VGV256" s="387"/>
      <c r="VGW256" s="387"/>
      <c r="VGX256" s="387"/>
      <c r="VGY256" s="387"/>
      <c r="VGZ256" s="387"/>
      <c r="VHA256" s="387"/>
      <c r="VHB256" s="387"/>
      <c r="VHC256" s="387"/>
      <c r="VHD256" s="387"/>
      <c r="VHE256" s="387"/>
      <c r="VHF256" s="387"/>
      <c r="VHG256" s="387"/>
      <c r="VHH256" s="387"/>
      <c r="VHI256" s="387"/>
      <c r="VHJ256" s="387"/>
      <c r="VHK256" s="387"/>
      <c r="VHL256" s="387"/>
      <c r="VHM256" s="387"/>
      <c r="VHN256" s="387"/>
      <c r="VHO256" s="387"/>
      <c r="VHP256" s="387"/>
      <c r="VHQ256" s="387"/>
      <c r="VHR256" s="387"/>
      <c r="VHS256" s="387"/>
      <c r="VHT256" s="387"/>
      <c r="VHU256" s="387"/>
      <c r="VHV256" s="387"/>
      <c r="VHW256" s="387"/>
      <c r="VHX256" s="387"/>
      <c r="VHY256" s="387"/>
      <c r="VHZ256" s="387"/>
      <c r="VIA256" s="387"/>
      <c r="VIB256" s="387"/>
      <c r="VIC256" s="387"/>
      <c r="VID256" s="387"/>
      <c r="VIE256" s="387"/>
      <c r="VIF256" s="387"/>
      <c r="VIG256" s="387"/>
      <c r="VIH256" s="387"/>
      <c r="VII256" s="387"/>
      <c r="VIJ256" s="387"/>
      <c r="VIK256" s="387"/>
      <c r="VIL256" s="387"/>
      <c r="VIM256" s="387"/>
      <c r="VIN256" s="387"/>
      <c r="VIO256" s="387"/>
      <c r="VIP256" s="387"/>
      <c r="VIQ256" s="387"/>
      <c r="VIR256" s="387"/>
      <c r="VIS256" s="387"/>
      <c r="VIT256" s="387"/>
      <c r="VIU256" s="387"/>
      <c r="VIV256" s="387"/>
      <c r="VIW256" s="387"/>
      <c r="VIX256" s="387"/>
      <c r="VIY256" s="387"/>
      <c r="VIZ256" s="387"/>
      <c r="VJA256" s="387"/>
      <c r="VJB256" s="387"/>
      <c r="VJC256" s="387"/>
      <c r="VJD256" s="387"/>
      <c r="VJE256" s="387"/>
      <c r="VJF256" s="387"/>
      <c r="VJG256" s="387"/>
      <c r="VJH256" s="387"/>
      <c r="VJI256" s="387"/>
      <c r="VJJ256" s="387"/>
      <c r="VJK256" s="387"/>
      <c r="VJL256" s="387"/>
      <c r="VJM256" s="387"/>
      <c r="VJN256" s="387"/>
      <c r="VJO256" s="387"/>
      <c r="VJP256" s="387"/>
      <c r="VJQ256" s="387"/>
      <c r="VJR256" s="387"/>
      <c r="VJS256" s="387"/>
      <c r="VJT256" s="387"/>
      <c r="VJU256" s="387"/>
      <c r="VJV256" s="387"/>
      <c r="VJW256" s="387"/>
      <c r="VJX256" s="387"/>
      <c r="VJY256" s="387"/>
      <c r="VJZ256" s="387"/>
      <c r="VKA256" s="387"/>
      <c r="VKB256" s="387"/>
      <c r="VKC256" s="387"/>
      <c r="VKD256" s="387"/>
      <c r="VKE256" s="387"/>
      <c r="VKF256" s="387"/>
      <c r="VKG256" s="387"/>
      <c r="VKH256" s="387"/>
      <c r="VKI256" s="387"/>
      <c r="VKJ256" s="387"/>
      <c r="VKK256" s="387"/>
      <c r="VKL256" s="387"/>
      <c r="VKM256" s="387"/>
      <c r="VKN256" s="387"/>
      <c r="VKO256" s="387"/>
      <c r="VKP256" s="387"/>
      <c r="VKQ256" s="387"/>
      <c r="VKR256" s="387"/>
      <c r="VKS256" s="387"/>
      <c r="VKT256" s="387"/>
      <c r="VKU256" s="387"/>
      <c r="VKV256" s="387"/>
      <c r="VKW256" s="387"/>
      <c r="VKX256" s="387"/>
      <c r="VKY256" s="387"/>
      <c r="VKZ256" s="387"/>
      <c r="VLA256" s="387"/>
      <c r="VLB256" s="387"/>
      <c r="VLC256" s="387"/>
      <c r="VLD256" s="387"/>
      <c r="VLE256" s="387"/>
      <c r="VLF256" s="387"/>
      <c r="VLG256" s="387"/>
      <c r="VLH256" s="387"/>
      <c r="VLI256" s="387"/>
      <c r="VLJ256" s="387"/>
      <c r="VLK256" s="387"/>
      <c r="VLL256" s="387"/>
      <c r="VLM256" s="387"/>
      <c r="VLN256" s="387"/>
      <c r="VLO256" s="387"/>
      <c r="VLP256" s="387"/>
      <c r="VLQ256" s="387"/>
      <c r="VLR256" s="387"/>
      <c r="VLS256" s="387"/>
      <c r="VLT256" s="387"/>
      <c r="VLU256" s="387"/>
      <c r="VLV256" s="387"/>
      <c r="VLW256" s="387"/>
      <c r="VLX256" s="387"/>
      <c r="VLY256" s="387"/>
      <c r="VLZ256" s="387"/>
      <c r="VMA256" s="387"/>
      <c r="VMB256" s="387"/>
      <c r="VMC256" s="387"/>
      <c r="VMD256" s="387"/>
      <c r="VME256" s="387"/>
      <c r="VMF256" s="387"/>
      <c r="VMG256" s="387"/>
      <c r="VMH256" s="387"/>
      <c r="VMI256" s="387"/>
      <c r="VMJ256" s="387"/>
      <c r="VMK256" s="387"/>
      <c r="VML256" s="387"/>
      <c r="VMM256" s="387"/>
      <c r="VMN256" s="387"/>
      <c r="VMO256" s="387"/>
      <c r="VMP256" s="387"/>
      <c r="VMQ256" s="387"/>
      <c r="VMR256" s="387"/>
      <c r="VMS256" s="387"/>
      <c r="VMT256" s="387"/>
      <c r="VMU256" s="387"/>
      <c r="VMV256" s="387"/>
      <c r="VMW256" s="387"/>
      <c r="VMX256" s="387"/>
      <c r="VMY256" s="387"/>
      <c r="VMZ256" s="387"/>
      <c r="VNA256" s="387"/>
      <c r="VNB256" s="387"/>
      <c r="VNC256" s="387"/>
      <c r="VND256" s="387"/>
      <c r="VNE256" s="387"/>
      <c r="VNF256" s="387"/>
      <c r="VNG256" s="387"/>
      <c r="VNH256" s="387"/>
      <c r="VNI256" s="387"/>
      <c r="VNJ256" s="387"/>
      <c r="VNK256" s="387"/>
      <c r="VNL256" s="387"/>
      <c r="VNM256" s="387"/>
      <c r="VNN256" s="387"/>
      <c r="VNO256" s="387"/>
      <c r="VNP256" s="387"/>
      <c r="VNQ256" s="387"/>
      <c r="VNR256" s="387"/>
      <c r="VNS256" s="387"/>
      <c r="VNT256" s="387"/>
      <c r="VNU256" s="387"/>
      <c r="VNV256" s="387"/>
      <c r="VNW256" s="387"/>
      <c r="VNX256" s="387"/>
      <c r="VNY256" s="387"/>
      <c r="VNZ256" s="387"/>
      <c r="VOA256" s="387"/>
      <c r="VOB256" s="387"/>
      <c r="VOC256" s="387"/>
      <c r="VOD256" s="387"/>
      <c r="VOE256" s="387"/>
      <c r="VOF256" s="387"/>
      <c r="VOG256" s="387"/>
      <c r="VOH256" s="387"/>
      <c r="VOI256" s="387"/>
      <c r="VOJ256" s="387"/>
      <c r="VOK256" s="387"/>
      <c r="VOL256" s="387"/>
      <c r="VOM256" s="387"/>
      <c r="VON256" s="387"/>
      <c r="VOO256" s="387"/>
      <c r="VOP256" s="387"/>
      <c r="VOQ256" s="387"/>
      <c r="VOR256" s="387"/>
      <c r="VOS256" s="387"/>
      <c r="VOT256" s="387"/>
      <c r="VOU256" s="387"/>
      <c r="VOV256" s="387"/>
      <c r="VOW256" s="387"/>
      <c r="VOX256" s="387"/>
      <c r="VOY256" s="387"/>
      <c r="VOZ256" s="387"/>
      <c r="VPA256" s="387"/>
      <c r="VPB256" s="387"/>
      <c r="VPC256" s="387"/>
      <c r="VPD256" s="387"/>
      <c r="VPE256" s="387"/>
      <c r="VPF256" s="387"/>
      <c r="VPG256" s="387"/>
      <c r="VPH256" s="387"/>
      <c r="VPI256" s="387"/>
      <c r="VPJ256" s="387"/>
      <c r="VPK256" s="387"/>
      <c r="VPL256" s="387"/>
      <c r="VPM256" s="387"/>
      <c r="VPN256" s="387"/>
      <c r="VPO256" s="387"/>
      <c r="VPP256" s="387"/>
      <c r="VPQ256" s="387"/>
      <c r="VPR256" s="387"/>
      <c r="VPS256" s="387"/>
      <c r="VPT256" s="387"/>
      <c r="VPU256" s="387"/>
      <c r="VPV256" s="387"/>
      <c r="VPW256" s="387"/>
      <c r="VPX256" s="387"/>
      <c r="VPY256" s="387"/>
      <c r="VPZ256" s="387"/>
      <c r="VQA256" s="387"/>
      <c r="VQB256" s="387"/>
      <c r="VQC256" s="387"/>
      <c r="VQD256" s="387"/>
      <c r="VQE256" s="387"/>
      <c r="VQF256" s="387"/>
      <c r="VQG256" s="387"/>
      <c r="VQH256" s="387"/>
      <c r="VQI256" s="387"/>
      <c r="VQJ256" s="387"/>
      <c r="VQK256" s="387"/>
      <c r="VQL256" s="387"/>
      <c r="VQM256" s="387"/>
      <c r="VQN256" s="387"/>
      <c r="VQO256" s="387"/>
      <c r="VQP256" s="387"/>
      <c r="VQQ256" s="387"/>
      <c r="VQR256" s="387"/>
      <c r="VQS256" s="387"/>
      <c r="VQT256" s="387"/>
      <c r="VQU256" s="387"/>
      <c r="VQV256" s="387"/>
      <c r="VQW256" s="387"/>
      <c r="VQX256" s="387"/>
      <c r="VQY256" s="387"/>
      <c r="VQZ256" s="387"/>
      <c r="VRA256" s="387"/>
      <c r="VRB256" s="387"/>
      <c r="VRC256" s="387"/>
      <c r="VRD256" s="387"/>
      <c r="VRE256" s="387"/>
      <c r="VRF256" s="387"/>
      <c r="VRG256" s="387"/>
      <c r="VRH256" s="387"/>
      <c r="VRI256" s="387"/>
      <c r="VRJ256" s="387"/>
      <c r="VRK256" s="387"/>
      <c r="VRL256" s="387"/>
      <c r="VRM256" s="387"/>
      <c r="VRN256" s="387"/>
      <c r="VRO256" s="387"/>
      <c r="VRP256" s="387"/>
      <c r="VRQ256" s="387"/>
      <c r="VRR256" s="387"/>
      <c r="VRS256" s="387"/>
      <c r="VRT256" s="387"/>
      <c r="VRU256" s="387"/>
      <c r="VRV256" s="387"/>
      <c r="VRW256" s="387"/>
      <c r="VRX256" s="387"/>
      <c r="VRY256" s="387"/>
      <c r="VRZ256" s="387"/>
      <c r="VSA256" s="387"/>
      <c r="VSB256" s="387"/>
      <c r="VSC256" s="387"/>
      <c r="VSD256" s="387"/>
      <c r="VSE256" s="387"/>
      <c r="VSF256" s="387"/>
      <c r="VSG256" s="387"/>
      <c r="VSH256" s="387"/>
      <c r="VSI256" s="387"/>
      <c r="VSJ256" s="387"/>
      <c r="VSK256" s="387"/>
      <c r="VSL256" s="387"/>
      <c r="VSM256" s="387"/>
      <c r="VSN256" s="387"/>
      <c r="VSO256" s="387"/>
      <c r="VSP256" s="387"/>
      <c r="VSQ256" s="387"/>
      <c r="VSR256" s="387"/>
      <c r="VSS256" s="387"/>
      <c r="VST256" s="387"/>
      <c r="VSU256" s="387"/>
      <c r="VSV256" s="387"/>
      <c r="VSW256" s="387"/>
      <c r="VSX256" s="387"/>
      <c r="VSY256" s="387"/>
      <c r="VSZ256" s="387"/>
      <c r="VTA256" s="387"/>
      <c r="VTB256" s="387"/>
      <c r="VTC256" s="387"/>
      <c r="VTD256" s="387"/>
      <c r="VTE256" s="387"/>
      <c r="VTF256" s="387"/>
      <c r="VTG256" s="387"/>
      <c r="VTH256" s="387"/>
      <c r="VTI256" s="387"/>
      <c r="VTJ256" s="387"/>
      <c r="VTK256" s="387"/>
      <c r="VTL256" s="387"/>
      <c r="VTM256" s="387"/>
      <c r="VTN256" s="387"/>
      <c r="VTO256" s="387"/>
      <c r="VTP256" s="387"/>
      <c r="VTQ256" s="387"/>
      <c r="VTR256" s="387"/>
      <c r="VTS256" s="387"/>
      <c r="VTT256" s="387"/>
      <c r="VTU256" s="387"/>
      <c r="VTV256" s="387"/>
      <c r="VTW256" s="387"/>
      <c r="VTX256" s="387"/>
      <c r="VTY256" s="387"/>
      <c r="VTZ256" s="387"/>
      <c r="VUA256" s="387"/>
      <c r="VUB256" s="387"/>
      <c r="VUC256" s="387"/>
      <c r="VUD256" s="387"/>
      <c r="VUE256" s="387"/>
      <c r="VUF256" s="387"/>
      <c r="VUG256" s="387"/>
      <c r="VUH256" s="387"/>
      <c r="VUI256" s="387"/>
      <c r="VUJ256" s="387"/>
      <c r="VUK256" s="387"/>
      <c r="VUL256" s="387"/>
      <c r="VUM256" s="387"/>
      <c r="VUN256" s="387"/>
      <c r="VUO256" s="387"/>
      <c r="VUP256" s="387"/>
      <c r="VUQ256" s="387"/>
      <c r="VUR256" s="387"/>
      <c r="VUS256" s="387"/>
      <c r="VUT256" s="387"/>
      <c r="VUU256" s="387"/>
      <c r="VUV256" s="387"/>
      <c r="VUW256" s="387"/>
      <c r="VUX256" s="387"/>
      <c r="VUY256" s="387"/>
      <c r="VUZ256" s="387"/>
      <c r="VVA256" s="387"/>
      <c r="VVB256" s="387"/>
      <c r="VVC256" s="387"/>
      <c r="VVD256" s="387"/>
      <c r="VVE256" s="387"/>
      <c r="VVF256" s="387"/>
      <c r="VVG256" s="387"/>
      <c r="VVH256" s="387"/>
      <c r="VVI256" s="387"/>
      <c r="VVJ256" s="387"/>
      <c r="VVK256" s="387"/>
      <c r="VVL256" s="387"/>
      <c r="VVM256" s="387"/>
      <c r="VVN256" s="387"/>
      <c r="VVO256" s="387"/>
      <c r="VVP256" s="387"/>
      <c r="VVQ256" s="387"/>
      <c r="VVR256" s="387"/>
      <c r="VVS256" s="387"/>
      <c r="VVT256" s="387"/>
      <c r="VVU256" s="387"/>
      <c r="VVV256" s="387"/>
      <c r="VVW256" s="387"/>
      <c r="VVX256" s="387"/>
      <c r="VVY256" s="387"/>
      <c r="VVZ256" s="387"/>
      <c r="VWA256" s="387"/>
      <c r="VWB256" s="387"/>
      <c r="VWC256" s="387"/>
      <c r="VWD256" s="387"/>
      <c r="VWE256" s="387"/>
      <c r="VWF256" s="387"/>
      <c r="VWG256" s="387"/>
      <c r="VWH256" s="387"/>
      <c r="VWI256" s="387"/>
      <c r="VWJ256" s="387"/>
      <c r="VWK256" s="387"/>
      <c r="VWL256" s="387"/>
      <c r="VWM256" s="387"/>
      <c r="VWN256" s="387"/>
      <c r="VWO256" s="387"/>
      <c r="VWP256" s="387"/>
      <c r="VWQ256" s="387"/>
      <c r="VWR256" s="387"/>
      <c r="VWS256" s="387"/>
      <c r="VWT256" s="387"/>
      <c r="VWU256" s="387"/>
      <c r="VWV256" s="387"/>
      <c r="VWW256" s="387"/>
      <c r="VWX256" s="387"/>
      <c r="VWY256" s="387"/>
      <c r="VWZ256" s="387"/>
      <c r="VXA256" s="387"/>
      <c r="VXB256" s="387"/>
      <c r="VXC256" s="387"/>
      <c r="VXD256" s="387"/>
      <c r="VXE256" s="387"/>
      <c r="VXF256" s="387"/>
      <c r="VXG256" s="387"/>
      <c r="VXH256" s="387"/>
      <c r="VXI256" s="387"/>
      <c r="VXJ256" s="387"/>
      <c r="VXK256" s="387"/>
      <c r="VXL256" s="387"/>
      <c r="VXM256" s="387"/>
      <c r="VXN256" s="387"/>
      <c r="VXO256" s="387"/>
      <c r="VXP256" s="387"/>
      <c r="VXQ256" s="387"/>
      <c r="VXR256" s="387"/>
      <c r="VXS256" s="387"/>
      <c r="VXT256" s="387"/>
      <c r="VXU256" s="387"/>
      <c r="VXV256" s="387"/>
      <c r="VXW256" s="387"/>
      <c r="VXX256" s="387"/>
      <c r="VXY256" s="387"/>
      <c r="VXZ256" s="387"/>
      <c r="VYA256" s="387"/>
      <c r="VYB256" s="387"/>
      <c r="VYC256" s="387"/>
      <c r="VYD256" s="387"/>
      <c r="VYE256" s="387"/>
      <c r="VYF256" s="387"/>
      <c r="VYG256" s="387"/>
      <c r="VYH256" s="387"/>
      <c r="VYI256" s="387"/>
      <c r="VYJ256" s="387"/>
      <c r="VYK256" s="387"/>
      <c r="VYL256" s="387"/>
      <c r="VYM256" s="387"/>
      <c r="VYN256" s="387"/>
      <c r="VYO256" s="387"/>
      <c r="VYP256" s="387"/>
      <c r="VYQ256" s="387"/>
      <c r="VYR256" s="387"/>
      <c r="VYS256" s="387"/>
      <c r="VYT256" s="387"/>
      <c r="VYU256" s="387"/>
      <c r="VYV256" s="387"/>
      <c r="VYW256" s="387"/>
      <c r="VYX256" s="387"/>
      <c r="VYY256" s="387"/>
      <c r="VYZ256" s="387"/>
      <c r="VZA256" s="387"/>
      <c r="VZB256" s="387"/>
      <c r="VZC256" s="387"/>
      <c r="VZD256" s="387"/>
      <c r="VZE256" s="387"/>
      <c r="VZF256" s="387"/>
      <c r="VZG256" s="387"/>
      <c r="VZH256" s="387"/>
      <c r="VZI256" s="387"/>
      <c r="VZJ256" s="387"/>
      <c r="VZK256" s="387"/>
      <c r="VZL256" s="387"/>
      <c r="VZM256" s="387"/>
      <c r="VZN256" s="387"/>
      <c r="VZO256" s="387"/>
      <c r="VZP256" s="387"/>
      <c r="VZQ256" s="387"/>
      <c r="VZR256" s="387"/>
      <c r="VZS256" s="387"/>
      <c r="VZT256" s="387"/>
      <c r="VZU256" s="387"/>
      <c r="VZV256" s="387"/>
      <c r="VZW256" s="387"/>
      <c r="VZX256" s="387"/>
      <c r="VZY256" s="387"/>
      <c r="VZZ256" s="387"/>
      <c r="WAA256" s="387"/>
      <c r="WAB256" s="387"/>
      <c r="WAC256" s="387"/>
      <c r="WAD256" s="387"/>
      <c r="WAE256" s="387"/>
      <c r="WAF256" s="387"/>
      <c r="WAG256" s="387"/>
      <c r="WAH256" s="387"/>
      <c r="WAI256" s="387"/>
      <c r="WAJ256" s="387"/>
      <c r="WAK256" s="387"/>
      <c r="WAL256" s="387"/>
      <c r="WAM256" s="387"/>
      <c r="WAN256" s="387"/>
      <c r="WAO256" s="387"/>
      <c r="WAP256" s="387"/>
      <c r="WAQ256" s="387"/>
      <c r="WAR256" s="387"/>
      <c r="WAS256" s="387"/>
      <c r="WAT256" s="387"/>
      <c r="WAU256" s="387"/>
      <c r="WAV256" s="387"/>
      <c r="WAW256" s="387"/>
      <c r="WAX256" s="387"/>
      <c r="WAY256" s="387"/>
      <c r="WAZ256" s="387"/>
      <c r="WBA256" s="387"/>
      <c r="WBB256" s="387"/>
      <c r="WBC256" s="387"/>
      <c r="WBD256" s="387"/>
      <c r="WBE256" s="387"/>
      <c r="WBF256" s="387"/>
      <c r="WBG256" s="387"/>
      <c r="WBH256" s="387"/>
      <c r="WBI256" s="387"/>
      <c r="WBJ256" s="387"/>
      <c r="WBK256" s="387"/>
      <c r="WBL256" s="387"/>
      <c r="WBM256" s="387"/>
      <c r="WBN256" s="387"/>
      <c r="WBO256" s="387"/>
      <c r="WBP256" s="387"/>
      <c r="WBQ256" s="387"/>
      <c r="WBR256" s="387"/>
      <c r="WBS256" s="387"/>
      <c r="WBT256" s="387"/>
      <c r="WBU256" s="387"/>
      <c r="WBV256" s="387"/>
      <c r="WBW256" s="387"/>
      <c r="WBX256" s="387"/>
      <c r="WBY256" s="387"/>
      <c r="WBZ256" s="387"/>
      <c r="WCA256" s="387"/>
      <c r="WCB256" s="387"/>
      <c r="WCC256" s="387"/>
      <c r="WCD256" s="387"/>
      <c r="WCE256" s="387"/>
      <c r="WCF256" s="387"/>
      <c r="WCG256" s="387"/>
      <c r="WCH256" s="387"/>
      <c r="WCI256" s="387"/>
      <c r="WCJ256" s="387"/>
      <c r="WCK256" s="387"/>
      <c r="WCL256" s="387"/>
      <c r="WCM256" s="387"/>
      <c r="WCN256" s="387"/>
      <c r="WCO256" s="387"/>
      <c r="WCP256" s="387"/>
      <c r="WCQ256" s="387"/>
      <c r="WCR256" s="387"/>
      <c r="WCS256" s="387"/>
      <c r="WCT256" s="387"/>
      <c r="WCU256" s="387"/>
      <c r="WCV256" s="387"/>
      <c r="WCW256" s="387"/>
      <c r="WCX256" s="387"/>
      <c r="WCY256" s="387"/>
      <c r="WCZ256" s="387"/>
      <c r="WDA256" s="387"/>
      <c r="WDB256" s="387"/>
      <c r="WDC256" s="387"/>
      <c r="WDD256" s="387"/>
      <c r="WDE256" s="387"/>
      <c r="WDF256" s="387"/>
      <c r="WDG256" s="387"/>
      <c r="WDH256" s="387"/>
      <c r="WDI256" s="387"/>
      <c r="WDJ256" s="387"/>
      <c r="WDK256" s="387"/>
      <c r="WDL256" s="387"/>
      <c r="WDM256" s="387"/>
      <c r="WDN256" s="387"/>
      <c r="WDO256" s="387"/>
      <c r="WDP256" s="387"/>
      <c r="WDQ256" s="387"/>
      <c r="WDR256" s="387"/>
      <c r="WDS256" s="387"/>
      <c r="WDT256" s="387"/>
      <c r="WDU256" s="387"/>
      <c r="WDV256" s="387"/>
      <c r="WDW256" s="387"/>
      <c r="WDX256" s="387"/>
      <c r="WDY256" s="387"/>
      <c r="WDZ256" s="387"/>
      <c r="WEA256" s="387"/>
      <c r="WEB256" s="387"/>
      <c r="WEC256" s="387"/>
      <c r="WED256" s="387"/>
      <c r="WEE256" s="387"/>
      <c r="WEF256" s="387"/>
      <c r="WEG256" s="387"/>
      <c r="WEH256" s="387"/>
      <c r="WEI256" s="387"/>
      <c r="WEJ256" s="387"/>
      <c r="WEK256" s="387"/>
      <c r="WEL256" s="387"/>
      <c r="WEM256" s="387"/>
      <c r="WEN256" s="387"/>
      <c r="WEO256" s="387"/>
      <c r="WEP256" s="387"/>
      <c r="WEQ256" s="387"/>
      <c r="WER256" s="387"/>
      <c r="WES256" s="387"/>
      <c r="WET256" s="387"/>
      <c r="WEU256" s="387"/>
      <c r="WEV256" s="387"/>
      <c r="WEW256" s="387"/>
      <c r="WEX256" s="387"/>
      <c r="WEY256" s="387"/>
      <c r="WEZ256" s="387"/>
      <c r="WFA256" s="387"/>
      <c r="WFB256" s="387"/>
      <c r="WFC256" s="387"/>
      <c r="WFD256" s="387"/>
      <c r="WFE256" s="387"/>
      <c r="WFF256" s="387"/>
      <c r="WFG256" s="387"/>
      <c r="WFH256" s="387"/>
      <c r="WFI256" s="387"/>
      <c r="WFJ256" s="387"/>
      <c r="WFK256" s="387"/>
      <c r="WFL256" s="387"/>
      <c r="WFM256" s="387"/>
      <c r="WFN256" s="387"/>
      <c r="WFO256" s="387"/>
      <c r="WFP256" s="387"/>
      <c r="WFQ256" s="387"/>
      <c r="WFR256" s="387"/>
      <c r="WFS256" s="387"/>
      <c r="WFT256" s="387"/>
      <c r="WFU256" s="387"/>
      <c r="WFV256" s="387"/>
      <c r="WFW256" s="387"/>
      <c r="WFX256" s="387"/>
      <c r="WFY256" s="387"/>
      <c r="WFZ256" s="387"/>
      <c r="WGA256" s="387"/>
      <c r="WGB256" s="387"/>
      <c r="WGC256" s="387"/>
      <c r="WGD256" s="387"/>
      <c r="WGE256" s="387"/>
      <c r="WGF256" s="387"/>
      <c r="WGG256" s="387"/>
      <c r="WGH256" s="387"/>
      <c r="WGI256" s="387"/>
      <c r="WGJ256" s="387"/>
      <c r="WGK256" s="387"/>
      <c r="WGL256" s="387"/>
      <c r="WGM256" s="387"/>
      <c r="WGN256" s="387"/>
      <c r="WGO256" s="387"/>
      <c r="WGP256" s="387"/>
      <c r="WGQ256" s="387"/>
      <c r="WGR256" s="387"/>
      <c r="WGS256" s="387"/>
      <c r="WGT256" s="387"/>
      <c r="WGU256" s="387"/>
      <c r="WGV256" s="387"/>
      <c r="WGW256" s="387"/>
      <c r="WGX256" s="387"/>
      <c r="WGY256" s="387"/>
      <c r="WGZ256" s="387"/>
      <c r="WHA256" s="387"/>
      <c r="WHB256" s="387"/>
      <c r="WHC256" s="387"/>
      <c r="WHD256" s="387"/>
      <c r="WHE256" s="387"/>
      <c r="WHF256" s="387"/>
      <c r="WHG256" s="387"/>
      <c r="WHH256" s="387"/>
      <c r="WHI256" s="387"/>
      <c r="WHJ256" s="387"/>
      <c r="WHK256" s="387"/>
      <c r="WHL256" s="387"/>
      <c r="WHM256" s="387"/>
      <c r="WHN256" s="387"/>
      <c r="WHO256" s="387"/>
      <c r="WHP256" s="387"/>
      <c r="WHQ256" s="387"/>
      <c r="WHR256" s="387"/>
      <c r="WHS256" s="387"/>
      <c r="WHT256" s="387"/>
      <c r="WHU256" s="387"/>
      <c r="WHV256" s="387"/>
      <c r="WHW256" s="387"/>
      <c r="WHX256" s="387"/>
      <c r="WHY256" s="387"/>
      <c r="WHZ256" s="387"/>
      <c r="WIA256" s="387"/>
      <c r="WIB256" s="387"/>
      <c r="WIC256" s="387"/>
      <c r="WID256" s="387"/>
      <c r="WIE256" s="387"/>
      <c r="WIF256" s="387"/>
      <c r="WIG256" s="387"/>
      <c r="WIH256" s="387"/>
      <c r="WII256" s="387"/>
      <c r="WIJ256" s="387"/>
      <c r="WIK256" s="387"/>
      <c r="WIL256" s="387"/>
      <c r="WIM256" s="387"/>
      <c r="WIN256" s="387"/>
      <c r="WIO256" s="387"/>
      <c r="WIP256" s="387"/>
      <c r="WIQ256" s="387"/>
      <c r="WIR256" s="387"/>
      <c r="WIS256" s="387"/>
      <c r="WIT256" s="387"/>
      <c r="WIU256" s="387"/>
      <c r="WIV256" s="387"/>
      <c r="WIW256" s="387"/>
      <c r="WIX256" s="387"/>
      <c r="WIY256" s="387"/>
      <c r="WIZ256" s="387"/>
      <c r="WJA256" s="387"/>
      <c r="WJB256" s="387"/>
      <c r="WJC256" s="387"/>
      <c r="WJD256" s="387"/>
      <c r="WJE256" s="387"/>
      <c r="WJF256" s="387"/>
      <c r="WJG256" s="387"/>
      <c r="WJH256" s="387"/>
      <c r="WJI256" s="387"/>
      <c r="WJJ256" s="387"/>
      <c r="WJK256" s="387"/>
      <c r="WJL256" s="387"/>
      <c r="WJM256" s="387"/>
      <c r="WJN256" s="387"/>
      <c r="WJO256" s="387"/>
      <c r="WJP256" s="387"/>
      <c r="WJQ256" s="387"/>
      <c r="WJR256" s="387"/>
      <c r="WJS256" s="387"/>
      <c r="WJT256" s="387"/>
      <c r="WJU256" s="387"/>
      <c r="WJV256" s="387"/>
      <c r="WJW256" s="387"/>
      <c r="WJX256" s="387"/>
      <c r="WJY256" s="387"/>
      <c r="WJZ256" s="387"/>
      <c r="WKA256" s="387"/>
      <c r="WKB256" s="387"/>
      <c r="WKC256" s="387"/>
      <c r="WKD256" s="387"/>
      <c r="WKE256" s="387"/>
      <c r="WKF256" s="387"/>
      <c r="WKG256" s="387"/>
      <c r="WKH256" s="387"/>
      <c r="WKI256" s="387"/>
      <c r="WKJ256" s="387"/>
      <c r="WKK256" s="387"/>
      <c r="WKL256" s="387"/>
      <c r="WKM256" s="387"/>
      <c r="WKN256" s="387"/>
      <c r="WKO256" s="387"/>
      <c r="WKP256" s="387"/>
      <c r="WKQ256" s="387"/>
      <c r="WKR256" s="387"/>
      <c r="WKS256" s="387"/>
      <c r="WKT256" s="387"/>
      <c r="WKU256" s="387"/>
      <c r="WKV256" s="387"/>
      <c r="WKW256" s="387"/>
      <c r="WKX256" s="387"/>
      <c r="WKY256" s="387"/>
      <c r="WKZ256" s="387"/>
      <c r="WLA256" s="387"/>
      <c r="WLB256" s="387"/>
      <c r="WLC256" s="387"/>
      <c r="WLD256" s="387"/>
      <c r="WLE256" s="387"/>
      <c r="WLF256" s="387"/>
      <c r="WLG256" s="387"/>
      <c r="WLH256" s="387"/>
      <c r="WLI256" s="387"/>
      <c r="WLJ256" s="387"/>
      <c r="WLK256" s="387"/>
      <c r="WLL256" s="387"/>
      <c r="WLM256" s="387"/>
      <c r="WLN256" s="387"/>
      <c r="WLO256" s="387"/>
      <c r="WLP256" s="387"/>
      <c r="WLQ256" s="387"/>
      <c r="WLR256" s="387"/>
      <c r="WLS256" s="387"/>
      <c r="WLT256" s="387"/>
      <c r="WLU256" s="387"/>
      <c r="WLV256" s="387"/>
      <c r="WLW256" s="387"/>
      <c r="WLX256" s="387"/>
      <c r="WLY256" s="387"/>
      <c r="WLZ256" s="387"/>
      <c r="WMA256" s="387"/>
      <c r="WMB256" s="387"/>
      <c r="WMC256" s="387"/>
      <c r="WMD256" s="387"/>
      <c r="WME256" s="387"/>
      <c r="WMF256" s="387"/>
      <c r="WMG256" s="387"/>
      <c r="WMH256" s="387"/>
      <c r="WMI256" s="387"/>
      <c r="WMJ256" s="387"/>
      <c r="WMK256" s="387"/>
      <c r="WML256" s="387"/>
      <c r="WMM256" s="387"/>
      <c r="WMN256" s="387"/>
      <c r="WMO256" s="387"/>
      <c r="WMP256" s="387"/>
      <c r="WMQ256" s="387"/>
      <c r="WMR256" s="387"/>
      <c r="WMS256" s="387"/>
      <c r="WMT256" s="387"/>
      <c r="WMU256" s="387"/>
      <c r="WMV256" s="387"/>
      <c r="WMW256" s="387"/>
      <c r="WMX256" s="387"/>
      <c r="WMY256" s="387"/>
      <c r="WMZ256" s="387"/>
      <c r="WNA256" s="387"/>
      <c r="WNB256" s="387"/>
      <c r="WNC256" s="387"/>
      <c r="WND256" s="387"/>
      <c r="WNE256" s="387"/>
      <c r="WNF256" s="387"/>
      <c r="WNG256" s="387"/>
      <c r="WNH256" s="387"/>
      <c r="WNI256" s="387"/>
      <c r="WNJ256" s="387"/>
      <c r="WNK256" s="387"/>
      <c r="WNL256" s="387"/>
      <c r="WNM256" s="387"/>
      <c r="WNN256" s="387"/>
      <c r="WNO256" s="387"/>
      <c r="WNP256" s="387"/>
      <c r="WNQ256" s="387"/>
      <c r="WNR256" s="387"/>
      <c r="WNS256" s="387"/>
      <c r="WNT256" s="387"/>
      <c r="WNU256" s="387"/>
      <c r="WNV256" s="387"/>
      <c r="WNW256" s="387"/>
      <c r="WNX256" s="387"/>
      <c r="WNY256" s="387"/>
      <c r="WNZ256" s="387"/>
      <c r="WOA256" s="387"/>
      <c r="WOB256" s="387"/>
      <c r="WOC256" s="387"/>
      <c r="WOD256" s="387"/>
      <c r="WOE256" s="387"/>
      <c r="WOF256" s="387"/>
      <c r="WOG256" s="387"/>
      <c r="WOH256" s="387"/>
      <c r="WOI256" s="387"/>
      <c r="WOJ256" s="387"/>
      <c r="WOK256" s="387"/>
      <c r="WOL256" s="387"/>
      <c r="WOM256" s="387"/>
      <c r="WON256" s="387"/>
      <c r="WOO256" s="387"/>
      <c r="WOP256" s="387"/>
      <c r="WOQ256" s="387"/>
      <c r="WOR256" s="387"/>
      <c r="WOS256" s="387"/>
      <c r="WOT256" s="387"/>
      <c r="WOU256" s="387"/>
      <c r="WOV256" s="387"/>
      <c r="WOW256" s="387"/>
      <c r="WOX256" s="387"/>
      <c r="WOY256" s="387"/>
      <c r="WOZ256" s="387"/>
      <c r="WPA256" s="387"/>
      <c r="WPB256" s="387"/>
      <c r="WPC256" s="387"/>
      <c r="WPD256" s="387"/>
      <c r="WPE256" s="387"/>
      <c r="WPF256" s="387"/>
      <c r="WPG256" s="387"/>
      <c r="WPH256" s="387"/>
      <c r="WPI256" s="387"/>
      <c r="WPJ256" s="387"/>
      <c r="WPK256" s="387"/>
      <c r="WPL256" s="387"/>
      <c r="WPM256" s="387"/>
      <c r="WPN256" s="387"/>
      <c r="WPO256" s="387"/>
      <c r="WPP256" s="387"/>
      <c r="WPQ256" s="387"/>
      <c r="WPR256" s="387"/>
      <c r="WPS256" s="387"/>
      <c r="WPT256" s="387"/>
      <c r="WPU256" s="387"/>
      <c r="WPV256" s="387"/>
      <c r="WPW256" s="387"/>
      <c r="WPX256" s="387"/>
      <c r="WPY256" s="387"/>
      <c r="WPZ256" s="387"/>
      <c r="WQA256" s="387"/>
      <c r="WQB256" s="387"/>
      <c r="WQC256" s="387"/>
      <c r="WQD256" s="387"/>
      <c r="WQE256" s="387"/>
      <c r="WQF256" s="387"/>
      <c r="WQG256" s="387"/>
      <c r="WQH256" s="387"/>
      <c r="WQI256" s="387"/>
      <c r="WQJ256" s="387"/>
      <c r="WQK256" s="387"/>
      <c r="WQL256" s="387"/>
      <c r="WQM256" s="387"/>
      <c r="WQN256" s="387"/>
      <c r="WQO256" s="387"/>
      <c r="WQP256" s="387"/>
      <c r="WQQ256" s="387"/>
      <c r="WQR256" s="387"/>
      <c r="WQS256" s="387"/>
      <c r="WQT256" s="387"/>
      <c r="WQU256" s="387"/>
      <c r="WQV256" s="387"/>
      <c r="WQW256" s="387"/>
      <c r="WQX256" s="387"/>
      <c r="WQY256" s="387"/>
      <c r="WQZ256" s="387"/>
      <c r="WRA256" s="387"/>
      <c r="WRB256" s="387"/>
      <c r="WRC256" s="387"/>
      <c r="WRD256" s="387"/>
      <c r="WRE256" s="387"/>
      <c r="WRF256" s="387"/>
      <c r="WRG256" s="387"/>
      <c r="WRH256" s="387"/>
      <c r="WRI256" s="387"/>
      <c r="WRJ256" s="387"/>
      <c r="WRK256" s="387"/>
      <c r="WRL256" s="387"/>
      <c r="WRM256" s="387"/>
      <c r="WRN256" s="387"/>
      <c r="WRO256" s="387"/>
      <c r="WRP256" s="387"/>
      <c r="WRQ256" s="387"/>
      <c r="WRR256" s="387"/>
      <c r="WRS256" s="387"/>
      <c r="WRT256" s="387"/>
      <c r="WRU256" s="387"/>
      <c r="WRV256" s="387"/>
      <c r="WRW256" s="387"/>
      <c r="WRX256" s="387"/>
      <c r="WRY256" s="387"/>
      <c r="WRZ256" s="387"/>
      <c r="WSA256" s="387"/>
      <c r="WSB256" s="387"/>
      <c r="WSC256" s="387"/>
      <c r="WSD256" s="387"/>
      <c r="WSE256" s="387"/>
      <c r="WSF256" s="387"/>
      <c r="WSG256" s="387"/>
      <c r="WSH256" s="387"/>
      <c r="WSI256" s="387"/>
      <c r="WSJ256" s="387"/>
      <c r="WSK256" s="387"/>
      <c r="WSL256" s="387"/>
      <c r="WSM256" s="387"/>
      <c r="WSN256" s="387"/>
      <c r="WSO256" s="387"/>
      <c r="WSP256" s="387"/>
      <c r="WSQ256" s="387"/>
      <c r="WSR256" s="387"/>
      <c r="WSS256" s="387"/>
      <c r="WST256" s="387"/>
      <c r="WSU256" s="387"/>
      <c r="WSV256" s="387"/>
      <c r="WSW256" s="387"/>
      <c r="WSX256" s="387"/>
      <c r="WSY256" s="387"/>
      <c r="WSZ256" s="387"/>
      <c r="WTA256" s="387"/>
      <c r="WTB256" s="387"/>
      <c r="WTC256" s="387"/>
      <c r="WTD256" s="387"/>
      <c r="WTE256" s="387"/>
      <c r="WTF256" s="387"/>
      <c r="WTG256" s="387"/>
      <c r="WTH256" s="387"/>
      <c r="WTI256" s="387"/>
      <c r="WTJ256" s="387"/>
      <c r="WTK256" s="387"/>
      <c r="WTL256" s="387"/>
      <c r="WTM256" s="387"/>
      <c r="WTN256" s="387"/>
      <c r="WTO256" s="387"/>
      <c r="WTP256" s="387"/>
      <c r="WTQ256" s="387"/>
      <c r="WTR256" s="387"/>
      <c r="WTS256" s="387"/>
      <c r="WTT256" s="387"/>
      <c r="WTU256" s="387"/>
      <c r="WTV256" s="387"/>
      <c r="WTW256" s="387"/>
      <c r="WTX256" s="387"/>
      <c r="WTY256" s="387"/>
      <c r="WTZ256" s="387"/>
      <c r="WUA256" s="387"/>
      <c r="WUB256" s="387"/>
      <c r="WUC256" s="387"/>
      <c r="WUD256" s="387"/>
      <c r="WUE256" s="387"/>
      <c r="WUF256" s="387"/>
      <c r="WUG256" s="387"/>
      <c r="WUH256" s="387"/>
      <c r="WUI256" s="387"/>
      <c r="WUJ256" s="387"/>
      <c r="WUK256" s="387"/>
      <c r="WUL256" s="387"/>
      <c r="WUM256" s="387"/>
      <c r="WUN256" s="387"/>
      <c r="WUO256" s="387"/>
      <c r="WUP256" s="387"/>
      <c r="WUQ256" s="387"/>
      <c r="WUR256" s="387"/>
      <c r="WUS256" s="387"/>
      <c r="WUT256" s="387"/>
      <c r="WUU256" s="387"/>
      <c r="WUV256" s="387"/>
      <c r="WUW256" s="387"/>
      <c r="WUX256" s="387"/>
      <c r="WUY256" s="387"/>
      <c r="WUZ256" s="387"/>
      <c r="WVA256" s="387"/>
      <c r="WVB256" s="387"/>
      <c r="WVC256" s="387"/>
      <c r="WVD256" s="387"/>
      <c r="WVE256" s="387"/>
      <c r="WVF256" s="387"/>
      <c r="WVG256" s="387"/>
      <c r="WVH256" s="387"/>
      <c r="WVI256" s="387"/>
      <c r="WVJ256" s="387"/>
      <c r="WVK256" s="387"/>
      <c r="WVL256" s="387"/>
      <c r="WVM256" s="387"/>
      <c r="WVN256" s="387"/>
      <c r="WVO256" s="387"/>
      <c r="WVP256" s="387"/>
      <c r="WVQ256" s="387"/>
      <c r="WVR256" s="387"/>
      <c r="WVS256" s="387"/>
      <c r="WVT256" s="387"/>
      <c r="WVU256" s="387"/>
      <c r="WVV256" s="387"/>
      <c r="WVW256" s="387"/>
      <c r="WVX256" s="387"/>
      <c r="WVY256" s="387"/>
      <c r="WVZ256" s="387"/>
      <c r="WWA256" s="387"/>
      <c r="WWB256" s="387"/>
      <c r="WWC256" s="387"/>
      <c r="WWD256" s="387"/>
      <c r="WWE256" s="387"/>
      <c r="WWF256" s="387"/>
      <c r="WWG256" s="387"/>
      <c r="WWH256" s="387"/>
      <c r="WWI256" s="387"/>
      <c r="WWJ256" s="387"/>
      <c r="WWK256" s="387"/>
      <c r="WWL256" s="387"/>
      <c r="WWM256" s="387"/>
      <c r="WWN256" s="387"/>
      <c r="WWO256" s="387"/>
      <c r="WWP256" s="387"/>
      <c r="WWQ256" s="387"/>
      <c r="WWR256" s="387"/>
      <c r="WWS256" s="387"/>
      <c r="WWT256" s="387"/>
      <c r="WWU256" s="387"/>
      <c r="WWV256" s="387"/>
      <c r="WWW256" s="387"/>
      <c r="WWX256" s="387"/>
      <c r="WWY256" s="387"/>
      <c r="WWZ256" s="387"/>
      <c r="WXA256" s="387"/>
      <c r="WXB256" s="387"/>
      <c r="WXC256" s="387"/>
      <c r="WXD256" s="387"/>
      <c r="WXE256" s="387"/>
      <c r="WXF256" s="387"/>
      <c r="WXG256" s="387"/>
      <c r="WXH256" s="387"/>
      <c r="WXI256" s="387"/>
      <c r="WXJ256" s="387"/>
      <c r="WXK256" s="387"/>
      <c r="WXL256" s="387"/>
      <c r="WXM256" s="387"/>
      <c r="WXN256" s="387"/>
      <c r="WXO256" s="387"/>
      <c r="WXP256" s="387"/>
      <c r="WXQ256" s="387"/>
      <c r="WXR256" s="387"/>
      <c r="WXS256" s="387"/>
      <c r="WXT256" s="387"/>
      <c r="WXU256" s="387"/>
      <c r="WXV256" s="387"/>
      <c r="WXW256" s="387"/>
      <c r="WXX256" s="387"/>
      <c r="WXY256" s="387"/>
      <c r="WXZ256" s="387"/>
      <c r="WYA256" s="387"/>
      <c r="WYB256" s="387"/>
      <c r="WYC256" s="387"/>
      <c r="WYD256" s="387"/>
      <c r="WYE256" s="387"/>
      <c r="WYF256" s="387"/>
      <c r="WYG256" s="387"/>
      <c r="WYH256" s="387"/>
      <c r="WYI256" s="387"/>
      <c r="WYJ256" s="387"/>
      <c r="WYK256" s="387"/>
      <c r="WYL256" s="387"/>
      <c r="WYM256" s="387"/>
      <c r="WYN256" s="387"/>
      <c r="WYO256" s="387"/>
      <c r="WYP256" s="387"/>
      <c r="WYQ256" s="387"/>
      <c r="WYR256" s="387"/>
      <c r="WYS256" s="387"/>
      <c r="WYT256" s="387"/>
      <c r="WYU256" s="387"/>
      <c r="WYV256" s="387"/>
      <c r="WYW256" s="387"/>
      <c r="WYX256" s="387"/>
      <c r="WYY256" s="387"/>
      <c r="WYZ256" s="387"/>
      <c r="WZA256" s="387"/>
      <c r="WZB256" s="387"/>
      <c r="WZC256" s="387"/>
      <c r="WZD256" s="387"/>
      <c r="WZE256" s="387"/>
      <c r="WZF256" s="387"/>
      <c r="WZG256" s="387"/>
      <c r="WZH256" s="387"/>
      <c r="WZI256" s="387"/>
      <c r="WZJ256" s="387"/>
      <c r="WZK256" s="387"/>
      <c r="WZL256" s="387"/>
      <c r="WZM256" s="387"/>
      <c r="WZN256" s="387"/>
      <c r="WZO256" s="387"/>
      <c r="WZP256" s="387"/>
      <c r="WZQ256" s="387"/>
      <c r="WZR256" s="387"/>
      <c r="WZS256" s="387"/>
      <c r="WZT256" s="387"/>
      <c r="WZU256" s="387"/>
      <c r="WZV256" s="387"/>
      <c r="WZW256" s="387"/>
      <c r="WZX256" s="387"/>
      <c r="WZY256" s="387"/>
      <c r="WZZ256" s="387"/>
      <c r="XAA256" s="387"/>
      <c r="XAB256" s="387"/>
      <c r="XAC256" s="387"/>
      <c r="XAD256" s="387"/>
      <c r="XAE256" s="387"/>
      <c r="XAF256" s="387"/>
      <c r="XAG256" s="387"/>
      <c r="XAH256" s="387"/>
      <c r="XAI256" s="387"/>
      <c r="XAJ256" s="387"/>
      <c r="XAK256" s="387"/>
      <c r="XAL256" s="387"/>
      <c r="XAM256" s="387"/>
      <c r="XAN256" s="387"/>
      <c r="XAO256" s="387"/>
      <c r="XAP256" s="387"/>
      <c r="XAQ256" s="387"/>
      <c r="XAR256" s="387"/>
      <c r="XAS256" s="387"/>
      <c r="XAT256" s="387"/>
      <c r="XAU256" s="387"/>
      <c r="XAV256" s="387"/>
      <c r="XAW256" s="387"/>
      <c r="XAX256" s="387"/>
      <c r="XAY256" s="387"/>
      <c r="XAZ256" s="387"/>
      <c r="XBA256" s="387"/>
      <c r="XBB256" s="387"/>
      <c r="XBC256" s="387"/>
      <c r="XBD256" s="387"/>
      <c r="XBE256" s="387"/>
      <c r="XBF256" s="387"/>
      <c r="XBG256" s="387"/>
      <c r="XBH256" s="387"/>
      <c r="XBI256" s="387"/>
      <c r="XBJ256" s="387"/>
      <c r="XBK256" s="387"/>
      <c r="XBL256" s="387"/>
      <c r="XBM256" s="387"/>
      <c r="XBN256" s="387"/>
      <c r="XBO256" s="387"/>
      <c r="XBP256" s="387"/>
      <c r="XBQ256" s="387"/>
      <c r="XBR256" s="387"/>
      <c r="XBS256" s="387"/>
      <c r="XBT256" s="387"/>
      <c r="XBU256" s="387"/>
      <c r="XBV256" s="387"/>
      <c r="XBW256" s="387"/>
      <c r="XBX256" s="387"/>
      <c r="XBY256" s="387"/>
      <c r="XBZ256" s="387"/>
      <c r="XCA256" s="387"/>
      <c r="XCB256" s="387"/>
      <c r="XCC256" s="387"/>
      <c r="XCD256" s="387"/>
      <c r="XCE256" s="387"/>
      <c r="XCF256" s="387"/>
      <c r="XCG256" s="387"/>
      <c r="XCH256" s="387"/>
      <c r="XCI256" s="387"/>
      <c r="XCJ256" s="387"/>
      <c r="XCK256" s="387"/>
      <c r="XCL256" s="387"/>
      <c r="XCM256" s="387"/>
      <c r="XCN256" s="387"/>
      <c r="XCO256" s="387"/>
      <c r="XCP256" s="387"/>
      <c r="XCQ256" s="387"/>
      <c r="XCR256" s="387"/>
      <c r="XCS256" s="387"/>
      <c r="XCT256" s="387"/>
      <c r="XCU256" s="387"/>
      <c r="XCV256" s="387"/>
      <c r="XCW256" s="387"/>
      <c r="XCX256" s="387"/>
      <c r="XCY256" s="387"/>
      <c r="XCZ256" s="387"/>
      <c r="XDA256" s="387"/>
      <c r="XDB256" s="387"/>
      <c r="XDC256" s="387"/>
      <c r="XDD256" s="387"/>
      <c r="XDE256" s="387"/>
      <c r="XDF256" s="387"/>
      <c r="XDG256" s="387"/>
      <c r="XDH256" s="387"/>
      <c r="XDI256" s="387"/>
      <c r="XDJ256" s="387"/>
      <c r="XDK256" s="387"/>
      <c r="XDL256" s="387"/>
      <c r="XDM256" s="387"/>
      <c r="XDN256" s="387"/>
      <c r="XDO256" s="387"/>
      <c r="XDP256" s="387"/>
      <c r="XDQ256" s="387"/>
      <c r="XDR256" s="387"/>
      <c r="XDS256" s="387"/>
      <c r="XDT256" s="387"/>
      <c r="XDU256" s="387"/>
      <c r="XDV256" s="387"/>
      <c r="XDW256" s="387"/>
      <c r="XDX256" s="387"/>
      <c r="XDY256" s="387"/>
      <c r="XDZ256" s="387"/>
      <c r="XEA256" s="387"/>
      <c r="XEB256" s="387"/>
      <c r="XEC256" s="387"/>
      <c r="XED256" s="387"/>
      <c r="XEE256" s="387"/>
      <c r="XEF256" s="387"/>
      <c r="XEG256" s="387"/>
      <c r="XEH256" s="387"/>
      <c r="XEI256" s="387"/>
      <c r="XEJ256" s="387"/>
      <c r="XEK256" s="387"/>
      <c r="XEL256" s="387"/>
      <c r="XEM256" s="387"/>
      <c r="XEN256" s="387"/>
      <c r="XEO256" s="387"/>
      <c r="XEP256" s="387"/>
      <c r="XEQ256" s="387"/>
      <c r="XER256" s="387"/>
      <c r="XES256" s="387"/>
      <c r="XET256" s="387"/>
      <c r="XEU256" s="387"/>
      <c r="XEV256" s="387"/>
      <c r="XEW256" s="387"/>
      <c r="XEX256" s="387"/>
      <c r="XEY256" s="387"/>
      <c r="XEZ256" s="387"/>
      <c r="XFA256" s="387"/>
      <c r="XFB256" s="387"/>
      <c r="XFC256" s="387"/>
      <c r="XFD256" s="387"/>
    </row>
    <row r="257" spans="1:16384" customFormat="1">
      <c r="A257" s="56"/>
      <c r="B257" s="11"/>
      <c r="C257" s="11"/>
      <c r="D257" s="11"/>
      <c r="E257" s="11"/>
      <c r="F257" s="11"/>
      <c r="G257" s="11"/>
      <c r="H257" s="11"/>
      <c r="I257" s="11"/>
      <c r="J257" s="4"/>
      <c r="K257" s="11"/>
      <c r="L257" s="11"/>
      <c r="M257" s="11"/>
      <c r="N257" s="4"/>
      <c r="O257" s="381"/>
      <c r="P257" s="382"/>
      <c r="Q257" s="382"/>
      <c r="R257" s="383"/>
      <c r="S257" s="391"/>
      <c r="T257" s="391"/>
      <c r="U257" s="391"/>
      <c r="V257" s="391"/>
      <c r="W257" s="387"/>
      <c r="X257" s="387"/>
      <c r="Y257" s="387"/>
      <c r="Z257" s="387"/>
      <c r="AA257" s="387"/>
      <c r="AB257" s="387"/>
      <c r="AC257" s="387"/>
      <c r="AD257" s="387"/>
      <c r="AE257" s="387"/>
      <c r="AF257" s="387"/>
      <c r="AG257" s="387"/>
      <c r="AH257" s="387"/>
      <c r="AI257" s="387"/>
      <c r="AJ257" s="387"/>
      <c r="AK257" s="387"/>
      <c r="AL257" s="387"/>
      <c r="AM257" s="387"/>
      <c r="AN257" s="387"/>
      <c r="AO257" s="387"/>
      <c r="AP257" s="387"/>
      <c r="AQ257" s="387"/>
      <c r="AR257" s="387"/>
      <c r="AS257" s="387"/>
      <c r="AT257" s="387"/>
      <c r="AU257" s="387"/>
      <c r="AV257" s="387"/>
      <c r="AW257" s="387"/>
      <c r="AX257" s="387"/>
      <c r="AY257" s="387"/>
      <c r="AZ257" s="387"/>
      <c r="BA257" s="387"/>
      <c r="BB257" s="387"/>
      <c r="BC257" s="387"/>
      <c r="BD257" s="387"/>
      <c r="BE257" s="387"/>
      <c r="BF257" s="387"/>
      <c r="BG257" s="387"/>
      <c r="BH257" s="387"/>
      <c r="BI257" s="387"/>
      <c r="BJ257" s="387"/>
      <c r="BK257" s="387"/>
      <c r="BL257" s="387"/>
      <c r="BM257" s="387"/>
      <c r="BN257" s="387"/>
      <c r="BO257" s="387"/>
      <c r="BP257" s="387"/>
      <c r="BQ257" s="387"/>
      <c r="BR257" s="387"/>
      <c r="BS257" s="387"/>
      <c r="BT257" s="387"/>
      <c r="BU257" s="387"/>
      <c r="BV257" s="387"/>
      <c r="BW257" s="387"/>
      <c r="BX257" s="387"/>
      <c r="BY257" s="387"/>
      <c r="BZ257" s="387"/>
      <c r="CA257" s="387"/>
      <c r="CB257" s="387"/>
      <c r="CC257" s="387"/>
      <c r="CD257" s="387"/>
      <c r="CE257" s="387"/>
      <c r="CF257" s="387"/>
      <c r="CG257" s="387"/>
      <c r="CH257" s="387"/>
      <c r="CI257" s="387"/>
      <c r="CJ257" s="387"/>
      <c r="CK257" s="387"/>
      <c r="CL257" s="387"/>
      <c r="CM257" s="387"/>
      <c r="CN257" s="387"/>
      <c r="CO257" s="387"/>
      <c r="CP257" s="387"/>
      <c r="CQ257" s="387"/>
      <c r="CR257" s="387"/>
      <c r="CS257" s="387"/>
      <c r="CT257" s="387"/>
      <c r="CU257" s="387"/>
      <c r="CV257" s="387"/>
      <c r="CW257" s="387"/>
      <c r="CX257" s="387"/>
      <c r="CY257" s="387"/>
      <c r="CZ257" s="387"/>
      <c r="DA257" s="387"/>
      <c r="DB257" s="387"/>
      <c r="DC257" s="387"/>
      <c r="DD257" s="387"/>
      <c r="DE257" s="387"/>
      <c r="DF257" s="387"/>
      <c r="DG257" s="387"/>
      <c r="DH257" s="387"/>
      <c r="DI257" s="387"/>
      <c r="DJ257" s="387"/>
      <c r="DK257" s="387"/>
      <c r="DL257" s="387"/>
      <c r="DM257" s="387"/>
      <c r="DN257" s="387"/>
      <c r="DO257" s="387"/>
      <c r="DP257" s="387"/>
      <c r="DQ257" s="387"/>
      <c r="DR257" s="387"/>
      <c r="DS257" s="387"/>
      <c r="DT257" s="387"/>
      <c r="DU257" s="387"/>
      <c r="DV257" s="387"/>
      <c r="DW257" s="387"/>
      <c r="DX257" s="387"/>
      <c r="DY257" s="387"/>
      <c r="DZ257" s="387"/>
      <c r="EA257" s="387"/>
      <c r="EB257" s="387"/>
      <c r="EC257" s="387"/>
      <c r="ED257" s="387"/>
      <c r="EE257" s="387"/>
      <c r="EF257" s="387"/>
      <c r="EG257" s="387"/>
      <c r="EH257" s="387"/>
      <c r="EI257" s="387"/>
      <c r="EJ257" s="387"/>
      <c r="EK257" s="387"/>
      <c r="EL257" s="387"/>
      <c r="EM257" s="387"/>
      <c r="EN257" s="387"/>
      <c r="EO257" s="387"/>
      <c r="EP257" s="387"/>
      <c r="EQ257" s="387"/>
      <c r="ER257" s="387"/>
      <c r="ES257" s="387"/>
      <c r="ET257" s="387"/>
      <c r="EU257" s="387"/>
      <c r="EV257" s="387"/>
      <c r="EW257" s="387"/>
      <c r="EX257" s="387"/>
      <c r="EY257" s="387"/>
      <c r="EZ257" s="387"/>
      <c r="FA257" s="387"/>
      <c r="FB257" s="387"/>
      <c r="FC257" s="387"/>
      <c r="FD257" s="387"/>
      <c r="FE257" s="387"/>
      <c r="FF257" s="387"/>
      <c r="FG257" s="387"/>
      <c r="FH257" s="387"/>
      <c r="FI257" s="387"/>
      <c r="FJ257" s="387"/>
      <c r="FK257" s="387"/>
      <c r="FL257" s="387"/>
      <c r="FM257" s="387"/>
      <c r="FN257" s="387"/>
      <c r="FO257" s="387"/>
      <c r="FP257" s="387"/>
      <c r="FQ257" s="387"/>
      <c r="FR257" s="387"/>
      <c r="FS257" s="387"/>
      <c r="FT257" s="387"/>
      <c r="FU257" s="387"/>
      <c r="FV257" s="387"/>
      <c r="FW257" s="387"/>
      <c r="FX257" s="387"/>
      <c r="FY257" s="387"/>
      <c r="FZ257" s="387"/>
      <c r="GA257" s="387"/>
      <c r="GB257" s="387"/>
      <c r="GC257" s="387"/>
      <c r="GD257" s="387"/>
      <c r="GE257" s="387"/>
      <c r="GF257" s="387"/>
      <c r="GG257" s="387"/>
      <c r="GH257" s="387"/>
      <c r="GI257" s="387"/>
      <c r="GJ257" s="387"/>
      <c r="GK257" s="387"/>
      <c r="GL257" s="387"/>
      <c r="GM257" s="387"/>
      <c r="GN257" s="387"/>
      <c r="GO257" s="387"/>
      <c r="GP257" s="387"/>
      <c r="GQ257" s="387"/>
      <c r="GR257" s="387"/>
      <c r="GS257" s="387"/>
      <c r="GT257" s="387"/>
      <c r="GU257" s="387"/>
      <c r="GV257" s="387"/>
      <c r="GW257" s="387"/>
      <c r="GX257" s="387"/>
      <c r="GY257" s="387"/>
      <c r="GZ257" s="387"/>
      <c r="HA257" s="387"/>
      <c r="HB257" s="387"/>
      <c r="HC257" s="387"/>
      <c r="HD257" s="387"/>
      <c r="HE257" s="387"/>
      <c r="HF257" s="387"/>
      <c r="HG257" s="387"/>
      <c r="HH257" s="387"/>
      <c r="HI257" s="387"/>
      <c r="HJ257" s="387"/>
      <c r="HK257" s="387"/>
      <c r="HL257" s="387"/>
      <c r="HM257" s="387"/>
      <c r="HN257" s="387"/>
      <c r="HO257" s="387"/>
      <c r="HP257" s="387"/>
      <c r="HQ257" s="387"/>
      <c r="HR257" s="387"/>
      <c r="HS257" s="387"/>
      <c r="HT257" s="387"/>
      <c r="HU257" s="387"/>
      <c r="HV257" s="387"/>
      <c r="HW257" s="387"/>
      <c r="HX257" s="387"/>
      <c r="HY257" s="387"/>
      <c r="HZ257" s="387"/>
      <c r="IA257" s="387"/>
      <c r="IB257" s="387"/>
      <c r="IC257" s="387"/>
      <c r="ID257" s="387"/>
      <c r="IE257" s="387"/>
      <c r="IF257" s="387"/>
      <c r="IG257" s="387"/>
      <c r="IH257" s="387"/>
      <c r="II257" s="387"/>
      <c r="IJ257" s="387"/>
      <c r="IK257" s="387"/>
      <c r="IL257" s="387"/>
      <c r="IM257" s="387"/>
      <c r="IN257" s="387"/>
      <c r="IO257" s="387"/>
      <c r="IP257" s="387"/>
      <c r="IQ257" s="387"/>
      <c r="IR257" s="387"/>
      <c r="IS257" s="387"/>
      <c r="IT257" s="387"/>
      <c r="IU257" s="387"/>
      <c r="IV257" s="387"/>
      <c r="IW257" s="387"/>
      <c r="IX257" s="387"/>
      <c r="IY257" s="387"/>
      <c r="IZ257" s="387"/>
      <c r="JA257" s="387"/>
      <c r="JB257" s="387"/>
      <c r="JC257" s="387"/>
      <c r="JD257" s="387"/>
      <c r="JE257" s="387"/>
      <c r="JF257" s="387"/>
      <c r="JG257" s="387"/>
      <c r="JH257" s="387"/>
      <c r="JI257" s="387"/>
      <c r="JJ257" s="387"/>
      <c r="JK257" s="387"/>
      <c r="JL257" s="387"/>
      <c r="JM257" s="387"/>
      <c r="JN257" s="387"/>
      <c r="JO257" s="387"/>
      <c r="JP257" s="387"/>
      <c r="JQ257" s="387"/>
      <c r="JR257" s="387"/>
      <c r="JS257" s="387"/>
      <c r="JT257" s="387"/>
      <c r="JU257" s="387"/>
      <c r="JV257" s="387"/>
      <c r="JW257" s="387"/>
      <c r="JX257" s="387"/>
      <c r="JY257" s="387"/>
      <c r="JZ257" s="387"/>
      <c r="KA257" s="387"/>
      <c r="KB257" s="387"/>
      <c r="KC257" s="387"/>
      <c r="KD257" s="387"/>
      <c r="KE257" s="387"/>
      <c r="KF257" s="387"/>
      <c r="KG257" s="387"/>
      <c r="KH257" s="387"/>
      <c r="KI257" s="387"/>
      <c r="KJ257" s="387"/>
      <c r="KK257" s="387"/>
      <c r="KL257" s="387"/>
      <c r="KM257" s="387"/>
      <c r="KN257" s="387"/>
      <c r="KO257" s="387"/>
      <c r="KP257" s="387"/>
      <c r="KQ257" s="387"/>
      <c r="KR257" s="387"/>
      <c r="KS257" s="387"/>
      <c r="KT257" s="387"/>
      <c r="KU257" s="387"/>
      <c r="KV257" s="387"/>
      <c r="KW257" s="387"/>
      <c r="KX257" s="387"/>
      <c r="KY257" s="387"/>
      <c r="KZ257" s="387"/>
      <c r="LA257" s="387"/>
      <c r="LB257" s="387"/>
      <c r="LC257" s="387"/>
      <c r="LD257" s="387"/>
      <c r="LE257" s="387"/>
      <c r="LF257" s="387"/>
      <c r="LG257" s="387"/>
      <c r="LH257" s="387"/>
      <c r="LI257" s="387"/>
      <c r="LJ257" s="387"/>
      <c r="LK257" s="387"/>
      <c r="LL257" s="387"/>
      <c r="LM257" s="387"/>
      <c r="LN257" s="387"/>
      <c r="LO257" s="387"/>
      <c r="LP257" s="387"/>
      <c r="LQ257" s="387"/>
      <c r="LR257" s="387"/>
      <c r="LS257" s="387"/>
      <c r="LT257" s="387"/>
      <c r="LU257" s="387"/>
      <c r="LV257" s="387"/>
      <c r="LW257" s="387"/>
      <c r="LX257" s="387"/>
      <c r="LY257" s="387"/>
      <c r="LZ257" s="387"/>
      <c r="MA257" s="387"/>
      <c r="MB257" s="387"/>
      <c r="MC257" s="387"/>
      <c r="MD257" s="387"/>
      <c r="ME257" s="387"/>
      <c r="MF257" s="387"/>
      <c r="MG257" s="387"/>
      <c r="MH257" s="387"/>
      <c r="MI257" s="387"/>
      <c r="MJ257" s="387"/>
      <c r="MK257" s="387"/>
      <c r="ML257" s="387"/>
      <c r="MM257" s="387"/>
      <c r="MN257" s="387"/>
      <c r="MO257" s="387"/>
      <c r="MP257" s="387"/>
      <c r="MQ257" s="387"/>
      <c r="MR257" s="387"/>
      <c r="MS257" s="387"/>
      <c r="MT257" s="387"/>
      <c r="MU257" s="387"/>
      <c r="MV257" s="387"/>
      <c r="MW257" s="387"/>
      <c r="MX257" s="387"/>
      <c r="MY257" s="387"/>
      <c r="MZ257" s="387"/>
      <c r="NA257" s="387"/>
      <c r="NB257" s="387"/>
      <c r="NC257" s="387"/>
      <c r="ND257" s="387"/>
      <c r="NE257" s="387"/>
      <c r="NF257" s="387"/>
      <c r="NG257" s="387"/>
      <c r="NH257" s="387"/>
      <c r="NI257" s="387"/>
      <c r="NJ257" s="387"/>
      <c r="NK257" s="387"/>
      <c r="NL257" s="387"/>
      <c r="NM257" s="387"/>
      <c r="NN257" s="387"/>
      <c r="NO257" s="387"/>
      <c r="NP257" s="387"/>
      <c r="NQ257" s="387"/>
      <c r="NR257" s="387"/>
      <c r="NS257" s="387"/>
      <c r="NT257" s="387"/>
      <c r="NU257" s="387"/>
      <c r="NV257" s="387"/>
      <c r="NW257" s="387"/>
      <c r="NX257" s="387"/>
      <c r="NY257" s="387"/>
      <c r="NZ257" s="387"/>
      <c r="OA257" s="387"/>
      <c r="OB257" s="387"/>
      <c r="OC257" s="387"/>
      <c r="OD257" s="387"/>
      <c r="OE257" s="387"/>
      <c r="OF257" s="387"/>
      <c r="OG257" s="387"/>
      <c r="OH257" s="387"/>
      <c r="OI257" s="387"/>
      <c r="OJ257" s="387"/>
      <c r="OK257" s="387"/>
      <c r="OL257" s="387"/>
      <c r="OM257" s="387"/>
      <c r="ON257" s="387"/>
      <c r="OO257" s="387"/>
      <c r="OP257" s="387"/>
      <c r="OQ257" s="387"/>
      <c r="OR257" s="387"/>
      <c r="OS257" s="387"/>
      <c r="OT257" s="387"/>
      <c r="OU257" s="387"/>
      <c r="OV257" s="387"/>
      <c r="OW257" s="387"/>
      <c r="OX257" s="387"/>
      <c r="OY257" s="387"/>
      <c r="OZ257" s="387"/>
      <c r="PA257" s="387"/>
      <c r="PB257" s="387"/>
      <c r="PC257" s="387"/>
      <c r="PD257" s="387"/>
      <c r="PE257" s="387"/>
      <c r="PF257" s="387"/>
      <c r="PG257" s="387"/>
      <c r="PH257" s="387"/>
      <c r="PI257" s="387"/>
      <c r="PJ257" s="387"/>
      <c r="PK257" s="387"/>
      <c r="PL257" s="387"/>
      <c r="PM257" s="387"/>
      <c r="PN257" s="387"/>
      <c r="PO257" s="387"/>
      <c r="PP257" s="387"/>
      <c r="PQ257" s="387"/>
      <c r="PR257" s="387"/>
      <c r="PS257" s="387"/>
      <c r="PT257" s="387"/>
      <c r="PU257" s="387"/>
      <c r="PV257" s="387"/>
      <c r="PW257" s="387"/>
      <c r="PX257" s="387"/>
      <c r="PY257" s="387"/>
      <c r="PZ257" s="387"/>
      <c r="QA257" s="387"/>
      <c r="QB257" s="387"/>
      <c r="QC257" s="387"/>
      <c r="QD257" s="387"/>
      <c r="QE257" s="387"/>
      <c r="QF257" s="387"/>
      <c r="QG257" s="387"/>
      <c r="QH257" s="387"/>
      <c r="QI257" s="387"/>
      <c r="QJ257" s="387"/>
      <c r="QK257" s="387"/>
      <c r="QL257" s="387"/>
      <c r="QM257" s="387"/>
      <c r="QN257" s="387"/>
      <c r="QO257" s="387"/>
      <c r="QP257" s="387"/>
      <c r="QQ257" s="387"/>
      <c r="QR257" s="387"/>
      <c r="QS257" s="387"/>
      <c r="QT257" s="387"/>
      <c r="QU257" s="387"/>
      <c r="QV257" s="387"/>
      <c r="QW257" s="387"/>
      <c r="QX257" s="387"/>
      <c r="QY257" s="387"/>
      <c r="QZ257" s="387"/>
      <c r="RA257" s="387"/>
      <c r="RB257" s="387"/>
      <c r="RC257" s="387"/>
      <c r="RD257" s="387"/>
      <c r="RE257" s="387"/>
      <c r="RF257" s="387"/>
      <c r="RG257" s="387"/>
      <c r="RH257" s="387"/>
      <c r="RI257" s="387"/>
      <c r="RJ257" s="387"/>
      <c r="RK257" s="387"/>
      <c r="RL257" s="387"/>
      <c r="RM257" s="387"/>
      <c r="RN257" s="387"/>
      <c r="RO257" s="387"/>
      <c r="RP257" s="387"/>
      <c r="RQ257" s="387"/>
      <c r="RR257" s="387"/>
      <c r="RS257" s="387"/>
      <c r="RT257" s="387"/>
      <c r="RU257" s="387"/>
      <c r="RV257" s="387"/>
      <c r="RW257" s="387"/>
      <c r="RX257" s="387"/>
      <c r="RY257" s="387"/>
      <c r="RZ257" s="387"/>
      <c r="SA257" s="387"/>
      <c r="SB257" s="387"/>
      <c r="SC257" s="387"/>
      <c r="SD257" s="387"/>
      <c r="SE257" s="387"/>
      <c r="SF257" s="387"/>
      <c r="SG257" s="387"/>
      <c r="SH257" s="387"/>
      <c r="SI257" s="387"/>
      <c r="SJ257" s="387"/>
      <c r="SK257" s="387"/>
      <c r="SL257" s="387"/>
      <c r="SM257" s="387"/>
      <c r="SN257" s="387"/>
      <c r="SO257" s="387"/>
      <c r="SP257" s="387"/>
      <c r="SQ257" s="387"/>
      <c r="SR257" s="387"/>
      <c r="SS257" s="387"/>
      <c r="ST257" s="387"/>
      <c r="SU257" s="387"/>
      <c r="SV257" s="387"/>
      <c r="SW257" s="387"/>
      <c r="SX257" s="387"/>
      <c r="SY257" s="387"/>
      <c r="SZ257" s="387"/>
      <c r="TA257" s="387"/>
      <c r="TB257" s="387"/>
      <c r="TC257" s="387"/>
      <c r="TD257" s="387"/>
      <c r="TE257" s="387"/>
      <c r="TF257" s="387"/>
      <c r="TG257" s="387"/>
      <c r="TH257" s="387"/>
      <c r="TI257" s="387"/>
      <c r="TJ257" s="387"/>
      <c r="TK257" s="387"/>
      <c r="TL257" s="387"/>
      <c r="TM257" s="387"/>
      <c r="TN257" s="387"/>
      <c r="TO257" s="387"/>
      <c r="TP257" s="387"/>
      <c r="TQ257" s="387"/>
      <c r="TR257" s="387"/>
      <c r="TS257" s="387"/>
      <c r="TT257" s="387"/>
      <c r="TU257" s="387"/>
      <c r="TV257" s="387"/>
      <c r="TW257" s="387"/>
      <c r="TX257" s="387"/>
      <c r="TY257" s="387"/>
      <c r="TZ257" s="387"/>
      <c r="UA257" s="387"/>
      <c r="UB257" s="387"/>
      <c r="UC257" s="387"/>
      <c r="UD257" s="387"/>
      <c r="UE257" s="387"/>
      <c r="UF257" s="387"/>
      <c r="UG257" s="387"/>
      <c r="UH257" s="387"/>
      <c r="UI257" s="387"/>
      <c r="UJ257" s="387"/>
      <c r="UK257" s="387"/>
      <c r="UL257" s="387"/>
      <c r="UM257" s="387"/>
      <c r="UN257" s="387"/>
      <c r="UO257" s="387"/>
      <c r="UP257" s="387"/>
      <c r="UQ257" s="387"/>
      <c r="UR257" s="387"/>
      <c r="US257" s="387"/>
      <c r="UT257" s="387"/>
      <c r="UU257" s="387"/>
      <c r="UV257" s="387"/>
      <c r="UW257" s="387"/>
      <c r="UX257" s="387"/>
      <c r="UY257" s="387"/>
      <c r="UZ257" s="387"/>
      <c r="VA257" s="387"/>
      <c r="VB257" s="387"/>
      <c r="VC257" s="387"/>
      <c r="VD257" s="387"/>
      <c r="VE257" s="387"/>
      <c r="VF257" s="387"/>
      <c r="VG257" s="387"/>
      <c r="VH257" s="387"/>
      <c r="VI257" s="387"/>
      <c r="VJ257" s="387"/>
      <c r="VK257" s="387"/>
      <c r="VL257" s="387"/>
      <c r="VM257" s="387"/>
      <c r="VN257" s="387"/>
      <c r="VO257" s="387"/>
      <c r="VP257" s="387"/>
      <c r="VQ257" s="387"/>
      <c r="VR257" s="387"/>
      <c r="VS257" s="387"/>
      <c r="VT257" s="387"/>
      <c r="VU257" s="387"/>
      <c r="VV257" s="387"/>
      <c r="VW257" s="387"/>
      <c r="VX257" s="387"/>
      <c r="VY257" s="387"/>
      <c r="VZ257" s="387"/>
      <c r="WA257" s="387"/>
      <c r="WB257" s="387"/>
      <c r="WC257" s="387"/>
      <c r="WD257" s="387"/>
      <c r="WE257" s="387"/>
      <c r="WF257" s="387"/>
      <c r="WG257" s="387"/>
      <c r="WH257" s="387"/>
      <c r="WI257" s="387"/>
      <c r="WJ257" s="387"/>
      <c r="WK257" s="387"/>
      <c r="WL257" s="387"/>
      <c r="WM257" s="387"/>
      <c r="WN257" s="387"/>
      <c r="WO257" s="387"/>
      <c r="WP257" s="387"/>
      <c r="WQ257" s="387"/>
      <c r="WR257" s="387"/>
      <c r="WS257" s="387"/>
      <c r="WT257" s="387"/>
      <c r="WU257" s="387"/>
      <c r="WV257" s="387"/>
      <c r="WW257" s="387"/>
      <c r="WX257" s="387"/>
      <c r="WY257" s="387"/>
      <c r="WZ257" s="387"/>
      <c r="XA257" s="387"/>
      <c r="XB257" s="387"/>
      <c r="XC257" s="387"/>
      <c r="XD257" s="387"/>
      <c r="XE257" s="387"/>
      <c r="XF257" s="387"/>
      <c r="XG257" s="387"/>
      <c r="XH257" s="387"/>
      <c r="XI257" s="387"/>
      <c r="XJ257" s="387"/>
      <c r="XK257" s="387"/>
      <c r="XL257" s="387"/>
      <c r="XM257" s="387"/>
      <c r="XN257" s="387"/>
      <c r="XO257" s="387"/>
      <c r="XP257" s="387"/>
      <c r="XQ257" s="387"/>
      <c r="XR257" s="387"/>
      <c r="XS257" s="387"/>
      <c r="XT257" s="387"/>
      <c r="XU257" s="387"/>
      <c r="XV257" s="387"/>
      <c r="XW257" s="387"/>
      <c r="XX257" s="387"/>
      <c r="XY257" s="387"/>
      <c r="XZ257" s="387"/>
      <c r="YA257" s="387"/>
      <c r="YB257" s="387"/>
      <c r="YC257" s="387"/>
      <c r="YD257" s="387"/>
      <c r="YE257" s="387"/>
      <c r="YF257" s="387"/>
      <c r="YG257" s="387"/>
      <c r="YH257" s="387"/>
      <c r="YI257" s="387"/>
      <c r="YJ257" s="387"/>
      <c r="YK257" s="387"/>
      <c r="YL257" s="387"/>
      <c r="YM257" s="387"/>
      <c r="YN257" s="387"/>
      <c r="YO257" s="387"/>
      <c r="YP257" s="387"/>
      <c r="YQ257" s="387"/>
      <c r="YR257" s="387"/>
      <c r="YS257" s="387"/>
      <c r="YT257" s="387"/>
      <c r="YU257" s="387"/>
      <c r="YV257" s="387"/>
      <c r="YW257" s="387"/>
      <c r="YX257" s="387"/>
      <c r="YY257" s="387"/>
      <c r="YZ257" s="387"/>
      <c r="ZA257" s="387"/>
      <c r="ZB257" s="387"/>
      <c r="ZC257" s="387"/>
      <c r="ZD257" s="387"/>
      <c r="ZE257" s="387"/>
      <c r="ZF257" s="387"/>
      <c r="ZG257" s="387"/>
      <c r="ZH257" s="387"/>
      <c r="ZI257" s="387"/>
      <c r="ZJ257" s="387"/>
      <c r="ZK257" s="387"/>
      <c r="ZL257" s="387"/>
      <c r="ZM257" s="387"/>
      <c r="ZN257" s="387"/>
      <c r="ZO257" s="387"/>
      <c r="ZP257" s="387"/>
      <c r="ZQ257" s="387"/>
      <c r="ZR257" s="387"/>
      <c r="ZS257" s="387"/>
      <c r="ZT257" s="387"/>
      <c r="ZU257" s="387"/>
      <c r="ZV257" s="387"/>
      <c r="ZW257" s="387"/>
      <c r="ZX257" s="387"/>
      <c r="ZY257" s="387"/>
      <c r="ZZ257" s="387"/>
      <c r="AAA257" s="387"/>
      <c r="AAB257" s="387"/>
      <c r="AAC257" s="387"/>
      <c r="AAD257" s="387"/>
      <c r="AAE257" s="387"/>
      <c r="AAF257" s="387"/>
      <c r="AAG257" s="387"/>
      <c r="AAH257" s="387"/>
      <c r="AAI257" s="387"/>
      <c r="AAJ257" s="387"/>
      <c r="AAK257" s="387"/>
      <c r="AAL257" s="387"/>
      <c r="AAM257" s="387"/>
      <c r="AAN257" s="387"/>
      <c r="AAO257" s="387"/>
      <c r="AAP257" s="387"/>
      <c r="AAQ257" s="387"/>
      <c r="AAR257" s="387"/>
      <c r="AAS257" s="387"/>
      <c r="AAT257" s="387"/>
      <c r="AAU257" s="387"/>
      <c r="AAV257" s="387"/>
      <c r="AAW257" s="387"/>
      <c r="AAX257" s="387"/>
      <c r="AAY257" s="387"/>
      <c r="AAZ257" s="387"/>
      <c r="ABA257" s="387"/>
      <c r="ABB257" s="387"/>
      <c r="ABC257" s="387"/>
      <c r="ABD257" s="387"/>
      <c r="ABE257" s="387"/>
      <c r="ABF257" s="387"/>
      <c r="ABG257" s="387"/>
      <c r="ABH257" s="387"/>
      <c r="ABI257" s="387"/>
      <c r="ABJ257" s="387"/>
      <c r="ABK257" s="387"/>
      <c r="ABL257" s="387"/>
      <c r="ABM257" s="387"/>
      <c r="ABN257" s="387"/>
      <c r="ABO257" s="387"/>
      <c r="ABP257" s="387"/>
      <c r="ABQ257" s="387"/>
      <c r="ABR257" s="387"/>
      <c r="ABS257" s="387"/>
      <c r="ABT257" s="387"/>
      <c r="ABU257" s="387"/>
      <c r="ABV257" s="387"/>
      <c r="ABW257" s="387"/>
      <c r="ABX257" s="387"/>
      <c r="ABY257" s="387"/>
      <c r="ABZ257" s="387"/>
      <c r="ACA257" s="387"/>
      <c r="ACB257" s="387"/>
      <c r="ACC257" s="387"/>
      <c r="ACD257" s="387"/>
      <c r="ACE257" s="387"/>
      <c r="ACF257" s="387"/>
      <c r="ACG257" s="387"/>
      <c r="ACH257" s="387"/>
      <c r="ACI257" s="387"/>
      <c r="ACJ257" s="387"/>
      <c r="ACK257" s="387"/>
      <c r="ACL257" s="387"/>
      <c r="ACM257" s="387"/>
      <c r="ACN257" s="387"/>
      <c r="ACO257" s="387"/>
      <c r="ACP257" s="387"/>
      <c r="ACQ257" s="387"/>
      <c r="ACR257" s="387"/>
      <c r="ACS257" s="387"/>
      <c r="ACT257" s="387"/>
      <c r="ACU257" s="387"/>
      <c r="ACV257" s="387"/>
      <c r="ACW257" s="387"/>
      <c r="ACX257" s="387"/>
      <c r="ACY257" s="387"/>
      <c r="ACZ257" s="387"/>
      <c r="ADA257" s="387"/>
      <c r="ADB257" s="387"/>
      <c r="ADC257" s="387"/>
      <c r="ADD257" s="387"/>
      <c r="ADE257" s="387"/>
      <c r="ADF257" s="387"/>
      <c r="ADG257" s="387"/>
      <c r="ADH257" s="387"/>
      <c r="ADI257" s="387"/>
      <c r="ADJ257" s="387"/>
      <c r="ADK257" s="387"/>
      <c r="ADL257" s="387"/>
      <c r="ADM257" s="387"/>
      <c r="ADN257" s="387"/>
      <c r="ADO257" s="387"/>
      <c r="ADP257" s="387"/>
      <c r="ADQ257" s="387"/>
      <c r="ADR257" s="387"/>
      <c r="ADS257" s="387"/>
      <c r="ADT257" s="387"/>
      <c r="ADU257" s="387"/>
      <c r="ADV257" s="387"/>
      <c r="ADW257" s="387"/>
      <c r="ADX257" s="387"/>
      <c r="ADY257" s="387"/>
      <c r="ADZ257" s="387"/>
      <c r="AEA257" s="387"/>
      <c r="AEB257" s="387"/>
      <c r="AEC257" s="387"/>
      <c r="AED257" s="387"/>
      <c r="AEE257" s="387"/>
      <c r="AEF257" s="387"/>
      <c r="AEG257" s="387"/>
      <c r="AEH257" s="387"/>
      <c r="AEI257" s="387"/>
      <c r="AEJ257" s="387"/>
      <c r="AEK257" s="387"/>
      <c r="AEL257" s="387"/>
      <c r="AEM257" s="387"/>
      <c r="AEN257" s="387"/>
      <c r="AEO257" s="387"/>
      <c r="AEP257" s="387"/>
      <c r="AEQ257" s="387"/>
      <c r="AER257" s="387"/>
      <c r="AES257" s="387"/>
      <c r="AET257" s="387"/>
      <c r="AEU257" s="387"/>
      <c r="AEV257" s="387"/>
      <c r="AEW257" s="387"/>
      <c r="AEX257" s="387"/>
      <c r="AEY257" s="387"/>
      <c r="AEZ257" s="387"/>
      <c r="AFA257" s="387"/>
      <c r="AFB257" s="387"/>
      <c r="AFC257" s="387"/>
      <c r="AFD257" s="387"/>
      <c r="AFE257" s="387"/>
      <c r="AFF257" s="387"/>
      <c r="AFG257" s="387"/>
      <c r="AFH257" s="387"/>
      <c r="AFI257" s="387"/>
      <c r="AFJ257" s="387"/>
      <c r="AFK257" s="387"/>
      <c r="AFL257" s="387"/>
      <c r="AFM257" s="387"/>
      <c r="AFN257" s="387"/>
      <c r="AFO257" s="387"/>
      <c r="AFP257" s="387"/>
      <c r="AFQ257" s="387"/>
      <c r="AFR257" s="387"/>
      <c r="AFS257" s="387"/>
      <c r="AFT257" s="387"/>
      <c r="AFU257" s="387"/>
      <c r="AFV257" s="387"/>
      <c r="AFW257" s="387"/>
      <c r="AFX257" s="387"/>
      <c r="AFY257" s="387"/>
      <c r="AFZ257" s="387"/>
      <c r="AGA257" s="387"/>
      <c r="AGB257" s="387"/>
      <c r="AGC257" s="387"/>
      <c r="AGD257" s="387"/>
      <c r="AGE257" s="387"/>
      <c r="AGF257" s="387"/>
      <c r="AGG257" s="387"/>
      <c r="AGH257" s="387"/>
      <c r="AGI257" s="387"/>
      <c r="AGJ257" s="387"/>
      <c r="AGK257" s="387"/>
      <c r="AGL257" s="387"/>
      <c r="AGM257" s="387"/>
      <c r="AGN257" s="387"/>
      <c r="AGO257" s="387"/>
      <c r="AGP257" s="387"/>
      <c r="AGQ257" s="387"/>
      <c r="AGR257" s="387"/>
      <c r="AGS257" s="387"/>
      <c r="AGT257" s="387"/>
      <c r="AGU257" s="387"/>
      <c r="AGV257" s="387"/>
      <c r="AGW257" s="387"/>
      <c r="AGX257" s="387"/>
      <c r="AGY257" s="387"/>
      <c r="AGZ257" s="387"/>
      <c r="AHA257" s="387"/>
      <c r="AHB257" s="387"/>
      <c r="AHC257" s="387"/>
      <c r="AHD257" s="387"/>
      <c r="AHE257" s="387"/>
      <c r="AHF257" s="387"/>
      <c r="AHG257" s="387"/>
      <c r="AHH257" s="387"/>
      <c r="AHI257" s="387"/>
      <c r="AHJ257" s="387"/>
      <c r="AHK257" s="387"/>
      <c r="AHL257" s="387"/>
      <c r="AHM257" s="387"/>
      <c r="AHN257" s="387"/>
      <c r="AHO257" s="387"/>
      <c r="AHP257" s="387"/>
      <c r="AHQ257" s="387"/>
      <c r="AHR257" s="387"/>
      <c r="AHS257" s="387"/>
      <c r="AHT257" s="387"/>
      <c r="AHU257" s="387"/>
      <c r="AHV257" s="387"/>
      <c r="AHW257" s="387"/>
      <c r="AHX257" s="387"/>
      <c r="AHY257" s="387"/>
      <c r="AHZ257" s="387"/>
      <c r="AIA257" s="387"/>
      <c r="AIB257" s="387"/>
      <c r="AIC257" s="387"/>
      <c r="AID257" s="387"/>
      <c r="AIE257" s="387"/>
      <c r="AIF257" s="387"/>
      <c r="AIG257" s="387"/>
      <c r="AIH257" s="387"/>
      <c r="AII257" s="387"/>
      <c r="AIJ257" s="387"/>
      <c r="AIK257" s="387"/>
      <c r="AIL257" s="387"/>
      <c r="AIM257" s="387"/>
      <c r="AIN257" s="387"/>
      <c r="AIO257" s="387"/>
      <c r="AIP257" s="387"/>
      <c r="AIQ257" s="387"/>
      <c r="AIR257" s="387"/>
      <c r="AIS257" s="387"/>
      <c r="AIT257" s="387"/>
      <c r="AIU257" s="387"/>
      <c r="AIV257" s="387"/>
      <c r="AIW257" s="387"/>
      <c r="AIX257" s="387"/>
      <c r="AIY257" s="387"/>
      <c r="AIZ257" s="387"/>
      <c r="AJA257" s="387"/>
      <c r="AJB257" s="387"/>
      <c r="AJC257" s="387"/>
      <c r="AJD257" s="387"/>
      <c r="AJE257" s="387"/>
      <c r="AJF257" s="387"/>
      <c r="AJG257" s="387"/>
      <c r="AJH257" s="387"/>
      <c r="AJI257" s="387"/>
      <c r="AJJ257" s="387"/>
      <c r="AJK257" s="387"/>
      <c r="AJL257" s="387"/>
      <c r="AJM257" s="387"/>
      <c r="AJN257" s="387"/>
      <c r="AJO257" s="387"/>
      <c r="AJP257" s="387"/>
      <c r="AJQ257" s="387"/>
      <c r="AJR257" s="387"/>
      <c r="AJS257" s="387"/>
      <c r="AJT257" s="387"/>
      <c r="AJU257" s="387"/>
      <c r="AJV257" s="387"/>
      <c r="AJW257" s="387"/>
      <c r="AJX257" s="387"/>
      <c r="AJY257" s="387"/>
      <c r="AJZ257" s="387"/>
      <c r="AKA257" s="387"/>
      <c r="AKB257" s="387"/>
      <c r="AKC257" s="387"/>
      <c r="AKD257" s="387"/>
      <c r="AKE257" s="387"/>
      <c r="AKF257" s="387"/>
      <c r="AKG257" s="387"/>
      <c r="AKH257" s="387"/>
      <c r="AKI257" s="387"/>
      <c r="AKJ257" s="387"/>
      <c r="AKK257" s="387"/>
      <c r="AKL257" s="387"/>
      <c r="AKM257" s="387"/>
      <c r="AKN257" s="387"/>
      <c r="AKO257" s="387"/>
      <c r="AKP257" s="387"/>
      <c r="AKQ257" s="387"/>
      <c r="AKR257" s="387"/>
      <c r="AKS257" s="387"/>
      <c r="AKT257" s="387"/>
      <c r="AKU257" s="387"/>
      <c r="AKV257" s="387"/>
      <c r="AKW257" s="387"/>
      <c r="AKX257" s="387"/>
      <c r="AKY257" s="387"/>
      <c r="AKZ257" s="387"/>
      <c r="ALA257" s="387"/>
      <c r="ALB257" s="387"/>
      <c r="ALC257" s="387"/>
      <c r="ALD257" s="387"/>
      <c r="ALE257" s="387"/>
      <c r="ALF257" s="387"/>
      <c r="ALG257" s="387"/>
      <c r="ALH257" s="387"/>
      <c r="ALI257" s="387"/>
      <c r="ALJ257" s="387"/>
      <c r="ALK257" s="387"/>
      <c r="ALL257" s="387"/>
      <c r="ALM257" s="387"/>
      <c r="ALN257" s="387"/>
      <c r="ALO257" s="387"/>
      <c r="ALP257" s="387"/>
      <c r="ALQ257" s="387"/>
      <c r="ALR257" s="387"/>
      <c r="ALS257" s="387"/>
      <c r="ALT257" s="387"/>
      <c r="ALU257" s="387"/>
      <c r="ALV257" s="387"/>
      <c r="ALW257" s="387"/>
      <c r="ALX257" s="387"/>
      <c r="ALY257" s="387"/>
      <c r="ALZ257" s="387"/>
      <c r="AMA257" s="387"/>
      <c r="AMB257" s="387"/>
      <c r="AMC257" s="387"/>
      <c r="AMD257" s="387"/>
      <c r="AME257" s="387"/>
      <c r="AMF257" s="387"/>
      <c r="AMG257" s="387"/>
      <c r="AMH257" s="387"/>
      <c r="AMI257" s="387"/>
      <c r="AMJ257" s="387"/>
      <c r="AMK257" s="387"/>
      <c r="AML257" s="387"/>
      <c r="AMM257" s="387"/>
      <c r="AMN257" s="387"/>
      <c r="AMO257" s="387"/>
      <c r="AMP257" s="387"/>
      <c r="AMQ257" s="387"/>
      <c r="AMR257" s="387"/>
      <c r="AMS257" s="387"/>
      <c r="AMT257" s="387"/>
      <c r="AMU257" s="387"/>
      <c r="AMV257" s="387"/>
      <c r="AMW257" s="387"/>
      <c r="AMX257" s="387"/>
      <c r="AMY257" s="387"/>
      <c r="AMZ257" s="387"/>
      <c r="ANA257" s="387"/>
      <c r="ANB257" s="387"/>
      <c r="ANC257" s="387"/>
      <c r="AND257" s="387"/>
      <c r="ANE257" s="387"/>
      <c r="ANF257" s="387"/>
      <c r="ANG257" s="387"/>
      <c r="ANH257" s="387"/>
      <c r="ANI257" s="387"/>
      <c r="ANJ257" s="387"/>
      <c r="ANK257" s="387"/>
      <c r="ANL257" s="387"/>
      <c r="ANM257" s="387"/>
      <c r="ANN257" s="387"/>
      <c r="ANO257" s="387"/>
      <c r="ANP257" s="387"/>
      <c r="ANQ257" s="387"/>
      <c r="ANR257" s="387"/>
      <c r="ANS257" s="387"/>
      <c r="ANT257" s="387"/>
      <c r="ANU257" s="387"/>
      <c r="ANV257" s="387"/>
      <c r="ANW257" s="387"/>
      <c r="ANX257" s="387"/>
      <c r="ANY257" s="387"/>
      <c r="ANZ257" s="387"/>
      <c r="AOA257" s="387"/>
      <c r="AOB257" s="387"/>
      <c r="AOC257" s="387"/>
      <c r="AOD257" s="387"/>
      <c r="AOE257" s="387"/>
      <c r="AOF257" s="387"/>
      <c r="AOG257" s="387"/>
      <c r="AOH257" s="387"/>
      <c r="AOI257" s="387"/>
      <c r="AOJ257" s="387"/>
      <c r="AOK257" s="387"/>
      <c r="AOL257" s="387"/>
      <c r="AOM257" s="387"/>
      <c r="AON257" s="387"/>
      <c r="AOO257" s="387"/>
      <c r="AOP257" s="387"/>
      <c r="AOQ257" s="387"/>
      <c r="AOR257" s="387"/>
      <c r="AOS257" s="387"/>
      <c r="AOT257" s="387"/>
      <c r="AOU257" s="387"/>
      <c r="AOV257" s="387"/>
      <c r="AOW257" s="387"/>
      <c r="AOX257" s="387"/>
      <c r="AOY257" s="387"/>
      <c r="AOZ257" s="387"/>
      <c r="APA257" s="387"/>
      <c r="APB257" s="387"/>
      <c r="APC257" s="387"/>
      <c r="APD257" s="387"/>
      <c r="APE257" s="387"/>
      <c r="APF257" s="387"/>
      <c r="APG257" s="387"/>
      <c r="APH257" s="387"/>
      <c r="API257" s="387"/>
      <c r="APJ257" s="387"/>
      <c r="APK257" s="387"/>
      <c r="APL257" s="387"/>
      <c r="APM257" s="387"/>
      <c r="APN257" s="387"/>
      <c r="APO257" s="387"/>
      <c r="APP257" s="387"/>
      <c r="APQ257" s="387"/>
      <c r="APR257" s="387"/>
      <c r="APS257" s="387"/>
      <c r="APT257" s="387"/>
      <c r="APU257" s="387"/>
      <c r="APV257" s="387"/>
      <c r="APW257" s="387"/>
      <c r="APX257" s="387"/>
      <c r="APY257" s="387"/>
      <c r="APZ257" s="387"/>
      <c r="AQA257" s="387"/>
      <c r="AQB257" s="387"/>
      <c r="AQC257" s="387"/>
      <c r="AQD257" s="387"/>
      <c r="AQE257" s="387"/>
      <c r="AQF257" s="387"/>
      <c r="AQG257" s="387"/>
      <c r="AQH257" s="387"/>
      <c r="AQI257" s="387"/>
      <c r="AQJ257" s="387"/>
      <c r="AQK257" s="387"/>
      <c r="AQL257" s="387"/>
      <c r="AQM257" s="387"/>
      <c r="AQN257" s="387"/>
      <c r="AQO257" s="387"/>
      <c r="AQP257" s="387"/>
      <c r="AQQ257" s="387"/>
      <c r="AQR257" s="387"/>
      <c r="AQS257" s="387"/>
      <c r="AQT257" s="387"/>
      <c r="AQU257" s="387"/>
      <c r="AQV257" s="387"/>
      <c r="AQW257" s="387"/>
      <c r="AQX257" s="387"/>
      <c r="AQY257" s="387"/>
      <c r="AQZ257" s="387"/>
      <c r="ARA257" s="387"/>
      <c r="ARB257" s="387"/>
      <c r="ARC257" s="387"/>
      <c r="ARD257" s="387"/>
      <c r="ARE257" s="387"/>
      <c r="ARF257" s="387"/>
      <c r="ARG257" s="387"/>
      <c r="ARH257" s="387"/>
      <c r="ARI257" s="387"/>
      <c r="ARJ257" s="387"/>
      <c r="ARK257" s="387"/>
      <c r="ARL257" s="387"/>
      <c r="ARM257" s="387"/>
      <c r="ARN257" s="387"/>
      <c r="ARO257" s="387"/>
      <c r="ARP257" s="387"/>
      <c r="ARQ257" s="387"/>
      <c r="ARR257" s="387"/>
      <c r="ARS257" s="387"/>
      <c r="ART257" s="387"/>
      <c r="ARU257" s="387"/>
      <c r="ARV257" s="387"/>
      <c r="ARW257" s="387"/>
      <c r="ARX257" s="387"/>
      <c r="ARY257" s="387"/>
      <c r="ARZ257" s="387"/>
      <c r="ASA257" s="387"/>
      <c r="ASB257" s="387"/>
      <c r="ASC257" s="387"/>
      <c r="ASD257" s="387"/>
      <c r="ASE257" s="387"/>
      <c r="ASF257" s="387"/>
      <c r="ASG257" s="387"/>
      <c r="ASH257" s="387"/>
      <c r="ASI257" s="387"/>
      <c r="ASJ257" s="387"/>
      <c r="ASK257" s="387"/>
      <c r="ASL257" s="387"/>
      <c r="ASM257" s="387"/>
      <c r="ASN257" s="387"/>
      <c r="ASO257" s="387"/>
      <c r="ASP257" s="387"/>
      <c r="ASQ257" s="387"/>
      <c r="ASR257" s="387"/>
      <c r="ASS257" s="387"/>
      <c r="AST257" s="387"/>
      <c r="ASU257" s="387"/>
      <c r="ASV257" s="387"/>
      <c r="ASW257" s="387"/>
      <c r="ASX257" s="387"/>
      <c r="ASY257" s="387"/>
      <c r="ASZ257" s="387"/>
      <c r="ATA257" s="387"/>
      <c r="ATB257" s="387"/>
      <c r="ATC257" s="387"/>
      <c r="ATD257" s="387"/>
      <c r="ATE257" s="387"/>
      <c r="ATF257" s="387"/>
      <c r="ATG257" s="387"/>
      <c r="ATH257" s="387"/>
      <c r="ATI257" s="387"/>
      <c r="ATJ257" s="387"/>
      <c r="ATK257" s="387"/>
      <c r="ATL257" s="387"/>
      <c r="ATM257" s="387"/>
      <c r="ATN257" s="387"/>
      <c r="ATO257" s="387"/>
      <c r="ATP257" s="387"/>
      <c r="ATQ257" s="387"/>
      <c r="ATR257" s="387"/>
      <c r="ATS257" s="387"/>
      <c r="ATT257" s="387"/>
      <c r="ATU257" s="387"/>
      <c r="ATV257" s="387"/>
      <c r="ATW257" s="387"/>
      <c r="ATX257" s="387"/>
      <c r="ATY257" s="387"/>
      <c r="ATZ257" s="387"/>
      <c r="AUA257" s="387"/>
      <c r="AUB257" s="387"/>
      <c r="AUC257" s="387"/>
      <c r="AUD257" s="387"/>
      <c r="AUE257" s="387"/>
      <c r="AUF257" s="387"/>
      <c r="AUG257" s="387"/>
      <c r="AUH257" s="387"/>
      <c r="AUI257" s="387"/>
      <c r="AUJ257" s="387"/>
      <c r="AUK257" s="387"/>
      <c r="AUL257" s="387"/>
      <c r="AUM257" s="387"/>
      <c r="AUN257" s="387"/>
      <c r="AUO257" s="387"/>
      <c r="AUP257" s="387"/>
      <c r="AUQ257" s="387"/>
      <c r="AUR257" s="387"/>
      <c r="AUS257" s="387"/>
      <c r="AUT257" s="387"/>
      <c r="AUU257" s="387"/>
      <c r="AUV257" s="387"/>
      <c r="AUW257" s="387"/>
      <c r="AUX257" s="387"/>
      <c r="AUY257" s="387"/>
      <c r="AUZ257" s="387"/>
      <c r="AVA257" s="387"/>
      <c r="AVB257" s="387"/>
      <c r="AVC257" s="387"/>
      <c r="AVD257" s="387"/>
      <c r="AVE257" s="387"/>
      <c r="AVF257" s="387"/>
      <c r="AVG257" s="387"/>
      <c r="AVH257" s="387"/>
      <c r="AVI257" s="387"/>
      <c r="AVJ257" s="387"/>
      <c r="AVK257" s="387"/>
      <c r="AVL257" s="387"/>
      <c r="AVM257" s="387"/>
      <c r="AVN257" s="387"/>
      <c r="AVO257" s="387"/>
      <c r="AVP257" s="387"/>
      <c r="AVQ257" s="387"/>
      <c r="AVR257" s="387"/>
      <c r="AVS257" s="387"/>
      <c r="AVT257" s="387"/>
      <c r="AVU257" s="387"/>
      <c r="AVV257" s="387"/>
      <c r="AVW257" s="387"/>
      <c r="AVX257" s="387"/>
      <c r="AVY257" s="387"/>
      <c r="AVZ257" s="387"/>
      <c r="AWA257" s="387"/>
      <c r="AWB257" s="387"/>
      <c r="AWC257" s="387"/>
      <c r="AWD257" s="387"/>
      <c r="AWE257" s="387"/>
      <c r="AWF257" s="387"/>
      <c r="AWG257" s="387"/>
      <c r="AWH257" s="387"/>
      <c r="AWI257" s="387"/>
      <c r="AWJ257" s="387"/>
      <c r="AWK257" s="387"/>
      <c r="AWL257" s="387"/>
      <c r="AWM257" s="387"/>
      <c r="AWN257" s="387"/>
      <c r="AWO257" s="387"/>
      <c r="AWP257" s="387"/>
      <c r="AWQ257" s="387"/>
      <c r="AWR257" s="387"/>
      <c r="AWS257" s="387"/>
      <c r="AWT257" s="387"/>
      <c r="AWU257" s="387"/>
      <c r="AWV257" s="387"/>
      <c r="AWW257" s="387"/>
      <c r="AWX257" s="387"/>
      <c r="AWY257" s="387"/>
      <c r="AWZ257" s="387"/>
      <c r="AXA257" s="387"/>
      <c r="AXB257" s="387"/>
      <c r="AXC257" s="387"/>
      <c r="AXD257" s="387"/>
      <c r="AXE257" s="387"/>
      <c r="AXF257" s="387"/>
      <c r="AXG257" s="387"/>
      <c r="AXH257" s="387"/>
      <c r="AXI257" s="387"/>
      <c r="AXJ257" s="387"/>
      <c r="AXK257" s="387"/>
      <c r="AXL257" s="387"/>
      <c r="AXM257" s="387"/>
      <c r="AXN257" s="387"/>
      <c r="AXO257" s="387"/>
      <c r="AXP257" s="387"/>
      <c r="AXQ257" s="387"/>
      <c r="AXR257" s="387"/>
      <c r="AXS257" s="387"/>
      <c r="AXT257" s="387"/>
      <c r="AXU257" s="387"/>
      <c r="AXV257" s="387"/>
      <c r="AXW257" s="387"/>
      <c r="AXX257" s="387"/>
      <c r="AXY257" s="387"/>
      <c r="AXZ257" s="387"/>
      <c r="AYA257" s="387"/>
      <c r="AYB257" s="387"/>
      <c r="AYC257" s="387"/>
      <c r="AYD257" s="387"/>
      <c r="AYE257" s="387"/>
      <c r="AYF257" s="387"/>
      <c r="AYG257" s="387"/>
      <c r="AYH257" s="387"/>
      <c r="AYI257" s="387"/>
      <c r="AYJ257" s="387"/>
      <c r="AYK257" s="387"/>
      <c r="AYL257" s="387"/>
      <c r="AYM257" s="387"/>
      <c r="AYN257" s="387"/>
      <c r="AYO257" s="387"/>
      <c r="AYP257" s="387"/>
      <c r="AYQ257" s="387"/>
      <c r="AYR257" s="387"/>
      <c r="AYS257" s="387"/>
      <c r="AYT257" s="387"/>
      <c r="AYU257" s="387"/>
      <c r="AYV257" s="387"/>
      <c r="AYW257" s="387"/>
      <c r="AYX257" s="387"/>
      <c r="AYY257" s="387"/>
      <c r="AYZ257" s="387"/>
      <c r="AZA257" s="387"/>
      <c r="AZB257" s="387"/>
      <c r="AZC257" s="387"/>
      <c r="AZD257" s="387"/>
      <c r="AZE257" s="387"/>
      <c r="AZF257" s="387"/>
      <c r="AZG257" s="387"/>
      <c r="AZH257" s="387"/>
      <c r="AZI257" s="387"/>
      <c r="AZJ257" s="387"/>
      <c r="AZK257" s="387"/>
      <c r="AZL257" s="387"/>
      <c r="AZM257" s="387"/>
      <c r="AZN257" s="387"/>
      <c r="AZO257" s="387"/>
      <c r="AZP257" s="387"/>
      <c r="AZQ257" s="387"/>
      <c r="AZR257" s="387"/>
      <c r="AZS257" s="387"/>
      <c r="AZT257" s="387"/>
      <c r="AZU257" s="387"/>
      <c r="AZV257" s="387"/>
      <c r="AZW257" s="387"/>
      <c r="AZX257" s="387"/>
      <c r="AZY257" s="387"/>
      <c r="AZZ257" s="387"/>
      <c r="BAA257" s="387"/>
      <c r="BAB257" s="387"/>
      <c r="BAC257" s="387"/>
      <c r="BAD257" s="387"/>
      <c r="BAE257" s="387"/>
      <c r="BAF257" s="387"/>
      <c r="BAG257" s="387"/>
      <c r="BAH257" s="387"/>
      <c r="BAI257" s="387"/>
      <c r="BAJ257" s="387"/>
      <c r="BAK257" s="387"/>
      <c r="BAL257" s="387"/>
      <c r="BAM257" s="387"/>
      <c r="BAN257" s="387"/>
      <c r="BAO257" s="387"/>
      <c r="BAP257" s="387"/>
      <c r="BAQ257" s="387"/>
      <c r="BAR257" s="387"/>
      <c r="BAS257" s="387"/>
      <c r="BAT257" s="387"/>
      <c r="BAU257" s="387"/>
      <c r="BAV257" s="387"/>
      <c r="BAW257" s="387"/>
      <c r="BAX257" s="387"/>
      <c r="BAY257" s="387"/>
      <c r="BAZ257" s="387"/>
      <c r="BBA257" s="387"/>
      <c r="BBB257" s="387"/>
      <c r="BBC257" s="387"/>
      <c r="BBD257" s="387"/>
      <c r="BBE257" s="387"/>
      <c r="BBF257" s="387"/>
      <c r="BBG257" s="387"/>
      <c r="BBH257" s="387"/>
      <c r="BBI257" s="387"/>
      <c r="BBJ257" s="387"/>
      <c r="BBK257" s="387"/>
      <c r="BBL257" s="387"/>
      <c r="BBM257" s="387"/>
      <c r="BBN257" s="387"/>
      <c r="BBO257" s="387"/>
      <c r="BBP257" s="387"/>
      <c r="BBQ257" s="387"/>
      <c r="BBR257" s="387"/>
      <c r="BBS257" s="387"/>
      <c r="BBT257" s="387"/>
      <c r="BBU257" s="387"/>
      <c r="BBV257" s="387"/>
      <c r="BBW257" s="387"/>
      <c r="BBX257" s="387"/>
      <c r="BBY257" s="387"/>
      <c r="BBZ257" s="387"/>
      <c r="BCA257" s="387"/>
      <c r="BCB257" s="387"/>
      <c r="BCC257" s="387"/>
      <c r="BCD257" s="387"/>
      <c r="BCE257" s="387"/>
      <c r="BCF257" s="387"/>
      <c r="BCG257" s="387"/>
      <c r="BCH257" s="387"/>
      <c r="BCI257" s="387"/>
      <c r="BCJ257" s="387"/>
      <c r="BCK257" s="387"/>
      <c r="BCL257" s="387"/>
      <c r="BCM257" s="387"/>
      <c r="BCN257" s="387"/>
      <c r="BCO257" s="387"/>
      <c r="BCP257" s="387"/>
      <c r="BCQ257" s="387"/>
      <c r="BCR257" s="387"/>
      <c r="BCS257" s="387"/>
      <c r="BCT257" s="387"/>
      <c r="BCU257" s="387"/>
      <c r="BCV257" s="387"/>
      <c r="BCW257" s="387"/>
      <c r="BCX257" s="387"/>
      <c r="BCY257" s="387"/>
      <c r="BCZ257" s="387"/>
      <c r="BDA257" s="387"/>
      <c r="BDB257" s="387"/>
      <c r="BDC257" s="387"/>
      <c r="BDD257" s="387"/>
      <c r="BDE257" s="387"/>
      <c r="BDF257" s="387"/>
      <c r="BDG257" s="387"/>
      <c r="BDH257" s="387"/>
      <c r="BDI257" s="387"/>
      <c r="BDJ257" s="387"/>
      <c r="BDK257" s="387"/>
      <c r="BDL257" s="387"/>
      <c r="BDM257" s="387"/>
      <c r="BDN257" s="387"/>
      <c r="BDO257" s="387"/>
      <c r="BDP257" s="387"/>
      <c r="BDQ257" s="387"/>
      <c r="BDR257" s="387"/>
      <c r="BDS257" s="387"/>
      <c r="BDT257" s="387"/>
      <c r="BDU257" s="387"/>
      <c r="BDV257" s="387"/>
      <c r="BDW257" s="387"/>
      <c r="BDX257" s="387"/>
      <c r="BDY257" s="387"/>
      <c r="BDZ257" s="387"/>
      <c r="BEA257" s="387"/>
      <c r="BEB257" s="387"/>
      <c r="BEC257" s="387"/>
      <c r="BED257" s="387"/>
      <c r="BEE257" s="387"/>
      <c r="BEF257" s="387"/>
      <c r="BEG257" s="387"/>
      <c r="BEH257" s="387"/>
      <c r="BEI257" s="387"/>
      <c r="BEJ257" s="387"/>
      <c r="BEK257" s="387"/>
      <c r="BEL257" s="387"/>
      <c r="BEM257" s="387"/>
      <c r="BEN257" s="387"/>
      <c r="BEO257" s="387"/>
      <c r="BEP257" s="387"/>
      <c r="BEQ257" s="387"/>
      <c r="BER257" s="387"/>
      <c r="BES257" s="387"/>
      <c r="BET257" s="387"/>
      <c r="BEU257" s="387"/>
      <c r="BEV257" s="387"/>
      <c r="BEW257" s="387"/>
      <c r="BEX257" s="387"/>
      <c r="BEY257" s="387"/>
      <c r="BEZ257" s="387"/>
      <c r="BFA257" s="387"/>
      <c r="BFB257" s="387"/>
      <c r="BFC257" s="387"/>
      <c r="BFD257" s="387"/>
      <c r="BFE257" s="387"/>
      <c r="BFF257" s="387"/>
      <c r="BFG257" s="387"/>
      <c r="BFH257" s="387"/>
      <c r="BFI257" s="387"/>
      <c r="BFJ257" s="387"/>
      <c r="BFK257" s="387"/>
      <c r="BFL257" s="387"/>
      <c r="BFM257" s="387"/>
      <c r="BFN257" s="387"/>
      <c r="BFO257" s="387"/>
      <c r="BFP257" s="387"/>
      <c r="BFQ257" s="387"/>
      <c r="BFR257" s="387"/>
      <c r="BFS257" s="387"/>
      <c r="BFT257" s="387"/>
      <c r="BFU257" s="387"/>
      <c r="BFV257" s="387"/>
      <c r="BFW257" s="387"/>
      <c r="BFX257" s="387"/>
      <c r="BFY257" s="387"/>
      <c r="BFZ257" s="387"/>
      <c r="BGA257" s="387"/>
      <c r="BGB257" s="387"/>
      <c r="BGC257" s="387"/>
      <c r="BGD257" s="387"/>
      <c r="BGE257" s="387"/>
      <c r="BGF257" s="387"/>
      <c r="BGG257" s="387"/>
      <c r="BGH257" s="387"/>
      <c r="BGI257" s="387"/>
      <c r="BGJ257" s="387"/>
      <c r="BGK257" s="387"/>
      <c r="BGL257" s="387"/>
      <c r="BGM257" s="387"/>
      <c r="BGN257" s="387"/>
      <c r="BGO257" s="387"/>
      <c r="BGP257" s="387"/>
      <c r="BGQ257" s="387"/>
      <c r="BGR257" s="387"/>
      <c r="BGS257" s="387"/>
      <c r="BGT257" s="387"/>
      <c r="BGU257" s="387"/>
      <c r="BGV257" s="387"/>
      <c r="BGW257" s="387"/>
      <c r="BGX257" s="387"/>
      <c r="BGY257" s="387"/>
      <c r="BGZ257" s="387"/>
      <c r="BHA257" s="387"/>
      <c r="BHB257" s="387"/>
      <c r="BHC257" s="387"/>
      <c r="BHD257" s="387"/>
      <c r="BHE257" s="387"/>
      <c r="BHF257" s="387"/>
      <c r="BHG257" s="387"/>
      <c r="BHH257" s="387"/>
      <c r="BHI257" s="387"/>
      <c r="BHJ257" s="387"/>
      <c r="BHK257" s="387"/>
      <c r="BHL257" s="387"/>
      <c r="BHM257" s="387"/>
      <c r="BHN257" s="387"/>
      <c r="BHO257" s="387"/>
      <c r="BHP257" s="387"/>
      <c r="BHQ257" s="387"/>
      <c r="BHR257" s="387"/>
      <c r="BHS257" s="387"/>
      <c r="BHT257" s="387"/>
      <c r="BHU257" s="387"/>
      <c r="BHV257" s="387"/>
      <c r="BHW257" s="387"/>
      <c r="BHX257" s="387"/>
      <c r="BHY257" s="387"/>
      <c r="BHZ257" s="387"/>
      <c r="BIA257" s="387"/>
      <c r="BIB257" s="387"/>
      <c r="BIC257" s="387"/>
      <c r="BID257" s="387"/>
      <c r="BIE257" s="387"/>
      <c r="BIF257" s="387"/>
      <c r="BIG257" s="387"/>
      <c r="BIH257" s="387"/>
      <c r="BII257" s="387"/>
      <c r="BIJ257" s="387"/>
      <c r="BIK257" s="387"/>
      <c r="BIL257" s="387"/>
      <c r="BIM257" s="387"/>
      <c r="BIN257" s="387"/>
      <c r="BIO257" s="387"/>
      <c r="BIP257" s="387"/>
      <c r="BIQ257" s="387"/>
      <c r="BIR257" s="387"/>
      <c r="BIS257" s="387"/>
      <c r="BIT257" s="387"/>
      <c r="BIU257" s="387"/>
      <c r="BIV257" s="387"/>
      <c r="BIW257" s="387"/>
      <c r="BIX257" s="387"/>
      <c r="BIY257" s="387"/>
      <c r="BIZ257" s="387"/>
      <c r="BJA257" s="387"/>
      <c r="BJB257" s="387"/>
      <c r="BJC257" s="387"/>
      <c r="BJD257" s="387"/>
      <c r="BJE257" s="387"/>
      <c r="BJF257" s="387"/>
      <c r="BJG257" s="387"/>
      <c r="BJH257" s="387"/>
      <c r="BJI257" s="387"/>
      <c r="BJJ257" s="387"/>
      <c r="BJK257" s="387"/>
      <c r="BJL257" s="387"/>
      <c r="BJM257" s="387"/>
      <c r="BJN257" s="387"/>
      <c r="BJO257" s="387"/>
      <c r="BJP257" s="387"/>
      <c r="BJQ257" s="387"/>
      <c r="BJR257" s="387"/>
      <c r="BJS257" s="387"/>
      <c r="BJT257" s="387"/>
      <c r="BJU257" s="387"/>
      <c r="BJV257" s="387"/>
      <c r="BJW257" s="387"/>
      <c r="BJX257" s="387"/>
      <c r="BJY257" s="387"/>
      <c r="BJZ257" s="387"/>
      <c r="BKA257" s="387"/>
      <c r="BKB257" s="387"/>
      <c r="BKC257" s="387"/>
      <c r="BKD257" s="387"/>
      <c r="BKE257" s="387"/>
      <c r="BKF257" s="387"/>
      <c r="BKG257" s="387"/>
      <c r="BKH257" s="387"/>
      <c r="BKI257" s="387"/>
      <c r="BKJ257" s="387"/>
      <c r="BKK257" s="387"/>
      <c r="BKL257" s="387"/>
      <c r="BKM257" s="387"/>
      <c r="BKN257" s="387"/>
      <c r="BKO257" s="387"/>
      <c r="BKP257" s="387"/>
      <c r="BKQ257" s="387"/>
      <c r="BKR257" s="387"/>
      <c r="BKS257" s="387"/>
      <c r="BKT257" s="387"/>
      <c r="BKU257" s="387"/>
      <c r="BKV257" s="387"/>
      <c r="BKW257" s="387"/>
      <c r="BKX257" s="387"/>
      <c r="BKY257" s="387"/>
      <c r="BKZ257" s="387"/>
      <c r="BLA257" s="387"/>
      <c r="BLB257" s="387"/>
      <c r="BLC257" s="387"/>
      <c r="BLD257" s="387"/>
      <c r="BLE257" s="387"/>
      <c r="BLF257" s="387"/>
      <c r="BLG257" s="387"/>
      <c r="BLH257" s="387"/>
      <c r="BLI257" s="387"/>
      <c r="BLJ257" s="387"/>
      <c r="BLK257" s="387"/>
      <c r="BLL257" s="387"/>
      <c r="BLM257" s="387"/>
      <c r="BLN257" s="387"/>
      <c r="BLO257" s="387"/>
      <c r="BLP257" s="387"/>
      <c r="BLQ257" s="387"/>
      <c r="BLR257" s="387"/>
      <c r="BLS257" s="387"/>
      <c r="BLT257" s="387"/>
      <c r="BLU257" s="387"/>
      <c r="BLV257" s="387"/>
      <c r="BLW257" s="387"/>
      <c r="BLX257" s="387"/>
      <c r="BLY257" s="387"/>
      <c r="BLZ257" s="387"/>
      <c r="BMA257" s="387"/>
      <c r="BMB257" s="387"/>
      <c r="BMC257" s="387"/>
      <c r="BMD257" s="387"/>
      <c r="BME257" s="387"/>
      <c r="BMF257" s="387"/>
      <c r="BMG257" s="387"/>
      <c r="BMH257" s="387"/>
      <c r="BMI257" s="387"/>
      <c r="BMJ257" s="387"/>
      <c r="BMK257" s="387"/>
      <c r="BML257" s="387"/>
      <c r="BMM257" s="387"/>
      <c r="BMN257" s="387"/>
      <c r="BMO257" s="387"/>
      <c r="BMP257" s="387"/>
      <c r="BMQ257" s="387"/>
      <c r="BMR257" s="387"/>
      <c r="BMS257" s="387"/>
      <c r="BMT257" s="387"/>
      <c r="BMU257" s="387"/>
      <c r="BMV257" s="387"/>
      <c r="BMW257" s="387"/>
      <c r="BMX257" s="387"/>
      <c r="BMY257" s="387"/>
      <c r="BMZ257" s="387"/>
      <c r="BNA257" s="387"/>
      <c r="BNB257" s="387"/>
      <c r="BNC257" s="387"/>
      <c r="BND257" s="387"/>
      <c r="BNE257" s="387"/>
      <c r="BNF257" s="387"/>
      <c r="BNG257" s="387"/>
      <c r="BNH257" s="387"/>
      <c r="BNI257" s="387"/>
      <c r="BNJ257" s="387"/>
      <c r="BNK257" s="387"/>
      <c r="BNL257" s="387"/>
      <c r="BNM257" s="387"/>
      <c r="BNN257" s="387"/>
      <c r="BNO257" s="387"/>
      <c r="BNP257" s="387"/>
      <c r="BNQ257" s="387"/>
      <c r="BNR257" s="387"/>
      <c r="BNS257" s="387"/>
      <c r="BNT257" s="387"/>
      <c r="BNU257" s="387"/>
      <c r="BNV257" s="387"/>
      <c r="BNW257" s="387"/>
      <c r="BNX257" s="387"/>
      <c r="BNY257" s="387"/>
      <c r="BNZ257" s="387"/>
      <c r="BOA257" s="387"/>
      <c r="BOB257" s="387"/>
      <c r="BOC257" s="387"/>
      <c r="BOD257" s="387"/>
      <c r="BOE257" s="387"/>
      <c r="BOF257" s="387"/>
      <c r="BOG257" s="387"/>
      <c r="BOH257" s="387"/>
      <c r="BOI257" s="387"/>
      <c r="BOJ257" s="387"/>
      <c r="BOK257" s="387"/>
      <c r="BOL257" s="387"/>
      <c r="BOM257" s="387"/>
      <c r="BON257" s="387"/>
      <c r="BOO257" s="387"/>
      <c r="BOP257" s="387"/>
      <c r="BOQ257" s="387"/>
      <c r="BOR257" s="387"/>
      <c r="BOS257" s="387"/>
      <c r="BOT257" s="387"/>
      <c r="BOU257" s="387"/>
      <c r="BOV257" s="387"/>
      <c r="BOW257" s="387"/>
      <c r="BOX257" s="387"/>
      <c r="BOY257" s="387"/>
      <c r="BOZ257" s="387"/>
      <c r="BPA257" s="387"/>
      <c r="BPB257" s="387"/>
      <c r="BPC257" s="387"/>
      <c r="BPD257" s="387"/>
      <c r="BPE257" s="387"/>
      <c r="BPF257" s="387"/>
      <c r="BPG257" s="387"/>
      <c r="BPH257" s="387"/>
      <c r="BPI257" s="387"/>
      <c r="BPJ257" s="387"/>
      <c r="BPK257" s="387"/>
      <c r="BPL257" s="387"/>
      <c r="BPM257" s="387"/>
      <c r="BPN257" s="387"/>
      <c r="BPO257" s="387"/>
      <c r="BPP257" s="387"/>
      <c r="BPQ257" s="387"/>
      <c r="BPR257" s="387"/>
      <c r="BPS257" s="387"/>
      <c r="BPT257" s="387"/>
      <c r="BPU257" s="387"/>
      <c r="BPV257" s="387"/>
      <c r="BPW257" s="387"/>
      <c r="BPX257" s="387"/>
      <c r="BPY257" s="387"/>
      <c r="BPZ257" s="387"/>
      <c r="BQA257" s="387"/>
      <c r="BQB257" s="387"/>
      <c r="BQC257" s="387"/>
      <c r="BQD257" s="387"/>
      <c r="BQE257" s="387"/>
      <c r="BQF257" s="387"/>
      <c r="BQG257" s="387"/>
      <c r="BQH257" s="387"/>
      <c r="BQI257" s="387"/>
      <c r="BQJ257" s="387"/>
      <c r="BQK257" s="387"/>
      <c r="BQL257" s="387"/>
      <c r="BQM257" s="387"/>
      <c r="BQN257" s="387"/>
      <c r="BQO257" s="387"/>
      <c r="BQP257" s="387"/>
      <c r="BQQ257" s="387"/>
      <c r="BQR257" s="387"/>
      <c r="BQS257" s="387"/>
      <c r="BQT257" s="387"/>
      <c r="BQU257" s="387"/>
      <c r="BQV257" s="387"/>
      <c r="BQW257" s="387"/>
      <c r="BQX257" s="387"/>
      <c r="BQY257" s="387"/>
      <c r="BQZ257" s="387"/>
      <c r="BRA257" s="387"/>
      <c r="BRB257" s="387"/>
      <c r="BRC257" s="387"/>
      <c r="BRD257" s="387"/>
      <c r="BRE257" s="387"/>
      <c r="BRF257" s="387"/>
      <c r="BRG257" s="387"/>
      <c r="BRH257" s="387"/>
      <c r="BRI257" s="387"/>
      <c r="BRJ257" s="387"/>
      <c r="BRK257" s="387"/>
      <c r="BRL257" s="387"/>
      <c r="BRM257" s="387"/>
      <c r="BRN257" s="387"/>
      <c r="BRO257" s="387"/>
      <c r="BRP257" s="387"/>
      <c r="BRQ257" s="387"/>
      <c r="BRR257" s="387"/>
      <c r="BRS257" s="387"/>
      <c r="BRT257" s="387"/>
      <c r="BRU257" s="387"/>
      <c r="BRV257" s="387"/>
      <c r="BRW257" s="387"/>
      <c r="BRX257" s="387"/>
      <c r="BRY257" s="387"/>
      <c r="BRZ257" s="387"/>
      <c r="BSA257" s="387"/>
      <c r="BSB257" s="387"/>
      <c r="BSC257" s="387"/>
      <c r="BSD257" s="387"/>
      <c r="BSE257" s="387"/>
      <c r="BSF257" s="387"/>
      <c r="BSG257" s="387"/>
      <c r="BSH257" s="387"/>
      <c r="BSI257" s="387"/>
      <c r="BSJ257" s="387"/>
      <c r="BSK257" s="387"/>
      <c r="BSL257" s="387"/>
      <c r="BSM257" s="387"/>
      <c r="BSN257" s="387"/>
      <c r="BSO257" s="387"/>
      <c r="BSP257" s="387"/>
      <c r="BSQ257" s="387"/>
      <c r="BSR257" s="387"/>
      <c r="BSS257" s="387"/>
      <c r="BST257" s="387"/>
      <c r="BSU257" s="387"/>
      <c r="BSV257" s="387"/>
      <c r="BSW257" s="387"/>
      <c r="BSX257" s="387"/>
      <c r="BSY257" s="387"/>
      <c r="BSZ257" s="387"/>
      <c r="BTA257" s="387"/>
      <c r="BTB257" s="387"/>
      <c r="BTC257" s="387"/>
      <c r="BTD257" s="387"/>
      <c r="BTE257" s="387"/>
      <c r="BTF257" s="387"/>
      <c r="BTG257" s="387"/>
      <c r="BTH257" s="387"/>
      <c r="BTI257" s="387"/>
      <c r="BTJ257" s="387"/>
      <c r="BTK257" s="387"/>
      <c r="BTL257" s="387"/>
      <c r="BTM257" s="387"/>
      <c r="BTN257" s="387"/>
      <c r="BTO257" s="387"/>
      <c r="BTP257" s="387"/>
      <c r="BTQ257" s="387"/>
      <c r="BTR257" s="387"/>
      <c r="BTS257" s="387"/>
      <c r="BTT257" s="387"/>
      <c r="BTU257" s="387"/>
      <c r="BTV257" s="387"/>
      <c r="BTW257" s="387"/>
      <c r="BTX257" s="387"/>
      <c r="BTY257" s="387"/>
      <c r="BTZ257" s="387"/>
      <c r="BUA257" s="387"/>
      <c r="BUB257" s="387"/>
      <c r="BUC257" s="387"/>
      <c r="BUD257" s="387"/>
      <c r="BUE257" s="387"/>
      <c r="BUF257" s="387"/>
      <c r="BUG257" s="387"/>
      <c r="BUH257" s="387"/>
      <c r="BUI257" s="387"/>
      <c r="BUJ257" s="387"/>
      <c r="BUK257" s="387"/>
      <c r="BUL257" s="387"/>
      <c r="BUM257" s="387"/>
      <c r="BUN257" s="387"/>
      <c r="BUO257" s="387"/>
      <c r="BUP257" s="387"/>
      <c r="BUQ257" s="387"/>
      <c r="BUR257" s="387"/>
      <c r="BUS257" s="387"/>
      <c r="BUT257" s="387"/>
      <c r="BUU257" s="387"/>
      <c r="BUV257" s="387"/>
      <c r="BUW257" s="387"/>
      <c r="BUX257" s="387"/>
      <c r="BUY257" s="387"/>
      <c r="BUZ257" s="387"/>
      <c r="BVA257" s="387"/>
      <c r="BVB257" s="387"/>
      <c r="BVC257" s="387"/>
      <c r="BVD257" s="387"/>
      <c r="BVE257" s="387"/>
      <c r="BVF257" s="387"/>
      <c r="BVG257" s="387"/>
      <c r="BVH257" s="387"/>
      <c r="BVI257" s="387"/>
      <c r="BVJ257" s="387"/>
      <c r="BVK257" s="387"/>
      <c r="BVL257" s="387"/>
      <c r="BVM257" s="387"/>
      <c r="BVN257" s="387"/>
      <c r="BVO257" s="387"/>
      <c r="BVP257" s="387"/>
      <c r="BVQ257" s="387"/>
      <c r="BVR257" s="387"/>
      <c r="BVS257" s="387"/>
      <c r="BVT257" s="387"/>
      <c r="BVU257" s="387"/>
      <c r="BVV257" s="387"/>
      <c r="BVW257" s="387"/>
      <c r="BVX257" s="387"/>
      <c r="BVY257" s="387"/>
      <c r="BVZ257" s="387"/>
      <c r="BWA257" s="387"/>
      <c r="BWB257" s="387"/>
      <c r="BWC257" s="387"/>
      <c r="BWD257" s="387"/>
      <c r="BWE257" s="387"/>
      <c r="BWF257" s="387"/>
      <c r="BWG257" s="387"/>
      <c r="BWH257" s="387"/>
      <c r="BWI257" s="387"/>
      <c r="BWJ257" s="387"/>
      <c r="BWK257" s="387"/>
      <c r="BWL257" s="387"/>
      <c r="BWM257" s="387"/>
      <c r="BWN257" s="387"/>
      <c r="BWO257" s="387"/>
      <c r="BWP257" s="387"/>
      <c r="BWQ257" s="387"/>
      <c r="BWR257" s="387"/>
      <c r="BWS257" s="387"/>
      <c r="BWT257" s="387"/>
      <c r="BWU257" s="387"/>
      <c r="BWV257" s="387"/>
      <c r="BWW257" s="387"/>
      <c r="BWX257" s="387"/>
      <c r="BWY257" s="387"/>
      <c r="BWZ257" s="387"/>
      <c r="BXA257" s="387"/>
      <c r="BXB257" s="387"/>
      <c r="BXC257" s="387"/>
      <c r="BXD257" s="387"/>
      <c r="BXE257" s="387"/>
      <c r="BXF257" s="387"/>
      <c r="BXG257" s="387"/>
      <c r="BXH257" s="387"/>
      <c r="BXI257" s="387"/>
      <c r="BXJ257" s="387"/>
      <c r="BXK257" s="387"/>
      <c r="BXL257" s="387"/>
      <c r="BXM257" s="387"/>
      <c r="BXN257" s="387"/>
      <c r="BXO257" s="387"/>
      <c r="BXP257" s="387"/>
      <c r="BXQ257" s="387"/>
      <c r="BXR257" s="387"/>
      <c r="BXS257" s="387"/>
      <c r="BXT257" s="387"/>
      <c r="BXU257" s="387"/>
      <c r="BXV257" s="387"/>
      <c r="BXW257" s="387"/>
      <c r="BXX257" s="387"/>
      <c r="BXY257" s="387"/>
      <c r="BXZ257" s="387"/>
      <c r="BYA257" s="387"/>
      <c r="BYB257" s="387"/>
      <c r="BYC257" s="387"/>
      <c r="BYD257" s="387"/>
      <c r="BYE257" s="387"/>
      <c r="BYF257" s="387"/>
      <c r="BYG257" s="387"/>
      <c r="BYH257" s="387"/>
      <c r="BYI257" s="387"/>
      <c r="BYJ257" s="387"/>
      <c r="BYK257" s="387"/>
      <c r="BYL257" s="387"/>
      <c r="BYM257" s="387"/>
      <c r="BYN257" s="387"/>
      <c r="BYO257" s="387"/>
      <c r="BYP257" s="387"/>
      <c r="BYQ257" s="387"/>
      <c r="BYR257" s="387"/>
      <c r="BYS257" s="387"/>
      <c r="BYT257" s="387"/>
      <c r="BYU257" s="387"/>
      <c r="BYV257" s="387"/>
      <c r="BYW257" s="387"/>
      <c r="BYX257" s="387"/>
      <c r="BYY257" s="387"/>
      <c r="BYZ257" s="387"/>
      <c r="BZA257" s="387"/>
      <c r="BZB257" s="387"/>
      <c r="BZC257" s="387"/>
      <c r="BZD257" s="387"/>
      <c r="BZE257" s="387"/>
      <c r="BZF257" s="387"/>
      <c r="BZG257" s="387"/>
      <c r="BZH257" s="387"/>
      <c r="BZI257" s="387"/>
      <c r="BZJ257" s="387"/>
      <c r="BZK257" s="387"/>
      <c r="BZL257" s="387"/>
      <c r="BZM257" s="387"/>
      <c r="BZN257" s="387"/>
      <c r="BZO257" s="387"/>
      <c r="BZP257" s="387"/>
      <c r="BZQ257" s="387"/>
      <c r="BZR257" s="387"/>
      <c r="BZS257" s="387"/>
      <c r="BZT257" s="387"/>
      <c r="BZU257" s="387"/>
      <c r="BZV257" s="387"/>
      <c r="BZW257" s="387"/>
      <c r="BZX257" s="387"/>
      <c r="BZY257" s="387"/>
      <c r="BZZ257" s="387"/>
      <c r="CAA257" s="387"/>
      <c r="CAB257" s="387"/>
      <c r="CAC257" s="387"/>
      <c r="CAD257" s="387"/>
      <c r="CAE257" s="387"/>
      <c r="CAF257" s="387"/>
      <c r="CAG257" s="387"/>
      <c r="CAH257" s="387"/>
      <c r="CAI257" s="387"/>
      <c r="CAJ257" s="387"/>
      <c r="CAK257" s="387"/>
      <c r="CAL257" s="387"/>
      <c r="CAM257" s="387"/>
      <c r="CAN257" s="387"/>
      <c r="CAO257" s="387"/>
      <c r="CAP257" s="387"/>
      <c r="CAQ257" s="387"/>
      <c r="CAR257" s="387"/>
      <c r="CAS257" s="387"/>
      <c r="CAT257" s="387"/>
      <c r="CAU257" s="387"/>
      <c r="CAV257" s="387"/>
      <c r="CAW257" s="387"/>
      <c r="CAX257" s="387"/>
      <c r="CAY257" s="387"/>
      <c r="CAZ257" s="387"/>
      <c r="CBA257" s="387"/>
      <c r="CBB257" s="387"/>
      <c r="CBC257" s="387"/>
      <c r="CBD257" s="387"/>
      <c r="CBE257" s="387"/>
      <c r="CBF257" s="387"/>
      <c r="CBG257" s="387"/>
      <c r="CBH257" s="387"/>
      <c r="CBI257" s="387"/>
      <c r="CBJ257" s="387"/>
      <c r="CBK257" s="387"/>
      <c r="CBL257" s="387"/>
      <c r="CBM257" s="387"/>
      <c r="CBN257" s="387"/>
      <c r="CBO257" s="387"/>
      <c r="CBP257" s="387"/>
      <c r="CBQ257" s="387"/>
      <c r="CBR257" s="387"/>
      <c r="CBS257" s="387"/>
      <c r="CBT257" s="387"/>
      <c r="CBU257" s="387"/>
      <c r="CBV257" s="387"/>
      <c r="CBW257" s="387"/>
      <c r="CBX257" s="387"/>
      <c r="CBY257" s="387"/>
      <c r="CBZ257" s="387"/>
      <c r="CCA257" s="387"/>
      <c r="CCB257" s="387"/>
      <c r="CCC257" s="387"/>
      <c r="CCD257" s="387"/>
      <c r="CCE257" s="387"/>
      <c r="CCF257" s="387"/>
      <c r="CCG257" s="387"/>
      <c r="CCH257" s="387"/>
      <c r="CCI257" s="387"/>
      <c r="CCJ257" s="387"/>
      <c r="CCK257" s="387"/>
      <c r="CCL257" s="387"/>
      <c r="CCM257" s="387"/>
      <c r="CCN257" s="387"/>
      <c r="CCO257" s="387"/>
      <c r="CCP257" s="387"/>
      <c r="CCQ257" s="387"/>
      <c r="CCR257" s="387"/>
      <c r="CCS257" s="387"/>
      <c r="CCT257" s="387"/>
      <c r="CCU257" s="387"/>
      <c r="CCV257" s="387"/>
      <c r="CCW257" s="387"/>
      <c r="CCX257" s="387"/>
      <c r="CCY257" s="387"/>
      <c r="CCZ257" s="387"/>
      <c r="CDA257" s="387"/>
      <c r="CDB257" s="387"/>
      <c r="CDC257" s="387"/>
      <c r="CDD257" s="387"/>
      <c r="CDE257" s="387"/>
      <c r="CDF257" s="387"/>
      <c r="CDG257" s="387"/>
      <c r="CDH257" s="387"/>
      <c r="CDI257" s="387"/>
      <c r="CDJ257" s="387"/>
      <c r="CDK257" s="387"/>
      <c r="CDL257" s="387"/>
      <c r="CDM257" s="387"/>
      <c r="CDN257" s="387"/>
      <c r="CDO257" s="387"/>
      <c r="CDP257" s="387"/>
      <c r="CDQ257" s="387"/>
      <c r="CDR257" s="387"/>
      <c r="CDS257" s="387"/>
      <c r="CDT257" s="387"/>
      <c r="CDU257" s="387"/>
      <c r="CDV257" s="387"/>
      <c r="CDW257" s="387"/>
      <c r="CDX257" s="387"/>
      <c r="CDY257" s="387"/>
      <c r="CDZ257" s="387"/>
      <c r="CEA257" s="387"/>
      <c r="CEB257" s="387"/>
      <c r="CEC257" s="387"/>
      <c r="CED257" s="387"/>
      <c r="CEE257" s="387"/>
      <c r="CEF257" s="387"/>
      <c r="CEG257" s="387"/>
      <c r="CEH257" s="387"/>
      <c r="CEI257" s="387"/>
      <c r="CEJ257" s="387"/>
      <c r="CEK257" s="387"/>
      <c r="CEL257" s="387"/>
      <c r="CEM257" s="387"/>
      <c r="CEN257" s="387"/>
      <c r="CEO257" s="387"/>
      <c r="CEP257" s="387"/>
      <c r="CEQ257" s="387"/>
      <c r="CER257" s="387"/>
      <c r="CES257" s="387"/>
      <c r="CET257" s="387"/>
      <c r="CEU257" s="387"/>
      <c r="CEV257" s="387"/>
      <c r="CEW257" s="387"/>
      <c r="CEX257" s="387"/>
      <c r="CEY257" s="387"/>
      <c r="CEZ257" s="387"/>
      <c r="CFA257" s="387"/>
      <c r="CFB257" s="387"/>
      <c r="CFC257" s="387"/>
      <c r="CFD257" s="387"/>
      <c r="CFE257" s="387"/>
      <c r="CFF257" s="387"/>
      <c r="CFG257" s="387"/>
      <c r="CFH257" s="387"/>
      <c r="CFI257" s="387"/>
      <c r="CFJ257" s="387"/>
      <c r="CFK257" s="387"/>
      <c r="CFL257" s="387"/>
      <c r="CFM257" s="387"/>
      <c r="CFN257" s="387"/>
      <c r="CFO257" s="387"/>
      <c r="CFP257" s="387"/>
      <c r="CFQ257" s="387"/>
      <c r="CFR257" s="387"/>
      <c r="CFS257" s="387"/>
      <c r="CFT257" s="387"/>
      <c r="CFU257" s="387"/>
      <c r="CFV257" s="387"/>
      <c r="CFW257" s="387"/>
      <c r="CFX257" s="387"/>
      <c r="CFY257" s="387"/>
      <c r="CFZ257" s="387"/>
      <c r="CGA257" s="387"/>
      <c r="CGB257" s="387"/>
      <c r="CGC257" s="387"/>
      <c r="CGD257" s="387"/>
      <c r="CGE257" s="387"/>
      <c r="CGF257" s="387"/>
      <c r="CGG257" s="387"/>
      <c r="CGH257" s="387"/>
      <c r="CGI257" s="387"/>
      <c r="CGJ257" s="387"/>
      <c r="CGK257" s="387"/>
      <c r="CGL257" s="387"/>
      <c r="CGM257" s="387"/>
      <c r="CGN257" s="387"/>
      <c r="CGO257" s="387"/>
      <c r="CGP257" s="387"/>
      <c r="CGQ257" s="387"/>
      <c r="CGR257" s="387"/>
      <c r="CGS257" s="387"/>
      <c r="CGT257" s="387"/>
      <c r="CGU257" s="387"/>
      <c r="CGV257" s="387"/>
      <c r="CGW257" s="387"/>
      <c r="CGX257" s="387"/>
      <c r="CGY257" s="387"/>
      <c r="CGZ257" s="387"/>
      <c r="CHA257" s="387"/>
      <c r="CHB257" s="387"/>
      <c r="CHC257" s="387"/>
      <c r="CHD257" s="387"/>
      <c r="CHE257" s="387"/>
      <c r="CHF257" s="387"/>
      <c r="CHG257" s="387"/>
      <c r="CHH257" s="387"/>
      <c r="CHI257" s="387"/>
      <c r="CHJ257" s="387"/>
      <c r="CHK257" s="387"/>
      <c r="CHL257" s="387"/>
      <c r="CHM257" s="387"/>
      <c r="CHN257" s="387"/>
      <c r="CHO257" s="387"/>
      <c r="CHP257" s="387"/>
      <c r="CHQ257" s="387"/>
      <c r="CHR257" s="387"/>
      <c r="CHS257" s="387"/>
      <c r="CHT257" s="387"/>
      <c r="CHU257" s="387"/>
      <c r="CHV257" s="387"/>
      <c r="CHW257" s="387"/>
      <c r="CHX257" s="387"/>
      <c r="CHY257" s="387"/>
      <c r="CHZ257" s="387"/>
      <c r="CIA257" s="387"/>
      <c r="CIB257" s="387"/>
      <c r="CIC257" s="387"/>
      <c r="CID257" s="387"/>
      <c r="CIE257" s="387"/>
      <c r="CIF257" s="387"/>
      <c r="CIG257" s="387"/>
      <c r="CIH257" s="387"/>
      <c r="CII257" s="387"/>
      <c r="CIJ257" s="387"/>
      <c r="CIK257" s="387"/>
      <c r="CIL257" s="387"/>
      <c r="CIM257" s="387"/>
      <c r="CIN257" s="387"/>
      <c r="CIO257" s="387"/>
      <c r="CIP257" s="387"/>
      <c r="CIQ257" s="387"/>
      <c r="CIR257" s="387"/>
      <c r="CIS257" s="387"/>
      <c r="CIT257" s="387"/>
      <c r="CIU257" s="387"/>
      <c r="CIV257" s="387"/>
      <c r="CIW257" s="387"/>
      <c r="CIX257" s="387"/>
      <c r="CIY257" s="387"/>
      <c r="CIZ257" s="387"/>
      <c r="CJA257" s="387"/>
      <c r="CJB257" s="387"/>
      <c r="CJC257" s="387"/>
      <c r="CJD257" s="387"/>
      <c r="CJE257" s="387"/>
      <c r="CJF257" s="387"/>
      <c r="CJG257" s="387"/>
      <c r="CJH257" s="387"/>
      <c r="CJI257" s="387"/>
      <c r="CJJ257" s="387"/>
      <c r="CJK257" s="387"/>
      <c r="CJL257" s="387"/>
      <c r="CJM257" s="387"/>
      <c r="CJN257" s="387"/>
      <c r="CJO257" s="387"/>
      <c r="CJP257" s="387"/>
      <c r="CJQ257" s="387"/>
      <c r="CJR257" s="387"/>
      <c r="CJS257" s="387"/>
      <c r="CJT257" s="387"/>
      <c r="CJU257" s="387"/>
      <c r="CJV257" s="387"/>
      <c r="CJW257" s="387"/>
      <c r="CJX257" s="387"/>
      <c r="CJY257" s="387"/>
      <c r="CJZ257" s="387"/>
      <c r="CKA257" s="387"/>
      <c r="CKB257" s="387"/>
      <c r="CKC257" s="387"/>
      <c r="CKD257" s="387"/>
      <c r="CKE257" s="387"/>
      <c r="CKF257" s="387"/>
      <c r="CKG257" s="387"/>
      <c r="CKH257" s="387"/>
      <c r="CKI257" s="387"/>
      <c r="CKJ257" s="387"/>
      <c r="CKK257" s="387"/>
      <c r="CKL257" s="387"/>
      <c r="CKM257" s="387"/>
      <c r="CKN257" s="387"/>
      <c r="CKO257" s="387"/>
      <c r="CKP257" s="387"/>
      <c r="CKQ257" s="387"/>
      <c r="CKR257" s="387"/>
      <c r="CKS257" s="387"/>
      <c r="CKT257" s="387"/>
      <c r="CKU257" s="387"/>
      <c r="CKV257" s="387"/>
      <c r="CKW257" s="387"/>
      <c r="CKX257" s="387"/>
      <c r="CKY257" s="387"/>
      <c r="CKZ257" s="387"/>
      <c r="CLA257" s="387"/>
      <c r="CLB257" s="387"/>
      <c r="CLC257" s="387"/>
      <c r="CLD257" s="387"/>
      <c r="CLE257" s="387"/>
      <c r="CLF257" s="387"/>
      <c r="CLG257" s="387"/>
      <c r="CLH257" s="387"/>
      <c r="CLI257" s="387"/>
      <c r="CLJ257" s="387"/>
      <c r="CLK257" s="387"/>
      <c r="CLL257" s="387"/>
      <c r="CLM257" s="387"/>
      <c r="CLN257" s="387"/>
      <c r="CLO257" s="387"/>
      <c r="CLP257" s="387"/>
      <c r="CLQ257" s="387"/>
      <c r="CLR257" s="387"/>
      <c r="CLS257" s="387"/>
      <c r="CLT257" s="387"/>
      <c r="CLU257" s="387"/>
      <c r="CLV257" s="387"/>
      <c r="CLW257" s="387"/>
      <c r="CLX257" s="387"/>
      <c r="CLY257" s="387"/>
      <c r="CLZ257" s="387"/>
      <c r="CMA257" s="387"/>
      <c r="CMB257" s="387"/>
      <c r="CMC257" s="387"/>
      <c r="CMD257" s="387"/>
      <c r="CME257" s="387"/>
      <c r="CMF257" s="387"/>
      <c r="CMG257" s="387"/>
      <c r="CMH257" s="387"/>
      <c r="CMI257" s="387"/>
      <c r="CMJ257" s="387"/>
      <c r="CMK257" s="387"/>
      <c r="CML257" s="387"/>
      <c r="CMM257" s="387"/>
      <c r="CMN257" s="387"/>
      <c r="CMO257" s="387"/>
      <c r="CMP257" s="387"/>
      <c r="CMQ257" s="387"/>
      <c r="CMR257" s="387"/>
      <c r="CMS257" s="387"/>
      <c r="CMT257" s="387"/>
      <c r="CMU257" s="387"/>
      <c r="CMV257" s="387"/>
      <c r="CMW257" s="387"/>
      <c r="CMX257" s="387"/>
      <c r="CMY257" s="387"/>
      <c r="CMZ257" s="387"/>
      <c r="CNA257" s="387"/>
      <c r="CNB257" s="387"/>
      <c r="CNC257" s="387"/>
      <c r="CND257" s="387"/>
      <c r="CNE257" s="387"/>
      <c r="CNF257" s="387"/>
      <c r="CNG257" s="387"/>
      <c r="CNH257" s="387"/>
      <c r="CNI257" s="387"/>
      <c r="CNJ257" s="387"/>
      <c r="CNK257" s="387"/>
      <c r="CNL257" s="387"/>
      <c r="CNM257" s="387"/>
      <c r="CNN257" s="387"/>
      <c r="CNO257" s="387"/>
      <c r="CNP257" s="387"/>
      <c r="CNQ257" s="387"/>
      <c r="CNR257" s="387"/>
      <c r="CNS257" s="387"/>
      <c r="CNT257" s="387"/>
      <c r="CNU257" s="387"/>
      <c r="CNV257" s="387"/>
      <c r="CNW257" s="387"/>
      <c r="CNX257" s="387"/>
      <c r="CNY257" s="387"/>
      <c r="CNZ257" s="387"/>
      <c r="COA257" s="387"/>
      <c r="COB257" s="387"/>
      <c r="COC257" s="387"/>
      <c r="COD257" s="387"/>
      <c r="COE257" s="387"/>
      <c r="COF257" s="387"/>
      <c r="COG257" s="387"/>
      <c r="COH257" s="387"/>
      <c r="COI257" s="387"/>
      <c r="COJ257" s="387"/>
      <c r="COK257" s="387"/>
      <c r="COL257" s="387"/>
      <c r="COM257" s="387"/>
      <c r="CON257" s="387"/>
      <c r="COO257" s="387"/>
      <c r="COP257" s="387"/>
      <c r="COQ257" s="387"/>
      <c r="COR257" s="387"/>
      <c r="COS257" s="387"/>
      <c r="COT257" s="387"/>
      <c r="COU257" s="387"/>
      <c r="COV257" s="387"/>
      <c r="COW257" s="387"/>
      <c r="COX257" s="387"/>
      <c r="COY257" s="387"/>
      <c r="COZ257" s="387"/>
      <c r="CPA257" s="387"/>
      <c r="CPB257" s="387"/>
      <c r="CPC257" s="387"/>
      <c r="CPD257" s="387"/>
      <c r="CPE257" s="387"/>
      <c r="CPF257" s="387"/>
      <c r="CPG257" s="387"/>
      <c r="CPH257" s="387"/>
      <c r="CPI257" s="387"/>
      <c r="CPJ257" s="387"/>
      <c r="CPK257" s="387"/>
      <c r="CPL257" s="387"/>
      <c r="CPM257" s="387"/>
      <c r="CPN257" s="387"/>
      <c r="CPO257" s="387"/>
      <c r="CPP257" s="387"/>
      <c r="CPQ257" s="387"/>
      <c r="CPR257" s="387"/>
      <c r="CPS257" s="387"/>
      <c r="CPT257" s="387"/>
      <c r="CPU257" s="387"/>
      <c r="CPV257" s="387"/>
      <c r="CPW257" s="387"/>
      <c r="CPX257" s="387"/>
      <c r="CPY257" s="387"/>
      <c r="CPZ257" s="387"/>
      <c r="CQA257" s="387"/>
      <c r="CQB257" s="387"/>
      <c r="CQC257" s="387"/>
      <c r="CQD257" s="387"/>
      <c r="CQE257" s="387"/>
      <c r="CQF257" s="387"/>
      <c r="CQG257" s="387"/>
      <c r="CQH257" s="387"/>
      <c r="CQI257" s="387"/>
      <c r="CQJ257" s="387"/>
      <c r="CQK257" s="387"/>
      <c r="CQL257" s="387"/>
      <c r="CQM257" s="387"/>
      <c r="CQN257" s="387"/>
      <c r="CQO257" s="387"/>
      <c r="CQP257" s="387"/>
      <c r="CQQ257" s="387"/>
      <c r="CQR257" s="387"/>
      <c r="CQS257" s="387"/>
      <c r="CQT257" s="387"/>
      <c r="CQU257" s="387"/>
      <c r="CQV257" s="387"/>
      <c r="CQW257" s="387"/>
      <c r="CQX257" s="387"/>
      <c r="CQY257" s="387"/>
      <c r="CQZ257" s="387"/>
      <c r="CRA257" s="387"/>
      <c r="CRB257" s="387"/>
      <c r="CRC257" s="387"/>
      <c r="CRD257" s="387"/>
      <c r="CRE257" s="387"/>
      <c r="CRF257" s="387"/>
      <c r="CRG257" s="387"/>
      <c r="CRH257" s="387"/>
      <c r="CRI257" s="387"/>
      <c r="CRJ257" s="387"/>
      <c r="CRK257" s="387"/>
      <c r="CRL257" s="387"/>
      <c r="CRM257" s="387"/>
      <c r="CRN257" s="387"/>
      <c r="CRO257" s="387"/>
      <c r="CRP257" s="387"/>
      <c r="CRQ257" s="387"/>
      <c r="CRR257" s="387"/>
      <c r="CRS257" s="387"/>
      <c r="CRT257" s="387"/>
      <c r="CRU257" s="387"/>
      <c r="CRV257" s="387"/>
      <c r="CRW257" s="387"/>
      <c r="CRX257" s="387"/>
      <c r="CRY257" s="387"/>
      <c r="CRZ257" s="387"/>
      <c r="CSA257" s="387"/>
      <c r="CSB257" s="387"/>
      <c r="CSC257" s="387"/>
      <c r="CSD257" s="387"/>
      <c r="CSE257" s="387"/>
      <c r="CSF257" s="387"/>
      <c r="CSG257" s="387"/>
      <c r="CSH257" s="387"/>
      <c r="CSI257" s="387"/>
      <c r="CSJ257" s="387"/>
      <c r="CSK257" s="387"/>
      <c r="CSL257" s="387"/>
      <c r="CSM257" s="387"/>
      <c r="CSN257" s="387"/>
      <c r="CSO257" s="387"/>
      <c r="CSP257" s="387"/>
      <c r="CSQ257" s="387"/>
      <c r="CSR257" s="387"/>
      <c r="CSS257" s="387"/>
      <c r="CST257" s="387"/>
      <c r="CSU257" s="387"/>
      <c r="CSV257" s="387"/>
      <c r="CSW257" s="387"/>
      <c r="CSX257" s="387"/>
      <c r="CSY257" s="387"/>
      <c r="CSZ257" s="387"/>
      <c r="CTA257" s="387"/>
      <c r="CTB257" s="387"/>
      <c r="CTC257" s="387"/>
      <c r="CTD257" s="387"/>
      <c r="CTE257" s="387"/>
      <c r="CTF257" s="387"/>
      <c r="CTG257" s="387"/>
      <c r="CTH257" s="387"/>
      <c r="CTI257" s="387"/>
      <c r="CTJ257" s="387"/>
      <c r="CTK257" s="387"/>
      <c r="CTL257" s="387"/>
      <c r="CTM257" s="387"/>
      <c r="CTN257" s="387"/>
      <c r="CTO257" s="387"/>
      <c r="CTP257" s="387"/>
      <c r="CTQ257" s="387"/>
      <c r="CTR257" s="387"/>
      <c r="CTS257" s="387"/>
      <c r="CTT257" s="387"/>
      <c r="CTU257" s="387"/>
      <c r="CTV257" s="387"/>
      <c r="CTW257" s="387"/>
      <c r="CTX257" s="387"/>
      <c r="CTY257" s="387"/>
      <c r="CTZ257" s="387"/>
      <c r="CUA257" s="387"/>
      <c r="CUB257" s="387"/>
      <c r="CUC257" s="387"/>
      <c r="CUD257" s="387"/>
      <c r="CUE257" s="387"/>
      <c r="CUF257" s="387"/>
      <c r="CUG257" s="387"/>
      <c r="CUH257" s="387"/>
      <c r="CUI257" s="387"/>
      <c r="CUJ257" s="387"/>
      <c r="CUK257" s="387"/>
      <c r="CUL257" s="387"/>
      <c r="CUM257" s="387"/>
      <c r="CUN257" s="387"/>
      <c r="CUO257" s="387"/>
      <c r="CUP257" s="387"/>
      <c r="CUQ257" s="387"/>
      <c r="CUR257" s="387"/>
      <c r="CUS257" s="387"/>
      <c r="CUT257" s="387"/>
      <c r="CUU257" s="387"/>
      <c r="CUV257" s="387"/>
      <c r="CUW257" s="387"/>
      <c r="CUX257" s="387"/>
      <c r="CUY257" s="387"/>
      <c r="CUZ257" s="387"/>
      <c r="CVA257" s="387"/>
      <c r="CVB257" s="387"/>
      <c r="CVC257" s="387"/>
      <c r="CVD257" s="387"/>
      <c r="CVE257" s="387"/>
      <c r="CVF257" s="387"/>
      <c r="CVG257" s="387"/>
      <c r="CVH257" s="387"/>
      <c r="CVI257" s="387"/>
      <c r="CVJ257" s="387"/>
      <c r="CVK257" s="387"/>
      <c r="CVL257" s="387"/>
      <c r="CVM257" s="387"/>
      <c r="CVN257" s="387"/>
      <c r="CVO257" s="387"/>
      <c r="CVP257" s="387"/>
      <c r="CVQ257" s="387"/>
      <c r="CVR257" s="387"/>
      <c r="CVS257" s="387"/>
      <c r="CVT257" s="387"/>
      <c r="CVU257" s="387"/>
      <c r="CVV257" s="387"/>
      <c r="CVW257" s="387"/>
      <c r="CVX257" s="387"/>
      <c r="CVY257" s="387"/>
      <c r="CVZ257" s="387"/>
      <c r="CWA257" s="387"/>
      <c r="CWB257" s="387"/>
      <c r="CWC257" s="387"/>
      <c r="CWD257" s="387"/>
      <c r="CWE257" s="387"/>
      <c r="CWF257" s="387"/>
      <c r="CWG257" s="387"/>
      <c r="CWH257" s="387"/>
      <c r="CWI257" s="387"/>
      <c r="CWJ257" s="387"/>
      <c r="CWK257" s="387"/>
      <c r="CWL257" s="387"/>
      <c r="CWM257" s="387"/>
      <c r="CWN257" s="387"/>
      <c r="CWO257" s="387"/>
      <c r="CWP257" s="387"/>
      <c r="CWQ257" s="387"/>
      <c r="CWR257" s="387"/>
      <c r="CWS257" s="387"/>
      <c r="CWT257" s="387"/>
      <c r="CWU257" s="387"/>
      <c r="CWV257" s="387"/>
      <c r="CWW257" s="387"/>
      <c r="CWX257" s="387"/>
      <c r="CWY257" s="387"/>
      <c r="CWZ257" s="387"/>
      <c r="CXA257" s="387"/>
      <c r="CXB257" s="387"/>
      <c r="CXC257" s="387"/>
      <c r="CXD257" s="387"/>
      <c r="CXE257" s="387"/>
      <c r="CXF257" s="387"/>
      <c r="CXG257" s="387"/>
      <c r="CXH257" s="387"/>
      <c r="CXI257" s="387"/>
      <c r="CXJ257" s="387"/>
      <c r="CXK257" s="387"/>
      <c r="CXL257" s="387"/>
      <c r="CXM257" s="387"/>
      <c r="CXN257" s="387"/>
      <c r="CXO257" s="387"/>
      <c r="CXP257" s="387"/>
      <c r="CXQ257" s="387"/>
      <c r="CXR257" s="387"/>
      <c r="CXS257" s="387"/>
      <c r="CXT257" s="387"/>
      <c r="CXU257" s="387"/>
      <c r="CXV257" s="387"/>
      <c r="CXW257" s="387"/>
      <c r="CXX257" s="387"/>
      <c r="CXY257" s="387"/>
      <c r="CXZ257" s="387"/>
      <c r="CYA257" s="387"/>
      <c r="CYB257" s="387"/>
      <c r="CYC257" s="387"/>
      <c r="CYD257" s="387"/>
      <c r="CYE257" s="387"/>
      <c r="CYF257" s="387"/>
      <c r="CYG257" s="387"/>
      <c r="CYH257" s="387"/>
      <c r="CYI257" s="387"/>
      <c r="CYJ257" s="387"/>
      <c r="CYK257" s="387"/>
      <c r="CYL257" s="387"/>
      <c r="CYM257" s="387"/>
      <c r="CYN257" s="387"/>
      <c r="CYO257" s="387"/>
      <c r="CYP257" s="387"/>
      <c r="CYQ257" s="387"/>
      <c r="CYR257" s="387"/>
      <c r="CYS257" s="387"/>
      <c r="CYT257" s="387"/>
      <c r="CYU257" s="387"/>
      <c r="CYV257" s="387"/>
      <c r="CYW257" s="387"/>
      <c r="CYX257" s="387"/>
      <c r="CYY257" s="387"/>
      <c r="CYZ257" s="387"/>
      <c r="CZA257" s="387"/>
      <c r="CZB257" s="387"/>
      <c r="CZC257" s="387"/>
      <c r="CZD257" s="387"/>
      <c r="CZE257" s="387"/>
      <c r="CZF257" s="387"/>
      <c r="CZG257" s="387"/>
      <c r="CZH257" s="387"/>
      <c r="CZI257" s="387"/>
      <c r="CZJ257" s="387"/>
      <c r="CZK257" s="387"/>
      <c r="CZL257" s="387"/>
      <c r="CZM257" s="387"/>
      <c r="CZN257" s="387"/>
      <c r="CZO257" s="387"/>
      <c r="CZP257" s="387"/>
      <c r="CZQ257" s="387"/>
      <c r="CZR257" s="387"/>
      <c r="CZS257" s="387"/>
      <c r="CZT257" s="387"/>
      <c r="CZU257" s="387"/>
      <c r="CZV257" s="387"/>
      <c r="CZW257" s="387"/>
      <c r="CZX257" s="387"/>
      <c r="CZY257" s="387"/>
      <c r="CZZ257" s="387"/>
      <c r="DAA257" s="387"/>
      <c r="DAB257" s="387"/>
      <c r="DAC257" s="387"/>
      <c r="DAD257" s="387"/>
      <c r="DAE257" s="387"/>
      <c r="DAF257" s="387"/>
      <c r="DAG257" s="387"/>
      <c r="DAH257" s="387"/>
      <c r="DAI257" s="387"/>
      <c r="DAJ257" s="387"/>
      <c r="DAK257" s="387"/>
      <c r="DAL257" s="387"/>
      <c r="DAM257" s="387"/>
      <c r="DAN257" s="387"/>
      <c r="DAO257" s="387"/>
      <c r="DAP257" s="387"/>
      <c r="DAQ257" s="387"/>
      <c r="DAR257" s="387"/>
      <c r="DAS257" s="387"/>
      <c r="DAT257" s="387"/>
      <c r="DAU257" s="387"/>
      <c r="DAV257" s="387"/>
      <c r="DAW257" s="387"/>
      <c r="DAX257" s="387"/>
      <c r="DAY257" s="387"/>
      <c r="DAZ257" s="387"/>
      <c r="DBA257" s="387"/>
      <c r="DBB257" s="387"/>
      <c r="DBC257" s="387"/>
      <c r="DBD257" s="387"/>
      <c r="DBE257" s="387"/>
      <c r="DBF257" s="387"/>
      <c r="DBG257" s="387"/>
      <c r="DBH257" s="387"/>
      <c r="DBI257" s="387"/>
      <c r="DBJ257" s="387"/>
      <c r="DBK257" s="387"/>
      <c r="DBL257" s="387"/>
      <c r="DBM257" s="387"/>
      <c r="DBN257" s="387"/>
      <c r="DBO257" s="387"/>
      <c r="DBP257" s="387"/>
      <c r="DBQ257" s="387"/>
      <c r="DBR257" s="387"/>
      <c r="DBS257" s="387"/>
      <c r="DBT257" s="387"/>
      <c r="DBU257" s="387"/>
      <c r="DBV257" s="387"/>
      <c r="DBW257" s="387"/>
      <c r="DBX257" s="387"/>
      <c r="DBY257" s="387"/>
      <c r="DBZ257" s="387"/>
      <c r="DCA257" s="387"/>
      <c r="DCB257" s="387"/>
      <c r="DCC257" s="387"/>
      <c r="DCD257" s="387"/>
      <c r="DCE257" s="387"/>
      <c r="DCF257" s="387"/>
      <c r="DCG257" s="387"/>
      <c r="DCH257" s="387"/>
      <c r="DCI257" s="387"/>
      <c r="DCJ257" s="387"/>
      <c r="DCK257" s="387"/>
      <c r="DCL257" s="387"/>
      <c r="DCM257" s="387"/>
      <c r="DCN257" s="387"/>
      <c r="DCO257" s="387"/>
      <c r="DCP257" s="387"/>
      <c r="DCQ257" s="387"/>
      <c r="DCR257" s="387"/>
      <c r="DCS257" s="387"/>
      <c r="DCT257" s="387"/>
      <c r="DCU257" s="387"/>
      <c r="DCV257" s="387"/>
      <c r="DCW257" s="387"/>
      <c r="DCX257" s="387"/>
      <c r="DCY257" s="387"/>
      <c r="DCZ257" s="387"/>
      <c r="DDA257" s="387"/>
      <c r="DDB257" s="387"/>
      <c r="DDC257" s="387"/>
      <c r="DDD257" s="387"/>
      <c r="DDE257" s="387"/>
      <c r="DDF257" s="387"/>
      <c r="DDG257" s="387"/>
      <c r="DDH257" s="387"/>
      <c r="DDI257" s="387"/>
      <c r="DDJ257" s="387"/>
      <c r="DDK257" s="387"/>
      <c r="DDL257" s="387"/>
      <c r="DDM257" s="387"/>
      <c r="DDN257" s="387"/>
      <c r="DDO257" s="387"/>
      <c r="DDP257" s="387"/>
      <c r="DDQ257" s="387"/>
      <c r="DDR257" s="387"/>
      <c r="DDS257" s="387"/>
      <c r="DDT257" s="387"/>
      <c r="DDU257" s="387"/>
      <c r="DDV257" s="387"/>
      <c r="DDW257" s="387"/>
      <c r="DDX257" s="387"/>
      <c r="DDY257" s="387"/>
      <c r="DDZ257" s="387"/>
      <c r="DEA257" s="387"/>
      <c r="DEB257" s="387"/>
      <c r="DEC257" s="387"/>
      <c r="DED257" s="387"/>
      <c r="DEE257" s="387"/>
      <c r="DEF257" s="387"/>
      <c r="DEG257" s="387"/>
      <c r="DEH257" s="387"/>
      <c r="DEI257" s="387"/>
      <c r="DEJ257" s="387"/>
      <c r="DEK257" s="387"/>
      <c r="DEL257" s="387"/>
      <c r="DEM257" s="387"/>
      <c r="DEN257" s="387"/>
      <c r="DEO257" s="387"/>
      <c r="DEP257" s="387"/>
      <c r="DEQ257" s="387"/>
      <c r="DER257" s="387"/>
      <c r="DES257" s="387"/>
      <c r="DET257" s="387"/>
      <c r="DEU257" s="387"/>
      <c r="DEV257" s="387"/>
      <c r="DEW257" s="387"/>
      <c r="DEX257" s="387"/>
      <c r="DEY257" s="387"/>
      <c r="DEZ257" s="387"/>
      <c r="DFA257" s="387"/>
      <c r="DFB257" s="387"/>
      <c r="DFC257" s="387"/>
      <c r="DFD257" s="387"/>
      <c r="DFE257" s="387"/>
      <c r="DFF257" s="387"/>
      <c r="DFG257" s="387"/>
      <c r="DFH257" s="387"/>
      <c r="DFI257" s="387"/>
      <c r="DFJ257" s="387"/>
      <c r="DFK257" s="387"/>
      <c r="DFL257" s="387"/>
      <c r="DFM257" s="387"/>
      <c r="DFN257" s="387"/>
      <c r="DFO257" s="387"/>
      <c r="DFP257" s="387"/>
      <c r="DFQ257" s="387"/>
      <c r="DFR257" s="387"/>
      <c r="DFS257" s="387"/>
      <c r="DFT257" s="387"/>
      <c r="DFU257" s="387"/>
      <c r="DFV257" s="387"/>
      <c r="DFW257" s="387"/>
      <c r="DFX257" s="387"/>
      <c r="DFY257" s="387"/>
      <c r="DFZ257" s="387"/>
      <c r="DGA257" s="387"/>
      <c r="DGB257" s="387"/>
      <c r="DGC257" s="387"/>
      <c r="DGD257" s="387"/>
      <c r="DGE257" s="387"/>
      <c r="DGF257" s="387"/>
      <c r="DGG257" s="387"/>
      <c r="DGH257" s="387"/>
      <c r="DGI257" s="387"/>
      <c r="DGJ257" s="387"/>
      <c r="DGK257" s="387"/>
      <c r="DGL257" s="387"/>
      <c r="DGM257" s="387"/>
      <c r="DGN257" s="387"/>
      <c r="DGO257" s="387"/>
      <c r="DGP257" s="387"/>
      <c r="DGQ257" s="387"/>
      <c r="DGR257" s="387"/>
      <c r="DGS257" s="387"/>
      <c r="DGT257" s="387"/>
      <c r="DGU257" s="387"/>
      <c r="DGV257" s="387"/>
      <c r="DGW257" s="387"/>
      <c r="DGX257" s="387"/>
      <c r="DGY257" s="387"/>
      <c r="DGZ257" s="387"/>
      <c r="DHA257" s="387"/>
      <c r="DHB257" s="387"/>
      <c r="DHC257" s="387"/>
      <c r="DHD257" s="387"/>
      <c r="DHE257" s="387"/>
      <c r="DHF257" s="387"/>
      <c r="DHG257" s="387"/>
      <c r="DHH257" s="387"/>
      <c r="DHI257" s="387"/>
      <c r="DHJ257" s="387"/>
      <c r="DHK257" s="387"/>
      <c r="DHL257" s="387"/>
      <c r="DHM257" s="387"/>
      <c r="DHN257" s="387"/>
      <c r="DHO257" s="387"/>
      <c r="DHP257" s="387"/>
      <c r="DHQ257" s="387"/>
      <c r="DHR257" s="387"/>
      <c r="DHS257" s="387"/>
      <c r="DHT257" s="387"/>
      <c r="DHU257" s="387"/>
      <c r="DHV257" s="387"/>
      <c r="DHW257" s="387"/>
      <c r="DHX257" s="387"/>
      <c r="DHY257" s="387"/>
      <c r="DHZ257" s="387"/>
      <c r="DIA257" s="387"/>
      <c r="DIB257" s="387"/>
      <c r="DIC257" s="387"/>
      <c r="DID257" s="387"/>
      <c r="DIE257" s="387"/>
      <c r="DIF257" s="387"/>
      <c r="DIG257" s="387"/>
      <c r="DIH257" s="387"/>
      <c r="DII257" s="387"/>
      <c r="DIJ257" s="387"/>
      <c r="DIK257" s="387"/>
      <c r="DIL257" s="387"/>
      <c r="DIM257" s="387"/>
      <c r="DIN257" s="387"/>
      <c r="DIO257" s="387"/>
      <c r="DIP257" s="387"/>
      <c r="DIQ257" s="387"/>
      <c r="DIR257" s="387"/>
      <c r="DIS257" s="387"/>
      <c r="DIT257" s="387"/>
      <c r="DIU257" s="387"/>
      <c r="DIV257" s="387"/>
      <c r="DIW257" s="387"/>
      <c r="DIX257" s="387"/>
      <c r="DIY257" s="387"/>
      <c r="DIZ257" s="387"/>
      <c r="DJA257" s="387"/>
      <c r="DJB257" s="387"/>
      <c r="DJC257" s="387"/>
      <c r="DJD257" s="387"/>
      <c r="DJE257" s="387"/>
      <c r="DJF257" s="387"/>
      <c r="DJG257" s="387"/>
      <c r="DJH257" s="387"/>
      <c r="DJI257" s="387"/>
      <c r="DJJ257" s="387"/>
      <c r="DJK257" s="387"/>
      <c r="DJL257" s="387"/>
      <c r="DJM257" s="387"/>
      <c r="DJN257" s="387"/>
      <c r="DJO257" s="387"/>
      <c r="DJP257" s="387"/>
      <c r="DJQ257" s="387"/>
      <c r="DJR257" s="387"/>
      <c r="DJS257" s="387"/>
      <c r="DJT257" s="387"/>
      <c r="DJU257" s="387"/>
      <c r="DJV257" s="387"/>
      <c r="DJW257" s="387"/>
      <c r="DJX257" s="387"/>
      <c r="DJY257" s="387"/>
      <c r="DJZ257" s="387"/>
      <c r="DKA257" s="387"/>
      <c r="DKB257" s="387"/>
      <c r="DKC257" s="387"/>
      <c r="DKD257" s="387"/>
      <c r="DKE257" s="387"/>
      <c r="DKF257" s="387"/>
      <c r="DKG257" s="387"/>
      <c r="DKH257" s="387"/>
      <c r="DKI257" s="387"/>
      <c r="DKJ257" s="387"/>
      <c r="DKK257" s="387"/>
      <c r="DKL257" s="387"/>
      <c r="DKM257" s="387"/>
      <c r="DKN257" s="387"/>
      <c r="DKO257" s="387"/>
      <c r="DKP257" s="387"/>
      <c r="DKQ257" s="387"/>
      <c r="DKR257" s="387"/>
      <c r="DKS257" s="387"/>
      <c r="DKT257" s="387"/>
      <c r="DKU257" s="387"/>
      <c r="DKV257" s="387"/>
      <c r="DKW257" s="387"/>
      <c r="DKX257" s="387"/>
      <c r="DKY257" s="387"/>
      <c r="DKZ257" s="387"/>
      <c r="DLA257" s="387"/>
      <c r="DLB257" s="387"/>
      <c r="DLC257" s="387"/>
      <c r="DLD257" s="387"/>
      <c r="DLE257" s="387"/>
      <c r="DLF257" s="387"/>
      <c r="DLG257" s="387"/>
      <c r="DLH257" s="387"/>
      <c r="DLI257" s="387"/>
      <c r="DLJ257" s="387"/>
      <c r="DLK257" s="387"/>
      <c r="DLL257" s="387"/>
      <c r="DLM257" s="387"/>
      <c r="DLN257" s="387"/>
      <c r="DLO257" s="387"/>
      <c r="DLP257" s="387"/>
      <c r="DLQ257" s="387"/>
      <c r="DLR257" s="387"/>
      <c r="DLS257" s="387"/>
      <c r="DLT257" s="387"/>
      <c r="DLU257" s="387"/>
      <c r="DLV257" s="387"/>
      <c r="DLW257" s="387"/>
      <c r="DLX257" s="387"/>
      <c r="DLY257" s="387"/>
      <c r="DLZ257" s="387"/>
      <c r="DMA257" s="387"/>
      <c r="DMB257" s="387"/>
      <c r="DMC257" s="387"/>
      <c r="DMD257" s="387"/>
      <c r="DME257" s="387"/>
      <c r="DMF257" s="387"/>
      <c r="DMG257" s="387"/>
      <c r="DMH257" s="387"/>
      <c r="DMI257" s="387"/>
      <c r="DMJ257" s="387"/>
      <c r="DMK257" s="387"/>
      <c r="DML257" s="387"/>
      <c r="DMM257" s="387"/>
      <c r="DMN257" s="387"/>
      <c r="DMO257" s="387"/>
      <c r="DMP257" s="387"/>
      <c r="DMQ257" s="387"/>
      <c r="DMR257" s="387"/>
      <c r="DMS257" s="387"/>
      <c r="DMT257" s="387"/>
      <c r="DMU257" s="387"/>
      <c r="DMV257" s="387"/>
      <c r="DMW257" s="387"/>
      <c r="DMX257" s="387"/>
      <c r="DMY257" s="387"/>
      <c r="DMZ257" s="387"/>
      <c r="DNA257" s="387"/>
      <c r="DNB257" s="387"/>
      <c r="DNC257" s="387"/>
      <c r="DND257" s="387"/>
      <c r="DNE257" s="387"/>
      <c r="DNF257" s="387"/>
      <c r="DNG257" s="387"/>
      <c r="DNH257" s="387"/>
      <c r="DNI257" s="387"/>
      <c r="DNJ257" s="387"/>
      <c r="DNK257" s="387"/>
      <c r="DNL257" s="387"/>
      <c r="DNM257" s="387"/>
      <c r="DNN257" s="387"/>
      <c r="DNO257" s="387"/>
      <c r="DNP257" s="387"/>
      <c r="DNQ257" s="387"/>
      <c r="DNR257" s="387"/>
      <c r="DNS257" s="387"/>
      <c r="DNT257" s="387"/>
      <c r="DNU257" s="387"/>
      <c r="DNV257" s="387"/>
      <c r="DNW257" s="387"/>
      <c r="DNX257" s="387"/>
      <c r="DNY257" s="387"/>
      <c r="DNZ257" s="387"/>
      <c r="DOA257" s="387"/>
      <c r="DOB257" s="387"/>
      <c r="DOC257" s="387"/>
      <c r="DOD257" s="387"/>
      <c r="DOE257" s="387"/>
      <c r="DOF257" s="387"/>
      <c r="DOG257" s="387"/>
      <c r="DOH257" s="387"/>
      <c r="DOI257" s="387"/>
      <c r="DOJ257" s="387"/>
      <c r="DOK257" s="387"/>
      <c r="DOL257" s="387"/>
      <c r="DOM257" s="387"/>
      <c r="DON257" s="387"/>
      <c r="DOO257" s="387"/>
      <c r="DOP257" s="387"/>
      <c r="DOQ257" s="387"/>
      <c r="DOR257" s="387"/>
      <c r="DOS257" s="387"/>
      <c r="DOT257" s="387"/>
      <c r="DOU257" s="387"/>
      <c r="DOV257" s="387"/>
      <c r="DOW257" s="387"/>
      <c r="DOX257" s="387"/>
      <c r="DOY257" s="387"/>
      <c r="DOZ257" s="387"/>
      <c r="DPA257" s="387"/>
      <c r="DPB257" s="387"/>
      <c r="DPC257" s="387"/>
      <c r="DPD257" s="387"/>
      <c r="DPE257" s="387"/>
      <c r="DPF257" s="387"/>
      <c r="DPG257" s="387"/>
      <c r="DPH257" s="387"/>
      <c r="DPI257" s="387"/>
      <c r="DPJ257" s="387"/>
      <c r="DPK257" s="387"/>
      <c r="DPL257" s="387"/>
      <c r="DPM257" s="387"/>
      <c r="DPN257" s="387"/>
      <c r="DPO257" s="387"/>
      <c r="DPP257" s="387"/>
      <c r="DPQ257" s="387"/>
      <c r="DPR257" s="387"/>
      <c r="DPS257" s="387"/>
      <c r="DPT257" s="387"/>
      <c r="DPU257" s="387"/>
      <c r="DPV257" s="387"/>
      <c r="DPW257" s="387"/>
      <c r="DPX257" s="387"/>
      <c r="DPY257" s="387"/>
      <c r="DPZ257" s="387"/>
      <c r="DQA257" s="387"/>
      <c r="DQB257" s="387"/>
      <c r="DQC257" s="387"/>
      <c r="DQD257" s="387"/>
      <c r="DQE257" s="387"/>
      <c r="DQF257" s="387"/>
      <c r="DQG257" s="387"/>
      <c r="DQH257" s="387"/>
      <c r="DQI257" s="387"/>
      <c r="DQJ257" s="387"/>
      <c r="DQK257" s="387"/>
      <c r="DQL257" s="387"/>
      <c r="DQM257" s="387"/>
      <c r="DQN257" s="387"/>
      <c r="DQO257" s="387"/>
      <c r="DQP257" s="387"/>
      <c r="DQQ257" s="387"/>
      <c r="DQR257" s="387"/>
      <c r="DQS257" s="387"/>
      <c r="DQT257" s="387"/>
      <c r="DQU257" s="387"/>
      <c r="DQV257" s="387"/>
      <c r="DQW257" s="387"/>
      <c r="DQX257" s="387"/>
      <c r="DQY257" s="387"/>
      <c r="DQZ257" s="387"/>
      <c r="DRA257" s="387"/>
      <c r="DRB257" s="387"/>
      <c r="DRC257" s="387"/>
      <c r="DRD257" s="387"/>
      <c r="DRE257" s="387"/>
      <c r="DRF257" s="387"/>
      <c r="DRG257" s="387"/>
      <c r="DRH257" s="387"/>
      <c r="DRI257" s="387"/>
      <c r="DRJ257" s="387"/>
      <c r="DRK257" s="387"/>
      <c r="DRL257" s="387"/>
      <c r="DRM257" s="387"/>
      <c r="DRN257" s="387"/>
      <c r="DRO257" s="387"/>
      <c r="DRP257" s="387"/>
      <c r="DRQ257" s="387"/>
      <c r="DRR257" s="387"/>
      <c r="DRS257" s="387"/>
      <c r="DRT257" s="387"/>
      <c r="DRU257" s="387"/>
      <c r="DRV257" s="387"/>
      <c r="DRW257" s="387"/>
      <c r="DRX257" s="387"/>
      <c r="DRY257" s="387"/>
      <c r="DRZ257" s="387"/>
      <c r="DSA257" s="387"/>
      <c r="DSB257" s="387"/>
      <c r="DSC257" s="387"/>
      <c r="DSD257" s="387"/>
      <c r="DSE257" s="387"/>
      <c r="DSF257" s="387"/>
      <c r="DSG257" s="387"/>
      <c r="DSH257" s="387"/>
      <c r="DSI257" s="387"/>
      <c r="DSJ257" s="387"/>
      <c r="DSK257" s="387"/>
      <c r="DSL257" s="387"/>
      <c r="DSM257" s="387"/>
      <c r="DSN257" s="387"/>
      <c r="DSO257" s="387"/>
      <c r="DSP257" s="387"/>
      <c r="DSQ257" s="387"/>
      <c r="DSR257" s="387"/>
      <c r="DSS257" s="387"/>
      <c r="DST257" s="387"/>
      <c r="DSU257" s="387"/>
      <c r="DSV257" s="387"/>
      <c r="DSW257" s="387"/>
      <c r="DSX257" s="387"/>
      <c r="DSY257" s="387"/>
      <c r="DSZ257" s="387"/>
      <c r="DTA257" s="387"/>
      <c r="DTB257" s="387"/>
      <c r="DTC257" s="387"/>
      <c r="DTD257" s="387"/>
      <c r="DTE257" s="387"/>
      <c r="DTF257" s="387"/>
      <c r="DTG257" s="387"/>
      <c r="DTH257" s="387"/>
      <c r="DTI257" s="387"/>
      <c r="DTJ257" s="387"/>
      <c r="DTK257" s="387"/>
      <c r="DTL257" s="387"/>
      <c r="DTM257" s="387"/>
      <c r="DTN257" s="387"/>
      <c r="DTO257" s="387"/>
      <c r="DTP257" s="387"/>
      <c r="DTQ257" s="387"/>
      <c r="DTR257" s="387"/>
      <c r="DTS257" s="387"/>
      <c r="DTT257" s="387"/>
      <c r="DTU257" s="387"/>
      <c r="DTV257" s="387"/>
      <c r="DTW257" s="387"/>
      <c r="DTX257" s="387"/>
      <c r="DTY257" s="387"/>
      <c r="DTZ257" s="387"/>
      <c r="DUA257" s="387"/>
      <c r="DUB257" s="387"/>
      <c r="DUC257" s="387"/>
      <c r="DUD257" s="387"/>
      <c r="DUE257" s="387"/>
      <c r="DUF257" s="387"/>
      <c r="DUG257" s="387"/>
      <c r="DUH257" s="387"/>
      <c r="DUI257" s="387"/>
      <c r="DUJ257" s="387"/>
      <c r="DUK257" s="387"/>
      <c r="DUL257" s="387"/>
      <c r="DUM257" s="387"/>
      <c r="DUN257" s="387"/>
      <c r="DUO257" s="387"/>
      <c r="DUP257" s="387"/>
      <c r="DUQ257" s="387"/>
      <c r="DUR257" s="387"/>
      <c r="DUS257" s="387"/>
      <c r="DUT257" s="387"/>
      <c r="DUU257" s="387"/>
      <c r="DUV257" s="387"/>
      <c r="DUW257" s="387"/>
      <c r="DUX257" s="387"/>
      <c r="DUY257" s="387"/>
      <c r="DUZ257" s="387"/>
      <c r="DVA257" s="387"/>
      <c r="DVB257" s="387"/>
      <c r="DVC257" s="387"/>
      <c r="DVD257" s="387"/>
      <c r="DVE257" s="387"/>
      <c r="DVF257" s="387"/>
      <c r="DVG257" s="387"/>
      <c r="DVH257" s="387"/>
      <c r="DVI257" s="387"/>
      <c r="DVJ257" s="387"/>
      <c r="DVK257" s="387"/>
      <c r="DVL257" s="387"/>
      <c r="DVM257" s="387"/>
      <c r="DVN257" s="387"/>
      <c r="DVO257" s="387"/>
      <c r="DVP257" s="387"/>
      <c r="DVQ257" s="387"/>
      <c r="DVR257" s="387"/>
      <c r="DVS257" s="387"/>
      <c r="DVT257" s="387"/>
      <c r="DVU257" s="387"/>
      <c r="DVV257" s="387"/>
      <c r="DVW257" s="387"/>
      <c r="DVX257" s="387"/>
      <c r="DVY257" s="387"/>
      <c r="DVZ257" s="387"/>
      <c r="DWA257" s="387"/>
      <c r="DWB257" s="387"/>
      <c r="DWC257" s="387"/>
      <c r="DWD257" s="387"/>
      <c r="DWE257" s="387"/>
      <c r="DWF257" s="387"/>
      <c r="DWG257" s="387"/>
      <c r="DWH257" s="387"/>
      <c r="DWI257" s="387"/>
      <c r="DWJ257" s="387"/>
      <c r="DWK257" s="387"/>
      <c r="DWL257" s="387"/>
      <c r="DWM257" s="387"/>
      <c r="DWN257" s="387"/>
      <c r="DWO257" s="387"/>
      <c r="DWP257" s="387"/>
      <c r="DWQ257" s="387"/>
      <c r="DWR257" s="387"/>
      <c r="DWS257" s="387"/>
      <c r="DWT257" s="387"/>
      <c r="DWU257" s="387"/>
      <c r="DWV257" s="387"/>
      <c r="DWW257" s="387"/>
      <c r="DWX257" s="387"/>
      <c r="DWY257" s="387"/>
      <c r="DWZ257" s="387"/>
      <c r="DXA257" s="387"/>
      <c r="DXB257" s="387"/>
      <c r="DXC257" s="387"/>
      <c r="DXD257" s="387"/>
      <c r="DXE257" s="387"/>
      <c r="DXF257" s="387"/>
      <c r="DXG257" s="387"/>
      <c r="DXH257" s="387"/>
      <c r="DXI257" s="387"/>
      <c r="DXJ257" s="387"/>
      <c r="DXK257" s="387"/>
      <c r="DXL257" s="387"/>
      <c r="DXM257" s="387"/>
      <c r="DXN257" s="387"/>
      <c r="DXO257" s="387"/>
      <c r="DXP257" s="387"/>
      <c r="DXQ257" s="387"/>
      <c r="DXR257" s="387"/>
      <c r="DXS257" s="387"/>
      <c r="DXT257" s="387"/>
      <c r="DXU257" s="387"/>
      <c r="DXV257" s="387"/>
      <c r="DXW257" s="387"/>
      <c r="DXX257" s="387"/>
      <c r="DXY257" s="387"/>
      <c r="DXZ257" s="387"/>
      <c r="DYA257" s="387"/>
      <c r="DYB257" s="387"/>
      <c r="DYC257" s="387"/>
      <c r="DYD257" s="387"/>
      <c r="DYE257" s="387"/>
      <c r="DYF257" s="387"/>
      <c r="DYG257" s="387"/>
      <c r="DYH257" s="387"/>
      <c r="DYI257" s="387"/>
      <c r="DYJ257" s="387"/>
      <c r="DYK257" s="387"/>
      <c r="DYL257" s="387"/>
      <c r="DYM257" s="387"/>
      <c r="DYN257" s="387"/>
      <c r="DYO257" s="387"/>
      <c r="DYP257" s="387"/>
      <c r="DYQ257" s="387"/>
      <c r="DYR257" s="387"/>
      <c r="DYS257" s="387"/>
      <c r="DYT257" s="387"/>
      <c r="DYU257" s="387"/>
      <c r="DYV257" s="387"/>
      <c r="DYW257" s="387"/>
      <c r="DYX257" s="387"/>
      <c r="DYY257" s="387"/>
      <c r="DYZ257" s="387"/>
      <c r="DZA257" s="387"/>
      <c r="DZB257" s="387"/>
      <c r="DZC257" s="387"/>
      <c r="DZD257" s="387"/>
      <c r="DZE257" s="387"/>
      <c r="DZF257" s="387"/>
      <c r="DZG257" s="387"/>
      <c r="DZH257" s="387"/>
      <c r="DZI257" s="387"/>
      <c r="DZJ257" s="387"/>
      <c r="DZK257" s="387"/>
      <c r="DZL257" s="387"/>
      <c r="DZM257" s="387"/>
      <c r="DZN257" s="387"/>
      <c r="DZO257" s="387"/>
      <c r="DZP257" s="387"/>
      <c r="DZQ257" s="387"/>
      <c r="DZR257" s="387"/>
      <c r="DZS257" s="387"/>
      <c r="DZT257" s="387"/>
      <c r="DZU257" s="387"/>
      <c r="DZV257" s="387"/>
      <c r="DZW257" s="387"/>
      <c r="DZX257" s="387"/>
      <c r="DZY257" s="387"/>
      <c r="DZZ257" s="387"/>
      <c r="EAA257" s="387"/>
      <c r="EAB257" s="387"/>
      <c r="EAC257" s="387"/>
      <c r="EAD257" s="387"/>
      <c r="EAE257" s="387"/>
      <c r="EAF257" s="387"/>
      <c r="EAG257" s="387"/>
      <c r="EAH257" s="387"/>
      <c r="EAI257" s="387"/>
      <c r="EAJ257" s="387"/>
      <c r="EAK257" s="387"/>
      <c r="EAL257" s="387"/>
      <c r="EAM257" s="387"/>
      <c r="EAN257" s="387"/>
      <c r="EAO257" s="387"/>
      <c r="EAP257" s="387"/>
      <c r="EAQ257" s="387"/>
      <c r="EAR257" s="387"/>
      <c r="EAS257" s="387"/>
      <c r="EAT257" s="387"/>
      <c r="EAU257" s="387"/>
      <c r="EAV257" s="387"/>
      <c r="EAW257" s="387"/>
      <c r="EAX257" s="387"/>
      <c r="EAY257" s="387"/>
      <c r="EAZ257" s="387"/>
      <c r="EBA257" s="387"/>
      <c r="EBB257" s="387"/>
      <c r="EBC257" s="387"/>
      <c r="EBD257" s="387"/>
      <c r="EBE257" s="387"/>
      <c r="EBF257" s="387"/>
      <c r="EBG257" s="387"/>
      <c r="EBH257" s="387"/>
      <c r="EBI257" s="387"/>
      <c r="EBJ257" s="387"/>
      <c r="EBK257" s="387"/>
      <c r="EBL257" s="387"/>
      <c r="EBM257" s="387"/>
      <c r="EBN257" s="387"/>
      <c r="EBO257" s="387"/>
      <c r="EBP257" s="387"/>
      <c r="EBQ257" s="387"/>
      <c r="EBR257" s="387"/>
      <c r="EBS257" s="387"/>
      <c r="EBT257" s="387"/>
      <c r="EBU257" s="387"/>
      <c r="EBV257" s="387"/>
      <c r="EBW257" s="387"/>
      <c r="EBX257" s="387"/>
      <c r="EBY257" s="387"/>
      <c r="EBZ257" s="387"/>
      <c r="ECA257" s="387"/>
      <c r="ECB257" s="387"/>
      <c r="ECC257" s="387"/>
      <c r="ECD257" s="387"/>
      <c r="ECE257" s="387"/>
      <c r="ECF257" s="387"/>
      <c r="ECG257" s="387"/>
      <c r="ECH257" s="387"/>
      <c r="ECI257" s="387"/>
      <c r="ECJ257" s="387"/>
      <c r="ECK257" s="387"/>
      <c r="ECL257" s="387"/>
      <c r="ECM257" s="387"/>
      <c r="ECN257" s="387"/>
      <c r="ECO257" s="387"/>
      <c r="ECP257" s="387"/>
      <c r="ECQ257" s="387"/>
      <c r="ECR257" s="387"/>
      <c r="ECS257" s="387"/>
      <c r="ECT257" s="387"/>
      <c r="ECU257" s="387"/>
      <c r="ECV257" s="387"/>
      <c r="ECW257" s="387"/>
      <c r="ECX257" s="387"/>
      <c r="ECY257" s="387"/>
      <c r="ECZ257" s="387"/>
      <c r="EDA257" s="387"/>
      <c r="EDB257" s="387"/>
      <c r="EDC257" s="387"/>
      <c r="EDD257" s="387"/>
      <c r="EDE257" s="387"/>
      <c r="EDF257" s="387"/>
      <c r="EDG257" s="387"/>
      <c r="EDH257" s="387"/>
      <c r="EDI257" s="387"/>
      <c r="EDJ257" s="387"/>
      <c r="EDK257" s="387"/>
      <c r="EDL257" s="387"/>
      <c r="EDM257" s="387"/>
      <c r="EDN257" s="387"/>
      <c r="EDO257" s="387"/>
      <c r="EDP257" s="387"/>
      <c r="EDQ257" s="387"/>
      <c r="EDR257" s="387"/>
      <c r="EDS257" s="387"/>
      <c r="EDT257" s="387"/>
      <c r="EDU257" s="387"/>
      <c r="EDV257" s="387"/>
      <c r="EDW257" s="387"/>
      <c r="EDX257" s="387"/>
      <c r="EDY257" s="387"/>
      <c r="EDZ257" s="387"/>
      <c r="EEA257" s="387"/>
      <c r="EEB257" s="387"/>
      <c r="EEC257" s="387"/>
      <c r="EED257" s="387"/>
      <c r="EEE257" s="387"/>
      <c r="EEF257" s="387"/>
      <c r="EEG257" s="387"/>
      <c r="EEH257" s="387"/>
      <c r="EEI257" s="387"/>
      <c r="EEJ257" s="387"/>
      <c r="EEK257" s="387"/>
      <c r="EEL257" s="387"/>
      <c r="EEM257" s="387"/>
      <c r="EEN257" s="387"/>
      <c r="EEO257" s="387"/>
      <c r="EEP257" s="387"/>
      <c r="EEQ257" s="387"/>
      <c r="EER257" s="387"/>
      <c r="EES257" s="387"/>
      <c r="EET257" s="387"/>
      <c r="EEU257" s="387"/>
      <c r="EEV257" s="387"/>
      <c r="EEW257" s="387"/>
      <c r="EEX257" s="387"/>
      <c r="EEY257" s="387"/>
      <c r="EEZ257" s="387"/>
      <c r="EFA257" s="387"/>
      <c r="EFB257" s="387"/>
      <c r="EFC257" s="387"/>
      <c r="EFD257" s="387"/>
      <c r="EFE257" s="387"/>
      <c r="EFF257" s="387"/>
      <c r="EFG257" s="387"/>
      <c r="EFH257" s="387"/>
      <c r="EFI257" s="387"/>
      <c r="EFJ257" s="387"/>
      <c r="EFK257" s="387"/>
      <c r="EFL257" s="387"/>
      <c r="EFM257" s="387"/>
      <c r="EFN257" s="387"/>
      <c r="EFO257" s="387"/>
      <c r="EFP257" s="387"/>
      <c r="EFQ257" s="387"/>
      <c r="EFR257" s="387"/>
      <c r="EFS257" s="387"/>
      <c r="EFT257" s="387"/>
      <c r="EFU257" s="387"/>
      <c r="EFV257" s="387"/>
      <c r="EFW257" s="387"/>
      <c r="EFX257" s="387"/>
      <c r="EFY257" s="387"/>
      <c r="EFZ257" s="387"/>
      <c r="EGA257" s="387"/>
      <c r="EGB257" s="387"/>
      <c r="EGC257" s="387"/>
      <c r="EGD257" s="387"/>
      <c r="EGE257" s="387"/>
      <c r="EGF257" s="387"/>
      <c r="EGG257" s="387"/>
      <c r="EGH257" s="387"/>
      <c r="EGI257" s="387"/>
      <c r="EGJ257" s="387"/>
      <c r="EGK257" s="387"/>
      <c r="EGL257" s="387"/>
      <c r="EGM257" s="387"/>
      <c r="EGN257" s="387"/>
      <c r="EGO257" s="387"/>
      <c r="EGP257" s="387"/>
      <c r="EGQ257" s="387"/>
      <c r="EGR257" s="387"/>
      <c r="EGS257" s="387"/>
      <c r="EGT257" s="387"/>
      <c r="EGU257" s="387"/>
      <c r="EGV257" s="387"/>
      <c r="EGW257" s="387"/>
      <c r="EGX257" s="387"/>
      <c r="EGY257" s="387"/>
      <c r="EGZ257" s="387"/>
      <c r="EHA257" s="387"/>
      <c r="EHB257" s="387"/>
      <c r="EHC257" s="387"/>
      <c r="EHD257" s="387"/>
      <c r="EHE257" s="387"/>
      <c r="EHF257" s="387"/>
      <c r="EHG257" s="387"/>
      <c r="EHH257" s="387"/>
      <c r="EHI257" s="387"/>
      <c r="EHJ257" s="387"/>
      <c r="EHK257" s="387"/>
      <c r="EHL257" s="387"/>
      <c r="EHM257" s="387"/>
      <c r="EHN257" s="387"/>
      <c r="EHO257" s="387"/>
      <c r="EHP257" s="387"/>
      <c r="EHQ257" s="387"/>
      <c r="EHR257" s="387"/>
      <c r="EHS257" s="387"/>
      <c r="EHT257" s="387"/>
      <c r="EHU257" s="387"/>
      <c r="EHV257" s="387"/>
      <c r="EHW257" s="387"/>
      <c r="EHX257" s="387"/>
      <c r="EHY257" s="387"/>
      <c r="EHZ257" s="387"/>
      <c r="EIA257" s="387"/>
      <c r="EIB257" s="387"/>
      <c r="EIC257" s="387"/>
      <c r="EID257" s="387"/>
      <c r="EIE257" s="387"/>
      <c r="EIF257" s="387"/>
      <c r="EIG257" s="387"/>
      <c r="EIH257" s="387"/>
      <c r="EII257" s="387"/>
      <c r="EIJ257" s="387"/>
      <c r="EIK257" s="387"/>
      <c r="EIL257" s="387"/>
      <c r="EIM257" s="387"/>
      <c r="EIN257" s="387"/>
      <c r="EIO257" s="387"/>
      <c r="EIP257" s="387"/>
      <c r="EIQ257" s="387"/>
      <c r="EIR257" s="387"/>
      <c r="EIS257" s="387"/>
      <c r="EIT257" s="387"/>
      <c r="EIU257" s="387"/>
      <c r="EIV257" s="387"/>
      <c r="EIW257" s="387"/>
      <c r="EIX257" s="387"/>
      <c r="EIY257" s="387"/>
      <c r="EIZ257" s="387"/>
      <c r="EJA257" s="387"/>
      <c r="EJB257" s="387"/>
      <c r="EJC257" s="387"/>
      <c r="EJD257" s="387"/>
      <c r="EJE257" s="387"/>
      <c r="EJF257" s="387"/>
      <c r="EJG257" s="387"/>
      <c r="EJH257" s="387"/>
      <c r="EJI257" s="387"/>
      <c r="EJJ257" s="387"/>
      <c r="EJK257" s="387"/>
      <c r="EJL257" s="387"/>
      <c r="EJM257" s="387"/>
      <c r="EJN257" s="387"/>
      <c r="EJO257" s="387"/>
      <c r="EJP257" s="387"/>
      <c r="EJQ257" s="387"/>
      <c r="EJR257" s="387"/>
      <c r="EJS257" s="387"/>
      <c r="EJT257" s="387"/>
      <c r="EJU257" s="387"/>
      <c r="EJV257" s="387"/>
      <c r="EJW257" s="387"/>
      <c r="EJX257" s="387"/>
      <c r="EJY257" s="387"/>
      <c r="EJZ257" s="387"/>
      <c r="EKA257" s="387"/>
      <c r="EKB257" s="387"/>
      <c r="EKC257" s="387"/>
      <c r="EKD257" s="387"/>
      <c r="EKE257" s="387"/>
      <c r="EKF257" s="387"/>
      <c r="EKG257" s="387"/>
      <c r="EKH257" s="387"/>
      <c r="EKI257" s="387"/>
      <c r="EKJ257" s="387"/>
      <c r="EKK257" s="387"/>
      <c r="EKL257" s="387"/>
      <c r="EKM257" s="387"/>
      <c r="EKN257" s="387"/>
      <c r="EKO257" s="387"/>
      <c r="EKP257" s="387"/>
      <c r="EKQ257" s="387"/>
      <c r="EKR257" s="387"/>
      <c r="EKS257" s="387"/>
      <c r="EKT257" s="387"/>
      <c r="EKU257" s="387"/>
      <c r="EKV257" s="387"/>
      <c r="EKW257" s="387"/>
      <c r="EKX257" s="387"/>
      <c r="EKY257" s="387"/>
      <c r="EKZ257" s="387"/>
      <c r="ELA257" s="387"/>
      <c r="ELB257" s="387"/>
      <c r="ELC257" s="387"/>
      <c r="ELD257" s="387"/>
      <c r="ELE257" s="387"/>
      <c r="ELF257" s="387"/>
      <c r="ELG257" s="387"/>
      <c r="ELH257" s="387"/>
      <c r="ELI257" s="387"/>
      <c r="ELJ257" s="387"/>
      <c r="ELK257" s="387"/>
      <c r="ELL257" s="387"/>
      <c r="ELM257" s="387"/>
      <c r="ELN257" s="387"/>
      <c r="ELO257" s="387"/>
      <c r="ELP257" s="387"/>
      <c r="ELQ257" s="387"/>
      <c r="ELR257" s="387"/>
      <c r="ELS257" s="387"/>
      <c r="ELT257" s="387"/>
      <c r="ELU257" s="387"/>
      <c r="ELV257" s="387"/>
      <c r="ELW257" s="387"/>
      <c r="ELX257" s="387"/>
      <c r="ELY257" s="387"/>
      <c r="ELZ257" s="387"/>
      <c r="EMA257" s="387"/>
      <c r="EMB257" s="387"/>
      <c r="EMC257" s="387"/>
      <c r="EMD257" s="387"/>
      <c r="EME257" s="387"/>
      <c r="EMF257" s="387"/>
      <c r="EMG257" s="387"/>
      <c r="EMH257" s="387"/>
      <c r="EMI257" s="387"/>
      <c r="EMJ257" s="387"/>
      <c r="EMK257" s="387"/>
      <c r="EML257" s="387"/>
      <c r="EMM257" s="387"/>
      <c r="EMN257" s="387"/>
      <c r="EMO257" s="387"/>
      <c r="EMP257" s="387"/>
      <c r="EMQ257" s="387"/>
      <c r="EMR257" s="387"/>
      <c r="EMS257" s="387"/>
      <c r="EMT257" s="387"/>
      <c r="EMU257" s="387"/>
      <c r="EMV257" s="387"/>
      <c r="EMW257" s="387"/>
      <c r="EMX257" s="387"/>
      <c r="EMY257" s="387"/>
      <c r="EMZ257" s="387"/>
      <c r="ENA257" s="387"/>
      <c r="ENB257" s="387"/>
      <c r="ENC257" s="387"/>
      <c r="END257" s="387"/>
      <c r="ENE257" s="387"/>
      <c r="ENF257" s="387"/>
      <c r="ENG257" s="387"/>
      <c r="ENH257" s="387"/>
      <c r="ENI257" s="387"/>
      <c r="ENJ257" s="387"/>
      <c r="ENK257" s="387"/>
      <c r="ENL257" s="387"/>
      <c r="ENM257" s="387"/>
      <c r="ENN257" s="387"/>
      <c r="ENO257" s="387"/>
      <c r="ENP257" s="387"/>
      <c r="ENQ257" s="387"/>
      <c r="ENR257" s="387"/>
      <c r="ENS257" s="387"/>
      <c r="ENT257" s="387"/>
      <c r="ENU257" s="387"/>
      <c r="ENV257" s="387"/>
      <c r="ENW257" s="387"/>
      <c r="ENX257" s="387"/>
      <c r="ENY257" s="387"/>
      <c r="ENZ257" s="387"/>
      <c r="EOA257" s="387"/>
      <c r="EOB257" s="387"/>
      <c r="EOC257" s="387"/>
      <c r="EOD257" s="387"/>
      <c r="EOE257" s="387"/>
      <c r="EOF257" s="387"/>
      <c r="EOG257" s="387"/>
      <c r="EOH257" s="387"/>
      <c r="EOI257" s="387"/>
      <c r="EOJ257" s="387"/>
      <c r="EOK257" s="387"/>
      <c r="EOL257" s="387"/>
      <c r="EOM257" s="387"/>
      <c r="EON257" s="387"/>
      <c r="EOO257" s="387"/>
      <c r="EOP257" s="387"/>
      <c r="EOQ257" s="387"/>
      <c r="EOR257" s="387"/>
      <c r="EOS257" s="387"/>
      <c r="EOT257" s="387"/>
      <c r="EOU257" s="387"/>
      <c r="EOV257" s="387"/>
      <c r="EOW257" s="387"/>
      <c r="EOX257" s="387"/>
      <c r="EOY257" s="387"/>
      <c r="EOZ257" s="387"/>
      <c r="EPA257" s="387"/>
      <c r="EPB257" s="387"/>
      <c r="EPC257" s="387"/>
      <c r="EPD257" s="387"/>
      <c r="EPE257" s="387"/>
      <c r="EPF257" s="387"/>
      <c r="EPG257" s="387"/>
      <c r="EPH257" s="387"/>
      <c r="EPI257" s="387"/>
      <c r="EPJ257" s="387"/>
      <c r="EPK257" s="387"/>
      <c r="EPL257" s="387"/>
      <c r="EPM257" s="387"/>
      <c r="EPN257" s="387"/>
      <c r="EPO257" s="387"/>
      <c r="EPP257" s="387"/>
      <c r="EPQ257" s="387"/>
      <c r="EPR257" s="387"/>
      <c r="EPS257" s="387"/>
      <c r="EPT257" s="387"/>
      <c r="EPU257" s="387"/>
      <c r="EPV257" s="387"/>
      <c r="EPW257" s="387"/>
      <c r="EPX257" s="387"/>
      <c r="EPY257" s="387"/>
      <c r="EPZ257" s="387"/>
      <c r="EQA257" s="387"/>
      <c r="EQB257" s="387"/>
      <c r="EQC257" s="387"/>
      <c r="EQD257" s="387"/>
      <c r="EQE257" s="387"/>
      <c r="EQF257" s="387"/>
      <c r="EQG257" s="387"/>
      <c r="EQH257" s="387"/>
      <c r="EQI257" s="387"/>
      <c r="EQJ257" s="387"/>
      <c r="EQK257" s="387"/>
      <c r="EQL257" s="387"/>
      <c r="EQM257" s="387"/>
      <c r="EQN257" s="387"/>
      <c r="EQO257" s="387"/>
      <c r="EQP257" s="387"/>
      <c r="EQQ257" s="387"/>
      <c r="EQR257" s="387"/>
      <c r="EQS257" s="387"/>
      <c r="EQT257" s="387"/>
      <c r="EQU257" s="387"/>
      <c r="EQV257" s="387"/>
      <c r="EQW257" s="387"/>
      <c r="EQX257" s="387"/>
      <c r="EQY257" s="387"/>
      <c r="EQZ257" s="387"/>
      <c r="ERA257" s="387"/>
      <c r="ERB257" s="387"/>
      <c r="ERC257" s="387"/>
      <c r="ERD257" s="387"/>
      <c r="ERE257" s="387"/>
      <c r="ERF257" s="387"/>
      <c r="ERG257" s="387"/>
      <c r="ERH257" s="387"/>
      <c r="ERI257" s="387"/>
      <c r="ERJ257" s="387"/>
      <c r="ERK257" s="387"/>
      <c r="ERL257" s="387"/>
      <c r="ERM257" s="387"/>
      <c r="ERN257" s="387"/>
      <c r="ERO257" s="387"/>
      <c r="ERP257" s="387"/>
      <c r="ERQ257" s="387"/>
      <c r="ERR257" s="387"/>
      <c r="ERS257" s="387"/>
      <c r="ERT257" s="387"/>
      <c r="ERU257" s="387"/>
      <c r="ERV257" s="387"/>
      <c r="ERW257" s="387"/>
      <c r="ERX257" s="387"/>
      <c r="ERY257" s="387"/>
      <c r="ERZ257" s="387"/>
      <c r="ESA257" s="387"/>
      <c r="ESB257" s="387"/>
      <c r="ESC257" s="387"/>
      <c r="ESD257" s="387"/>
      <c r="ESE257" s="387"/>
      <c r="ESF257" s="387"/>
      <c r="ESG257" s="387"/>
      <c r="ESH257" s="387"/>
      <c r="ESI257" s="387"/>
      <c r="ESJ257" s="387"/>
      <c r="ESK257" s="387"/>
      <c r="ESL257" s="387"/>
      <c r="ESM257" s="387"/>
      <c r="ESN257" s="387"/>
      <c r="ESO257" s="387"/>
      <c r="ESP257" s="387"/>
      <c r="ESQ257" s="387"/>
      <c r="ESR257" s="387"/>
      <c r="ESS257" s="387"/>
      <c r="EST257" s="387"/>
      <c r="ESU257" s="387"/>
      <c r="ESV257" s="387"/>
      <c r="ESW257" s="387"/>
      <c r="ESX257" s="387"/>
      <c r="ESY257" s="387"/>
      <c r="ESZ257" s="387"/>
      <c r="ETA257" s="387"/>
      <c r="ETB257" s="387"/>
      <c r="ETC257" s="387"/>
      <c r="ETD257" s="387"/>
      <c r="ETE257" s="387"/>
      <c r="ETF257" s="387"/>
      <c r="ETG257" s="387"/>
      <c r="ETH257" s="387"/>
      <c r="ETI257" s="387"/>
      <c r="ETJ257" s="387"/>
      <c r="ETK257" s="387"/>
      <c r="ETL257" s="387"/>
      <c r="ETM257" s="387"/>
      <c r="ETN257" s="387"/>
      <c r="ETO257" s="387"/>
      <c r="ETP257" s="387"/>
      <c r="ETQ257" s="387"/>
      <c r="ETR257" s="387"/>
      <c r="ETS257" s="387"/>
      <c r="ETT257" s="387"/>
      <c r="ETU257" s="387"/>
      <c r="ETV257" s="387"/>
      <c r="ETW257" s="387"/>
      <c r="ETX257" s="387"/>
      <c r="ETY257" s="387"/>
      <c r="ETZ257" s="387"/>
      <c r="EUA257" s="387"/>
      <c r="EUB257" s="387"/>
      <c r="EUC257" s="387"/>
      <c r="EUD257" s="387"/>
      <c r="EUE257" s="387"/>
      <c r="EUF257" s="387"/>
      <c r="EUG257" s="387"/>
      <c r="EUH257" s="387"/>
      <c r="EUI257" s="387"/>
      <c r="EUJ257" s="387"/>
      <c r="EUK257" s="387"/>
      <c r="EUL257" s="387"/>
      <c r="EUM257" s="387"/>
      <c r="EUN257" s="387"/>
      <c r="EUO257" s="387"/>
      <c r="EUP257" s="387"/>
      <c r="EUQ257" s="387"/>
      <c r="EUR257" s="387"/>
      <c r="EUS257" s="387"/>
      <c r="EUT257" s="387"/>
      <c r="EUU257" s="387"/>
      <c r="EUV257" s="387"/>
      <c r="EUW257" s="387"/>
      <c r="EUX257" s="387"/>
      <c r="EUY257" s="387"/>
      <c r="EUZ257" s="387"/>
      <c r="EVA257" s="387"/>
      <c r="EVB257" s="387"/>
      <c r="EVC257" s="387"/>
      <c r="EVD257" s="387"/>
      <c r="EVE257" s="387"/>
      <c r="EVF257" s="387"/>
      <c r="EVG257" s="387"/>
      <c r="EVH257" s="387"/>
      <c r="EVI257" s="387"/>
      <c r="EVJ257" s="387"/>
      <c r="EVK257" s="387"/>
      <c r="EVL257" s="387"/>
      <c r="EVM257" s="387"/>
      <c r="EVN257" s="387"/>
      <c r="EVO257" s="387"/>
      <c r="EVP257" s="387"/>
      <c r="EVQ257" s="387"/>
      <c r="EVR257" s="387"/>
      <c r="EVS257" s="387"/>
      <c r="EVT257" s="387"/>
      <c r="EVU257" s="387"/>
      <c r="EVV257" s="387"/>
      <c r="EVW257" s="387"/>
      <c r="EVX257" s="387"/>
      <c r="EVY257" s="387"/>
      <c r="EVZ257" s="387"/>
      <c r="EWA257" s="387"/>
      <c r="EWB257" s="387"/>
      <c r="EWC257" s="387"/>
      <c r="EWD257" s="387"/>
      <c r="EWE257" s="387"/>
      <c r="EWF257" s="387"/>
      <c r="EWG257" s="387"/>
      <c r="EWH257" s="387"/>
      <c r="EWI257" s="387"/>
      <c r="EWJ257" s="387"/>
      <c r="EWK257" s="387"/>
      <c r="EWL257" s="387"/>
      <c r="EWM257" s="387"/>
      <c r="EWN257" s="387"/>
      <c r="EWO257" s="387"/>
      <c r="EWP257" s="387"/>
      <c r="EWQ257" s="387"/>
      <c r="EWR257" s="387"/>
      <c r="EWS257" s="387"/>
      <c r="EWT257" s="387"/>
      <c r="EWU257" s="387"/>
      <c r="EWV257" s="387"/>
      <c r="EWW257" s="387"/>
      <c r="EWX257" s="387"/>
      <c r="EWY257" s="387"/>
      <c r="EWZ257" s="387"/>
      <c r="EXA257" s="387"/>
      <c r="EXB257" s="387"/>
      <c r="EXC257" s="387"/>
      <c r="EXD257" s="387"/>
      <c r="EXE257" s="387"/>
      <c r="EXF257" s="387"/>
      <c r="EXG257" s="387"/>
      <c r="EXH257" s="387"/>
      <c r="EXI257" s="387"/>
      <c r="EXJ257" s="387"/>
      <c r="EXK257" s="387"/>
      <c r="EXL257" s="387"/>
      <c r="EXM257" s="387"/>
      <c r="EXN257" s="387"/>
      <c r="EXO257" s="387"/>
      <c r="EXP257" s="387"/>
      <c r="EXQ257" s="387"/>
      <c r="EXR257" s="387"/>
      <c r="EXS257" s="387"/>
      <c r="EXT257" s="387"/>
      <c r="EXU257" s="387"/>
      <c r="EXV257" s="387"/>
      <c r="EXW257" s="387"/>
      <c r="EXX257" s="387"/>
      <c r="EXY257" s="387"/>
      <c r="EXZ257" s="387"/>
      <c r="EYA257" s="387"/>
      <c r="EYB257" s="387"/>
      <c r="EYC257" s="387"/>
      <c r="EYD257" s="387"/>
      <c r="EYE257" s="387"/>
      <c r="EYF257" s="387"/>
      <c r="EYG257" s="387"/>
      <c r="EYH257" s="387"/>
      <c r="EYI257" s="387"/>
      <c r="EYJ257" s="387"/>
      <c r="EYK257" s="387"/>
      <c r="EYL257" s="387"/>
      <c r="EYM257" s="387"/>
      <c r="EYN257" s="387"/>
      <c r="EYO257" s="387"/>
      <c r="EYP257" s="387"/>
      <c r="EYQ257" s="387"/>
      <c r="EYR257" s="387"/>
      <c r="EYS257" s="387"/>
      <c r="EYT257" s="387"/>
      <c r="EYU257" s="387"/>
      <c r="EYV257" s="387"/>
      <c r="EYW257" s="387"/>
      <c r="EYX257" s="387"/>
      <c r="EYY257" s="387"/>
      <c r="EYZ257" s="387"/>
      <c r="EZA257" s="387"/>
      <c r="EZB257" s="387"/>
      <c r="EZC257" s="387"/>
      <c r="EZD257" s="387"/>
      <c r="EZE257" s="387"/>
      <c r="EZF257" s="387"/>
      <c r="EZG257" s="387"/>
      <c r="EZH257" s="387"/>
      <c r="EZI257" s="387"/>
      <c r="EZJ257" s="387"/>
      <c r="EZK257" s="387"/>
      <c r="EZL257" s="387"/>
      <c r="EZM257" s="387"/>
      <c r="EZN257" s="387"/>
      <c r="EZO257" s="387"/>
      <c r="EZP257" s="387"/>
      <c r="EZQ257" s="387"/>
      <c r="EZR257" s="387"/>
      <c r="EZS257" s="387"/>
      <c r="EZT257" s="387"/>
      <c r="EZU257" s="387"/>
      <c r="EZV257" s="387"/>
      <c r="EZW257" s="387"/>
      <c r="EZX257" s="387"/>
      <c r="EZY257" s="387"/>
      <c r="EZZ257" s="387"/>
      <c r="FAA257" s="387"/>
      <c r="FAB257" s="387"/>
      <c r="FAC257" s="387"/>
      <c r="FAD257" s="387"/>
      <c r="FAE257" s="387"/>
      <c r="FAF257" s="387"/>
      <c r="FAG257" s="387"/>
      <c r="FAH257" s="387"/>
      <c r="FAI257" s="387"/>
      <c r="FAJ257" s="387"/>
      <c r="FAK257" s="387"/>
      <c r="FAL257" s="387"/>
      <c r="FAM257" s="387"/>
      <c r="FAN257" s="387"/>
      <c r="FAO257" s="387"/>
      <c r="FAP257" s="387"/>
      <c r="FAQ257" s="387"/>
      <c r="FAR257" s="387"/>
      <c r="FAS257" s="387"/>
      <c r="FAT257" s="387"/>
      <c r="FAU257" s="387"/>
      <c r="FAV257" s="387"/>
      <c r="FAW257" s="387"/>
      <c r="FAX257" s="387"/>
      <c r="FAY257" s="387"/>
      <c r="FAZ257" s="387"/>
      <c r="FBA257" s="387"/>
      <c r="FBB257" s="387"/>
      <c r="FBC257" s="387"/>
      <c r="FBD257" s="387"/>
      <c r="FBE257" s="387"/>
      <c r="FBF257" s="387"/>
      <c r="FBG257" s="387"/>
      <c r="FBH257" s="387"/>
      <c r="FBI257" s="387"/>
      <c r="FBJ257" s="387"/>
      <c r="FBK257" s="387"/>
      <c r="FBL257" s="387"/>
      <c r="FBM257" s="387"/>
      <c r="FBN257" s="387"/>
      <c r="FBO257" s="387"/>
      <c r="FBP257" s="387"/>
      <c r="FBQ257" s="387"/>
      <c r="FBR257" s="387"/>
      <c r="FBS257" s="387"/>
      <c r="FBT257" s="387"/>
      <c r="FBU257" s="387"/>
      <c r="FBV257" s="387"/>
      <c r="FBW257" s="387"/>
      <c r="FBX257" s="387"/>
      <c r="FBY257" s="387"/>
      <c r="FBZ257" s="387"/>
      <c r="FCA257" s="387"/>
      <c r="FCB257" s="387"/>
      <c r="FCC257" s="387"/>
      <c r="FCD257" s="387"/>
      <c r="FCE257" s="387"/>
      <c r="FCF257" s="387"/>
      <c r="FCG257" s="387"/>
      <c r="FCH257" s="387"/>
      <c r="FCI257" s="387"/>
      <c r="FCJ257" s="387"/>
      <c r="FCK257" s="387"/>
      <c r="FCL257" s="387"/>
      <c r="FCM257" s="387"/>
      <c r="FCN257" s="387"/>
      <c r="FCO257" s="387"/>
      <c r="FCP257" s="387"/>
      <c r="FCQ257" s="387"/>
      <c r="FCR257" s="387"/>
      <c r="FCS257" s="387"/>
      <c r="FCT257" s="387"/>
      <c r="FCU257" s="387"/>
      <c r="FCV257" s="387"/>
      <c r="FCW257" s="387"/>
      <c r="FCX257" s="387"/>
      <c r="FCY257" s="387"/>
      <c r="FCZ257" s="387"/>
      <c r="FDA257" s="387"/>
      <c r="FDB257" s="387"/>
      <c r="FDC257" s="387"/>
      <c r="FDD257" s="387"/>
      <c r="FDE257" s="387"/>
      <c r="FDF257" s="387"/>
      <c r="FDG257" s="387"/>
      <c r="FDH257" s="387"/>
      <c r="FDI257" s="387"/>
      <c r="FDJ257" s="387"/>
      <c r="FDK257" s="387"/>
      <c r="FDL257" s="387"/>
      <c r="FDM257" s="387"/>
      <c r="FDN257" s="387"/>
      <c r="FDO257" s="387"/>
      <c r="FDP257" s="387"/>
      <c r="FDQ257" s="387"/>
      <c r="FDR257" s="387"/>
      <c r="FDS257" s="387"/>
      <c r="FDT257" s="387"/>
      <c r="FDU257" s="387"/>
      <c r="FDV257" s="387"/>
      <c r="FDW257" s="387"/>
      <c r="FDX257" s="387"/>
      <c r="FDY257" s="387"/>
      <c r="FDZ257" s="387"/>
      <c r="FEA257" s="387"/>
      <c r="FEB257" s="387"/>
      <c r="FEC257" s="387"/>
      <c r="FED257" s="387"/>
      <c r="FEE257" s="387"/>
      <c r="FEF257" s="387"/>
      <c r="FEG257" s="387"/>
      <c r="FEH257" s="387"/>
      <c r="FEI257" s="387"/>
      <c r="FEJ257" s="387"/>
      <c r="FEK257" s="387"/>
      <c r="FEL257" s="387"/>
      <c r="FEM257" s="387"/>
      <c r="FEN257" s="387"/>
      <c r="FEO257" s="387"/>
      <c r="FEP257" s="387"/>
      <c r="FEQ257" s="387"/>
      <c r="FER257" s="387"/>
      <c r="FES257" s="387"/>
      <c r="FET257" s="387"/>
      <c r="FEU257" s="387"/>
      <c r="FEV257" s="387"/>
      <c r="FEW257" s="387"/>
      <c r="FEX257" s="387"/>
      <c r="FEY257" s="387"/>
      <c r="FEZ257" s="387"/>
      <c r="FFA257" s="387"/>
      <c r="FFB257" s="387"/>
      <c r="FFC257" s="387"/>
      <c r="FFD257" s="387"/>
      <c r="FFE257" s="387"/>
      <c r="FFF257" s="387"/>
      <c r="FFG257" s="387"/>
      <c r="FFH257" s="387"/>
      <c r="FFI257" s="387"/>
      <c r="FFJ257" s="387"/>
      <c r="FFK257" s="387"/>
      <c r="FFL257" s="387"/>
      <c r="FFM257" s="387"/>
      <c r="FFN257" s="387"/>
      <c r="FFO257" s="387"/>
      <c r="FFP257" s="387"/>
      <c r="FFQ257" s="387"/>
      <c r="FFR257" s="387"/>
      <c r="FFS257" s="387"/>
      <c r="FFT257" s="387"/>
      <c r="FFU257" s="387"/>
      <c r="FFV257" s="387"/>
      <c r="FFW257" s="387"/>
      <c r="FFX257" s="387"/>
      <c r="FFY257" s="387"/>
      <c r="FFZ257" s="387"/>
      <c r="FGA257" s="387"/>
      <c r="FGB257" s="387"/>
      <c r="FGC257" s="387"/>
      <c r="FGD257" s="387"/>
      <c r="FGE257" s="387"/>
      <c r="FGF257" s="387"/>
      <c r="FGG257" s="387"/>
      <c r="FGH257" s="387"/>
      <c r="FGI257" s="387"/>
      <c r="FGJ257" s="387"/>
      <c r="FGK257" s="387"/>
      <c r="FGL257" s="387"/>
      <c r="FGM257" s="387"/>
      <c r="FGN257" s="387"/>
      <c r="FGO257" s="387"/>
      <c r="FGP257" s="387"/>
      <c r="FGQ257" s="387"/>
      <c r="FGR257" s="387"/>
      <c r="FGS257" s="387"/>
      <c r="FGT257" s="387"/>
      <c r="FGU257" s="387"/>
      <c r="FGV257" s="387"/>
      <c r="FGW257" s="387"/>
      <c r="FGX257" s="387"/>
      <c r="FGY257" s="387"/>
      <c r="FGZ257" s="387"/>
      <c r="FHA257" s="387"/>
      <c r="FHB257" s="387"/>
      <c r="FHC257" s="387"/>
      <c r="FHD257" s="387"/>
      <c r="FHE257" s="387"/>
      <c r="FHF257" s="387"/>
      <c r="FHG257" s="387"/>
      <c r="FHH257" s="387"/>
      <c r="FHI257" s="387"/>
      <c r="FHJ257" s="387"/>
      <c r="FHK257" s="387"/>
      <c r="FHL257" s="387"/>
      <c r="FHM257" s="387"/>
      <c r="FHN257" s="387"/>
      <c r="FHO257" s="387"/>
      <c r="FHP257" s="387"/>
      <c r="FHQ257" s="387"/>
      <c r="FHR257" s="387"/>
      <c r="FHS257" s="387"/>
      <c r="FHT257" s="387"/>
      <c r="FHU257" s="387"/>
      <c r="FHV257" s="387"/>
      <c r="FHW257" s="387"/>
      <c r="FHX257" s="387"/>
      <c r="FHY257" s="387"/>
      <c r="FHZ257" s="387"/>
      <c r="FIA257" s="387"/>
      <c r="FIB257" s="387"/>
      <c r="FIC257" s="387"/>
      <c r="FID257" s="387"/>
      <c r="FIE257" s="387"/>
      <c r="FIF257" s="387"/>
      <c r="FIG257" s="387"/>
      <c r="FIH257" s="387"/>
      <c r="FII257" s="387"/>
      <c r="FIJ257" s="387"/>
      <c r="FIK257" s="387"/>
      <c r="FIL257" s="387"/>
      <c r="FIM257" s="387"/>
      <c r="FIN257" s="387"/>
      <c r="FIO257" s="387"/>
      <c r="FIP257" s="387"/>
      <c r="FIQ257" s="387"/>
      <c r="FIR257" s="387"/>
      <c r="FIS257" s="387"/>
      <c r="FIT257" s="387"/>
      <c r="FIU257" s="387"/>
      <c r="FIV257" s="387"/>
      <c r="FIW257" s="387"/>
      <c r="FIX257" s="387"/>
      <c r="FIY257" s="387"/>
      <c r="FIZ257" s="387"/>
      <c r="FJA257" s="387"/>
      <c r="FJB257" s="387"/>
      <c r="FJC257" s="387"/>
      <c r="FJD257" s="387"/>
      <c r="FJE257" s="387"/>
      <c r="FJF257" s="387"/>
      <c r="FJG257" s="387"/>
      <c r="FJH257" s="387"/>
      <c r="FJI257" s="387"/>
      <c r="FJJ257" s="387"/>
      <c r="FJK257" s="387"/>
      <c r="FJL257" s="387"/>
      <c r="FJM257" s="387"/>
      <c r="FJN257" s="387"/>
      <c r="FJO257" s="387"/>
      <c r="FJP257" s="387"/>
      <c r="FJQ257" s="387"/>
      <c r="FJR257" s="387"/>
      <c r="FJS257" s="387"/>
      <c r="FJT257" s="387"/>
      <c r="FJU257" s="387"/>
      <c r="FJV257" s="387"/>
      <c r="FJW257" s="387"/>
      <c r="FJX257" s="387"/>
      <c r="FJY257" s="387"/>
      <c r="FJZ257" s="387"/>
      <c r="FKA257" s="387"/>
      <c r="FKB257" s="387"/>
      <c r="FKC257" s="387"/>
      <c r="FKD257" s="387"/>
      <c r="FKE257" s="387"/>
      <c r="FKF257" s="387"/>
      <c r="FKG257" s="387"/>
      <c r="FKH257" s="387"/>
      <c r="FKI257" s="387"/>
      <c r="FKJ257" s="387"/>
      <c r="FKK257" s="387"/>
      <c r="FKL257" s="387"/>
      <c r="FKM257" s="387"/>
      <c r="FKN257" s="387"/>
      <c r="FKO257" s="387"/>
      <c r="FKP257" s="387"/>
      <c r="FKQ257" s="387"/>
      <c r="FKR257" s="387"/>
      <c r="FKS257" s="387"/>
      <c r="FKT257" s="387"/>
      <c r="FKU257" s="387"/>
      <c r="FKV257" s="387"/>
      <c r="FKW257" s="387"/>
      <c r="FKX257" s="387"/>
      <c r="FKY257" s="387"/>
      <c r="FKZ257" s="387"/>
      <c r="FLA257" s="387"/>
      <c r="FLB257" s="387"/>
      <c r="FLC257" s="387"/>
      <c r="FLD257" s="387"/>
      <c r="FLE257" s="387"/>
      <c r="FLF257" s="387"/>
      <c r="FLG257" s="387"/>
      <c r="FLH257" s="387"/>
      <c r="FLI257" s="387"/>
      <c r="FLJ257" s="387"/>
      <c r="FLK257" s="387"/>
      <c r="FLL257" s="387"/>
      <c r="FLM257" s="387"/>
      <c r="FLN257" s="387"/>
      <c r="FLO257" s="387"/>
      <c r="FLP257" s="387"/>
      <c r="FLQ257" s="387"/>
      <c r="FLR257" s="387"/>
      <c r="FLS257" s="387"/>
      <c r="FLT257" s="387"/>
      <c r="FLU257" s="387"/>
      <c r="FLV257" s="387"/>
      <c r="FLW257" s="387"/>
      <c r="FLX257" s="387"/>
      <c r="FLY257" s="387"/>
      <c r="FLZ257" s="387"/>
      <c r="FMA257" s="387"/>
      <c r="FMB257" s="387"/>
      <c r="FMC257" s="387"/>
      <c r="FMD257" s="387"/>
      <c r="FME257" s="387"/>
      <c r="FMF257" s="387"/>
      <c r="FMG257" s="387"/>
      <c r="FMH257" s="387"/>
      <c r="FMI257" s="387"/>
      <c r="FMJ257" s="387"/>
      <c r="FMK257" s="387"/>
      <c r="FML257" s="387"/>
      <c r="FMM257" s="387"/>
      <c r="FMN257" s="387"/>
      <c r="FMO257" s="387"/>
      <c r="FMP257" s="387"/>
      <c r="FMQ257" s="387"/>
      <c r="FMR257" s="387"/>
      <c r="FMS257" s="387"/>
      <c r="FMT257" s="387"/>
      <c r="FMU257" s="387"/>
      <c r="FMV257" s="387"/>
      <c r="FMW257" s="387"/>
      <c r="FMX257" s="387"/>
      <c r="FMY257" s="387"/>
      <c r="FMZ257" s="387"/>
      <c r="FNA257" s="387"/>
      <c r="FNB257" s="387"/>
      <c r="FNC257" s="387"/>
      <c r="FND257" s="387"/>
      <c r="FNE257" s="387"/>
      <c r="FNF257" s="387"/>
      <c r="FNG257" s="387"/>
      <c r="FNH257" s="387"/>
      <c r="FNI257" s="387"/>
      <c r="FNJ257" s="387"/>
      <c r="FNK257" s="387"/>
      <c r="FNL257" s="387"/>
      <c r="FNM257" s="387"/>
      <c r="FNN257" s="387"/>
      <c r="FNO257" s="387"/>
      <c r="FNP257" s="387"/>
      <c r="FNQ257" s="387"/>
      <c r="FNR257" s="387"/>
      <c r="FNS257" s="387"/>
      <c r="FNT257" s="387"/>
      <c r="FNU257" s="387"/>
      <c r="FNV257" s="387"/>
      <c r="FNW257" s="387"/>
      <c r="FNX257" s="387"/>
      <c r="FNY257" s="387"/>
      <c r="FNZ257" s="387"/>
      <c r="FOA257" s="387"/>
      <c r="FOB257" s="387"/>
      <c r="FOC257" s="387"/>
      <c r="FOD257" s="387"/>
      <c r="FOE257" s="387"/>
      <c r="FOF257" s="387"/>
      <c r="FOG257" s="387"/>
      <c r="FOH257" s="387"/>
      <c r="FOI257" s="387"/>
      <c r="FOJ257" s="387"/>
      <c r="FOK257" s="387"/>
      <c r="FOL257" s="387"/>
      <c r="FOM257" s="387"/>
      <c r="FON257" s="387"/>
      <c r="FOO257" s="387"/>
      <c r="FOP257" s="387"/>
      <c r="FOQ257" s="387"/>
      <c r="FOR257" s="387"/>
      <c r="FOS257" s="387"/>
      <c r="FOT257" s="387"/>
      <c r="FOU257" s="387"/>
      <c r="FOV257" s="387"/>
      <c r="FOW257" s="387"/>
      <c r="FOX257" s="387"/>
      <c r="FOY257" s="387"/>
      <c r="FOZ257" s="387"/>
      <c r="FPA257" s="387"/>
      <c r="FPB257" s="387"/>
      <c r="FPC257" s="387"/>
      <c r="FPD257" s="387"/>
      <c r="FPE257" s="387"/>
      <c r="FPF257" s="387"/>
      <c r="FPG257" s="387"/>
      <c r="FPH257" s="387"/>
      <c r="FPI257" s="387"/>
      <c r="FPJ257" s="387"/>
      <c r="FPK257" s="387"/>
      <c r="FPL257" s="387"/>
      <c r="FPM257" s="387"/>
      <c r="FPN257" s="387"/>
      <c r="FPO257" s="387"/>
      <c r="FPP257" s="387"/>
      <c r="FPQ257" s="387"/>
      <c r="FPR257" s="387"/>
      <c r="FPS257" s="387"/>
      <c r="FPT257" s="387"/>
      <c r="FPU257" s="387"/>
      <c r="FPV257" s="387"/>
      <c r="FPW257" s="387"/>
      <c r="FPX257" s="387"/>
      <c r="FPY257" s="387"/>
      <c r="FPZ257" s="387"/>
      <c r="FQA257" s="387"/>
      <c r="FQB257" s="387"/>
      <c r="FQC257" s="387"/>
      <c r="FQD257" s="387"/>
      <c r="FQE257" s="387"/>
      <c r="FQF257" s="387"/>
      <c r="FQG257" s="387"/>
      <c r="FQH257" s="387"/>
      <c r="FQI257" s="387"/>
      <c r="FQJ257" s="387"/>
      <c r="FQK257" s="387"/>
      <c r="FQL257" s="387"/>
      <c r="FQM257" s="387"/>
      <c r="FQN257" s="387"/>
      <c r="FQO257" s="387"/>
      <c r="FQP257" s="387"/>
      <c r="FQQ257" s="387"/>
      <c r="FQR257" s="387"/>
      <c r="FQS257" s="387"/>
      <c r="FQT257" s="387"/>
      <c r="FQU257" s="387"/>
      <c r="FQV257" s="387"/>
      <c r="FQW257" s="387"/>
      <c r="FQX257" s="387"/>
      <c r="FQY257" s="387"/>
      <c r="FQZ257" s="387"/>
      <c r="FRA257" s="387"/>
      <c r="FRB257" s="387"/>
      <c r="FRC257" s="387"/>
      <c r="FRD257" s="387"/>
      <c r="FRE257" s="387"/>
      <c r="FRF257" s="387"/>
      <c r="FRG257" s="387"/>
      <c r="FRH257" s="387"/>
      <c r="FRI257" s="387"/>
      <c r="FRJ257" s="387"/>
      <c r="FRK257" s="387"/>
      <c r="FRL257" s="387"/>
      <c r="FRM257" s="387"/>
      <c r="FRN257" s="387"/>
      <c r="FRO257" s="387"/>
      <c r="FRP257" s="387"/>
      <c r="FRQ257" s="387"/>
      <c r="FRR257" s="387"/>
      <c r="FRS257" s="387"/>
      <c r="FRT257" s="387"/>
      <c r="FRU257" s="387"/>
      <c r="FRV257" s="387"/>
      <c r="FRW257" s="387"/>
      <c r="FRX257" s="387"/>
      <c r="FRY257" s="387"/>
      <c r="FRZ257" s="387"/>
      <c r="FSA257" s="387"/>
      <c r="FSB257" s="387"/>
      <c r="FSC257" s="387"/>
      <c r="FSD257" s="387"/>
      <c r="FSE257" s="387"/>
      <c r="FSF257" s="387"/>
      <c r="FSG257" s="387"/>
      <c r="FSH257" s="387"/>
      <c r="FSI257" s="387"/>
      <c r="FSJ257" s="387"/>
      <c r="FSK257" s="387"/>
      <c r="FSL257" s="387"/>
      <c r="FSM257" s="387"/>
      <c r="FSN257" s="387"/>
      <c r="FSO257" s="387"/>
      <c r="FSP257" s="387"/>
      <c r="FSQ257" s="387"/>
      <c r="FSR257" s="387"/>
      <c r="FSS257" s="387"/>
      <c r="FST257" s="387"/>
      <c r="FSU257" s="387"/>
      <c r="FSV257" s="387"/>
      <c r="FSW257" s="387"/>
      <c r="FSX257" s="387"/>
      <c r="FSY257" s="387"/>
      <c r="FSZ257" s="387"/>
      <c r="FTA257" s="387"/>
      <c r="FTB257" s="387"/>
      <c r="FTC257" s="387"/>
      <c r="FTD257" s="387"/>
      <c r="FTE257" s="387"/>
      <c r="FTF257" s="387"/>
      <c r="FTG257" s="387"/>
      <c r="FTH257" s="387"/>
      <c r="FTI257" s="387"/>
      <c r="FTJ257" s="387"/>
      <c r="FTK257" s="387"/>
      <c r="FTL257" s="387"/>
      <c r="FTM257" s="387"/>
      <c r="FTN257" s="387"/>
      <c r="FTO257" s="387"/>
      <c r="FTP257" s="387"/>
      <c r="FTQ257" s="387"/>
      <c r="FTR257" s="387"/>
      <c r="FTS257" s="387"/>
      <c r="FTT257" s="387"/>
      <c r="FTU257" s="387"/>
      <c r="FTV257" s="387"/>
      <c r="FTW257" s="387"/>
      <c r="FTX257" s="387"/>
      <c r="FTY257" s="387"/>
      <c r="FTZ257" s="387"/>
      <c r="FUA257" s="387"/>
      <c r="FUB257" s="387"/>
      <c r="FUC257" s="387"/>
      <c r="FUD257" s="387"/>
      <c r="FUE257" s="387"/>
      <c r="FUF257" s="387"/>
      <c r="FUG257" s="387"/>
      <c r="FUH257" s="387"/>
      <c r="FUI257" s="387"/>
      <c r="FUJ257" s="387"/>
      <c r="FUK257" s="387"/>
      <c r="FUL257" s="387"/>
      <c r="FUM257" s="387"/>
      <c r="FUN257" s="387"/>
      <c r="FUO257" s="387"/>
      <c r="FUP257" s="387"/>
      <c r="FUQ257" s="387"/>
      <c r="FUR257" s="387"/>
      <c r="FUS257" s="387"/>
      <c r="FUT257" s="387"/>
      <c r="FUU257" s="387"/>
      <c r="FUV257" s="387"/>
      <c r="FUW257" s="387"/>
      <c r="FUX257" s="387"/>
      <c r="FUY257" s="387"/>
      <c r="FUZ257" s="387"/>
      <c r="FVA257" s="387"/>
      <c r="FVB257" s="387"/>
      <c r="FVC257" s="387"/>
      <c r="FVD257" s="387"/>
      <c r="FVE257" s="387"/>
      <c r="FVF257" s="387"/>
      <c r="FVG257" s="387"/>
      <c r="FVH257" s="387"/>
      <c r="FVI257" s="387"/>
      <c r="FVJ257" s="387"/>
      <c r="FVK257" s="387"/>
      <c r="FVL257" s="387"/>
      <c r="FVM257" s="387"/>
      <c r="FVN257" s="387"/>
      <c r="FVO257" s="387"/>
      <c r="FVP257" s="387"/>
      <c r="FVQ257" s="387"/>
      <c r="FVR257" s="387"/>
      <c r="FVS257" s="387"/>
      <c r="FVT257" s="387"/>
      <c r="FVU257" s="387"/>
      <c r="FVV257" s="387"/>
      <c r="FVW257" s="387"/>
      <c r="FVX257" s="387"/>
      <c r="FVY257" s="387"/>
      <c r="FVZ257" s="387"/>
      <c r="FWA257" s="387"/>
      <c r="FWB257" s="387"/>
      <c r="FWC257" s="387"/>
      <c r="FWD257" s="387"/>
      <c r="FWE257" s="387"/>
      <c r="FWF257" s="387"/>
      <c r="FWG257" s="387"/>
      <c r="FWH257" s="387"/>
      <c r="FWI257" s="387"/>
      <c r="FWJ257" s="387"/>
      <c r="FWK257" s="387"/>
      <c r="FWL257" s="387"/>
      <c r="FWM257" s="387"/>
      <c r="FWN257" s="387"/>
      <c r="FWO257" s="387"/>
      <c r="FWP257" s="387"/>
      <c r="FWQ257" s="387"/>
      <c r="FWR257" s="387"/>
      <c r="FWS257" s="387"/>
      <c r="FWT257" s="387"/>
      <c r="FWU257" s="387"/>
      <c r="FWV257" s="387"/>
      <c r="FWW257" s="387"/>
      <c r="FWX257" s="387"/>
      <c r="FWY257" s="387"/>
      <c r="FWZ257" s="387"/>
      <c r="FXA257" s="387"/>
      <c r="FXB257" s="387"/>
      <c r="FXC257" s="387"/>
      <c r="FXD257" s="387"/>
      <c r="FXE257" s="387"/>
      <c r="FXF257" s="387"/>
      <c r="FXG257" s="387"/>
      <c r="FXH257" s="387"/>
      <c r="FXI257" s="387"/>
      <c r="FXJ257" s="387"/>
      <c r="FXK257" s="387"/>
      <c r="FXL257" s="387"/>
      <c r="FXM257" s="387"/>
      <c r="FXN257" s="387"/>
      <c r="FXO257" s="387"/>
      <c r="FXP257" s="387"/>
      <c r="FXQ257" s="387"/>
      <c r="FXR257" s="387"/>
      <c r="FXS257" s="387"/>
      <c r="FXT257" s="387"/>
      <c r="FXU257" s="387"/>
      <c r="FXV257" s="387"/>
      <c r="FXW257" s="387"/>
      <c r="FXX257" s="387"/>
      <c r="FXY257" s="387"/>
      <c r="FXZ257" s="387"/>
      <c r="FYA257" s="387"/>
      <c r="FYB257" s="387"/>
      <c r="FYC257" s="387"/>
      <c r="FYD257" s="387"/>
      <c r="FYE257" s="387"/>
      <c r="FYF257" s="387"/>
      <c r="FYG257" s="387"/>
      <c r="FYH257" s="387"/>
      <c r="FYI257" s="387"/>
      <c r="FYJ257" s="387"/>
      <c r="FYK257" s="387"/>
      <c r="FYL257" s="387"/>
      <c r="FYM257" s="387"/>
      <c r="FYN257" s="387"/>
      <c r="FYO257" s="387"/>
      <c r="FYP257" s="387"/>
      <c r="FYQ257" s="387"/>
      <c r="FYR257" s="387"/>
      <c r="FYS257" s="387"/>
      <c r="FYT257" s="387"/>
      <c r="FYU257" s="387"/>
      <c r="FYV257" s="387"/>
      <c r="FYW257" s="387"/>
      <c r="FYX257" s="387"/>
      <c r="FYY257" s="387"/>
      <c r="FYZ257" s="387"/>
      <c r="FZA257" s="387"/>
      <c r="FZB257" s="387"/>
      <c r="FZC257" s="387"/>
      <c r="FZD257" s="387"/>
      <c r="FZE257" s="387"/>
      <c r="FZF257" s="387"/>
      <c r="FZG257" s="387"/>
      <c r="FZH257" s="387"/>
      <c r="FZI257" s="387"/>
      <c r="FZJ257" s="387"/>
      <c r="FZK257" s="387"/>
      <c r="FZL257" s="387"/>
      <c r="FZM257" s="387"/>
      <c r="FZN257" s="387"/>
      <c r="FZO257" s="387"/>
      <c r="FZP257" s="387"/>
      <c r="FZQ257" s="387"/>
      <c r="FZR257" s="387"/>
      <c r="FZS257" s="387"/>
      <c r="FZT257" s="387"/>
      <c r="FZU257" s="387"/>
      <c r="FZV257" s="387"/>
      <c r="FZW257" s="387"/>
      <c r="FZX257" s="387"/>
      <c r="FZY257" s="387"/>
      <c r="FZZ257" s="387"/>
      <c r="GAA257" s="387"/>
      <c r="GAB257" s="387"/>
      <c r="GAC257" s="387"/>
      <c r="GAD257" s="387"/>
      <c r="GAE257" s="387"/>
      <c r="GAF257" s="387"/>
      <c r="GAG257" s="387"/>
      <c r="GAH257" s="387"/>
      <c r="GAI257" s="387"/>
      <c r="GAJ257" s="387"/>
      <c r="GAK257" s="387"/>
      <c r="GAL257" s="387"/>
      <c r="GAM257" s="387"/>
      <c r="GAN257" s="387"/>
      <c r="GAO257" s="387"/>
      <c r="GAP257" s="387"/>
      <c r="GAQ257" s="387"/>
      <c r="GAR257" s="387"/>
      <c r="GAS257" s="387"/>
      <c r="GAT257" s="387"/>
      <c r="GAU257" s="387"/>
      <c r="GAV257" s="387"/>
      <c r="GAW257" s="387"/>
      <c r="GAX257" s="387"/>
      <c r="GAY257" s="387"/>
      <c r="GAZ257" s="387"/>
      <c r="GBA257" s="387"/>
      <c r="GBB257" s="387"/>
      <c r="GBC257" s="387"/>
      <c r="GBD257" s="387"/>
      <c r="GBE257" s="387"/>
      <c r="GBF257" s="387"/>
      <c r="GBG257" s="387"/>
      <c r="GBH257" s="387"/>
      <c r="GBI257" s="387"/>
      <c r="GBJ257" s="387"/>
      <c r="GBK257" s="387"/>
      <c r="GBL257" s="387"/>
      <c r="GBM257" s="387"/>
      <c r="GBN257" s="387"/>
      <c r="GBO257" s="387"/>
      <c r="GBP257" s="387"/>
      <c r="GBQ257" s="387"/>
      <c r="GBR257" s="387"/>
      <c r="GBS257" s="387"/>
      <c r="GBT257" s="387"/>
      <c r="GBU257" s="387"/>
      <c r="GBV257" s="387"/>
      <c r="GBW257" s="387"/>
      <c r="GBX257" s="387"/>
      <c r="GBY257" s="387"/>
      <c r="GBZ257" s="387"/>
      <c r="GCA257" s="387"/>
      <c r="GCB257" s="387"/>
      <c r="GCC257" s="387"/>
      <c r="GCD257" s="387"/>
      <c r="GCE257" s="387"/>
      <c r="GCF257" s="387"/>
      <c r="GCG257" s="387"/>
      <c r="GCH257" s="387"/>
      <c r="GCI257" s="387"/>
      <c r="GCJ257" s="387"/>
      <c r="GCK257" s="387"/>
      <c r="GCL257" s="387"/>
      <c r="GCM257" s="387"/>
      <c r="GCN257" s="387"/>
      <c r="GCO257" s="387"/>
      <c r="GCP257" s="387"/>
      <c r="GCQ257" s="387"/>
      <c r="GCR257" s="387"/>
      <c r="GCS257" s="387"/>
      <c r="GCT257" s="387"/>
      <c r="GCU257" s="387"/>
      <c r="GCV257" s="387"/>
      <c r="GCW257" s="387"/>
      <c r="GCX257" s="387"/>
      <c r="GCY257" s="387"/>
      <c r="GCZ257" s="387"/>
      <c r="GDA257" s="387"/>
      <c r="GDB257" s="387"/>
      <c r="GDC257" s="387"/>
      <c r="GDD257" s="387"/>
      <c r="GDE257" s="387"/>
      <c r="GDF257" s="387"/>
      <c r="GDG257" s="387"/>
      <c r="GDH257" s="387"/>
      <c r="GDI257" s="387"/>
      <c r="GDJ257" s="387"/>
      <c r="GDK257" s="387"/>
      <c r="GDL257" s="387"/>
      <c r="GDM257" s="387"/>
      <c r="GDN257" s="387"/>
      <c r="GDO257" s="387"/>
      <c r="GDP257" s="387"/>
      <c r="GDQ257" s="387"/>
      <c r="GDR257" s="387"/>
      <c r="GDS257" s="387"/>
      <c r="GDT257" s="387"/>
      <c r="GDU257" s="387"/>
      <c r="GDV257" s="387"/>
      <c r="GDW257" s="387"/>
      <c r="GDX257" s="387"/>
      <c r="GDY257" s="387"/>
      <c r="GDZ257" s="387"/>
      <c r="GEA257" s="387"/>
      <c r="GEB257" s="387"/>
      <c r="GEC257" s="387"/>
      <c r="GED257" s="387"/>
      <c r="GEE257" s="387"/>
      <c r="GEF257" s="387"/>
      <c r="GEG257" s="387"/>
      <c r="GEH257" s="387"/>
      <c r="GEI257" s="387"/>
      <c r="GEJ257" s="387"/>
      <c r="GEK257" s="387"/>
      <c r="GEL257" s="387"/>
      <c r="GEM257" s="387"/>
      <c r="GEN257" s="387"/>
      <c r="GEO257" s="387"/>
      <c r="GEP257" s="387"/>
      <c r="GEQ257" s="387"/>
      <c r="GER257" s="387"/>
      <c r="GES257" s="387"/>
      <c r="GET257" s="387"/>
      <c r="GEU257" s="387"/>
      <c r="GEV257" s="387"/>
      <c r="GEW257" s="387"/>
      <c r="GEX257" s="387"/>
      <c r="GEY257" s="387"/>
      <c r="GEZ257" s="387"/>
      <c r="GFA257" s="387"/>
      <c r="GFB257" s="387"/>
      <c r="GFC257" s="387"/>
      <c r="GFD257" s="387"/>
      <c r="GFE257" s="387"/>
      <c r="GFF257" s="387"/>
      <c r="GFG257" s="387"/>
      <c r="GFH257" s="387"/>
      <c r="GFI257" s="387"/>
      <c r="GFJ257" s="387"/>
      <c r="GFK257" s="387"/>
      <c r="GFL257" s="387"/>
      <c r="GFM257" s="387"/>
      <c r="GFN257" s="387"/>
      <c r="GFO257" s="387"/>
      <c r="GFP257" s="387"/>
      <c r="GFQ257" s="387"/>
      <c r="GFR257" s="387"/>
      <c r="GFS257" s="387"/>
      <c r="GFT257" s="387"/>
      <c r="GFU257" s="387"/>
      <c r="GFV257" s="387"/>
      <c r="GFW257" s="387"/>
      <c r="GFX257" s="387"/>
      <c r="GFY257" s="387"/>
      <c r="GFZ257" s="387"/>
      <c r="GGA257" s="387"/>
      <c r="GGB257" s="387"/>
      <c r="GGC257" s="387"/>
      <c r="GGD257" s="387"/>
      <c r="GGE257" s="387"/>
      <c r="GGF257" s="387"/>
      <c r="GGG257" s="387"/>
      <c r="GGH257" s="387"/>
      <c r="GGI257" s="387"/>
      <c r="GGJ257" s="387"/>
      <c r="GGK257" s="387"/>
      <c r="GGL257" s="387"/>
      <c r="GGM257" s="387"/>
      <c r="GGN257" s="387"/>
      <c r="GGO257" s="387"/>
      <c r="GGP257" s="387"/>
      <c r="GGQ257" s="387"/>
      <c r="GGR257" s="387"/>
      <c r="GGS257" s="387"/>
      <c r="GGT257" s="387"/>
      <c r="GGU257" s="387"/>
      <c r="GGV257" s="387"/>
      <c r="GGW257" s="387"/>
      <c r="GGX257" s="387"/>
      <c r="GGY257" s="387"/>
      <c r="GGZ257" s="387"/>
      <c r="GHA257" s="387"/>
      <c r="GHB257" s="387"/>
      <c r="GHC257" s="387"/>
      <c r="GHD257" s="387"/>
      <c r="GHE257" s="387"/>
      <c r="GHF257" s="387"/>
      <c r="GHG257" s="387"/>
      <c r="GHH257" s="387"/>
      <c r="GHI257" s="387"/>
      <c r="GHJ257" s="387"/>
      <c r="GHK257" s="387"/>
      <c r="GHL257" s="387"/>
      <c r="GHM257" s="387"/>
      <c r="GHN257" s="387"/>
      <c r="GHO257" s="387"/>
      <c r="GHP257" s="387"/>
      <c r="GHQ257" s="387"/>
      <c r="GHR257" s="387"/>
      <c r="GHS257" s="387"/>
      <c r="GHT257" s="387"/>
      <c r="GHU257" s="387"/>
      <c r="GHV257" s="387"/>
      <c r="GHW257" s="387"/>
      <c r="GHX257" s="387"/>
      <c r="GHY257" s="387"/>
      <c r="GHZ257" s="387"/>
      <c r="GIA257" s="387"/>
      <c r="GIB257" s="387"/>
      <c r="GIC257" s="387"/>
      <c r="GID257" s="387"/>
      <c r="GIE257" s="387"/>
      <c r="GIF257" s="387"/>
      <c r="GIG257" s="387"/>
      <c r="GIH257" s="387"/>
      <c r="GII257" s="387"/>
      <c r="GIJ257" s="387"/>
      <c r="GIK257" s="387"/>
      <c r="GIL257" s="387"/>
      <c r="GIM257" s="387"/>
      <c r="GIN257" s="387"/>
      <c r="GIO257" s="387"/>
      <c r="GIP257" s="387"/>
      <c r="GIQ257" s="387"/>
      <c r="GIR257" s="387"/>
      <c r="GIS257" s="387"/>
      <c r="GIT257" s="387"/>
      <c r="GIU257" s="387"/>
      <c r="GIV257" s="387"/>
      <c r="GIW257" s="387"/>
      <c r="GIX257" s="387"/>
      <c r="GIY257" s="387"/>
      <c r="GIZ257" s="387"/>
      <c r="GJA257" s="387"/>
      <c r="GJB257" s="387"/>
      <c r="GJC257" s="387"/>
      <c r="GJD257" s="387"/>
      <c r="GJE257" s="387"/>
      <c r="GJF257" s="387"/>
      <c r="GJG257" s="387"/>
      <c r="GJH257" s="387"/>
      <c r="GJI257" s="387"/>
      <c r="GJJ257" s="387"/>
      <c r="GJK257" s="387"/>
      <c r="GJL257" s="387"/>
      <c r="GJM257" s="387"/>
      <c r="GJN257" s="387"/>
      <c r="GJO257" s="387"/>
      <c r="GJP257" s="387"/>
      <c r="GJQ257" s="387"/>
      <c r="GJR257" s="387"/>
      <c r="GJS257" s="387"/>
      <c r="GJT257" s="387"/>
      <c r="GJU257" s="387"/>
      <c r="GJV257" s="387"/>
      <c r="GJW257" s="387"/>
      <c r="GJX257" s="387"/>
      <c r="GJY257" s="387"/>
      <c r="GJZ257" s="387"/>
      <c r="GKA257" s="387"/>
      <c r="GKB257" s="387"/>
      <c r="GKC257" s="387"/>
      <c r="GKD257" s="387"/>
      <c r="GKE257" s="387"/>
      <c r="GKF257" s="387"/>
      <c r="GKG257" s="387"/>
      <c r="GKH257" s="387"/>
      <c r="GKI257" s="387"/>
      <c r="GKJ257" s="387"/>
      <c r="GKK257" s="387"/>
      <c r="GKL257" s="387"/>
      <c r="GKM257" s="387"/>
      <c r="GKN257" s="387"/>
      <c r="GKO257" s="387"/>
      <c r="GKP257" s="387"/>
      <c r="GKQ257" s="387"/>
      <c r="GKR257" s="387"/>
      <c r="GKS257" s="387"/>
      <c r="GKT257" s="387"/>
      <c r="GKU257" s="387"/>
      <c r="GKV257" s="387"/>
      <c r="GKW257" s="387"/>
      <c r="GKX257" s="387"/>
      <c r="GKY257" s="387"/>
      <c r="GKZ257" s="387"/>
      <c r="GLA257" s="387"/>
      <c r="GLB257" s="387"/>
      <c r="GLC257" s="387"/>
      <c r="GLD257" s="387"/>
      <c r="GLE257" s="387"/>
      <c r="GLF257" s="387"/>
      <c r="GLG257" s="387"/>
      <c r="GLH257" s="387"/>
      <c r="GLI257" s="387"/>
      <c r="GLJ257" s="387"/>
      <c r="GLK257" s="387"/>
      <c r="GLL257" s="387"/>
      <c r="GLM257" s="387"/>
      <c r="GLN257" s="387"/>
      <c r="GLO257" s="387"/>
      <c r="GLP257" s="387"/>
      <c r="GLQ257" s="387"/>
      <c r="GLR257" s="387"/>
      <c r="GLS257" s="387"/>
      <c r="GLT257" s="387"/>
      <c r="GLU257" s="387"/>
      <c r="GLV257" s="387"/>
      <c r="GLW257" s="387"/>
      <c r="GLX257" s="387"/>
      <c r="GLY257" s="387"/>
      <c r="GLZ257" s="387"/>
      <c r="GMA257" s="387"/>
      <c r="GMB257" s="387"/>
      <c r="GMC257" s="387"/>
      <c r="GMD257" s="387"/>
      <c r="GME257" s="387"/>
      <c r="GMF257" s="387"/>
      <c r="GMG257" s="387"/>
      <c r="GMH257" s="387"/>
      <c r="GMI257" s="387"/>
      <c r="GMJ257" s="387"/>
      <c r="GMK257" s="387"/>
      <c r="GML257" s="387"/>
      <c r="GMM257" s="387"/>
      <c r="GMN257" s="387"/>
      <c r="GMO257" s="387"/>
      <c r="GMP257" s="387"/>
      <c r="GMQ257" s="387"/>
      <c r="GMR257" s="387"/>
      <c r="GMS257" s="387"/>
      <c r="GMT257" s="387"/>
      <c r="GMU257" s="387"/>
      <c r="GMV257" s="387"/>
      <c r="GMW257" s="387"/>
      <c r="GMX257" s="387"/>
      <c r="GMY257" s="387"/>
      <c r="GMZ257" s="387"/>
      <c r="GNA257" s="387"/>
      <c r="GNB257" s="387"/>
      <c r="GNC257" s="387"/>
      <c r="GND257" s="387"/>
      <c r="GNE257" s="387"/>
      <c r="GNF257" s="387"/>
      <c r="GNG257" s="387"/>
      <c r="GNH257" s="387"/>
      <c r="GNI257" s="387"/>
      <c r="GNJ257" s="387"/>
      <c r="GNK257" s="387"/>
      <c r="GNL257" s="387"/>
      <c r="GNM257" s="387"/>
      <c r="GNN257" s="387"/>
      <c r="GNO257" s="387"/>
      <c r="GNP257" s="387"/>
      <c r="GNQ257" s="387"/>
      <c r="GNR257" s="387"/>
      <c r="GNS257" s="387"/>
      <c r="GNT257" s="387"/>
      <c r="GNU257" s="387"/>
      <c r="GNV257" s="387"/>
      <c r="GNW257" s="387"/>
      <c r="GNX257" s="387"/>
      <c r="GNY257" s="387"/>
      <c r="GNZ257" s="387"/>
      <c r="GOA257" s="387"/>
      <c r="GOB257" s="387"/>
      <c r="GOC257" s="387"/>
      <c r="GOD257" s="387"/>
      <c r="GOE257" s="387"/>
      <c r="GOF257" s="387"/>
      <c r="GOG257" s="387"/>
      <c r="GOH257" s="387"/>
      <c r="GOI257" s="387"/>
      <c r="GOJ257" s="387"/>
      <c r="GOK257" s="387"/>
      <c r="GOL257" s="387"/>
      <c r="GOM257" s="387"/>
      <c r="GON257" s="387"/>
      <c r="GOO257" s="387"/>
      <c r="GOP257" s="387"/>
      <c r="GOQ257" s="387"/>
      <c r="GOR257" s="387"/>
      <c r="GOS257" s="387"/>
      <c r="GOT257" s="387"/>
      <c r="GOU257" s="387"/>
      <c r="GOV257" s="387"/>
      <c r="GOW257" s="387"/>
      <c r="GOX257" s="387"/>
      <c r="GOY257" s="387"/>
      <c r="GOZ257" s="387"/>
      <c r="GPA257" s="387"/>
      <c r="GPB257" s="387"/>
      <c r="GPC257" s="387"/>
      <c r="GPD257" s="387"/>
      <c r="GPE257" s="387"/>
      <c r="GPF257" s="387"/>
      <c r="GPG257" s="387"/>
      <c r="GPH257" s="387"/>
      <c r="GPI257" s="387"/>
      <c r="GPJ257" s="387"/>
      <c r="GPK257" s="387"/>
      <c r="GPL257" s="387"/>
      <c r="GPM257" s="387"/>
      <c r="GPN257" s="387"/>
      <c r="GPO257" s="387"/>
      <c r="GPP257" s="387"/>
      <c r="GPQ257" s="387"/>
      <c r="GPR257" s="387"/>
      <c r="GPS257" s="387"/>
      <c r="GPT257" s="387"/>
      <c r="GPU257" s="387"/>
      <c r="GPV257" s="387"/>
      <c r="GPW257" s="387"/>
      <c r="GPX257" s="387"/>
      <c r="GPY257" s="387"/>
      <c r="GPZ257" s="387"/>
      <c r="GQA257" s="387"/>
      <c r="GQB257" s="387"/>
      <c r="GQC257" s="387"/>
      <c r="GQD257" s="387"/>
      <c r="GQE257" s="387"/>
      <c r="GQF257" s="387"/>
      <c r="GQG257" s="387"/>
      <c r="GQH257" s="387"/>
      <c r="GQI257" s="387"/>
      <c r="GQJ257" s="387"/>
      <c r="GQK257" s="387"/>
      <c r="GQL257" s="387"/>
      <c r="GQM257" s="387"/>
      <c r="GQN257" s="387"/>
      <c r="GQO257" s="387"/>
      <c r="GQP257" s="387"/>
      <c r="GQQ257" s="387"/>
      <c r="GQR257" s="387"/>
      <c r="GQS257" s="387"/>
      <c r="GQT257" s="387"/>
      <c r="GQU257" s="387"/>
      <c r="GQV257" s="387"/>
      <c r="GQW257" s="387"/>
      <c r="GQX257" s="387"/>
      <c r="GQY257" s="387"/>
      <c r="GQZ257" s="387"/>
      <c r="GRA257" s="387"/>
      <c r="GRB257" s="387"/>
      <c r="GRC257" s="387"/>
      <c r="GRD257" s="387"/>
      <c r="GRE257" s="387"/>
      <c r="GRF257" s="387"/>
      <c r="GRG257" s="387"/>
      <c r="GRH257" s="387"/>
      <c r="GRI257" s="387"/>
      <c r="GRJ257" s="387"/>
      <c r="GRK257" s="387"/>
      <c r="GRL257" s="387"/>
      <c r="GRM257" s="387"/>
      <c r="GRN257" s="387"/>
      <c r="GRO257" s="387"/>
      <c r="GRP257" s="387"/>
      <c r="GRQ257" s="387"/>
      <c r="GRR257" s="387"/>
      <c r="GRS257" s="387"/>
      <c r="GRT257" s="387"/>
      <c r="GRU257" s="387"/>
      <c r="GRV257" s="387"/>
      <c r="GRW257" s="387"/>
      <c r="GRX257" s="387"/>
      <c r="GRY257" s="387"/>
      <c r="GRZ257" s="387"/>
      <c r="GSA257" s="387"/>
      <c r="GSB257" s="387"/>
      <c r="GSC257" s="387"/>
      <c r="GSD257" s="387"/>
      <c r="GSE257" s="387"/>
      <c r="GSF257" s="387"/>
      <c r="GSG257" s="387"/>
      <c r="GSH257" s="387"/>
      <c r="GSI257" s="387"/>
      <c r="GSJ257" s="387"/>
      <c r="GSK257" s="387"/>
      <c r="GSL257" s="387"/>
      <c r="GSM257" s="387"/>
      <c r="GSN257" s="387"/>
      <c r="GSO257" s="387"/>
      <c r="GSP257" s="387"/>
      <c r="GSQ257" s="387"/>
      <c r="GSR257" s="387"/>
      <c r="GSS257" s="387"/>
      <c r="GST257" s="387"/>
      <c r="GSU257" s="387"/>
      <c r="GSV257" s="387"/>
      <c r="GSW257" s="387"/>
      <c r="GSX257" s="387"/>
      <c r="GSY257" s="387"/>
      <c r="GSZ257" s="387"/>
      <c r="GTA257" s="387"/>
      <c r="GTB257" s="387"/>
      <c r="GTC257" s="387"/>
      <c r="GTD257" s="387"/>
      <c r="GTE257" s="387"/>
      <c r="GTF257" s="387"/>
      <c r="GTG257" s="387"/>
      <c r="GTH257" s="387"/>
      <c r="GTI257" s="387"/>
      <c r="GTJ257" s="387"/>
      <c r="GTK257" s="387"/>
      <c r="GTL257" s="387"/>
      <c r="GTM257" s="387"/>
      <c r="GTN257" s="387"/>
      <c r="GTO257" s="387"/>
      <c r="GTP257" s="387"/>
      <c r="GTQ257" s="387"/>
      <c r="GTR257" s="387"/>
      <c r="GTS257" s="387"/>
      <c r="GTT257" s="387"/>
      <c r="GTU257" s="387"/>
      <c r="GTV257" s="387"/>
      <c r="GTW257" s="387"/>
      <c r="GTX257" s="387"/>
      <c r="GTY257" s="387"/>
      <c r="GTZ257" s="387"/>
      <c r="GUA257" s="387"/>
      <c r="GUB257" s="387"/>
      <c r="GUC257" s="387"/>
      <c r="GUD257" s="387"/>
      <c r="GUE257" s="387"/>
      <c r="GUF257" s="387"/>
      <c r="GUG257" s="387"/>
      <c r="GUH257" s="387"/>
      <c r="GUI257" s="387"/>
      <c r="GUJ257" s="387"/>
      <c r="GUK257" s="387"/>
      <c r="GUL257" s="387"/>
      <c r="GUM257" s="387"/>
      <c r="GUN257" s="387"/>
      <c r="GUO257" s="387"/>
      <c r="GUP257" s="387"/>
      <c r="GUQ257" s="387"/>
      <c r="GUR257" s="387"/>
      <c r="GUS257" s="387"/>
      <c r="GUT257" s="387"/>
      <c r="GUU257" s="387"/>
      <c r="GUV257" s="387"/>
      <c r="GUW257" s="387"/>
      <c r="GUX257" s="387"/>
      <c r="GUY257" s="387"/>
      <c r="GUZ257" s="387"/>
      <c r="GVA257" s="387"/>
      <c r="GVB257" s="387"/>
      <c r="GVC257" s="387"/>
      <c r="GVD257" s="387"/>
      <c r="GVE257" s="387"/>
      <c r="GVF257" s="387"/>
      <c r="GVG257" s="387"/>
      <c r="GVH257" s="387"/>
      <c r="GVI257" s="387"/>
      <c r="GVJ257" s="387"/>
      <c r="GVK257" s="387"/>
      <c r="GVL257" s="387"/>
      <c r="GVM257" s="387"/>
      <c r="GVN257" s="387"/>
      <c r="GVO257" s="387"/>
      <c r="GVP257" s="387"/>
      <c r="GVQ257" s="387"/>
      <c r="GVR257" s="387"/>
      <c r="GVS257" s="387"/>
      <c r="GVT257" s="387"/>
      <c r="GVU257" s="387"/>
      <c r="GVV257" s="387"/>
      <c r="GVW257" s="387"/>
      <c r="GVX257" s="387"/>
      <c r="GVY257" s="387"/>
      <c r="GVZ257" s="387"/>
      <c r="GWA257" s="387"/>
      <c r="GWB257" s="387"/>
      <c r="GWC257" s="387"/>
      <c r="GWD257" s="387"/>
      <c r="GWE257" s="387"/>
      <c r="GWF257" s="387"/>
      <c r="GWG257" s="387"/>
      <c r="GWH257" s="387"/>
      <c r="GWI257" s="387"/>
      <c r="GWJ257" s="387"/>
      <c r="GWK257" s="387"/>
      <c r="GWL257" s="387"/>
      <c r="GWM257" s="387"/>
      <c r="GWN257" s="387"/>
      <c r="GWO257" s="387"/>
      <c r="GWP257" s="387"/>
      <c r="GWQ257" s="387"/>
      <c r="GWR257" s="387"/>
      <c r="GWS257" s="387"/>
      <c r="GWT257" s="387"/>
      <c r="GWU257" s="387"/>
      <c r="GWV257" s="387"/>
      <c r="GWW257" s="387"/>
      <c r="GWX257" s="387"/>
      <c r="GWY257" s="387"/>
      <c r="GWZ257" s="387"/>
      <c r="GXA257" s="387"/>
      <c r="GXB257" s="387"/>
      <c r="GXC257" s="387"/>
      <c r="GXD257" s="387"/>
      <c r="GXE257" s="387"/>
      <c r="GXF257" s="387"/>
      <c r="GXG257" s="387"/>
      <c r="GXH257" s="387"/>
      <c r="GXI257" s="387"/>
      <c r="GXJ257" s="387"/>
      <c r="GXK257" s="387"/>
      <c r="GXL257" s="387"/>
      <c r="GXM257" s="387"/>
      <c r="GXN257" s="387"/>
      <c r="GXO257" s="387"/>
      <c r="GXP257" s="387"/>
      <c r="GXQ257" s="387"/>
      <c r="GXR257" s="387"/>
      <c r="GXS257" s="387"/>
      <c r="GXT257" s="387"/>
      <c r="GXU257" s="387"/>
      <c r="GXV257" s="387"/>
      <c r="GXW257" s="387"/>
      <c r="GXX257" s="387"/>
      <c r="GXY257" s="387"/>
      <c r="GXZ257" s="387"/>
      <c r="GYA257" s="387"/>
      <c r="GYB257" s="387"/>
      <c r="GYC257" s="387"/>
      <c r="GYD257" s="387"/>
      <c r="GYE257" s="387"/>
      <c r="GYF257" s="387"/>
      <c r="GYG257" s="387"/>
      <c r="GYH257" s="387"/>
      <c r="GYI257" s="387"/>
      <c r="GYJ257" s="387"/>
      <c r="GYK257" s="387"/>
      <c r="GYL257" s="387"/>
      <c r="GYM257" s="387"/>
      <c r="GYN257" s="387"/>
      <c r="GYO257" s="387"/>
      <c r="GYP257" s="387"/>
      <c r="GYQ257" s="387"/>
      <c r="GYR257" s="387"/>
      <c r="GYS257" s="387"/>
      <c r="GYT257" s="387"/>
      <c r="GYU257" s="387"/>
      <c r="GYV257" s="387"/>
      <c r="GYW257" s="387"/>
      <c r="GYX257" s="387"/>
      <c r="GYY257" s="387"/>
      <c r="GYZ257" s="387"/>
      <c r="GZA257" s="387"/>
      <c r="GZB257" s="387"/>
      <c r="GZC257" s="387"/>
      <c r="GZD257" s="387"/>
      <c r="GZE257" s="387"/>
      <c r="GZF257" s="387"/>
      <c r="GZG257" s="387"/>
      <c r="GZH257" s="387"/>
      <c r="GZI257" s="387"/>
      <c r="GZJ257" s="387"/>
      <c r="GZK257" s="387"/>
      <c r="GZL257" s="387"/>
      <c r="GZM257" s="387"/>
      <c r="GZN257" s="387"/>
      <c r="GZO257" s="387"/>
      <c r="GZP257" s="387"/>
      <c r="GZQ257" s="387"/>
      <c r="GZR257" s="387"/>
      <c r="GZS257" s="387"/>
      <c r="GZT257" s="387"/>
      <c r="GZU257" s="387"/>
      <c r="GZV257" s="387"/>
      <c r="GZW257" s="387"/>
      <c r="GZX257" s="387"/>
      <c r="GZY257" s="387"/>
      <c r="GZZ257" s="387"/>
      <c r="HAA257" s="387"/>
      <c r="HAB257" s="387"/>
      <c r="HAC257" s="387"/>
      <c r="HAD257" s="387"/>
      <c r="HAE257" s="387"/>
      <c r="HAF257" s="387"/>
      <c r="HAG257" s="387"/>
      <c r="HAH257" s="387"/>
      <c r="HAI257" s="387"/>
      <c r="HAJ257" s="387"/>
      <c r="HAK257" s="387"/>
      <c r="HAL257" s="387"/>
      <c r="HAM257" s="387"/>
      <c r="HAN257" s="387"/>
      <c r="HAO257" s="387"/>
      <c r="HAP257" s="387"/>
      <c r="HAQ257" s="387"/>
      <c r="HAR257" s="387"/>
      <c r="HAS257" s="387"/>
      <c r="HAT257" s="387"/>
      <c r="HAU257" s="387"/>
      <c r="HAV257" s="387"/>
      <c r="HAW257" s="387"/>
      <c r="HAX257" s="387"/>
      <c r="HAY257" s="387"/>
      <c r="HAZ257" s="387"/>
      <c r="HBA257" s="387"/>
      <c r="HBB257" s="387"/>
      <c r="HBC257" s="387"/>
      <c r="HBD257" s="387"/>
      <c r="HBE257" s="387"/>
      <c r="HBF257" s="387"/>
      <c r="HBG257" s="387"/>
      <c r="HBH257" s="387"/>
      <c r="HBI257" s="387"/>
      <c r="HBJ257" s="387"/>
      <c r="HBK257" s="387"/>
      <c r="HBL257" s="387"/>
      <c r="HBM257" s="387"/>
      <c r="HBN257" s="387"/>
      <c r="HBO257" s="387"/>
      <c r="HBP257" s="387"/>
      <c r="HBQ257" s="387"/>
      <c r="HBR257" s="387"/>
      <c r="HBS257" s="387"/>
      <c r="HBT257" s="387"/>
      <c r="HBU257" s="387"/>
      <c r="HBV257" s="387"/>
      <c r="HBW257" s="387"/>
      <c r="HBX257" s="387"/>
      <c r="HBY257" s="387"/>
      <c r="HBZ257" s="387"/>
      <c r="HCA257" s="387"/>
      <c r="HCB257" s="387"/>
      <c r="HCC257" s="387"/>
      <c r="HCD257" s="387"/>
      <c r="HCE257" s="387"/>
      <c r="HCF257" s="387"/>
      <c r="HCG257" s="387"/>
      <c r="HCH257" s="387"/>
      <c r="HCI257" s="387"/>
      <c r="HCJ257" s="387"/>
      <c r="HCK257" s="387"/>
      <c r="HCL257" s="387"/>
      <c r="HCM257" s="387"/>
      <c r="HCN257" s="387"/>
      <c r="HCO257" s="387"/>
      <c r="HCP257" s="387"/>
      <c r="HCQ257" s="387"/>
      <c r="HCR257" s="387"/>
      <c r="HCS257" s="387"/>
      <c r="HCT257" s="387"/>
      <c r="HCU257" s="387"/>
      <c r="HCV257" s="387"/>
      <c r="HCW257" s="387"/>
      <c r="HCX257" s="387"/>
      <c r="HCY257" s="387"/>
      <c r="HCZ257" s="387"/>
      <c r="HDA257" s="387"/>
      <c r="HDB257" s="387"/>
      <c r="HDC257" s="387"/>
      <c r="HDD257" s="387"/>
      <c r="HDE257" s="387"/>
      <c r="HDF257" s="387"/>
      <c r="HDG257" s="387"/>
      <c r="HDH257" s="387"/>
      <c r="HDI257" s="387"/>
      <c r="HDJ257" s="387"/>
      <c r="HDK257" s="387"/>
      <c r="HDL257" s="387"/>
      <c r="HDM257" s="387"/>
      <c r="HDN257" s="387"/>
      <c r="HDO257" s="387"/>
      <c r="HDP257" s="387"/>
      <c r="HDQ257" s="387"/>
      <c r="HDR257" s="387"/>
      <c r="HDS257" s="387"/>
      <c r="HDT257" s="387"/>
      <c r="HDU257" s="387"/>
      <c r="HDV257" s="387"/>
      <c r="HDW257" s="387"/>
      <c r="HDX257" s="387"/>
      <c r="HDY257" s="387"/>
      <c r="HDZ257" s="387"/>
      <c r="HEA257" s="387"/>
      <c r="HEB257" s="387"/>
      <c r="HEC257" s="387"/>
      <c r="HED257" s="387"/>
      <c r="HEE257" s="387"/>
      <c r="HEF257" s="387"/>
      <c r="HEG257" s="387"/>
      <c r="HEH257" s="387"/>
      <c r="HEI257" s="387"/>
      <c r="HEJ257" s="387"/>
      <c r="HEK257" s="387"/>
      <c r="HEL257" s="387"/>
      <c r="HEM257" s="387"/>
      <c r="HEN257" s="387"/>
      <c r="HEO257" s="387"/>
      <c r="HEP257" s="387"/>
      <c r="HEQ257" s="387"/>
      <c r="HER257" s="387"/>
      <c r="HES257" s="387"/>
      <c r="HET257" s="387"/>
      <c r="HEU257" s="387"/>
      <c r="HEV257" s="387"/>
      <c r="HEW257" s="387"/>
      <c r="HEX257" s="387"/>
      <c r="HEY257" s="387"/>
      <c r="HEZ257" s="387"/>
      <c r="HFA257" s="387"/>
      <c r="HFB257" s="387"/>
      <c r="HFC257" s="387"/>
      <c r="HFD257" s="387"/>
      <c r="HFE257" s="387"/>
      <c r="HFF257" s="387"/>
      <c r="HFG257" s="387"/>
      <c r="HFH257" s="387"/>
      <c r="HFI257" s="387"/>
      <c r="HFJ257" s="387"/>
      <c r="HFK257" s="387"/>
      <c r="HFL257" s="387"/>
      <c r="HFM257" s="387"/>
      <c r="HFN257" s="387"/>
      <c r="HFO257" s="387"/>
      <c r="HFP257" s="387"/>
      <c r="HFQ257" s="387"/>
      <c r="HFR257" s="387"/>
      <c r="HFS257" s="387"/>
      <c r="HFT257" s="387"/>
      <c r="HFU257" s="387"/>
      <c r="HFV257" s="387"/>
      <c r="HFW257" s="387"/>
      <c r="HFX257" s="387"/>
      <c r="HFY257" s="387"/>
      <c r="HFZ257" s="387"/>
      <c r="HGA257" s="387"/>
      <c r="HGB257" s="387"/>
      <c r="HGC257" s="387"/>
      <c r="HGD257" s="387"/>
      <c r="HGE257" s="387"/>
      <c r="HGF257" s="387"/>
      <c r="HGG257" s="387"/>
      <c r="HGH257" s="387"/>
      <c r="HGI257" s="387"/>
      <c r="HGJ257" s="387"/>
      <c r="HGK257" s="387"/>
      <c r="HGL257" s="387"/>
      <c r="HGM257" s="387"/>
      <c r="HGN257" s="387"/>
      <c r="HGO257" s="387"/>
      <c r="HGP257" s="387"/>
      <c r="HGQ257" s="387"/>
      <c r="HGR257" s="387"/>
      <c r="HGS257" s="387"/>
      <c r="HGT257" s="387"/>
      <c r="HGU257" s="387"/>
      <c r="HGV257" s="387"/>
      <c r="HGW257" s="387"/>
      <c r="HGX257" s="387"/>
      <c r="HGY257" s="387"/>
      <c r="HGZ257" s="387"/>
      <c r="HHA257" s="387"/>
      <c r="HHB257" s="387"/>
      <c r="HHC257" s="387"/>
      <c r="HHD257" s="387"/>
      <c r="HHE257" s="387"/>
      <c r="HHF257" s="387"/>
      <c r="HHG257" s="387"/>
      <c r="HHH257" s="387"/>
      <c r="HHI257" s="387"/>
      <c r="HHJ257" s="387"/>
      <c r="HHK257" s="387"/>
      <c r="HHL257" s="387"/>
      <c r="HHM257" s="387"/>
      <c r="HHN257" s="387"/>
      <c r="HHO257" s="387"/>
      <c r="HHP257" s="387"/>
      <c r="HHQ257" s="387"/>
      <c r="HHR257" s="387"/>
      <c r="HHS257" s="387"/>
      <c r="HHT257" s="387"/>
      <c r="HHU257" s="387"/>
      <c r="HHV257" s="387"/>
      <c r="HHW257" s="387"/>
      <c r="HHX257" s="387"/>
      <c r="HHY257" s="387"/>
      <c r="HHZ257" s="387"/>
      <c r="HIA257" s="387"/>
      <c r="HIB257" s="387"/>
      <c r="HIC257" s="387"/>
      <c r="HID257" s="387"/>
      <c r="HIE257" s="387"/>
      <c r="HIF257" s="387"/>
      <c r="HIG257" s="387"/>
      <c r="HIH257" s="387"/>
      <c r="HII257" s="387"/>
      <c r="HIJ257" s="387"/>
      <c r="HIK257" s="387"/>
      <c r="HIL257" s="387"/>
      <c r="HIM257" s="387"/>
      <c r="HIN257" s="387"/>
      <c r="HIO257" s="387"/>
      <c r="HIP257" s="387"/>
      <c r="HIQ257" s="387"/>
      <c r="HIR257" s="387"/>
      <c r="HIS257" s="387"/>
      <c r="HIT257" s="387"/>
      <c r="HIU257" s="387"/>
      <c r="HIV257" s="387"/>
      <c r="HIW257" s="387"/>
      <c r="HIX257" s="387"/>
      <c r="HIY257" s="387"/>
      <c r="HIZ257" s="387"/>
      <c r="HJA257" s="387"/>
      <c r="HJB257" s="387"/>
      <c r="HJC257" s="387"/>
      <c r="HJD257" s="387"/>
      <c r="HJE257" s="387"/>
      <c r="HJF257" s="387"/>
      <c r="HJG257" s="387"/>
      <c r="HJH257" s="387"/>
      <c r="HJI257" s="387"/>
      <c r="HJJ257" s="387"/>
      <c r="HJK257" s="387"/>
      <c r="HJL257" s="387"/>
      <c r="HJM257" s="387"/>
      <c r="HJN257" s="387"/>
      <c r="HJO257" s="387"/>
      <c r="HJP257" s="387"/>
      <c r="HJQ257" s="387"/>
      <c r="HJR257" s="387"/>
      <c r="HJS257" s="387"/>
      <c r="HJT257" s="387"/>
      <c r="HJU257" s="387"/>
      <c r="HJV257" s="387"/>
      <c r="HJW257" s="387"/>
      <c r="HJX257" s="387"/>
      <c r="HJY257" s="387"/>
      <c r="HJZ257" s="387"/>
      <c r="HKA257" s="387"/>
      <c r="HKB257" s="387"/>
      <c r="HKC257" s="387"/>
      <c r="HKD257" s="387"/>
      <c r="HKE257" s="387"/>
      <c r="HKF257" s="387"/>
      <c r="HKG257" s="387"/>
      <c r="HKH257" s="387"/>
      <c r="HKI257" s="387"/>
      <c r="HKJ257" s="387"/>
      <c r="HKK257" s="387"/>
      <c r="HKL257" s="387"/>
      <c r="HKM257" s="387"/>
      <c r="HKN257" s="387"/>
      <c r="HKO257" s="387"/>
      <c r="HKP257" s="387"/>
      <c r="HKQ257" s="387"/>
      <c r="HKR257" s="387"/>
      <c r="HKS257" s="387"/>
      <c r="HKT257" s="387"/>
      <c r="HKU257" s="387"/>
      <c r="HKV257" s="387"/>
      <c r="HKW257" s="387"/>
      <c r="HKX257" s="387"/>
      <c r="HKY257" s="387"/>
      <c r="HKZ257" s="387"/>
      <c r="HLA257" s="387"/>
      <c r="HLB257" s="387"/>
      <c r="HLC257" s="387"/>
      <c r="HLD257" s="387"/>
      <c r="HLE257" s="387"/>
      <c r="HLF257" s="387"/>
      <c r="HLG257" s="387"/>
      <c r="HLH257" s="387"/>
      <c r="HLI257" s="387"/>
      <c r="HLJ257" s="387"/>
      <c r="HLK257" s="387"/>
      <c r="HLL257" s="387"/>
      <c r="HLM257" s="387"/>
      <c r="HLN257" s="387"/>
      <c r="HLO257" s="387"/>
      <c r="HLP257" s="387"/>
      <c r="HLQ257" s="387"/>
      <c r="HLR257" s="387"/>
      <c r="HLS257" s="387"/>
      <c r="HLT257" s="387"/>
      <c r="HLU257" s="387"/>
      <c r="HLV257" s="387"/>
      <c r="HLW257" s="387"/>
      <c r="HLX257" s="387"/>
      <c r="HLY257" s="387"/>
      <c r="HLZ257" s="387"/>
      <c r="HMA257" s="387"/>
      <c r="HMB257" s="387"/>
      <c r="HMC257" s="387"/>
      <c r="HMD257" s="387"/>
      <c r="HME257" s="387"/>
      <c r="HMF257" s="387"/>
      <c r="HMG257" s="387"/>
      <c r="HMH257" s="387"/>
      <c r="HMI257" s="387"/>
      <c r="HMJ257" s="387"/>
      <c r="HMK257" s="387"/>
      <c r="HML257" s="387"/>
      <c r="HMM257" s="387"/>
      <c r="HMN257" s="387"/>
      <c r="HMO257" s="387"/>
      <c r="HMP257" s="387"/>
      <c r="HMQ257" s="387"/>
      <c r="HMR257" s="387"/>
      <c r="HMS257" s="387"/>
      <c r="HMT257" s="387"/>
      <c r="HMU257" s="387"/>
      <c r="HMV257" s="387"/>
      <c r="HMW257" s="387"/>
      <c r="HMX257" s="387"/>
      <c r="HMY257" s="387"/>
      <c r="HMZ257" s="387"/>
      <c r="HNA257" s="387"/>
      <c r="HNB257" s="387"/>
      <c r="HNC257" s="387"/>
      <c r="HND257" s="387"/>
      <c r="HNE257" s="387"/>
      <c r="HNF257" s="387"/>
      <c r="HNG257" s="387"/>
      <c r="HNH257" s="387"/>
      <c r="HNI257" s="387"/>
      <c r="HNJ257" s="387"/>
      <c r="HNK257" s="387"/>
      <c r="HNL257" s="387"/>
      <c r="HNM257" s="387"/>
      <c r="HNN257" s="387"/>
      <c r="HNO257" s="387"/>
      <c r="HNP257" s="387"/>
      <c r="HNQ257" s="387"/>
      <c r="HNR257" s="387"/>
      <c r="HNS257" s="387"/>
      <c r="HNT257" s="387"/>
      <c r="HNU257" s="387"/>
      <c r="HNV257" s="387"/>
      <c r="HNW257" s="387"/>
      <c r="HNX257" s="387"/>
      <c r="HNY257" s="387"/>
      <c r="HNZ257" s="387"/>
      <c r="HOA257" s="387"/>
      <c r="HOB257" s="387"/>
      <c r="HOC257" s="387"/>
      <c r="HOD257" s="387"/>
      <c r="HOE257" s="387"/>
      <c r="HOF257" s="387"/>
      <c r="HOG257" s="387"/>
      <c r="HOH257" s="387"/>
      <c r="HOI257" s="387"/>
      <c r="HOJ257" s="387"/>
      <c r="HOK257" s="387"/>
      <c r="HOL257" s="387"/>
      <c r="HOM257" s="387"/>
      <c r="HON257" s="387"/>
      <c r="HOO257" s="387"/>
      <c r="HOP257" s="387"/>
      <c r="HOQ257" s="387"/>
      <c r="HOR257" s="387"/>
      <c r="HOS257" s="387"/>
      <c r="HOT257" s="387"/>
      <c r="HOU257" s="387"/>
      <c r="HOV257" s="387"/>
      <c r="HOW257" s="387"/>
      <c r="HOX257" s="387"/>
      <c r="HOY257" s="387"/>
      <c r="HOZ257" s="387"/>
      <c r="HPA257" s="387"/>
      <c r="HPB257" s="387"/>
      <c r="HPC257" s="387"/>
      <c r="HPD257" s="387"/>
      <c r="HPE257" s="387"/>
      <c r="HPF257" s="387"/>
      <c r="HPG257" s="387"/>
      <c r="HPH257" s="387"/>
      <c r="HPI257" s="387"/>
      <c r="HPJ257" s="387"/>
      <c r="HPK257" s="387"/>
      <c r="HPL257" s="387"/>
      <c r="HPM257" s="387"/>
      <c r="HPN257" s="387"/>
      <c r="HPO257" s="387"/>
      <c r="HPP257" s="387"/>
      <c r="HPQ257" s="387"/>
      <c r="HPR257" s="387"/>
      <c r="HPS257" s="387"/>
      <c r="HPT257" s="387"/>
      <c r="HPU257" s="387"/>
      <c r="HPV257" s="387"/>
      <c r="HPW257" s="387"/>
      <c r="HPX257" s="387"/>
      <c r="HPY257" s="387"/>
      <c r="HPZ257" s="387"/>
      <c r="HQA257" s="387"/>
      <c r="HQB257" s="387"/>
      <c r="HQC257" s="387"/>
      <c r="HQD257" s="387"/>
      <c r="HQE257" s="387"/>
      <c r="HQF257" s="387"/>
      <c r="HQG257" s="387"/>
      <c r="HQH257" s="387"/>
      <c r="HQI257" s="387"/>
      <c r="HQJ257" s="387"/>
      <c r="HQK257" s="387"/>
      <c r="HQL257" s="387"/>
      <c r="HQM257" s="387"/>
      <c r="HQN257" s="387"/>
      <c r="HQO257" s="387"/>
      <c r="HQP257" s="387"/>
      <c r="HQQ257" s="387"/>
      <c r="HQR257" s="387"/>
      <c r="HQS257" s="387"/>
      <c r="HQT257" s="387"/>
      <c r="HQU257" s="387"/>
      <c r="HQV257" s="387"/>
      <c r="HQW257" s="387"/>
      <c r="HQX257" s="387"/>
      <c r="HQY257" s="387"/>
      <c r="HQZ257" s="387"/>
      <c r="HRA257" s="387"/>
      <c r="HRB257" s="387"/>
      <c r="HRC257" s="387"/>
      <c r="HRD257" s="387"/>
      <c r="HRE257" s="387"/>
      <c r="HRF257" s="387"/>
      <c r="HRG257" s="387"/>
      <c r="HRH257" s="387"/>
      <c r="HRI257" s="387"/>
      <c r="HRJ257" s="387"/>
      <c r="HRK257" s="387"/>
      <c r="HRL257" s="387"/>
      <c r="HRM257" s="387"/>
      <c r="HRN257" s="387"/>
      <c r="HRO257" s="387"/>
      <c r="HRP257" s="387"/>
      <c r="HRQ257" s="387"/>
      <c r="HRR257" s="387"/>
      <c r="HRS257" s="387"/>
      <c r="HRT257" s="387"/>
      <c r="HRU257" s="387"/>
      <c r="HRV257" s="387"/>
      <c r="HRW257" s="387"/>
      <c r="HRX257" s="387"/>
      <c r="HRY257" s="387"/>
      <c r="HRZ257" s="387"/>
      <c r="HSA257" s="387"/>
      <c r="HSB257" s="387"/>
      <c r="HSC257" s="387"/>
      <c r="HSD257" s="387"/>
      <c r="HSE257" s="387"/>
      <c r="HSF257" s="387"/>
      <c r="HSG257" s="387"/>
      <c r="HSH257" s="387"/>
      <c r="HSI257" s="387"/>
      <c r="HSJ257" s="387"/>
      <c r="HSK257" s="387"/>
      <c r="HSL257" s="387"/>
      <c r="HSM257" s="387"/>
      <c r="HSN257" s="387"/>
      <c r="HSO257" s="387"/>
      <c r="HSP257" s="387"/>
      <c r="HSQ257" s="387"/>
      <c r="HSR257" s="387"/>
      <c r="HSS257" s="387"/>
      <c r="HST257" s="387"/>
      <c r="HSU257" s="387"/>
      <c r="HSV257" s="387"/>
      <c r="HSW257" s="387"/>
      <c r="HSX257" s="387"/>
      <c r="HSY257" s="387"/>
      <c r="HSZ257" s="387"/>
      <c r="HTA257" s="387"/>
      <c r="HTB257" s="387"/>
      <c r="HTC257" s="387"/>
      <c r="HTD257" s="387"/>
      <c r="HTE257" s="387"/>
      <c r="HTF257" s="387"/>
      <c r="HTG257" s="387"/>
      <c r="HTH257" s="387"/>
      <c r="HTI257" s="387"/>
      <c r="HTJ257" s="387"/>
      <c r="HTK257" s="387"/>
      <c r="HTL257" s="387"/>
      <c r="HTM257" s="387"/>
      <c r="HTN257" s="387"/>
      <c r="HTO257" s="387"/>
      <c r="HTP257" s="387"/>
      <c r="HTQ257" s="387"/>
      <c r="HTR257" s="387"/>
      <c r="HTS257" s="387"/>
      <c r="HTT257" s="387"/>
      <c r="HTU257" s="387"/>
      <c r="HTV257" s="387"/>
      <c r="HTW257" s="387"/>
      <c r="HTX257" s="387"/>
      <c r="HTY257" s="387"/>
      <c r="HTZ257" s="387"/>
      <c r="HUA257" s="387"/>
      <c r="HUB257" s="387"/>
      <c r="HUC257" s="387"/>
      <c r="HUD257" s="387"/>
      <c r="HUE257" s="387"/>
      <c r="HUF257" s="387"/>
      <c r="HUG257" s="387"/>
      <c r="HUH257" s="387"/>
      <c r="HUI257" s="387"/>
      <c r="HUJ257" s="387"/>
      <c r="HUK257" s="387"/>
      <c r="HUL257" s="387"/>
      <c r="HUM257" s="387"/>
      <c r="HUN257" s="387"/>
      <c r="HUO257" s="387"/>
      <c r="HUP257" s="387"/>
      <c r="HUQ257" s="387"/>
      <c r="HUR257" s="387"/>
      <c r="HUS257" s="387"/>
      <c r="HUT257" s="387"/>
      <c r="HUU257" s="387"/>
      <c r="HUV257" s="387"/>
      <c r="HUW257" s="387"/>
      <c r="HUX257" s="387"/>
      <c r="HUY257" s="387"/>
      <c r="HUZ257" s="387"/>
      <c r="HVA257" s="387"/>
      <c r="HVB257" s="387"/>
      <c r="HVC257" s="387"/>
      <c r="HVD257" s="387"/>
      <c r="HVE257" s="387"/>
      <c r="HVF257" s="387"/>
      <c r="HVG257" s="387"/>
      <c r="HVH257" s="387"/>
      <c r="HVI257" s="387"/>
      <c r="HVJ257" s="387"/>
      <c r="HVK257" s="387"/>
      <c r="HVL257" s="387"/>
      <c r="HVM257" s="387"/>
      <c r="HVN257" s="387"/>
      <c r="HVO257" s="387"/>
      <c r="HVP257" s="387"/>
      <c r="HVQ257" s="387"/>
      <c r="HVR257" s="387"/>
      <c r="HVS257" s="387"/>
      <c r="HVT257" s="387"/>
      <c r="HVU257" s="387"/>
      <c r="HVV257" s="387"/>
      <c r="HVW257" s="387"/>
      <c r="HVX257" s="387"/>
      <c r="HVY257" s="387"/>
      <c r="HVZ257" s="387"/>
      <c r="HWA257" s="387"/>
      <c r="HWB257" s="387"/>
      <c r="HWC257" s="387"/>
      <c r="HWD257" s="387"/>
      <c r="HWE257" s="387"/>
      <c r="HWF257" s="387"/>
      <c r="HWG257" s="387"/>
      <c r="HWH257" s="387"/>
      <c r="HWI257" s="387"/>
      <c r="HWJ257" s="387"/>
      <c r="HWK257" s="387"/>
      <c r="HWL257" s="387"/>
      <c r="HWM257" s="387"/>
      <c r="HWN257" s="387"/>
      <c r="HWO257" s="387"/>
      <c r="HWP257" s="387"/>
      <c r="HWQ257" s="387"/>
      <c r="HWR257" s="387"/>
      <c r="HWS257" s="387"/>
      <c r="HWT257" s="387"/>
      <c r="HWU257" s="387"/>
      <c r="HWV257" s="387"/>
      <c r="HWW257" s="387"/>
      <c r="HWX257" s="387"/>
      <c r="HWY257" s="387"/>
      <c r="HWZ257" s="387"/>
      <c r="HXA257" s="387"/>
      <c r="HXB257" s="387"/>
      <c r="HXC257" s="387"/>
      <c r="HXD257" s="387"/>
      <c r="HXE257" s="387"/>
      <c r="HXF257" s="387"/>
      <c r="HXG257" s="387"/>
      <c r="HXH257" s="387"/>
      <c r="HXI257" s="387"/>
      <c r="HXJ257" s="387"/>
      <c r="HXK257" s="387"/>
      <c r="HXL257" s="387"/>
      <c r="HXM257" s="387"/>
      <c r="HXN257" s="387"/>
      <c r="HXO257" s="387"/>
      <c r="HXP257" s="387"/>
      <c r="HXQ257" s="387"/>
      <c r="HXR257" s="387"/>
      <c r="HXS257" s="387"/>
      <c r="HXT257" s="387"/>
      <c r="HXU257" s="387"/>
      <c r="HXV257" s="387"/>
      <c r="HXW257" s="387"/>
      <c r="HXX257" s="387"/>
      <c r="HXY257" s="387"/>
      <c r="HXZ257" s="387"/>
      <c r="HYA257" s="387"/>
      <c r="HYB257" s="387"/>
      <c r="HYC257" s="387"/>
      <c r="HYD257" s="387"/>
      <c r="HYE257" s="387"/>
      <c r="HYF257" s="387"/>
      <c r="HYG257" s="387"/>
      <c r="HYH257" s="387"/>
      <c r="HYI257" s="387"/>
      <c r="HYJ257" s="387"/>
      <c r="HYK257" s="387"/>
      <c r="HYL257" s="387"/>
      <c r="HYM257" s="387"/>
      <c r="HYN257" s="387"/>
      <c r="HYO257" s="387"/>
      <c r="HYP257" s="387"/>
      <c r="HYQ257" s="387"/>
      <c r="HYR257" s="387"/>
      <c r="HYS257" s="387"/>
      <c r="HYT257" s="387"/>
      <c r="HYU257" s="387"/>
      <c r="HYV257" s="387"/>
      <c r="HYW257" s="387"/>
      <c r="HYX257" s="387"/>
      <c r="HYY257" s="387"/>
      <c r="HYZ257" s="387"/>
      <c r="HZA257" s="387"/>
      <c r="HZB257" s="387"/>
      <c r="HZC257" s="387"/>
      <c r="HZD257" s="387"/>
      <c r="HZE257" s="387"/>
      <c r="HZF257" s="387"/>
      <c r="HZG257" s="387"/>
      <c r="HZH257" s="387"/>
      <c r="HZI257" s="387"/>
      <c r="HZJ257" s="387"/>
      <c r="HZK257" s="387"/>
      <c r="HZL257" s="387"/>
      <c r="HZM257" s="387"/>
      <c r="HZN257" s="387"/>
      <c r="HZO257" s="387"/>
      <c r="HZP257" s="387"/>
      <c r="HZQ257" s="387"/>
      <c r="HZR257" s="387"/>
      <c r="HZS257" s="387"/>
      <c r="HZT257" s="387"/>
      <c r="HZU257" s="387"/>
      <c r="HZV257" s="387"/>
      <c r="HZW257" s="387"/>
      <c r="HZX257" s="387"/>
      <c r="HZY257" s="387"/>
      <c r="HZZ257" s="387"/>
      <c r="IAA257" s="387"/>
      <c r="IAB257" s="387"/>
      <c r="IAC257" s="387"/>
      <c r="IAD257" s="387"/>
      <c r="IAE257" s="387"/>
      <c r="IAF257" s="387"/>
      <c r="IAG257" s="387"/>
      <c r="IAH257" s="387"/>
      <c r="IAI257" s="387"/>
      <c r="IAJ257" s="387"/>
      <c r="IAK257" s="387"/>
      <c r="IAL257" s="387"/>
      <c r="IAM257" s="387"/>
      <c r="IAN257" s="387"/>
      <c r="IAO257" s="387"/>
      <c r="IAP257" s="387"/>
      <c r="IAQ257" s="387"/>
      <c r="IAR257" s="387"/>
      <c r="IAS257" s="387"/>
      <c r="IAT257" s="387"/>
      <c r="IAU257" s="387"/>
      <c r="IAV257" s="387"/>
      <c r="IAW257" s="387"/>
      <c r="IAX257" s="387"/>
      <c r="IAY257" s="387"/>
      <c r="IAZ257" s="387"/>
      <c r="IBA257" s="387"/>
      <c r="IBB257" s="387"/>
      <c r="IBC257" s="387"/>
      <c r="IBD257" s="387"/>
      <c r="IBE257" s="387"/>
      <c r="IBF257" s="387"/>
      <c r="IBG257" s="387"/>
      <c r="IBH257" s="387"/>
      <c r="IBI257" s="387"/>
      <c r="IBJ257" s="387"/>
      <c r="IBK257" s="387"/>
      <c r="IBL257" s="387"/>
      <c r="IBM257" s="387"/>
      <c r="IBN257" s="387"/>
      <c r="IBO257" s="387"/>
      <c r="IBP257" s="387"/>
      <c r="IBQ257" s="387"/>
      <c r="IBR257" s="387"/>
      <c r="IBS257" s="387"/>
      <c r="IBT257" s="387"/>
      <c r="IBU257" s="387"/>
      <c r="IBV257" s="387"/>
      <c r="IBW257" s="387"/>
      <c r="IBX257" s="387"/>
      <c r="IBY257" s="387"/>
      <c r="IBZ257" s="387"/>
      <c r="ICA257" s="387"/>
      <c r="ICB257" s="387"/>
      <c r="ICC257" s="387"/>
      <c r="ICD257" s="387"/>
      <c r="ICE257" s="387"/>
      <c r="ICF257" s="387"/>
      <c r="ICG257" s="387"/>
      <c r="ICH257" s="387"/>
      <c r="ICI257" s="387"/>
      <c r="ICJ257" s="387"/>
      <c r="ICK257" s="387"/>
      <c r="ICL257" s="387"/>
      <c r="ICM257" s="387"/>
      <c r="ICN257" s="387"/>
      <c r="ICO257" s="387"/>
      <c r="ICP257" s="387"/>
      <c r="ICQ257" s="387"/>
      <c r="ICR257" s="387"/>
      <c r="ICS257" s="387"/>
      <c r="ICT257" s="387"/>
      <c r="ICU257" s="387"/>
      <c r="ICV257" s="387"/>
      <c r="ICW257" s="387"/>
      <c r="ICX257" s="387"/>
      <c r="ICY257" s="387"/>
      <c r="ICZ257" s="387"/>
      <c r="IDA257" s="387"/>
      <c r="IDB257" s="387"/>
      <c r="IDC257" s="387"/>
      <c r="IDD257" s="387"/>
      <c r="IDE257" s="387"/>
      <c r="IDF257" s="387"/>
      <c r="IDG257" s="387"/>
      <c r="IDH257" s="387"/>
      <c r="IDI257" s="387"/>
      <c r="IDJ257" s="387"/>
      <c r="IDK257" s="387"/>
      <c r="IDL257" s="387"/>
      <c r="IDM257" s="387"/>
      <c r="IDN257" s="387"/>
      <c r="IDO257" s="387"/>
      <c r="IDP257" s="387"/>
      <c r="IDQ257" s="387"/>
      <c r="IDR257" s="387"/>
      <c r="IDS257" s="387"/>
      <c r="IDT257" s="387"/>
      <c r="IDU257" s="387"/>
      <c r="IDV257" s="387"/>
      <c r="IDW257" s="387"/>
      <c r="IDX257" s="387"/>
      <c r="IDY257" s="387"/>
      <c r="IDZ257" s="387"/>
      <c r="IEA257" s="387"/>
      <c r="IEB257" s="387"/>
      <c r="IEC257" s="387"/>
      <c r="IED257" s="387"/>
      <c r="IEE257" s="387"/>
      <c r="IEF257" s="387"/>
      <c r="IEG257" s="387"/>
      <c r="IEH257" s="387"/>
      <c r="IEI257" s="387"/>
      <c r="IEJ257" s="387"/>
      <c r="IEK257" s="387"/>
      <c r="IEL257" s="387"/>
      <c r="IEM257" s="387"/>
      <c r="IEN257" s="387"/>
      <c r="IEO257" s="387"/>
      <c r="IEP257" s="387"/>
      <c r="IEQ257" s="387"/>
      <c r="IER257" s="387"/>
      <c r="IES257" s="387"/>
      <c r="IET257" s="387"/>
      <c r="IEU257" s="387"/>
      <c r="IEV257" s="387"/>
      <c r="IEW257" s="387"/>
      <c r="IEX257" s="387"/>
      <c r="IEY257" s="387"/>
      <c r="IEZ257" s="387"/>
      <c r="IFA257" s="387"/>
      <c r="IFB257" s="387"/>
      <c r="IFC257" s="387"/>
      <c r="IFD257" s="387"/>
      <c r="IFE257" s="387"/>
      <c r="IFF257" s="387"/>
      <c r="IFG257" s="387"/>
      <c r="IFH257" s="387"/>
      <c r="IFI257" s="387"/>
      <c r="IFJ257" s="387"/>
      <c r="IFK257" s="387"/>
      <c r="IFL257" s="387"/>
      <c r="IFM257" s="387"/>
      <c r="IFN257" s="387"/>
      <c r="IFO257" s="387"/>
      <c r="IFP257" s="387"/>
      <c r="IFQ257" s="387"/>
      <c r="IFR257" s="387"/>
      <c r="IFS257" s="387"/>
      <c r="IFT257" s="387"/>
      <c r="IFU257" s="387"/>
      <c r="IFV257" s="387"/>
      <c r="IFW257" s="387"/>
      <c r="IFX257" s="387"/>
      <c r="IFY257" s="387"/>
      <c r="IFZ257" s="387"/>
      <c r="IGA257" s="387"/>
      <c r="IGB257" s="387"/>
      <c r="IGC257" s="387"/>
      <c r="IGD257" s="387"/>
      <c r="IGE257" s="387"/>
      <c r="IGF257" s="387"/>
      <c r="IGG257" s="387"/>
      <c r="IGH257" s="387"/>
      <c r="IGI257" s="387"/>
      <c r="IGJ257" s="387"/>
      <c r="IGK257" s="387"/>
      <c r="IGL257" s="387"/>
      <c r="IGM257" s="387"/>
      <c r="IGN257" s="387"/>
      <c r="IGO257" s="387"/>
      <c r="IGP257" s="387"/>
      <c r="IGQ257" s="387"/>
      <c r="IGR257" s="387"/>
      <c r="IGS257" s="387"/>
      <c r="IGT257" s="387"/>
      <c r="IGU257" s="387"/>
      <c r="IGV257" s="387"/>
      <c r="IGW257" s="387"/>
      <c r="IGX257" s="387"/>
      <c r="IGY257" s="387"/>
      <c r="IGZ257" s="387"/>
      <c r="IHA257" s="387"/>
      <c r="IHB257" s="387"/>
      <c r="IHC257" s="387"/>
      <c r="IHD257" s="387"/>
      <c r="IHE257" s="387"/>
      <c r="IHF257" s="387"/>
      <c r="IHG257" s="387"/>
      <c r="IHH257" s="387"/>
      <c r="IHI257" s="387"/>
      <c r="IHJ257" s="387"/>
      <c r="IHK257" s="387"/>
      <c r="IHL257" s="387"/>
      <c r="IHM257" s="387"/>
      <c r="IHN257" s="387"/>
      <c r="IHO257" s="387"/>
      <c r="IHP257" s="387"/>
      <c r="IHQ257" s="387"/>
      <c r="IHR257" s="387"/>
      <c r="IHS257" s="387"/>
      <c r="IHT257" s="387"/>
      <c r="IHU257" s="387"/>
      <c r="IHV257" s="387"/>
      <c r="IHW257" s="387"/>
      <c r="IHX257" s="387"/>
      <c r="IHY257" s="387"/>
      <c r="IHZ257" s="387"/>
      <c r="IIA257" s="387"/>
      <c r="IIB257" s="387"/>
      <c r="IIC257" s="387"/>
      <c r="IID257" s="387"/>
      <c r="IIE257" s="387"/>
      <c r="IIF257" s="387"/>
      <c r="IIG257" s="387"/>
      <c r="IIH257" s="387"/>
      <c r="III257" s="387"/>
      <c r="IIJ257" s="387"/>
      <c r="IIK257" s="387"/>
      <c r="IIL257" s="387"/>
      <c r="IIM257" s="387"/>
      <c r="IIN257" s="387"/>
      <c r="IIO257" s="387"/>
      <c r="IIP257" s="387"/>
      <c r="IIQ257" s="387"/>
      <c r="IIR257" s="387"/>
      <c r="IIS257" s="387"/>
      <c r="IIT257" s="387"/>
      <c r="IIU257" s="387"/>
      <c r="IIV257" s="387"/>
      <c r="IIW257" s="387"/>
      <c r="IIX257" s="387"/>
      <c r="IIY257" s="387"/>
      <c r="IIZ257" s="387"/>
      <c r="IJA257" s="387"/>
      <c r="IJB257" s="387"/>
      <c r="IJC257" s="387"/>
      <c r="IJD257" s="387"/>
      <c r="IJE257" s="387"/>
      <c r="IJF257" s="387"/>
      <c r="IJG257" s="387"/>
      <c r="IJH257" s="387"/>
      <c r="IJI257" s="387"/>
      <c r="IJJ257" s="387"/>
      <c r="IJK257" s="387"/>
      <c r="IJL257" s="387"/>
      <c r="IJM257" s="387"/>
      <c r="IJN257" s="387"/>
      <c r="IJO257" s="387"/>
      <c r="IJP257" s="387"/>
      <c r="IJQ257" s="387"/>
      <c r="IJR257" s="387"/>
      <c r="IJS257" s="387"/>
      <c r="IJT257" s="387"/>
      <c r="IJU257" s="387"/>
      <c r="IJV257" s="387"/>
      <c r="IJW257" s="387"/>
      <c r="IJX257" s="387"/>
      <c r="IJY257" s="387"/>
      <c r="IJZ257" s="387"/>
      <c r="IKA257" s="387"/>
      <c r="IKB257" s="387"/>
      <c r="IKC257" s="387"/>
      <c r="IKD257" s="387"/>
      <c r="IKE257" s="387"/>
      <c r="IKF257" s="387"/>
      <c r="IKG257" s="387"/>
      <c r="IKH257" s="387"/>
      <c r="IKI257" s="387"/>
      <c r="IKJ257" s="387"/>
      <c r="IKK257" s="387"/>
      <c r="IKL257" s="387"/>
      <c r="IKM257" s="387"/>
      <c r="IKN257" s="387"/>
      <c r="IKO257" s="387"/>
      <c r="IKP257" s="387"/>
      <c r="IKQ257" s="387"/>
      <c r="IKR257" s="387"/>
      <c r="IKS257" s="387"/>
      <c r="IKT257" s="387"/>
      <c r="IKU257" s="387"/>
      <c r="IKV257" s="387"/>
      <c r="IKW257" s="387"/>
      <c r="IKX257" s="387"/>
      <c r="IKY257" s="387"/>
      <c r="IKZ257" s="387"/>
      <c r="ILA257" s="387"/>
      <c r="ILB257" s="387"/>
      <c r="ILC257" s="387"/>
      <c r="ILD257" s="387"/>
      <c r="ILE257" s="387"/>
      <c r="ILF257" s="387"/>
      <c r="ILG257" s="387"/>
      <c r="ILH257" s="387"/>
      <c r="ILI257" s="387"/>
      <c r="ILJ257" s="387"/>
      <c r="ILK257" s="387"/>
      <c r="ILL257" s="387"/>
      <c r="ILM257" s="387"/>
      <c r="ILN257" s="387"/>
      <c r="ILO257" s="387"/>
      <c r="ILP257" s="387"/>
      <c r="ILQ257" s="387"/>
      <c r="ILR257" s="387"/>
      <c r="ILS257" s="387"/>
      <c r="ILT257" s="387"/>
      <c r="ILU257" s="387"/>
      <c r="ILV257" s="387"/>
      <c r="ILW257" s="387"/>
      <c r="ILX257" s="387"/>
      <c r="ILY257" s="387"/>
      <c r="ILZ257" s="387"/>
      <c r="IMA257" s="387"/>
      <c r="IMB257" s="387"/>
      <c r="IMC257" s="387"/>
      <c r="IMD257" s="387"/>
      <c r="IME257" s="387"/>
      <c r="IMF257" s="387"/>
      <c r="IMG257" s="387"/>
      <c r="IMH257" s="387"/>
      <c r="IMI257" s="387"/>
      <c r="IMJ257" s="387"/>
      <c r="IMK257" s="387"/>
      <c r="IML257" s="387"/>
      <c r="IMM257" s="387"/>
      <c r="IMN257" s="387"/>
      <c r="IMO257" s="387"/>
      <c r="IMP257" s="387"/>
      <c r="IMQ257" s="387"/>
      <c r="IMR257" s="387"/>
      <c r="IMS257" s="387"/>
      <c r="IMT257" s="387"/>
      <c r="IMU257" s="387"/>
      <c r="IMV257" s="387"/>
      <c r="IMW257" s="387"/>
      <c r="IMX257" s="387"/>
      <c r="IMY257" s="387"/>
      <c r="IMZ257" s="387"/>
      <c r="INA257" s="387"/>
      <c r="INB257" s="387"/>
      <c r="INC257" s="387"/>
      <c r="IND257" s="387"/>
      <c r="INE257" s="387"/>
      <c r="INF257" s="387"/>
      <c r="ING257" s="387"/>
      <c r="INH257" s="387"/>
      <c r="INI257" s="387"/>
      <c r="INJ257" s="387"/>
      <c r="INK257" s="387"/>
      <c r="INL257" s="387"/>
      <c r="INM257" s="387"/>
      <c r="INN257" s="387"/>
      <c r="INO257" s="387"/>
      <c r="INP257" s="387"/>
      <c r="INQ257" s="387"/>
      <c r="INR257" s="387"/>
      <c r="INS257" s="387"/>
      <c r="INT257" s="387"/>
      <c r="INU257" s="387"/>
      <c r="INV257" s="387"/>
      <c r="INW257" s="387"/>
      <c r="INX257" s="387"/>
      <c r="INY257" s="387"/>
      <c r="INZ257" s="387"/>
      <c r="IOA257" s="387"/>
      <c r="IOB257" s="387"/>
      <c r="IOC257" s="387"/>
      <c r="IOD257" s="387"/>
      <c r="IOE257" s="387"/>
      <c r="IOF257" s="387"/>
      <c r="IOG257" s="387"/>
      <c r="IOH257" s="387"/>
      <c r="IOI257" s="387"/>
      <c r="IOJ257" s="387"/>
      <c r="IOK257" s="387"/>
      <c r="IOL257" s="387"/>
      <c r="IOM257" s="387"/>
      <c r="ION257" s="387"/>
      <c r="IOO257" s="387"/>
      <c r="IOP257" s="387"/>
      <c r="IOQ257" s="387"/>
      <c r="IOR257" s="387"/>
      <c r="IOS257" s="387"/>
      <c r="IOT257" s="387"/>
      <c r="IOU257" s="387"/>
      <c r="IOV257" s="387"/>
      <c r="IOW257" s="387"/>
      <c r="IOX257" s="387"/>
      <c r="IOY257" s="387"/>
      <c r="IOZ257" s="387"/>
      <c r="IPA257" s="387"/>
      <c r="IPB257" s="387"/>
      <c r="IPC257" s="387"/>
      <c r="IPD257" s="387"/>
      <c r="IPE257" s="387"/>
      <c r="IPF257" s="387"/>
      <c r="IPG257" s="387"/>
      <c r="IPH257" s="387"/>
      <c r="IPI257" s="387"/>
      <c r="IPJ257" s="387"/>
      <c r="IPK257" s="387"/>
      <c r="IPL257" s="387"/>
      <c r="IPM257" s="387"/>
      <c r="IPN257" s="387"/>
      <c r="IPO257" s="387"/>
      <c r="IPP257" s="387"/>
      <c r="IPQ257" s="387"/>
      <c r="IPR257" s="387"/>
      <c r="IPS257" s="387"/>
      <c r="IPT257" s="387"/>
      <c r="IPU257" s="387"/>
      <c r="IPV257" s="387"/>
      <c r="IPW257" s="387"/>
      <c r="IPX257" s="387"/>
      <c r="IPY257" s="387"/>
      <c r="IPZ257" s="387"/>
      <c r="IQA257" s="387"/>
      <c r="IQB257" s="387"/>
      <c r="IQC257" s="387"/>
      <c r="IQD257" s="387"/>
      <c r="IQE257" s="387"/>
      <c r="IQF257" s="387"/>
      <c r="IQG257" s="387"/>
      <c r="IQH257" s="387"/>
      <c r="IQI257" s="387"/>
      <c r="IQJ257" s="387"/>
      <c r="IQK257" s="387"/>
      <c r="IQL257" s="387"/>
      <c r="IQM257" s="387"/>
      <c r="IQN257" s="387"/>
      <c r="IQO257" s="387"/>
      <c r="IQP257" s="387"/>
      <c r="IQQ257" s="387"/>
      <c r="IQR257" s="387"/>
      <c r="IQS257" s="387"/>
      <c r="IQT257" s="387"/>
      <c r="IQU257" s="387"/>
      <c r="IQV257" s="387"/>
      <c r="IQW257" s="387"/>
      <c r="IQX257" s="387"/>
      <c r="IQY257" s="387"/>
      <c r="IQZ257" s="387"/>
      <c r="IRA257" s="387"/>
      <c r="IRB257" s="387"/>
      <c r="IRC257" s="387"/>
      <c r="IRD257" s="387"/>
      <c r="IRE257" s="387"/>
      <c r="IRF257" s="387"/>
      <c r="IRG257" s="387"/>
      <c r="IRH257" s="387"/>
      <c r="IRI257" s="387"/>
      <c r="IRJ257" s="387"/>
      <c r="IRK257" s="387"/>
      <c r="IRL257" s="387"/>
      <c r="IRM257" s="387"/>
      <c r="IRN257" s="387"/>
      <c r="IRO257" s="387"/>
      <c r="IRP257" s="387"/>
      <c r="IRQ257" s="387"/>
      <c r="IRR257" s="387"/>
      <c r="IRS257" s="387"/>
      <c r="IRT257" s="387"/>
      <c r="IRU257" s="387"/>
      <c r="IRV257" s="387"/>
      <c r="IRW257" s="387"/>
      <c r="IRX257" s="387"/>
      <c r="IRY257" s="387"/>
      <c r="IRZ257" s="387"/>
      <c r="ISA257" s="387"/>
      <c r="ISB257" s="387"/>
      <c r="ISC257" s="387"/>
      <c r="ISD257" s="387"/>
      <c r="ISE257" s="387"/>
      <c r="ISF257" s="387"/>
      <c r="ISG257" s="387"/>
      <c r="ISH257" s="387"/>
      <c r="ISI257" s="387"/>
      <c r="ISJ257" s="387"/>
      <c r="ISK257" s="387"/>
      <c r="ISL257" s="387"/>
      <c r="ISM257" s="387"/>
      <c r="ISN257" s="387"/>
      <c r="ISO257" s="387"/>
      <c r="ISP257" s="387"/>
      <c r="ISQ257" s="387"/>
      <c r="ISR257" s="387"/>
      <c r="ISS257" s="387"/>
      <c r="IST257" s="387"/>
      <c r="ISU257" s="387"/>
      <c r="ISV257" s="387"/>
      <c r="ISW257" s="387"/>
      <c r="ISX257" s="387"/>
      <c r="ISY257" s="387"/>
      <c r="ISZ257" s="387"/>
      <c r="ITA257" s="387"/>
      <c r="ITB257" s="387"/>
      <c r="ITC257" s="387"/>
      <c r="ITD257" s="387"/>
      <c r="ITE257" s="387"/>
      <c r="ITF257" s="387"/>
      <c r="ITG257" s="387"/>
      <c r="ITH257" s="387"/>
      <c r="ITI257" s="387"/>
      <c r="ITJ257" s="387"/>
      <c r="ITK257" s="387"/>
      <c r="ITL257" s="387"/>
      <c r="ITM257" s="387"/>
      <c r="ITN257" s="387"/>
      <c r="ITO257" s="387"/>
      <c r="ITP257" s="387"/>
      <c r="ITQ257" s="387"/>
      <c r="ITR257" s="387"/>
      <c r="ITS257" s="387"/>
      <c r="ITT257" s="387"/>
      <c r="ITU257" s="387"/>
      <c r="ITV257" s="387"/>
      <c r="ITW257" s="387"/>
      <c r="ITX257" s="387"/>
      <c r="ITY257" s="387"/>
      <c r="ITZ257" s="387"/>
      <c r="IUA257" s="387"/>
      <c r="IUB257" s="387"/>
      <c r="IUC257" s="387"/>
      <c r="IUD257" s="387"/>
      <c r="IUE257" s="387"/>
      <c r="IUF257" s="387"/>
      <c r="IUG257" s="387"/>
      <c r="IUH257" s="387"/>
      <c r="IUI257" s="387"/>
      <c r="IUJ257" s="387"/>
      <c r="IUK257" s="387"/>
      <c r="IUL257" s="387"/>
      <c r="IUM257" s="387"/>
      <c r="IUN257" s="387"/>
      <c r="IUO257" s="387"/>
      <c r="IUP257" s="387"/>
      <c r="IUQ257" s="387"/>
      <c r="IUR257" s="387"/>
      <c r="IUS257" s="387"/>
      <c r="IUT257" s="387"/>
      <c r="IUU257" s="387"/>
      <c r="IUV257" s="387"/>
      <c r="IUW257" s="387"/>
      <c r="IUX257" s="387"/>
      <c r="IUY257" s="387"/>
      <c r="IUZ257" s="387"/>
      <c r="IVA257" s="387"/>
      <c r="IVB257" s="387"/>
      <c r="IVC257" s="387"/>
      <c r="IVD257" s="387"/>
      <c r="IVE257" s="387"/>
      <c r="IVF257" s="387"/>
      <c r="IVG257" s="387"/>
      <c r="IVH257" s="387"/>
      <c r="IVI257" s="387"/>
      <c r="IVJ257" s="387"/>
      <c r="IVK257" s="387"/>
      <c r="IVL257" s="387"/>
      <c r="IVM257" s="387"/>
      <c r="IVN257" s="387"/>
      <c r="IVO257" s="387"/>
      <c r="IVP257" s="387"/>
      <c r="IVQ257" s="387"/>
      <c r="IVR257" s="387"/>
      <c r="IVS257" s="387"/>
      <c r="IVT257" s="387"/>
      <c r="IVU257" s="387"/>
      <c r="IVV257" s="387"/>
      <c r="IVW257" s="387"/>
      <c r="IVX257" s="387"/>
      <c r="IVY257" s="387"/>
      <c r="IVZ257" s="387"/>
      <c r="IWA257" s="387"/>
      <c r="IWB257" s="387"/>
      <c r="IWC257" s="387"/>
      <c r="IWD257" s="387"/>
      <c r="IWE257" s="387"/>
      <c r="IWF257" s="387"/>
      <c r="IWG257" s="387"/>
      <c r="IWH257" s="387"/>
      <c r="IWI257" s="387"/>
      <c r="IWJ257" s="387"/>
      <c r="IWK257" s="387"/>
      <c r="IWL257" s="387"/>
      <c r="IWM257" s="387"/>
      <c r="IWN257" s="387"/>
      <c r="IWO257" s="387"/>
      <c r="IWP257" s="387"/>
      <c r="IWQ257" s="387"/>
      <c r="IWR257" s="387"/>
      <c r="IWS257" s="387"/>
      <c r="IWT257" s="387"/>
      <c r="IWU257" s="387"/>
      <c r="IWV257" s="387"/>
      <c r="IWW257" s="387"/>
      <c r="IWX257" s="387"/>
      <c r="IWY257" s="387"/>
      <c r="IWZ257" s="387"/>
      <c r="IXA257" s="387"/>
      <c r="IXB257" s="387"/>
      <c r="IXC257" s="387"/>
      <c r="IXD257" s="387"/>
      <c r="IXE257" s="387"/>
      <c r="IXF257" s="387"/>
      <c r="IXG257" s="387"/>
      <c r="IXH257" s="387"/>
      <c r="IXI257" s="387"/>
      <c r="IXJ257" s="387"/>
      <c r="IXK257" s="387"/>
      <c r="IXL257" s="387"/>
      <c r="IXM257" s="387"/>
      <c r="IXN257" s="387"/>
      <c r="IXO257" s="387"/>
      <c r="IXP257" s="387"/>
      <c r="IXQ257" s="387"/>
      <c r="IXR257" s="387"/>
      <c r="IXS257" s="387"/>
      <c r="IXT257" s="387"/>
      <c r="IXU257" s="387"/>
      <c r="IXV257" s="387"/>
      <c r="IXW257" s="387"/>
      <c r="IXX257" s="387"/>
      <c r="IXY257" s="387"/>
      <c r="IXZ257" s="387"/>
      <c r="IYA257" s="387"/>
      <c r="IYB257" s="387"/>
      <c r="IYC257" s="387"/>
      <c r="IYD257" s="387"/>
      <c r="IYE257" s="387"/>
      <c r="IYF257" s="387"/>
      <c r="IYG257" s="387"/>
      <c r="IYH257" s="387"/>
      <c r="IYI257" s="387"/>
      <c r="IYJ257" s="387"/>
      <c r="IYK257" s="387"/>
      <c r="IYL257" s="387"/>
      <c r="IYM257" s="387"/>
      <c r="IYN257" s="387"/>
      <c r="IYO257" s="387"/>
      <c r="IYP257" s="387"/>
      <c r="IYQ257" s="387"/>
      <c r="IYR257" s="387"/>
      <c r="IYS257" s="387"/>
      <c r="IYT257" s="387"/>
      <c r="IYU257" s="387"/>
      <c r="IYV257" s="387"/>
      <c r="IYW257" s="387"/>
      <c r="IYX257" s="387"/>
      <c r="IYY257" s="387"/>
      <c r="IYZ257" s="387"/>
      <c r="IZA257" s="387"/>
      <c r="IZB257" s="387"/>
      <c r="IZC257" s="387"/>
      <c r="IZD257" s="387"/>
      <c r="IZE257" s="387"/>
      <c r="IZF257" s="387"/>
      <c r="IZG257" s="387"/>
      <c r="IZH257" s="387"/>
      <c r="IZI257" s="387"/>
      <c r="IZJ257" s="387"/>
      <c r="IZK257" s="387"/>
      <c r="IZL257" s="387"/>
      <c r="IZM257" s="387"/>
      <c r="IZN257" s="387"/>
      <c r="IZO257" s="387"/>
      <c r="IZP257" s="387"/>
      <c r="IZQ257" s="387"/>
      <c r="IZR257" s="387"/>
      <c r="IZS257" s="387"/>
      <c r="IZT257" s="387"/>
      <c r="IZU257" s="387"/>
      <c r="IZV257" s="387"/>
      <c r="IZW257" s="387"/>
      <c r="IZX257" s="387"/>
      <c r="IZY257" s="387"/>
      <c r="IZZ257" s="387"/>
      <c r="JAA257" s="387"/>
      <c r="JAB257" s="387"/>
      <c r="JAC257" s="387"/>
      <c r="JAD257" s="387"/>
      <c r="JAE257" s="387"/>
      <c r="JAF257" s="387"/>
      <c r="JAG257" s="387"/>
      <c r="JAH257" s="387"/>
      <c r="JAI257" s="387"/>
      <c r="JAJ257" s="387"/>
      <c r="JAK257" s="387"/>
      <c r="JAL257" s="387"/>
      <c r="JAM257" s="387"/>
      <c r="JAN257" s="387"/>
      <c r="JAO257" s="387"/>
      <c r="JAP257" s="387"/>
      <c r="JAQ257" s="387"/>
      <c r="JAR257" s="387"/>
      <c r="JAS257" s="387"/>
      <c r="JAT257" s="387"/>
      <c r="JAU257" s="387"/>
      <c r="JAV257" s="387"/>
      <c r="JAW257" s="387"/>
      <c r="JAX257" s="387"/>
      <c r="JAY257" s="387"/>
      <c r="JAZ257" s="387"/>
      <c r="JBA257" s="387"/>
      <c r="JBB257" s="387"/>
      <c r="JBC257" s="387"/>
      <c r="JBD257" s="387"/>
      <c r="JBE257" s="387"/>
      <c r="JBF257" s="387"/>
      <c r="JBG257" s="387"/>
      <c r="JBH257" s="387"/>
      <c r="JBI257" s="387"/>
      <c r="JBJ257" s="387"/>
      <c r="JBK257" s="387"/>
      <c r="JBL257" s="387"/>
      <c r="JBM257" s="387"/>
      <c r="JBN257" s="387"/>
      <c r="JBO257" s="387"/>
      <c r="JBP257" s="387"/>
      <c r="JBQ257" s="387"/>
      <c r="JBR257" s="387"/>
      <c r="JBS257" s="387"/>
      <c r="JBT257" s="387"/>
      <c r="JBU257" s="387"/>
      <c r="JBV257" s="387"/>
      <c r="JBW257" s="387"/>
      <c r="JBX257" s="387"/>
      <c r="JBY257" s="387"/>
      <c r="JBZ257" s="387"/>
      <c r="JCA257" s="387"/>
      <c r="JCB257" s="387"/>
      <c r="JCC257" s="387"/>
      <c r="JCD257" s="387"/>
      <c r="JCE257" s="387"/>
      <c r="JCF257" s="387"/>
      <c r="JCG257" s="387"/>
      <c r="JCH257" s="387"/>
      <c r="JCI257" s="387"/>
      <c r="JCJ257" s="387"/>
      <c r="JCK257" s="387"/>
      <c r="JCL257" s="387"/>
      <c r="JCM257" s="387"/>
      <c r="JCN257" s="387"/>
      <c r="JCO257" s="387"/>
      <c r="JCP257" s="387"/>
      <c r="JCQ257" s="387"/>
      <c r="JCR257" s="387"/>
      <c r="JCS257" s="387"/>
      <c r="JCT257" s="387"/>
      <c r="JCU257" s="387"/>
      <c r="JCV257" s="387"/>
      <c r="JCW257" s="387"/>
      <c r="JCX257" s="387"/>
      <c r="JCY257" s="387"/>
      <c r="JCZ257" s="387"/>
      <c r="JDA257" s="387"/>
      <c r="JDB257" s="387"/>
      <c r="JDC257" s="387"/>
      <c r="JDD257" s="387"/>
      <c r="JDE257" s="387"/>
      <c r="JDF257" s="387"/>
      <c r="JDG257" s="387"/>
      <c r="JDH257" s="387"/>
      <c r="JDI257" s="387"/>
      <c r="JDJ257" s="387"/>
      <c r="JDK257" s="387"/>
      <c r="JDL257" s="387"/>
      <c r="JDM257" s="387"/>
      <c r="JDN257" s="387"/>
      <c r="JDO257" s="387"/>
      <c r="JDP257" s="387"/>
      <c r="JDQ257" s="387"/>
      <c r="JDR257" s="387"/>
      <c r="JDS257" s="387"/>
      <c r="JDT257" s="387"/>
      <c r="JDU257" s="387"/>
      <c r="JDV257" s="387"/>
      <c r="JDW257" s="387"/>
      <c r="JDX257" s="387"/>
      <c r="JDY257" s="387"/>
      <c r="JDZ257" s="387"/>
      <c r="JEA257" s="387"/>
      <c r="JEB257" s="387"/>
      <c r="JEC257" s="387"/>
      <c r="JED257" s="387"/>
      <c r="JEE257" s="387"/>
      <c r="JEF257" s="387"/>
      <c r="JEG257" s="387"/>
      <c r="JEH257" s="387"/>
      <c r="JEI257" s="387"/>
      <c r="JEJ257" s="387"/>
      <c r="JEK257" s="387"/>
      <c r="JEL257" s="387"/>
      <c r="JEM257" s="387"/>
      <c r="JEN257" s="387"/>
      <c r="JEO257" s="387"/>
      <c r="JEP257" s="387"/>
      <c r="JEQ257" s="387"/>
      <c r="JER257" s="387"/>
      <c r="JES257" s="387"/>
      <c r="JET257" s="387"/>
      <c r="JEU257" s="387"/>
      <c r="JEV257" s="387"/>
      <c r="JEW257" s="387"/>
      <c r="JEX257" s="387"/>
      <c r="JEY257" s="387"/>
      <c r="JEZ257" s="387"/>
      <c r="JFA257" s="387"/>
      <c r="JFB257" s="387"/>
      <c r="JFC257" s="387"/>
      <c r="JFD257" s="387"/>
      <c r="JFE257" s="387"/>
      <c r="JFF257" s="387"/>
      <c r="JFG257" s="387"/>
      <c r="JFH257" s="387"/>
      <c r="JFI257" s="387"/>
      <c r="JFJ257" s="387"/>
      <c r="JFK257" s="387"/>
      <c r="JFL257" s="387"/>
      <c r="JFM257" s="387"/>
      <c r="JFN257" s="387"/>
      <c r="JFO257" s="387"/>
      <c r="JFP257" s="387"/>
      <c r="JFQ257" s="387"/>
      <c r="JFR257" s="387"/>
      <c r="JFS257" s="387"/>
      <c r="JFT257" s="387"/>
      <c r="JFU257" s="387"/>
      <c r="JFV257" s="387"/>
      <c r="JFW257" s="387"/>
      <c r="JFX257" s="387"/>
      <c r="JFY257" s="387"/>
      <c r="JFZ257" s="387"/>
      <c r="JGA257" s="387"/>
      <c r="JGB257" s="387"/>
      <c r="JGC257" s="387"/>
      <c r="JGD257" s="387"/>
      <c r="JGE257" s="387"/>
      <c r="JGF257" s="387"/>
      <c r="JGG257" s="387"/>
      <c r="JGH257" s="387"/>
      <c r="JGI257" s="387"/>
      <c r="JGJ257" s="387"/>
      <c r="JGK257" s="387"/>
      <c r="JGL257" s="387"/>
      <c r="JGM257" s="387"/>
      <c r="JGN257" s="387"/>
      <c r="JGO257" s="387"/>
      <c r="JGP257" s="387"/>
      <c r="JGQ257" s="387"/>
      <c r="JGR257" s="387"/>
      <c r="JGS257" s="387"/>
      <c r="JGT257" s="387"/>
      <c r="JGU257" s="387"/>
      <c r="JGV257" s="387"/>
      <c r="JGW257" s="387"/>
      <c r="JGX257" s="387"/>
      <c r="JGY257" s="387"/>
      <c r="JGZ257" s="387"/>
      <c r="JHA257" s="387"/>
      <c r="JHB257" s="387"/>
      <c r="JHC257" s="387"/>
      <c r="JHD257" s="387"/>
      <c r="JHE257" s="387"/>
      <c r="JHF257" s="387"/>
      <c r="JHG257" s="387"/>
      <c r="JHH257" s="387"/>
      <c r="JHI257" s="387"/>
      <c r="JHJ257" s="387"/>
      <c r="JHK257" s="387"/>
      <c r="JHL257" s="387"/>
      <c r="JHM257" s="387"/>
      <c r="JHN257" s="387"/>
      <c r="JHO257" s="387"/>
      <c r="JHP257" s="387"/>
      <c r="JHQ257" s="387"/>
      <c r="JHR257" s="387"/>
      <c r="JHS257" s="387"/>
      <c r="JHT257" s="387"/>
      <c r="JHU257" s="387"/>
      <c r="JHV257" s="387"/>
      <c r="JHW257" s="387"/>
      <c r="JHX257" s="387"/>
      <c r="JHY257" s="387"/>
      <c r="JHZ257" s="387"/>
      <c r="JIA257" s="387"/>
      <c r="JIB257" s="387"/>
      <c r="JIC257" s="387"/>
      <c r="JID257" s="387"/>
      <c r="JIE257" s="387"/>
      <c r="JIF257" s="387"/>
      <c r="JIG257" s="387"/>
      <c r="JIH257" s="387"/>
      <c r="JII257" s="387"/>
      <c r="JIJ257" s="387"/>
      <c r="JIK257" s="387"/>
      <c r="JIL257" s="387"/>
      <c r="JIM257" s="387"/>
      <c r="JIN257" s="387"/>
      <c r="JIO257" s="387"/>
      <c r="JIP257" s="387"/>
      <c r="JIQ257" s="387"/>
      <c r="JIR257" s="387"/>
      <c r="JIS257" s="387"/>
      <c r="JIT257" s="387"/>
      <c r="JIU257" s="387"/>
      <c r="JIV257" s="387"/>
      <c r="JIW257" s="387"/>
      <c r="JIX257" s="387"/>
      <c r="JIY257" s="387"/>
      <c r="JIZ257" s="387"/>
      <c r="JJA257" s="387"/>
      <c r="JJB257" s="387"/>
      <c r="JJC257" s="387"/>
      <c r="JJD257" s="387"/>
      <c r="JJE257" s="387"/>
      <c r="JJF257" s="387"/>
      <c r="JJG257" s="387"/>
      <c r="JJH257" s="387"/>
      <c r="JJI257" s="387"/>
      <c r="JJJ257" s="387"/>
      <c r="JJK257" s="387"/>
      <c r="JJL257" s="387"/>
      <c r="JJM257" s="387"/>
      <c r="JJN257" s="387"/>
      <c r="JJO257" s="387"/>
      <c r="JJP257" s="387"/>
      <c r="JJQ257" s="387"/>
      <c r="JJR257" s="387"/>
      <c r="JJS257" s="387"/>
      <c r="JJT257" s="387"/>
      <c r="JJU257" s="387"/>
      <c r="JJV257" s="387"/>
      <c r="JJW257" s="387"/>
      <c r="JJX257" s="387"/>
      <c r="JJY257" s="387"/>
      <c r="JJZ257" s="387"/>
      <c r="JKA257" s="387"/>
      <c r="JKB257" s="387"/>
      <c r="JKC257" s="387"/>
      <c r="JKD257" s="387"/>
      <c r="JKE257" s="387"/>
      <c r="JKF257" s="387"/>
      <c r="JKG257" s="387"/>
      <c r="JKH257" s="387"/>
      <c r="JKI257" s="387"/>
      <c r="JKJ257" s="387"/>
      <c r="JKK257" s="387"/>
      <c r="JKL257" s="387"/>
      <c r="JKM257" s="387"/>
      <c r="JKN257" s="387"/>
      <c r="JKO257" s="387"/>
      <c r="JKP257" s="387"/>
      <c r="JKQ257" s="387"/>
      <c r="JKR257" s="387"/>
      <c r="JKS257" s="387"/>
      <c r="JKT257" s="387"/>
      <c r="JKU257" s="387"/>
      <c r="JKV257" s="387"/>
      <c r="JKW257" s="387"/>
      <c r="JKX257" s="387"/>
      <c r="JKY257" s="387"/>
      <c r="JKZ257" s="387"/>
      <c r="JLA257" s="387"/>
      <c r="JLB257" s="387"/>
      <c r="JLC257" s="387"/>
      <c r="JLD257" s="387"/>
      <c r="JLE257" s="387"/>
      <c r="JLF257" s="387"/>
      <c r="JLG257" s="387"/>
      <c r="JLH257" s="387"/>
      <c r="JLI257" s="387"/>
      <c r="JLJ257" s="387"/>
      <c r="JLK257" s="387"/>
      <c r="JLL257" s="387"/>
      <c r="JLM257" s="387"/>
      <c r="JLN257" s="387"/>
      <c r="JLO257" s="387"/>
      <c r="JLP257" s="387"/>
      <c r="JLQ257" s="387"/>
      <c r="JLR257" s="387"/>
      <c r="JLS257" s="387"/>
      <c r="JLT257" s="387"/>
      <c r="JLU257" s="387"/>
      <c r="JLV257" s="387"/>
      <c r="JLW257" s="387"/>
      <c r="JLX257" s="387"/>
      <c r="JLY257" s="387"/>
      <c r="JLZ257" s="387"/>
      <c r="JMA257" s="387"/>
      <c r="JMB257" s="387"/>
      <c r="JMC257" s="387"/>
      <c r="JMD257" s="387"/>
      <c r="JME257" s="387"/>
      <c r="JMF257" s="387"/>
      <c r="JMG257" s="387"/>
      <c r="JMH257" s="387"/>
      <c r="JMI257" s="387"/>
      <c r="JMJ257" s="387"/>
      <c r="JMK257" s="387"/>
      <c r="JML257" s="387"/>
      <c r="JMM257" s="387"/>
      <c r="JMN257" s="387"/>
      <c r="JMO257" s="387"/>
      <c r="JMP257" s="387"/>
      <c r="JMQ257" s="387"/>
      <c r="JMR257" s="387"/>
      <c r="JMS257" s="387"/>
      <c r="JMT257" s="387"/>
      <c r="JMU257" s="387"/>
      <c r="JMV257" s="387"/>
      <c r="JMW257" s="387"/>
      <c r="JMX257" s="387"/>
      <c r="JMY257" s="387"/>
      <c r="JMZ257" s="387"/>
      <c r="JNA257" s="387"/>
      <c r="JNB257" s="387"/>
      <c r="JNC257" s="387"/>
      <c r="JND257" s="387"/>
      <c r="JNE257" s="387"/>
      <c r="JNF257" s="387"/>
      <c r="JNG257" s="387"/>
      <c r="JNH257" s="387"/>
      <c r="JNI257" s="387"/>
      <c r="JNJ257" s="387"/>
      <c r="JNK257" s="387"/>
      <c r="JNL257" s="387"/>
      <c r="JNM257" s="387"/>
      <c r="JNN257" s="387"/>
      <c r="JNO257" s="387"/>
      <c r="JNP257" s="387"/>
      <c r="JNQ257" s="387"/>
      <c r="JNR257" s="387"/>
      <c r="JNS257" s="387"/>
      <c r="JNT257" s="387"/>
      <c r="JNU257" s="387"/>
      <c r="JNV257" s="387"/>
      <c r="JNW257" s="387"/>
      <c r="JNX257" s="387"/>
      <c r="JNY257" s="387"/>
      <c r="JNZ257" s="387"/>
      <c r="JOA257" s="387"/>
      <c r="JOB257" s="387"/>
      <c r="JOC257" s="387"/>
      <c r="JOD257" s="387"/>
      <c r="JOE257" s="387"/>
      <c r="JOF257" s="387"/>
      <c r="JOG257" s="387"/>
      <c r="JOH257" s="387"/>
      <c r="JOI257" s="387"/>
      <c r="JOJ257" s="387"/>
      <c r="JOK257" s="387"/>
      <c r="JOL257" s="387"/>
      <c r="JOM257" s="387"/>
      <c r="JON257" s="387"/>
      <c r="JOO257" s="387"/>
      <c r="JOP257" s="387"/>
      <c r="JOQ257" s="387"/>
      <c r="JOR257" s="387"/>
      <c r="JOS257" s="387"/>
      <c r="JOT257" s="387"/>
      <c r="JOU257" s="387"/>
      <c r="JOV257" s="387"/>
      <c r="JOW257" s="387"/>
      <c r="JOX257" s="387"/>
      <c r="JOY257" s="387"/>
      <c r="JOZ257" s="387"/>
      <c r="JPA257" s="387"/>
      <c r="JPB257" s="387"/>
      <c r="JPC257" s="387"/>
      <c r="JPD257" s="387"/>
      <c r="JPE257" s="387"/>
      <c r="JPF257" s="387"/>
      <c r="JPG257" s="387"/>
      <c r="JPH257" s="387"/>
      <c r="JPI257" s="387"/>
      <c r="JPJ257" s="387"/>
      <c r="JPK257" s="387"/>
      <c r="JPL257" s="387"/>
      <c r="JPM257" s="387"/>
      <c r="JPN257" s="387"/>
      <c r="JPO257" s="387"/>
      <c r="JPP257" s="387"/>
      <c r="JPQ257" s="387"/>
      <c r="JPR257" s="387"/>
      <c r="JPS257" s="387"/>
      <c r="JPT257" s="387"/>
      <c r="JPU257" s="387"/>
      <c r="JPV257" s="387"/>
      <c r="JPW257" s="387"/>
      <c r="JPX257" s="387"/>
      <c r="JPY257" s="387"/>
      <c r="JPZ257" s="387"/>
      <c r="JQA257" s="387"/>
      <c r="JQB257" s="387"/>
      <c r="JQC257" s="387"/>
      <c r="JQD257" s="387"/>
      <c r="JQE257" s="387"/>
      <c r="JQF257" s="387"/>
      <c r="JQG257" s="387"/>
      <c r="JQH257" s="387"/>
      <c r="JQI257" s="387"/>
      <c r="JQJ257" s="387"/>
      <c r="JQK257" s="387"/>
      <c r="JQL257" s="387"/>
      <c r="JQM257" s="387"/>
      <c r="JQN257" s="387"/>
      <c r="JQO257" s="387"/>
      <c r="JQP257" s="387"/>
      <c r="JQQ257" s="387"/>
      <c r="JQR257" s="387"/>
      <c r="JQS257" s="387"/>
      <c r="JQT257" s="387"/>
      <c r="JQU257" s="387"/>
      <c r="JQV257" s="387"/>
      <c r="JQW257" s="387"/>
      <c r="JQX257" s="387"/>
      <c r="JQY257" s="387"/>
      <c r="JQZ257" s="387"/>
      <c r="JRA257" s="387"/>
      <c r="JRB257" s="387"/>
      <c r="JRC257" s="387"/>
      <c r="JRD257" s="387"/>
      <c r="JRE257" s="387"/>
      <c r="JRF257" s="387"/>
      <c r="JRG257" s="387"/>
      <c r="JRH257" s="387"/>
      <c r="JRI257" s="387"/>
      <c r="JRJ257" s="387"/>
      <c r="JRK257" s="387"/>
      <c r="JRL257" s="387"/>
      <c r="JRM257" s="387"/>
      <c r="JRN257" s="387"/>
      <c r="JRO257" s="387"/>
      <c r="JRP257" s="387"/>
      <c r="JRQ257" s="387"/>
      <c r="JRR257" s="387"/>
      <c r="JRS257" s="387"/>
      <c r="JRT257" s="387"/>
      <c r="JRU257" s="387"/>
      <c r="JRV257" s="387"/>
      <c r="JRW257" s="387"/>
      <c r="JRX257" s="387"/>
      <c r="JRY257" s="387"/>
      <c r="JRZ257" s="387"/>
      <c r="JSA257" s="387"/>
      <c r="JSB257" s="387"/>
      <c r="JSC257" s="387"/>
      <c r="JSD257" s="387"/>
      <c r="JSE257" s="387"/>
      <c r="JSF257" s="387"/>
      <c r="JSG257" s="387"/>
      <c r="JSH257" s="387"/>
      <c r="JSI257" s="387"/>
      <c r="JSJ257" s="387"/>
      <c r="JSK257" s="387"/>
      <c r="JSL257" s="387"/>
      <c r="JSM257" s="387"/>
      <c r="JSN257" s="387"/>
      <c r="JSO257" s="387"/>
      <c r="JSP257" s="387"/>
      <c r="JSQ257" s="387"/>
      <c r="JSR257" s="387"/>
      <c r="JSS257" s="387"/>
      <c r="JST257" s="387"/>
      <c r="JSU257" s="387"/>
      <c r="JSV257" s="387"/>
      <c r="JSW257" s="387"/>
      <c r="JSX257" s="387"/>
      <c r="JSY257" s="387"/>
      <c r="JSZ257" s="387"/>
      <c r="JTA257" s="387"/>
      <c r="JTB257" s="387"/>
      <c r="JTC257" s="387"/>
      <c r="JTD257" s="387"/>
      <c r="JTE257" s="387"/>
      <c r="JTF257" s="387"/>
      <c r="JTG257" s="387"/>
      <c r="JTH257" s="387"/>
      <c r="JTI257" s="387"/>
      <c r="JTJ257" s="387"/>
      <c r="JTK257" s="387"/>
      <c r="JTL257" s="387"/>
      <c r="JTM257" s="387"/>
      <c r="JTN257" s="387"/>
      <c r="JTO257" s="387"/>
      <c r="JTP257" s="387"/>
      <c r="JTQ257" s="387"/>
      <c r="JTR257" s="387"/>
      <c r="JTS257" s="387"/>
      <c r="JTT257" s="387"/>
      <c r="JTU257" s="387"/>
      <c r="JTV257" s="387"/>
      <c r="JTW257" s="387"/>
      <c r="JTX257" s="387"/>
      <c r="JTY257" s="387"/>
      <c r="JTZ257" s="387"/>
      <c r="JUA257" s="387"/>
      <c r="JUB257" s="387"/>
      <c r="JUC257" s="387"/>
      <c r="JUD257" s="387"/>
      <c r="JUE257" s="387"/>
      <c r="JUF257" s="387"/>
      <c r="JUG257" s="387"/>
      <c r="JUH257" s="387"/>
      <c r="JUI257" s="387"/>
      <c r="JUJ257" s="387"/>
      <c r="JUK257" s="387"/>
      <c r="JUL257" s="387"/>
      <c r="JUM257" s="387"/>
      <c r="JUN257" s="387"/>
      <c r="JUO257" s="387"/>
      <c r="JUP257" s="387"/>
      <c r="JUQ257" s="387"/>
      <c r="JUR257" s="387"/>
      <c r="JUS257" s="387"/>
      <c r="JUT257" s="387"/>
      <c r="JUU257" s="387"/>
      <c r="JUV257" s="387"/>
      <c r="JUW257" s="387"/>
      <c r="JUX257" s="387"/>
      <c r="JUY257" s="387"/>
      <c r="JUZ257" s="387"/>
      <c r="JVA257" s="387"/>
      <c r="JVB257" s="387"/>
      <c r="JVC257" s="387"/>
      <c r="JVD257" s="387"/>
      <c r="JVE257" s="387"/>
      <c r="JVF257" s="387"/>
      <c r="JVG257" s="387"/>
      <c r="JVH257" s="387"/>
      <c r="JVI257" s="387"/>
      <c r="JVJ257" s="387"/>
      <c r="JVK257" s="387"/>
      <c r="JVL257" s="387"/>
      <c r="JVM257" s="387"/>
      <c r="JVN257" s="387"/>
      <c r="JVO257" s="387"/>
      <c r="JVP257" s="387"/>
      <c r="JVQ257" s="387"/>
      <c r="JVR257" s="387"/>
      <c r="JVS257" s="387"/>
      <c r="JVT257" s="387"/>
      <c r="JVU257" s="387"/>
      <c r="JVV257" s="387"/>
      <c r="JVW257" s="387"/>
      <c r="JVX257" s="387"/>
      <c r="JVY257" s="387"/>
      <c r="JVZ257" s="387"/>
      <c r="JWA257" s="387"/>
      <c r="JWB257" s="387"/>
      <c r="JWC257" s="387"/>
      <c r="JWD257" s="387"/>
      <c r="JWE257" s="387"/>
      <c r="JWF257" s="387"/>
      <c r="JWG257" s="387"/>
      <c r="JWH257" s="387"/>
      <c r="JWI257" s="387"/>
      <c r="JWJ257" s="387"/>
      <c r="JWK257" s="387"/>
      <c r="JWL257" s="387"/>
      <c r="JWM257" s="387"/>
      <c r="JWN257" s="387"/>
      <c r="JWO257" s="387"/>
      <c r="JWP257" s="387"/>
      <c r="JWQ257" s="387"/>
      <c r="JWR257" s="387"/>
      <c r="JWS257" s="387"/>
      <c r="JWT257" s="387"/>
      <c r="JWU257" s="387"/>
      <c r="JWV257" s="387"/>
      <c r="JWW257" s="387"/>
      <c r="JWX257" s="387"/>
      <c r="JWY257" s="387"/>
      <c r="JWZ257" s="387"/>
      <c r="JXA257" s="387"/>
      <c r="JXB257" s="387"/>
      <c r="JXC257" s="387"/>
      <c r="JXD257" s="387"/>
      <c r="JXE257" s="387"/>
      <c r="JXF257" s="387"/>
      <c r="JXG257" s="387"/>
      <c r="JXH257" s="387"/>
      <c r="JXI257" s="387"/>
      <c r="JXJ257" s="387"/>
      <c r="JXK257" s="387"/>
      <c r="JXL257" s="387"/>
      <c r="JXM257" s="387"/>
      <c r="JXN257" s="387"/>
      <c r="JXO257" s="387"/>
      <c r="JXP257" s="387"/>
      <c r="JXQ257" s="387"/>
      <c r="JXR257" s="387"/>
      <c r="JXS257" s="387"/>
      <c r="JXT257" s="387"/>
      <c r="JXU257" s="387"/>
      <c r="JXV257" s="387"/>
      <c r="JXW257" s="387"/>
      <c r="JXX257" s="387"/>
      <c r="JXY257" s="387"/>
      <c r="JXZ257" s="387"/>
      <c r="JYA257" s="387"/>
      <c r="JYB257" s="387"/>
      <c r="JYC257" s="387"/>
      <c r="JYD257" s="387"/>
      <c r="JYE257" s="387"/>
      <c r="JYF257" s="387"/>
      <c r="JYG257" s="387"/>
      <c r="JYH257" s="387"/>
      <c r="JYI257" s="387"/>
      <c r="JYJ257" s="387"/>
      <c r="JYK257" s="387"/>
      <c r="JYL257" s="387"/>
      <c r="JYM257" s="387"/>
      <c r="JYN257" s="387"/>
      <c r="JYO257" s="387"/>
      <c r="JYP257" s="387"/>
      <c r="JYQ257" s="387"/>
      <c r="JYR257" s="387"/>
      <c r="JYS257" s="387"/>
      <c r="JYT257" s="387"/>
      <c r="JYU257" s="387"/>
      <c r="JYV257" s="387"/>
      <c r="JYW257" s="387"/>
      <c r="JYX257" s="387"/>
      <c r="JYY257" s="387"/>
      <c r="JYZ257" s="387"/>
      <c r="JZA257" s="387"/>
      <c r="JZB257" s="387"/>
      <c r="JZC257" s="387"/>
      <c r="JZD257" s="387"/>
      <c r="JZE257" s="387"/>
      <c r="JZF257" s="387"/>
      <c r="JZG257" s="387"/>
      <c r="JZH257" s="387"/>
      <c r="JZI257" s="387"/>
      <c r="JZJ257" s="387"/>
      <c r="JZK257" s="387"/>
      <c r="JZL257" s="387"/>
      <c r="JZM257" s="387"/>
      <c r="JZN257" s="387"/>
      <c r="JZO257" s="387"/>
      <c r="JZP257" s="387"/>
      <c r="JZQ257" s="387"/>
      <c r="JZR257" s="387"/>
      <c r="JZS257" s="387"/>
      <c r="JZT257" s="387"/>
      <c r="JZU257" s="387"/>
      <c r="JZV257" s="387"/>
      <c r="JZW257" s="387"/>
      <c r="JZX257" s="387"/>
      <c r="JZY257" s="387"/>
      <c r="JZZ257" s="387"/>
      <c r="KAA257" s="387"/>
      <c r="KAB257" s="387"/>
      <c r="KAC257" s="387"/>
      <c r="KAD257" s="387"/>
      <c r="KAE257" s="387"/>
      <c r="KAF257" s="387"/>
      <c r="KAG257" s="387"/>
      <c r="KAH257" s="387"/>
      <c r="KAI257" s="387"/>
      <c r="KAJ257" s="387"/>
      <c r="KAK257" s="387"/>
      <c r="KAL257" s="387"/>
      <c r="KAM257" s="387"/>
      <c r="KAN257" s="387"/>
      <c r="KAO257" s="387"/>
      <c r="KAP257" s="387"/>
      <c r="KAQ257" s="387"/>
      <c r="KAR257" s="387"/>
      <c r="KAS257" s="387"/>
      <c r="KAT257" s="387"/>
      <c r="KAU257" s="387"/>
      <c r="KAV257" s="387"/>
      <c r="KAW257" s="387"/>
      <c r="KAX257" s="387"/>
      <c r="KAY257" s="387"/>
      <c r="KAZ257" s="387"/>
      <c r="KBA257" s="387"/>
      <c r="KBB257" s="387"/>
      <c r="KBC257" s="387"/>
      <c r="KBD257" s="387"/>
      <c r="KBE257" s="387"/>
      <c r="KBF257" s="387"/>
      <c r="KBG257" s="387"/>
      <c r="KBH257" s="387"/>
      <c r="KBI257" s="387"/>
      <c r="KBJ257" s="387"/>
      <c r="KBK257" s="387"/>
      <c r="KBL257" s="387"/>
      <c r="KBM257" s="387"/>
      <c r="KBN257" s="387"/>
      <c r="KBO257" s="387"/>
      <c r="KBP257" s="387"/>
      <c r="KBQ257" s="387"/>
      <c r="KBR257" s="387"/>
      <c r="KBS257" s="387"/>
      <c r="KBT257" s="387"/>
      <c r="KBU257" s="387"/>
      <c r="KBV257" s="387"/>
      <c r="KBW257" s="387"/>
      <c r="KBX257" s="387"/>
      <c r="KBY257" s="387"/>
      <c r="KBZ257" s="387"/>
      <c r="KCA257" s="387"/>
      <c r="KCB257" s="387"/>
      <c r="KCC257" s="387"/>
      <c r="KCD257" s="387"/>
      <c r="KCE257" s="387"/>
      <c r="KCF257" s="387"/>
      <c r="KCG257" s="387"/>
      <c r="KCH257" s="387"/>
      <c r="KCI257" s="387"/>
      <c r="KCJ257" s="387"/>
      <c r="KCK257" s="387"/>
      <c r="KCL257" s="387"/>
      <c r="KCM257" s="387"/>
      <c r="KCN257" s="387"/>
      <c r="KCO257" s="387"/>
      <c r="KCP257" s="387"/>
      <c r="KCQ257" s="387"/>
      <c r="KCR257" s="387"/>
      <c r="KCS257" s="387"/>
      <c r="KCT257" s="387"/>
      <c r="KCU257" s="387"/>
      <c r="KCV257" s="387"/>
      <c r="KCW257" s="387"/>
      <c r="KCX257" s="387"/>
      <c r="KCY257" s="387"/>
      <c r="KCZ257" s="387"/>
      <c r="KDA257" s="387"/>
      <c r="KDB257" s="387"/>
      <c r="KDC257" s="387"/>
      <c r="KDD257" s="387"/>
      <c r="KDE257" s="387"/>
      <c r="KDF257" s="387"/>
      <c r="KDG257" s="387"/>
      <c r="KDH257" s="387"/>
      <c r="KDI257" s="387"/>
      <c r="KDJ257" s="387"/>
      <c r="KDK257" s="387"/>
      <c r="KDL257" s="387"/>
      <c r="KDM257" s="387"/>
      <c r="KDN257" s="387"/>
      <c r="KDO257" s="387"/>
      <c r="KDP257" s="387"/>
      <c r="KDQ257" s="387"/>
      <c r="KDR257" s="387"/>
      <c r="KDS257" s="387"/>
      <c r="KDT257" s="387"/>
      <c r="KDU257" s="387"/>
      <c r="KDV257" s="387"/>
      <c r="KDW257" s="387"/>
      <c r="KDX257" s="387"/>
      <c r="KDY257" s="387"/>
      <c r="KDZ257" s="387"/>
      <c r="KEA257" s="387"/>
      <c r="KEB257" s="387"/>
      <c r="KEC257" s="387"/>
      <c r="KED257" s="387"/>
      <c r="KEE257" s="387"/>
      <c r="KEF257" s="387"/>
      <c r="KEG257" s="387"/>
      <c r="KEH257" s="387"/>
      <c r="KEI257" s="387"/>
      <c r="KEJ257" s="387"/>
      <c r="KEK257" s="387"/>
      <c r="KEL257" s="387"/>
      <c r="KEM257" s="387"/>
      <c r="KEN257" s="387"/>
      <c r="KEO257" s="387"/>
      <c r="KEP257" s="387"/>
      <c r="KEQ257" s="387"/>
      <c r="KER257" s="387"/>
      <c r="KES257" s="387"/>
      <c r="KET257" s="387"/>
      <c r="KEU257" s="387"/>
      <c r="KEV257" s="387"/>
      <c r="KEW257" s="387"/>
      <c r="KEX257" s="387"/>
      <c r="KEY257" s="387"/>
      <c r="KEZ257" s="387"/>
      <c r="KFA257" s="387"/>
      <c r="KFB257" s="387"/>
      <c r="KFC257" s="387"/>
      <c r="KFD257" s="387"/>
      <c r="KFE257" s="387"/>
      <c r="KFF257" s="387"/>
      <c r="KFG257" s="387"/>
      <c r="KFH257" s="387"/>
      <c r="KFI257" s="387"/>
      <c r="KFJ257" s="387"/>
      <c r="KFK257" s="387"/>
      <c r="KFL257" s="387"/>
      <c r="KFM257" s="387"/>
      <c r="KFN257" s="387"/>
      <c r="KFO257" s="387"/>
      <c r="KFP257" s="387"/>
      <c r="KFQ257" s="387"/>
      <c r="KFR257" s="387"/>
      <c r="KFS257" s="387"/>
      <c r="KFT257" s="387"/>
      <c r="KFU257" s="387"/>
      <c r="KFV257" s="387"/>
      <c r="KFW257" s="387"/>
      <c r="KFX257" s="387"/>
      <c r="KFY257" s="387"/>
      <c r="KFZ257" s="387"/>
      <c r="KGA257" s="387"/>
      <c r="KGB257" s="387"/>
      <c r="KGC257" s="387"/>
      <c r="KGD257" s="387"/>
      <c r="KGE257" s="387"/>
      <c r="KGF257" s="387"/>
      <c r="KGG257" s="387"/>
      <c r="KGH257" s="387"/>
      <c r="KGI257" s="387"/>
      <c r="KGJ257" s="387"/>
      <c r="KGK257" s="387"/>
      <c r="KGL257" s="387"/>
      <c r="KGM257" s="387"/>
      <c r="KGN257" s="387"/>
      <c r="KGO257" s="387"/>
      <c r="KGP257" s="387"/>
      <c r="KGQ257" s="387"/>
      <c r="KGR257" s="387"/>
      <c r="KGS257" s="387"/>
      <c r="KGT257" s="387"/>
      <c r="KGU257" s="387"/>
      <c r="KGV257" s="387"/>
      <c r="KGW257" s="387"/>
      <c r="KGX257" s="387"/>
      <c r="KGY257" s="387"/>
      <c r="KGZ257" s="387"/>
      <c r="KHA257" s="387"/>
      <c r="KHB257" s="387"/>
      <c r="KHC257" s="387"/>
      <c r="KHD257" s="387"/>
      <c r="KHE257" s="387"/>
      <c r="KHF257" s="387"/>
      <c r="KHG257" s="387"/>
      <c r="KHH257" s="387"/>
      <c r="KHI257" s="387"/>
      <c r="KHJ257" s="387"/>
      <c r="KHK257" s="387"/>
      <c r="KHL257" s="387"/>
      <c r="KHM257" s="387"/>
      <c r="KHN257" s="387"/>
      <c r="KHO257" s="387"/>
      <c r="KHP257" s="387"/>
      <c r="KHQ257" s="387"/>
      <c r="KHR257" s="387"/>
      <c r="KHS257" s="387"/>
      <c r="KHT257" s="387"/>
      <c r="KHU257" s="387"/>
      <c r="KHV257" s="387"/>
      <c r="KHW257" s="387"/>
      <c r="KHX257" s="387"/>
      <c r="KHY257" s="387"/>
      <c r="KHZ257" s="387"/>
      <c r="KIA257" s="387"/>
      <c r="KIB257" s="387"/>
      <c r="KIC257" s="387"/>
      <c r="KID257" s="387"/>
      <c r="KIE257" s="387"/>
      <c r="KIF257" s="387"/>
      <c r="KIG257" s="387"/>
      <c r="KIH257" s="387"/>
      <c r="KII257" s="387"/>
      <c r="KIJ257" s="387"/>
      <c r="KIK257" s="387"/>
      <c r="KIL257" s="387"/>
      <c r="KIM257" s="387"/>
      <c r="KIN257" s="387"/>
      <c r="KIO257" s="387"/>
      <c r="KIP257" s="387"/>
      <c r="KIQ257" s="387"/>
      <c r="KIR257" s="387"/>
      <c r="KIS257" s="387"/>
      <c r="KIT257" s="387"/>
      <c r="KIU257" s="387"/>
      <c r="KIV257" s="387"/>
      <c r="KIW257" s="387"/>
      <c r="KIX257" s="387"/>
      <c r="KIY257" s="387"/>
      <c r="KIZ257" s="387"/>
      <c r="KJA257" s="387"/>
      <c r="KJB257" s="387"/>
      <c r="KJC257" s="387"/>
      <c r="KJD257" s="387"/>
      <c r="KJE257" s="387"/>
      <c r="KJF257" s="387"/>
      <c r="KJG257" s="387"/>
      <c r="KJH257" s="387"/>
      <c r="KJI257" s="387"/>
      <c r="KJJ257" s="387"/>
      <c r="KJK257" s="387"/>
      <c r="KJL257" s="387"/>
      <c r="KJM257" s="387"/>
      <c r="KJN257" s="387"/>
      <c r="KJO257" s="387"/>
      <c r="KJP257" s="387"/>
      <c r="KJQ257" s="387"/>
      <c r="KJR257" s="387"/>
      <c r="KJS257" s="387"/>
      <c r="KJT257" s="387"/>
      <c r="KJU257" s="387"/>
      <c r="KJV257" s="387"/>
      <c r="KJW257" s="387"/>
      <c r="KJX257" s="387"/>
      <c r="KJY257" s="387"/>
      <c r="KJZ257" s="387"/>
      <c r="KKA257" s="387"/>
      <c r="KKB257" s="387"/>
      <c r="KKC257" s="387"/>
      <c r="KKD257" s="387"/>
      <c r="KKE257" s="387"/>
      <c r="KKF257" s="387"/>
      <c r="KKG257" s="387"/>
      <c r="KKH257" s="387"/>
      <c r="KKI257" s="387"/>
      <c r="KKJ257" s="387"/>
      <c r="KKK257" s="387"/>
      <c r="KKL257" s="387"/>
      <c r="KKM257" s="387"/>
      <c r="KKN257" s="387"/>
      <c r="KKO257" s="387"/>
      <c r="KKP257" s="387"/>
      <c r="KKQ257" s="387"/>
      <c r="KKR257" s="387"/>
      <c r="KKS257" s="387"/>
      <c r="KKT257" s="387"/>
      <c r="KKU257" s="387"/>
      <c r="KKV257" s="387"/>
      <c r="KKW257" s="387"/>
      <c r="KKX257" s="387"/>
      <c r="KKY257" s="387"/>
      <c r="KKZ257" s="387"/>
      <c r="KLA257" s="387"/>
      <c r="KLB257" s="387"/>
      <c r="KLC257" s="387"/>
      <c r="KLD257" s="387"/>
      <c r="KLE257" s="387"/>
      <c r="KLF257" s="387"/>
      <c r="KLG257" s="387"/>
      <c r="KLH257" s="387"/>
      <c r="KLI257" s="387"/>
      <c r="KLJ257" s="387"/>
      <c r="KLK257" s="387"/>
      <c r="KLL257" s="387"/>
      <c r="KLM257" s="387"/>
      <c r="KLN257" s="387"/>
      <c r="KLO257" s="387"/>
      <c r="KLP257" s="387"/>
      <c r="KLQ257" s="387"/>
      <c r="KLR257" s="387"/>
      <c r="KLS257" s="387"/>
      <c r="KLT257" s="387"/>
      <c r="KLU257" s="387"/>
      <c r="KLV257" s="387"/>
      <c r="KLW257" s="387"/>
      <c r="KLX257" s="387"/>
      <c r="KLY257" s="387"/>
      <c r="KLZ257" s="387"/>
      <c r="KMA257" s="387"/>
      <c r="KMB257" s="387"/>
      <c r="KMC257" s="387"/>
      <c r="KMD257" s="387"/>
      <c r="KME257" s="387"/>
      <c r="KMF257" s="387"/>
      <c r="KMG257" s="387"/>
      <c r="KMH257" s="387"/>
      <c r="KMI257" s="387"/>
      <c r="KMJ257" s="387"/>
      <c r="KMK257" s="387"/>
      <c r="KML257" s="387"/>
      <c r="KMM257" s="387"/>
      <c r="KMN257" s="387"/>
      <c r="KMO257" s="387"/>
      <c r="KMP257" s="387"/>
      <c r="KMQ257" s="387"/>
      <c r="KMR257" s="387"/>
      <c r="KMS257" s="387"/>
      <c r="KMT257" s="387"/>
      <c r="KMU257" s="387"/>
      <c r="KMV257" s="387"/>
      <c r="KMW257" s="387"/>
      <c r="KMX257" s="387"/>
      <c r="KMY257" s="387"/>
      <c r="KMZ257" s="387"/>
      <c r="KNA257" s="387"/>
      <c r="KNB257" s="387"/>
      <c r="KNC257" s="387"/>
      <c r="KND257" s="387"/>
      <c r="KNE257" s="387"/>
      <c r="KNF257" s="387"/>
      <c r="KNG257" s="387"/>
      <c r="KNH257" s="387"/>
      <c r="KNI257" s="387"/>
      <c r="KNJ257" s="387"/>
      <c r="KNK257" s="387"/>
      <c r="KNL257" s="387"/>
      <c r="KNM257" s="387"/>
      <c r="KNN257" s="387"/>
      <c r="KNO257" s="387"/>
      <c r="KNP257" s="387"/>
      <c r="KNQ257" s="387"/>
      <c r="KNR257" s="387"/>
      <c r="KNS257" s="387"/>
      <c r="KNT257" s="387"/>
      <c r="KNU257" s="387"/>
      <c r="KNV257" s="387"/>
      <c r="KNW257" s="387"/>
      <c r="KNX257" s="387"/>
      <c r="KNY257" s="387"/>
      <c r="KNZ257" s="387"/>
      <c r="KOA257" s="387"/>
      <c r="KOB257" s="387"/>
      <c r="KOC257" s="387"/>
      <c r="KOD257" s="387"/>
      <c r="KOE257" s="387"/>
      <c r="KOF257" s="387"/>
      <c r="KOG257" s="387"/>
      <c r="KOH257" s="387"/>
      <c r="KOI257" s="387"/>
      <c r="KOJ257" s="387"/>
      <c r="KOK257" s="387"/>
      <c r="KOL257" s="387"/>
      <c r="KOM257" s="387"/>
      <c r="KON257" s="387"/>
      <c r="KOO257" s="387"/>
      <c r="KOP257" s="387"/>
      <c r="KOQ257" s="387"/>
      <c r="KOR257" s="387"/>
      <c r="KOS257" s="387"/>
      <c r="KOT257" s="387"/>
      <c r="KOU257" s="387"/>
      <c r="KOV257" s="387"/>
      <c r="KOW257" s="387"/>
      <c r="KOX257" s="387"/>
      <c r="KOY257" s="387"/>
      <c r="KOZ257" s="387"/>
      <c r="KPA257" s="387"/>
      <c r="KPB257" s="387"/>
      <c r="KPC257" s="387"/>
      <c r="KPD257" s="387"/>
      <c r="KPE257" s="387"/>
      <c r="KPF257" s="387"/>
      <c r="KPG257" s="387"/>
      <c r="KPH257" s="387"/>
      <c r="KPI257" s="387"/>
      <c r="KPJ257" s="387"/>
      <c r="KPK257" s="387"/>
      <c r="KPL257" s="387"/>
      <c r="KPM257" s="387"/>
      <c r="KPN257" s="387"/>
      <c r="KPO257" s="387"/>
      <c r="KPP257" s="387"/>
      <c r="KPQ257" s="387"/>
      <c r="KPR257" s="387"/>
      <c r="KPS257" s="387"/>
      <c r="KPT257" s="387"/>
      <c r="KPU257" s="387"/>
      <c r="KPV257" s="387"/>
      <c r="KPW257" s="387"/>
      <c r="KPX257" s="387"/>
      <c r="KPY257" s="387"/>
      <c r="KPZ257" s="387"/>
      <c r="KQA257" s="387"/>
      <c r="KQB257" s="387"/>
      <c r="KQC257" s="387"/>
      <c r="KQD257" s="387"/>
      <c r="KQE257" s="387"/>
      <c r="KQF257" s="387"/>
      <c r="KQG257" s="387"/>
      <c r="KQH257" s="387"/>
      <c r="KQI257" s="387"/>
      <c r="KQJ257" s="387"/>
      <c r="KQK257" s="387"/>
      <c r="KQL257" s="387"/>
      <c r="KQM257" s="387"/>
      <c r="KQN257" s="387"/>
      <c r="KQO257" s="387"/>
      <c r="KQP257" s="387"/>
      <c r="KQQ257" s="387"/>
      <c r="KQR257" s="387"/>
      <c r="KQS257" s="387"/>
      <c r="KQT257" s="387"/>
      <c r="KQU257" s="387"/>
      <c r="KQV257" s="387"/>
      <c r="KQW257" s="387"/>
      <c r="KQX257" s="387"/>
      <c r="KQY257" s="387"/>
      <c r="KQZ257" s="387"/>
      <c r="KRA257" s="387"/>
      <c r="KRB257" s="387"/>
      <c r="KRC257" s="387"/>
      <c r="KRD257" s="387"/>
      <c r="KRE257" s="387"/>
      <c r="KRF257" s="387"/>
      <c r="KRG257" s="387"/>
      <c r="KRH257" s="387"/>
      <c r="KRI257" s="387"/>
      <c r="KRJ257" s="387"/>
      <c r="KRK257" s="387"/>
      <c r="KRL257" s="387"/>
      <c r="KRM257" s="387"/>
      <c r="KRN257" s="387"/>
      <c r="KRO257" s="387"/>
      <c r="KRP257" s="387"/>
      <c r="KRQ257" s="387"/>
      <c r="KRR257" s="387"/>
      <c r="KRS257" s="387"/>
      <c r="KRT257" s="387"/>
      <c r="KRU257" s="387"/>
      <c r="KRV257" s="387"/>
      <c r="KRW257" s="387"/>
      <c r="KRX257" s="387"/>
      <c r="KRY257" s="387"/>
      <c r="KRZ257" s="387"/>
      <c r="KSA257" s="387"/>
      <c r="KSB257" s="387"/>
      <c r="KSC257" s="387"/>
      <c r="KSD257" s="387"/>
      <c r="KSE257" s="387"/>
      <c r="KSF257" s="387"/>
      <c r="KSG257" s="387"/>
      <c r="KSH257" s="387"/>
      <c r="KSI257" s="387"/>
      <c r="KSJ257" s="387"/>
      <c r="KSK257" s="387"/>
      <c r="KSL257" s="387"/>
      <c r="KSM257" s="387"/>
      <c r="KSN257" s="387"/>
      <c r="KSO257" s="387"/>
      <c r="KSP257" s="387"/>
      <c r="KSQ257" s="387"/>
      <c r="KSR257" s="387"/>
      <c r="KSS257" s="387"/>
      <c r="KST257" s="387"/>
      <c r="KSU257" s="387"/>
      <c r="KSV257" s="387"/>
      <c r="KSW257" s="387"/>
      <c r="KSX257" s="387"/>
      <c r="KSY257" s="387"/>
      <c r="KSZ257" s="387"/>
      <c r="KTA257" s="387"/>
      <c r="KTB257" s="387"/>
      <c r="KTC257" s="387"/>
      <c r="KTD257" s="387"/>
      <c r="KTE257" s="387"/>
      <c r="KTF257" s="387"/>
      <c r="KTG257" s="387"/>
      <c r="KTH257" s="387"/>
      <c r="KTI257" s="387"/>
      <c r="KTJ257" s="387"/>
      <c r="KTK257" s="387"/>
      <c r="KTL257" s="387"/>
      <c r="KTM257" s="387"/>
      <c r="KTN257" s="387"/>
      <c r="KTO257" s="387"/>
      <c r="KTP257" s="387"/>
      <c r="KTQ257" s="387"/>
      <c r="KTR257" s="387"/>
      <c r="KTS257" s="387"/>
      <c r="KTT257" s="387"/>
      <c r="KTU257" s="387"/>
      <c r="KTV257" s="387"/>
      <c r="KTW257" s="387"/>
      <c r="KTX257" s="387"/>
      <c r="KTY257" s="387"/>
      <c r="KTZ257" s="387"/>
      <c r="KUA257" s="387"/>
      <c r="KUB257" s="387"/>
      <c r="KUC257" s="387"/>
      <c r="KUD257" s="387"/>
      <c r="KUE257" s="387"/>
      <c r="KUF257" s="387"/>
      <c r="KUG257" s="387"/>
      <c r="KUH257" s="387"/>
      <c r="KUI257" s="387"/>
      <c r="KUJ257" s="387"/>
      <c r="KUK257" s="387"/>
      <c r="KUL257" s="387"/>
      <c r="KUM257" s="387"/>
      <c r="KUN257" s="387"/>
      <c r="KUO257" s="387"/>
      <c r="KUP257" s="387"/>
      <c r="KUQ257" s="387"/>
      <c r="KUR257" s="387"/>
      <c r="KUS257" s="387"/>
      <c r="KUT257" s="387"/>
      <c r="KUU257" s="387"/>
      <c r="KUV257" s="387"/>
      <c r="KUW257" s="387"/>
      <c r="KUX257" s="387"/>
      <c r="KUY257" s="387"/>
      <c r="KUZ257" s="387"/>
      <c r="KVA257" s="387"/>
      <c r="KVB257" s="387"/>
      <c r="KVC257" s="387"/>
      <c r="KVD257" s="387"/>
      <c r="KVE257" s="387"/>
      <c r="KVF257" s="387"/>
      <c r="KVG257" s="387"/>
      <c r="KVH257" s="387"/>
      <c r="KVI257" s="387"/>
      <c r="KVJ257" s="387"/>
      <c r="KVK257" s="387"/>
      <c r="KVL257" s="387"/>
      <c r="KVM257" s="387"/>
      <c r="KVN257" s="387"/>
      <c r="KVO257" s="387"/>
      <c r="KVP257" s="387"/>
      <c r="KVQ257" s="387"/>
      <c r="KVR257" s="387"/>
      <c r="KVS257" s="387"/>
      <c r="KVT257" s="387"/>
      <c r="KVU257" s="387"/>
      <c r="KVV257" s="387"/>
      <c r="KVW257" s="387"/>
      <c r="KVX257" s="387"/>
      <c r="KVY257" s="387"/>
      <c r="KVZ257" s="387"/>
      <c r="KWA257" s="387"/>
      <c r="KWB257" s="387"/>
      <c r="KWC257" s="387"/>
      <c r="KWD257" s="387"/>
      <c r="KWE257" s="387"/>
      <c r="KWF257" s="387"/>
      <c r="KWG257" s="387"/>
      <c r="KWH257" s="387"/>
      <c r="KWI257" s="387"/>
      <c r="KWJ257" s="387"/>
      <c r="KWK257" s="387"/>
      <c r="KWL257" s="387"/>
      <c r="KWM257" s="387"/>
      <c r="KWN257" s="387"/>
      <c r="KWO257" s="387"/>
      <c r="KWP257" s="387"/>
      <c r="KWQ257" s="387"/>
      <c r="KWR257" s="387"/>
      <c r="KWS257" s="387"/>
      <c r="KWT257" s="387"/>
      <c r="KWU257" s="387"/>
      <c r="KWV257" s="387"/>
      <c r="KWW257" s="387"/>
      <c r="KWX257" s="387"/>
      <c r="KWY257" s="387"/>
      <c r="KWZ257" s="387"/>
      <c r="KXA257" s="387"/>
      <c r="KXB257" s="387"/>
      <c r="KXC257" s="387"/>
      <c r="KXD257" s="387"/>
      <c r="KXE257" s="387"/>
      <c r="KXF257" s="387"/>
      <c r="KXG257" s="387"/>
      <c r="KXH257" s="387"/>
      <c r="KXI257" s="387"/>
      <c r="KXJ257" s="387"/>
      <c r="KXK257" s="387"/>
      <c r="KXL257" s="387"/>
      <c r="KXM257" s="387"/>
      <c r="KXN257" s="387"/>
      <c r="KXO257" s="387"/>
      <c r="KXP257" s="387"/>
      <c r="KXQ257" s="387"/>
      <c r="KXR257" s="387"/>
      <c r="KXS257" s="387"/>
      <c r="KXT257" s="387"/>
      <c r="KXU257" s="387"/>
      <c r="KXV257" s="387"/>
      <c r="KXW257" s="387"/>
      <c r="KXX257" s="387"/>
      <c r="KXY257" s="387"/>
      <c r="KXZ257" s="387"/>
      <c r="KYA257" s="387"/>
      <c r="KYB257" s="387"/>
      <c r="KYC257" s="387"/>
      <c r="KYD257" s="387"/>
      <c r="KYE257" s="387"/>
      <c r="KYF257" s="387"/>
      <c r="KYG257" s="387"/>
      <c r="KYH257" s="387"/>
      <c r="KYI257" s="387"/>
      <c r="KYJ257" s="387"/>
      <c r="KYK257" s="387"/>
      <c r="KYL257" s="387"/>
      <c r="KYM257" s="387"/>
      <c r="KYN257" s="387"/>
      <c r="KYO257" s="387"/>
      <c r="KYP257" s="387"/>
      <c r="KYQ257" s="387"/>
      <c r="KYR257" s="387"/>
      <c r="KYS257" s="387"/>
      <c r="KYT257" s="387"/>
      <c r="KYU257" s="387"/>
      <c r="KYV257" s="387"/>
      <c r="KYW257" s="387"/>
      <c r="KYX257" s="387"/>
      <c r="KYY257" s="387"/>
      <c r="KYZ257" s="387"/>
      <c r="KZA257" s="387"/>
      <c r="KZB257" s="387"/>
      <c r="KZC257" s="387"/>
      <c r="KZD257" s="387"/>
      <c r="KZE257" s="387"/>
      <c r="KZF257" s="387"/>
      <c r="KZG257" s="387"/>
      <c r="KZH257" s="387"/>
      <c r="KZI257" s="387"/>
      <c r="KZJ257" s="387"/>
      <c r="KZK257" s="387"/>
      <c r="KZL257" s="387"/>
      <c r="KZM257" s="387"/>
      <c r="KZN257" s="387"/>
      <c r="KZO257" s="387"/>
      <c r="KZP257" s="387"/>
      <c r="KZQ257" s="387"/>
      <c r="KZR257" s="387"/>
      <c r="KZS257" s="387"/>
      <c r="KZT257" s="387"/>
      <c r="KZU257" s="387"/>
      <c r="KZV257" s="387"/>
      <c r="KZW257" s="387"/>
      <c r="KZX257" s="387"/>
      <c r="KZY257" s="387"/>
      <c r="KZZ257" s="387"/>
      <c r="LAA257" s="387"/>
      <c r="LAB257" s="387"/>
      <c r="LAC257" s="387"/>
      <c r="LAD257" s="387"/>
      <c r="LAE257" s="387"/>
      <c r="LAF257" s="387"/>
      <c r="LAG257" s="387"/>
      <c r="LAH257" s="387"/>
      <c r="LAI257" s="387"/>
      <c r="LAJ257" s="387"/>
      <c r="LAK257" s="387"/>
      <c r="LAL257" s="387"/>
      <c r="LAM257" s="387"/>
      <c r="LAN257" s="387"/>
      <c r="LAO257" s="387"/>
      <c r="LAP257" s="387"/>
      <c r="LAQ257" s="387"/>
      <c r="LAR257" s="387"/>
      <c r="LAS257" s="387"/>
      <c r="LAT257" s="387"/>
      <c r="LAU257" s="387"/>
      <c r="LAV257" s="387"/>
      <c r="LAW257" s="387"/>
      <c r="LAX257" s="387"/>
      <c r="LAY257" s="387"/>
      <c r="LAZ257" s="387"/>
      <c r="LBA257" s="387"/>
      <c r="LBB257" s="387"/>
      <c r="LBC257" s="387"/>
      <c r="LBD257" s="387"/>
      <c r="LBE257" s="387"/>
      <c r="LBF257" s="387"/>
      <c r="LBG257" s="387"/>
      <c r="LBH257" s="387"/>
      <c r="LBI257" s="387"/>
      <c r="LBJ257" s="387"/>
      <c r="LBK257" s="387"/>
      <c r="LBL257" s="387"/>
      <c r="LBM257" s="387"/>
      <c r="LBN257" s="387"/>
      <c r="LBO257" s="387"/>
      <c r="LBP257" s="387"/>
      <c r="LBQ257" s="387"/>
      <c r="LBR257" s="387"/>
      <c r="LBS257" s="387"/>
      <c r="LBT257" s="387"/>
      <c r="LBU257" s="387"/>
      <c r="LBV257" s="387"/>
      <c r="LBW257" s="387"/>
      <c r="LBX257" s="387"/>
      <c r="LBY257" s="387"/>
      <c r="LBZ257" s="387"/>
      <c r="LCA257" s="387"/>
      <c r="LCB257" s="387"/>
      <c r="LCC257" s="387"/>
      <c r="LCD257" s="387"/>
      <c r="LCE257" s="387"/>
      <c r="LCF257" s="387"/>
      <c r="LCG257" s="387"/>
      <c r="LCH257" s="387"/>
      <c r="LCI257" s="387"/>
      <c r="LCJ257" s="387"/>
      <c r="LCK257" s="387"/>
      <c r="LCL257" s="387"/>
      <c r="LCM257" s="387"/>
      <c r="LCN257" s="387"/>
      <c r="LCO257" s="387"/>
      <c r="LCP257" s="387"/>
      <c r="LCQ257" s="387"/>
      <c r="LCR257" s="387"/>
      <c r="LCS257" s="387"/>
      <c r="LCT257" s="387"/>
      <c r="LCU257" s="387"/>
      <c r="LCV257" s="387"/>
      <c r="LCW257" s="387"/>
      <c r="LCX257" s="387"/>
      <c r="LCY257" s="387"/>
      <c r="LCZ257" s="387"/>
      <c r="LDA257" s="387"/>
      <c r="LDB257" s="387"/>
      <c r="LDC257" s="387"/>
      <c r="LDD257" s="387"/>
      <c r="LDE257" s="387"/>
      <c r="LDF257" s="387"/>
      <c r="LDG257" s="387"/>
      <c r="LDH257" s="387"/>
      <c r="LDI257" s="387"/>
      <c r="LDJ257" s="387"/>
      <c r="LDK257" s="387"/>
      <c r="LDL257" s="387"/>
      <c r="LDM257" s="387"/>
      <c r="LDN257" s="387"/>
      <c r="LDO257" s="387"/>
      <c r="LDP257" s="387"/>
      <c r="LDQ257" s="387"/>
      <c r="LDR257" s="387"/>
      <c r="LDS257" s="387"/>
      <c r="LDT257" s="387"/>
      <c r="LDU257" s="387"/>
      <c r="LDV257" s="387"/>
      <c r="LDW257" s="387"/>
      <c r="LDX257" s="387"/>
      <c r="LDY257" s="387"/>
      <c r="LDZ257" s="387"/>
      <c r="LEA257" s="387"/>
      <c r="LEB257" s="387"/>
      <c r="LEC257" s="387"/>
      <c r="LED257" s="387"/>
      <c r="LEE257" s="387"/>
      <c r="LEF257" s="387"/>
      <c r="LEG257" s="387"/>
      <c r="LEH257" s="387"/>
      <c r="LEI257" s="387"/>
      <c r="LEJ257" s="387"/>
      <c r="LEK257" s="387"/>
      <c r="LEL257" s="387"/>
      <c r="LEM257" s="387"/>
      <c r="LEN257" s="387"/>
      <c r="LEO257" s="387"/>
      <c r="LEP257" s="387"/>
      <c r="LEQ257" s="387"/>
      <c r="LER257" s="387"/>
      <c r="LES257" s="387"/>
      <c r="LET257" s="387"/>
      <c r="LEU257" s="387"/>
      <c r="LEV257" s="387"/>
      <c r="LEW257" s="387"/>
      <c r="LEX257" s="387"/>
      <c r="LEY257" s="387"/>
      <c r="LEZ257" s="387"/>
      <c r="LFA257" s="387"/>
      <c r="LFB257" s="387"/>
      <c r="LFC257" s="387"/>
      <c r="LFD257" s="387"/>
      <c r="LFE257" s="387"/>
      <c r="LFF257" s="387"/>
      <c r="LFG257" s="387"/>
      <c r="LFH257" s="387"/>
      <c r="LFI257" s="387"/>
      <c r="LFJ257" s="387"/>
      <c r="LFK257" s="387"/>
      <c r="LFL257" s="387"/>
      <c r="LFM257" s="387"/>
      <c r="LFN257" s="387"/>
      <c r="LFO257" s="387"/>
      <c r="LFP257" s="387"/>
      <c r="LFQ257" s="387"/>
      <c r="LFR257" s="387"/>
      <c r="LFS257" s="387"/>
      <c r="LFT257" s="387"/>
      <c r="LFU257" s="387"/>
      <c r="LFV257" s="387"/>
      <c r="LFW257" s="387"/>
      <c r="LFX257" s="387"/>
      <c r="LFY257" s="387"/>
      <c r="LFZ257" s="387"/>
      <c r="LGA257" s="387"/>
      <c r="LGB257" s="387"/>
      <c r="LGC257" s="387"/>
      <c r="LGD257" s="387"/>
      <c r="LGE257" s="387"/>
      <c r="LGF257" s="387"/>
      <c r="LGG257" s="387"/>
      <c r="LGH257" s="387"/>
      <c r="LGI257" s="387"/>
      <c r="LGJ257" s="387"/>
      <c r="LGK257" s="387"/>
      <c r="LGL257" s="387"/>
      <c r="LGM257" s="387"/>
      <c r="LGN257" s="387"/>
      <c r="LGO257" s="387"/>
      <c r="LGP257" s="387"/>
      <c r="LGQ257" s="387"/>
      <c r="LGR257" s="387"/>
      <c r="LGS257" s="387"/>
      <c r="LGT257" s="387"/>
      <c r="LGU257" s="387"/>
      <c r="LGV257" s="387"/>
      <c r="LGW257" s="387"/>
      <c r="LGX257" s="387"/>
      <c r="LGY257" s="387"/>
      <c r="LGZ257" s="387"/>
      <c r="LHA257" s="387"/>
      <c r="LHB257" s="387"/>
      <c r="LHC257" s="387"/>
      <c r="LHD257" s="387"/>
      <c r="LHE257" s="387"/>
      <c r="LHF257" s="387"/>
      <c r="LHG257" s="387"/>
      <c r="LHH257" s="387"/>
      <c r="LHI257" s="387"/>
      <c r="LHJ257" s="387"/>
      <c r="LHK257" s="387"/>
      <c r="LHL257" s="387"/>
      <c r="LHM257" s="387"/>
      <c r="LHN257" s="387"/>
      <c r="LHO257" s="387"/>
      <c r="LHP257" s="387"/>
      <c r="LHQ257" s="387"/>
      <c r="LHR257" s="387"/>
      <c r="LHS257" s="387"/>
      <c r="LHT257" s="387"/>
      <c r="LHU257" s="387"/>
      <c r="LHV257" s="387"/>
      <c r="LHW257" s="387"/>
      <c r="LHX257" s="387"/>
      <c r="LHY257" s="387"/>
      <c r="LHZ257" s="387"/>
      <c r="LIA257" s="387"/>
      <c r="LIB257" s="387"/>
      <c r="LIC257" s="387"/>
      <c r="LID257" s="387"/>
      <c r="LIE257" s="387"/>
      <c r="LIF257" s="387"/>
      <c r="LIG257" s="387"/>
      <c r="LIH257" s="387"/>
      <c r="LII257" s="387"/>
      <c r="LIJ257" s="387"/>
      <c r="LIK257" s="387"/>
      <c r="LIL257" s="387"/>
      <c r="LIM257" s="387"/>
      <c r="LIN257" s="387"/>
      <c r="LIO257" s="387"/>
      <c r="LIP257" s="387"/>
      <c r="LIQ257" s="387"/>
      <c r="LIR257" s="387"/>
      <c r="LIS257" s="387"/>
      <c r="LIT257" s="387"/>
      <c r="LIU257" s="387"/>
      <c r="LIV257" s="387"/>
      <c r="LIW257" s="387"/>
      <c r="LIX257" s="387"/>
      <c r="LIY257" s="387"/>
      <c r="LIZ257" s="387"/>
      <c r="LJA257" s="387"/>
      <c r="LJB257" s="387"/>
      <c r="LJC257" s="387"/>
      <c r="LJD257" s="387"/>
      <c r="LJE257" s="387"/>
      <c r="LJF257" s="387"/>
      <c r="LJG257" s="387"/>
      <c r="LJH257" s="387"/>
      <c r="LJI257" s="387"/>
      <c r="LJJ257" s="387"/>
      <c r="LJK257" s="387"/>
      <c r="LJL257" s="387"/>
      <c r="LJM257" s="387"/>
      <c r="LJN257" s="387"/>
      <c r="LJO257" s="387"/>
      <c r="LJP257" s="387"/>
      <c r="LJQ257" s="387"/>
      <c r="LJR257" s="387"/>
      <c r="LJS257" s="387"/>
      <c r="LJT257" s="387"/>
      <c r="LJU257" s="387"/>
      <c r="LJV257" s="387"/>
      <c r="LJW257" s="387"/>
      <c r="LJX257" s="387"/>
      <c r="LJY257" s="387"/>
      <c r="LJZ257" s="387"/>
      <c r="LKA257" s="387"/>
      <c r="LKB257" s="387"/>
      <c r="LKC257" s="387"/>
      <c r="LKD257" s="387"/>
      <c r="LKE257" s="387"/>
      <c r="LKF257" s="387"/>
      <c r="LKG257" s="387"/>
      <c r="LKH257" s="387"/>
      <c r="LKI257" s="387"/>
      <c r="LKJ257" s="387"/>
      <c r="LKK257" s="387"/>
      <c r="LKL257" s="387"/>
      <c r="LKM257" s="387"/>
      <c r="LKN257" s="387"/>
      <c r="LKO257" s="387"/>
      <c r="LKP257" s="387"/>
      <c r="LKQ257" s="387"/>
      <c r="LKR257" s="387"/>
      <c r="LKS257" s="387"/>
      <c r="LKT257" s="387"/>
      <c r="LKU257" s="387"/>
      <c r="LKV257" s="387"/>
      <c r="LKW257" s="387"/>
      <c r="LKX257" s="387"/>
      <c r="LKY257" s="387"/>
      <c r="LKZ257" s="387"/>
      <c r="LLA257" s="387"/>
      <c r="LLB257" s="387"/>
      <c r="LLC257" s="387"/>
      <c r="LLD257" s="387"/>
      <c r="LLE257" s="387"/>
      <c r="LLF257" s="387"/>
      <c r="LLG257" s="387"/>
      <c r="LLH257" s="387"/>
      <c r="LLI257" s="387"/>
      <c r="LLJ257" s="387"/>
      <c r="LLK257" s="387"/>
      <c r="LLL257" s="387"/>
      <c r="LLM257" s="387"/>
      <c r="LLN257" s="387"/>
      <c r="LLO257" s="387"/>
      <c r="LLP257" s="387"/>
      <c r="LLQ257" s="387"/>
      <c r="LLR257" s="387"/>
      <c r="LLS257" s="387"/>
      <c r="LLT257" s="387"/>
      <c r="LLU257" s="387"/>
      <c r="LLV257" s="387"/>
      <c r="LLW257" s="387"/>
      <c r="LLX257" s="387"/>
      <c r="LLY257" s="387"/>
      <c r="LLZ257" s="387"/>
      <c r="LMA257" s="387"/>
      <c r="LMB257" s="387"/>
      <c r="LMC257" s="387"/>
      <c r="LMD257" s="387"/>
      <c r="LME257" s="387"/>
      <c r="LMF257" s="387"/>
      <c r="LMG257" s="387"/>
      <c r="LMH257" s="387"/>
      <c r="LMI257" s="387"/>
      <c r="LMJ257" s="387"/>
      <c r="LMK257" s="387"/>
      <c r="LML257" s="387"/>
      <c r="LMM257" s="387"/>
      <c r="LMN257" s="387"/>
      <c r="LMO257" s="387"/>
      <c r="LMP257" s="387"/>
      <c r="LMQ257" s="387"/>
      <c r="LMR257" s="387"/>
      <c r="LMS257" s="387"/>
      <c r="LMT257" s="387"/>
      <c r="LMU257" s="387"/>
      <c r="LMV257" s="387"/>
      <c r="LMW257" s="387"/>
      <c r="LMX257" s="387"/>
      <c r="LMY257" s="387"/>
      <c r="LMZ257" s="387"/>
      <c r="LNA257" s="387"/>
      <c r="LNB257" s="387"/>
      <c r="LNC257" s="387"/>
      <c r="LND257" s="387"/>
      <c r="LNE257" s="387"/>
      <c r="LNF257" s="387"/>
      <c r="LNG257" s="387"/>
      <c r="LNH257" s="387"/>
      <c r="LNI257" s="387"/>
      <c r="LNJ257" s="387"/>
      <c r="LNK257" s="387"/>
      <c r="LNL257" s="387"/>
      <c r="LNM257" s="387"/>
      <c r="LNN257" s="387"/>
      <c r="LNO257" s="387"/>
      <c r="LNP257" s="387"/>
      <c r="LNQ257" s="387"/>
      <c r="LNR257" s="387"/>
      <c r="LNS257" s="387"/>
      <c r="LNT257" s="387"/>
      <c r="LNU257" s="387"/>
      <c r="LNV257" s="387"/>
      <c r="LNW257" s="387"/>
      <c r="LNX257" s="387"/>
      <c r="LNY257" s="387"/>
      <c r="LNZ257" s="387"/>
      <c r="LOA257" s="387"/>
      <c r="LOB257" s="387"/>
      <c r="LOC257" s="387"/>
      <c r="LOD257" s="387"/>
      <c r="LOE257" s="387"/>
      <c r="LOF257" s="387"/>
      <c r="LOG257" s="387"/>
      <c r="LOH257" s="387"/>
      <c r="LOI257" s="387"/>
      <c r="LOJ257" s="387"/>
      <c r="LOK257" s="387"/>
      <c r="LOL257" s="387"/>
      <c r="LOM257" s="387"/>
      <c r="LON257" s="387"/>
      <c r="LOO257" s="387"/>
      <c r="LOP257" s="387"/>
      <c r="LOQ257" s="387"/>
      <c r="LOR257" s="387"/>
      <c r="LOS257" s="387"/>
      <c r="LOT257" s="387"/>
      <c r="LOU257" s="387"/>
      <c r="LOV257" s="387"/>
      <c r="LOW257" s="387"/>
      <c r="LOX257" s="387"/>
      <c r="LOY257" s="387"/>
      <c r="LOZ257" s="387"/>
      <c r="LPA257" s="387"/>
      <c r="LPB257" s="387"/>
      <c r="LPC257" s="387"/>
      <c r="LPD257" s="387"/>
      <c r="LPE257" s="387"/>
      <c r="LPF257" s="387"/>
      <c r="LPG257" s="387"/>
      <c r="LPH257" s="387"/>
      <c r="LPI257" s="387"/>
      <c r="LPJ257" s="387"/>
      <c r="LPK257" s="387"/>
      <c r="LPL257" s="387"/>
      <c r="LPM257" s="387"/>
      <c r="LPN257" s="387"/>
      <c r="LPO257" s="387"/>
      <c r="LPP257" s="387"/>
      <c r="LPQ257" s="387"/>
      <c r="LPR257" s="387"/>
      <c r="LPS257" s="387"/>
      <c r="LPT257" s="387"/>
      <c r="LPU257" s="387"/>
      <c r="LPV257" s="387"/>
      <c r="LPW257" s="387"/>
      <c r="LPX257" s="387"/>
      <c r="LPY257" s="387"/>
      <c r="LPZ257" s="387"/>
      <c r="LQA257" s="387"/>
      <c r="LQB257" s="387"/>
      <c r="LQC257" s="387"/>
      <c r="LQD257" s="387"/>
      <c r="LQE257" s="387"/>
      <c r="LQF257" s="387"/>
      <c r="LQG257" s="387"/>
      <c r="LQH257" s="387"/>
      <c r="LQI257" s="387"/>
      <c r="LQJ257" s="387"/>
      <c r="LQK257" s="387"/>
      <c r="LQL257" s="387"/>
      <c r="LQM257" s="387"/>
      <c r="LQN257" s="387"/>
      <c r="LQO257" s="387"/>
      <c r="LQP257" s="387"/>
      <c r="LQQ257" s="387"/>
      <c r="LQR257" s="387"/>
      <c r="LQS257" s="387"/>
      <c r="LQT257" s="387"/>
      <c r="LQU257" s="387"/>
      <c r="LQV257" s="387"/>
      <c r="LQW257" s="387"/>
      <c r="LQX257" s="387"/>
      <c r="LQY257" s="387"/>
      <c r="LQZ257" s="387"/>
      <c r="LRA257" s="387"/>
      <c r="LRB257" s="387"/>
      <c r="LRC257" s="387"/>
      <c r="LRD257" s="387"/>
      <c r="LRE257" s="387"/>
      <c r="LRF257" s="387"/>
      <c r="LRG257" s="387"/>
      <c r="LRH257" s="387"/>
      <c r="LRI257" s="387"/>
      <c r="LRJ257" s="387"/>
      <c r="LRK257" s="387"/>
      <c r="LRL257" s="387"/>
      <c r="LRM257" s="387"/>
      <c r="LRN257" s="387"/>
      <c r="LRO257" s="387"/>
      <c r="LRP257" s="387"/>
      <c r="LRQ257" s="387"/>
      <c r="LRR257" s="387"/>
      <c r="LRS257" s="387"/>
      <c r="LRT257" s="387"/>
      <c r="LRU257" s="387"/>
      <c r="LRV257" s="387"/>
      <c r="LRW257" s="387"/>
      <c r="LRX257" s="387"/>
      <c r="LRY257" s="387"/>
      <c r="LRZ257" s="387"/>
      <c r="LSA257" s="387"/>
      <c r="LSB257" s="387"/>
      <c r="LSC257" s="387"/>
      <c r="LSD257" s="387"/>
      <c r="LSE257" s="387"/>
      <c r="LSF257" s="387"/>
      <c r="LSG257" s="387"/>
      <c r="LSH257" s="387"/>
      <c r="LSI257" s="387"/>
      <c r="LSJ257" s="387"/>
      <c r="LSK257" s="387"/>
      <c r="LSL257" s="387"/>
      <c r="LSM257" s="387"/>
      <c r="LSN257" s="387"/>
      <c r="LSO257" s="387"/>
      <c r="LSP257" s="387"/>
      <c r="LSQ257" s="387"/>
      <c r="LSR257" s="387"/>
      <c r="LSS257" s="387"/>
      <c r="LST257" s="387"/>
      <c r="LSU257" s="387"/>
      <c r="LSV257" s="387"/>
      <c r="LSW257" s="387"/>
      <c r="LSX257" s="387"/>
      <c r="LSY257" s="387"/>
      <c r="LSZ257" s="387"/>
      <c r="LTA257" s="387"/>
      <c r="LTB257" s="387"/>
      <c r="LTC257" s="387"/>
      <c r="LTD257" s="387"/>
      <c r="LTE257" s="387"/>
      <c r="LTF257" s="387"/>
      <c r="LTG257" s="387"/>
      <c r="LTH257" s="387"/>
      <c r="LTI257" s="387"/>
      <c r="LTJ257" s="387"/>
      <c r="LTK257" s="387"/>
      <c r="LTL257" s="387"/>
      <c r="LTM257" s="387"/>
      <c r="LTN257" s="387"/>
      <c r="LTO257" s="387"/>
      <c r="LTP257" s="387"/>
      <c r="LTQ257" s="387"/>
      <c r="LTR257" s="387"/>
      <c r="LTS257" s="387"/>
      <c r="LTT257" s="387"/>
      <c r="LTU257" s="387"/>
      <c r="LTV257" s="387"/>
      <c r="LTW257" s="387"/>
      <c r="LTX257" s="387"/>
      <c r="LTY257" s="387"/>
      <c r="LTZ257" s="387"/>
      <c r="LUA257" s="387"/>
      <c r="LUB257" s="387"/>
      <c r="LUC257" s="387"/>
      <c r="LUD257" s="387"/>
      <c r="LUE257" s="387"/>
      <c r="LUF257" s="387"/>
      <c r="LUG257" s="387"/>
      <c r="LUH257" s="387"/>
      <c r="LUI257" s="387"/>
      <c r="LUJ257" s="387"/>
      <c r="LUK257" s="387"/>
      <c r="LUL257" s="387"/>
      <c r="LUM257" s="387"/>
      <c r="LUN257" s="387"/>
      <c r="LUO257" s="387"/>
      <c r="LUP257" s="387"/>
      <c r="LUQ257" s="387"/>
      <c r="LUR257" s="387"/>
      <c r="LUS257" s="387"/>
      <c r="LUT257" s="387"/>
      <c r="LUU257" s="387"/>
      <c r="LUV257" s="387"/>
      <c r="LUW257" s="387"/>
      <c r="LUX257" s="387"/>
      <c r="LUY257" s="387"/>
      <c r="LUZ257" s="387"/>
      <c r="LVA257" s="387"/>
      <c r="LVB257" s="387"/>
      <c r="LVC257" s="387"/>
      <c r="LVD257" s="387"/>
      <c r="LVE257" s="387"/>
      <c r="LVF257" s="387"/>
      <c r="LVG257" s="387"/>
      <c r="LVH257" s="387"/>
      <c r="LVI257" s="387"/>
      <c r="LVJ257" s="387"/>
      <c r="LVK257" s="387"/>
      <c r="LVL257" s="387"/>
      <c r="LVM257" s="387"/>
      <c r="LVN257" s="387"/>
      <c r="LVO257" s="387"/>
      <c r="LVP257" s="387"/>
      <c r="LVQ257" s="387"/>
      <c r="LVR257" s="387"/>
      <c r="LVS257" s="387"/>
      <c r="LVT257" s="387"/>
      <c r="LVU257" s="387"/>
      <c r="LVV257" s="387"/>
      <c r="LVW257" s="387"/>
      <c r="LVX257" s="387"/>
      <c r="LVY257" s="387"/>
      <c r="LVZ257" s="387"/>
      <c r="LWA257" s="387"/>
      <c r="LWB257" s="387"/>
      <c r="LWC257" s="387"/>
      <c r="LWD257" s="387"/>
      <c r="LWE257" s="387"/>
      <c r="LWF257" s="387"/>
      <c r="LWG257" s="387"/>
      <c r="LWH257" s="387"/>
      <c r="LWI257" s="387"/>
      <c r="LWJ257" s="387"/>
      <c r="LWK257" s="387"/>
      <c r="LWL257" s="387"/>
      <c r="LWM257" s="387"/>
      <c r="LWN257" s="387"/>
      <c r="LWO257" s="387"/>
      <c r="LWP257" s="387"/>
      <c r="LWQ257" s="387"/>
      <c r="LWR257" s="387"/>
      <c r="LWS257" s="387"/>
      <c r="LWT257" s="387"/>
      <c r="LWU257" s="387"/>
      <c r="LWV257" s="387"/>
      <c r="LWW257" s="387"/>
      <c r="LWX257" s="387"/>
      <c r="LWY257" s="387"/>
      <c r="LWZ257" s="387"/>
      <c r="LXA257" s="387"/>
      <c r="LXB257" s="387"/>
      <c r="LXC257" s="387"/>
      <c r="LXD257" s="387"/>
      <c r="LXE257" s="387"/>
      <c r="LXF257" s="387"/>
      <c r="LXG257" s="387"/>
      <c r="LXH257" s="387"/>
      <c r="LXI257" s="387"/>
      <c r="LXJ257" s="387"/>
      <c r="LXK257" s="387"/>
      <c r="LXL257" s="387"/>
      <c r="LXM257" s="387"/>
      <c r="LXN257" s="387"/>
      <c r="LXO257" s="387"/>
      <c r="LXP257" s="387"/>
      <c r="LXQ257" s="387"/>
      <c r="LXR257" s="387"/>
      <c r="LXS257" s="387"/>
      <c r="LXT257" s="387"/>
      <c r="LXU257" s="387"/>
      <c r="LXV257" s="387"/>
      <c r="LXW257" s="387"/>
      <c r="LXX257" s="387"/>
      <c r="LXY257" s="387"/>
      <c r="LXZ257" s="387"/>
      <c r="LYA257" s="387"/>
      <c r="LYB257" s="387"/>
      <c r="LYC257" s="387"/>
      <c r="LYD257" s="387"/>
      <c r="LYE257" s="387"/>
      <c r="LYF257" s="387"/>
      <c r="LYG257" s="387"/>
      <c r="LYH257" s="387"/>
      <c r="LYI257" s="387"/>
      <c r="LYJ257" s="387"/>
      <c r="LYK257" s="387"/>
      <c r="LYL257" s="387"/>
      <c r="LYM257" s="387"/>
      <c r="LYN257" s="387"/>
      <c r="LYO257" s="387"/>
      <c r="LYP257" s="387"/>
      <c r="LYQ257" s="387"/>
      <c r="LYR257" s="387"/>
      <c r="LYS257" s="387"/>
      <c r="LYT257" s="387"/>
      <c r="LYU257" s="387"/>
      <c r="LYV257" s="387"/>
      <c r="LYW257" s="387"/>
      <c r="LYX257" s="387"/>
      <c r="LYY257" s="387"/>
      <c r="LYZ257" s="387"/>
      <c r="LZA257" s="387"/>
      <c r="LZB257" s="387"/>
      <c r="LZC257" s="387"/>
      <c r="LZD257" s="387"/>
      <c r="LZE257" s="387"/>
      <c r="LZF257" s="387"/>
      <c r="LZG257" s="387"/>
      <c r="LZH257" s="387"/>
      <c r="LZI257" s="387"/>
      <c r="LZJ257" s="387"/>
      <c r="LZK257" s="387"/>
      <c r="LZL257" s="387"/>
      <c r="LZM257" s="387"/>
      <c r="LZN257" s="387"/>
      <c r="LZO257" s="387"/>
      <c r="LZP257" s="387"/>
      <c r="LZQ257" s="387"/>
      <c r="LZR257" s="387"/>
      <c r="LZS257" s="387"/>
      <c r="LZT257" s="387"/>
      <c r="LZU257" s="387"/>
      <c r="LZV257" s="387"/>
      <c r="LZW257" s="387"/>
      <c r="LZX257" s="387"/>
      <c r="LZY257" s="387"/>
      <c r="LZZ257" s="387"/>
      <c r="MAA257" s="387"/>
      <c r="MAB257" s="387"/>
      <c r="MAC257" s="387"/>
      <c r="MAD257" s="387"/>
      <c r="MAE257" s="387"/>
      <c r="MAF257" s="387"/>
      <c r="MAG257" s="387"/>
      <c r="MAH257" s="387"/>
      <c r="MAI257" s="387"/>
      <c r="MAJ257" s="387"/>
      <c r="MAK257" s="387"/>
      <c r="MAL257" s="387"/>
      <c r="MAM257" s="387"/>
      <c r="MAN257" s="387"/>
      <c r="MAO257" s="387"/>
      <c r="MAP257" s="387"/>
      <c r="MAQ257" s="387"/>
      <c r="MAR257" s="387"/>
      <c r="MAS257" s="387"/>
      <c r="MAT257" s="387"/>
      <c r="MAU257" s="387"/>
      <c r="MAV257" s="387"/>
      <c r="MAW257" s="387"/>
      <c r="MAX257" s="387"/>
      <c r="MAY257" s="387"/>
      <c r="MAZ257" s="387"/>
      <c r="MBA257" s="387"/>
      <c r="MBB257" s="387"/>
      <c r="MBC257" s="387"/>
      <c r="MBD257" s="387"/>
      <c r="MBE257" s="387"/>
      <c r="MBF257" s="387"/>
      <c r="MBG257" s="387"/>
      <c r="MBH257" s="387"/>
      <c r="MBI257" s="387"/>
      <c r="MBJ257" s="387"/>
      <c r="MBK257" s="387"/>
      <c r="MBL257" s="387"/>
      <c r="MBM257" s="387"/>
      <c r="MBN257" s="387"/>
      <c r="MBO257" s="387"/>
      <c r="MBP257" s="387"/>
      <c r="MBQ257" s="387"/>
      <c r="MBR257" s="387"/>
      <c r="MBS257" s="387"/>
      <c r="MBT257" s="387"/>
      <c r="MBU257" s="387"/>
      <c r="MBV257" s="387"/>
      <c r="MBW257" s="387"/>
      <c r="MBX257" s="387"/>
      <c r="MBY257" s="387"/>
      <c r="MBZ257" s="387"/>
      <c r="MCA257" s="387"/>
      <c r="MCB257" s="387"/>
      <c r="MCC257" s="387"/>
      <c r="MCD257" s="387"/>
      <c r="MCE257" s="387"/>
      <c r="MCF257" s="387"/>
      <c r="MCG257" s="387"/>
      <c r="MCH257" s="387"/>
      <c r="MCI257" s="387"/>
      <c r="MCJ257" s="387"/>
      <c r="MCK257" s="387"/>
      <c r="MCL257" s="387"/>
      <c r="MCM257" s="387"/>
      <c r="MCN257" s="387"/>
      <c r="MCO257" s="387"/>
      <c r="MCP257" s="387"/>
      <c r="MCQ257" s="387"/>
      <c r="MCR257" s="387"/>
      <c r="MCS257" s="387"/>
      <c r="MCT257" s="387"/>
      <c r="MCU257" s="387"/>
      <c r="MCV257" s="387"/>
      <c r="MCW257" s="387"/>
      <c r="MCX257" s="387"/>
      <c r="MCY257" s="387"/>
      <c r="MCZ257" s="387"/>
      <c r="MDA257" s="387"/>
      <c r="MDB257" s="387"/>
      <c r="MDC257" s="387"/>
      <c r="MDD257" s="387"/>
      <c r="MDE257" s="387"/>
      <c r="MDF257" s="387"/>
      <c r="MDG257" s="387"/>
      <c r="MDH257" s="387"/>
      <c r="MDI257" s="387"/>
      <c r="MDJ257" s="387"/>
      <c r="MDK257" s="387"/>
      <c r="MDL257" s="387"/>
      <c r="MDM257" s="387"/>
      <c r="MDN257" s="387"/>
      <c r="MDO257" s="387"/>
      <c r="MDP257" s="387"/>
      <c r="MDQ257" s="387"/>
      <c r="MDR257" s="387"/>
      <c r="MDS257" s="387"/>
      <c r="MDT257" s="387"/>
      <c r="MDU257" s="387"/>
      <c r="MDV257" s="387"/>
      <c r="MDW257" s="387"/>
      <c r="MDX257" s="387"/>
      <c r="MDY257" s="387"/>
      <c r="MDZ257" s="387"/>
      <c r="MEA257" s="387"/>
      <c r="MEB257" s="387"/>
      <c r="MEC257" s="387"/>
      <c r="MED257" s="387"/>
      <c r="MEE257" s="387"/>
      <c r="MEF257" s="387"/>
      <c r="MEG257" s="387"/>
      <c r="MEH257" s="387"/>
      <c r="MEI257" s="387"/>
      <c r="MEJ257" s="387"/>
      <c r="MEK257" s="387"/>
      <c r="MEL257" s="387"/>
      <c r="MEM257" s="387"/>
      <c r="MEN257" s="387"/>
      <c r="MEO257" s="387"/>
      <c r="MEP257" s="387"/>
      <c r="MEQ257" s="387"/>
      <c r="MER257" s="387"/>
      <c r="MES257" s="387"/>
      <c r="MET257" s="387"/>
      <c r="MEU257" s="387"/>
      <c r="MEV257" s="387"/>
      <c r="MEW257" s="387"/>
      <c r="MEX257" s="387"/>
      <c r="MEY257" s="387"/>
      <c r="MEZ257" s="387"/>
      <c r="MFA257" s="387"/>
      <c r="MFB257" s="387"/>
      <c r="MFC257" s="387"/>
      <c r="MFD257" s="387"/>
      <c r="MFE257" s="387"/>
      <c r="MFF257" s="387"/>
      <c r="MFG257" s="387"/>
      <c r="MFH257" s="387"/>
      <c r="MFI257" s="387"/>
      <c r="MFJ257" s="387"/>
      <c r="MFK257" s="387"/>
      <c r="MFL257" s="387"/>
      <c r="MFM257" s="387"/>
      <c r="MFN257" s="387"/>
      <c r="MFO257" s="387"/>
      <c r="MFP257" s="387"/>
      <c r="MFQ257" s="387"/>
      <c r="MFR257" s="387"/>
      <c r="MFS257" s="387"/>
      <c r="MFT257" s="387"/>
      <c r="MFU257" s="387"/>
      <c r="MFV257" s="387"/>
      <c r="MFW257" s="387"/>
      <c r="MFX257" s="387"/>
      <c r="MFY257" s="387"/>
      <c r="MFZ257" s="387"/>
      <c r="MGA257" s="387"/>
      <c r="MGB257" s="387"/>
      <c r="MGC257" s="387"/>
      <c r="MGD257" s="387"/>
      <c r="MGE257" s="387"/>
      <c r="MGF257" s="387"/>
      <c r="MGG257" s="387"/>
      <c r="MGH257" s="387"/>
      <c r="MGI257" s="387"/>
      <c r="MGJ257" s="387"/>
      <c r="MGK257" s="387"/>
      <c r="MGL257" s="387"/>
      <c r="MGM257" s="387"/>
      <c r="MGN257" s="387"/>
      <c r="MGO257" s="387"/>
      <c r="MGP257" s="387"/>
      <c r="MGQ257" s="387"/>
      <c r="MGR257" s="387"/>
      <c r="MGS257" s="387"/>
      <c r="MGT257" s="387"/>
      <c r="MGU257" s="387"/>
      <c r="MGV257" s="387"/>
      <c r="MGW257" s="387"/>
      <c r="MGX257" s="387"/>
      <c r="MGY257" s="387"/>
      <c r="MGZ257" s="387"/>
      <c r="MHA257" s="387"/>
      <c r="MHB257" s="387"/>
      <c r="MHC257" s="387"/>
      <c r="MHD257" s="387"/>
      <c r="MHE257" s="387"/>
      <c r="MHF257" s="387"/>
      <c r="MHG257" s="387"/>
      <c r="MHH257" s="387"/>
      <c r="MHI257" s="387"/>
      <c r="MHJ257" s="387"/>
      <c r="MHK257" s="387"/>
      <c r="MHL257" s="387"/>
      <c r="MHM257" s="387"/>
      <c r="MHN257" s="387"/>
      <c r="MHO257" s="387"/>
      <c r="MHP257" s="387"/>
      <c r="MHQ257" s="387"/>
      <c r="MHR257" s="387"/>
      <c r="MHS257" s="387"/>
      <c r="MHT257" s="387"/>
      <c r="MHU257" s="387"/>
      <c r="MHV257" s="387"/>
      <c r="MHW257" s="387"/>
      <c r="MHX257" s="387"/>
      <c r="MHY257" s="387"/>
      <c r="MHZ257" s="387"/>
      <c r="MIA257" s="387"/>
      <c r="MIB257" s="387"/>
      <c r="MIC257" s="387"/>
      <c r="MID257" s="387"/>
      <c r="MIE257" s="387"/>
      <c r="MIF257" s="387"/>
      <c r="MIG257" s="387"/>
      <c r="MIH257" s="387"/>
      <c r="MII257" s="387"/>
      <c r="MIJ257" s="387"/>
      <c r="MIK257" s="387"/>
      <c r="MIL257" s="387"/>
      <c r="MIM257" s="387"/>
      <c r="MIN257" s="387"/>
      <c r="MIO257" s="387"/>
      <c r="MIP257" s="387"/>
      <c r="MIQ257" s="387"/>
      <c r="MIR257" s="387"/>
      <c r="MIS257" s="387"/>
      <c r="MIT257" s="387"/>
      <c r="MIU257" s="387"/>
      <c r="MIV257" s="387"/>
      <c r="MIW257" s="387"/>
      <c r="MIX257" s="387"/>
      <c r="MIY257" s="387"/>
      <c r="MIZ257" s="387"/>
      <c r="MJA257" s="387"/>
      <c r="MJB257" s="387"/>
      <c r="MJC257" s="387"/>
      <c r="MJD257" s="387"/>
      <c r="MJE257" s="387"/>
      <c r="MJF257" s="387"/>
      <c r="MJG257" s="387"/>
      <c r="MJH257" s="387"/>
      <c r="MJI257" s="387"/>
      <c r="MJJ257" s="387"/>
      <c r="MJK257" s="387"/>
      <c r="MJL257" s="387"/>
      <c r="MJM257" s="387"/>
      <c r="MJN257" s="387"/>
      <c r="MJO257" s="387"/>
      <c r="MJP257" s="387"/>
      <c r="MJQ257" s="387"/>
      <c r="MJR257" s="387"/>
      <c r="MJS257" s="387"/>
      <c r="MJT257" s="387"/>
      <c r="MJU257" s="387"/>
      <c r="MJV257" s="387"/>
      <c r="MJW257" s="387"/>
      <c r="MJX257" s="387"/>
      <c r="MJY257" s="387"/>
      <c r="MJZ257" s="387"/>
      <c r="MKA257" s="387"/>
      <c r="MKB257" s="387"/>
      <c r="MKC257" s="387"/>
      <c r="MKD257" s="387"/>
      <c r="MKE257" s="387"/>
      <c r="MKF257" s="387"/>
      <c r="MKG257" s="387"/>
      <c r="MKH257" s="387"/>
      <c r="MKI257" s="387"/>
      <c r="MKJ257" s="387"/>
      <c r="MKK257" s="387"/>
      <c r="MKL257" s="387"/>
      <c r="MKM257" s="387"/>
      <c r="MKN257" s="387"/>
      <c r="MKO257" s="387"/>
      <c r="MKP257" s="387"/>
      <c r="MKQ257" s="387"/>
      <c r="MKR257" s="387"/>
      <c r="MKS257" s="387"/>
      <c r="MKT257" s="387"/>
      <c r="MKU257" s="387"/>
      <c r="MKV257" s="387"/>
      <c r="MKW257" s="387"/>
      <c r="MKX257" s="387"/>
      <c r="MKY257" s="387"/>
      <c r="MKZ257" s="387"/>
      <c r="MLA257" s="387"/>
      <c r="MLB257" s="387"/>
      <c r="MLC257" s="387"/>
      <c r="MLD257" s="387"/>
      <c r="MLE257" s="387"/>
      <c r="MLF257" s="387"/>
      <c r="MLG257" s="387"/>
      <c r="MLH257" s="387"/>
      <c r="MLI257" s="387"/>
      <c r="MLJ257" s="387"/>
      <c r="MLK257" s="387"/>
      <c r="MLL257" s="387"/>
      <c r="MLM257" s="387"/>
      <c r="MLN257" s="387"/>
      <c r="MLO257" s="387"/>
      <c r="MLP257" s="387"/>
      <c r="MLQ257" s="387"/>
      <c r="MLR257" s="387"/>
      <c r="MLS257" s="387"/>
      <c r="MLT257" s="387"/>
      <c r="MLU257" s="387"/>
      <c r="MLV257" s="387"/>
      <c r="MLW257" s="387"/>
      <c r="MLX257" s="387"/>
      <c r="MLY257" s="387"/>
      <c r="MLZ257" s="387"/>
      <c r="MMA257" s="387"/>
      <c r="MMB257" s="387"/>
      <c r="MMC257" s="387"/>
      <c r="MMD257" s="387"/>
      <c r="MME257" s="387"/>
      <c r="MMF257" s="387"/>
      <c r="MMG257" s="387"/>
      <c r="MMH257" s="387"/>
      <c r="MMI257" s="387"/>
      <c r="MMJ257" s="387"/>
      <c r="MMK257" s="387"/>
      <c r="MML257" s="387"/>
      <c r="MMM257" s="387"/>
      <c r="MMN257" s="387"/>
      <c r="MMO257" s="387"/>
      <c r="MMP257" s="387"/>
      <c r="MMQ257" s="387"/>
      <c r="MMR257" s="387"/>
      <c r="MMS257" s="387"/>
      <c r="MMT257" s="387"/>
      <c r="MMU257" s="387"/>
      <c r="MMV257" s="387"/>
      <c r="MMW257" s="387"/>
      <c r="MMX257" s="387"/>
      <c r="MMY257" s="387"/>
      <c r="MMZ257" s="387"/>
      <c r="MNA257" s="387"/>
      <c r="MNB257" s="387"/>
      <c r="MNC257" s="387"/>
      <c r="MND257" s="387"/>
      <c r="MNE257" s="387"/>
      <c r="MNF257" s="387"/>
      <c r="MNG257" s="387"/>
      <c r="MNH257" s="387"/>
      <c r="MNI257" s="387"/>
      <c r="MNJ257" s="387"/>
      <c r="MNK257" s="387"/>
      <c r="MNL257" s="387"/>
      <c r="MNM257" s="387"/>
      <c r="MNN257" s="387"/>
      <c r="MNO257" s="387"/>
      <c r="MNP257" s="387"/>
      <c r="MNQ257" s="387"/>
      <c r="MNR257" s="387"/>
      <c r="MNS257" s="387"/>
      <c r="MNT257" s="387"/>
      <c r="MNU257" s="387"/>
      <c r="MNV257" s="387"/>
      <c r="MNW257" s="387"/>
      <c r="MNX257" s="387"/>
      <c r="MNY257" s="387"/>
      <c r="MNZ257" s="387"/>
      <c r="MOA257" s="387"/>
      <c r="MOB257" s="387"/>
      <c r="MOC257" s="387"/>
      <c r="MOD257" s="387"/>
      <c r="MOE257" s="387"/>
      <c r="MOF257" s="387"/>
      <c r="MOG257" s="387"/>
      <c r="MOH257" s="387"/>
      <c r="MOI257" s="387"/>
      <c r="MOJ257" s="387"/>
      <c r="MOK257" s="387"/>
      <c r="MOL257" s="387"/>
      <c r="MOM257" s="387"/>
      <c r="MON257" s="387"/>
      <c r="MOO257" s="387"/>
      <c r="MOP257" s="387"/>
      <c r="MOQ257" s="387"/>
      <c r="MOR257" s="387"/>
      <c r="MOS257" s="387"/>
      <c r="MOT257" s="387"/>
      <c r="MOU257" s="387"/>
      <c r="MOV257" s="387"/>
      <c r="MOW257" s="387"/>
      <c r="MOX257" s="387"/>
      <c r="MOY257" s="387"/>
      <c r="MOZ257" s="387"/>
      <c r="MPA257" s="387"/>
      <c r="MPB257" s="387"/>
      <c r="MPC257" s="387"/>
      <c r="MPD257" s="387"/>
      <c r="MPE257" s="387"/>
      <c r="MPF257" s="387"/>
      <c r="MPG257" s="387"/>
      <c r="MPH257" s="387"/>
      <c r="MPI257" s="387"/>
      <c r="MPJ257" s="387"/>
      <c r="MPK257" s="387"/>
      <c r="MPL257" s="387"/>
      <c r="MPM257" s="387"/>
      <c r="MPN257" s="387"/>
      <c r="MPO257" s="387"/>
      <c r="MPP257" s="387"/>
      <c r="MPQ257" s="387"/>
      <c r="MPR257" s="387"/>
      <c r="MPS257" s="387"/>
      <c r="MPT257" s="387"/>
      <c r="MPU257" s="387"/>
      <c r="MPV257" s="387"/>
      <c r="MPW257" s="387"/>
      <c r="MPX257" s="387"/>
      <c r="MPY257" s="387"/>
      <c r="MPZ257" s="387"/>
      <c r="MQA257" s="387"/>
      <c r="MQB257" s="387"/>
      <c r="MQC257" s="387"/>
      <c r="MQD257" s="387"/>
      <c r="MQE257" s="387"/>
      <c r="MQF257" s="387"/>
      <c r="MQG257" s="387"/>
      <c r="MQH257" s="387"/>
      <c r="MQI257" s="387"/>
      <c r="MQJ257" s="387"/>
      <c r="MQK257" s="387"/>
      <c r="MQL257" s="387"/>
      <c r="MQM257" s="387"/>
      <c r="MQN257" s="387"/>
      <c r="MQO257" s="387"/>
      <c r="MQP257" s="387"/>
      <c r="MQQ257" s="387"/>
      <c r="MQR257" s="387"/>
      <c r="MQS257" s="387"/>
      <c r="MQT257" s="387"/>
      <c r="MQU257" s="387"/>
      <c r="MQV257" s="387"/>
      <c r="MQW257" s="387"/>
      <c r="MQX257" s="387"/>
      <c r="MQY257" s="387"/>
      <c r="MQZ257" s="387"/>
      <c r="MRA257" s="387"/>
      <c r="MRB257" s="387"/>
      <c r="MRC257" s="387"/>
      <c r="MRD257" s="387"/>
      <c r="MRE257" s="387"/>
      <c r="MRF257" s="387"/>
      <c r="MRG257" s="387"/>
      <c r="MRH257" s="387"/>
      <c r="MRI257" s="387"/>
      <c r="MRJ257" s="387"/>
      <c r="MRK257" s="387"/>
      <c r="MRL257" s="387"/>
      <c r="MRM257" s="387"/>
      <c r="MRN257" s="387"/>
      <c r="MRO257" s="387"/>
      <c r="MRP257" s="387"/>
      <c r="MRQ257" s="387"/>
      <c r="MRR257" s="387"/>
      <c r="MRS257" s="387"/>
      <c r="MRT257" s="387"/>
      <c r="MRU257" s="387"/>
      <c r="MRV257" s="387"/>
      <c r="MRW257" s="387"/>
      <c r="MRX257" s="387"/>
      <c r="MRY257" s="387"/>
      <c r="MRZ257" s="387"/>
      <c r="MSA257" s="387"/>
      <c r="MSB257" s="387"/>
      <c r="MSC257" s="387"/>
      <c r="MSD257" s="387"/>
      <c r="MSE257" s="387"/>
      <c r="MSF257" s="387"/>
      <c r="MSG257" s="387"/>
      <c r="MSH257" s="387"/>
      <c r="MSI257" s="387"/>
      <c r="MSJ257" s="387"/>
      <c r="MSK257" s="387"/>
      <c r="MSL257" s="387"/>
      <c r="MSM257" s="387"/>
      <c r="MSN257" s="387"/>
      <c r="MSO257" s="387"/>
      <c r="MSP257" s="387"/>
      <c r="MSQ257" s="387"/>
      <c r="MSR257" s="387"/>
      <c r="MSS257" s="387"/>
      <c r="MST257" s="387"/>
      <c r="MSU257" s="387"/>
      <c r="MSV257" s="387"/>
      <c r="MSW257" s="387"/>
      <c r="MSX257" s="387"/>
      <c r="MSY257" s="387"/>
      <c r="MSZ257" s="387"/>
      <c r="MTA257" s="387"/>
      <c r="MTB257" s="387"/>
      <c r="MTC257" s="387"/>
      <c r="MTD257" s="387"/>
      <c r="MTE257" s="387"/>
      <c r="MTF257" s="387"/>
      <c r="MTG257" s="387"/>
      <c r="MTH257" s="387"/>
      <c r="MTI257" s="387"/>
      <c r="MTJ257" s="387"/>
      <c r="MTK257" s="387"/>
      <c r="MTL257" s="387"/>
      <c r="MTM257" s="387"/>
      <c r="MTN257" s="387"/>
      <c r="MTO257" s="387"/>
      <c r="MTP257" s="387"/>
      <c r="MTQ257" s="387"/>
      <c r="MTR257" s="387"/>
      <c r="MTS257" s="387"/>
      <c r="MTT257" s="387"/>
      <c r="MTU257" s="387"/>
      <c r="MTV257" s="387"/>
      <c r="MTW257" s="387"/>
      <c r="MTX257" s="387"/>
      <c r="MTY257" s="387"/>
      <c r="MTZ257" s="387"/>
      <c r="MUA257" s="387"/>
      <c r="MUB257" s="387"/>
      <c r="MUC257" s="387"/>
      <c r="MUD257" s="387"/>
      <c r="MUE257" s="387"/>
      <c r="MUF257" s="387"/>
      <c r="MUG257" s="387"/>
      <c r="MUH257" s="387"/>
      <c r="MUI257" s="387"/>
      <c r="MUJ257" s="387"/>
      <c r="MUK257" s="387"/>
      <c r="MUL257" s="387"/>
      <c r="MUM257" s="387"/>
      <c r="MUN257" s="387"/>
      <c r="MUO257" s="387"/>
      <c r="MUP257" s="387"/>
      <c r="MUQ257" s="387"/>
      <c r="MUR257" s="387"/>
      <c r="MUS257" s="387"/>
      <c r="MUT257" s="387"/>
      <c r="MUU257" s="387"/>
      <c r="MUV257" s="387"/>
      <c r="MUW257" s="387"/>
      <c r="MUX257" s="387"/>
      <c r="MUY257" s="387"/>
      <c r="MUZ257" s="387"/>
      <c r="MVA257" s="387"/>
      <c r="MVB257" s="387"/>
      <c r="MVC257" s="387"/>
      <c r="MVD257" s="387"/>
      <c r="MVE257" s="387"/>
      <c r="MVF257" s="387"/>
      <c r="MVG257" s="387"/>
      <c r="MVH257" s="387"/>
      <c r="MVI257" s="387"/>
      <c r="MVJ257" s="387"/>
      <c r="MVK257" s="387"/>
      <c r="MVL257" s="387"/>
      <c r="MVM257" s="387"/>
      <c r="MVN257" s="387"/>
      <c r="MVO257" s="387"/>
      <c r="MVP257" s="387"/>
      <c r="MVQ257" s="387"/>
      <c r="MVR257" s="387"/>
      <c r="MVS257" s="387"/>
      <c r="MVT257" s="387"/>
      <c r="MVU257" s="387"/>
      <c r="MVV257" s="387"/>
      <c r="MVW257" s="387"/>
      <c r="MVX257" s="387"/>
      <c r="MVY257" s="387"/>
      <c r="MVZ257" s="387"/>
      <c r="MWA257" s="387"/>
      <c r="MWB257" s="387"/>
      <c r="MWC257" s="387"/>
      <c r="MWD257" s="387"/>
      <c r="MWE257" s="387"/>
      <c r="MWF257" s="387"/>
      <c r="MWG257" s="387"/>
      <c r="MWH257" s="387"/>
      <c r="MWI257" s="387"/>
      <c r="MWJ257" s="387"/>
      <c r="MWK257" s="387"/>
      <c r="MWL257" s="387"/>
      <c r="MWM257" s="387"/>
      <c r="MWN257" s="387"/>
      <c r="MWO257" s="387"/>
      <c r="MWP257" s="387"/>
      <c r="MWQ257" s="387"/>
      <c r="MWR257" s="387"/>
      <c r="MWS257" s="387"/>
      <c r="MWT257" s="387"/>
      <c r="MWU257" s="387"/>
      <c r="MWV257" s="387"/>
      <c r="MWW257" s="387"/>
      <c r="MWX257" s="387"/>
      <c r="MWY257" s="387"/>
      <c r="MWZ257" s="387"/>
      <c r="MXA257" s="387"/>
      <c r="MXB257" s="387"/>
      <c r="MXC257" s="387"/>
      <c r="MXD257" s="387"/>
      <c r="MXE257" s="387"/>
      <c r="MXF257" s="387"/>
      <c r="MXG257" s="387"/>
      <c r="MXH257" s="387"/>
      <c r="MXI257" s="387"/>
      <c r="MXJ257" s="387"/>
      <c r="MXK257" s="387"/>
      <c r="MXL257" s="387"/>
      <c r="MXM257" s="387"/>
      <c r="MXN257" s="387"/>
      <c r="MXO257" s="387"/>
      <c r="MXP257" s="387"/>
      <c r="MXQ257" s="387"/>
      <c r="MXR257" s="387"/>
      <c r="MXS257" s="387"/>
      <c r="MXT257" s="387"/>
      <c r="MXU257" s="387"/>
      <c r="MXV257" s="387"/>
      <c r="MXW257" s="387"/>
      <c r="MXX257" s="387"/>
      <c r="MXY257" s="387"/>
      <c r="MXZ257" s="387"/>
      <c r="MYA257" s="387"/>
      <c r="MYB257" s="387"/>
      <c r="MYC257" s="387"/>
      <c r="MYD257" s="387"/>
      <c r="MYE257" s="387"/>
      <c r="MYF257" s="387"/>
      <c r="MYG257" s="387"/>
      <c r="MYH257" s="387"/>
      <c r="MYI257" s="387"/>
      <c r="MYJ257" s="387"/>
      <c r="MYK257" s="387"/>
      <c r="MYL257" s="387"/>
      <c r="MYM257" s="387"/>
      <c r="MYN257" s="387"/>
      <c r="MYO257" s="387"/>
      <c r="MYP257" s="387"/>
      <c r="MYQ257" s="387"/>
      <c r="MYR257" s="387"/>
      <c r="MYS257" s="387"/>
      <c r="MYT257" s="387"/>
      <c r="MYU257" s="387"/>
      <c r="MYV257" s="387"/>
      <c r="MYW257" s="387"/>
      <c r="MYX257" s="387"/>
      <c r="MYY257" s="387"/>
      <c r="MYZ257" s="387"/>
      <c r="MZA257" s="387"/>
      <c r="MZB257" s="387"/>
      <c r="MZC257" s="387"/>
      <c r="MZD257" s="387"/>
      <c r="MZE257" s="387"/>
      <c r="MZF257" s="387"/>
      <c r="MZG257" s="387"/>
      <c r="MZH257" s="387"/>
      <c r="MZI257" s="387"/>
      <c r="MZJ257" s="387"/>
      <c r="MZK257" s="387"/>
      <c r="MZL257" s="387"/>
      <c r="MZM257" s="387"/>
      <c r="MZN257" s="387"/>
      <c r="MZO257" s="387"/>
      <c r="MZP257" s="387"/>
      <c r="MZQ257" s="387"/>
      <c r="MZR257" s="387"/>
      <c r="MZS257" s="387"/>
      <c r="MZT257" s="387"/>
      <c r="MZU257" s="387"/>
      <c r="MZV257" s="387"/>
      <c r="MZW257" s="387"/>
      <c r="MZX257" s="387"/>
      <c r="MZY257" s="387"/>
      <c r="MZZ257" s="387"/>
      <c r="NAA257" s="387"/>
      <c r="NAB257" s="387"/>
      <c r="NAC257" s="387"/>
      <c r="NAD257" s="387"/>
      <c r="NAE257" s="387"/>
      <c r="NAF257" s="387"/>
      <c r="NAG257" s="387"/>
      <c r="NAH257" s="387"/>
      <c r="NAI257" s="387"/>
      <c r="NAJ257" s="387"/>
      <c r="NAK257" s="387"/>
      <c r="NAL257" s="387"/>
      <c r="NAM257" s="387"/>
      <c r="NAN257" s="387"/>
      <c r="NAO257" s="387"/>
      <c r="NAP257" s="387"/>
      <c r="NAQ257" s="387"/>
      <c r="NAR257" s="387"/>
      <c r="NAS257" s="387"/>
      <c r="NAT257" s="387"/>
      <c r="NAU257" s="387"/>
      <c r="NAV257" s="387"/>
      <c r="NAW257" s="387"/>
      <c r="NAX257" s="387"/>
      <c r="NAY257" s="387"/>
      <c r="NAZ257" s="387"/>
      <c r="NBA257" s="387"/>
      <c r="NBB257" s="387"/>
      <c r="NBC257" s="387"/>
      <c r="NBD257" s="387"/>
      <c r="NBE257" s="387"/>
      <c r="NBF257" s="387"/>
      <c r="NBG257" s="387"/>
      <c r="NBH257" s="387"/>
      <c r="NBI257" s="387"/>
      <c r="NBJ257" s="387"/>
      <c r="NBK257" s="387"/>
      <c r="NBL257" s="387"/>
      <c r="NBM257" s="387"/>
      <c r="NBN257" s="387"/>
      <c r="NBO257" s="387"/>
      <c r="NBP257" s="387"/>
      <c r="NBQ257" s="387"/>
      <c r="NBR257" s="387"/>
      <c r="NBS257" s="387"/>
      <c r="NBT257" s="387"/>
      <c r="NBU257" s="387"/>
      <c r="NBV257" s="387"/>
      <c r="NBW257" s="387"/>
      <c r="NBX257" s="387"/>
      <c r="NBY257" s="387"/>
      <c r="NBZ257" s="387"/>
      <c r="NCA257" s="387"/>
      <c r="NCB257" s="387"/>
      <c r="NCC257" s="387"/>
      <c r="NCD257" s="387"/>
      <c r="NCE257" s="387"/>
      <c r="NCF257" s="387"/>
      <c r="NCG257" s="387"/>
      <c r="NCH257" s="387"/>
      <c r="NCI257" s="387"/>
      <c r="NCJ257" s="387"/>
      <c r="NCK257" s="387"/>
      <c r="NCL257" s="387"/>
      <c r="NCM257" s="387"/>
      <c r="NCN257" s="387"/>
      <c r="NCO257" s="387"/>
      <c r="NCP257" s="387"/>
      <c r="NCQ257" s="387"/>
      <c r="NCR257" s="387"/>
      <c r="NCS257" s="387"/>
      <c r="NCT257" s="387"/>
      <c r="NCU257" s="387"/>
      <c r="NCV257" s="387"/>
      <c r="NCW257" s="387"/>
      <c r="NCX257" s="387"/>
      <c r="NCY257" s="387"/>
      <c r="NCZ257" s="387"/>
      <c r="NDA257" s="387"/>
      <c r="NDB257" s="387"/>
      <c r="NDC257" s="387"/>
      <c r="NDD257" s="387"/>
      <c r="NDE257" s="387"/>
      <c r="NDF257" s="387"/>
      <c r="NDG257" s="387"/>
      <c r="NDH257" s="387"/>
      <c r="NDI257" s="387"/>
      <c r="NDJ257" s="387"/>
      <c r="NDK257" s="387"/>
      <c r="NDL257" s="387"/>
      <c r="NDM257" s="387"/>
      <c r="NDN257" s="387"/>
      <c r="NDO257" s="387"/>
      <c r="NDP257" s="387"/>
      <c r="NDQ257" s="387"/>
      <c r="NDR257" s="387"/>
      <c r="NDS257" s="387"/>
      <c r="NDT257" s="387"/>
      <c r="NDU257" s="387"/>
      <c r="NDV257" s="387"/>
      <c r="NDW257" s="387"/>
      <c r="NDX257" s="387"/>
      <c r="NDY257" s="387"/>
      <c r="NDZ257" s="387"/>
      <c r="NEA257" s="387"/>
      <c r="NEB257" s="387"/>
      <c r="NEC257" s="387"/>
      <c r="NED257" s="387"/>
      <c r="NEE257" s="387"/>
      <c r="NEF257" s="387"/>
      <c r="NEG257" s="387"/>
      <c r="NEH257" s="387"/>
      <c r="NEI257" s="387"/>
      <c r="NEJ257" s="387"/>
      <c r="NEK257" s="387"/>
      <c r="NEL257" s="387"/>
      <c r="NEM257" s="387"/>
      <c r="NEN257" s="387"/>
      <c r="NEO257" s="387"/>
      <c r="NEP257" s="387"/>
      <c r="NEQ257" s="387"/>
      <c r="NER257" s="387"/>
      <c r="NES257" s="387"/>
      <c r="NET257" s="387"/>
      <c r="NEU257" s="387"/>
      <c r="NEV257" s="387"/>
      <c r="NEW257" s="387"/>
      <c r="NEX257" s="387"/>
      <c r="NEY257" s="387"/>
      <c r="NEZ257" s="387"/>
      <c r="NFA257" s="387"/>
      <c r="NFB257" s="387"/>
      <c r="NFC257" s="387"/>
      <c r="NFD257" s="387"/>
      <c r="NFE257" s="387"/>
      <c r="NFF257" s="387"/>
      <c r="NFG257" s="387"/>
      <c r="NFH257" s="387"/>
      <c r="NFI257" s="387"/>
      <c r="NFJ257" s="387"/>
      <c r="NFK257" s="387"/>
      <c r="NFL257" s="387"/>
      <c r="NFM257" s="387"/>
      <c r="NFN257" s="387"/>
      <c r="NFO257" s="387"/>
      <c r="NFP257" s="387"/>
      <c r="NFQ257" s="387"/>
      <c r="NFR257" s="387"/>
      <c r="NFS257" s="387"/>
      <c r="NFT257" s="387"/>
      <c r="NFU257" s="387"/>
      <c r="NFV257" s="387"/>
      <c r="NFW257" s="387"/>
      <c r="NFX257" s="387"/>
      <c r="NFY257" s="387"/>
      <c r="NFZ257" s="387"/>
      <c r="NGA257" s="387"/>
      <c r="NGB257" s="387"/>
      <c r="NGC257" s="387"/>
      <c r="NGD257" s="387"/>
      <c r="NGE257" s="387"/>
      <c r="NGF257" s="387"/>
      <c r="NGG257" s="387"/>
      <c r="NGH257" s="387"/>
      <c r="NGI257" s="387"/>
      <c r="NGJ257" s="387"/>
      <c r="NGK257" s="387"/>
      <c r="NGL257" s="387"/>
      <c r="NGM257" s="387"/>
      <c r="NGN257" s="387"/>
      <c r="NGO257" s="387"/>
      <c r="NGP257" s="387"/>
      <c r="NGQ257" s="387"/>
      <c r="NGR257" s="387"/>
      <c r="NGS257" s="387"/>
      <c r="NGT257" s="387"/>
      <c r="NGU257" s="387"/>
      <c r="NGV257" s="387"/>
      <c r="NGW257" s="387"/>
      <c r="NGX257" s="387"/>
      <c r="NGY257" s="387"/>
      <c r="NGZ257" s="387"/>
      <c r="NHA257" s="387"/>
      <c r="NHB257" s="387"/>
      <c r="NHC257" s="387"/>
      <c r="NHD257" s="387"/>
      <c r="NHE257" s="387"/>
      <c r="NHF257" s="387"/>
      <c r="NHG257" s="387"/>
      <c r="NHH257" s="387"/>
      <c r="NHI257" s="387"/>
      <c r="NHJ257" s="387"/>
      <c r="NHK257" s="387"/>
      <c r="NHL257" s="387"/>
      <c r="NHM257" s="387"/>
      <c r="NHN257" s="387"/>
      <c r="NHO257" s="387"/>
      <c r="NHP257" s="387"/>
      <c r="NHQ257" s="387"/>
      <c r="NHR257" s="387"/>
      <c r="NHS257" s="387"/>
      <c r="NHT257" s="387"/>
      <c r="NHU257" s="387"/>
      <c r="NHV257" s="387"/>
      <c r="NHW257" s="387"/>
      <c r="NHX257" s="387"/>
      <c r="NHY257" s="387"/>
      <c r="NHZ257" s="387"/>
      <c r="NIA257" s="387"/>
      <c r="NIB257" s="387"/>
      <c r="NIC257" s="387"/>
      <c r="NID257" s="387"/>
      <c r="NIE257" s="387"/>
      <c r="NIF257" s="387"/>
      <c r="NIG257" s="387"/>
      <c r="NIH257" s="387"/>
      <c r="NII257" s="387"/>
      <c r="NIJ257" s="387"/>
      <c r="NIK257" s="387"/>
      <c r="NIL257" s="387"/>
      <c r="NIM257" s="387"/>
      <c r="NIN257" s="387"/>
      <c r="NIO257" s="387"/>
      <c r="NIP257" s="387"/>
      <c r="NIQ257" s="387"/>
      <c r="NIR257" s="387"/>
      <c r="NIS257" s="387"/>
      <c r="NIT257" s="387"/>
      <c r="NIU257" s="387"/>
      <c r="NIV257" s="387"/>
      <c r="NIW257" s="387"/>
      <c r="NIX257" s="387"/>
      <c r="NIY257" s="387"/>
      <c r="NIZ257" s="387"/>
      <c r="NJA257" s="387"/>
      <c r="NJB257" s="387"/>
      <c r="NJC257" s="387"/>
      <c r="NJD257" s="387"/>
      <c r="NJE257" s="387"/>
      <c r="NJF257" s="387"/>
      <c r="NJG257" s="387"/>
      <c r="NJH257" s="387"/>
      <c r="NJI257" s="387"/>
      <c r="NJJ257" s="387"/>
      <c r="NJK257" s="387"/>
      <c r="NJL257" s="387"/>
      <c r="NJM257" s="387"/>
      <c r="NJN257" s="387"/>
      <c r="NJO257" s="387"/>
      <c r="NJP257" s="387"/>
      <c r="NJQ257" s="387"/>
      <c r="NJR257" s="387"/>
      <c r="NJS257" s="387"/>
      <c r="NJT257" s="387"/>
      <c r="NJU257" s="387"/>
      <c r="NJV257" s="387"/>
      <c r="NJW257" s="387"/>
      <c r="NJX257" s="387"/>
      <c r="NJY257" s="387"/>
      <c r="NJZ257" s="387"/>
      <c r="NKA257" s="387"/>
      <c r="NKB257" s="387"/>
      <c r="NKC257" s="387"/>
      <c r="NKD257" s="387"/>
      <c r="NKE257" s="387"/>
      <c r="NKF257" s="387"/>
      <c r="NKG257" s="387"/>
      <c r="NKH257" s="387"/>
      <c r="NKI257" s="387"/>
      <c r="NKJ257" s="387"/>
      <c r="NKK257" s="387"/>
      <c r="NKL257" s="387"/>
      <c r="NKM257" s="387"/>
      <c r="NKN257" s="387"/>
      <c r="NKO257" s="387"/>
      <c r="NKP257" s="387"/>
      <c r="NKQ257" s="387"/>
      <c r="NKR257" s="387"/>
      <c r="NKS257" s="387"/>
      <c r="NKT257" s="387"/>
      <c r="NKU257" s="387"/>
      <c r="NKV257" s="387"/>
      <c r="NKW257" s="387"/>
      <c r="NKX257" s="387"/>
      <c r="NKY257" s="387"/>
      <c r="NKZ257" s="387"/>
      <c r="NLA257" s="387"/>
      <c r="NLB257" s="387"/>
      <c r="NLC257" s="387"/>
      <c r="NLD257" s="387"/>
      <c r="NLE257" s="387"/>
      <c r="NLF257" s="387"/>
      <c r="NLG257" s="387"/>
      <c r="NLH257" s="387"/>
      <c r="NLI257" s="387"/>
      <c r="NLJ257" s="387"/>
      <c r="NLK257" s="387"/>
      <c r="NLL257" s="387"/>
      <c r="NLM257" s="387"/>
      <c r="NLN257" s="387"/>
      <c r="NLO257" s="387"/>
      <c r="NLP257" s="387"/>
      <c r="NLQ257" s="387"/>
      <c r="NLR257" s="387"/>
      <c r="NLS257" s="387"/>
      <c r="NLT257" s="387"/>
      <c r="NLU257" s="387"/>
      <c r="NLV257" s="387"/>
      <c r="NLW257" s="387"/>
      <c r="NLX257" s="387"/>
      <c r="NLY257" s="387"/>
      <c r="NLZ257" s="387"/>
      <c r="NMA257" s="387"/>
      <c r="NMB257" s="387"/>
      <c r="NMC257" s="387"/>
      <c r="NMD257" s="387"/>
      <c r="NME257" s="387"/>
      <c r="NMF257" s="387"/>
      <c r="NMG257" s="387"/>
      <c r="NMH257" s="387"/>
      <c r="NMI257" s="387"/>
      <c r="NMJ257" s="387"/>
      <c r="NMK257" s="387"/>
      <c r="NML257" s="387"/>
      <c r="NMM257" s="387"/>
      <c r="NMN257" s="387"/>
      <c r="NMO257" s="387"/>
      <c r="NMP257" s="387"/>
      <c r="NMQ257" s="387"/>
      <c r="NMR257" s="387"/>
      <c r="NMS257" s="387"/>
      <c r="NMT257" s="387"/>
      <c r="NMU257" s="387"/>
      <c r="NMV257" s="387"/>
      <c r="NMW257" s="387"/>
      <c r="NMX257" s="387"/>
      <c r="NMY257" s="387"/>
      <c r="NMZ257" s="387"/>
      <c r="NNA257" s="387"/>
      <c r="NNB257" s="387"/>
      <c r="NNC257" s="387"/>
      <c r="NND257" s="387"/>
      <c r="NNE257" s="387"/>
      <c r="NNF257" s="387"/>
      <c r="NNG257" s="387"/>
      <c r="NNH257" s="387"/>
      <c r="NNI257" s="387"/>
      <c r="NNJ257" s="387"/>
      <c r="NNK257" s="387"/>
      <c r="NNL257" s="387"/>
      <c r="NNM257" s="387"/>
      <c r="NNN257" s="387"/>
      <c r="NNO257" s="387"/>
      <c r="NNP257" s="387"/>
      <c r="NNQ257" s="387"/>
      <c r="NNR257" s="387"/>
      <c r="NNS257" s="387"/>
      <c r="NNT257" s="387"/>
      <c r="NNU257" s="387"/>
      <c r="NNV257" s="387"/>
      <c r="NNW257" s="387"/>
      <c r="NNX257" s="387"/>
      <c r="NNY257" s="387"/>
      <c r="NNZ257" s="387"/>
      <c r="NOA257" s="387"/>
      <c r="NOB257" s="387"/>
      <c r="NOC257" s="387"/>
      <c r="NOD257" s="387"/>
      <c r="NOE257" s="387"/>
      <c r="NOF257" s="387"/>
      <c r="NOG257" s="387"/>
      <c r="NOH257" s="387"/>
      <c r="NOI257" s="387"/>
      <c r="NOJ257" s="387"/>
      <c r="NOK257" s="387"/>
      <c r="NOL257" s="387"/>
      <c r="NOM257" s="387"/>
      <c r="NON257" s="387"/>
      <c r="NOO257" s="387"/>
      <c r="NOP257" s="387"/>
      <c r="NOQ257" s="387"/>
      <c r="NOR257" s="387"/>
      <c r="NOS257" s="387"/>
      <c r="NOT257" s="387"/>
      <c r="NOU257" s="387"/>
      <c r="NOV257" s="387"/>
      <c r="NOW257" s="387"/>
      <c r="NOX257" s="387"/>
      <c r="NOY257" s="387"/>
      <c r="NOZ257" s="387"/>
      <c r="NPA257" s="387"/>
      <c r="NPB257" s="387"/>
      <c r="NPC257" s="387"/>
      <c r="NPD257" s="387"/>
      <c r="NPE257" s="387"/>
      <c r="NPF257" s="387"/>
      <c r="NPG257" s="387"/>
      <c r="NPH257" s="387"/>
      <c r="NPI257" s="387"/>
      <c r="NPJ257" s="387"/>
      <c r="NPK257" s="387"/>
      <c r="NPL257" s="387"/>
      <c r="NPM257" s="387"/>
      <c r="NPN257" s="387"/>
      <c r="NPO257" s="387"/>
      <c r="NPP257" s="387"/>
      <c r="NPQ257" s="387"/>
      <c r="NPR257" s="387"/>
      <c r="NPS257" s="387"/>
      <c r="NPT257" s="387"/>
      <c r="NPU257" s="387"/>
      <c r="NPV257" s="387"/>
      <c r="NPW257" s="387"/>
      <c r="NPX257" s="387"/>
      <c r="NPY257" s="387"/>
      <c r="NPZ257" s="387"/>
      <c r="NQA257" s="387"/>
      <c r="NQB257" s="387"/>
      <c r="NQC257" s="387"/>
      <c r="NQD257" s="387"/>
      <c r="NQE257" s="387"/>
      <c r="NQF257" s="387"/>
      <c r="NQG257" s="387"/>
      <c r="NQH257" s="387"/>
      <c r="NQI257" s="387"/>
      <c r="NQJ257" s="387"/>
      <c r="NQK257" s="387"/>
      <c r="NQL257" s="387"/>
      <c r="NQM257" s="387"/>
      <c r="NQN257" s="387"/>
      <c r="NQO257" s="387"/>
      <c r="NQP257" s="387"/>
      <c r="NQQ257" s="387"/>
      <c r="NQR257" s="387"/>
      <c r="NQS257" s="387"/>
      <c r="NQT257" s="387"/>
      <c r="NQU257" s="387"/>
      <c r="NQV257" s="387"/>
      <c r="NQW257" s="387"/>
      <c r="NQX257" s="387"/>
      <c r="NQY257" s="387"/>
      <c r="NQZ257" s="387"/>
      <c r="NRA257" s="387"/>
      <c r="NRB257" s="387"/>
      <c r="NRC257" s="387"/>
      <c r="NRD257" s="387"/>
      <c r="NRE257" s="387"/>
      <c r="NRF257" s="387"/>
      <c r="NRG257" s="387"/>
      <c r="NRH257" s="387"/>
      <c r="NRI257" s="387"/>
      <c r="NRJ257" s="387"/>
      <c r="NRK257" s="387"/>
      <c r="NRL257" s="387"/>
      <c r="NRM257" s="387"/>
      <c r="NRN257" s="387"/>
      <c r="NRO257" s="387"/>
      <c r="NRP257" s="387"/>
      <c r="NRQ257" s="387"/>
      <c r="NRR257" s="387"/>
      <c r="NRS257" s="387"/>
      <c r="NRT257" s="387"/>
      <c r="NRU257" s="387"/>
      <c r="NRV257" s="387"/>
      <c r="NRW257" s="387"/>
      <c r="NRX257" s="387"/>
      <c r="NRY257" s="387"/>
      <c r="NRZ257" s="387"/>
      <c r="NSA257" s="387"/>
      <c r="NSB257" s="387"/>
      <c r="NSC257" s="387"/>
      <c r="NSD257" s="387"/>
      <c r="NSE257" s="387"/>
      <c r="NSF257" s="387"/>
      <c r="NSG257" s="387"/>
      <c r="NSH257" s="387"/>
      <c r="NSI257" s="387"/>
      <c r="NSJ257" s="387"/>
      <c r="NSK257" s="387"/>
      <c r="NSL257" s="387"/>
      <c r="NSM257" s="387"/>
      <c r="NSN257" s="387"/>
      <c r="NSO257" s="387"/>
      <c r="NSP257" s="387"/>
      <c r="NSQ257" s="387"/>
      <c r="NSR257" s="387"/>
      <c r="NSS257" s="387"/>
      <c r="NST257" s="387"/>
      <c r="NSU257" s="387"/>
      <c r="NSV257" s="387"/>
      <c r="NSW257" s="387"/>
      <c r="NSX257" s="387"/>
      <c r="NSY257" s="387"/>
      <c r="NSZ257" s="387"/>
      <c r="NTA257" s="387"/>
      <c r="NTB257" s="387"/>
      <c r="NTC257" s="387"/>
      <c r="NTD257" s="387"/>
      <c r="NTE257" s="387"/>
      <c r="NTF257" s="387"/>
      <c r="NTG257" s="387"/>
      <c r="NTH257" s="387"/>
      <c r="NTI257" s="387"/>
      <c r="NTJ257" s="387"/>
      <c r="NTK257" s="387"/>
      <c r="NTL257" s="387"/>
      <c r="NTM257" s="387"/>
      <c r="NTN257" s="387"/>
      <c r="NTO257" s="387"/>
      <c r="NTP257" s="387"/>
      <c r="NTQ257" s="387"/>
      <c r="NTR257" s="387"/>
      <c r="NTS257" s="387"/>
      <c r="NTT257" s="387"/>
      <c r="NTU257" s="387"/>
      <c r="NTV257" s="387"/>
      <c r="NTW257" s="387"/>
      <c r="NTX257" s="387"/>
      <c r="NTY257" s="387"/>
      <c r="NTZ257" s="387"/>
      <c r="NUA257" s="387"/>
      <c r="NUB257" s="387"/>
      <c r="NUC257" s="387"/>
      <c r="NUD257" s="387"/>
      <c r="NUE257" s="387"/>
      <c r="NUF257" s="387"/>
      <c r="NUG257" s="387"/>
      <c r="NUH257" s="387"/>
      <c r="NUI257" s="387"/>
      <c r="NUJ257" s="387"/>
      <c r="NUK257" s="387"/>
      <c r="NUL257" s="387"/>
      <c r="NUM257" s="387"/>
      <c r="NUN257" s="387"/>
      <c r="NUO257" s="387"/>
      <c r="NUP257" s="387"/>
      <c r="NUQ257" s="387"/>
      <c r="NUR257" s="387"/>
      <c r="NUS257" s="387"/>
      <c r="NUT257" s="387"/>
      <c r="NUU257" s="387"/>
      <c r="NUV257" s="387"/>
      <c r="NUW257" s="387"/>
      <c r="NUX257" s="387"/>
      <c r="NUY257" s="387"/>
      <c r="NUZ257" s="387"/>
      <c r="NVA257" s="387"/>
      <c r="NVB257" s="387"/>
      <c r="NVC257" s="387"/>
      <c r="NVD257" s="387"/>
      <c r="NVE257" s="387"/>
      <c r="NVF257" s="387"/>
      <c r="NVG257" s="387"/>
      <c r="NVH257" s="387"/>
      <c r="NVI257" s="387"/>
      <c r="NVJ257" s="387"/>
      <c r="NVK257" s="387"/>
      <c r="NVL257" s="387"/>
      <c r="NVM257" s="387"/>
      <c r="NVN257" s="387"/>
      <c r="NVO257" s="387"/>
      <c r="NVP257" s="387"/>
      <c r="NVQ257" s="387"/>
      <c r="NVR257" s="387"/>
      <c r="NVS257" s="387"/>
      <c r="NVT257" s="387"/>
      <c r="NVU257" s="387"/>
      <c r="NVV257" s="387"/>
      <c r="NVW257" s="387"/>
      <c r="NVX257" s="387"/>
      <c r="NVY257" s="387"/>
      <c r="NVZ257" s="387"/>
      <c r="NWA257" s="387"/>
      <c r="NWB257" s="387"/>
      <c r="NWC257" s="387"/>
      <c r="NWD257" s="387"/>
      <c r="NWE257" s="387"/>
      <c r="NWF257" s="387"/>
      <c r="NWG257" s="387"/>
      <c r="NWH257" s="387"/>
      <c r="NWI257" s="387"/>
      <c r="NWJ257" s="387"/>
      <c r="NWK257" s="387"/>
      <c r="NWL257" s="387"/>
      <c r="NWM257" s="387"/>
      <c r="NWN257" s="387"/>
      <c r="NWO257" s="387"/>
      <c r="NWP257" s="387"/>
      <c r="NWQ257" s="387"/>
      <c r="NWR257" s="387"/>
      <c r="NWS257" s="387"/>
      <c r="NWT257" s="387"/>
      <c r="NWU257" s="387"/>
      <c r="NWV257" s="387"/>
      <c r="NWW257" s="387"/>
      <c r="NWX257" s="387"/>
      <c r="NWY257" s="387"/>
      <c r="NWZ257" s="387"/>
      <c r="NXA257" s="387"/>
      <c r="NXB257" s="387"/>
      <c r="NXC257" s="387"/>
      <c r="NXD257" s="387"/>
      <c r="NXE257" s="387"/>
      <c r="NXF257" s="387"/>
      <c r="NXG257" s="387"/>
      <c r="NXH257" s="387"/>
      <c r="NXI257" s="387"/>
      <c r="NXJ257" s="387"/>
      <c r="NXK257" s="387"/>
      <c r="NXL257" s="387"/>
      <c r="NXM257" s="387"/>
      <c r="NXN257" s="387"/>
      <c r="NXO257" s="387"/>
      <c r="NXP257" s="387"/>
      <c r="NXQ257" s="387"/>
      <c r="NXR257" s="387"/>
      <c r="NXS257" s="387"/>
      <c r="NXT257" s="387"/>
      <c r="NXU257" s="387"/>
      <c r="NXV257" s="387"/>
      <c r="NXW257" s="387"/>
      <c r="NXX257" s="387"/>
      <c r="NXY257" s="387"/>
      <c r="NXZ257" s="387"/>
      <c r="NYA257" s="387"/>
      <c r="NYB257" s="387"/>
      <c r="NYC257" s="387"/>
      <c r="NYD257" s="387"/>
      <c r="NYE257" s="387"/>
      <c r="NYF257" s="387"/>
      <c r="NYG257" s="387"/>
      <c r="NYH257" s="387"/>
      <c r="NYI257" s="387"/>
      <c r="NYJ257" s="387"/>
      <c r="NYK257" s="387"/>
      <c r="NYL257" s="387"/>
      <c r="NYM257" s="387"/>
      <c r="NYN257" s="387"/>
      <c r="NYO257" s="387"/>
      <c r="NYP257" s="387"/>
      <c r="NYQ257" s="387"/>
      <c r="NYR257" s="387"/>
      <c r="NYS257" s="387"/>
      <c r="NYT257" s="387"/>
      <c r="NYU257" s="387"/>
      <c r="NYV257" s="387"/>
      <c r="NYW257" s="387"/>
      <c r="NYX257" s="387"/>
      <c r="NYY257" s="387"/>
      <c r="NYZ257" s="387"/>
      <c r="NZA257" s="387"/>
      <c r="NZB257" s="387"/>
      <c r="NZC257" s="387"/>
      <c r="NZD257" s="387"/>
      <c r="NZE257" s="387"/>
      <c r="NZF257" s="387"/>
      <c r="NZG257" s="387"/>
      <c r="NZH257" s="387"/>
      <c r="NZI257" s="387"/>
      <c r="NZJ257" s="387"/>
      <c r="NZK257" s="387"/>
      <c r="NZL257" s="387"/>
      <c r="NZM257" s="387"/>
      <c r="NZN257" s="387"/>
      <c r="NZO257" s="387"/>
      <c r="NZP257" s="387"/>
      <c r="NZQ257" s="387"/>
      <c r="NZR257" s="387"/>
      <c r="NZS257" s="387"/>
      <c r="NZT257" s="387"/>
      <c r="NZU257" s="387"/>
      <c r="NZV257" s="387"/>
      <c r="NZW257" s="387"/>
      <c r="NZX257" s="387"/>
      <c r="NZY257" s="387"/>
      <c r="NZZ257" s="387"/>
      <c r="OAA257" s="387"/>
      <c r="OAB257" s="387"/>
      <c r="OAC257" s="387"/>
      <c r="OAD257" s="387"/>
      <c r="OAE257" s="387"/>
      <c r="OAF257" s="387"/>
      <c r="OAG257" s="387"/>
      <c r="OAH257" s="387"/>
      <c r="OAI257" s="387"/>
      <c r="OAJ257" s="387"/>
      <c r="OAK257" s="387"/>
      <c r="OAL257" s="387"/>
      <c r="OAM257" s="387"/>
      <c r="OAN257" s="387"/>
      <c r="OAO257" s="387"/>
      <c r="OAP257" s="387"/>
      <c r="OAQ257" s="387"/>
      <c r="OAR257" s="387"/>
      <c r="OAS257" s="387"/>
      <c r="OAT257" s="387"/>
      <c r="OAU257" s="387"/>
      <c r="OAV257" s="387"/>
      <c r="OAW257" s="387"/>
      <c r="OAX257" s="387"/>
      <c r="OAY257" s="387"/>
      <c r="OAZ257" s="387"/>
      <c r="OBA257" s="387"/>
      <c r="OBB257" s="387"/>
      <c r="OBC257" s="387"/>
      <c r="OBD257" s="387"/>
      <c r="OBE257" s="387"/>
      <c r="OBF257" s="387"/>
      <c r="OBG257" s="387"/>
      <c r="OBH257" s="387"/>
      <c r="OBI257" s="387"/>
      <c r="OBJ257" s="387"/>
      <c r="OBK257" s="387"/>
      <c r="OBL257" s="387"/>
      <c r="OBM257" s="387"/>
      <c r="OBN257" s="387"/>
      <c r="OBO257" s="387"/>
      <c r="OBP257" s="387"/>
      <c r="OBQ257" s="387"/>
      <c r="OBR257" s="387"/>
      <c r="OBS257" s="387"/>
      <c r="OBT257" s="387"/>
      <c r="OBU257" s="387"/>
      <c r="OBV257" s="387"/>
      <c r="OBW257" s="387"/>
      <c r="OBX257" s="387"/>
      <c r="OBY257" s="387"/>
      <c r="OBZ257" s="387"/>
      <c r="OCA257" s="387"/>
      <c r="OCB257" s="387"/>
      <c r="OCC257" s="387"/>
      <c r="OCD257" s="387"/>
      <c r="OCE257" s="387"/>
      <c r="OCF257" s="387"/>
      <c r="OCG257" s="387"/>
      <c r="OCH257" s="387"/>
      <c r="OCI257" s="387"/>
      <c r="OCJ257" s="387"/>
      <c r="OCK257" s="387"/>
      <c r="OCL257" s="387"/>
      <c r="OCM257" s="387"/>
      <c r="OCN257" s="387"/>
      <c r="OCO257" s="387"/>
      <c r="OCP257" s="387"/>
      <c r="OCQ257" s="387"/>
      <c r="OCR257" s="387"/>
      <c r="OCS257" s="387"/>
      <c r="OCT257" s="387"/>
      <c r="OCU257" s="387"/>
      <c r="OCV257" s="387"/>
      <c r="OCW257" s="387"/>
      <c r="OCX257" s="387"/>
      <c r="OCY257" s="387"/>
      <c r="OCZ257" s="387"/>
      <c r="ODA257" s="387"/>
      <c r="ODB257" s="387"/>
      <c r="ODC257" s="387"/>
      <c r="ODD257" s="387"/>
      <c r="ODE257" s="387"/>
      <c r="ODF257" s="387"/>
      <c r="ODG257" s="387"/>
      <c r="ODH257" s="387"/>
      <c r="ODI257" s="387"/>
      <c r="ODJ257" s="387"/>
      <c r="ODK257" s="387"/>
      <c r="ODL257" s="387"/>
      <c r="ODM257" s="387"/>
      <c r="ODN257" s="387"/>
      <c r="ODO257" s="387"/>
      <c r="ODP257" s="387"/>
      <c r="ODQ257" s="387"/>
      <c r="ODR257" s="387"/>
      <c r="ODS257" s="387"/>
      <c r="ODT257" s="387"/>
      <c r="ODU257" s="387"/>
      <c r="ODV257" s="387"/>
      <c r="ODW257" s="387"/>
      <c r="ODX257" s="387"/>
      <c r="ODY257" s="387"/>
      <c r="ODZ257" s="387"/>
      <c r="OEA257" s="387"/>
      <c r="OEB257" s="387"/>
      <c r="OEC257" s="387"/>
      <c r="OED257" s="387"/>
      <c r="OEE257" s="387"/>
      <c r="OEF257" s="387"/>
      <c r="OEG257" s="387"/>
      <c r="OEH257" s="387"/>
      <c r="OEI257" s="387"/>
      <c r="OEJ257" s="387"/>
      <c r="OEK257" s="387"/>
      <c r="OEL257" s="387"/>
      <c r="OEM257" s="387"/>
      <c r="OEN257" s="387"/>
      <c r="OEO257" s="387"/>
      <c r="OEP257" s="387"/>
      <c r="OEQ257" s="387"/>
      <c r="OER257" s="387"/>
      <c r="OES257" s="387"/>
      <c r="OET257" s="387"/>
      <c r="OEU257" s="387"/>
      <c r="OEV257" s="387"/>
      <c r="OEW257" s="387"/>
      <c r="OEX257" s="387"/>
      <c r="OEY257" s="387"/>
      <c r="OEZ257" s="387"/>
      <c r="OFA257" s="387"/>
      <c r="OFB257" s="387"/>
      <c r="OFC257" s="387"/>
      <c r="OFD257" s="387"/>
      <c r="OFE257" s="387"/>
      <c r="OFF257" s="387"/>
      <c r="OFG257" s="387"/>
      <c r="OFH257" s="387"/>
      <c r="OFI257" s="387"/>
      <c r="OFJ257" s="387"/>
      <c r="OFK257" s="387"/>
      <c r="OFL257" s="387"/>
      <c r="OFM257" s="387"/>
      <c r="OFN257" s="387"/>
      <c r="OFO257" s="387"/>
      <c r="OFP257" s="387"/>
      <c r="OFQ257" s="387"/>
      <c r="OFR257" s="387"/>
      <c r="OFS257" s="387"/>
      <c r="OFT257" s="387"/>
      <c r="OFU257" s="387"/>
      <c r="OFV257" s="387"/>
      <c r="OFW257" s="387"/>
      <c r="OFX257" s="387"/>
      <c r="OFY257" s="387"/>
      <c r="OFZ257" s="387"/>
      <c r="OGA257" s="387"/>
      <c r="OGB257" s="387"/>
      <c r="OGC257" s="387"/>
      <c r="OGD257" s="387"/>
      <c r="OGE257" s="387"/>
      <c r="OGF257" s="387"/>
      <c r="OGG257" s="387"/>
      <c r="OGH257" s="387"/>
      <c r="OGI257" s="387"/>
      <c r="OGJ257" s="387"/>
      <c r="OGK257" s="387"/>
      <c r="OGL257" s="387"/>
      <c r="OGM257" s="387"/>
      <c r="OGN257" s="387"/>
      <c r="OGO257" s="387"/>
      <c r="OGP257" s="387"/>
      <c r="OGQ257" s="387"/>
      <c r="OGR257" s="387"/>
      <c r="OGS257" s="387"/>
      <c r="OGT257" s="387"/>
      <c r="OGU257" s="387"/>
      <c r="OGV257" s="387"/>
      <c r="OGW257" s="387"/>
      <c r="OGX257" s="387"/>
      <c r="OGY257" s="387"/>
      <c r="OGZ257" s="387"/>
      <c r="OHA257" s="387"/>
      <c r="OHB257" s="387"/>
      <c r="OHC257" s="387"/>
      <c r="OHD257" s="387"/>
      <c r="OHE257" s="387"/>
      <c r="OHF257" s="387"/>
      <c r="OHG257" s="387"/>
      <c r="OHH257" s="387"/>
      <c r="OHI257" s="387"/>
      <c r="OHJ257" s="387"/>
      <c r="OHK257" s="387"/>
      <c r="OHL257" s="387"/>
      <c r="OHM257" s="387"/>
      <c r="OHN257" s="387"/>
      <c r="OHO257" s="387"/>
      <c r="OHP257" s="387"/>
      <c r="OHQ257" s="387"/>
      <c r="OHR257" s="387"/>
      <c r="OHS257" s="387"/>
      <c r="OHT257" s="387"/>
      <c r="OHU257" s="387"/>
      <c r="OHV257" s="387"/>
      <c r="OHW257" s="387"/>
      <c r="OHX257" s="387"/>
      <c r="OHY257" s="387"/>
      <c r="OHZ257" s="387"/>
      <c r="OIA257" s="387"/>
      <c r="OIB257" s="387"/>
      <c r="OIC257" s="387"/>
      <c r="OID257" s="387"/>
      <c r="OIE257" s="387"/>
      <c r="OIF257" s="387"/>
      <c r="OIG257" s="387"/>
      <c r="OIH257" s="387"/>
      <c r="OII257" s="387"/>
      <c r="OIJ257" s="387"/>
      <c r="OIK257" s="387"/>
      <c r="OIL257" s="387"/>
      <c r="OIM257" s="387"/>
      <c r="OIN257" s="387"/>
      <c r="OIO257" s="387"/>
      <c r="OIP257" s="387"/>
      <c r="OIQ257" s="387"/>
      <c r="OIR257" s="387"/>
      <c r="OIS257" s="387"/>
      <c r="OIT257" s="387"/>
      <c r="OIU257" s="387"/>
      <c r="OIV257" s="387"/>
      <c r="OIW257" s="387"/>
      <c r="OIX257" s="387"/>
      <c r="OIY257" s="387"/>
      <c r="OIZ257" s="387"/>
      <c r="OJA257" s="387"/>
      <c r="OJB257" s="387"/>
      <c r="OJC257" s="387"/>
      <c r="OJD257" s="387"/>
      <c r="OJE257" s="387"/>
      <c r="OJF257" s="387"/>
      <c r="OJG257" s="387"/>
      <c r="OJH257" s="387"/>
      <c r="OJI257" s="387"/>
      <c r="OJJ257" s="387"/>
      <c r="OJK257" s="387"/>
      <c r="OJL257" s="387"/>
      <c r="OJM257" s="387"/>
      <c r="OJN257" s="387"/>
      <c r="OJO257" s="387"/>
      <c r="OJP257" s="387"/>
      <c r="OJQ257" s="387"/>
      <c r="OJR257" s="387"/>
      <c r="OJS257" s="387"/>
      <c r="OJT257" s="387"/>
      <c r="OJU257" s="387"/>
      <c r="OJV257" s="387"/>
      <c r="OJW257" s="387"/>
      <c r="OJX257" s="387"/>
      <c r="OJY257" s="387"/>
      <c r="OJZ257" s="387"/>
      <c r="OKA257" s="387"/>
      <c r="OKB257" s="387"/>
      <c r="OKC257" s="387"/>
      <c r="OKD257" s="387"/>
      <c r="OKE257" s="387"/>
      <c r="OKF257" s="387"/>
      <c r="OKG257" s="387"/>
      <c r="OKH257" s="387"/>
      <c r="OKI257" s="387"/>
      <c r="OKJ257" s="387"/>
      <c r="OKK257" s="387"/>
      <c r="OKL257" s="387"/>
      <c r="OKM257" s="387"/>
      <c r="OKN257" s="387"/>
      <c r="OKO257" s="387"/>
      <c r="OKP257" s="387"/>
      <c r="OKQ257" s="387"/>
      <c r="OKR257" s="387"/>
      <c r="OKS257" s="387"/>
      <c r="OKT257" s="387"/>
      <c r="OKU257" s="387"/>
      <c r="OKV257" s="387"/>
      <c r="OKW257" s="387"/>
      <c r="OKX257" s="387"/>
      <c r="OKY257" s="387"/>
      <c r="OKZ257" s="387"/>
      <c r="OLA257" s="387"/>
      <c r="OLB257" s="387"/>
      <c r="OLC257" s="387"/>
      <c r="OLD257" s="387"/>
      <c r="OLE257" s="387"/>
      <c r="OLF257" s="387"/>
      <c r="OLG257" s="387"/>
      <c r="OLH257" s="387"/>
      <c r="OLI257" s="387"/>
      <c r="OLJ257" s="387"/>
      <c r="OLK257" s="387"/>
      <c r="OLL257" s="387"/>
      <c r="OLM257" s="387"/>
      <c r="OLN257" s="387"/>
      <c r="OLO257" s="387"/>
      <c r="OLP257" s="387"/>
      <c r="OLQ257" s="387"/>
      <c r="OLR257" s="387"/>
      <c r="OLS257" s="387"/>
      <c r="OLT257" s="387"/>
      <c r="OLU257" s="387"/>
      <c r="OLV257" s="387"/>
      <c r="OLW257" s="387"/>
      <c r="OLX257" s="387"/>
      <c r="OLY257" s="387"/>
      <c r="OLZ257" s="387"/>
      <c r="OMA257" s="387"/>
      <c r="OMB257" s="387"/>
      <c r="OMC257" s="387"/>
      <c r="OMD257" s="387"/>
      <c r="OME257" s="387"/>
      <c r="OMF257" s="387"/>
      <c r="OMG257" s="387"/>
      <c r="OMH257" s="387"/>
      <c r="OMI257" s="387"/>
      <c r="OMJ257" s="387"/>
      <c r="OMK257" s="387"/>
      <c r="OML257" s="387"/>
      <c r="OMM257" s="387"/>
      <c r="OMN257" s="387"/>
      <c r="OMO257" s="387"/>
      <c r="OMP257" s="387"/>
      <c r="OMQ257" s="387"/>
      <c r="OMR257" s="387"/>
      <c r="OMS257" s="387"/>
      <c r="OMT257" s="387"/>
      <c r="OMU257" s="387"/>
      <c r="OMV257" s="387"/>
      <c r="OMW257" s="387"/>
      <c r="OMX257" s="387"/>
      <c r="OMY257" s="387"/>
      <c r="OMZ257" s="387"/>
      <c r="ONA257" s="387"/>
      <c r="ONB257" s="387"/>
      <c r="ONC257" s="387"/>
      <c r="OND257" s="387"/>
      <c r="ONE257" s="387"/>
      <c r="ONF257" s="387"/>
      <c r="ONG257" s="387"/>
      <c r="ONH257" s="387"/>
      <c r="ONI257" s="387"/>
      <c r="ONJ257" s="387"/>
      <c r="ONK257" s="387"/>
      <c r="ONL257" s="387"/>
      <c r="ONM257" s="387"/>
      <c r="ONN257" s="387"/>
      <c r="ONO257" s="387"/>
      <c r="ONP257" s="387"/>
      <c r="ONQ257" s="387"/>
      <c r="ONR257" s="387"/>
      <c r="ONS257" s="387"/>
      <c r="ONT257" s="387"/>
      <c r="ONU257" s="387"/>
      <c r="ONV257" s="387"/>
      <c r="ONW257" s="387"/>
      <c r="ONX257" s="387"/>
      <c r="ONY257" s="387"/>
      <c r="ONZ257" s="387"/>
      <c r="OOA257" s="387"/>
      <c r="OOB257" s="387"/>
      <c r="OOC257" s="387"/>
      <c r="OOD257" s="387"/>
      <c r="OOE257" s="387"/>
      <c r="OOF257" s="387"/>
      <c r="OOG257" s="387"/>
      <c r="OOH257" s="387"/>
      <c r="OOI257" s="387"/>
      <c r="OOJ257" s="387"/>
      <c r="OOK257" s="387"/>
      <c r="OOL257" s="387"/>
      <c r="OOM257" s="387"/>
      <c r="OON257" s="387"/>
      <c r="OOO257" s="387"/>
      <c r="OOP257" s="387"/>
      <c r="OOQ257" s="387"/>
      <c r="OOR257" s="387"/>
      <c r="OOS257" s="387"/>
      <c r="OOT257" s="387"/>
      <c r="OOU257" s="387"/>
      <c r="OOV257" s="387"/>
      <c r="OOW257" s="387"/>
      <c r="OOX257" s="387"/>
      <c r="OOY257" s="387"/>
      <c r="OOZ257" s="387"/>
      <c r="OPA257" s="387"/>
      <c r="OPB257" s="387"/>
      <c r="OPC257" s="387"/>
      <c r="OPD257" s="387"/>
      <c r="OPE257" s="387"/>
      <c r="OPF257" s="387"/>
      <c r="OPG257" s="387"/>
      <c r="OPH257" s="387"/>
      <c r="OPI257" s="387"/>
      <c r="OPJ257" s="387"/>
      <c r="OPK257" s="387"/>
      <c r="OPL257" s="387"/>
      <c r="OPM257" s="387"/>
      <c r="OPN257" s="387"/>
      <c r="OPO257" s="387"/>
      <c r="OPP257" s="387"/>
      <c r="OPQ257" s="387"/>
      <c r="OPR257" s="387"/>
      <c r="OPS257" s="387"/>
      <c r="OPT257" s="387"/>
      <c r="OPU257" s="387"/>
      <c r="OPV257" s="387"/>
      <c r="OPW257" s="387"/>
      <c r="OPX257" s="387"/>
      <c r="OPY257" s="387"/>
      <c r="OPZ257" s="387"/>
      <c r="OQA257" s="387"/>
      <c r="OQB257" s="387"/>
      <c r="OQC257" s="387"/>
      <c r="OQD257" s="387"/>
      <c r="OQE257" s="387"/>
      <c r="OQF257" s="387"/>
      <c r="OQG257" s="387"/>
      <c r="OQH257" s="387"/>
      <c r="OQI257" s="387"/>
      <c r="OQJ257" s="387"/>
      <c r="OQK257" s="387"/>
      <c r="OQL257" s="387"/>
      <c r="OQM257" s="387"/>
      <c r="OQN257" s="387"/>
      <c r="OQO257" s="387"/>
      <c r="OQP257" s="387"/>
      <c r="OQQ257" s="387"/>
      <c r="OQR257" s="387"/>
      <c r="OQS257" s="387"/>
      <c r="OQT257" s="387"/>
      <c r="OQU257" s="387"/>
      <c r="OQV257" s="387"/>
      <c r="OQW257" s="387"/>
      <c r="OQX257" s="387"/>
      <c r="OQY257" s="387"/>
      <c r="OQZ257" s="387"/>
      <c r="ORA257" s="387"/>
      <c r="ORB257" s="387"/>
      <c r="ORC257" s="387"/>
      <c r="ORD257" s="387"/>
      <c r="ORE257" s="387"/>
      <c r="ORF257" s="387"/>
      <c r="ORG257" s="387"/>
      <c r="ORH257" s="387"/>
      <c r="ORI257" s="387"/>
      <c r="ORJ257" s="387"/>
      <c r="ORK257" s="387"/>
      <c r="ORL257" s="387"/>
      <c r="ORM257" s="387"/>
      <c r="ORN257" s="387"/>
      <c r="ORO257" s="387"/>
      <c r="ORP257" s="387"/>
      <c r="ORQ257" s="387"/>
      <c r="ORR257" s="387"/>
      <c r="ORS257" s="387"/>
      <c r="ORT257" s="387"/>
      <c r="ORU257" s="387"/>
      <c r="ORV257" s="387"/>
      <c r="ORW257" s="387"/>
      <c r="ORX257" s="387"/>
      <c r="ORY257" s="387"/>
      <c r="ORZ257" s="387"/>
      <c r="OSA257" s="387"/>
      <c r="OSB257" s="387"/>
      <c r="OSC257" s="387"/>
      <c r="OSD257" s="387"/>
      <c r="OSE257" s="387"/>
      <c r="OSF257" s="387"/>
      <c r="OSG257" s="387"/>
      <c r="OSH257" s="387"/>
      <c r="OSI257" s="387"/>
      <c r="OSJ257" s="387"/>
      <c r="OSK257" s="387"/>
      <c r="OSL257" s="387"/>
      <c r="OSM257" s="387"/>
      <c r="OSN257" s="387"/>
      <c r="OSO257" s="387"/>
      <c r="OSP257" s="387"/>
      <c r="OSQ257" s="387"/>
      <c r="OSR257" s="387"/>
      <c r="OSS257" s="387"/>
      <c r="OST257" s="387"/>
      <c r="OSU257" s="387"/>
      <c r="OSV257" s="387"/>
      <c r="OSW257" s="387"/>
      <c r="OSX257" s="387"/>
      <c r="OSY257" s="387"/>
      <c r="OSZ257" s="387"/>
      <c r="OTA257" s="387"/>
      <c r="OTB257" s="387"/>
      <c r="OTC257" s="387"/>
      <c r="OTD257" s="387"/>
      <c r="OTE257" s="387"/>
      <c r="OTF257" s="387"/>
      <c r="OTG257" s="387"/>
      <c r="OTH257" s="387"/>
      <c r="OTI257" s="387"/>
      <c r="OTJ257" s="387"/>
      <c r="OTK257" s="387"/>
      <c r="OTL257" s="387"/>
      <c r="OTM257" s="387"/>
      <c r="OTN257" s="387"/>
      <c r="OTO257" s="387"/>
      <c r="OTP257" s="387"/>
      <c r="OTQ257" s="387"/>
      <c r="OTR257" s="387"/>
      <c r="OTS257" s="387"/>
      <c r="OTT257" s="387"/>
      <c r="OTU257" s="387"/>
      <c r="OTV257" s="387"/>
      <c r="OTW257" s="387"/>
      <c r="OTX257" s="387"/>
      <c r="OTY257" s="387"/>
      <c r="OTZ257" s="387"/>
      <c r="OUA257" s="387"/>
      <c r="OUB257" s="387"/>
      <c r="OUC257" s="387"/>
      <c r="OUD257" s="387"/>
      <c r="OUE257" s="387"/>
      <c r="OUF257" s="387"/>
      <c r="OUG257" s="387"/>
      <c r="OUH257" s="387"/>
      <c r="OUI257" s="387"/>
      <c r="OUJ257" s="387"/>
      <c r="OUK257" s="387"/>
      <c r="OUL257" s="387"/>
      <c r="OUM257" s="387"/>
      <c r="OUN257" s="387"/>
      <c r="OUO257" s="387"/>
      <c r="OUP257" s="387"/>
      <c r="OUQ257" s="387"/>
      <c r="OUR257" s="387"/>
      <c r="OUS257" s="387"/>
      <c r="OUT257" s="387"/>
      <c r="OUU257" s="387"/>
      <c r="OUV257" s="387"/>
      <c r="OUW257" s="387"/>
      <c r="OUX257" s="387"/>
      <c r="OUY257" s="387"/>
      <c r="OUZ257" s="387"/>
      <c r="OVA257" s="387"/>
      <c r="OVB257" s="387"/>
      <c r="OVC257" s="387"/>
      <c r="OVD257" s="387"/>
      <c r="OVE257" s="387"/>
      <c r="OVF257" s="387"/>
      <c r="OVG257" s="387"/>
      <c r="OVH257" s="387"/>
      <c r="OVI257" s="387"/>
      <c r="OVJ257" s="387"/>
      <c r="OVK257" s="387"/>
      <c r="OVL257" s="387"/>
      <c r="OVM257" s="387"/>
      <c r="OVN257" s="387"/>
      <c r="OVO257" s="387"/>
      <c r="OVP257" s="387"/>
      <c r="OVQ257" s="387"/>
      <c r="OVR257" s="387"/>
      <c r="OVS257" s="387"/>
      <c r="OVT257" s="387"/>
      <c r="OVU257" s="387"/>
      <c r="OVV257" s="387"/>
      <c r="OVW257" s="387"/>
      <c r="OVX257" s="387"/>
      <c r="OVY257" s="387"/>
      <c r="OVZ257" s="387"/>
      <c r="OWA257" s="387"/>
      <c r="OWB257" s="387"/>
      <c r="OWC257" s="387"/>
      <c r="OWD257" s="387"/>
      <c r="OWE257" s="387"/>
      <c r="OWF257" s="387"/>
      <c r="OWG257" s="387"/>
      <c r="OWH257" s="387"/>
      <c r="OWI257" s="387"/>
      <c r="OWJ257" s="387"/>
      <c r="OWK257" s="387"/>
      <c r="OWL257" s="387"/>
      <c r="OWM257" s="387"/>
      <c r="OWN257" s="387"/>
      <c r="OWO257" s="387"/>
      <c r="OWP257" s="387"/>
      <c r="OWQ257" s="387"/>
      <c r="OWR257" s="387"/>
      <c r="OWS257" s="387"/>
      <c r="OWT257" s="387"/>
      <c r="OWU257" s="387"/>
      <c r="OWV257" s="387"/>
      <c r="OWW257" s="387"/>
      <c r="OWX257" s="387"/>
      <c r="OWY257" s="387"/>
      <c r="OWZ257" s="387"/>
      <c r="OXA257" s="387"/>
      <c r="OXB257" s="387"/>
      <c r="OXC257" s="387"/>
      <c r="OXD257" s="387"/>
      <c r="OXE257" s="387"/>
      <c r="OXF257" s="387"/>
      <c r="OXG257" s="387"/>
      <c r="OXH257" s="387"/>
      <c r="OXI257" s="387"/>
      <c r="OXJ257" s="387"/>
      <c r="OXK257" s="387"/>
      <c r="OXL257" s="387"/>
      <c r="OXM257" s="387"/>
      <c r="OXN257" s="387"/>
      <c r="OXO257" s="387"/>
      <c r="OXP257" s="387"/>
      <c r="OXQ257" s="387"/>
      <c r="OXR257" s="387"/>
      <c r="OXS257" s="387"/>
      <c r="OXT257" s="387"/>
      <c r="OXU257" s="387"/>
      <c r="OXV257" s="387"/>
      <c r="OXW257" s="387"/>
      <c r="OXX257" s="387"/>
      <c r="OXY257" s="387"/>
      <c r="OXZ257" s="387"/>
      <c r="OYA257" s="387"/>
      <c r="OYB257" s="387"/>
      <c r="OYC257" s="387"/>
      <c r="OYD257" s="387"/>
      <c r="OYE257" s="387"/>
      <c r="OYF257" s="387"/>
      <c r="OYG257" s="387"/>
      <c r="OYH257" s="387"/>
      <c r="OYI257" s="387"/>
      <c r="OYJ257" s="387"/>
      <c r="OYK257" s="387"/>
      <c r="OYL257" s="387"/>
      <c r="OYM257" s="387"/>
      <c r="OYN257" s="387"/>
      <c r="OYO257" s="387"/>
      <c r="OYP257" s="387"/>
      <c r="OYQ257" s="387"/>
      <c r="OYR257" s="387"/>
      <c r="OYS257" s="387"/>
      <c r="OYT257" s="387"/>
      <c r="OYU257" s="387"/>
      <c r="OYV257" s="387"/>
      <c r="OYW257" s="387"/>
      <c r="OYX257" s="387"/>
      <c r="OYY257" s="387"/>
      <c r="OYZ257" s="387"/>
      <c r="OZA257" s="387"/>
      <c r="OZB257" s="387"/>
      <c r="OZC257" s="387"/>
      <c r="OZD257" s="387"/>
      <c r="OZE257" s="387"/>
      <c r="OZF257" s="387"/>
      <c r="OZG257" s="387"/>
      <c r="OZH257" s="387"/>
      <c r="OZI257" s="387"/>
      <c r="OZJ257" s="387"/>
      <c r="OZK257" s="387"/>
      <c r="OZL257" s="387"/>
      <c r="OZM257" s="387"/>
      <c r="OZN257" s="387"/>
      <c r="OZO257" s="387"/>
      <c r="OZP257" s="387"/>
      <c r="OZQ257" s="387"/>
      <c r="OZR257" s="387"/>
      <c r="OZS257" s="387"/>
      <c r="OZT257" s="387"/>
      <c r="OZU257" s="387"/>
      <c r="OZV257" s="387"/>
      <c r="OZW257" s="387"/>
      <c r="OZX257" s="387"/>
      <c r="OZY257" s="387"/>
      <c r="OZZ257" s="387"/>
      <c r="PAA257" s="387"/>
      <c r="PAB257" s="387"/>
      <c r="PAC257" s="387"/>
      <c r="PAD257" s="387"/>
      <c r="PAE257" s="387"/>
      <c r="PAF257" s="387"/>
      <c r="PAG257" s="387"/>
      <c r="PAH257" s="387"/>
      <c r="PAI257" s="387"/>
      <c r="PAJ257" s="387"/>
      <c r="PAK257" s="387"/>
      <c r="PAL257" s="387"/>
      <c r="PAM257" s="387"/>
      <c r="PAN257" s="387"/>
      <c r="PAO257" s="387"/>
      <c r="PAP257" s="387"/>
      <c r="PAQ257" s="387"/>
      <c r="PAR257" s="387"/>
      <c r="PAS257" s="387"/>
      <c r="PAT257" s="387"/>
      <c r="PAU257" s="387"/>
      <c r="PAV257" s="387"/>
      <c r="PAW257" s="387"/>
      <c r="PAX257" s="387"/>
      <c r="PAY257" s="387"/>
      <c r="PAZ257" s="387"/>
      <c r="PBA257" s="387"/>
      <c r="PBB257" s="387"/>
      <c r="PBC257" s="387"/>
      <c r="PBD257" s="387"/>
      <c r="PBE257" s="387"/>
      <c r="PBF257" s="387"/>
      <c r="PBG257" s="387"/>
      <c r="PBH257" s="387"/>
      <c r="PBI257" s="387"/>
      <c r="PBJ257" s="387"/>
      <c r="PBK257" s="387"/>
      <c r="PBL257" s="387"/>
      <c r="PBM257" s="387"/>
      <c r="PBN257" s="387"/>
      <c r="PBO257" s="387"/>
      <c r="PBP257" s="387"/>
      <c r="PBQ257" s="387"/>
      <c r="PBR257" s="387"/>
      <c r="PBS257" s="387"/>
      <c r="PBT257" s="387"/>
      <c r="PBU257" s="387"/>
      <c r="PBV257" s="387"/>
      <c r="PBW257" s="387"/>
      <c r="PBX257" s="387"/>
      <c r="PBY257" s="387"/>
      <c r="PBZ257" s="387"/>
      <c r="PCA257" s="387"/>
      <c r="PCB257" s="387"/>
      <c r="PCC257" s="387"/>
      <c r="PCD257" s="387"/>
      <c r="PCE257" s="387"/>
      <c r="PCF257" s="387"/>
      <c r="PCG257" s="387"/>
      <c r="PCH257" s="387"/>
      <c r="PCI257" s="387"/>
      <c r="PCJ257" s="387"/>
      <c r="PCK257" s="387"/>
      <c r="PCL257" s="387"/>
      <c r="PCM257" s="387"/>
      <c r="PCN257" s="387"/>
      <c r="PCO257" s="387"/>
      <c r="PCP257" s="387"/>
      <c r="PCQ257" s="387"/>
      <c r="PCR257" s="387"/>
      <c r="PCS257" s="387"/>
      <c r="PCT257" s="387"/>
      <c r="PCU257" s="387"/>
      <c r="PCV257" s="387"/>
      <c r="PCW257" s="387"/>
      <c r="PCX257" s="387"/>
      <c r="PCY257" s="387"/>
      <c r="PCZ257" s="387"/>
      <c r="PDA257" s="387"/>
      <c r="PDB257" s="387"/>
      <c r="PDC257" s="387"/>
      <c r="PDD257" s="387"/>
      <c r="PDE257" s="387"/>
      <c r="PDF257" s="387"/>
      <c r="PDG257" s="387"/>
      <c r="PDH257" s="387"/>
      <c r="PDI257" s="387"/>
      <c r="PDJ257" s="387"/>
      <c r="PDK257" s="387"/>
      <c r="PDL257" s="387"/>
      <c r="PDM257" s="387"/>
      <c r="PDN257" s="387"/>
      <c r="PDO257" s="387"/>
      <c r="PDP257" s="387"/>
      <c r="PDQ257" s="387"/>
      <c r="PDR257" s="387"/>
      <c r="PDS257" s="387"/>
      <c r="PDT257" s="387"/>
      <c r="PDU257" s="387"/>
      <c r="PDV257" s="387"/>
      <c r="PDW257" s="387"/>
      <c r="PDX257" s="387"/>
      <c r="PDY257" s="387"/>
      <c r="PDZ257" s="387"/>
      <c r="PEA257" s="387"/>
      <c r="PEB257" s="387"/>
      <c r="PEC257" s="387"/>
      <c r="PED257" s="387"/>
      <c r="PEE257" s="387"/>
      <c r="PEF257" s="387"/>
      <c r="PEG257" s="387"/>
      <c r="PEH257" s="387"/>
      <c r="PEI257" s="387"/>
      <c r="PEJ257" s="387"/>
      <c r="PEK257" s="387"/>
      <c r="PEL257" s="387"/>
      <c r="PEM257" s="387"/>
      <c r="PEN257" s="387"/>
      <c r="PEO257" s="387"/>
      <c r="PEP257" s="387"/>
      <c r="PEQ257" s="387"/>
      <c r="PER257" s="387"/>
      <c r="PES257" s="387"/>
      <c r="PET257" s="387"/>
      <c r="PEU257" s="387"/>
      <c r="PEV257" s="387"/>
      <c r="PEW257" s="387"/>
      <c r="PEX257" s="387"/>
      <c r="PEY257" s="387"/>
      <c r="PEZ257" s="387"/>
      <c r="PFA257" s="387"/>
      <c r="PFB257" s="387"/>
      <c r="PFC257" s="387"/>
      <c r="PFD257" s="387"/>
      <c r="PFE257" s="387"/>
      <c r="PFF257" s="387"/>
      <c r="PFG257" s="387"/>
      <c r="PFH257" s="387"/>
      <c r="PFI257" s="387"/>
      <c r="PFJ257" s="387"/>
      <c r="PFK257" s="387"/>
      <c r="PFL257" s="387"/>
      <c r="PFM257" s="387"/>
      <c r="PFN257" s="387"/>
      <c r="PFO257" s="387"/>
      <c r="PFP257" s="387"/>
      <c r="PFQ257" s="387"/>
      <c r="PFR257" s="387"/>
      <c r="PFS257" s="387"/>
      <c r="PFT257" s="387"/>
      <c r="PFU257" s="387"/>
      <c r="PFV257" s="387"/>
      <c r="PFW257" s="387"/>
      <c r="PFX257" s="387"/>
      <c r="PFY257" s="387"/>
      <c r="PFZ257" s="387"/>
      <c r="PGA257" s="387"/>
      <c r="PGB257" s="387"/>
      <c r="PGC257" s="387"/>
      <c r="PGD257" s="387"/>
      <c r="PGE257" s="387"/>
      <c r="PGF257" s="387"/>
      <c r="PGG257" s="387"/>
      <c r="PGH257" s="387"/>
      <c r="PGI257" s="387"/>
      <c r="PGJ257" s="387"/>
      <c r="PGK257" s="387"/>
      <c r="PGL257" s="387"/>
      <c r="PGM257" s="387"/>
      <c r="PGN257" s="387"/>
      <c r="PGO257" s="387"/>
      <c r="PGP257" s="387"/>
      <c r="PGQ257" s="387"/>
      <c r="PGR257" s="387"/>
      <c r="PGS257" s="387"/>
      <c r="PGT257" s="387"/>
      <c r="PGU257" s="387"/>
      <c r="PGV257" s="387"/>
      <c r="PGW257" s="387"/>
      <c r="PGX257" s="387"/>
      <c r="PGY257" s="387"/>
      <c r="PGZ257" s="387"/>
      <c r="PHA257" s="387"/>
      <c r="PHB257" s="387"/>
      <c r="PHC257" s="387"/>
      <c r="PHD257" s="387"/>
      <c r="PHE257" s="387"/>
      <c r="PHF257" s="387"/>
      <c r="PHG257" s="387"/>
      <c r="PHH257" s="387"/>
      <c r="PHI257" s="387"/>
      <c r="PHJ257" s="387"/>
      <c r="PHK257" s="387"/>
      <c r="PHL257" s="387"/>
      <c r="PHM257" s="387"/>
      <c r="PHN257" s="387"/>
      <c r="PHO257" s="387"/>
      <c r="PHP257" s="387"/>
      <c r="PHQ257" s="387"/>
      <c r="PHR257" s="387"/>
      <c r="PHS257" s="387"/>
      <c r="PHT257" s="387"/>
      <c r="PHU257" s="387"/>
      <c r="PHV257" s="387"/>
      <c r="PHW257" s="387"/>
      <c r="PHX257" s="387"/>
      <c r="PHY257" s="387"/>
      <c r="PHZ257" s="387"/>
      <c r="PIA257" s="387"/>
      <c r="PIB257" s="387"/>
      <c r="PIC257" s="387"/>
      <c r="PID257" s="387"/>
      <c r="PIE257" s="387"/>
      <c r="PIF257" s="387"/>
      <c r="PIG257" s="387"/>
      <c r="PIH257" s="387"/>
      <c r="PII257" s="387"/>
      <c r="PIJ257" s="387"/>
      <c r="PIK257" s="387"/>
      <c r="PIL257" s="387"/>
      <c r="PIM257" s="387"/>
      <c r="PIN257" s="387"/>
      <c r="PIO257" s="387"/>
      <c r="PIP257" s="387"/>
      <c r="PIQ257" s="387"/>
      <c r="PIR257" s="387"/>
      <c r="PIS257" s="387"/>
      <c r="PIT257" s="387"/>
      <c r="PIU257" s="387"/>
      <c r="PIV257" s="387"/>
      <c r="PIW257" s="387"/>
      <c r="PIX257" s="387"/>
      <c r="PIY257" s="387"/>
      <c r="PIZ257" s="387"/>
      <c r="PJA257" s="387"/>
      <c r="PJB257" s="387"/>
      <c r="PJC257" s="387"/>
      <c r="PJD257" s="387"/>
      <c r="PJE257" s="387"/>
      <c r="PJF257" s="387"/>
      <c r="PJG257" s="387"/>
      <c r="PJH257" s="387"/>
      <c r="PJI257" s="387"/>
      <c r="PJJ257" s="387"/>
      <c r="PJK257" s="387"/>
      <c r="PJL257" s="387"/>
      <c r="PJM257" s="387"/>
      <c r="PJN257" s="387"/>
      <c r="PJO257" s="387"/>
      <c r="PJP257" s="387"/>
      <c r="PJQ257" s="387"/>
      <c r="PJR257" s="387"/>
      <c r="PJS257" s="387"/>
      <c r="PJT257" s="387"/>
      <c r="PJU257" s="387"/>
      <c r="PJV257" s="387"/>
      <c r="PJW257" s="387"/>
      <c r="PJX257" s="387"/>
      <c r="PJY257" s="387"/>
      <c r="PJZ257" s="387"/>
      <c r="PKA257" s="387"/>
      <c r="PKB257" s="387"/>
      <c r="PKC257" s="387"/>
      <c r="PKD257" s="387"/>
      <c r="PKE257" s="387"/>
      <c r="PKF257" s="387"/>
      <c r="PKG257" s="387"/>
      <c r="PKH257" s="387"/>
      <c r="PKI257" s="387"/>
      <c r="PKJ257" s="387"/>
      <c r="PKK257" s="387"/>
      <c r="PKL257" s="387"/>
      <c r="PKM257" s="387"/>
      <c r="PKN257" s="387"/>
      <c r="PKO257" s="387"/>
      <c r="PKP257" s="387"/>
      <c r="PKQ257" s="387"/>
      <c r="PKR257" s="387"/>
      <c r="PKS257" s="387"/>
      <c r="PKT257" s="387"/>
      <c r="PKU257" s="387"/>
      <c r="PKV257" s="387"/>
      <c r="PKW257" s="387"/>
      <c r="PKX257" s="387"/>
      <c r="PKY257" s="387"/>
      <c r="PKZ257" s="387"/>
      <c r="PLA257" s="387"/>
      <c r="PLB257" s="387"/>
      <c r="PLC257" s="387"/>
      <c r="PLD257" s="387"/>
      <c r="PLE257" s="387"/>
      <c r="PLF257" s="387"/>
      <c r="PLG257" s="387"/>
      <c r="PLH257" s="387"/>
      <c r="PLI257" s="387"/>
      <c r="PLJ257" s="387"/>
      <c r="PLK257" s="387"/>
      <c r="PLL257" s="387"/>
      <c r="PLM257" s="387"/>
      <c r="PLN257" s="387"/>
      <c r="PLO257" s="387"/>
      <c r="PLP257" s="387"/>
      <c r="PLQ257" s="387"/>
      <c r="PLR257" s="387"/>
      <c r="PLS257" s="387"/>
      <c r="PLT257" s="387"/>
      <c r="PLU257" s="387"/>
      <c r="PLV257" s="387"/>
      <c r="PLW257" s="387"/>
      <c r="PLX257" s="387"/>
      <c r="PLY257" s="387"/>
      <c r="PLZ257" s="387"/>
      <c r="PMA257" s="387"/>
      <c r="PMB257" s="387"/>
      <c r="PMC257" s="387"/>
      <c r="PMD257" s="387"/>
      <c r="PME257" s="387"/>
      <c r="PMF257" s="387"/>
      <c r="PMG257" s="387"/>
      <c r="PMH257" s="387"/>
      <c r="PMI257" s="387"/>
      <c r="PMJ257" s="387"/>
      <c r="PMK257" s="387"/>
      <c r="PML257" s="387"/>
      <c r="PMM257" s="387"/>
      <c r="PMN257" s="387"/>
      <c r="PMO257" s="387"/>
      <c r="PMP257" s="387"/>
      <c r="PMQ257" s="387"/>
      <c r="PMR257" s="387"/>
      <c r="PMS257" s="387"/>
      <c r="PMT257" s="387"/>
      <c r="PMU257" s="387"/>
      <c r="PMV257" s="387"/>
      <c r="PMW257" s="387"/>
      <c r="PMX257" s="387"/>
      <c r="PMY257" s="387"/>
      <c r="PMZ257" s="387"/>
      <c r="PNA257" s="387"/>
      <c r="PNB257" s="387"/>
      <c r="PNC257" s="387"/>
      <c r="PND257" s="387"/>
      <c r="PNE257" s="387"/>
      <c r="PNF257" s="387"/>
      <c r="PNG257" s="387"/>
      <c r="PNH257" s="387"/>
      <c r="PNI257" s="387"/>
      <c r="PNJ257" s="387"/>
      <c r="PNK257" s="387"/>
      <c r="PNL257" s="387"/>
      <c r="PNM257" s="387"/>
      <c r="PNN257" s="387"/>
      <c r="PNO257" s="387"/>
      <c r="PNP257" s="387"/>
      <c r="PNQ257" s="387"/>
      <c r="PNR257" s="387"/>
      <c r="PNS257" s="387"/>
      <c r="PNT257" s="387"/>
      <c r="PNU257" s="387"/>
      <c r="PNV257" s="387"/>
      <c r="PNW257" s="387"/>
      <c r="PNX257" s="387"/>
      <c r="PNY257" s="387"/>
      <c r="PNZ257" s="387"/>
      <c r="POA257" s="387"/>
      <c r="POB257" s="387"/>
      <c r="POC257" s="387"/>
      <c r="POD257" s="387"/>
      <c r="POE257" s="387"/>
      <c r="POF257" s="387"/>
      <c r="POG257" s="387"/>
      <c r="POH257" s="387"/>
      <c r="POI257" s="387"/>
      <c r="POJ257" s="387"/>
      <c r="POK257" s="387"/>
      <c r="POL257" s="387"/>
      <c r="POM257" s="387"/>
      <c r="PON257" s="387"/>
      <c r="POO257" s="387"/>
      <c r="POP257" s="387"/>
      <c r="POQ257" s="387"/>
      <c r="POR257" s="387"/>
      <c r="POS257" s="387"/>
      <c r="POT257" s="387"/>
      <c r="POU257" s="387"/>
      <c r="POV257" s="387"/>
      <c r="POW257" s="387"/>
      <c r="POX257" s="387"/>
      <c r="POY257" s="387"/>
      <c r="POZ257" s="387"/>
      <c r="PPA257" s="387"/>
      <c r="PPB257" s="387"/>
      <c r="PPC257" s="387"/>
      <c r="PPD257" s="387"/>
      <c r="PPE257" s="387"/>
      <c r="PPF257" s="387"/>
      <c r="PPG257" s="387"/>
      <c r="PPH257" s="387"/>
      <c r="PPI257" s="387"/>
      <c r="PPJ257" s="387"/>
      <c r="PPK257" s="387"/>
      <c r="PPL257" s="387"/>
      <c r="PPM257" s="387"/>
      <c r="PPN257" s="387"/>
      <c r="PPO257" s="387"/>
      <c r="PPP257" s="387"/>
      <c r="PPQ257" s="387"/>
      <c r="PPR257" s="387"/>
      <c r="PPS257" s="387"/>
      <c r="PPT257" s="387"/>
      <c r="PPU257" s="387"/>
      <c r="PPV257" s="387"/>
      <c r="PPW257" s="387"/>
      <c r="PPX257" s="387"/>
      <c r="PPY257" s="387"/>
      <c r="PPZ257" s="387"/>
      <c r="PQA257" s="387"/>
      <c r="PQB257" s="387"/>
      <c r="PQC257" s="387"/>
      <c r="PQD257" s="387"/>
      <c r="PQE257" s="387"/>
      <c r="PQF257" s="387"/>
      <c r="PQG257" s="387"/>
      <c r="PQH257" s="387"/>
      <c r="PQI257" s="387"/>
      <c r="PQJ257" s="387"/>
      <c r="PQK257" s="387"/>
      <c r="PQL257" s="387"/>
      <c r="PQM257" s="387"/>
      <c r="PQN257" s="387"/>
      <c r="PQO257" s="387"/>
      <c r="PQP257" s="387"/>
      <c r="PQQ257" s="387"/>
      <c r="PQR257" s="387"/>
      <c r="PQS257" s="387"/>
      <c r="PQT257" s="387"/>
      <c r="PQU257" s="387"/>
      <c r="PQV257" s="387"/>
      <c r="PQW257" s="387"/>
      <c r="PQX257" s="387"/>
      <c r="PQY257" s="387"/>
      <c r="PQZ257" s="387"/>
      <c r="PRA257" s="387"/>
      <c r="PRB257" s="387"/>
      <c r="PRC257" s="387"/>
      <c r="PRD257" s="387"/>
      <c r="PRE257" s="387"/>
      <c r="PRF257" s="387"/>
      <c r="PRG257" s="387"/>
      <c r="PRH257" s="387"/>
      <c r="PRI257" s="387"/>
      <c r="PRJ257" s="387"/>
      <c r="PRK257" s="387"/>
      <c r="PRL257" s="387"/>
      <c r="PRM257" s="387"/>
      <c r="PRN257" s="387"/>
      <c r="PRO257" s="387"/>
      <c r="PRP257" s="387"/>
      <c r="PRQ257" s="387"/>
      <c r="PRR257" s="387"/>
      <c r="PRS257" s="387"/>
      <c r="PRT257" s="387"/>
      <c r="PRU257" s="387"/>
      <c r="PRV257" s="387"/>
      <c r="PRW257" s="387"/>
      <c r="PRX257" s="387"/>
      <c r="PRY257" s="387"/>
      <c r="PRZ257" s="387"/>
      <c r="PSA257" s="387"/>
      <c r="PSB257" s="387"/>
      <c r="PSC257" s="387"/>
      <c r="PSD257" s="387"/>
      <c r="PSE257" s="387"/>
      <c r="PSF257" s="387"/>
      <c r="PSG257" s="387"/>
      <c r="PSH257" s="387"/>
      <c r="PSI257" s="387"/>
      <c r="PSJ257" s="387"/>
      <c r="PSK257" s="387"/>
      <c r="PSL257" s="387"/>
      <c r="PSM257" s="387"/>
      <c r="PSN257" s="387"/>
      <c r="PSO257" s="387"/>
      <c r="PSP257" s="387"/>
      <c r="PSQ257" s="387"/>
      <c r="PSR257" s="387"/>
      <c r="PSS257" s="387"/>
      <c r="PST257" s="387"/>
      <c r="PSU257" s="387"/>
      <c r="PSV257" s="387"/>
      <c r="PSW257" s="387"/>
      <c r="PSX257" s="387"/>
      <c r="PSY257" s="387"/>
      <c r="PSZ257" s="387"/>
      <c r="PTA257" s="387"/>
      <c r="PTB257" s="387"/>
      <c r="PTC257" s="387"/>
      <c r="PTD257" s="387"/>
      <c r="PTE257" s="387"/>
      <c r="PTF257" s="387"/>
      <c r="PTG257" s="387"/>
      <c r="PTH257" s="387"/>
      <c r="PTI257" s="387"/>
      <c r="PTJ257" s="387"/>
      <c r="PTK257" s="387"/>
      <c r="PTL257" s="387"/>
      <c r="PTM257" s="387"/>
      <c r="PTN257" s="387"/>
      <c r="PTO257" s="387"/>
      <c r="PTP257" s="387"/>
      <c r="PTQ257" s="387"/>
      <c r="PTR257" s="387"/>
      <c r="PTS257" s="387"/>
      <c r="PTT257" s="387"/>
      <c r="PTU257" s="387"/>
      <c r="PTV257" s="387"/>
      <c r="PTW257" s="387"/>
      <c r="PTX257" s="387"/>
      <c r="PTY257" s="387"/>
      <c r="PTZ257" s="387"/>
      <c r="PUA257" s="387"/>
      <c r="PUB257" s="387"/>
      <c r="PUC257" s="387"/>
      <c r="PUD257" s="387"/>
      <c r="PUE257" s="387"/>
      <c r="PUF257" s="387"/>
      <c r="PUG257" s="387"/>
      <c r="PUH257" s="387"/>
      <c r="PUI257" s="387"/>
      <c r="PUJ257" s="387"/>
      <c r="PUK257" s="387"/>
      <c r="PUL257" s="387"/>
      <c r="PUM257" s="387"/>
      <c r="PUN257" s="387"/>
      <c r="PUO257" s="387"/>
      <c r="PUP257" s="387"/>
      <c r="PUQ257" s="387"/>
      <c r="PUR257" s="387"/>
      <c r="PUS257" s="387"/>
      <c r="PUT257" s="387"/>
      <c r="PUU257" s="387"/>
      <c r="PUV257" s="387"/>
      <c r="PUW257" s="387"/>
      <c r="PUX257" s="387"/>
      <c r="PUY257" s="387"/>
      <c r="PUZ257" s="387"/>
      <c r="PVA257" s="387"/>
      <c r="PVB257" s="387"/>
      <c r="PVC257" s="387"/>
      <c r="PVD257" s="387"/>
      <c r="PVE257" s="387"/>
      <c r="PVF257" s="387"/>
      <c r="PVG257" s="387"/>
      <c r="PVH257" s="387"/>
      <c r="PVI257" s="387"/>
      <c r="PVJ257" s="387"/>
      <c r="PVK257" s="387"/>
      <c r="PVL257" s="387"/>
      <c r="PVM257" s="387"/>
      <c r="PVN257" s="387"/>
      <c r="PVO257" s="387"/>
      <c r="PVP257" s="387"/>
      <c r="PVQ257" s="387"/>
      <c r="PVR257" s="387"/>
      <c r="PVS257" s="387"/>
      <c r="PVT257" s="387"/>
      <c r="PVU257" s="387"/>
      <c r="PVV257" s="387"/>
      <c r="PVW257" s="387"/>
      <c r="PVX257" s="387"/>
      <c r="PVY257" s="387"/>
      <c r="PVZ257" s="387"/>
      <c r="PWA257" s="387"/>
      <c r="PWB257" s="387"/>
      <c r="PWC257" s="387"/>
      <c r="PWD257" s="387"/>
      <c r="PWE257" s="387"/>
      <c r="PWF257" s="387"/>
      <c r="PWG257" s="387"/>
      <c r="PWH257" s="387"/>
      <c r="PWI257" s="387"/>
      <c r="PWJ257" s="387"/>
      <c r="PWK257" s="387"/>
      <c r="PWL257" s="387"/>
      <c r="PWM257" s="387"/>
      <c r="PWN257" s="387"/>
      <c r="PWO257" s="387"/>
      <c r="PWP257" s="387"/>
      <c r="PWQ257" s="387"/>
      <c r="PWR257" s="387"/>
      <c r="PWS257" s="387"/>
      <c r="PWT257" s="387"/>
      <c r="PWU257" s="387"/>
      <c r="PWV257" s="387"/>
      <c r="PWW257" s="387"/>
      <c r="PWX257" s="387"/>
      <c r="PWY257" s="387"/>
      <c r="PWZ257" s="387"/>
      <c r="PXA257" s="387"/>
      <c r="PXB257" s="387"/>
      <c r="PXC257" s="387"/>
      <c r="PXD257" s="387"/>
      <c r="PXE257" s="387"/>
      <c r="PXF257" s="387"/>
      <c r="PXG257" s="387"/>
      <c r="PXH257" s="387"/>
      <c r="PXI257" s="387"/>
      <c r="PXJ257" s="387"/>
      <c r="PXK257" s="387"/>
      <c r="PXL257" s="387"/>
      <c r="PXM257" s="387"/>
      <c r="PXN257" s="387"/>
      <c r="PXO257" s="387"/>
      <c r="PXP257" s="387"/>
      <c r="PXQ257" s="387"/>
      <c r="PXR257" s="387"/>
      <c r="PXS257" s="387"/>
      <c r="PXT257" s="387"/>
      <c r="PXU257" s="387"/>
      <c r="PXV257" s="387"/>
      <c r="PXW257" s="387"/>
      <c r="PXX257" s="387"/>
      <c r="PXY257" s="387"/>
      <c r="PXZ257" s="387"/>
      <c r="PYA257" s="387"/>
      <c r="PYB257" s="387"/>
      <c r="PYC257" s="387"/>
      <c r="PYD257" s="387"/>
      <c r="PYE257" s="387"/>
      <c r="PYF257" s="387"/>
      <c r="PYG257" s="387"/>
      <c r="PYH257" s="387"/>
      <c r="PYI257" s="387"/>
      <c r="PYJ257" s="387"/>
      <c r="PYK257" s="387"/>
      <c r="PYL257" s="387"/>
      <c r="PYM257" s="387"/>
      <c r="PYN257" s="387"/>
      <c r="PYO257" s="387"/>
      <c r="PYP257" s="387"/>
      <c r="PYQ257" s="387"/>
      <c r="PYR257" s="387"/>
      <c r="PYS257" s="387"/>
      <c r="PYT257" s="387"/>
      <c r="PYU257" s="387"/>
      <c r="PYV257" s="387"/>
      <c r="PYW257" s="387"/>
      <c r="PYX257" s="387"/>
      <c r="PYY257" s="387"/>
      <c r="PYZ257" s="387"/>
      <c r="PZA257" s="387"/>
      <c r="PZB257" s="387"/>
      <c r="PZC257" s="387"/>
      <c r="PZD257" s="387"/>
      <c r="PZE257" s="387"/>
      <c r="PZF257" s="387"/>
      <c r="PZG257" s="387"/>
      <c r="PZH257" s="387"/>
      <c r="PZI257" s="387"/>
      <c r="PZJ257" s="387"/>
      <c r="PZK257" s="387"/>
      <c r="PZL257" s="387"/>
      <c r="PZM257" s="387"/>
      <c r="PZN257" s="387"/>
      <c r="PZO257" s="387"/>
      <c r="PZP257" s="387"/>
      <c r="PZQ257" s="387"/>
      <c r="PZR257" s="387"/>
      <c r="PZS257" s="387"/>
      <c r="PZT257" s="387"/>
      <c r="PZU257" s="387"/>
      <c r="PZV257" s="387"/>
      <c r="PZW257" s="387"/>
      <c r="PZX257" s="387"/>
      <c r="PZY257" s="387"/>
      <c r="PZZ257" s="387"/>
      <c r="QAA257" s="387"/>
      <c r="QAB257" s="387"/>
      <c r="QAC257" s="387"/>
      <c r="QAD257" s="387"/>
      <c r="QAE257" s="387"/>
      <c r="QAF257" s="387"/>
      <c r="QAG257" s="387"/>
      <c r="QAH257" s="387"/>
      <c r="QAI257" s="387"/>
      <c r="QAJ257" s="387"/>
      <c r="QAK257" s="387"/>
      <c r="QAL257" s="387"/>
      <c r="QAM257" s="387"/>
      <c r="QAN257" s="387"/>
      <c r="QAO257" s="387"/>
      <c r="QAP257" s="387"/>
      <c r="QAQ257" s="387"/>
      <c r="QAR257" s="387"/>
      <c r="QAS257" s="387"/>
      <c r="QAT257" s="387"/>
      <c r="QAU257" s="387"/>
      <c r="QAV257" s="387"/>
      <c r="QAW257" s="387"/>
      <c r="QAX257" s="387"/>
      <c r="QAY257" s="387"/>
      <c r="QAZ257" s="387"/>
      <c r="QBA257" s="387"/>
      <c r="QBB257" s="387"/>
      <c r="QBC257" s="387"/>
      <c r="QBD257" s="387"/>
      <c r="QBE257" s="387"/>
      <c r="QBF257" s="387"/>
      <c r="QBG257" s="387"/>
      <c r="QBH257" s="387"/>
      <c r="QBI257" s="387"/>
      <c r="QBJ257" s="387"/>
      <c r="QBK257" s="387"/>
      <c r="QBL257" s="387"/>
      <c r="QBM257" s="387"/>
      <c r="QBN257" s="387"/>
      <c r="QBO257" s="387"/>
      <c r="QBP257" s="387"/>
      <c r="QBQ257" s="387"/>
      <c r="QBR257" s="387"/>
      <c r="QBS257" s="387"/>
      <c r="QBT257" s="387"/>
      <c r="QBU257" s="387"/>
      <c r="QBV257" s="387"/>
      <c r="QBW257" s="387"/>
      <c r="QBX257" s="387"/>
      <c r="QBY257" s="387"/>
      <c r="QBZ257" s="387"/>
      <c r="QCA257" s="387"/>
      <c r="QCB257" s="387"/>
      <c r="QCC257" s="387"/>
      <c r="QCD257" s="387"/>
      <c r="QCE257" s="387"/>
      <c r="QCF257" s="387"/>
      <c r="QCG257" s="387"/>
      <c r="QCH257" s="387"/>
      <c r="QCI257" s="387"/>
      <c r="QCJ257" s="387"/>
      <c r="QCK257" s="387"/>
      <c r="QCL257" s="387"/>
      <c r="QCM257" s="387"/>
      <c r="QCN257" s="387"/>
      <c r="QCO257" s="387"/>
      <c r="QCP257" s="387"/>
      <c r="QCQ257" s="387"/>
      <c r="QCR257" s="387"/>
      <c r="QCS257" s="387"/>
      <c r="QCT257" s="387"/>
      <c r="QCU257" s="387"/>
      <c r="QCV257" s="387"/>
      <c r="QCW257" s="387"/>
      <c r="QCX257" s="387"/>
      <c r="QCY257" s="387"/>
      <c r="QCZ257" s="387"/>
      <c r="QDA257" s="387"/>
      <c r="QDB257" s="387"/>
      <c r="QDC257" s="387"/>
      <c r="QDD257" s="387"/>
      <c r="QDE257" s="387"/>
      <c r="QDF257" s="387"/>
      <c r="QDG257" s="387"/>
      <c r="QDH257" s="387"/>
      <c r="QDI257" s="387"/>
      <c r="QDJ257" s="387"/>
      <c r="QDK257" s="387"/>
      <c r="QDL257" s="387"/>
      <c r="QDM257" s="387"/>
      <c r="QDN257" s="387"/>
      <c r="QDO257" s="387"/>
      <c r="QDP257" s="387"/>
      <c r="QDQ257" s="387"/>
      <c r="QDR257" s="387"/>
      <c r="QDS257" s="387"/>
      <c r="QDT257" s="387"/>
      <c r="QDU257" s="387"/>
      <c r="QDV257" s="387"/>
      <c r="QDW257" s="387"/>
      <c r="QDX257" s="387"/>
      <c r="QDY257" s="387"/>
      <c r="QDZ257" s="387"/>
      <c r="QEA257" s="387"/>
      <c r="QEB257" s="387"/>
      <c r="QEC257" s="387"/>
      <c r="QED257" s="387"/>
      <c r="QEE257" s="387"/>
      <c r="QEF257" s="387"/>
      <c r="QEG257" s="387"/>
      <c r="QEH257" s="387"/>
      <c r="QEI257" s="387"/>
      <c r="QEJ257" s="387"/>
      <c r="QEK257" s="387"/>
      <c r="QEL257" s="387"/>
      <c r="QEM257" s="387"/>
      <c r="QEN257" s="387"/>
      <c r="QEO257" s="387"/>
      <c r="QEP257" s="387"/>
      <c r="QEQ257" s="387"/>
      <c r="QER257" s="387"/>
      <c r="QES257" s="387"/>
      <c r="QET257" s="387"/>
      <c r="QEU257" s="387"/>
      <c r="QEV257" s="387"/>
      <c r="QEW257" s="387"/>
      <c r="QEX257" s="387"/>
      <c r="QEY257" s="387"/>
      <c r="QEZ257" s="387"/>
      <c r="QFA257" s="387"/>
      <c r="QFB257" s="387"/>
      <c r="QFC257" s="387"/>
      <c r="QFD257" s="387"/>
      <c r="QFE257" s="387"/>
      <c r="QFF257" s="387"/>
      <c r="QFG257" s="387"/>
      <c r="QFH257" s="387"/>
      <c r="QFI257" s="387"/>
      <c r="QFJ257" s="387"/>
      <c r="QFK257" s="387"/>
      <c r="QFL257" s="387"/>
      <c r="QFM257" s="387"/>
      <c r="QFN257" s="387"/>
      <c r="QFO257" s="387"/>
      <c r="QFP257" s="387"/>
      <c r="QFQ257" s="387"/>
      <c r="QFR257" s="387"/>
      <c r="QFS257" s="387"/>
      <c r="QFT257" s="387"/>
      <c r="QFU257" s="387"/>
      <c r="QFV257" s="387"/>
      <c r="QFW257" s="387"/>
      <c r="QFX257" s="387"/>
      <c r="QFY257" s="387"/>
      <c r="QFZ257" s="387"/>
      <c r="QGA257" s="387"/>
      <c r="QGB257" s="387"/>
      <c r="QGC257" s="387"/>
      <c r="QGD257" s="387"/>
      <c r="QGE257" s="387"/>
      <c r="QGF257" s="387"/>
      <c r="QGG257" s="387"/>
      <c r="QGH257" s="387"/>
      <c r="QGI257" s="387"/>
      <c r="QGJ257" s="387"/>
      <c r="QGK257" s="387"/>
      <c r="QGL257" s="387"/>
      <c r="QGM257" s="387"/>
      <c r="QGN257" s="387"/>
      <c r="QGO257" s="387"/>
      <c r="QGP257" s="387"/>
      <c r="QGQ257" s="387"/>
      <c r="QGR257" s="387"/>
      <c r="QGS257" s="387"/>
      <c r="QGT257" s="387"/>
      <c r="QGU257" s="387"/>
      <c r="QGV257" s="387"/>
      <c r="QGW257" s="387"/>
      <c r="QGX257" s="387"/>
      <c r="QGY257" s="387"/>
      <c r="QGZ257" s="387"/>
      <c r="QHA257" s="387"/>
      <c r="QHB257" s="387"/>
      <c r="QHC257" s="387"/>
      <c r="QHD257" s="387"/>
      <c r="QHE257" s="387"/>
      <c r="QHF257" s="387"/>
      <c r="QHG257" s="387"/>
      <c r="QHH257" s="387"/>
      <c r="QHI257" s="387"/>
      <c r="QHJ257" s="387"/>
      <c r="QHK257" s="387"/>
      <c r="QHL257" s="387"/>
      <c r="QHM257" s="387"/>
      <c r="QHN257" s="387"/>
      <c r="QHO257" s="387"/>
      <c r="QHP257" s="387"/>
      <c r="QHQ257" s="387"/>
      <c r="QHR257" s="387"/>
      <c r="QHS257" s="387"/>
      <c r="QHT257" s="387"/>
      <c r="QHU257" s="387"/>
      <c r="QHV257" s="387"/>
      <c r="QHW257" s="387"/>
      <c r="QHX257" s="387"/>
      <c r="QHY257" s="387"/>
      <c r="QHZ257" s="387"/>
      <c r="QIA257" s="387"/>
      <c r="QIB257" s="387"/>
      <c r="QIC257" s="387"/>
      <c r="QID257" s="387"/>
      <c r="QIE257" s="387"/>
      <c r="QIF257" s="387"/>
      <c r="QIG257" s="387"/>
      <c r="QIH257" s="387"/>
      <c r="QII257" s="387"/>
      <c r="QIJ257" s="387"/>
      <c r="QIK257" s="387"/>
      <c r="QIL257" s="387"/>
      <c r="QIM257" s="387"/>
      <c r="QIN257" s="387"/>
      <c r="QIO257" s="387"/>
      <c r="QIP257" s="387"/>
      <c r="QIQ257" s="387"/>
      <c r="QIR257" s="387"/>
      <c r="QIS257" s="387"/>
      <c r="QIT257" s="387"/>
      <c r="QIU257" s="387"/>
      <c r="QIV257" s="387"/>
      <c r="QIW257" s="387"/>
      <c r="QIX257" s="387"/>
      <c r="QIY257" s="387"/>
      <c r="QIZ257" s="387"/>
      <c r="QJA257" s="387"/>
      <c r="QJB257" s="387"/>
      <c r="QJC257" s="387"/>
      <c r="QJD257" s="387"/>
      <c r="QJE257" s="387"/>
      <c r="QJF257" s="387"/>
      <c r="QJG257" s="387"/>
      <c r="QJH257" s="387"/>
      <c r="QJI257" s="387"/>
      <c r="QJJ257" s="387"/>
      <c r="QJK257" s="387"/>
      <c r="QJL257" s="387"/>
      <c r="QJM257" s="387"/>
      <c r="QJN257" s="387"/>
      <c r="QJO257" s="387"/>
      <c r="QJP257" s="387"/>
      <c r="QJQ257" s="387"/>
      <c r="QJR257" s="387"/>
      <c r="QJS257" s="387"/>
      <c r="QJT257" s="387"/>
      <c r="QJU257" s="387"/>
      <c r="QJV257" s="387"/>
      <c r="QJW257" s="387"/>
      <c r="QJX257" s="387"/>
      <c r="QJY257" s="387"/>
      <c r="QJZ257" s="387"/>
      <c r="QKA257" s="387"/>
      <c r="QKB257" s="387"/>
      <c r="QKC257" s="387"/>
      <c r="QKD257" s="387"/>
      <c r="QKE257" s="387"/>
      <c r="QKF257" s="387"/>
      <c r="QKG257" s="387"/>
      <c r="QKH257" s="387"/>
      <c r="QKI257" s="387"/>
      <c r="QKJ257" s="387"/>
      <c r="QKK257" s="387"/>
      <c r="QKL257" s="387"/>
      <c r="QKM257" s="387"/>
      <c r="QKN257" s="387"/>
      <c r="QKO257" s="387"/>
      <c r="QKP257" s="387"/>
      <c r="QKQ257" s="387"/>
      <c r="QKR257" s="387"/>
      <c r="QKS257" s="387"/>
      <c r="QKT257" s="387"/>
      <c r="QKU257" s="387"/>
      <c r="QKV257" s="387"/>
      <c r="QKW257" s="387"/>
      <c r="QKX257" s="387"/>
      <c r="QKY257" s="387"/>
      <c r="QKZ257" s="387"/>
      <c r="QLA257" s="387"/>
      <c r="QLB257" s="387"/>
      <c r="QLC257" s="387"/>
      <c r="QLD257" s="387"/>
      <c r="QLE257" s="387"/>
      <c r="QLF257" s="387"/>
      <c r="QLG257" s="387"/>
      <c r="QLH257" s="387"/>
      <c r="QLI257" s="387"/>
      <c r="QLJ257" s="387"/>
      <c r="QLK257" s="387"/>
      <c r="QLL257" s="387"/>
      <c r="QLM257" s="387"/>
      <c r="QLN257" s="387"/>
      <c r="QLO257" s="387"/>
      <c r="QLP257" s="387"/>
      <c r="QLQ257" s="387"/>
      <c r="QLR257" s="387"/>
      <c r="QLS257" s="387"/>
      <c r="QLT257" s="387"/>
      <c r="QLU257" s="387"/>
      <c r="QLV257" s="387"/>
      <c r="QLW257" s="387"/>
      <c r="QLX257" s="387"/>
      <c r="QLY257" s="387"/>
      <c r="QLZ257" s="387"/>
      <c r="QMA257" s="387"/>
      <c r="QMB257" s="387"/>
      <c r="QMC257" s="387"/>
      <c r="QMD257" s="387"/>
      <c r="QME257" s="387"/>
      <c r="QMF257" s="387"/>
      <c r="QMG257" s="387"/>
      <c r="QMH257" s="387"/>
      <c r="QMI257" s="387"/>
      <c r="QMJ257" s="387"/>
      <c r="QMK257" s="387"/>
      <c r="QML257" s="387"/>
      <c r="QMM257" s="387"/>
      <c r="QMN257" s="387"/>
      <c r="QMO257" s="387"/>
      <c r="QMP257" s="387"/>
      <c r="QMQ257" s="387"/>
      <c r="QMR257" s="387"/>
      <c r="QMS257" s="387"/>
      <c r="QMT257" s="387"/>
      <c r="QMU257" s="387"/>
      <c r="QMV257" s="387"/>
      <c r="QMW257" s="387"/>
      <c r="QMX257" s="387"/>
      <c r="QMY257" s="387"/>
      <c r="QMZ257" s="387"/>
      <c r="QNA257" s="387"/>
      <c r="QNB257" s="387"/>
      <c r="QNC257" s="387"/>
      <c r="QND257" s="387"/>
      <c r="QNE257" s="387"/>
      <c r="QNF257" s="387"/>
      <c r="QNG257" s="387"/>
      <c r="QNH257" s="387"/>
      <c r="QNI257" s="387"/>
      <c r="QNJ257" s="387"/>
      <c r="QNK257" s="387"/>
      <c r="QNL257" s="387"/>
      <c r="QNM257" s="387"/>
      <c r="QNN257" s="387"/>
      <c r="QNO257" s="387"/>
      <c r="QNP257" s="387"/>
      <c r="QNQ257" s="387"/>
      <c r="QNR257" s="387"/>
      <c r="QNS257" s="387"/>
      <c r="QNT257" s="387"/>
      <c r="QNU257" s="387"/>
      <c r="QNV257" s="387"/>
      <c r="QNW257" s="387"/>
      <c r="QNX257" s="387"/>
      <c r="QNY257" s="387"/>
      <c r="QNZ257" s="387"/>
      <c r="QOA257" s="387"/>
      <c r="QOB257" s="387"/>
      <c r="QOC257" s="387"/>
      <c r="QOD257" s="387"/>
      <c r="QOE257" s="387"/>
      <c r="QOF257" s="387"/>
      <c r="QOG257" s="387"/>
      <c r="QOH257" s="387"/>
      <c r="QOI257" s="387"/>
      <c r="QOJ257" s="387"/>
      <c r="QOK257" s="387"/>
      <c r="QOL257" s="387"/>
      <c r="QOM257" s="387"/>
      <c r="QON257" s="387"/>
      <c r="QOO257" s="387"/>
      <c r="QOP257" s="387"/>
      <c r="QOQ257" s="387"/>
      <c r="QOR257" s="387"/>
      <c r="QOS257" s="387"/>
      <c r="QOT257" s="387"/>
      <c r="QOU257" s="387"/>
      <c r="QOV257" s="387"/>
      <c r="QOW257" s="387"/>
      <c r="QOX257" s="387"/>
      <c r="QOY257" s="387"/>
      <c r="QOZ257" s="387"/>
      <c r="QPA257" s="387"/>
      <c r="QPB257" s="387"/>
      <c r="QPC257" s="387"/>
      <c r="QPD257" s="387"/>
      <c r="QPE257" s="387"/>
      <c r="QPF257" s="387"/>
      <c r="QPG257" s="387"/>
      <c r="QPH257" s="387"/>
      <c r="QPI257" s="387"/>
      <c r="QPJ257" s="387"/>
      <c r="QPK257" s="387"/>
      <c r="QPL257" s="387"/>
      <c r="QPM257" s="387"/>
      <c r="QPN257" s="387"/>
      <c r="QPO257" s="387"/>
      <c r="QPP257" s="387"/>
      <c r="QPQ257" s="387"/>
      <c r="QPR257" s="387"/>
      <c r="QPS257" s="387"/>
      <c r="QPT257" s="387"/>
      <c r="QPU257" s="387"/>
      <c r="QPV257" s="387"/>
      <c r="QPW257" s="387"/>
      <c r="QPX257" s="387"/>
      <c r="QPY257" s="387"/>
      <c r="QPZ257" s="387"/>
      <c r="QQA257" s="387"/>
      <c r="QQB257" s="387"/>
      <c r="QQC257" s="387"/>
      <c r="QQD257" s="387"/>
      <c r="QQE257" s="387"/>
      <c r="QQF257" s="387"/>
      <c r="QQG257" s="387"/>
      <c r="QQH257" s="387"/>
      <c r="QQI257" s="387"/>
      <c r="QQJ257" s="387"/>
      <c r="QQK257" s="387"/>
      <c r="QQL257" s="387"/>
      <c r="QQM257" s="387"/>
      <c r="QQN257" s="387"/>
      <c r="QQO257" s="387"/>
      <c r="QQP257" s="387"/>
      <c r="QQQ257" s="387"/>
      <c r="QQR257" s="387"/>
      <c r="QQS257" s="387"/>
      <c r="QQT257" s="387"/>
      <c r="QQU257" s="387"/>
      <c r="QQV257" s="387"/>
      <c r="QQW257" s="387"/>
      <c r="QQX257" s="387"/>
      <c r="QQY257" s="387"/>
      <c r="QQZ257" s="387"/>
      <c r="QRA257" s="387"/>
      <c r="QRB257" s="387"/>
      <c r="QRC257" s="387"/>
      <c r="QRD257" s="387"/>
      <c r="QRE257" s="387"/>
      <c r="QRF257" s="387"/>
      <c r="QRG257" s="387"/>
      <c r="QRH257" s="387"/>
      <c r="QRI257" s="387"/>
      <c r="QRJ257" s="387"/>
      <c r="QRK257" s="387"/>
      <c r="QRL257" s="387"/>
      <c r="QRM257" s="387"/>
      <c r="QRN257" s="387"/>
      <c r="QRO257" s="387"/>
      <c r="QRP257" s="387"/>
      <c r="QRQ257" s="387"/>
      <c r="QRR257" s="387"/>
      <c r="QRS257" s="387"/>
      <c r="QRT257" s="387"/>
      <c r="QRU257" s="387"/>
      <c r="QRV257" s="387"/>
      <c r="QRW257" s="387"/>
      <c r="QRX257" s="387"/>
      <c r="QRY257" s="387"/>
      <c r="QRZ257" s="387"/>
      <c r="QSA257" s="387"/>
      <c r="QSB257" s="387"/>
      <c r="QSC257" s="387"/>
      <c r="QSD257" s="387"/>
      <c r="QSE257" s="387"/>
      <c r="QSF257" s="387"/>
      <c r="QSG257" s="387"/>
      <c r="QSH257" s="387"/>
      <c r="QSI257" s="387"/>
      <c r="QSJ257" s="387"/>
      <c r="QSK257" s="387"/>
      <c r="QSL257" s="387"/>
      <c r="QSM257" s="387"/>
      <c r="QSN257" s="387"/>
      <c r="QSO257" s="387"/>
      <c r="QSP257" s="387"/>
      <c r="QSQ257" s="387"/>
      <c r="QSR257" s="387"/>
      <c r="QSS257" s="387"/>
      <c r="QST257" s="387"/>
      <c r="QSU257" s="387"/>
      <c r="QSV257" s="387"/>
      <c r="QSW257" s="387"/>
      <c r="QSX257" s="387"/>
      <c r="QSY257" s="387"/>
      <c r="QSZ257" s="387"/>
      <c r="QTA257" s="387"/>
      <c r="QTB257" s="387"/>
      <c r="QTC257" s="387"/>
      <c r="QTD257" s="387"/>
      <c r="QTE257" s="387"/>
      <c r="QTF257" s="387"/>
      <c r="QTG257" s="387"/>
      <c r="QTH257" s="387"/>
      <c r="QTI257" s="387"/>
      <c r="QTJ257" s="387"/>
      <c r="QTK257" s="387"/>
      <c r="QTL257" s="387"/>
      <c r="QTM257" s="387"/>
      <c r="QTN257" s="387"/>
      <c r="QTO257" s="387"/>
      <c r="QTP257" s="387"/>
      <c r="QTQ257" s="387"/>
      <c r="QTR257" s="387"/>
      <c r="QTS257" s="387"/>
      <c r="QTT257" s="387"/>
      <c r="QTU257" s="387"/>
      <c r="QTV257" s="387"/>
      <c r="QTW257" s="387"/>
      <c r="QTX257" s="387"/>
      <c r="QTY257" s="387"/>
      <c r="QTZ257" s="387"/>
      <c r="QUA257" s="387"/>
      <c r="QUB257" s="387"/>
      <c r="QUC257" s="387"/>
      <c r="QUD257" s="387"/>
      <c r="QUE257" s="387"/>
      <c r="QUF257" s="387"/>
      <c r="QUG257" s="387"/>
      <c r="QUH257" s="387"/>
      <c r="QUI257" s="387"/>
      <c r="QUJ257" s="387"/>
      <c r="QUK257" s="387"/>
      <c r="QUL257" s="387"/>
      <c r="QUM257" s="387"/>
      <c r="QUN257" s="387"/>
      <c r="QUO257" s="387"/>
      <c r="QUP257" s="387"/>
      <c r="QUQ257" s="387"/>
      <c r="QUR257" s="387"/>
      <c r="QUS257" s="387"/>
      <c r="QUT257" s="387"/>
      <c r="QUU257" s="387"/>
      <c r="QUV257" s="387"/>
      <c r="QUW257" s="387"/>
      <c r="QUX257" s="387"/>
      <c r="QUY257" s="387"/>
      <c r="QUZ257" s="387"/>
      <c r="QVA257" s="387"/>
      <c r="QVB257" s="387"/>
      <c r="QVC257" s="387"/>
      <c r="QVD257" s="387"/>
      <c r="QVE257" s="387"/>
      <c r="QVF257" s="387"/>
      <c r="QVG257" s="387"/>
      <c r="QVH257" s="387"/>
      <c r="QVI257" s="387"/>
      <c r="QVJ257" s="387"/>
      <c r="QVK257" s="387"/>
      <c r="QVL257" s="387"/>
      <c r="QVM257" s="387"/>
      <c r="QVN257" s="387"/>
      <c r="QVO257" s="387"/>
      <c r="QVP257" s="387"/>
      <c r="QVQ257" s="387"/>
      <c r="QVR257" s="387"/>
      <c r="QVS257" s="387"/>
      <c r="QVT257" s="387"/>
      <c r="QVU257" s="387"/>
      <c r="QVV257" s="387"/>
      <c r="QVW257" s="387"/>
      <c r="QVX257" s="387"/>
      <c r="QVY257" s="387"/>
      <c r="QVZ257" s="387"/>
      <c r="QWA257" s="387"/>
      <c r="QWB257" s="387"/>
      <c r="QWC257" s="387"/>
      <c r="QWD257" s="387"/>
      <c r="QWE257" s="387"/>
      <c r="QWF257" s="387"/>
      <c r="QWG257" s="387"/>
      <c r="QWH257" s="387"/>
      <c r="QWI257" s="387"/>
      <c r="QWJ257" s="387"/>
      <c r="QWK257" s="387"/>
      <c r="QWL257" s="387"/>
      <c r="QWM257" s="387"/>
      <c r="QWN257" s="387"/>
      <c r="QWO257" s="387"/>
      <c r="QWP257" s="387"/>
      <c r="QWQ257" s="387"/>
      <c r="QWR257" s="387"/>
      <c r="QWS257" s="387"/>
      <c r="QWT257" s="387"/>
      <c r="QWU257" s="387"/>
      <c r="QWV257" s="387"/>
      <c r="QWW257" s="387"/>
      <c r="QWX257" s="387"/>
      <c r="QWY257" s="387"/>
      <c r="QWZ257" s="387"/>
      <c r="QXA257" s="387"/>
      <c r="QXB257" s="387"/>
      <c r="QXC257" s="387"/>
      <c r="QXD257" s="387"/>
      <c r="QXE257" s="387"/>
      <c r="QXF257" s="387"/>
      <c r="QXG257" s="387"/>
      <c r="QXH257" s="387"/>
      <c r="QXI257" s="387"/>
      <c r="QXJ257" s="387"/>
      <c r="QXK257" s="387"/>
      <c r="QXL257" s="387"/>
      <c r="QXM257" s="387"/>
      <c r="QXN257" s="387"/>
      <c r="QXO257" s="387"/>
      <c r="QXP257" s="387"/>
      <c r="QXQ257" s="387"/>
      <c r="QXR257" s="387"/>
      <c r="QXS257" s="387"/>
      <c r="QXT257" s="387"/>
      <c r="QXU257" s="387"/>
      <c r="QXV257" s="387"/>
      <c r="QXW257" s="387"/>
      <c r="QXX257" s="387"/>
      <c r="QXY257" s="387"/>
      <c r="QXZ257" s="387"/>
      <c r="QYA257" s="387"/>
      <c r="QYB257" s="387"/>
      <c r="QYC257" s="387"/>
      <c r="QYD257" s="387"/>
      <c r="QYE257" s="387"/>
      <c r="QYF257" s="387"/>
      <c r="QYG257" s="387"/>
      <c r="QYH257" s="387"/>
      <c r="QYI257" s="387"/>
      <c r="QYJ257" s="387"/>
      <c r="QYK257" s="387"/>
      <c r="QYL257" s="387"/>
      <c r="QYM257" s="387"/>
      <c r="QYN257" s="387"/>
      <c r="QYO257" s="387"/>
      <c r="QYP257" s="387"/>
      <c r="QYQ257" s="387"/>
      <c r="QYR257" s="387"/>
      <c r="QYS257" s="387"/>
      <c r="QYT257" s="387"/>
      <c r="QYU257" s="387"/>
      <c r="QYV257" s="387"/>
      <c r="QYW257" s="387"/>
      <c r="QYX257" s="387"/>
      <c r="QYY257" s="387"/>
      <c r="QYZ257" s="387"/>
      <c r="QZA257" s="387"/>
      <c r="QZB257" s="387"/>
      <c r="QZC257" s="387"/>
      <c r="QZD257" s="387"/>
      <c r="QZE257" s="387"/>
      <c r="QZF257" s="387"/>
      <c r="QZG257" s="387"/>
      <c r="QZH257" s="387"/>
      <c r="QZI257" s="387"/>
      <c r="QZJ257" s="387"/>
      <c r="QZK257" s="387"/>
      <c r="QZL257" s="387"/>
      <c r="QZM257" s="387"/>
      <c r="QZN257" s="387"/>
      <c r="QZO257" s="387"/>
      <c r="QZP257" s="387"/>
      <c r="QZQ257" s="387"/>
      <c r="QZR257" s="387"/>
      <c r="QZS257" s="387"/>
      <c r="QZT257" s="387"/>
      <c r="QZU257" s="387"/>
      <c r="QZV257" s="387"/>
      <c r="QZW257" s="387"/>
      <c r="QZX257" s="387"/>
      <c r="QZY257" s="387"/>
      <c r="QZZ257" s="387"/>
      <c r="RAA257" s="387"/>
      <c r="RAB257" s="387"/>
      <c r="RAC257" s="387"/>
      <c r="RAD257" s="387"/>
      <c r="RAE257" s="387"/>
      <c r="RAF257" s="387"/>
      <c r="RAG257" s="387"/>
      <c r="RAH257" s="387"/>
      <c r="RAI257" s="387"/>
      <c r="RAJ257" s="387"/>
      <c r="RAK257" s="387"/>
      <c r="RAL257" s="387"/>
      <c r="RAM257" s="387"/>
      <c r="RAN257" s="387"/>
      <c r="RAO257" s="387"/>
      <c r="RAP257" s="387"/>
      <c r="RAQ257" s="387"/>
      <c r="RAR257" s="387"/>
      <c r="RAS257" s="387"/>
      <c r="RAT257" s="387"/>
      <c r="RAU257" s="387"/>
      <c r="RAV257" s="387"/>
      <c r="RAW257" s="387"/>
      <c r="RAX257" s="387"/>
      <c r="RAY257" s="387"/>
      <c r="RAZ257" s="387"/>
      <c r="RBA257" s="387"/>
      <c r="RBB257" s="387"/>
      <c r="RBC257" s="387"/>
      <c r="RBD257" s="387"/>
      <c r="RBE257" s="387"/>
      <c r="RBF257" s="387"/>
      <c r="RBG257" s="387"/>
      <c r="RBH257" s="387"/>
      <c r="RBI257" s="387"/>
      <c r="RBJ257" s="387"/>
      <c r="RBK257" s="387"/>
      <c r="RBL257" s="387"/>
      <c r="RBM257" s="387"/>
      <c r="RBN257" s="387"/>
      <c r="RBO257" s="387"/>
      <c r="RBP257" s="387"/>
      <c r="RBQ257" s="387"/>
      <c r="RBR257" s="387"/>
      <c r="RBS257" s="387"/>
      <c r="RBT257" s="387"/>
      <c r="RBU257" s="387"/>
      <c r="RBV257" s="387"/>
      <c r="RBW257" s="387"/>
      <c r="RBX257" s="387"/>
      <c r="RBY257" s="387"/>
      <c r="RBZ257" s="387"/>
      <c r="RCA257" s="387"/>
      <c r="RCB257" s="387"/>
      <c r="RCC257" s="387"/>
      <c r="RCD257" s="387"/>
      <c r="RCE257" s="387"/>
      <c r="RCF257" s="387"/>
      <c r="RCG257" s="387"/>
      <c r="RCH257" s="387"/>
      <c r="RCI257" s="387"/>
      <c r="RCJ257" s="387"/>
      <c r="RCK257" s="387"/>
      <c r="RCL257" s="387"/>
      <c r="RCM257" s="387"/>
      <c r="RCN257" s="387"/>
      <c r="RCO257" s="387"/>
      <c r="RCP257" s="387"/>
      <c r="RCQ257" s="387"/>
      <c r="RCR257" s="387"/>
      <c r="RCS257" s="387"/>
      <c r="RCT257" s="387"/>
      <c r="RCU257" s="387"/>
      <c r="RCV257" s="387"/>
      <c r="RCW257" s="387"/>
      <c r="RCX257" s="387"/>
      <c r="RCY257" s="387"/>
      <c r="RCZ257" s="387"/>
      <c r="RDA257" s="387"/>
      <c r="RDB257" s="387"/>
      <c r="RDC257" s="387"/>
      <c r="RDD257" s="387"/>
      <c r="RDE257" s="387"/>
      <c r="RDF257" s="387"/>
      <c r="RDG257" s="387"/>
      <c r="RDH257" s="387"/>
      <c r="RDI257" s="387"/>
      <c r="RDJ257" s="387"/>
      <c r="RDK257" s="387"/>
      <c r="RDL257" s="387"/>
      <c r="RDM257" s="387"/>
      <c r="RDN257" s="387"/>
      <c r="RDO257" s="387"/>
      <c r="RDP257" s="387"/>
      <c r="RDQ257" s="387"/>
      <c r="RDR257" s="387"/>
      <c r="RDS257" s="387"/>
      <c r="RDT257" s="387"/>
      <c r="RDU257" s="387"/>
      <c r="RDV257" s="387"/>
      <c r="RDW257" s="387"/>
      <c r="RDX257" s="387"/>
      <c r="RDY257" s="387"/>
      <c r="RDZ257" s="387"/>
      <c r="REA257" s="387"/>
      <c r="REB257" s="387"/>
      <c r="REC257" s="387"/>
      <c r="RED257" s="387"/>
      <c r="REE257" s="387"/>
      <c r="REF257" s="387"/>
      <c r="REG257" s="387"/>
      <c r="REH257" s="387"/>
      <c r="REI257" s="387"/>
      <c r="REJ257" s="387"/>
      <c r="REK257" s="387"/>
      <c r="REL257" s="387"/>
      <c r="REM257" s="387"/>
      <c r="REN257" s="387"/>
      <c r="REO257" s="387"/>
      <c r="REP257" s="387"/>
      <c r="REQ257" s="387"/>
      <c r="RER257" s="387"/>
      <c r="RES257" s="387"/>
      <c r="RET257" s="387"/>
      <c r="REU257" s="387"/>
      <c r="REV257" s="387"/>
      <c r="REW257" s="387"/>
      <c r="REX257" s="387"/>
      <c r="REY257" s="387"/>
      <c r="REZ257" s="387"/>
      <c r="RFA257" s="387"/>
      <c r="RFB257" s="387"/>
      <c r="RFC257" s="387"/>
      <c r="RFD257" s="387"/>
      <c r="RFE257" s="387"/>
      <c r="RFF257" s="387"/>
      <c r="RFG257" s="387"/>
      <c r="RFH257" s="387"/>
      <c r="RFI257" s="387"/>
      <c r="RFJ257" s="387"/>
      <c r="RFK257" s="387"/>
      <c r="RFL257" s="387"/>
      <c r="RFM257" s="387"/>
      <c r="RFN257" s="387"/>
      <c r="RFO257" s="387"/>
      <c r="RFP257" s="387"/>
      <c r="RFQ257" s="387"/>
      <c r="RFR257" s="387"/>
      <c r="RFS257" s="387"/>
      <c r="RFT257" s="387"/>
      <c r="RFU257" s="387"/>
      <c r="RFV257" s="387"/>
      <c r="RFW257" s="387"/>
      <c r="RFX257" s="387"/>
      <c r="RFY257" s="387"/>
      <c r="RFZ257" s="387"/>
      <c r="RGA257" s="387"/>
      <c r="RGB257" s="387"/>
      <c r="RGC257" s="387"/>
      <c r="RGD257" s="387"/>
      <c r="RGE257" s="387"/>
      <c r="RGF257" s="387"/>
      <c r="RGG257" s="387"/>
      <c r="RGH257" s="387"/>
      <c r="RGI257" s="387"/>
      <c r="RGJ257" s="387"/>
      <c r="RGK257" s="387"/>
      <c r="RGL257" s="387"/>
      <c r="RGM257" s="387"/>
      <c r="RGN257" s="387"/>
      <c r="RGO257" s="387"/>
      <c r="RGP257" s="387"/>
      <c r="RGQ257" s="387"/>
      <c r="RGR257" s="387"/>
      <c r="RGS257" s="387"/>
      <c r="RGT257" s="387"/>
      <c r="RGU257" s="387"/>
      <c r="RGV257" s="387"/>
      <c r="RGW257" s="387"/>
      <c r="RGX257" s="387"/>
      <c r="RGY257" s="387"/>
      <c r="RGZ257" s="387"/>
      <c r="RHA257" s="387"/>
      <c r="RHB257" s="387"/>
      <c r="RHC257" s="387"/>
      <c r="RHD257" s="387"/>
      <c r="RHE257" s="387"/>
      <c r="RHF257" s="387"/>
      <c r="RHG257" s="387"/>
      <c r="RHH257" s="387"/>
      <c r="RHI257" s="387"/>
      <c r="RHJ257" s="387"/>
      <c r="RHK257" s="387"/>
      <c r="RHL257" s="387"/>
      <c r="RHM257" s="387"/>
      <c r="RHN257" s="387"/>
      <c r="RHO257" s="387"/>
      <c r="RHP257" s="387"/>
      <c r="RHQ257" s="387"/>
      <c r="RHR257" s="387"/>
      <c r="RHS257" s="387"/>
      <c r="RHT257" s="387"/>
      <c r="RHU257" s="387"/>
      <c r="RHV257" s="387"/>
      <c r="RHW257" s="387"/>
      <c r="RHX257" s="387"/>
      <c r="RHY257" s="387"/>
      <c r="RHZ257" s="387"/>
      <c r="RIA257" s="387"/>
      <c r="RIB257" s="387"/>
      <c r="RIC257" s="387"/>
      <c r="RID257" s="387"/>
      <c r="RIE257" s="387"/>
      <c r="RIF257" s="387"/>
      <c r="RIG257" s="387"/>
      <c r="RIH257" s="387"/>
      <c r="RII257" s="387"/>
      <c r="RIJ257" s="387"/>
      <c r="RIK257" s="387"/>
      <c r="RIL257" s="387"/>
      <c r="RIM257" s="387"/>
      <c r="RIN257" s="387"/>
      <c r="RIO257" s="387"/>
      <c r="RIP257" s="387"/>
      <c r="RIQ257" s="387"/>
      <c r="RIR257" s="387"/>
      <c r="RIS257" s="387"/>
      <c r="RIT257" s="387"/>
      <c r="RIU257" s="387"/>
      <c r="RIV257" s="387"/>
      <c r="RIW257" s="387"/>
      <c r="RIX257" s="387"/>
      <c r="RIY257" s="387"/>
      <c r="RIZ257" s="387"/>
      <c r="RJA257" s="387"/>
      <c r="RJB257" s="387"/>
      <c r="RJC257" s="387"/>
      <c r="RJD257" s="387"/>
      <c r="RJE257" s="387"/>
      <c r="RJF257" s="387"/>
      <c r="RJG257" s="387"/>
      <c r="RJH257" s="387"/>
      <c r="RJI257" s="387"/>
      <c r="RJJ257" s="387"/>
      <c r="RJK257" s="387"/>
      <c r="RJL257" s="387"/>
      <c r="RJM257" s="387"/>
      <c r="RJN257" s="387"/>
      <c r="RJO257" s="387"/>
      <c r="RJP257" s="387"/>
      <c r="RJQ257" s="387"/>
      <c r="RJR257" s="387"/>
      <c r="RJS257" s="387"/>
      <c r="RJT257" s="387"/>
      <c r="RJU257" s="387"/>
      <c r="RJV257" s="387"/>
      <c r="RJW257" s="387"/>
      <c r="RJX257" s="387"/>
      <c r="RJY257" s="387"/>
      <c r="RJZ257" s="387"/>
      <c r="RKA257" s="387"/>
      <c r="RKB257" s="387"/>
      <c r="RKC257" s="387"/>
      <c r="RKD257" s="387"/>
      <c r="RKE257" s="387"/>
      <c r="RKF257" s="387"/>
      <c r="RKG257" s="387"/>
      <c r="RKH257" s="387"/>
      <c r="RKI257" s="387"/>
      <c r="RKJ257" s="387"/>
      <c r="RKK257" s="387"/>
      <c r="RKL257" s="387"/>
      <c r="RKM257" s="387"/>
      <c r="RKN257" s="387"/>
      <c r="RKO257" s="387"/>
      <c r="RKP257" s="387"/>
      <c r="RKQ257" s="387"/>
      <c r="RKR257" s="387"/>
      <c r="RKS257" s="387"/>
      <c r="RKT257" s="387"/>
      <c r="RKU257" s="387"/>
      <c r="RKV257" s="387"/>
      <c r="RKW257" s="387"/>
      <c r="RKX257" s="387"/>
      <c r="RKY257" s="387"/>
      <c r="RKZ257" s="387"/>
      <c r="RLA257" s="387"/>
      <c r="RLB257" s="387"/>
      <c r="RLC257" s="387"/>
      <c r="RLD257" s="387"/>
      <c r="RLE257" s="387"/>
      <c r="RLF257" s="387"/>
      <c r="RLG257" s="387"/>
      <c r="RLH257" s="387"/>
      <c r="RLI257" s="387"/>
      <c r="RLJ257" s="387"/>
      <c r="RLK257" s="387"/>
      <c r="RLL257" s="387"/>
      <c r="RLM257" s="387"/>
      <c r="RLN257" s="387"/>
      <c r="RLO257" s="387"/>
      <c r="RLP257" s="387"/>
      <c r="RLQ257" s="387"/>
      <c r="RLR257" s="387"/>
      <c r="RLS257" s="387"/>
      <c r="RLT257" s="387"/>
      <c r="RLU257" s="387"/>
      <c r="RLV257" s="387"/>
      <c r="RLW257" s="387"/>
      <c r="RLX257" s="387"/>
      <c r="RLY257" s="387"/>
      <c r="RLZ257" s="387"/>
      <c r="RMA257" s="387"/>
      <c r="RMB257" s="387"/>
      <c r="RMC257" s="387"/>
      <c r="RMD257" s="387"/>
      <c r="RME257" s="387"/>
      <c r="RMF257" s="387"/>
      <c r="RMG257" s="387"/>
      <c r="RMH257" s="387"/>
      <c r="RMI257" s="387"/>
      <c r="RMJ257" s="387"/>
      <c r="RMK257" s="387"/>
      <c r="RML257" s="387"/>
      <c r="RMM257" s="387"/>
      <c r="RMN257" s="387"/>
      <c r="RMO257" s="387"/>
      <c r="RMP257" s="387"/>
      <c r="RMQ257" s="387"/>
      <c r="RMR257" s="387"/>
      <c r="RMS257" s="387"/>
      <c r="RMT257" s="387"/>
      <c r="RMU257" s="387"/>
      <c r="RMV257" s="387"/>
      <c r="RMW257" s="387"/>
      <c r="RMX257" s="387"/>
      <c r="RMY257" s="387"/>
      <c r="RMZ257" s="387"/>
      <c r="RNA257" s="387"/>
      <c r="RNB257" s="387"/>
      <c r="RNC257" s="387"/>
      <c r="RND257" s="387"/>
      <c r="RNE257" s="387"/>
      <c r="RNF257" s="387"/>
      <c r="RNG257" s="387"/>
      <c r="RNH257" s="387"/>
      <c r="RNI257" s="387"/>
      <c r="RNJ257" s="387"/>
      <c r="RNK257" s="387"/>
      <c r="RNL257" s="387"/>
      <c r="RNM257" s="387"/>
      <c r="RNN257" s="387"/>
      <c r="RNO257" s="387"/>
      <c r="RNP257" s="387"/>
      <c r="RNQ257" s="387"/>
      <c r="RNR257" s="387"/>
      <c r="RNS257" s="387"/>
      <c r="RNT257" s="387"/>
      <c r="RNU257" s="387"/>
      <c r="RNV257" s="387"/>
      <c r="RNW257" s="387"/>
      <c r="RNX257" s="387"/>
      <c r="RNY257" s="387"/>
      <c r="RNZ257" s="387"/>
      <c r="ROA257" s="387"/>
      <c r="ROB257" s="387"/>
      <c r="ROC257" s="387"/>
      <c r="ROD257" s="387"/>
      <c r="ROE257" s="387"/>
      <c r="ROF257" s="387"/>
      <c r="ROG257" s="387"/>
      <c r="ROH257" s="387"/>
      <c r="ROI257" s="387"/>
      <c r="ROJ257" s="387"/>
      <c r="ROK257" s="387"/>
      <c r="ROL257" s="387"/>
      <c r="ROM257" s="387"/>
      <c r="RON257" s="387"/>
      <c r="ROO257" s="387"/>
      <c r="ROP257" s="387"/>
      <c r="ROQ257" s="387"/>
      <c r="ROR257" s="387"/>
      <c r="ROS257" s="387"/>
      <c r="ROT257" s="387"/>
      <c r="ROU257" s="387"/>
      <c r="ROV257" s="387"/>
      <c r="ROW257" s="387"/>
      <c r="ROX257" s="387"/>
      <c r="ROY257" s="387"/>
      <c r="ROZ257" s="387"/>
      <c r="RPA257" s="387"/>
      <c r="RPB257" s="387"/>
      <c r="RPC257" s="387"/>
      <c r="RPD257" s="387"/>
      <c r="RPE257" s="387"/>
      <c r="RPF257" s="387"/>
      <c r="RPG257" s="387"/>
      <c r="RPH257" s="387"/>
      <c r="RPI257" s="387"/>
      <c r="RPJ257" s="387"/>
      <c r="RPK257" s="387"/>
      <c r="RPL257" s="387"/>
      <c r="RPM257" s="387"/>
      <c r="RPN257" s="387"/>
      <c r="RPO257" s="387"/>
      <c r="RPP257" s="387"/>
      <c r="RPQ257" s="387"/>
      <c r="RPR257" s="387"/>
      <c r="RPS257" s="387"/>
      <c r="RPT257" s="387"/>
      <c r="RPU257" s="387"/>
      <c r="RPV257" s="387"/>
      <c r="RPW257" s="387"/>
      <c r="RPX257" s="387"/>
      <c r="RPY257" s="387"/>
      <c r="RPZ257" s="387"/>
      <c r="RQA257" s="387"/>
      <c r="RQB257" s="387"/>
      <c r="RQC257" s="387"/>
      <c r="RQD257" s="387"/>
      <c r="RQE257" s="387"/>
      <c r="RQF257" s="387"/>
      <c r="RQG257" s="387"/>
      <c r="RQH257" s="387"/>
      <c r="RQI257" s="387"/>
      <c r="RQJ257" s="387"/>
      <c r="RQK257" s="387"/>
      <c r="RQL257" s="387"/>
      <c r="RQM257" s="387"/>
      <c r="RQN257" s="387"/>
      <c r="RQO257" s="387"/>
      <c r="RQP257" s="387"/>
      <c r="RQQ257" s="387"/>
      <c r="RQR257" s="387"/>
      <c r="RQS257" s="387"/>
      <c r="RQT257" s="387"/>
      <c r="RQU257" s="387"/>
      <c r="RQV257" s="387"/>
      <c r="RQW257" s="387"/>
      <c r="RQX257" s="387"/>
      <c r="RQY257" s="387"/>
      <c r="RQZ257" s="387"/>
      <c r="RRA257" s="387"/>
      <c r="RRB257" s="387"/>
      <c r="RRC257" s="387"/>
      <c r="RRD257" s="387"/>
      <c r="RRE257" s="387"/>
      <c r="RRF257" s="387"/>
      <c r="RRG257" s="387"/>
      <c r="RRH257" s="387"/>
      <c r="RRI257" s="387"/>
      <c r="RRJ257" s="387"/>
      <c r="RRK257" s="387"/>
      <c r="RRL257" s="387"/>
      <c r="RRM257" s="387"/>
      <c r="RRN257" s="387"/>
      <c r="RRO257" s="387"/>
      <c r="RRP257" s="387"/>
      <c r="RRQ257" s="387"/>
      <c r="RRR257" s="387"/>
      <c r="RRS257" s="387"/>
      <c r="RRT257" s="387"/>
      <c r="RRU257" s="387"/>
      <c r="RRV257" s="387"/>
      <c r="RRW257" s="387"/>
      <c r="RRX257" s="387"/>
      <c r="RRY257" s="387"/>
      <c r="RRZ257" s="387"/>
      <c r="RSA257" s="387"/>
      <c r="RSB257" s="387"/>
      <c r="RSC257" s="387"/>
      <c r="RSD257" s="387"/>
      <c r="RSE257" s="387"/>
      <c r="RSF257" s="387"/>
      <c r="RSG257" s="387"/>
      <c r="RSH257" s="387"/>
      <c r="RSI257" s="387"/>
      <c r="RSJ257" s="387"/>
      <c r="RSK257" s="387"/>
      <c r="RSL257" s="387"/>
      <c r="RSM257" s="387"/>
      <c r="RSN257" s="387"/>
      <c r="RSO257" s="387"/>
      <c r="RSP257" s="387"/>
      <c r="RSQ257" s="387"/>
      <c r="RSR257" s="387"/>
      <c r="RSS257" s="387"/>
      <c r="RST257" s="387"/>
      <c r="RSU257" s="387"/>
      <c r="RSV257" s="387"/>
      <c r="RSW257" s="387"/>
      <c r="RSX257" s="387"/>
      <c r="RSY257" s="387"/>
      <c r="RSZ257" s="387"/>
      <c r="RTA257" s="387"/>
      <c r="RTB257" s="387"/>
      <c r="RTC257" s="387"/>
      <c r="RTD257" s="387"/>
      <c r="RTE257" s="387"/>
      <c r="RTF257" s="387"/>
      <c r="RTG257" s="387"/>
      <c r="RTH257" s="387"/>
      <c r="RTI257" s="387"/>
      <c r="RTJ257" s="387"/>
      <c r="RTK257" s="387"/>
      <c r="RTL257" s="387"/>
      <c r="RTM257" s="387"/>
      <c r="RTN257" s="387"/>
      <c r="RTO257" s="387"/>
      <c r="RTP257" s="387"/>
      <c r="RTQ257" s="387"/>
      <c r="RTR257" s="387"/>
      <c r="RTS257" s="387"/>
      <c r="RTT257" s="387"/>
      <c r="RTU257" s="387"/>
      <c r="RTV257" s="387"/>
      <c r="RTW257" s="387"/>
      <c r="RTX257" s="387"/>
      <c r="RTY257" s="387"/>
      <c r="RTZ257" s="387"/>
      <c r="RUA257" s="387"/>
      <c r="RUB257" s="387"/>
      <c r="RUC257" s="387"/>
      <c r="RUD257" s="387"/>
      <c r="RUE257" s="387"/>
      <c r="RUF257" s="387"/>
      <c r="RUG257" s="387"/>
      <c r="RUH257" s="387"/>
      <c r="RUI257" s="387"/>
      <c r="RUJ257" s="387"/>
      <c r="RUK257" s="387"/>
      <c r="RUL257" s="387"/>
      <c r="RUM257" s="387"/>
      <c r="RUN257" s="387"/>
      <c r="RUO257" s="387"/>
      <c r="RUP257" s="387"/>
      <c r="RUQ257" s="387"/>
      <c r="RUR257" s="387"/>
      <c r="RUS257" s="387"/>
      <c r="RUT257" s="387"/>
      <c r="RUU257" s="387"/>
      <c r="RUV257" s="387"/>
      <c r="RUW257" s="387"/>
      <c r="RUX257" s="387"/>
      <c r="RUY257" s="387"/>
      <c r="RUZ257" s="387"/>
      <c r="RVA257" s="387"/>
      <c r="RVB257" s="387"/>
      <c r="RVC257" s="387"/>
      <c r="RVD257" s="387"/>
      <c r="RVE257" s="387"/>
      <c r="RVF257" s="387"/>
      <c r="RVG257" s="387"/>
      <c r="RVH257" s="387"/>
      <c r="RVI257" s="387"/>
      <c r="RVJ257" s="387"/>
      <c r="RVK257" s="387"/>
      <c r="RVL257" s="387"/>
      <c r="RVM257" s="387"/>
      <c r="RVN257" s="387"/>
      <c r="RVO257" s="387"/>
      <c r="RVP257" s="387"/>
      <c r="RVQ257" s="387"/>
      <c r="RVR257" s="387"/>
      <c r="RVS257" s="387"/>
      <c r="RVT257" s="387"/>
      <c r="RVU257" s="387"/>
      <c r="RVV257" s="387"/>
      <c r="RVW257" s="387"/>
      <c r="RVX257" s="387"/>
      <c r="RVY257" s="387"/>
      <c r="RVZ257" s="387"/>
      <c r="RWA257" s="387"/>
      <c r="RWB257" s="387"/>
      <c r="RWC257" s="387"/>
      <c r="RWD257" s="387"/>
      <c r="RWE257" s="387"/>
      <c r="RWF257" s="387"/>
      <c r="RWG257" s="387"/>
      <c r="RWH257" s="387"/>
      <c r="RWI257" s="387"/>
      <c r="RWJ257" s="387"/>
      <c r="RWK257" s="387"/>
      <c r="RWL257" s="387"/>
      <c r="RWM257" s="387"/>
      <c r="RWN257" s="387"/>
      <c r="RWO257" s="387"/>
      <c r="RWP257" s="387"/>
      <c r="RWQ257" s="387"/>
      <c r="RWR257" s="387"/>
      <c r="RWS257" s="387"/>
      <c r="RWT257" s="387"/>
      <c r="RWU257" s="387"/>
      <c r="RWV257" s="387"/>
      <c r="RWW257" s="387"/>
      <c r="RWX257" s="387"/>
      <c r="RWY257" s="387"/>
      <c r="RWZ257" s="387"/>
      <c r="RXA257" s="387"/>
      <c r="RXB257" s="387"/>
      <c r="RXC257" s="387"/>
      <c r="RXD257" s="387"/>
      <c r="RXE257" s="387"/>
      <c r="RXF257" s="387"/>
      <c r="RXG257" s="387"/>
      <c r="RXH257" s="387"/>
      <c r="RXI257" s="387"/>
      <c r="RXJ257" s="387"/>
      <c r="RXK257" s="387"/>
      <c r="RXL257" s="387"/>
      <c r="RXM257" s="387"/>
      <c r="RXN257" s="387"/>
      <c r="RXO257" s="387"/>
      <c r="RXP257" s="387"/>
      <c r="RXQ257" s="387"/>
      <c r="RXR257" s="387"/>
      <c r="RXS257" s="387"/>
      <c r="RXT257" s="387"/>
      <c r="RXU257" s="387"/>
      <c r="RXV257" s="387"/>
      <c r="RXW257" s="387"/>
      <c r="RXX257" s="387"/>
      <c r="RXY257" s="387"/>
      <c r="RXZ257" s="387"/>
      <c r="RYA257" s="387"/>
      <c r="RYB257" s="387"/>
      <c r="RYC257" s="387"/>
      <c r="RYD257" s="387"/>
      <c r="RYE257" s="387"/>
      <c r="RYF257" s="387"/>
      <c r="RYG257" s="387"/>
      <c r="RYH257" s="387"/>
      <c r="RYI257" s="387"/>
      <c r="RYJ257" s="387"/>
      <c r="RYK257" s="387"/>
      <c r="RYL257" s="387"/>
      <c r="RYM257" s="387"/>
      <c r="RYN257" s="387"/>
      <c r="RYO257" s="387"/>
      <c r="RYP257" s="387"/>
      <c r="RYQ257" s="387"/>
      <c r="RYR257" s="387"/>
      <c r="RYS257" s="387"/>
      <c r="RYT257" s="387"/>
      <c r="RYU257" s="387"/>
      <c r="RYV257" s="387"/>
      <c r="RYW257" s="387"/>
      <c r="RYX257" s="387"/>
      <c r="RYY257" s="387"/>
      <c r="RYZ257" s="387"/>
      <c r="RZA257" s="387"/>
      <c r="RZB257" s="387"/>
      <c r="RZC257" s="387"/>
      <c r="RZD257" s="387"/>
      <c r="RZE257" s="387"/>
      <c r="RZF257" s="387"/>
      <c r="RZG257" s="387"/>
      <c r="RZH257" s="387"/>
      <c r="RZI257" s="387"/>
      <c r="RZJ257" s="387"/>
      <c r="RZK257" s="387"/>
      <c r="RZL257" s="387"/>
      <c r="RZM257" s="387"/>
      <c r="RZN257" s="387"/>
      <c r="RZO257" s="387"/>
      <c r="RZP257" s="387"/>
      <c r="RZQ257" s="387"/>
      <c r="RZR257" s="387"/>
      <c r="RZS257" s="387"/>
      <c r="RZT257" s="387"/>
      <c r="RZU257" s="387"/>
      <c r="RZV257" s="387"/>
      <c r="RZW257" s="387"/>
      <c r="RZX257" s="387"/>
      <c r="RZY257" s="387"/>
      <c r="RZZ257" s="387"/>
      <c r="SAA257" s="387"/>
      <c r="SAB257" s="387"/>
      <c r="SAC257" s="387"/>
      <c r="SAD257" s="387"/>
      <c r="SAE257" s="387"/>
      <c r="SAF257" s="387"/>
      <c r="SAG257" s="387"/>
      <c r="SAH257" s="387"/>
      <c r="SAI257" s="387"/>
      <c r="SAJ257" s="387"/>
      <c r="SAK257" s="387"/>
      <c r="SAL257" s="387"/>
      <c r="SAM257" s="387"/>
      <c r="SAN257" s="387"/>
      <c r="SAO257" s="387"/>
      <c r="SAP257" s="387"/>
      <c r="SAQ257" s="387"/>
      <c r="SAR257" s="387"/>
      <c r="SAS257" s="387"/>
      <c r="SAT257" s="387"/>
      <c r="SAU257" s="387"/>
      <c r="SAV257" s="387"/>
      <c r="SAW257" s="387"/>
      <c r="SAX257" s="387"/>
      <c r="SAY257" s="387"/>
      <c r="SAZ257" s="387"/>
      <c r="SBA257" s="387"/>
      <c r="SBB257" s="387"/>
      <c r="SBC257" s="387"/>
      <c r="SBD257" s="387"/>
      <c r="SBE257" s="387"/>
      <c r="SBF257" s="387"/>
      <c r="SBG257" s="387"/>
      <c r="SBH257" s="387"/>
      <c r="SBI257" s="387"/>
      <c r="SBJ257" s="387"/>
      <c r="SBK257" s="387"/>
      <c r="SBL257" s="387"/>
      <c r="SBM257" s="387"/>
      <c r="SBN257" s="387"/>
      <c r="SBO257" s="387"/>
      <c r="SBP257" s="387"/>
      <c r="SBQ257" s="387"/>
      <c r="SBR257" s="387"/>
      <c r="SBS257" s="387"/>
      <c r="SBT257" s="387"/>
      <c r="SBU257" s="387"/>
      <c r="SBV257" s="387"/>
      <c r="SBW257" s="387"/>
      <c r="SBX257" s="387"/>
      <c r="SBY257" s="387"/>
      <c r="SBZ257" s="387"/>
      <c r="SCA257" s="387"/>
      <c r="SCB257" s="387"/>
      <c r="SCC257" s="387"/>
      <c r="SCD257" s="387"/>
      <c r="SCE257" s="387"/>
      <c r="SCF257" s="387"/>
      <c r="SCG257" s="387"/>
      <c r="SCH257" s="387"/>
      <c r="SCI257" s="387"/>
      <c r="SCJ257" s="387"/>
      <c r="SCK257" s="387"/>
      <c r="SCL257" s="387"/>
      <c r="SCM257" s="387"/>
      <c r="SCN257" s="387"/>
      <c r="SCO257" s="387"/>
      <c r="SCP257" s="387"/>
      <c r="SCQ257" s="387"/>
      <c r="SCR257" s="387"/>
      <c r="SCS257" s="387"/>
      <c r="SCT257" s="387"/>
      <c r="SCU257" s="387"/>
      <c r="SCV257" s="387"/>
      <c r="SCW257" s="387"/>
      <c r="SCX257" s="387"/>
      <c r="SCY257" s="387"/>
      <c r="SCZ257" s="387"/>
      <c r="SDA257" s="387"/>
      <c r="SDB257" s="387"/>
      <c r="SDC257" s="387"/>
      <c r="SDD257" s="387"/>
      <c r="SDE257" s="387"/>
      <c r="SDF257" s="387"/>
      <c r="SDG257" s="387"/>
      <c r="SDH257" s="387"/>
      <c r="SDI257" s="387"/>
      <c r="SDJ257" s="387"/>
      <c r="SDK257" s="387"/>
      <c r="SDL257" s="387"/>
      <c r="SDM257" s="387"/>
      <c r="SDN257" s="387"/>
      <c r="SDO257" s="387"/>
      <c r="SDP257" s="387"/>
      <c r="SDQ257" s="387"/>
      <c r="SDR257" s="387"/>
      <c r="SDS257" s="387"/>
      <c r="SDT257" s="387"/>
      <c r="SDU257" s="387"/>
      <c r="SDV257" s="387"/>
      <c r="SDW257" s="387"/>
      <c r="SDX257" s="387"/>
      <c r="SDY257" s="387"/>
      <c r="SDZ257" s="387"/>
      <c r="SEA257" s="387"/>
      <c r="SEB257" s="387"/>
      <c r="SEC257" s="387"/>
      <c r="SED257" s="387"/>
      <c r="SEE257" s="387"/>
      <c r="SEF257" s="387"/>
      <c r="SEG257" s="387"/>
      <c r="SEH257" s="387"/>
      <c r="SEI257" s="387"/>
      <c r="SEJ257" s="387"/>
      <c r="SEK257" s="387"/>
      <c r="SEL257" s="387"/>
      <c r="SEM257" s="387"/>
      <c r="SEN257" s="387"/>
      <c r="SEO257" s="387"/>
      <c r="SEP257" s="387"/>
      <c r="SEQ257" s="387"/>
      <c r="SER257" s="387"/>
      <c r="SES257" s="387"/>
      <c r="SET257" s="387"/>
      <c r="SEU257" s="387"/>
      <c r="SEV257" s="387"/>
      <c r="SEW257" s="387"/>
      <c r="SEX257" s="387"/>
      <c r="SEY257" s="387"/>
      <c r="SEZ257" s="387"/>
      <c r="SFA257" s="387"/>
      <c r="SFB257" s="387"/>
      <c r="SFC257" s="387"/>
      <c r="SFD257" s="387"/>
      <c r="SFE257" s="387"/>
      <c r="SFF257" s="387"/>
      <c r="SFG257" s="387"/>
      <c r="SFH257" s="387"/>
      <c r="SFI257" s="387"/>
      <c r="SFJ257" s="387"/>
      <c r="SFK257" s="387"/>
      <c r="SFL257" s="387"/>
      <c r="SFM257" s="387"/>
      <c r="SFN257" s="387"/>
      <c r="SFO257" s="387"/>
      <c r="SFP257" s="387"/>
      <c r="SFQ257" s="387"/>
      <c r="SFR257" s="387"/>
      <c r="SFS257" s="387"/>
      <c r="SFT257" s="387"/>
      <c r="SFU257" s="387"/>
      <c r="SFV257" s="387"/>
      <c r="SFW257" s="387"/>
      <c r="SFX257" s="387"/>
      <c r="SFY257" s="387"/>
      <c r="SFZ257" s="387"/>
      <c r="SGA257" s="387"/>
      <c r="SGB257" s="387"/>
      <c r="SGC257" s="387"/>
      <c r="SGD257" s="387"/>
      <c r="SGE257" s="387"/>
      <c r="SGF257" s="387"/>
      <c r="SGG257" s="387"/>
      <c r="SGH257" s="387"/>
      <c r="SGI257" s="387"/>
      <c r="SGJ257" s="387"/>
      <c r="SGK257" s="387"/>
      <c r="SGL257" s="387"/>
      <c r="SGM257" s="387"/>
      <c r="SGN257" s="387"/>
      <c r="SGO257" s="387"/>
      <c r="SGP257" s="387"/>
      <c r="SGQ257" s="387"/>
      <c r="SGR257" s="387"/>
      <c r="SGS257" s="387"/>
      <c r="SGT257" s="387"/>
      <c r="SGU257" s="387"/>
      <c r="SGV257" s="387"/>
      <c r="SGW257" s="387"/>
      <c r="SGX257" s="387"/>
      <c r="SGY257" s="387"/>
      <c r="SGZ257" s="387"/>
      <c r="SHA257" s="387"/>
      <c r="SHB257" s="387"/>
      <c r="SHC257" s="387"/>
      <c r="SHD257" s="387"/>
      <c r="SHE257" s="387"/>
      <c r="SHF257" s="387"/>
      <c r="SHG257" s="387"/>
      <c r="SHH257" s="387"/>
      <c r="SHI257" s="387"/>
      <c r="SHJ257" s="387"/>
      <c r="SHK257" s="387"/>
      <c r="SHL257" s="387"/>
      <c r="SHM257" s="387"/>
      <c r="SHN257" s="387"/>
      <c r="SHO257" s="387"/>
      <c r="SHP257" s="387"/>
      <c r="SHQ257" s="387"/>
      <c r="SHR257" s="387"/>
      <c r="SHS257" s="387"/>
      <c r="SHT257" s="387"/>
      <c r="SHU257" s="387"/>
      <c r="SHV257" s="387"/>
      <c r="SHW257" s="387"/>
      <c r="SHX257" s="387"/>
      <c r="SHY257" s="387"/>
      <c r="SHZ257" s="387"/>
      <c r="SIA257" s="387"/>
      <c r="SIB257" s="387"/>
      <c r="SIC257" s="387"/>
      <c r="SID257" s="387"/>
      <c r="SIE257" s="387"/>
      <c r="SIF257" s="387"/>
      <c r="SIG257" s="387"/>
      <c r="SIH257" s="387"/>
      <c r="SII257" s="387"/>
      <c r="SIJ257" s="387"/>
      <c r="SIK257" s="387"/>
      <c r="SIL257" s="387"/>
      <c r="SIM257" s="387"/>
      <c r="SIN257" s="387"/>
      <c r="SIO257" s="387"/>
      <c r="SIP257" s="387"/>
      <c r="SIQ257" s="387"/>
      <c r="SIR257" s="387"/>
      <c r="SIS257" s="387"/>
      <c r="SIT257" s="387"/>
      <c r="SIU257" s="387"/>
      <c r="SIV257" s="387"/>
      <c r="SIW257" s="387"/>
      <c r="SIX257" s="387"/>
      <c r="SIY257" s="387"/>
      <c r="SIZ257" s="387"/>
      <c r="SJA257" s="387"/>
      <c r="SJB257" s="387"/>
      <c r="SJC257" s="387"/>
      <c r="SJD257" s="387"/>
      <c r="SJE257" s="387"/>
      <c r="SJF257" s="387"/>
      <c r="SJG257" s="387"/>
      <c r="SJH257" s="387"/>
      <c r="SJI257" s="387"/>
      <c r="SJJ257" s="387"/>
      <c r="SJK257" s="387"/>
      <c r="SJL257" s="387"/>
      <c r="SJM257" s="387"/>
      <c r="SJN257" s="387"/>
      <c r="SJO257" s="387"/>
      <c r="SJP257" s="387"/>
      <c r="SJQ257" s="387"/>
      <c r="SJR257" s="387"/>
      <c r="SJS257" s="387"/>
      <c r="SJT257" s="387"/>
      <c r="SJU257" s="387"/>
      <c r="SJV257" s="387"/>
      <c r="SJW257" s="387"/>
      <c r="SJX257" s="387"/>
      <c r="SJY257" s="387"/>
      <c r="SJZ257" s="387"/>
      <c r="SKA257" s="387"/>
      <c r="SKB257" s="387"/>
      <c r="SKC257" s="387"/>
      <c r="SKD257" s="387"/>
      <c r="SKE257" s="387"/>
      <c r="SKF257" s="387"/>
      <c r="SKG257" s="387"/>
      <c r="SKH257" s="387"/>
      <c r="SKI257" s="387"/>
      <c r="SKJ257" s="387"/>
      <c r="SKK257" s="387"/>
      <c r="SKL257" s="387"/>
      <c r="SKM257" s="387"/>
      <c r="SKN257" s="387"/>
      <c r="SKO257" s="387"/>
      <c r="SKP257" s="387"/>
      <c r="SKQ257" s="387"/>
      <c r="SKR257" s="387"/>
      <c r="SKS257" s="387"/>
      <c r="SKT257" s="387"/>
      <c r="SKU257" s="387"/>
      <c r="SKV257" s="387"/>
      <c r="SKW257" s="387"/>
      <c r="SKX257" s="387"/>
      <c r="SKY257" s="387"/>
      <c r="SKZ257" s="387"/>
      <c r="SLA257" s="387"/>
      <c r="SLB257" s="387"/>
      <c r="SLC257" s="387"/>
      <c r="SLD257" s="387"/>
      <c r="SLE257" s="387"/>
      <c r="SLF257" s="387"/>
      <c r="SLG257" s="387"/>
      <c r="SLH257" s="387"/>
      <c r="SLI257" s="387"/>
      <c r="SLJ257" s="387"/>
      <c r="SLK257" s="387"/>
      <c r="SLL257" s="387"/>
      <c r="SLM257" s="387"/>
      <c r="SLN257" s="387"/>
      <c r="SLO257" s="387"/>
      <c r="SLP257" s="387"/>
      <c r="SLQ257" s="387"/>
      <c r="SLR257" s="387"/>
      <c r="SLS257" s="387"/>
      <c r="SLT257" s="387"/>
      <c r="SLU257" s="387"/>
      <c r="SLV257" s="387"/>
      <c r="SLW257" s="387"/>
      <c r="SLX257" s="387"/>
      <c r="SLY257" s="387"/>
      <c r="SLZ257" s="387"/>
      <c r="SMA257" s="387"/>
      <c r="SMB257" s="387"/>
      <c r="SMC257" s="387"/>
      <c r="SMD257" s="387"/>
      <c r="SME257" s="387"/>
      <c r="SMF257" s="387"/>
      <c r="SMG257" s="387"/>
      <c r="SMH257" s="387"/>
      <c r="SMI257" s="387"/>
      <c r="SMJ257" s="387"/>
      <c r="SMK257" s="387"/>
      <c r="SML257" s="387"/>
      <c r="SMM257" s="387"/>
      <c r="SMN257" s="387"/>
      <c r="SMO257" s="387"/>
      <c r="SMP257" s="387"/>
      <c r="SMQ257" s="387"/>
      <c r="SMR257" s="387"/>
      <c r="SMS257" s="387"/>
      <c r="SMT257" s="387"/>
      <c r="SMU257" s="387"/>
      <c r="SMV257" s="387"/>
      <c r="SMW257" s="387"/>
      <c r="SMX257" s="387"/>
      <c r="SMY257" s="387"/>
      <c r="SMZ257" s="387"/>
      <c r="SNA257" s="387"/>
      <c r="SNB257" s="387"/>
      <c r="SNC257" s="387"/>
      <c r="SND257" s="387"/>
      <c r="SNE257" s="387"/>
      <c r="SNF257" s="387"/>
      <c r="SNG257" s="387"/>
      <c r="SNH257" s="387"/>
      <c r="SNI257" s="387"/>
      <c r="SNJ257" s="387"/>
      <c r="SNK257" s="387"/>
      <c r="SNL257" s="387"/>
      <c r="SNM257" s="387"/>
      <c r="SNN257" s="387"/>
      <c r="SNO257" s="387"/>
      <c r="SNP257" s="387"/>
      <c r="SNQ257" s="387"/>
      <c r="SNR257" s="387"/>
      <c r="SNS257" s="387"/>
      <c r="SNT257" s="387"/>
      <c r="SNU257" s="387"/>
      <c r="SNV257" s="387"/>
      <c r="SNW257" s="387"/>
      <c r="SNX257" s="387"/>
      <c r="SNY257" s="387"/>
      <c r="SNZ257" s="387"/>
      <c r="SOA257" s="387"/>
      <c r="SOB257" s="387"/>
      <c r="SOC257" s="387"/>
      <c r="SOD257" s="387"/>
      <c r="SOE257" s="387"/>
      <c r="SOF257" s="387"/>
      <c r="SOG257" s="387"/>
      <c r="SOH257" s="387"/>
      <c r="SOI257" s="387"/>
      <c r="SOJ257" s="387"/>
      <c r="SOK257" s="387"/>
      <c r="SOL257" s="387"/>
      <c r="SOM257" s="387"/>
      <c r="SON257" s="387"/>
      <c r="SOO257" s="387"/>
      <c r="SOP257" s="387"/>
      <c r="SOQ257" s="387"/>
      <c r="SOR257" s="387"/>
      <c r="SOS257" s="387"/>
      <c r="SOT257" s="387"/>
      <c r="SOU257" s="387"/>
      <c r="SOV257" s="387"/>
      <c r="SOW257" s="387"/>
      <c r="SOX257" s="387"/>
      <c r="SOY257" s="387"/>
      <c r="SOZ257" s="387"/>
      <c r="SPA257" s="387"/>
      <c r="SPB257" s="387"/>
      <c r="SPC257" s="387"/>
      <c r="SPD257" s="387"/>
      <c r="SPE257" s="387"/>
      <c r="SPF257" s="387"/>
      <c r="SPG257" s="387"/>
      <c r="SPH257" s="387"/>
      <c r="SPI257" s="387"/>
      <c r="SPJ257" s="387"/>
      <c r="SPK257" s="387"/>
      <c r="SPL257" s="387"/>
      <c r="SPM257" s="387"/>
      <c r="SPN257" s="387"/>
      <c r="SPO257" s="387"/>
      <c r="SPP257" s="387"/>
      <c r="SPQ257" s="387"/>
      <c r="SPR257" s="387"/>
      <c r="SPS257" s="387"/>
      <c r="SPT257" s="387"/>
      <c r="SPU257" s="387"/>
      <c r="SPV257" s="387"/>
      <c r="SPW257" s="387"/>
      <c r="SPX257" s="387"/>
      <c r="SPY257" s="387"/>
      <c r="SPZ257" s="387"/>
      <c r="SQA257" s="387"/>
      <c r="SQB257" s="387"/>
      <c r="SQC257" s="387"/>
      <c r="SQD257" s="387"/>
      <c r="SQE257" s="387"/>
      <c r="SQF257" s="387"/>
      <c r="SQG257" s="387"/>
      <c r="SQH257" s="387"/>
      <c r="SQI257" s="387"/>
      <c r="SQJ257" s="387"/>
      <c r="SQK257" s="387"/>
      <c r="SQL257" s="387"/>
      <c r="SQM257" s="387"/>
      <c r="SQN257" s="387"/>
      <c r="SQO257" s="387"/>
      <c r="SQP257" s="387"/>
      <c r="SQQ257" s="387"/>
      <c r="SQR257" s="387"/>
      <c r="SQS257" s="387"/>
      <c r="SQT257" s="387"/>
      <c r="SQU257" s="387"/>
      <c r="SQV257" s="387"/>
      <c r="SQW257" s="387"/>
      <c r="SQX257" s="387"/>
      <c r="SQY257" s="387"/>
      <c r="SQZ257" s="387"/>
      <c r="SRA257" s="387"/>
      <c r="SRB257" s="387"/>
      <c r="SRC257" s="387"/>
      <c r="SRD257" s="387"/>
      <c r="SRE257" s="387"/>
      <c r="SRF257" s="387"/>
      <c r="SRG257" s="387"/>
      <c r="SRH257" s="387"/>
      <c r="SRI257" s="387"/>
      <c r="SRJ257" s="387"/>
      <c r="SRK257" s="387"/>
      <c r="SRL257" s="387"/>
      <c r="SRM257" s="387"/>
      <c r="SRN257" s="387"/>
      <c r="SRO257" s="387"/>
      <c r="SRP257" s="387"/>
      <c r="SRQ257" s="387"/>
      <c r="SRR257" s="387"/>
      <c r="SRS257" s="387"/>
      <c r="SRT257" s="387"/>
      <c r="SRU257" s="387"/>
      <c r="SRV257" s="387"/>
      <c r="SRW257" s="387"/>
      <c r="SRX257" s="387"/>
      <c r="SRY257" s="387"/>
      <c r="SRZ257" s="387"/>
      <c r="SSA257" s="387"/>
      <c r="SSB257" s="387"/>
      <c r="SSC257" s="387"/>
      <c r="SSD257" s="387"/>
      <c r="SSE257" s="387"/>
      <c r="SSF257" s="387"/>
      <c r="SSG257" s="387"/>
      <c r="SSH257" s="387"/>
      <c r="SSI257" s="387"/>
      <c r="SSJ257" s="387"/>
      <c r="SSK257" s="387"/>
      <c r="SSL257" s="387"/>
      <c r="SSM257" s="387"/>
      <c r="SSN257" s="387"/>
      <c r="SSO257" s="387"/>
      <c r="SSP257" s="387"/>
      <c r="SSQ257" s="387"/>
      <c r="SSR257" s="387"/>
      <c r="SSS257" s="387"/>
      <c r="SST257" s="387"/>
      <c r="SSU257" s="387"/>
      <c r="SSV257" s="387"/>
      <c r="SSW257" s="387"/>
      <c r="SSX257" s="387"/>
      <c r="SSY257" s="387"/>
      <c r="SSZ257" s="387"/>
      <c r="STA257" s="387"/>
      <c r="STB257" s="387"/>
      <c r="STC257" s="387"/>
      <c r="STD257" s="387"/>
      <c r="STE257" s="387"/>
      <c r="STF257" s="387"/>
      <c r="STG257" s="387"/>
      <c r="STH257" s="387"/>
      <c r="STI257" s="387"/>
      <c r="STJ257" s="387"/>
      <c r="STK257" s="387"/>
      <c r="STL257" s="387"/>
      <c r="STM257" s="387"/>
      <c r="STN257" s="387"/>
      <c r="STO257" s="387"/>
      <c r="STP257" s="387"/>
      <c r="STQ257" s="387"/>
      <c r="STR257" s="387"/>
      <c r="STS257" s="387"/>
      <c r="STT257" s="387"/>
      <c r="STU257" s="387"/>
      <c r="STV257" s="387"/>
      <c r="STW257" s="387"/>
      <c r="STX257" s="387"/>
      <c r="STY257" s="387"/>
      <c r="STZ257" s="387"/>
      <c r="SUA257" s="387"/>
      <c r="SUB257" s="387"/>
      <c r="SUC257" s="387"/>
      <c r="SUD257" s="387"/>
      <c r="SUE257" s="387"/>
      <c r="SUF257" s="387"/>
      <c r="SUG257" s="387"/>
      <c r="SUH257" s="387"/>
      <c r="SUI257" s="387"/>
      <c r="SUJ257" s="387"/>
      <c r="SUK257" s="387"/>
      <c r="SUL257" s="387"/>
      <c r="SUM257" s="387"/>
      <c r="SUN257" s="387"/>
      <c r="SUO257" s="387"/>
      <c r="SUP257" s="387"/>
      <c r="SUQ257" s="387"/>
      <c r="SUR257" s="387"/>
      <c r="SUS257" s="387"/>
      <c r="SUT257" s="387"/>
      <c r="SUU257" s="387"/>
      <c r="SUV257" s="387"/>
      <c r="SUW257" s="387"/>
      <c r="SUX257" s="387"/>
      <c r="SUY257" s="387"/>
      <c r="SUZ257" s="387"/>
      <c r="SVA257" s="387"/>
      <c r="SVB257" s="387"/>
      <c r="SVC257" s="387"/>
      <c r="SVD257" s="387"/>
      <c r="SVE257" s="387"/>
      <c r="SVF257" s="387"/>
      <c r="SVG257" s="387"/>
      <c r="SVH257" s="387"/>
      <c r="SVI257" s="387"/>
      <c r="SVJ257" s="387"/>
      <c r="SVK257" s="387"/>
      <c r="SVL257" s="387"/>
      <c r="SVM257" s="387"/>
      <c r="SVN257" s="387"/>
      <c r="SVO257" s="387"/>
      <c r="SVP257" s="387"/>
      <c r="SVQ257" s="387"/>
      <c r="SVR257" s="387"/>
      <c r="SVS257" s="387"/>
      <c r="SVT257" s="387"/>
      <c r="SVU257" s="387"/>
      <c r="SVV257" s="387"/>
      <c r="SVW257" s="387"/>
      <c r="SVX257" s="387"/>
      <c r="SVY257" s="387"/>
      <c r="SVZ257" s="387"/>
      <c r="SWA257" s="387"/>
      <c r="SWB257" s="387"/>
      <c r="SWC257" s="387"/>
      <c r="SWD257" s="387"/>
      <c r="SWE257" s="387"/>
      <c r="SWF257" s="387"/>
      <c r="SWG257" s="387"/>
      <c r="SWH257" s="387"/>
      <c r="SWI257" s="387"/>
      <c r="SWJ257" s="387"/>
      <c r="SWK257" s="387"/>
      <c r="SWL257" s="387"/>
      <c r="SWM257" s="387"/>
      <c r="SWN257" s="387"/>
      <c r="SWO257" s="387"/>
      <c r="SWP257" s="387"/>
      <c r="SWQ257" s="387"/>
      <c r="SWR257" s="387"/>
      <c r="SWS257" s="387"/>
      <c r="SWT257" s="387"/>
      <c r="SWU257" s="387"/>
      <c r="SWV257" s="387"/>
      <c r="SWW257" s="387"/>
      <c r="SWX257" s="387"/>
      <c r="SWY257" s="387"/>
      <c r="SWZ257" s="387"/>
      <c r="SXA257" s="387"/>
      <c r="SXB257" s="387"/>
      <c r="SXC257" s="387"/>
      <c r="SXD257" s="387"/>
      <c r="SXE257" s="387"/>
      <c r="SXF257" s="387"/>
      <c r="SXG257" s="387"/>
      <c r="SXH257" s="387"/>
      <c r="SXI257" s="387"/>
      <c r="SXJ257" s="387"/>
      <c r="SXK257" s="387"/>
      <c r="SXL257" s="387"/>
      <c r="SXM257" s="387"/>
      <c r="SXN257" s="387"/>
      <c r="SXO257" s="387"/>
      <c r="SXP257" s="387"/>
      <c r="SXQ257" s="387"/>
      <c r="SXR257" s="387"/>
      <c r="SXS257" s="387"/>
      <c r="SXT257" s="387"/>
      <c r="SXU257" s="387"/>
      <c r="SXV257" s="387"/>
      <c r="SXW257" s="387"/>
      <c r="SXX257" s="387"/>
      <c r="SXY257" s="387"/>
      <c r="SXZ257" s="387"/>
      <c r="SYA257" s="387"/>
      <c r="SYB257" s="387"/>
      <c r="SYC257" s="387"/>
      <c r="SYD257" s="387"/>
      <c r="SYE257" s="387"/>
      <c r="SYF257" s="387"/>
      <c r="SYG257" s="387"/>
      <c r="SYH257" s="387"/>
      <c r="SYI257" s="387"/>
      <c r="SYJ257" s="387"/>
      <c r="SYK257" s="387"/>
      <c r="SYL257" s="387"/>
      <c r="SYM257" s="387"/>
      <c r="SYN257" s="387"/>
      <c r="SYO257" s="387"/>
      <c r="SYP257" s="387"/>
      <c r="SYQ257" s="387"/>
      <c r="SYR257" s="387"/>
      <c r="SYS257" s="387"/>
      <c r="SYT257" s="387"/>
      <c r="SYU257" s="387"/>
      <c r="SYV257" s="387"/>
      <c r="SYW257" s="387"/>
      <c r="SYX257" s="387"/>
      <c r="SYY257" s="387"/>
      <c r="SYZ257" s="387"/>
      <c r="SZA257" s="387"/>
      <c r="SZB257" s="387"/>
      <c r="SZC257" s="387"/>
      <c r="SZD257" s="387"/>
      <c r="SZE257" s="387"/>
      <c r="SZF257" s="387"/>
      <c r="SZG257" s="387"/>
      <c r="SZH257" s="387"/>
      <c r="SZI257" s="387"/>
      <c r="SZJ257" s="387"/>
      <c r="SZK257" s="387"/>
      <c r="SZL257" s="387"/>
      <c r="SZM257" s="387"/>
      <c r="SZN257" s="387"/>
      <c r="SZO257" s="387"/>
      <c r="SZP257" s="387"/>
      <c r="SZQ257" s="387"/>
      <c r="SZR257" s="387"/>
      <c r="SZS257" s="387"/>
      <c r="SZT257" s="387"/>
      <c r="SZU257" s="387"/>
      <c r="SZV257" s="387"/>
      <c r="SZW257" s="387"/>
      <c r="SZX257" s="387"/>
      <c r="SZY257" s="387"/>
      <c r="SZZ257" s="387"/>
      <c r="TAA257" s="387"/>
      <c r="TAB257" s="387"/>
      <c r="TAC257" s="387"/>
      <c r="TAD257" s="387"/>
      <c r="TAE257" s="387"/>
      <c r="TAF257" s="387"/>
      <c r="TAG257" s="387"/>
      <c r="TAH257" s="387"/>
      <c r="TAI257" s="387"/>
      <c r="TAJ257" s="387"/>
      <c r="TAK257" s="387"/>
      <c r="TAL257" s="387"/>
      <c r="TAM257" s="387"/>
      <c r="TAN257" s="387"/>
      <c r="TAO257" s="387"/>
      <c r="TAP257" s="387"/>
      <c r="TAQ257" s="387"/>
      <c r="TAR257" s="387"/>
      <c r="TAS257" s="387"/>
      <c r="TAT257" s="387"/>
      <c r="TAU257" s="387"/>
      <c r="TAV257" s="387"/>
      <c r="TAW257" s="387"/>
      <c r="TAX257" s="387"/>
      <c r="TAY257" s="387"/>
      <c r="TAZ257" s="387"/>
      <c r="TBA257" s="387"/>
      <c r="TBB257" s="387"/>
      <c r="TBC257" s="387"/>
      <c r="TBD257" s="387"/>
      <c r="TBE257" s="387"/>
      <c r="TBF257" s="387"/>
      <c r="TBG257" s="387"/>
      <c r="TBH257" s="387"/>
      <c r="TBI257" s="387"/>
      <c r="TBJ257" s="387"/>
      <c r="TBK257" s="387"/>
      <c r="TBL257" s="387"/>
      <c r="TBM257" s="387"/>
      <c r="TBN257" s="387"/>
      <c r="TBO257" s="387"/>
      <c r="TBP257" s="387"/>
      <c r="TBQ257" s="387"/>
      <c r="TBR257" s="387"/>
      <c r="TBS257" s="387"/>
      <c r="TBT257" s="387"/>
      <c r="TBU257" s="387"/>
      <c r="TBV257" s="387"/>
      <c r="TBW257" s="387"/>
      <c r="TBX257" s="387"/>
      <c r="TBY257" s="387"/>
      <c r="TBZ257" s="387"/>
      <c r="TCA257" s="387"/>
      <c r="TCB257" s="387"/>
      <c r="TCC257" s="387"/>
      <c r="TCD257" s="387"/>
      <c r="TCE257" s="387"/>
      <c r="TCF257" s="387"/>
      <c r="TCG257" s="387"/>
      <c r="TCH257" s="387"/>
      <c r="TCI257" s="387"/>
      <c r="TCJ257" s="387"/>
      <c r="TCK257" s="387"/>
      <c r="TCL257" s="387"/>
      <c r="TCM257" s="387"/>
      <c r="TCN257" s="387"/>
      <c r="TCO257" s="387"/>
      <c r="TCP257" s="387"/>
      <c r="TCQ257" s="387"/>
      <c r="TCR257" s="387"/>
      <c r="TCS257" s="387"/>
      <c r="TCT257" s="387"/>
      <c r="TCU257" s="387"/>
      <c r="TCV257" s="387"/>
      <c r="TCW257" s="387"/>
      <c r="TCX257" s="387"/>
      <c r="TCY257" s="387"/>
      <c r="TCZ257" s="387"/>
      <c r="TDA257" s="387"/>
      <c r="TDB257" s="387"/>
      <c r="TDC257" s="387"/>
      <c r="TDD257" s="387"/>
      <c r="TDE257" s="387"/>
      <c r="TDF257" s="387"/>
      <c r="TDG257" s="387"/>
      <c r="TDH257" s="387"/>
      <c r="TDI257" s="387"/>
      <c r="TDJ257" s="387"/>
      <c r="TDK257" s="387"/>
      <c r="TDL257" s="387"/>
      <c r="TDM257" s="387"/>
      <c r="TDN257" s="387"/>
      <c r="TDO257" s="387"/>
      <c r="TDP257" s="387"/>
      <c r="TDQ257" s="387"/>
      <c r="TDR257" s="387"/>
      <c r="TDS257" s="387"/>
      <c r="TDT257" s="387"/>
      <c r="TDU257" s="387"/>
      <c r="TDV257" s="387"/>
      <c r="TDW257" s="387"/>
      <c r="TDX257" s="387"/>
      <c r="TDY257" s="387"/>
      <c r="TDZ257" s="387"/>
      <c r="TEA257" s="387"/>
      <c r="TEB257" s="387"/>
      <c r="TEC257" s="387"/>
      <c r="TED257" s="387"/>
      <c r="TEE257" s="387"/>
      <c r="TEF257" s="387"/>
      <c r="TEG257" s="387"/>
      <c r="TEH257" s="387"/>
      <c r="TEI257" s="387"/>
      <c r="TEJ257" s="387"/>
      <c r="TEK257" s="387"/>
      <c r="TEL257" s="387"/>
      <c r="TEM257" s="387"/>
      <c r="TEN257" s="387"/>
      <c r="TEO257" s="387"/>
      <c r="TEP257" s="387"/>
      <c r="TEQ257" s="387"/>
      <c r="TER257" s="387"/>
      <c r="TES257" s="387"/>
      <c r="TET257" s="387"/>
      <c r="TEU257" s="387"/>
      <c r="TEV257" s="387"/>
      <c r="TEW257" s="387"/>
      <c r="TEX257" s="387"/>
      <c r="TEY257" s="387"/>
      <c r="TEZ257" s="387"/>
      <c r="TFA257" s="387"/>
      <c r="TFB257" s="387"/>
      <c r="TFC257" s="387"/>
      <c r="TFD257" s="387"/>
      <c r="TFE257" s="387"/>
      <c r="TFF257" s="387"/>
      <c r="TFG257" s="387"/>
      <c r="TFH257" s="387"/>
      <c r="TFI257" s="387"/>
      <c r="TFJ257" s="387"/>
      <c r="TFK257" s="387"/>
      <c r="TFL257" s="387"/>
      <c r="TFM257" s="387"/>
      <c r="TFN257" s="387"/>
      <c r="TFO257" s="387"/>
      <c r="TFP257" s="387"/>
      <c r="TFQ257" s="387"/>
      <c r="TFR257" s="387"/>
      <c r="TFS257" s="387"/>
      <c r="TFT257" s="387"/>
      <c r="TFU257" s="387"/>
      <c r="TFV257" s="387"/>
      <c r="TFW257" s="387"/>
      <c r="TFX257" s="387"/>
      <c r="TFY257" s="387"/>
      <c r="TFZ257" s="387"/>
      <c r="TGA257" s="387"/>
      <c r="TGB257" s="387"/>
      <c r="TGC257" s="387"/>
      <c r="TGD257" s="387"/>
      <c r="TGE257" s="387"/>
      <c r="TGF257" s="387"/>
      <c r="TGG257" s="387"/>
      <c r="TGH257" s="387"/>
      <c r="TGI257" s="387"/>
      <c r="TGJ257" s="387"/>
      <c r="TGK257" s="387"/>
      <c r="TGL257" s="387"/>
      <c r="TGM257" s="387"/>
      <c r="TGN257" s="387"/>
      <c r="TGO257" s="387"/>
      <c r="TGP257" s="387"/>
      <c r="TGQ257" s="387"/>
      <c r="TGR257" s="387"/>
      <c r="TGS257" s="387"/>
      <c r="TGT257" s="387"/>
      <c r="TGU257" s="387"/>
      <c r="TGV257" s="387"/>
      <c r="TGW257" s="387"/>
      <c r="TGX257" s="387"/>
      <c r="TGY257" s="387"/>
      <c r="TGZ257" s="387"/>
      <c r="THA257" s="387"/>
      <c r="THB257" s="387"/>
      <c r="THC257" s="387"/>
      <c r="THD257" s="387"/>
      <c r="THE257" s="387"/>
      <c r="THF257" s="387"/>
      <c r="THG257" s="387"/>
      <c r="THH257" s="387"/>
      <c r="THI257" s="387"/>
      <c r="THJ257" s="387"/>
      <c r="THK257" s="387"/>
      <c r="THL257" s="387"/>
      <c r="THM257" s="387"/>
      <c r="THN257" s="387"/>
      <c r="THO257" s="387"/>
      <c r="THP257" s="387"/>
      <c r="THQ257" s="387"/>
      <c r="THR257" s="387"/>
      <c r="THS257" s="387"/>
      <c r="THT257" s="387"/>
      <c r="THU257" s="387"/>
      <c r="THV257" s="387"/>
      <c r="THW257" s="387"/>
      <c r="THX257" s="387"/>
      <c r="THY257" s="387"/>
      <c r="THZ257" s="387"/>
      <c r="TIA257" s="387"/>
      <c r="TIB257" s="387"/>
      <c r="TIC257" s="387"/>
      <c r="TID257" s="387"/>
      <c r="TIE257" s="387"/>
      <c r="TIF257" s="387"/>
      <c r="TIG257" s="387"/>
      <c r="TIH257" s="387"/>
      <c r="TII257" s="387"/>
      <c r="TIJ257" s="387"/>
      <c r="TIK257" s="387"/>
      <c r="TIL257" s="387"/>
      <c r="TIM257" s="387"/>
      <c r="TIN257" s="387"/>
      <c r="TIO257" s="387"/>
      <c r="TIP257" s="387"/>
      <c r="TIQ257" s="387"/>
      <c r="TIR257" s="387"/>
      <c r="TIS257" s="387"/>
      <c r="TIT257" s="387"/>
      <c r="TIU257" s="387"/>
      <c r="TIV257" s="387"/>
      <c r="TIW257" s="387"/>
      <c r="TIX257" s="387"/>
      <c r="TIY257" s="387"/>
      <c r="TIZ257" s="387"/>
      <c r="TJA257" s="387"/>
      <c r="TJB257" s="387"/>
      <c r="TJC257" s="387"/>
      <c r="TJD257" s="387"/>
      <c r="TJE257" s="387"/>
      <c r="TJF257" s="387"/>
      <c r="TJG257" s="387"/>
      <c r="TJH257" s="387"/>
      <c r="TJI257" s="387"/>
      <c r="TJJ257" s="387"/>
      <c r="TJK257" s="387"/>
      <c r="TJL257" s="387"/>
      <c r="TJM257" s="387"/>
      <c r="TJN257" s="387"/>
      <c r="TJO257" s="387"/>
      <c r="TJP257" s="387"/>
      <c r="TJQ257" s="387"/>
      <c r="TJR257" s="387"/>
      <c r="TJS257" s="387"/>
      <c r="TJT257" s="387"/>
      <c r="TJU257" s="387"/>
      <c r="TJV257" s="387"/>
      <c r="TJW257" s="387"/>
      <c r="TJX257" s="387"/>
      <c r="TJY257" s="387"/>
      <c r="TJZ257" s="387"/>
      <c r="TKA257" s="387"/>
      <c r="TKB257" s="387"/>
      <c r="TKC257" s="387"/>
      <c r="TKD257" s="387"/>
      <c r="TKE257" s="387"/>
      <c r="TKF257" s="387"/>
      <c r="TKG257" s="387"/>
      <c r="TKH257" s="387"/>
      <c r="TKI257" s="387"/>
      <c r="TKJ257" s="387"/>
      <c r="TKK257" s="387"/>
      <c r="TKL257" s="387"/>
      <c r="TKM257" s="387"/>
      <c r="TKN257" s="387"/>
      <c r="TKO257" s="387"/>
      <c r="TKP257" s="387"/>
      <c r="TKQ257" s="387"/>
      <c r="TKR257" s="387"/>
      <c r="TKS257" s="387"/>
      <c r="TKT257" s="387"/>
      <c r="TKU257" s="387"/>
      <c r="TKV257" s="387"/>
      <c r="TKW257" s="387"/>
      <c r="TKX257" s="387"/>
      <c r="TKY257" s="387"/>
      <c r="TKZ257" s="387"/>
      <c r="TLA257" s="387"/>
      <c r="TLB257" s="387"/>
      <c r="TLC257" s="387"/>
      <c r="TLD257" s="387"/>
      <c r="TLE257" s="387"/>
      <c r="TLF257" s="387"/>
      <c r="TLG257" s="387"/>
      <c r="TLH257" s="387"/>
      <c r="TLI257" s="387"/>
      <c r="TLJ257" s="387"/>
      <c r="TLK257" s="387"/>
      <c r="TLL257" s="387"/>
      <c r="TLM257" s="387"/>
      <c r="TLN257" s="387"/>
      <c r="TLO257" s="387"/>
      <c r="TLP257" s="387"/>
      <c r="TLQ257" s="387"/>
      <c r="TLR257" s="387"/>
      <c r="TLS257" s="387"/>
      <c r="TLT257" s="387"/>
      <c r="TLU257" s="387"/>
      <c r="TLV257" s="387"/>
      <c r="TLW257" s="387"/>
      <c r="TLX257" s="387"/>
      <c r="TLY257" s="387"/>
      <c r="TLZ257" s="387"/>
      <c r="TMA257" s="387"/>
      <c r="TMB257" s="387"/>
      <c r="TMC257" s="387"/>
      <c r="TMD257" s="387"/>
      <c r="TME257" s="387"/>
      <c r="TMF257" s="387"/>
      <c r="TMG257" s="387"/>
      <c r="TMH257" s="387"/>
      <c r="TMI257" s="387"/>
      <c r="TMJ257" s="387"/>
      <c r="TMK257" s="387"/>
      <c r="TML257" s="387"/>
      <c r="TMM257" s="387"/>
      <c r="TMN257" s="387"/>
      <c r="TMO257" s="387"/>
      <c r="TMP257" s="387"/>
      <c r="TMQ257" s="387"/>
      <c r="TMR257" s="387"/>
      <c r="TMS257" s="387"/>
      <c r="TMT257" s="387"/>
      <c r="TMU257" s="387"/>
      <c r="TMV257" s="387"/>
      <c r="TMW257" s="387"/>
      <c r="TMX257" s="387"/>
      <c r="TMY257" s="387"/>
      <c r="TMZ257" s="387"/>
      <c r="TNA257" s="387"/>
      <c r="TNB257" s="387"/>
      <c r="TNC257" s="387"/>
      <c r="TND257" s="387"/>
      <c r="TNE257" s="387"/>
      <c r="TNF257" s="387"/>
      <c r="TNG257" s="387"/>
      <c r="TNH257" s="387"/>
      <c r="TNI257" s="387"/>
      <c r="TNJ257" s="387"/>
      <c r="TNK257" s="387"/>
      <c r="TNL257" s="387"/>
      <c r="TNM257" s="387"/>
      <c r="TNN257" s="387"/>
      <c r="TNO257" s="387"/>
      <c r="TNP257" s="387"/>
      <c r="TNQ257" s="387"/>
      <c r="TNR257" s="387"/>
      <c r="TNS257" s="387"/>
      <c r="TNT257" s="387"/>
      <c r="TNU257" s="387"/>
      <c r="TNV257" s="387"/>
      <c r="TNW257" s="387"/>
      <c r="TNX257" s="387"/>
      <c r="TNY257" s="387"/>
      <c r="TNZ257" s="387"/>
      <c r="TOA257" s="387"/>
      <c r="TOB257" s="387"/>
      <c r="TOC257" s="387"/>
      <c r="TOD257" s="387"/>
      <c r="TOE257" s="387"/>
      <c r="TOF257" s="387"/>
      <c r="TOG257" s="387"/>
      <c r="TOH257" s="387"/>
      <c r="TOI257" s="387"/>
      <c r="TOJ257" s="387"/>
      <c r="TOK257" s="387"/>
      <c r="TOL257" s="387"/>
      <c r="TOM257" s="387"/>
      <c r="TON257" s="387"/>
      <c r="TOO257" s="387"/>
      <c r="TOP257" s="387"/>
      <c r="TOQ257" s="387"/>
      <c r="TOR257" s="387"/>
      <c r="TOS257" s="387"/>
      <c r="TOT257" s="387"/>
      <c r="TOU257" s="387"/>
      <c r="TOV257" s="387"/>
      <c r="TOW257" s="387"/>
      <c r="TOX257" s="387"/>
      <c r="TOY257" s="387"/>
      <c r="TOZ257" s="387"/>
      <c r="TPA257" s="387"/>
      <c r="TPB257" s="387"/>
      <c r="TPC257" s="387"/>
      <c r="TPD257" s="387"/>
      <c r="TPE257" s="387"/>
      <c r="TPF257" s="387"/>
      <c r="TPG257" s="387"/>
      <c r="TPH257" s="387"/>
      <c r="TPI257" s="387"/>
      <c r="TPJ257" s="387"/>
      <c r="TPK257" s="387"/>
      <c r="TPL257" s="387"/>
      <c r="TPM257" s="387"/>
      <c r="TPN257" s="387"/>
      <c r="TPO257" s="387"/>
      <c r="TPP257" s="387"/>
      <c r="TPQ257" s="387"/>
      <c r="TPR257" s="387"/>
      <c r="TPS257" s="387"/>
      <c r="TPT257" s="387"/>
      <c r="TPU257" s="387"/>
      <c r="TPV257" s="387"/>
      <c r="TPW257" s="387"/>
      <c r="TPX257" s="387"/>
      <c r="TPY257" s="387"/>
      <c r="TPZ257" s="387"/>
      <c r="TQA257" s="387"/>
      <c r="TQB257" s="387"/>
      <c r="TQC257" s="387"/>
      <c r="TQD257" s="387"/>
      <c r="TQE257" s="387"/>
      <c r="TQF257" s="387"/>
      <c r="TQG257" s="387"/>
      <c r="TQH257" s="387"/>
      <c r="TQI257" s="387"/>
      <c r="TQJ257" s="387"/>
      <c r="TQK257" s="387"/>
      <c r="TQL257" s="387"/>
      <c r="TQM257" s="387"/>
      <c r="TQN257" s="387"/>
      <c r="TQO257" s="387"/>
      <c r="TQP257" s="387"/>
      <c r="TQQ257" s="387"/>
      <c r="TQR257" s="387"/>
      <c r="TQS257" s="387"/>
      <c r="TQT257" s="387"/>
      <c r="TQU257" s="387"/>
      <c r="TQV257" s="387"/>
      <c r="TQW257" s="387"/>
      <c r="TQX257" s="387"/>
      <c r="TQY257" s="387"/>
      <c r="TQZ257" s="387"/>
      <c r="TRA257" s="387"/>
      <c r="TRB257" s="387"/>
      <c r="TRC257" s="387"/>
      <c r="TRD257" s="387"/>
      <c r="TRE257" s="387"/>
      <c r="TRF257" s="387"/>
      <c r="TRG257" s="387"/>
      <c r="TRH257" s="387"/>
      <c r="TRI257" s="387"/>
      <c r="TRJ257" s="387"/>
      <c r="TRK257" s="387"/>
      <c r="TRL257" s="387"/>
      <c r="TRM257" s="387"/>
      <c r="TRN257" s="387"/>
      <c r="TRO257" s="387"/>
      <c r="TRP257" s="387"/>
      <c r="TRQ257" s="387"/>
      <c r="TRR257" s="387"/>
      <c r="TRS257" s="387"/>
      <c r="TRT257" s="387"/>
      <c r="TRU257" s="387"/>
      <c r="TRV257" s="387"/>
      <c r="TRW257" s="387"/>
      <c r="TRX257" s="387"/>
      <c r="TRY257" s="387"/>
      <c r="TRZ257" s="387"/>
      <c r="TSA257" s="387"/>
      <c r="TSB257" s="387"/>
      <c r="TSC257" s="387"/>
      <c r="TSD257" s="387"/>
      <c r="TSE257" s="387"/>
      <c r="TSF257" s="387"/>
      <c r="TSG257" s="387"/>
      <c r="TSH257" s="387"/>
      <c r="TSI257" s="387"/>
      <c r="TSJ257" s="387"/>
      <c r="TSK257" s="387"/>
      <c r="TSL257" s="387"/>
      <c r="TSM257" s="387"/>
      <c r="TSN257" s="387"/>
      <c r="TSO257" s="387"/>
      <c r="TSP257" s="387"/>
      <c r="TSQ257" s="387"/>
      <c r="TSR257" s="387"/>
      <c r="TSS257" s="387"/>
      <c r="TST257" s="387"/>
      <c r="TSU257" s="387"/>
      <c r="TSV257" s="387"/>
      <c r="TSW257" s="387"/>
      <c r="TSX257" s="387"/>
      <c r="TSY257" s="387"/>
      <c r="TSZ257" s="387"/>
      <c r="TTA257" s="387"/>
      <c r="TTB257" s="387"/>
      <c r="TTC257" s="387"/>
      <c r="TTD257" s="387"/>
      <c r="TTE257" s="387"/>
      <c r="TTF257" s="387"/>
      <c r="TTG257" s="387"/>
      <c r="TTH257" s="387"/>
      <c r="TTI257" s="387"/>
      <c r="TTJ257" s="387"/>
      <c r="TTK257" s="387"/>
      <c r="TTL257" s="387"/>
      <c r="TTM257" s="387"/>
      <c r="TTN257" s="387"/>
      <c r="TTO257" s="387"/>
      <c r="TTP257" s="387"/>
      <c r="TTQ257" s="387"/>
      <c r="TTR257" s="387"/>
      <c r="TTS257" s="387"/>
      <c r="TTT257" s="387"/>
      <c r="TTU257" s="387"/>
      <c r="TTV257" s="387"/>
      <c r="TTW257" s="387"/>
      <c r="TTX257" s="387"/>
      <c r="TTY257" s="387"/>
      <c r="TTZ257" s="387"/>
      <c r="TUA257" s="387"/>
      <c r="TUB257" s="387"/>
      <c r="TUC257" s="387"/>
      <c r="TUD257" s="387"/>
      <c r="TUE257" s="387"/>
      <c r="TUF257" s="387"/>
      <c r="TUG257" s="387"/>
      <c r="TUH257" s="387"/>
      <c r="TUI257" s="387"/>
      <c r="TUJ257" s="387"/>
      <c r="TUK257" s="387"/>
      <c r="TUL257" s="387"/>
      <c r="TUM257" s="387"/>
      <c r="TUN257" s="387"/>
      <c r="TUO257" s="387"/>
      <c r="TUP257" s="387"/>
      <c r="TUQ257" s="387"/>
      <c r="TUR257" s="387"/>
      <c r="TUS257" s="387"/>
      <c r="TUT257" s="387"/>
      <c r="TUU257" s="387"/>
      <c r="TUV257" s="387"/>
      <c r="TUW257" s="387"/>
      <c r="TUX257" s="387"/>
      <c r="TUY257" s="387"/>
      <c r="TUZ257" s="387"/>
      <c r="TVA257" s="387"/>
      <c r="TVB257" s="387"/>
      <c r="TVC257" s="387"/>
      <c r="TVD257" s="387"/>
      <c r="TVE257" s="387"/>
      <c r="TVF257" s="387"/>
      <c r="TVG257" s="387"/>
      <c r="TVH257" s="387"/>
      <c r="TVI257" s="387"/>
      <c r="TVJ257" s="387"/>
      <c r="TVK257" s="387"/>
      <c r="TVL257" s="387"/>
      <c r="TVM257" s="387"/>
      <c r="TVN257" s="387"/>
      <c r="TVO257" s="387"/>
      <c r="TVP257" s="387"/>
      <c r="TVQ257" s="387"/>
      <c r="TVR257" s="387"/>
      <c r="TVS257" s="387"/>
      <c r="TVT257" s="387"/>
      <c r="TVU257" s="387"/>
      <c r="TVV257" s="387"/>
      <c r="TVW257" s="387"/>
      <c r="TVX257" s="387"/>
      <c r="TVY257" s="387"/>
      <c r="TVZ257" s="387"/>
      <c r="TWA257" s="387"/>
      <c r="TWB257" s="387"/>
      <c r="TWC257" s="387"/>
      <c r="TWD257" s="387"/>
      <c r="TWE257" s="387"/>
      <c r="TWF257" s="387"/>
      <c r="TWG257" s="387"/>
      <c r="TWH257" s="387"/>
      <c r="TWI257" s="387"/>
      <c r="TWJ257" s="387"/>
      <c r="TWK257" s="387"/>
      <c r="TWL257" s="387"/>
      <c r="TWM257" s="387"/>
      <c r="TWN257" s="387"/>
      <c r="TWO257" s="387"/>
      <c r="TWP257" s="387"/>
      <c r="TWQ257" s="387"/>
      <c r="TWR257" s="387"/>
      <c r="TWS257" s="387"/>
      <c r="TWT257" s="387"/>
      <c r="TWU257" s="387"/>
      <c r="TWV257" s="387"/>
      <c r="TWW257" s="387"/>
      <c r="TWX257" s="387"/>
      <c r="TWY257" s="387"/>
      <c r="TWZ257" s="387"/>
      <c r="TXA257" s="387"/>
      <c r="TXB257" s="387"/>
      <c r="TXC257" s="387"/>
      <c r="TXD257" s="387"/>
      <c r="TXE257" s="387"/>
      <c r="TXF257" s="387"/>
      <c r="TXG257" s="387"/>
      <c r="TXH257" s="387"/>
      <c r="TXI257" s="387"/>
      <c r="TXJ257" s="387"/>
      <c r="TXK257" s="387"/>
      <c r="TXL257" s="387"/>
      <c r="TXM257" s="387"/>
      <c r="TXN257" s="387"/>
      <c r="TXO257" s="387"/>
      <c r="TXP257" s="387"/>
      <c r="TXQ257" s="387"/>
      <c r="TXR257" s="387"/>
      <c r="TXS257" s="387"/>
      <c r="TXT257" s="387"/>
      <c r="TXU257" s="387"/>
      <c r="TXV257" s="387"/>
      <c r="TXW257" s="387"/>
      <c r="TXX257" s="387"/>
      <c r="TXY257" s="387"/>
      <c r="TXZ257" s="387"/>
      <c r="TYA257" s="387"/>
      <c r="TYB257" s="387"/>
      <c r="TYC257" s="387"/>
      <c r="TYD257" s="387"/>
      <c r="TYE257" s="387"/>
      <c r="TYF257" s="387"/>
      <c r="TYG257" s="387"/>
      <c r="TYH257" s="387"/>
      <c r="TYI257" s="387"/>
      <c r="TYJ257" s="387"/>
      <c r="TYK257" s="387"/>
      <c r="TYL257" s="387"/>
      <c r="TYM257" s="387"/>
      <c r="TYN257" s="387"/>
      <c r="TYO257" s="387"/>
      <c r="TYP257" s="387"/>
      <c r="TYQ257" s="387"/>
      <c r="TYR257" s="387"/>
      <c r="TYS257" s="387"/>
      <c r="TYT257" s="387"/>
      <c r="TYU257" s="387"/>
      <c r="TYV257" s="387"/>
      <c r="TYW257" s="387"/>
      <c r="TYX257" s="387"/>
      <c r="TYY257" s="387"/>
      <c r="TYZ257" s="387"/>
      <c r="TZA257" s="387"/>
      <c r="TZB257" s="387"/>
      <c r="TZC257" s="387"/>
      <c r="TZD257" s="387"/>
      <c r="TZE257" s="387"/>
      <c r="TZF257" s="387"/>
      <c r="TZG257" s="387"/>
      <c r="TZH257" s="387"/>
      <c r="TZI257" s="387"/>
      <c r="TZJ257" s="387"/>
      <c r="TZK257" s="387"/>
      <c r="TZL257" s="387"/>
      <c r="TZM257" s="387"/>
      <c r="TZN257" s="387"/>
      <c r="TZO257" s="387"/>
      <c r="TZP257" s="387"/>
      <c r="TZQ257" s="387"/>
      <c r="TZR257" s="387"/>
      <c r="TZS257" s="387"/>
      <c r="TZT257" s="387"/>
      <c r="TZU257" s="387"/>
      <c r="TZV257" s="387"/>
      <c r="TZW257" s="387"/>
      <c r="TZX257" s="387"/>
      <c r="TZY257" s="387"/>
      <c r="TZZ257" s="387"/>
      <c r="UAA257" s="387"/>
      <c r="UAB257" s="387"/>
      <c r="UAC257" s="387"/>
      <c r="UAD257" s="387"/>
      <c r="UAE257" s="387"/>
      <c r="UAF257" s="387"/>
      <c r="UAG257" s="387"/>
      <c r="UAH257" s="387"/>
      <c r="UAI257" s="387"/>
      <c r="UAJ257" s="387"/>
      <c r="UAK257" s="387"/>
      <c r="UAL257" s="387"/>
      <c r="UAM257" s="387"/>
      <c r="UAN257" s="387"/>
      <c r="UAO257" s="387"/>
      <c r="UAP257" s="387"/>
      <c r="UAQ257" s="387"/>
      <c r="UAR257" s="387"/>
      <c r="UAS257" s="387"/>
      <c r="UAT257" s="387"/>
      <c r="UAU257" s="387"/>
      <c r="UAV257" s="387"/>
      <c r="UAW257" s="387"/>
      <c r="UAX257" s="387"/>
      <c r="UAY257" s="387"/>
      <c r="UAZ257" s="387"/>
      <c r="UBA257" s="387"/>
      <c r="UBB257" s="387"/>
      <c r="UBC257" s="387"/>
      <c r="UBD257" s="387"/>
      <c r="UBE257" s="387"/>
      <c r="UBF257" s="387"/>
      <c r="UBG257" s="387"/>
      <c r="UBH257" s="387"/>
      <c r="UBI257" s="387"/>
      <c r="UBJ257" s="387"/>
      <c r="UBK257" s="387"/>
      <c r="UBL257" s="387"/>
      <c r="UBM257" s="387"/>
      <c r="UBN257" s="387"/>
      <c r="UBO257" s="387"/>
      <c r="UBP257" s="387"/>
      <c r="UBQ257" s="387"/>
      <c r="UBR257" s="387"/>
      <c r="UBS257" s="387"/>
      <c r="UBT257" s="387"/>
      <c r="UBU257" s="387"/>
      <c r="UBV257" s="387"/>
      <c r="UBW257" s="387"/>
      <c r="UBX257" s="387"/>
      <c r="UBY257" s="387"/>
      <c r="UBZ257" s="387"/>
      <c r="UCA257" s="387"/>
      <c r="UCB257" s="387"/>
      <c r="UCC257" s="387"/>
      <c r="UCD257" s="387"/>
      <c r="UCE257" s="387"/>
      <c r="UCF257" s="387"/>
      <c r="UCG257" s="387"/>
      <c r="UCH257" s="387"/>
      <c r="UCI257" s="387"/>
      <c r="UCJ257" s="387"/>
      <c r="UCK257" s="387"/>
      <c r="UCL257" s="387"/>
      <c r="UCM257" s="387"/>
      <c r="UCN257" s="387"/>
      <c r="UCO257" s="387"/>
      <c r="UCP257" s="387"/>
      <c r="UCQ257" s="387"/>
      <c r="UCR257" s="387"/>
      <c r="UCS257" s="387"/>
      <c r="UCT257" s="387"/>
      <c r="UCU257" s="387"/>
      <c r="UCV257" s="387"/>
      <c r="UCW257" s="387"/>
      <c r="UCX257" s="387"/>
      <c r="UCY257" s="387"/>
      <c r="UCZ257" s="387"/>
      <c r="UDA257" s="387"/>
      <c r="UDB257" s="387"/>
      <c r="UDC257" s="387"/>
      <c r="UDD257" s="387"/>
      <c r="UDE257" s="387"/>
      <c r="UDF257" s="387"/>
      <c r="UDG257" s="387"/>
      <c r="UDH257" s="387"/>
      <c r="UDI257" s="387"/>
      <c r="UDJ257" s="387"/>
      <c r="UDK257" s="387"/>
      <c r="UDL257" s="387"/>
      <c r="UDM257" s="387"/>
      <c r="UDN257" s="387"/>
      <c r="UDO257" s="387"/>
      <c r="UDP257" s="387"/>
      <c r="UDQ257" s="387"/>
      <c r="UDR257" s="387"/>
      <c r="UDS257" s="387"/>
      <c r="UDT257" s="387"/>
      <c r="UDU257" s="387"/>
      <c r="UDV257" s="387"/>
      <c r="UDW257" s="387"/>
      <c r="UDX257" s="387"/>
      <c r="UDY257" s="387"/>
      <c r="UDZ257" s="387"/>
      <c r="UEA257" s="387"/>
      <c r="UEB257" s="387"/>
      <c r="UEC257" s="387"/>
      <c r="UED257" s="387"/>
      <c r="UEE257" s="387"/>
      <c r="UEF257" s="387"/>
      <c r="UEG257" s="387"/>
      <c r="UEH257" s="387"/>
      <c r="UEI257" s="387"/>
      <c r="UEJ257" s="387"/>
      <c r="UEK257" s="387"/>
      <c r="UEL257" s="387"/>
      <c r="UEM257" s="387"/>
      <c r="UEN257" s="387"/>
      <c r="UEO257" s="387"/>
      <c r="UEP257" s="387"/>
      <c r="UEQ257" s="387"/>
      <c r="UER257" s="387"/>
      <c r="UES257" s="387"/>
      <c r="UET257" s="387"/>
      <c r="UEU257" s="387"/>
      <c r="UEV257" s="387"/>
      <c r="UEW257" s="387"/>
      <c r="UEX257" s="387"/>
      <c r="UEY257" s="387"/>
      <c r="UEZ257" s="387"/>
      <c r="UFA257" s="387"/>
      <c r="UFB257" s="387"/>
      <c r="UFC257" s="387"/>
      <c r="UFD257" s="387"/>
      <c r="UFE257" s="387"/>
      <c r="UFF257" s="387"/>
      <c r="UFG257" s="387"/>
      <c r="UFH257" s="387"/>
      <c r="UFI257" s="387"/>
      <c r="UFJ257" s="387"/>
      <c r="UFK257" s="387"/>
      <c r="UFL257" s="387"/>
      <c r="UFM257" s="387"/>
      <c r="UFN257" s="387"/>
      <c r="UFO257" s="387"/>
      <c r="UFP257" s="387"/>
      <c r="UFQ257" s="387"/>
      <c r="UFR257" s="387"/>
      <c r="UFS257" s="387"/>
      <c r="UFT257" s="387"/>
      <c r="UFU257" s="387"/>
      <c r="UFV257" s="387"/>
      <c r="UFW257" s="387"/>
      <c r="UFX257" s="387"/>
      <c r="UFY257" s="387"/>
      <c r="UFZ257" s="387"/>
      <c r="UGA257" s="387"/>
      <c r="UGB257" s="387"/>
      <c r="UGC257" s="387"/>
      <c r="UGD257" s="387"/>
      <c r="UGE257" s="387"/>
      <c r="UGF257" s="387"/>
      <c r="UGG257" s="387"/>
      <c r="UGH257" s="387"/>
      <c r="UGI257" s="387"/>
      <c r="UGJ257" s="387"/>
      <c r="UGK257" s="387"/>
      <c r="UGL257" s="387"/>
      <c r="UGM257" s="387"/>
      <c r="UGN257" s="387"/>
      <c r="UGO257" s="387"/>
      <c r="UGP257" s="387"/>
      <c r="UGQ257" s="387"/>
      <c r="UGR257" s="387"/>
      <c r="UGS257" s="387"/>
      <c r="UGT257" s="387"/>
      <c r="UGU257" s="387"/>
      <c r="UGV257" s="387"/>
      <c r="UGW257" s="387"/>
      <c r="UGX257" s="387"/>
      <c r="UGY257" s="387"/>
      <c r="UGZ257" s="387"/>
      <c r="UHA257" s="387"/>
      <c r="UHB257" s="387"/>
      <c r="UHC257" s="387"/>
      <c r="UHD257" s="387"/>
      <c r="UHE257" s="387"/>
      <c r="UHF257" s="387"/>
      <c r="UHG257" s="387"/>
      <c r="UHH257" s="387"/>
      <c r="UHI257" s="387"/>
      <c r="UHJ257" s="387"/>
      <c r="UHK257" s="387"/>
      <c r="UHL257" s="387"/>
      <c r="UHM257" s="387"/>
      <c r="UHN257" s="387"/>
      <c r="UHO257" s="387"/>
      <c r="UHP257" s="387"/>
      <c r="UHQ257" s="387"/>
      <c r="UHR257" s="387"/>
      <c r="UHS257" s="387"/>
      <c r="UHT257" s="387"/>
      <c r="UHU257" s="387"/>
      <c r="UHV257" s="387"/>
      <c r="UHW257" s="387"/>
      <c r="UHX257" s="387"/>
      <c r="UHY257" s="387"/>
      <c r="UHZ257" s="387"/>
      <c r="UIA257" s="387"/>
      <c r="UIB257" s="387"/>
      <c r="UIC257" s="387"/>
      <c r="UID257" s="387"/>
      <c r="UIE257" s="387"/>
      <c r="UIF257" s="387"/>
      <c r="UIG257" s="387"/>
      <c r="UIH257" s="387"/>
      <c r="UII257" s="387"/>
      <c r="UIJ257" s="387"/>
      <c r="UIK257" s="387"/>
      <c r="UIL257" s="387"/>
      <c r="UIM257" s="387"/>
      <c r="UIN257" s="387"/>
      <c r="UIO257" s="387"/>
      <c r="UIP257" s="387"/>
      <c r="UIQ257" s="387"/>
      <c r="UIR257" s="387"/>
      <c r="UIS257" s="387"/>
      <c r="UIT257" s="387"/>
      <c r="UIU257" s="387"/>
      <c r="UIV257" s="387"/>
      <c r="UIW257" s="387"/>
      <c r="UIX257" s="387"/>
      <c r="UIY257" s="387"/>
      <c r="UIZ257" s="387"/>
      <c r="UJA257" s="387"/>
      <c r="UJB257" s="387"/>
      <c r="UJC257" s="387"/>
      <c r="UJD257" s="387"/>
      <c r="UJE257" s="387"/>
      <c r="UJF257" s="387"/>
      <c r="UJG257" s="387"/>
      <c r="UJH257" s="387"/>
      <c r="UJI257" s="387"/>
      <c r="UJJ257" s="387"/>
      <c r="UJK257" s="387"/>
      <c r="UJL257" s="387"/>
      <c r="UJM257" s="387"/>
      <c r="UJN257" s="387"/>
      <c r="UJO257" s="387"/>
      <c r="UJP257" s="387"/>
      <c r="UJQ257" s="387"/>
      <c r="UJR257" s="387"/>
      <c r="UJS257" s="387"/>
      <c r="UJT257" s="387"/>
      <c r="UJU257" s="387"/>
      <c r="UJV257" s="387"/>
      <c r="UJW257" s="387"/>
      <c r="UJX257" s="387"/>
      <c r="UJY257" s="387"/>
      <c r="UJZ257" s="387"/>
      <c r="UKA257" s="387"/>
      <c r="UKB257" s="387"/>
      <c r="UKC257" s="387"/>
      <c r="UKD257" s="387"/>
      <c r="UKE257" s="387"/>
      <c r="UKF257" s="387"/>
      <c r="UKG257" s="387"/>
      <c r="UKH257" s="387"/>
      <c r="UKI257" s="387"/>
      <c r="UKJ257" s="387"/>
      <c r="UKK257" s="387"/>
      <c r="UKL257" s="387"/>
      <c r="UKM257" s="387"/>
      <c r="UKN257" s="387"/>
      <c r="UKO257" s="387"/>
      <c r="UKP257" s="387"/>
      <c r="UKQ257" s="387"/>
      <c r="UKR257" s="387"/>
      <c r="UKS257" s="387"/>
      <c r="UKT257" s="387"/>
      <c r="UKU257" s="387"/>
      <c r="UKV257" s="387"/>
      <c r="UKW257" s="387"/>
      <c r="UKX257" s="387"/>
      <c r="UKY257" s="387"/>
      <c r="UKZ257" s="387"/>
      <c r="ULA257" s="387"/>
      <c r="ULB257" s="387"/>
      <c r="ULC257" s="387"/>
      <c r="ULD257" s="387"/>
      <c r="ULE257" s="387"/>
      <c r="ULF257" s="387"/>
      <c r="ULG257" s="387"/>
      <c r="ULH257" s="387"/>
      <c r="ULI257" s="387"/>
      <c r="ULJ257" s="387"/>
      <c r="ULK257" s="387"/>
      <c r="ULL257" s="387"/>
      <c r="ULM257" s="387"/>
      <c r="ULN257" s="387"/>
      <c r="ULO257" s="387"/>
      <c r="ULP257" s="387"/>
      <c r="ULQ257" s="387"/>
      <c r="ULR257" s="387"/>
      <c r="ULS257" s="387"/>
      <c r="ULT257" s="387"/>
      <c r="ULU257" s="387"/>
      <c r="ULV257" s="387"/>
      <c r="ULW257" s="387"/>
      <c r="ULX257" s="387"/>
      <c r="ULY257" s="387"/>
      <c r="ULZ257" s="387"/>
      <c r="UMA257" s="387"/>
      <c r="UMB257" s="387"/>
      <c r="UMC257" s="387"/>
      <c r="UMD257" s="387"/>
      <c r="UME257" s="387"/>
      <c r="UMF257" s="387"/>
      <c r="UMG257" s="387"/>
      <c r="UMH257" s="387"/>
      <c r="UMI257" s="387"/>
      <c r="UMJ257" s="387"/>
      <c r="UMK257" s="387"/>
      <c r="UML257" s="387"/>
      <c r="UMM257" s="387"/>
      <c r="UMN257" s="387"/>
      <c r="UMO257" s="387"/>
      <c r="UMP257" s="387"/>
      <c r="UMQ257" s="387"/>
      <c r="UMR257" s="387"/>
      <c r="UMS257" s="387"/>
      <c r="UMT257" s="387"/>
      <c r="UMU257" s="387"/>
      <c r="UMV257" s="387"/>
      <c r="UMW257" s="387"/>
      <c r="UMX257" s="387"/>
      <c r="UMY257" s="387"/>
      <c r="UMZ257" s="387"/>
      <c r="UNA257" s="387"/>
      <c r="UNB257" s="387"/>
      <c r="UNC257" s="387"/>
      <c r="UND257" s="387"/>
      <c r="UNE257" s="387"/>
      <c r="UNF257" s="387"/>
      <c r="UNG257" s="387"/>
      <c r="UNH257" s="387"/>
      <c r="UNI257" s="387"/>
      <c r="UNJ257" s="387"/>
      <c r="UNK257" s="387"/>
      <c r="UNL257" s="387"/>
      <c r="UNM257" s="387"/>
      <c r="UNN257" s="387"/>
      <c r="UNO257" s="387"/>
      <c r="UNP257" s="387"/>
      <c r="UNQ257" s="387"/>
      <c r="UNR257" s="387"/>
      <c r="UNS257" s="387"/>
      <c r="UNT257" s="387"/>
      <c r="UNU257" s="387"/>
      <c r="UNV257" s="387"/>
      <c r="UNW257" s="387"/>
      <c r="UNX257" s="387"/>
      <c r="UNY257" s="387"/>
      <c r="UNZ257" s="387"/>
      <c r="UOA257" s="387"/>
      <c r="UOB257" s="387"/>
      <c r="UOC257" s="387"/>
      <c r="UOD257" s="387"/>
      <c r="UOE257" s="387"/>
      <c r="UOF257" s="387"/>
      <c r="UOG257" s="387"/>
      <c r="UOH257" s="387"/>
      <c r="UOI257" s="387"/>
      <c r="UOJ257" s="387"/>
      <c r="UOK257" s="387"/>
      <c r="UOL257" s="387"/>
      <c r="UOM257" s="387"/>
      <c r="UON257" s="387"/>
      <c r="UOO257" s="387"/>
      <c r="UOP257" s="387"/>
      <c r="UOQ257" s="387"/>
      <c r="UOR257" s="387"/>
      <c r="UOS257" s="387"/>
      <c r="UOT257" s="387"/>
      <c r="UOU257" s="387"/>
      <c r="UOV257" s="387"/>
      <c r="UOW257" s="387"/>
      <c r="UOX257" s="387"/>
      <c r="UOY257" s="387"/>
      <c r="UOZ257" s="387"/>
      <c r="UPA257" s="387"/>
      <c r="UPB257" s="387"/>
      <c r="UPC257" s="387"/>
      <c r="UPD257" s="387"/>
      <c r="UPE257" s="387"/>
      <c r="UPF257" s="387"/>
      <c r="UPG257" s="387"/>
      <c r="UPH257" s="387"/>
      <c r="UPI257" s="387"/>
      <c r="UPJ257" s="387"/>
      <c r="UPK257" s="387"/>
      <c r="UPL257" s="387"/>
      <c r="UPM257" s="387"/>
      <c r="UPN257" s="387"/>
      <c r="UPO257" s="387"/>
      <c r="UPP257" s="387"/>
      <c r="UPQ257" s="387"/>
      <c r="UPR257" s="387"/>
      <c r="UPS257" s="387"/>
      <c r="UPT257" s="387"/>
      <c r="UPU257" s="387"/>
      <c r="UPV257" s="387"/>
      <c r="UPW257" s="387"/>
      <c r="UPX257" s="387"/>
      <c r="UPY257" s="387"/>
      <c r="UPZ257" s="387"/>
      <c r="UQA257" s="387"/>
      <c r="UQB257" s="387"/>
      <c r="UQC257" s="387"/>
      <c r="UQD257" s="387"/>
      <c r="UQE257" s="387"/>
      <c r="UQF257" s="387"/>
      <c r="UQG257" s="387"/>
      <c r="UQH257" s="387"/>
      <c r="UQI257" s="387"/>
      <c r="UQJ257" s="387"/>
      <c r="UQK257" s="387"/>
      <c r="UQL257" s="387"/>
      <c r="UQM257" s="387"/>
      <c r="UQN257" s="387"/>
      <c r="UQO257" s="387"/>
      <c r="UQP257" s="387"/>
      <c r="UQQ257" s="387"/>
      <c r="UQR257" s="387"/>
      <c r="UQS257" s="387"/>
      <c r="UQT257" s="387"/>
      <c r="UQU257" s="387"/>
      <c r="UQV257" s="387"/>
      <c r="UQW257" s="387"/>
      <c r="UQX257" s="387"/>
      <c r="UQY257" s="387"/>
      <c r="UQZ257" s="387"/>
      <c r="URA257" s="387"/>
      <c r="URB257" s="387"/>
      <c r="URC257" s="387"/>
      <c r="URD257" s="387"/>
      <c r="URE257" s="387"/>
      <c r="URF257" s="387"/>
      <c r="URG257" s="387"/>
      <c r="URH257" s="387"/>
      <c r="URI257" s="387"/>
      <c r="URJ257" s="387"/>
      <c r="URK257" s="387"/>
      <c r="URL257" s="387"/>
      <c r="URM257" s="387"/>
      <c r="URN257" s="387"/>
      <c r="URO257" s="387"/>
      <c r="URP257" s="387"/>
      <c r="URQ257" s="387"/>
      <c r="URR257" s="387"/>
      <c r="URS257" s="387"/>
      <c r="URT257" s="387"/>
      <c r="URU257" s="387"/>
      <c r="URV257" s="387"/>
      <c r="URW257" s="387"/>
      <c r="URX257" s="387"/>
      <c r="URY257" s="387"/>
      <c r="URZ257" s="387"/>
      <c r="USA257" s="387"/>
      <c r="USB257" s="387"/>
      <c r="USC257" s="387"/>
      <c r="USD257" s="387"/>
      <c r="USE257" s="387"/>
      <c r="USF257" s="387"/>
      <c r="USG257" s="387"/>
      <c r="USH257" s="387"/>
      <c r="USI257" s="387"/>
      <c r="USJ257" s="387"/>
      <c r="USK257" s="387"/>
      <c r="USL257" s="387"/>
      <c r="USM257" s="387"/>
      <c r="USN257" s="387"/>
      <c r="USO257" s="387"/>
      <c r="USP257" s="387"/>
      <c r="USQ257" s="387"/>
      <c r="USR257" s="387"/>
      <c r="USS257" s="387"/>
      <c r="UST257" s="387"/>
      <c r="USU257" s="387"/>
      <c r="USV257" s="387"/>
      <c r="USW257" s="387"/>
      <c r="USX257" s="387"/>
      <c r="USY257" s="387"/>
      <c r="USZ257" s="387"/>
      <c r="UTA257" s="387"/>
      <c r="UTB257" s="387"/>
      <c r="UTC257" s="387"/>
      <c r="UTD257" s="387"/>
      <c r="UTE257" s="387"/>
      <c r="UTF257" s="387"/>
      <c r="UTG257" s="387"/>
      <c r="UTH257" s="387"/>
      <c r="UTI257" s="387"/>
      <c r="UTJ257" s="387"/>
      <c r="UTK257" s="387"/>
      <c r="UTL257" s="387"/>
      <c r="UTM257" s="387"/>
      <c r="UTN257" s="387"/>
      <c r="UTO257" s="387"/>
      <c r="UTP257" s="387"/>
      <c r="UTQ257" s="387"/>
      <c r="UTR257" s="387"/>
      <c r="UTS257" s="387"/>
      <c r="UTT257" s="387"/>
      <c r="UTU257" s="387"/>
      <c r="UTV257" s="387"/>
      <c r="UTW257" s="387"/>
      <c r="UTX257" s="387"/>
      <c r="UTY257" s="387"/>
      <c r="UTZ257" s="387"/>
      <c r="UUA257" s="387"/>
      <c r="UUB257" s="387"/>
      <c r="UUC257" s="387"/>
      <c r="UUD257" s="387"/>
      <c r="UUE257" s="387"/>
      <c r="UUF257" s="387"/>
      <c r="UUG257" s="387"/>
      <c r="UUH257" s="387"/>
      <c r="UUI257" s="387"/>
      <c r="UUJ257" s="387"/>
      <c r="UUK257" s="387"/>
      <c r="UUL257" s="387"/>
      <c r="UUM257" s="387"/>
      <c r="UUN257" s="387"/>
      <c r="UUO257" s="387"/>
      <c r="UUP257" s="387"/>
      <c r="UUQ257" s="387"/>
      <c r="UUR257" s="387"/>
      <c r="UUS257" s="387"/>
      <c r="UUT257" s="387"/>
      <c r="UUU257" s="387"/>
      <c r="UUV257" s="387"/>
      <c r="UUW257" s="387"/>
      <c r="UUX257" s="387"/>
      <c r="UUY257" s="387"/>
      <c r="UUZ257" s="387"/>
      <c r="UVA257" s="387"/>
      <c r="UVB257" s="387"/>
      <c r="UVC257" s="387"/>
      <c r="UVD257" s="387"/>
      <c r="UVE257" s="387"/>
      <c r="UVF257" s="387"/>
      <c r="UVG257" s="387"/>
      <c r="UVH257" s="387"/>
      <c r="UVI257" s="387"/>
      <c r="UVJ257" s="387"/>
      <c r="UVK257" s="387"/>
      <c r="UVL257" s="387"/>
      <c r="UVM257" s="387"/>
      <c r="UVN257" s="387"/>
      <c r="UVO257" s="387"/>
      <c r="UVP257" s="387"/>
      <c r="UVQ257" s="387"/>
      <c r="UVR257" s="387"/>
      <c r="UVS257" s="387"/>
      <c r="UVT257" s="387"/>
      <c r="UVU257" s="387"/>
      <c r="UVV257" s="387"/>
      <c r="UVW257" s="387"/>
      <c r="UVX257" s="387"/>
      <c r="UVY257" s="387"/>
      <c r="UVZ257" s="387"/>
      <c r="UWA257" s="387"/>
      <c r="UWB257" s="387"/>
      <c r="UWC257" s="387"/>
      <c r="UWD257" s="387"/>
      <c r="UWE257" s="387"/>
      <c r="UWF257" s="387"/>
      <c r="UWG257" s="387"/>
      <c r="UWH257" s="387"/>
      <c r="UWI257" s="387"/>
      <c r="UWJ257" s="387"/>
      <c r="UWK257" s="387"/>
      <c r="UWL257" s="387"/>
      <c r="UWM257" s="387"/>
      <c r="UWN257" s="387"/>
      <c r="UWO257" s="387"/>
      <c r="UWP257" s="387"/>
      <c r="UWQ257" s="387"/>
      <c r="UWR257" s="387"/>
      <c r="UWS257" s="387"/>
      <c r="UWT257" s="387"/>
      <c r="UWU257" s="387"/>
      <c r="UWV257" s="387"/>
      <c r="UWW257" s="387"/>
      <c r="UWX257" s="387"/>
      <c r="UWY257" s="387"/>
      <c r="UWZ257" s="387"/>
      <c r="UXA257" s="387"/>
      <c r="UXB257" s="387"/>
      <c r="UXC257" s="387"/>
      <c r="UXD257" s="387"/>
      <c r="UXE257" s="387"/>
      <c r="UXF257" s="387"/>
      <c r="UXG257" s="387"/>
      <c r="UXH257" s="387"/>
      <c r="UXI257" s="387"/>
      <c r="UXJ257" s="387"/>
      <c r="UXK257" s="387"/>
      <c r="UXL257" s="387"/>
      <c r="UXM257" s="387"/>
      <c r="UXN257" s="387"/>
      <c r="UXO257" s="387"/>
      <c r="UXP257" s="387"/>
      <c r="UXQ257" s="387"/>
      <c r="UXR257" s="387"/>
      <c r="UXS257" s="387"/>
      <c r="UXT257" s="387"/>
      <c r="UXU257" s="387"/>
      <c r="UXV257" s="387"/>
      <c r="UXW257" s="387"/>
      <c r="UXX257" s="387"/>
      <c r="UXY257" s="387"/>
      <c r="UXZ257" s="387"/>
      <c r="UYA257" s="387"/>
      <c r="UYB257" s="387"/>
      <c r="UYC257" s="387"/>
      <c r="UYD257" s="387"/>
      <c r="UYE257" s="387"/>
      <c r="UYF257" s="387"/>
      <c r="UYG257" s="387"/>
      <c r="UYH257" s="387"/>
      <c r="UYI257" s="387"/>
      <c r="UYJ257" s="387"/>
      <c r="UYK257" s="387"/>
      <c r="UYL257" s="387"/>
      <c r="UYM257" s="387"/>
      <c r="UYN257" s="387"/>
      <c r="UYO257" s="387"/>
      <c r="UYP257" s="387"/>
      <c r="UYQ257" s="387"/>
      <c r="UYR257" s="387"/>
      <c r="UYS257" s="387"/>
      <c r="UYT257" s="387"/>
      <c r="UYU257" s="387"/>
      <c r="UYV257" s="387"/>
      <c r="UYW257" s="387"/>
      <c r="UYX257" s="387"/>
      <c r="UYY257" s="387"/>
      <c r="UYZ257" s="387"/>
      <c r="UZA257" s="387"/>
      <c r="UZB257" s="387"/>
      <c r="UZC257" s="387"/>
      <c r="UZD257" s="387"/>
      <c r="UZE257" s="387"/>
      <c r="UZF257" s="387"/>
      <c r="UZG257" s="387"/>
      <c r="UZH257" s="387"/>
      <c r="UZI257" s="387"/>
      <c r="UZJ257" s="387"/>
      <c r="UZK257" s="387"/>
      <c r="UZL257" s="387"/>
      <c r="UZM257" s="387"/>
      <c r="UZN257" s="387"/>
      <c r="UZO257" s="387"/>
      <c r="UZP257" s="387"/>
      <c r="UZQ257" s="387"/>
      <c r="UZR257" s="387"/>
      <c r="UZS257" s="387"/>
      <c r="UZT257" s="387"/>
      <c r="UZU257" s="387"/>
      <c r="UZV257" s="387"/>
      <c r="UZW257" s="387"/>
      <c r="UZX257" s="387"/>
      <c r="UZY257" s="387"/>
      <c r="UZZ257" s="387"/>
      <c r="VAA257" s="387"/>
      <c r="VAB257" s="387"/>
      <c r="VAC257" s="387"/>
      <c r="VAD257" s="387"/>
      <c r="VAE257" s="387"/>
      <c r="VAF257" s="387"/>
      <c r="VAG257" s="387"/>
      <c r="VAH257" s="387"/>
      <c r="VAI257" s="387"/>
      <c r="VAJ257" s="387"/>
      <c r="VAK257" s="387"/>
      <c r="VAL257" s="387"/>
      <c r="VAM257" s="387"/>
      <c r="VAN257" s="387"/>
      <c r="VAO257" s="387"/>
      <c r="VAP257" s="387"/>
      <c r="VAQ257" s="387"/>
      <c r="VAR257" s="387"/>
      <c r="VAS257" s="387"/>
      <c r="VAT257" s="387"/>
      <c r="VAU257" s="387"/>
      <c r="VAV257" s="387"/>
      <c r="VAW257" s="387"/>
      <c r="VAX257" s="387"/>
      <c r="VAY257" s="387"/>
      <c r="VAZ257" s="387"/>
      <c r="VBA257" s="387"/>
      <c r="VBB257" s="387"/>
      <c r="VBC257" s="387"/>
      <c r="VBD257" s="387"/>
      <c r="VBE257" s="387"/>
      <c r="VBF257" s="387"/>
      <c r="VBG257" s="387"/>
      <c r="VBH257" s="387"/>
      <c r="VBI257" s="387"/>
      <c r="VBJ257" s="387"/>
      <c r="VBK257" s="387"/>
      <c r="VBL257" s="387"/>
      <c r="VBM257" s="387"/>
      <c r="VBN257" s="387"/>
      <c r="VBO257" s="387"/>
      <c r="VBP257" s="387"/>
      <c r="VBQ257" s="387"/>
      <c r="VBR257" s="387"/>
      <c r="VBS257" s="387"/>
      <c r="VBT257" s="387"/>
      <c r="VBU257" s="387"/>
      <c r="VBV257" s="387"/>
      <c r="VBW257" s="387"/>
      <c r="VBX257" s="387"/>
      <c r="VBY257" s="387"/>
      <c r="VBZ257" s="387"/>
      <c r="VCA257" s="387"/>
      <c r="VCB257" s="387"/>
      <c r="VCC257" s="387"/>
      <c r="VCD257" s="387"/>
      <c r="VCE257" s="387"/>
      <c r="VCF257" s="387"/>
      <c r="VCG257" s="387"/>
      <c r="VCH257" s="387"/>
      <c r="VCI257" s="387"/>
      <c r="VCJ257" s="387"/>
      <c r="VCK257" s="387"/>
      <c r="VCL257" s="387"/>
      <c r="VCM257" s="387"/>
      <c r="VCN257" s="387"/>
      <c r="VCO257" s="387"/>
      <c r="VCP257" s="387"/>
      <c r="VCQ257" s="387"/>
      <c r="VCR257" s="387"/>
      <c r="VCS257" s="387"/>
      <c r="VCT257" s="387"/>
      <c r="VCU257" s="387"/>
      <c r="VCV257" s="387"/>
      <c r="VCW257" s="387"/>
      <c r="VCX257" s="387"/>
      <c r="VCY257" s="387"/>
      <c r="VCZ257" s="387"/>
      <c r="VDA257" s="387"/>
      <c r="VDB257" s="387"/>
      <c r="VDC257" s="387"/>
      <c r="VDD257" s="387"/>
      <c r="VDE257" s="387"/>
      <c r="VDF257" s="387"/>
      <c r="VDG257" s="387"/>
      <c r="VDH257" s="387"/>
      <c r="VDI257" s="387"/>
      <c r="VDJ257" s="387"/>
      <c r="VDK257" s="387"/>
      <c r="VDL257" s="387"/>
      <c r="VDM257" s="387"/>
      <c r="VDN257" s="387"/>
      <c r="VDO257" s="387"/>
      <c r="VDP257" s="387"/>
      <c r="VDQ257" s="387"/>
      <c r="VDR257" s="387"/>
      <c r="VDS257" s="387"/>
      <c r="VDT257" s="387"/>
      <c r="VDU257" s="387"/>
      <c r="VDV257" s="387"/>
      <c r="VDW257" s="387"/>
      <c r="VDX257" s="387"/>
      <c r="VDY257" s="387"/>
      <c r="VDZ257" s="387"/>
      <c r="VEA257" s="387"/>
      <c r="VEB257" s="387"/>
      <c r="VEC257" s="387"/>
      <c r="VED257" s="387"/>
      <c r="VEE257" s="387"/>
      <c r="VEF257" s="387"/>
      <c r="VEG257" s="387"/>
      <c r="VEH257" s="387"/>
      <c r="VEI257" s="387"/>
      <c r="VEJ257" s="387"/>
      <c r="VEK257" s="387"/>
      <c r="VEL257" s="387"/>
      <c r="VEM257" s="387"/>
      <c r="VEN257" s="387"/>
      <c r="VEO257" s="387"/>
      <c r="VEP257" s="387"/>
      <c r="VEQ257" s="387"/>
      <c r="VER257" s="387"/>
      <c r="VES257" s="387"/>
      <c r="VET257" s="387"/>
      <c r="VEU257" s="387"/>
      <c r="VEV257" s="387"/>
      <c r="VEW257" s="387"/>
      <c r="VEX257" s="387"/>
      <c r="VEY257" s="387"/>
      <c r="VEZ257" s="387"/>
      <c r="VFA257" s="387"/>
      <c r="VFB257" s="387"/>
      <c r="VFC257" s="387"/>
      <c r="VFD257" s="387"/>
      <c r="VFE257" s="387"/>
      <c r="VFF257" s="387"/>
      <c r="VFG257" s="387"/>
      <c r="VFH257" s="387"/>
      <c r="VFI257" s="387"/>
      <c r="VFJ257" s="387"/>
      <c r="VFK257" s="387"/>
      <c r="VFL257" s="387"/>
      <c r="VFM257" s="387"/>
      <c r="VFN257" s="387"/>
      <c r="VFO257" s="387"/>
      <c r="VFP257" s="387"/>
      <c r="VFQ257" s="387"/>
      <c r="VFR257" s="387"/>
      <c r="VFS257" s="387"/>
      <c r="VFT257" s="387"/>
      <c r="VFU257" s="387"/>
      <c r="VFV257" s="387"/>
      <c r="VFW257" s="387"/>
      <c r="VFX257" s="387"/>
      <c r="VFY257" s="387"/>
      <c r="VFZ257" s="387"/>
      <c r="VGA257" s="387"/>
      <c r="VGB257" s="387"/>
      <c r="VGC257" s="387"/>
      <c r="VGD257" s="387"/>
      <c r="VGE257" s="387"/>
      <c r="VGF257" s="387"/>
      <c r="VGG257" s="387"/>
      <c r="VGH257" s="387"/>
      <c r="VGI257" s="387"/>
      <c r="VGJ257" s="387"/>
      <c r="VGK257" s="387"/>
      <c r="VGL257" s="387"/>
      <c r="VGM257" s="387"/>
      <c r="VGN257" s="387"/>
      <c r="VGO257" s="387"/>
      <c r="VGP257" s="387"/>
      <c r="VGQ257" s="387"/>
      <c r="VGR257" s="387"/>
      <c r="VGS257" s="387"/>
      <c r="VGT257" s="387"/>
      <c r="VGU257" s="387"/>
      <c r="VGV257" s="387"/>
      <c r="VGW257" s="387"/>
      <c r="VGX257" s="387"/>
      <c r="VGY257" s="387"/>
      <c r="VGZ257" s="387"/>
      <c r="VHA257" s="387"/>
      <c r="VHB257" s="387"/>
      <c r="VHC257" s="387"/>
      <c r="VHD257" s="387"/>
      <c r="VHE257" s="387"/>
      <c r="VHF257" s="387"/>
      <c r="VHG257" s="387"/>
      <c r="VHH257" s="387"/>
      <c r="VHI257" s="387"/>
      <c r="VHJ257" s="387"/>
      <c r="VHK257" s="387"/>
      <c r="VHL257" s="387"/>
      <c r="VHM257" s="387"/>
      <c r="VHN257" s="387"/>
      <c r="VHO257" s="387"/>
      <c r="VHP257" s="387"/>
      <c r="VHQ257" s="387"/>
      <c r="VHR257" s="387"/>
      <c r="VHS257" s="387"/>
      <c r="VHT257" s="387"/>
      <c r="VHU257" s="387"/>
      <c r="VHV257" s="387"/>
      <c r="VHW257" s="387"/>
      <c r="VHX257" s="387"/>
      <c r="VHY257" s="387"/>
      <c r="VHZ257" s="387"/>
      <c r="VIA257" s="387"/>
      <c r="VIB257" s="387"/>
      <c r="VIC257" s="387"/>
      <c r="VID257" s="387"/>
      <c r="VIE257" s="387"/>
      <c r="VIF257" s="387"/>
      <c r="VIG257" s="387"/>
      <c r="VIH257" s="387"/>
      <c r="VII257" s="387"/>
      <c r="VIJ257" s="387"/>
      <c r="VIK257" s="387"/>
      <c r="VIL257" s="387"/>
      <c r="VIM257" s="387"/>
      <c r="VIN257" s="387"/>
      <c r="VIO257" s="387"/>
      <c r="VIP257" s="387"/>
      <c r="VIQ257" s="387"/>
      <c r="VIR257" s="387"/>
      <c r="VIS257" s="387"/>
      <c r="VIT257" s="387"/>
      <c r="VIU257" s="387"/>
      <c r="VIV257" s="387"/>
      <c r="VIW257" s="387"/>
      <c r="VIX257" s="387"/>
      <c r="VIY257" s="387"/>
      <c r="VIZ257" s="387"/>
      <c r="VJA257" s="387"/>
      <c r="VJB257" s="387"/>
      <c r="VJC257" s="387"/>
      <c r="VJD257" s="387"/>
      <c r="VJE257" s="387"/>
      <c r="VJF257" s="387"/>
      <c r="VJG257" s="387"/>
      <c r="VJH257" s="387"/>
      <c r="VJI257" s="387"/>
      <c r="VJJ257" s="387"/>
      <c r="VJK257" s="387"/>
      <c r="VJL257" s="387"/>
      <c r="VJM257" s="387"/>
      <c r="VJN257" s="387"/>
      <c r="VJO257" s="387"/>
      <c r="VJP257" s="387"/>
      <c r="VJQ257" s="387"/>
      <c r="VJR257" s="387"/>
      <c r="VJS257" s="387"/>
      <c r="VJT257" s="387"/>
      <c r="VJU257" s="387"/>
      <c r="VJV257" s="387"/>
      <c r="VJW257" s="387"/>
      <c r="VJX257" s="387"/>
      <c r="VJY257" s="387"/>
      <c r="VJZ257" s="387"/>
      <c r="VKA257" s="387"/>
      <c r="VKB257" s="387"/>
      <c r="VKC257" s="387"/>
      <c r="VKD257" s="387"/>
      <c r="VKE257" s="387"/>
      <c r="VKF257" s="387"/>
      <c r="VKG257" s="387"/>
      <c r="VKH257" s="387"/>
      <c r="VKI257" s="387"/>
      <c r="VKJ257" s="387"/>
      <c r="VKK257" s="387"/>
      <c r="VKL257" s="387"/>
      <c r="VKM257" s="387"/>
      <c r="VKN257" s="387"/>
      <c r="VKO257" s="387"/>
      <c r="VKP257" s="387"/>
      <c r="VKQ257" s="387"/>
      <c r="VKR257" s="387"/>
      <c r="VKS257" s="387"/>
      <c r="VKT257" s="387"/>
      <c r="VKU257" s="387"/>
      <c r="VKV257" s="387"/>
      <c r="VKW257" s="387"/>
      <c r="VKX257" s="387"/>
      <c r="VKY257" s="387"/>
      <c r="VKZ257" s="387"/>
      <c r="VLA257" s="387"/>
      <c r="VLB257" s="387"/>
      <c r="VLC257" s="387"/>
      <c r="VLD257" s="387"/>
      <c r="VLE257" s="387"/>
      <c r="VLF257" s="387"/>
      <c r="VLG257" s="387"/>
      <c r="VLH257" s="387"/>
      <c r="VLI257" s="387"/>
      <c r="VLJ257" s="387"/>
      <c r="VLK257" s="387"/>
      <c r="VLL257" s="387"/>
      <c r="VLM257" s="387"/>
      <c r="VLN257" s="387"/>
      <c r="VLO257" s="387"/>
      <c r="VLP257" s="387"/>
      <c r="VLQ257" s="387"/>
      <c r="VLR257" s="387"/>
      <c r="VLS257" s="387"/>
      <c r="VLT257" s="387"/>
      <c r="VLU257" s="387"/>
      <c r="VLV257" s="387"/>
      <c r="VLW257" s="387"/>
      <c r="VLX257" s="387"/>
      <c r="VLY257" s="387"/>
      <c r="VLZ257" s="387"/>
      <c r="VMA257" s="387"/>
      <c r="VMB257" s="387"/>
      <c r="VMC257" s="387"/>
      <c r="VMD257" s="387"/>
      <c r="VME257" s="387"/>
      <c r="VMF257" s="387"/>
      <c r="VMG257" s="387"/>
      <c r="VMH257" s="387"/>
      <c r="VMI257" s="387"/>
      <c r="VMJ257" s="387"/>
      <c r="VMK257" s="387"/>
      <c r="VML257" s="387"/>
      <c r="VMM257" s="387"/>
      <c r="VMN257" s="387"/>
      <c r="VMO257" s="387"/>
      <c r="VMP257" s="387"/>
      <c r="VMQ257" s="387"/>
      <c r="VMR257" s="387"/>
      <c r="VMS257" s="387"/>
      <c r="VMT257" s="387"/>
      <c r="VMU257" s="387"/>
      <c r="VMV257" s="387"/>
      <c r="VMW257" s="387"/>
      <c r="VMX257" s="387"/>
      <c r="VMY257" s="387"/>
      <c r="VMZ257" s="387"/>
      <c r="VNA257" s="387"/>
      <c r="VNB257" s="387"/>
      <c r="VNC257" s="387"/>
      <c r="VND257" s="387"/>
      <c r="VNE257" s="387"/>
      <c r="VNF257" s="387"/>
      <c r="VNG257" s="387"/>
      <c r="VNH257" s="387"/>
      <c r="VNI257" s="387"/>
      <c r="VNJ257" s="387"/>
      <c r="VNK257" s="387"/>
      <c r="VNL257" s="387"/>
      <c r="VNM257" s="387"/>
      <c r="VNN257" s="387"/>
      <c r="VNO257" s="387"/>
      <c r="VNP257" s="387"/>
      <c r="VNQ257" s="387"/>
      <c r="VNR257" s="387"/>
      <c r="VNS257" s="387"/>
      <c r="VNT257" s="387"/>
      <c r="VNU257" s="387"/>
      <c r="VNV257" s="387"/>
      <c r="VNW257" s="387"/>
      <c r="VNX257" s="387"/>
      <c r="VNY257" s="387"/>
      <c r="VNZ257" s="387"/>
      <c r="VOA257" s="387"/>
      <c r="VOB257" s="387"/>
      <c r="VOC257" s="387"/>
      <c r="VOD257" s="387"/>
      <c r="VOE257" s="387"/>
      <c r="VOF257" s="387"/>
      <c r="VOG257" s="387"/>
      <c r="VOH257" s="387"/>
      <c r="VOI257" s="387"/>
      <c r="VOJ257" s="387"/>
      <c r="VOK257" s="387"/>
      <c r="VOL257" s="387"/>
      <c r="VOM257" s="387"/>
      <c r="VON257" s="387"/>
      <c r="VOO257" s="387"/>
      <c r="VOP257" s="387"/>
      <c r="VOQ257" s="387"/>
      <c r="VOR257" s="387"/>
      <c r="VOS257" s="387"/>
      <c r="VOT257" s="387"/>
      <c r="VOU257" s="387"/>
      <c r="VOV257" s="387"/>
      <c r="VOW257" s="387"/>
      <c r="VOX257" s="387"/>
      <c r="VOY257" s="387"/>
      <c r="VOZ257" s="387"/>
      <c r="VPA257" s="387"/>
      <c r="VPB257" s="387"/>
      <c r="VPC257" s="387"/>
      <c r="VPD257" s="387"/>
      <c r="VPE257" s="387"/>
      <c r="VPF257" s="387"/>
      <c r="VPG257" s="387"/>
      <c r="VPH257" s="387"/>
      <c r="VPI257" s="387"/>
      <c r="VPJ257" s="387"/>
      <c r="VPK257" s="387"/>
      <c r="VPL257" s="387"/>
      <c r="VPM257" s="387"/>
      <c r="VPN257" s="387"/>
      <c r="VPO257" s="387"/>
      <c r="VPP257" s="387"/>
      <c r="VPQ257" s="387"/>
      <c r="VPR257" s="387"/>
      <c r="VPS257" s="387"/>
      <c r="VPT257" s="387"/>
      <c r="VPU257" s="387"/>
      <c r="VPV257" s="387"/>
      <c r="VPW257" s="387"/>
      <c r="VPX257" s="387"/>
      <c r="VPY257" s="387"/>
      <c r="VPZ257" s="387"/>
      <c r="VQA257" s="387"/>
      <c r="VQB257" s="387"/>
      <c r="VQC257" s="387"/>
      <c r="VQD257" s="387"/>
      <c r="VQE257" s="387"/>
      <c r="VQF257" s="387"/>
      <c r="VQG257" s="387"/>
      <c r="VQH257" s="387"/>
      <c r="VQI257" s="387"/>
      <c r="VQJ257" s="387"/>
      <c r="VQK257" s="387"/>
      <c r="VQL257" s="387"/>
      <c r="VQM257" s="387"/>
      <c r="VQN257" s="387"/>
      <c r="VQO257" s="387"/>
      <c r="VQP257" s="387"/>
      <c r="VQQ257" s="387"/>
      <c r="VQR257" s="387"/>
      <c r="VQS257" s="387"/>
      <c r="VQT257" s="387"/>
      <c r="VQU257" s="387"/>
      <c r="VQV257" s="387"/>
      <c r="VQW257" s="387"/>
      <c r="VQX257" s="387"/>
      <c r="VQY257" s="387"/>
      <c r="VQZ257" s="387"/>
      <c r="VRA257" s="387"/>
      <c r="VRB257" s="387"/>
      <c r="VRC257" s="387"/>
      <c r="VRD257" s="387"/>
      <c r="VRE257" s="387"/>
      <c r="VRF257" s="387"/>
      <c r="VRG257" s="387"/>
      <c r="VRH257" s="387"/>
      <c r="VRI257" s="387"/>
      <c r="VRJ257" s="387"/>
      <c r="VRK257" s="387"/>
      <c r="VRL257" s="387"/>
      <c r="VRM257" s="387"/>
      <c r="VRN257" s="387"/>
      <c r="VRO257" s="387"/>
      <c r="VRP257" s="387"/>
      <c r="VRQ257" s="387"/>
      <c r="VRR257" s="387"/>
      <c r="VRS257" s="387"/>
      <c r="VRT257" s="387"/>
      <c r="VRU257" s="387"/>
      <c r="VRV257" s="387"/>
      <c r="VRW257" s="387"/>
      <c r="VRX257" s="387"/>
      <c r="VRY257" s="387"/>
      <c r="VRZ257" s="387"/>
      <c r="VSA257" s="387"/>
      <c r="VSB257" s="387"/>
      <c r="VSC257" s="387"/>
      <c r="VSD257" s="387"/>
      <c r="VSE257" s="387"/>
      <c r="VSF257" s="387"/>
      <c r="VSG257" s="387"/>
      <c r="VSH257" s="387"/>
      <c r="VSI257" s="387"/>
      <c r="VSJ257" s="387"/>
      <c r="VSK257" s="387"/>
      <c r="VSL257" s="387"/>
      <c r="VSM257" s="387"/>
      <c r="VSN257" s="387"/>
      <c r="VSO257" s="387"/>
      <c r="VSP257" s="387"/>
      <c r="VSQ257" s="387"/>
      <c r="VSR257" s="387"/>
      <c r="VSS257" s="387"/>
      <c r="VST257" s="387"/>
      <c r="VSU257" s="387"/>
      <c r="VSV257" s="387"/>
      <c r="VSW257" s="387"/>
      <c r="VSX257" s="387"/>
      <c r="VSY257" s="387"/>
      <c r="VSZ257" s="387"/>
      <c r="VTA257" s="387"/>
      <c r="VTB257" s="387"/>
      <c r="VTC257" s="387"/>
      <c r="VTD257" s="387"/>
      <c r="VTE257" s="387"/>
      <c r="VTF257" s="387"/>
      <c r="VTG257" s="387"/>
      <c r="VTH257" s="387"/>
      <c r="VTI257" s="387"/>
      <c r="VTJ257" s="387"/>
      <c r="VTK257" s="387"/>
      <c r="VTL257" s="387"/>
      <c r="VTM257" s="387"/>
      <c r="VTN257" s="387"/>
      <c r="VTO257" s="387"/>
      <c r="VTP257" s="387"/>
      <c r="VTQ257" s="387"/>
      <c r="VTR257" s="387"/>
      <c r="VTS257" s="387"/>
      <c r="VTT257" s="387"/>
      <c r="VTU257" s="387"/>
      <c r="VTV257" s="387"/>
      <c r="VTW257" s="387"/>
      <c r="VTX257" s="387"/>
      <c r="VTY257" s="387"/>
      <c r="VTZ257" s="387"/>
      <c r="VUA257" s="387"/>
      <c r="VUB257" s="387"/>
      <c r="VUC257" s="387"/>
      <c r="VUD257" s="387"/>
      <c r="VUE257" s="387"/>
      <c r="VUF257" s="387"/>
      <c r="VUG257" s="387"/>
      <c r="VUH257" s="387"/>
      <c r="VUI257" s="387"/>
      <c r="VUJ257" s="387"/>
      <c r="VUK257" s="387"/>
      <c r="VUL257" s="387"/>
      <c r="VUM257" s="387"/>
      <c r="VUN257" s="387"/>
      <c r="VUO257" s="387"/>
      <c r="VUP257" s="387"/>
      <c r="VUQ257" s="387"/>
      <c r="VUR257" s="387"/>
      <c r="VUS257" s="387"/>
      <c r="VUT257" s="387"/>
      <c r="VUU257" s="387"/>
      <c r="VUV257" s="387"/>
      <c r="VUW257" s="387"/>
      <c r="VUX257" s="387"/>
      <c r="VUY257" s="387"/>
      <c r="VUZ257" s="387"/>
      <c r="VVA257" s="387"/>
      <c r="VVB257" s="387"/>
      <c r="VVC257" s="387"/>
      <c r="VVD257" s="387"/>
      <c r="VVE257" s="387"/>
      <c r="VVF257" s="387"/>
      <c r="VVG257" s="387"/>
      <c r="VVH257" s="387"/>
      <c r="VVI257" s="387"/>
      <c r="VVJ257" s="387"/>
      <c r="VVK257" s="387"/>
      <c r="VVL257" s="387"/>
      <c r="VVM257" s="387"/>
      <c r="VVN257" s="387"/>
      <c r="VVO257" s="387"/>
      <c r="VVP257" s="387"/>
      <c r="VVQ257" s="387"/>
      <c r="VVR257" s="387"/>
      <c r="VVS257" s="387"/>
      <c r="VVT257" s="387"/>
      <c r="VVU257" s="387"/>
      <c r="VVV257" s="387"/>
      <c r="VVW257" s="387"/>
      <c r="VVX257" s="387"/>
      <c r="VVY257" s="387"/>
      <c r="VVZ257" s="387"/>
      <c r="VWA257" s="387"/>
      <c r="VWB257" s="387"/>
      <c r="VWC257" s="387"/>
      <c r="VWD257" s="387"/>
      <c r="VWE257" s="387"/>
      <c r="VWF257" s="387"/>
      <c r="VWG257" s="387"/>
      <c r="VWH257" s="387"/>
      <c r="VWI257" s="387"/>
      <c r="VWJ257" s="387"/>
      <c r="VWK257" s="387"/>
      <c r="VWL257" s="387"/>
      <c r="VWM257" s="387"/>
      <c r="VWN257" s="387"/>
      <c r="VWO257" s="387"/>
      <c r="VWP257" s="387"/>
      <c r="VWQ257" s="387"/>
      <c r="VWR257" s="387"/>
      <c r="VWS257" s="387"/>
      <c r="VWT257" s="387"/>
      <c r="VWU257" s="387"/>
      <c r="VWV257" s="387"/>
      <c r="VWW257" s="387"/>
      <c r="VWX257" s="387"/>
      <c r="VWY257" s="387"/>
      <c r="VWZ257" s="387"/>
      <c r="VXA257" s="387"/>
      <c r="VXB257" s="387"/>
      <c r="VXC257" s="387"/>
      <c r="VXD257" s="387"/>
      <c r="VXE257" s="387"/>
      <c r="VXF257" s="387"/>
      <c r="VXG257" s="387"/>
      <c r="VXH257" s="387"/>
      <c r="VXI257" s="387"/>
      <c r="VXJ257" s="387"/>
      <c r="VXK257" s="387"/>
      <c r="VXL257" s="387"/>
      <c r="VXM257" s="387"/>
      <c r="VXN257" s="387"/>
      <c r="VXO257" s="387"/>
      <c r="VXP257" s="387"/>
      <c r="VXQ257" s="387"/>
      <c r="VXR257" s="387"/>
      <c r="VXS257" s="387"/>
      <c r="VXT257" s="387"/>
      <c r="VXU257" s="387"/>
      <c r="VXV257" s="387"/>
      <c r="VXW257" s="387"/>
      <c r="VXX257" s="387"/>
      <c r="VXY257" s="387"/>
      <c r="VXZ257" s="387"/>
      <c r="VYA257" s="387"/>
      <c r="VYB257" s="387"/>
      <c r="VYC257" s="387"/>
      <c r="VYD257" s="387"/>
      <c r="VYE257" s="387"/>
      <c r="VYF257" s="387"/>
      <c r="VYG257" s="387"/>
      <c r="VYH257" s="387"/>
      <c r="VYI257" s="387"/>
      <c r="VYJ257" s="387"/>
      <c r="VYK257" s="387"/>
      <c r="VYL257" s="387"/>
      <c r="VYM257" s="387"/>
      <c r="VYN257" s="387"/>
      <c r="VYO257" s="387"/>
      <c r="VYP257" s="387"/>
      <c r="VYQ257" s="387"/>
      <c r="VYR257" s="387"/>
      <c r="VYS257" s="387"/>
      <c r="VYT257" s="387"/>
      <c r="VYU257" s="387"/>
      <c r="VYV257" s="387"/>
      <c r="VYW257" s="387"/>
      <c r="VYX257" s="387"/>
      <c r="VYY257" s="387"/>
      <c r="VYZ257" s="387"/>
      <c r="VZA257" s="387"/>
      <c r="VZB257" s="387"/>
      <c r="VZC257" s="387"/>
      <c r="VZD257" s="387"/>
      <c r="VZE257" s="387"/>
      <c r="VZF257" s="387"/>
      <c r="VZG257" s="387"/>
      <c r="VZH257" s="387"/>
      <c r="VZI257" s="387"/>
      <c r="VZJ257" s="387"/>
      <c r="VZK257" s="387"/>
      <c r="VZL257" s="387"/>
      <c r="VZM257" s="387"/>
      <c r="VZN257" s="387"/>
      <c r="VZO257" s="387"/>
      <c r="VZP257" s="387"/>
      <c r="VZQ257" s="387"/>
      <c r="VZR257" s="387"/>
      <c r="VZS257" s="387"/>
      <c r="VZT257" s="387"/>
      <c r="VZU257" s="387"/>
      <c r="VZV257" s="387"/>
      <c r="VZW257" s="387"/>
      <c r="VZX257" s="387"/>
      <c r="VZY257" s="387"/>
      <c r="VZZ257" s="387"/>
      <c r="WAA257" s="387"/>
      <c r="WAB257" s="387"/>
      <c r="WAC257" s="387"/>
      <c r="WAD257" s="387"/>
      <c r="WAE257" s="387"/>
      <c r="WAF257" s="387"/>
      <c r="WAG257" s="387"/>
      <c r="WAH257" s="387"/>
      <c r="WAI257" s="387"/>
      <c r="WAJ257" s="387"/>
      <c r="WAK257" s="387"/>
      <c r="WAL257" s="387"/>
      <c r="WAM257" s="387"/>
      <c r="WAN257" s="387"/>
      <c r="WAO257" s="387"/>
      <c r="WAP257" s="387"/>
      <c r="WAQ257" s="387"/>
      <c r="WAR257" s="387"/>
      <c r="WAS257" s="387"/>
      <c r="WAT257" s="387"/>
      <c r="WAU257" s="387"/>
      <c r="WAV257" s="387"/>
      <c r="WAW257" s="387"/>
      <c r="WAX257" s="387"/>
      <c r="WAY257" s="387"/>
      <c r="WAZ257" s="387"/>
      <c r="WBA257" s="387"/>
      <c r="WBB257" s="387"/>
      <c r="WBC257" s="387"/>
      <c r="WBD257" s="387"/>
      <c r="WBE257" s="387"/>
      <c r="WBF257" s="387"/>
      <c r="WBG257" s="387"/>
      <c r="WBH257" s="387"/>
      <c r="WBI257" s="387"/>
      <c r="WBJ257" s="387"/>
      <c r="WBK257" s="387"/>
      <c r="WBL257" s="387"/>
      <c r="WBM257" s="387"/>
      <c r="WBN257" s="387"/>
      <c r="WBO257" s="387"/>
      <c r="WBP257" s="387"/>
      <c r="WBQ257" s="387"/>
      <c r="WBR257" s="387"/>
      <c r="WBS257" s="387"/>
      <c r="WBT257" s="387"/>
      <c r="WBU257" s="387"/>
      <c r="WBV257" s="387"/>
      <c r="WBW257" s="387"/>
      <c r="WBX257" s="387"/>
      <c r="WBY257" s="387"/>
      <c r="WBZ257" s="387"/>
      <c r="WCA257" s="387"/>
      <c r="WCB257" s="387"/>
      <c r="WCC257" s="387"/>
      <c r="WCD257" s="387"/>
      <c r="WCE257" s="387"/>
      <c r="WCF257" s="387"/>
      <c r="WCG257" s="387"/>
      <c r="WCH257" s="387"/>
      <c r="WCI257" s="387"/>
      <c r="WCJ257" s="387"/>
      <c r="WCK257" s="387"/>
      <c r="WCL257" s="387"/>
      <c r="WCM257" s="387"/>
      <c r="WCN257" s="387"/>
      <c r="WCO257" s="387"/>
      <c r="WCP257" s="387"/>
      <c r="WCQ257" s="387"/>
      <c r="WCR257" s="387"/>
      <c r="WCS257" s="387"/>
      <c r="WCT257" s="387"/>
      <c r="WCU257" s="387"/>
      <c r="WCV257" s="387"/>
      <c r="WCW257" s="387"/>
      <c r="WCX257" s="387"/>
      <c r="WCY257" s="387"/>
      <c r="WCZ257" s="387"/>
      <c r="WDA257" s="387"/>
      <c r="WDB257" s="387"/>
      <c r="WDC257" s="387"/>
      <c r="WDD257" s="387"/>
      <c r="WDE257" s="387"/>
      <c r="WDF257" s="387"/>
      <c r="WDG257" s="387"/>
      <c r="WDH257" s="387"/>
      <c r="WDI257" s="387"/>
      <c r="WDJ257" s="387"/>
      <c r="WDK257" s="387"/>
      <c r="WDL257" s="387"/>
      <c r="WDM257" s="387"/>
      <c r="WDN257" s="387"/>
      <c r="WDO257" s="387"/>
      <c r="WDP257" s="387"/>
      <c r="WDQ257" s="387"/>
      <c r="WDR257" s="387"/>
      <c r="WDS257" s="387"/>
      <c r="WDT257" s="387"/>
      <c r="WDU257" s="387"/>
      <c r="WDV257" s="387"/>
      <c r="WDW257" s="387"/>
      <c r="WDX257" s="387"/>
      <c r="WDY257" s="387"/>
      <c r="WDZ257" s="387"/>
      <c r="WEA257" s="387"/>
      <c r="WEB257" s="387"/>
      <c r="WEC257" s="387"/>
      <c r="WED257" s="387"/>
      <c r="WEE257" s="387"/>
      <c r="WEF257" s="387"/>
      <c r="WEG257" s="387"/>
      <c r="WEH257" s="387"/>
      <c r="WEI257" s="387"/>
      <c r="WEJ257" s="387"/>
      <c r="WEK257" s="387"/>
      <c r="WEL257" s="387"/>
      <c r="WEM257" s="387"/>
      <c r="WEN257" s="387"/>
      <c r="WEO257" s="387"/>
      <c r="WEP257" s="387"/>
      <c r="WEQ257" s="387"/>
      <c r="WER257" s="387"/>
      <c r="WES257" s="387"/>
      <c r="WET257" s="387"/>
      <c r="WEU257" s="387"/>
      <c r="WEV257" s="387"/>
      <c r="WEW257" s="387"/>
      <c r="WEX257" s="387"/>
      <c r="WEY257" s="387"/>
      <c r="WEZ257" s="387"/>
      <c r="WFA257" s="387"/>
      <c r="WFB257" s="387"/>
      <c r="WFC257" s="387"/>
      <c r="WFD257" s="387"/>
      <c r="WFE257" s="387"/>
      <c r="WFF257" s="387"/>
      <c r="WFG257" s="387"/>
      <c r="WFH257" s="387"/>
      <c r="WFI257" s="387"/>
      <c r="WFJ257" s="387"/>
      <c r="WFK257" s="387"/>
      <c r="WFL257" s="387"/>
      <c r="WFM257" s="387"/>
      <c r="WFN257" s="387"/>
      <c r="WFO257" s="387"/>
      <c r="WFP257" s="387"/>
      <c r="WFQ257" s="387"/>
      <c r="WFR257" s="387"/>
      <c r="WFS257" s="387"/>
      <c r="WFT257" s="387"/>
      <c r="WFU257" s="387"/>
      <c r="WFV257" s="387"/>
      <c r="WFW257" s="387"/>
      <c r="WFX257" s="387"/>
      <c r="WFY257" s="387"/>
      <c r="WFZ257" s="387"/>
      <c r="WGA257" s="387"/>
      <c r="WGB257" s="387"/>
      <c r="WGC257" s="387"/>
      <c r="WGD257" s="387"/>
      <c r="WGE257" s="387"/>
      <c r="WGF257" s="387"/>
      <c r="WGG257" s="387"/>
      <c r="WGH257" s="387"/>
      <c r="WGI257" s="387"/>
      <c r="WGJ257" s="387"/>
      <c r="WGK257" s="387"/>
      <c r="WGL257" s="387"/>
      <c r="WGM257" s="387"/>
      <c r="WGN257" s="387"/>
      <c r="WGO257" s="387"/>
      <c r="WGP257" s="387"/>
      <c r="WGQ257" s="387"/>
      <c r="WGR257" s="387"/>
      <c r="WGS257" s="387"/>
      <c r="WGT257" s="387"/>
      <c r="WGU257" s="387"/>
      <c r="WGV257" s="387"/>
      <c r="WGW257" s="387"/>
      <c r="WGX257" s="387"/>
      <c r="WGY257" s="387"/>
      <c r="WGZ257" s="387"/>
      <c r="WHA257" s="387"/>
      <c r="WHB257" s="387"/>
      <c r="WHC257" s="387"/>
      <c r="WHD257" s="387"/>
      <c r="WHE257" s="387"/>
      <c r="WHF257" s="387"/>
      <c r="WHG257" s="387"/>
      <c r="WHH257" s="387"/>
      <c r="WHI257" s="387"/>
      <c r="WHJ257" s="387"/>
      <c r="WHK257" s="387"/>
      <c r="WHL257" s="387"/>
      <c r="WHM257" s="387"/>
      <c r="WHN257" s="387"/>
      <c r="WHO257" s="387"/>
      <c r="WHP257" s="387"/>
      <c r="WHQ257" s="387"/>
      <c r="WHR257" s="387"/>
      <c r="WHS257" s="387"/>
      <c r="WHT257" s="387"/>
      <c r="WHU257" s="387"/>
      <c r="WHV257" s="387"/>
      <c r="WHW257" s="387"/>
      <c r="WHX257" s="387"/>
      <c r="WHY257" s="387"/>
      <c r="WHZ257" s="387"/>
      <c r="WIA257" s="387"/>
      <c r="WIB257" s="387"/>
      <c r="WIC257" s="387"/>
      <c r="WID257" s="387"/>
      <c r="WIE257" s="387"/>
      <c r="WIF257" s="387"/>
      <c r="WIG257" s="387"/>
      <c r="WIH257" s="387"/>
      <c r="WII257" s="387"/>
      <c r="WIJ257" s="387"/>
      <c r="WIK257" s="387"/>
      <c r="WIL257" s="387"/>
      <c r="WIM257" s="387"/>
      <c r="WIN257" s="387"/>
      <c r="WIO257" s="387"/>
      <c r="WIP257" s="387"/>
      <c r="WIQ257" s="387"/>
      <c r="WIR257" s="387"/>
      <c r="WIS257" s="387"/>
      <c r="WIT257" s="387"/>
      <c r="WIU257" s="387"/>
      <c r="WIV257" s="387"/>
      <c r="WIW257" s="387"/>
      <c r="WIX257" s="387"/>
      <c r="WIY257" s="387"/>
      <c r="WIZ257" s="387"/>
      <c r="WJA257" s="387"/>
      <c r="WJB257" s="387"/>
      <c r="WJC257" s="387"/>
      <c r="WJD257" s="387"/>
      <c r="WJE257" s="387"/>
      <c r="WJF257" s="387"/>
      <c r="WJG257" s="387"/>
      <c r="WJH257" s="387"/>
      <c r="WJI257" s="387"/>
      <c r="WJJ257" s="387"/>
      <c r="WJK257" s="387"/>
      <c r="WJL257" s="387"/>
      <c r="WJM257" s="387"/>
      <c r="WJN257" s="387"/>
      <c r="WJO257" s="387"/>
      <c r="WJP257" s="387"/>
      <c r="WJQ257" s="387"/>
      <c r="WJR257" s="387"/>
      <c r="WJS257" s="387"/>
      <c r="WJT257" s="387"/>
      <c r="WJU257" s="387"/>
      <c r="WJV257" s="387"/>
      <c r="WJW257" s="387"/>
      <c r="WJX257" s="387"/>
      <c r="WJY257" s="387"/>
      <c r="WJZ257" s="387"/>
      <c r="WKA257" s="387"/>
      <c r="WKB257" s="387"/>
      <c r="WKC257" s="387"/>
      <c r="WKD257" s="387"/>
      <c r="WKE257" s="387"/>
      <c r="WKF257" s="387"/>
      <c r="WKG257" s="387"/>
      <c r="WKH257" s="387"/>
      <c r="WKI257" s="387"/>
      <c r="WKJ257" s="387"/>
      <c r="WKK257" s="387"/>
      <c r="WKL257" s="387"/>
      <c r="WKM257" s="387"/>
      <c r="WKN257" s="387"/>
      <c r="WKO257" s="387"/>
      <c r="WKP257" s="387"/>
      <c r="WKQ257" s="387"/>
      <c r="WKR257" s="387"/>
      <c r="WKS257" s="387"/>
      <c r="WKT257" s="387"/>
      <c r="WKU257" s="387"/>
      <c r="WKV257" s="387"/>
      <c r="WKW257" s="387"/>
      <c r="WKX257" s="387"/>
      <c r="WKY257" s="387"/>
      <c r="WKZ257" s="387"/>
      <c r="WLA257" s="387"/>
      <c r="WLB257" s="387"/>
      <c r="WLC257" s="387"/>
      <c r="WLD257" s="387"/>
      <c r="WLE257" s="387"/>
      <c r="WLF257" s="387"/>
      <c r="WLG257" s="387"/>
      <c r="WLH257" s="387"/>
      <c r="WLI257" s="387"/>
      <c r="WLJ257" s="387"/>
      <c r="WLK257" s="387"/>
      <c r="WLL257" s="387"/>
      <c r="WLM257" s="387"/>
      <c r="WLN257" s="387"/>
      <c r="WLO257" s="387"/>
      <c r="WLP257" s="387"/>
      <c r="WLQ257" s="387"/>
      <c r="WLR257" s="387"/>
      <c r="WLS257" s="387"/>
      <c r="WLT257" s="387"/>
      <c r="WLU257" s="387"/>
      <c r="WLV257" s="387"/>
      <c r="WLW257" s="387"/>
      <c r="WLX257" s="387"/>
      <c r="WLY257" s="387"/>
      <c r="WLZ257" s="387"/>
      <c r="WMA257" s="387"/>
      <c r="WMB257" s="387"/>
      <c r="WMC257" s="387"/>
      <c r="WMD257" s="387"/>
      <c r="WME257" s="387"/>
      <c r="WMF257" s="387"/>
      <c r="WMG257" s="387"/>
      <c r="WMH257" s="387"/>
      <c r="WMI257" s="387"/>
      <c r="WMJ257" s="387"/>
      <c r="WMK257" s="387"/>
      <c r="WML257" s="387"/>
      <c r="WMM257" s="387"/>
      <c r="WMN257" s="387"/>
      <c r="WMO257" s="387"/>
      <c r="WMP257" s="387"/>
      <c r="WMQ257" s="387"/>
      <c r="WMR257" s="387"/>
      <c r="WMS257" s="387"/>
      <c r="WMT257" s="387"/>
      <c r="WMU257" s="387"/>
      <c r="WMV257" s="387"/>
      <c r="WMW257" s="387"/>
      <c r="WMX257" s="387"/>
      <c r="WMY257" s="387"/>
      <c r="WMZ257" s="387"/>
      <c r="WNA257" s="387"/>
      <c r="WNB257" s="387"/>
      <c r="WNC257" s="387"/>
      <c r="WND257" s="387"/>
      <c r="WNE257" s="387"/>
      <c r="WNF257" s="387"/>
      <c r="WNG257" s="387"/>
      <c r="WNH257" s="387"/>
      <c r="WNI257" s="387"/>
      <c r="WNJ257" s="387"/>
      <c r="WNK257" s="387"/>
      <c r="WNL257" s="387"/>
      <c r="WNM257" s="387"/>
      <c r="WNN257" s="387"/>
      <c r="WNO257" s="387"/>
      <c r="WNP257" s="387"/>
      <c r="WNQ257" s="387"/>
      <c r="WNR257" s="387"/>
      <c r="WNS257" s="387"/>
      <c r="WNT257" s="387"/>
      <c r="WNU257" s="387"/>
      <c r="WNV257" s="387"/>
      <c r="WNW257" s="387"/>
      <c r="WNX257" s="387"/>
      <c r="WNY257" s="387"/>
      <c r="WNZ257" s="387"/>
      <c r="WOA257" s="387"/>
      <c r="WOB257" s="387"/>
      <c r="WOC257" s="387"/>
      <c r="WOD257" s="387"/>
      <c r="WOE257" s="387"/>
      <c r="WOF257" s="387"/>
      <c r="WOG257" s="387"/>
      <c r="WOH257" s="387"/>
      <c r="WOI257" s="387"/>
      <c r="WOJ257" s="387"/>
      <c r="WOK257" s="387"/>
      <c r="WOL257" s="387"/>
      <c r="WOM257" s="387"/>
      <c r="WON257" s="387"/>
      <c r="WOO257" s="387"/>
      <c r="WOP257" s="387"/>
      <c r="WOQ257" s="387"/>
      <c r="WOR257" s="387"/>
      <c r="WOS257" s="387"/>
      <c r="WOT257" s="387"/>
      <c r="WOU257" s="387"/>
      <c r="WOV257" s="387"/>
      <c r="WOW257" s="387"/>
      <c r="WOX257" s="387"/>
      <c r="WOY257" s="387"/>
      <c r="WOZ257" s="387"/>
      <c r="WPA257" s="387"/>
      <c r="WPB257" s="387"/>
      <c r="WPC257" s="387"/>
      <c r="WPD257" s="387"/>
      <c r="WPE257" s="387"/>
      <c r="WPF257" s="387"/>
      <c r="WPG257" s="387"/>
      <c r="WPH257" s="387"/>
      <c r="WPI257" s="387"/>
      <c r="WPJ257" s="387"/>
      <c r="WPK257" s="387"/>
      <c r="WPL257" s="387"/>
      <c r="WPM257" s="387"/>
      <c r="WPN257" s="387"/>
      <c r="WPO257" s="387"/>
      <c r="WPP257" s="387"/>
      <c r="WPQ257" s="387"/>
      <c r="WPR257" s="387"/>
      <c r="WPS257" s="387"/>
      <c r="WPT257" s="387"/>
      <c r="WPU257" s="387"/>
      <c r="WPV257" s="387"/>
      <c r="WPW257" s="387"/>
      <c r="WPX257" s="387"/>
      <c r="WPY257" s="387"/>
      <c r="WPZ257" s="387"/>
      <c r="WQA257" s="387"/>
      <c r="WQB257" s="387"/>
      <c r="WQC257" s="387"/>
      <c r="WQD257" s="387"/>
      <c r="WQE257" s="387"/>
      <c r="WQF257" s="387"/>
      <c r="WQG257" s="387"/>
      <c r="WQH257" s="387"/>
      <c r="WQI257" s="387"/>
      <c r="WQJ257" s="387"/>
      <c r="WQK257" s="387"/>
      <c r="WQL257" s="387"/>
      <c r="WQM257" s="387"/>
      <c r="WQN257" s="387"/>
      <c r="WQO257" s="387"/>
      <c r="WQP257" s="387"/>
      <c r="WQQ257" s="387"/>
      <c r="WQR257" s="387"/>
      <c r="WQS257" s="387"/>
      <c r="WQT257" s="387"/>
      <c r="WQU257" s="387"/>
      <c r="WQV257" s="387"/>
      <c r="WQW257" s="387"/>
      <c r="WQX257" s="387"/>
      <c r="WQY257" s="387"/>
      <c r="WQZ257" s="387"/>
      <c r="WRA257" s="387"/>
      <c r="WRB257" s="387"/>
      <c r="WRC257" s="387"/>
      <c r="WRD257" s="387"/>
      <c r="WRE257" s="387"/>
      <c r="WRF257" s="387"/>
      <c r="WRG257" s="387"/>
      <c r="WRH257" s="387"/>
      <c r="WRI257" s="387"/>
      <c r="WRJ257" s="387"/>
      <c r="WRK257" s="387"/>
      <c r="WRL257" s="387"/>
      <c r="WRM257" s="387"/>
      <c r="WRN257" s="387"/>
      <c r="WRO257" s="387"/>
      <c r="WRP257" s="387"/>
      <c r="WRQ257" s="387"/>
      <c r="WRR257" s="387"/>
      <c r="WRS257" s="387"/>
      <c r="WRT257" s="387"/>
      <c r="WRU257" s="387"/>
      <c r="WRV257" s="387"/>
      <c r="WRW257" s="387"/>
      <c r="WRX257" s="387"/>
      <c r="WRY257" s="387"/>
      <c r="WRZ257" s="387"/>
      <c r="WSA257" s="387"/>
      <c r="WSB257" s="387"/>
      <c r="WSC257" s="387"/>
      <c r="WSD257" s="387"/>
      <c r="WSE257" s="387"/>
      <c r="WSF257" s="387"/>
      <c r="WSG257" s="387"/>
      <c r="WSH257" s="387"/>
      <c r="WSI257" s="387"/>
      <c r="WSJ257" s="387"/>
      <c r="WSK257" s="387"/>
      <c r="WSL257" s="387"/>
      <c r="WSM257" s="387"/>
      <c r="WSN257" s="387"/>
      <c r="WSO257" s="387"/>
      <c r="WSP257" s="387"/>
      <c r="WSQ257" s="387"/>
      <c r="WSR257" s="387"/>
      <c r="WSS257" s="387"/>
      <c r="WST257" s="387"/>
      <c r="WSU257" s="387"/>
      <c r="WSV257" s="387"/>
      <c r="WSW257" s="387"/>
      <c r="WSX257" s="387"/>
      <c r="WSY257" s="387"/>
      <c r="WSZ257" s="387"/>
      <c r="WTA257" s="387"/>
      <c r="WTB257" s="387"/>
      <c r="WTC257" s="387"/>
      <c r="WTD257" s="387"/>
      <c r="WTE257" s="387"/>
      <c r="WTF257" s="387"/>
      <c r="WTG257" s="387"/>
      <c r="WTH257" s="387"/>
      <c r="WTI257" s="387"/>
      <c r="WTJ257" s="387"/>
      <c r="WTK257" s="387"/>
      <c r="WTL257" s="387"/>
      <c r="WTM257" s="387"/>
      <c r="WTN257" s="387"/>
      <c r="WTO257" s="387"/>
      <c r="WTP257" s="387"/>
      <c r="WTQ257" s="387"/>
      <c r="WTR257" s="387"/>
      <c r="WTS257" s="387"/>
      <c r="WTT257" s="387"/>
      <c r="WTU257" s="387"/>
      <c r="WTV257" s="387"/>
      <c r="WTW257" s="387"/>
      <c r="WTX257" s="387"/>
      <c r="WTY257" s="387"/>
      <c r="WTZ257" s="387"/>
      <c r="WUA257" s="387"/>
      <c r="WUB257" s="387"/>
      <c r="WUC257" s="387"/>
      <c r="WUD257" s="387"/>
      <c r="WUE257" s="387"/>
      <c r="WUF257" s="387"/>
      <c r="WUG257" s="387"/>
      <c r="WUH257" s="387"/>
      <c r="WUI257" s="387"/>
      <c r="WUJ257" s="387"/>
      <c r="WUK257" s="387"/>
      <c r="WUL257" s="387"/>
      <c r="WUM257" s="387"/>
      <c r="WUN257" s="387"/>
      <c r="WUO257" s="387"/>
      <c r="WUP257" s="387"/>
      <c r="WUQ257" s="387"/>
      <c r="WUR257" s="387"/>
      <c r="WUS257" s="387"/>
      <c r="WUT257" s="387"/>
      <c r="WUU257" s="387"/>
      <c r="WUV257" s="387"/>
      <c r="WUW257" s="387"/>
      <c r="WUX257" s="387"/>
      <c r="WUY257" s="387"/>
      <c r="WUZ257" s="387"/>
      <c r="WVA257" s="387"/>
      <c r="WVB257" s="387"/>
      <c r="WVC257" s="387"/>
      <c r="WVD257" s="387"/>
      <c r="WVE257" s="387"/>
      <c r="WVF257" s="387"/>
      <c r="WVG257" s="387"/>
      <c r="WVH257" s="387"/>
      <c r="WVI257" s="387"/>
      <c r="WVJ257" s="387"/>
      <c r="WVK257" s="387"/>
      <c r="WVL257" s="387"/>
      <c r="WVM257" s="387"/>
      <c r="WVN257" s="387"/>
      <c r="WVO257" s="387"/>
      <c r="WVP257" s="387"/>
      <c r="WVQ257" s="387"/>
      <c r="WVR257" s="387"/>
      <c r="WVS257" s="387"/>
      <c r="WVT257" s="387"/>
      <c r="WVU257" s="387"/>
      <c r="WVV257" s="387"/>
      <c r="WVW257" s="387"/>
      <c r="WVX257" s="387"/>
      <c r="WVY257" s="387"/>
      <c r="WVZ257" s="387"/>
      <c r="WWA257" s="387"/>
      <c r="WWB257" s="387"/>
      <c r="WWC257" s="387"/>
      <c r="WWD257" s="387"/>
      <c r="WWE257" s="387"/>
      <c r="WWF257" s="387"/>
      <c r="WWG257" s="387"/>
      <c r="WWH257" s="387"/>
      <c r="WWI257" s="387"/>
      <c r="WWJ257" s="387"/>
      <c r="WWK257" s="387"/>
      <c r="WWL257" s="387"/>
      <c r="WWM257" s="387"/>
      <c r="WWN257" s="387"/>
      <c r="WWO257" s="387"/>
      <c r="WWP257" s="387"/>
      <c r="WWQ257" s="387"/>
      <c r="WWR257" s="387"/>
      <c r="WWS257" s="387"/>
      <c r="WWT257" s="387"/>
      <c r="WWU257" s="387"/>
      <c r="WWV257" s="387"/>
      <c r="WWW257" s="387"/>
      <c r="WWX257" s="387"/>
      <c r="WWY257" s="387"/>
      <c r="WWZ257" s="387"/>
      <c r="WXA257" s="387"/>
      <c r="WXB257" s="387"/>
      <c r="WXC257" s="387"/>
      <c r="WXD257" s="387"/>
      <c r="WXE257" s="387"/>
      <c r="WXF257" s="387"/>
      <c r="WXG257" s="387"/>
      <c r="WXH257" s="387"/>
      <c r="WXI257" s="387"/>
      <c r="WXJ257" s="387"/>
      <c r="WXK257" s="387"/>
      <c r="WXL257" s="387"/>
      <c r="WXM257" s="387"/>
      <c r="WXN257" s="387"/>
      <c r="WXO257" s="387"/>
      <c r="WXP257" s="387"/>
      <c r="WXQ257" s="387"/>
      <c r="WXR257" s="387"/>
      <c r="WXS257" s="387"/>
      <c r="WXT257" s="387"/>
      <c r="WXU257" s="387"/>
      <c r="WXV257" s="387"/>
      <c r="WXW257" s="387"/>
      <c r="WXX257" s="387"/>
      <c r="WXY257" s="387"/>
      <c r="WXZ257" s="387"/>
      <c r="WYA257" s="387"/>
      <c r="WYB257" s="387"/>
      <c r="WYC257" s="387"/>
      <c r="WYD257" s="387"/>
      <c r="WYE257" s="387"/>
      <c r="WYF257" s="387"/>
      <c r="WYG257" s="387"/>
      <c r="WYH257" s="387"/>
      <c r="WYI257" s="387"/>
      <c r="WYJ257" s="387"/>
      <c r="WYK257" s="387"/>
      <c r="WYL257" s="387"/>
      <c r="WYM257" s="387"/>
      <c r="WYN257" s="387"/>
      <c r="WYO257" s="387"/>
      <c r="WYP257" s="387"/>
      <c r="WYQ257" s="387"/>
      <c r="WYR257" s="387"/>
      <c r="WYS257" s="387"/>
      <c r="WYT257" s="387"/>
      <c r="WYU257" s="387"/>
      <c r="WYV257" s="387"/>
      <c r="WYW257" s="387"/>
      <c r="WYX257" s="387"/>
      <c r="WYY257" s="387"/>
      <c r="WYZ257" s="387"/>
      <c r="WZA257" s="387"/>
      <c r="WZB257" s="387"/>
      <c r="WZC257" s="387"/>
      <c r="WZD257" s="387"/>
      <c r="WZE257" s="387"/>
      <c r="WZF257" s="387"/>
      <c r="WZG257" s="387"/>
      <c r="WZH257" s="387"/>
      <c r="WZI257" s="387"/>
      <c r="WZJ257" s="387"/>
      <c r="WZK257" s="387"/>
      <c r="WZL257" s="387"/>
      <c r="WZM257" s="387"/>
      <c r="WZN257" s="387"/>
      <c r="WZO257" s="387"/>
      <c r="WZP257" s="387"/>
      <c r="WZQ257" s="387"/>
      <c r="WZR257" s="387"/>
      <c r="WZS257" s="387"/>
      <c r="WZT257" s="387"/>
      <c r="WZU257" s="387"/>
      <c r="WZV257" s="387"/>
      <c r="WZW257" s="387"/>
      <c r="WZX257" s="387"/>
      <c r="WZY257" s="387"/>
      <c r="WZZ257" s="387"/>
      <c r="XAA257" s="387"/>
      <c r="XAB257" s="387"/>
      <c r="XAC257" s="387"/>
      <c r="XAD257" s="387"/>
      <c r="XAE257" s="387"/>
      <c r="XAF257" s="387"/>
      <c r="XAG257" s="387"/>
      <c r="XAH257" s="387"/>
      <c r="XAI257" s="387"/>
      <c r="XAJ257" s="387"/>
      <c r="XAK257" s="387"/>
      <c r="XAL257" s="387"/>
      <c r="XAM257" s="387"/>
      <c r="XAN257" s="387"/>
      <c r="XAO257" s="387"/>
      <c r="XAP257" s="387"/>
      <c r="XAQ257" s="387"/>
      <c r="XAR257" s="387"/>
      <c r="XAS257" s="387"/>
      <c r="XAT257" s="387"/>
      <c r="XAU257" s="387"/>
      <c r="XAV257" s="387"/>
      <c r="XAW257" s="387"/>
      <c r="XAX257" s="387"/>
      <c r="XAY257" s="387"/>
      <c r="XAZ257" s="387"/>
      <c r="XBA257" s="387"/>
      <c r="XBB257" s="387"/>
      <c r="XBC257" s="387"/>
      <c r="XBD257" s="387"/>
      <c r="XBE257" s="387"/>
      <c r="XBF257" s="387"/>
      <c r="XBG257" s="387"/>
      <c r="XBH257" s="387"/>
      <c r="XBI257" s="387"/>
      <c r="XBJ257" s="387"/>
      <c r="XBK257" s="387"/>
      <c r="XBL257" s="387"/>
      <c r="XBM257" s="387"/>
      <c r="XBN257" s="387"/>
      <c r="XBO257" s="387"/>
      <c r="XBP257" s="387"/>
      <c r="XBQ257" s="387"/>
      <c r="XBR257" s="387"/>
      <c r="XBS257" s="387"/>
      <c r="XBT257" s="387"/>
      <c r="XBU257" s="387"/>
      <c r="XBV257" s="387"/>
      <c r="XBW257" s="387"/>
      <c r="XBX257" s="387"/>
      <c r="XBY257" s="387"/>
      <c r="XBZ257" s="387"/>
      <c r="XCA257" s="387"/>
      <c r="XCB257" s="387"/>
      <c r="XCC257" s="387"/>
      <c r="XCD257" s="387"/>
      <c r="XCE257" s="387"/>
      <c r="XCF257" s="387"/>
      <c r="XCG257" s="387"/>
      <c r="XCH257" s="387"/>
      <c r="XCI257" s="387"/>
      <c r="XCJ257" s="387"/>
      <c r="XCK257" s="387"/>
      <c r="XCL257" s="387"/>
      <c r="XCM257" s="387"/>
      <c r="XCN257" s="387"/>
      <c r="XCO257" s="387"/>
      <c r="XCP257" s="387"/>
      <c r="XCQ257" s="387"/>
      <c r="XCR257" s="387"/>
      <c r="XCS257" s="387"/>
      <c r="XCT257" s="387"/>
      <c r="XCU257" s="387"/>
      <c r="XCV257" s="387"/>
      <c r="XCW257" s="387"/>
      <c r="XCX257" s="387"/>
      <c r="XCY257" s="387"/>
      <c r="XCZ257" s="387"/>
      <c r="XDA257" s="387"/>
      <c r="XDB257" s="387"/>
      <c r="XDC257" s="387"/>
      <c r="XDD257" s="387"/>
      <c r="XDE257" s="387"/>
      <c r="XDF257" s="387"/>
      <c r="XDG257" s="387"/>
      <c r="XDH257" s="387"/>
      <c r="XDI257" s="387"/>
      <c r="XDJ257" s="387"/>
      <c r="XDK257" s="387"/>
      <c r="XDL257" s="387"/>
      <c r="XDM257" s="387"/>
      <c r="XDN257" s="387"/>
      <c r="XDO257" s="387"/>
      <c r="XDP257" s="387"/>
      <c r="XDQ257" s="387"/>
      <c r="XDR257" s="387"/>
      <c r="XDS257" s="387"/>
      <c r="XDT257" s="387"/>
      <c r="XDU257" s="387"/>
      <c r="XDV257" s="387"/>
      <c r="XDW257" s="387"/>
      <c r="XDX257" s="387"/>
      <c r="XDY257" s="387"/>
      <c r="XDZ257" s="387"/>
      <c r="XEA257" s="387"/>
      <c r="XEB257" s="387"/>
      <c r="XEC257" s="387"/>
      <c r="XED257" s="387"/>
      <c r="XEE257" s="387"/>
      <c r="XEF257" s="387"/>
      <c r="XEG257" s="387"/>
      <c r="XEH257" s="387"/>
      <c r="XEI257" s="387"/>
      <c r="XEJ257" s="387"/>
      <c r="XEK257" s="387"/>
      <c r="XEL257" s="387"/>
      <c r="XEM257" s="387"/>
      <c r="XEN257" s="387"/>
      <c r="XEO257" s="387"/>
      <c r="XEP257" s="387"/>
      <c r="XEQ257" s="387"/>
      <c r="XER257" s="387"/>
      <c r="XES257" s="387"/>
      <c r="XET257" s="387"/>
      <c r="XEU257" s="387"/>
      <c r="XEV257" s="387"/>
      <c r="XEW257" s="387"/>
      <c r="XEX257" s="387"/>
      <c r="XEY257" s="387"/>
      <c r="XEZ257" s="387"/>
      <c r="XFA257" s="387"/>
      <c r="XFB257" s="387"/>
      <c r="XFC257" s="387"/>
      <c r="XFD257" s="387"/>
    </row>
    <row r="258" spans="1:16384" customFormat="1">
      <c r="A258" s="56"/>
      <c r="B258" s="11"/>
      <c r="C258" s="11"/>
      <c r="D258" s="11"/>
      <c r="E258" s="11"/>
      <c r="F258" s="11"/>
      <c r="G258" s="11"/>
      <c r="H258" s="11"/>
      <c r="I258" s="11"/>
      <c r="J258" s="4"/>
      <c r="K258" s="11"/>
      <c r="L258" s="11"/>
      <c r="M258" s="11"/>
      <c r="N258" s="4"/>
      <c r="O258" s="381"/>
      <c r="P258" s="382"/>
      <c r="Q258" s="382"/>
      <c r="R258" s="383"/>
      <c r="S258" s="391"/>
      <c r="T258" s="391"/>
      <c r="U258" s="391"/>
      <c r="V258" s="391"/>
      <c r="W258" s="387"/>
      <c r="X258" s="387"/>
      <c r="Y258" s="387"/>
      <c r="Z258" s="387"/>
      <c r="AA258" s="387"/>
      <c r="AB258" s="387"/>
      <c r="AC258" s="387"/>
      <c r="AD258" s="387"/>
      <c r="AE258" s="387"/>
      <c r="AF258" s="387"/>
      <c r="AG258" s="387"/>
      <c r="AH258" s="387"/>
      <c r="AI258" s="387"/>
      <c r="AJ258" s="387"/>
      <c r="AK258" s="387"/>
      <c r="AL258" s="387"/>
      <c r="AM258" s="387"/>
      <c r="AN258" s="387"/>
      <c r="AO258" s="387"/>
      <c r="AP258" s="387"/>
      <c r="AQ258" s="387"/>
      <c r="AR258" s="387"/>
      <c r="AS258" s="387"/>
      <c r="AT258" s="387"/>
      <c r="AU258" s="387"/>
      <c r="AV258" s="387"/>
      <c r="AW258" s="387"/>
      <c r="AX258" s="387"/>
      <c r="AY258" s="387"/>
      <c r="AZ258" s="387"/>
      <c r="BA258" s="387"/>
      <c r="BB258" s="387"/>
      <c r="BC258" s="387"/>
      <c r="BD258" s="387"/>
      <c r="BE258" s="387"/>
      <c r="BF258" s="387"/>
      <c r="BG258" s="387"/>
      <c r="BH258" s="387"/>
      <c r="BI258" s="387"/>
      <c r="BJ258" s="387"/>
      <c r="BK258" s="387"/>
      <c r="BL258" s="387"/>
      <c r="BM258" s="387"/>
      <c r="BN258" s="387"/>
      <c r="BO258" s="387"/>
      <c r="BP258" s="387"/>
      <c r="BQ258" s="387"/>
      <c r="BR258" s="387"/>
      <c r="BS258" s="387"/>
      <c r="BT258" s="387"/>
      <c r="BU258" s="387"/>
      <c r="BV258" s="387"/>
      <c r="BW258" s="387"/>
      <c r="BX258" s="387"/>
      <c r="BY258" s="387"/>
      <c r="BZ258" s="387"/>
      <c r="CA258" s="387"/>
      <c r="CB258" s="387"/>
      <c r="CC258" s="387"/>
      <c r="CD258" s="387"/>
      <c r="CE258" s="387"/>
      <c r="CF258" s="387"/>
      <c r="CG258" s="387"/>
      <c r="CH258" s="387"/>
      <c r="CI258" s="387"/>
      <c r="CJ258" s="387"/>
      <c r="CK258" s="387"/>
      <c r="CL258" s="387"/>
      <c r="CM258" s="387"/>
      <c r="CN258" s="387"/>
      <c r="CO258" s="387"/>
      <c r="CP258" s="387"/>
      <c r="CQ258" s="387"/>
      <c r="CR258" s="387"/>
      <c r="CS258" s="387"/>
      <c r="CT258" s="387"/>
      <c r="CU258" s="387"/>
      <c r="CV258" s="387"/>
      <c r="CW258" s="387"/>
      <c r="CX258" s="387"/>
      <c r="CY258" s="387"/>
      <c r="CZ258" s="387"/>
      <c r="DA258" s="387"/>
      <c r="DB258" s="387"/>
      <c r="DC258" s="387"/>
      <c r="DD258" s="387"/>
      <c r="DE258" s="387"/>
      <c r="DF258" s="387"/>
      <c r="DG258" s="387"/>
      <c r="DH258" s="387"/>
      <c r="DI258" s="387"/>
      <c r="DJ258" s="387"/>
      <c r="DK258" s="387"/>
      <c r="DL258" s="387"/>
      <c r="DM258" s="387"/>
      <c r="DN258" s="387"/>
      <c r="DO258" s="387"/>
      <c r="DP258" s="387"/>
      <c r="DQ258" s="387"/>
      <c r="DR258" s="387"/>
      <c r="DS258" s="387"/>
      <c r="DT258" s="387"/>
      <c r="DU258" s="387"/>
      <c r="DV258" s="387"/>
      <c r="DW258" s="387"/>
      <c r="DX258" s="387"/>
      <c r="DY258" s="387"/>
      <c r="DZ258" s="387"/>
      <c r="EA258" s="387"/>
      <c r="EB258" s="387"/>
      <c r="EC258" s="387"/>
      <c r="ED258" s="387"/>
      <c r="EE258" s="387"/>
      <c r="EF258" s="387"/>
      <c r="EG258" s="387"/>
      <c r="EH258" s="387"/>
      <c r="EI258" s="387"/>
      <c r="EJ258" s="387"/>
      <c r="EK258" s="387"/>
      <c r="EL258" s="387"/>
      <c r="EM258" s="387"/>
      <c r="EN258" s="387"/>
      <c r="EO258" s="387"/>
      <c r="EP258" s="387"/>
      <c r="EQ258" s="387"/>
      <c r="ER258" s="387"/>
      <c r="ES258" s="387"/>
      <c r="ET258" s="387"/>
      <c r="EU258" s="387"/>
      <c r="EV258" s="387"/>
      <c r="EW258" s="387"/>
      <c r="EX258" s="387"/>
      <c r="EY258" s="387"/>
      <c r="EZ258" s="387"/>
      <c r="FA258" s="387"/>
      <c r="FB258" s="387"/>
      <c r="FC258" s="387"/>
      <c r="FD258" s="387"/>
      <c r="FE258" s="387"/>
      <c r="FF258" s="387"/>
      <c r="FG258" s="387"/>
      <c r="FH258" s="387"/>
      <c r="FI258" s="387"/>
      <c r="FJ258" s="387"/>
      <c r="FK258" s="387"/>
      <c r="FL258" s="387"/>
      <c r="FM258" s="387"/>
      <c r="FN258" s="387"/>
      <c r="FO258" s="387"/>
      <c r="FP258" s="387"/>
      <c r="FQ258" s="387"/>
      <c r="FR258" s="387"/>
      <c r="FS258" s="387"/>
      <c r="FT258" s="387"/>
      <c r="FU258" s="387"/>
      <c r="FV258" s="387"/>
      <c r="FW258" s="387"/>
      <c r="FX258" s="387"/>
      <c r="FY258" s="387"/>
      <c r="FZ258" s="387"/>
      <c r="GA258" s="387"/>
      <c r="GB258" s="387"/>
      <c r="GC258" s="387"/>
      <c r="GD258" s="387"/>
      <c r="GE258" s="387"/>
      <c r="GF258" s="387"/>
      <c r="GG258" s="387"/>
      <c r="GH258" s="387"/>
      <c r="GI258" s="387"/>
      <c r="GJ258" s="387"/>
      <c r="GK258" s="387"/>
      <c r="GL258" s="387"/>
      <c r="GM258" s="387"/>
      <c r="GN258" s="387"/>
      <c r="GO258" s="387"/>
      <c r="GP258" s="387"/>
      <c r="GQ258" s="387"/>
      <c r="GR258" s="387"/>
      <c r="GS258" s="387"/>
      <c r="GT258" s="387"/>
      <c r="GU258" s="387"/>
      <c r="GV258" s="387"/>
      <c r="GW258" s="387"/>
      <c r="GX258" s="387"/>
      <c r="GY258" s="387"/>
      <c r="GZ258" s="387"/>
      <c r="HA258" s="387"/>
      <c r="HB258" s="387"/>
      <c r="HC258" s="387"/>
      <c r="HD258" s="387"/>
      <c r="HE258" s="387"/>
      <c r="HF258" s="387"/>
      <c r="HG258" s="387"/>
      <c r="HH258" s="387"/>
      <c r="HI258" s="387"/>
      <c r="HJ258" s="387"/>
      <c r="HK258" s="387"/>
      <c r="HL258" s="387"/>
      <c r="HM258" s="387"/>
      <c r="HN258" s="387"/>
      <c r="HO258" s="387"/>
      <c r="HP258" s="387"/>
      <c r="HQ258" s="387"/>
      <c r="HR258" s="387"/>
      <c r="HS258" s="387"/>
      <c r="HT258" s="387"/>
      <c r="HU258" s="387"/>
      <c r="HV258" s="387"/>
      <c r="HW258" s="387"/>
      <c r="HX258" s="387"/>
      <c r="HY258" s="387"/>
      <c r="HZ258" s="387"/>
      <c r="IA258" s="387"/>
      <c r="IB258" s="387"/>
      <c r="IC258" s="387"/>
      <c r="ID258" s="387"/>
      <c r="IE258" s="387"/>
      <c r="IF258" s="387"/>
      <c r="IG258" s="387"/>
      <c r="IH258" s="387"/>
      <c r="II258" s="387"/>
      <c r="IJ258" s="387"/>
      <c r="IK258" s="387"/>
      <c r="IL258" s="387"/>
      <c r="IM258" s="387"/>
      <c r="IN258" s="387"/>
      <c r="IO258" s="387"/>
      <c r="IP258" s="387"/>
      <c r="IQ258" s="387"/>
      <c r="IR258" s="387"/>
      <c r="IS258" s="387"/>
      <c r="IT258" s="387"/>
      <c r="IU258" s="387"/>
      <c r="IV258" s="387"/>
      <c r="IW258" s="387"/>
      <c r="IX258" s="387"/>
      <c r="IY258" s="387"/>
      <c r="IZ258" s="387"/>
      <c r="JA258" s="387"/>
      <c r="JB258" s="387"/>
      <c r="JC258" s="387"/>
      <c r="JD258" s="387"/>
      <c r="JE258" s="387"/>
      <c r="JF258" s="387"/>
      <c r="JG258" s="387"/>
      <c r="JH258" s="387"/>
      <c r="JI258" s="387"/>
      <c r="JJ258" s="387"/>
      <c r="JK258" s="387"/>
      <c r="JL258" s="387"/>
      <c r="JM258" s="387"/>
      <c r="JN258" s="387"/>
      <c r="JO258" s="387"/>
      <c r="JP258" s="387"/>
      <c r="JQ258" s="387"/>
      <c r="JR258" s="387"/>
      <c r="JS258" s="387"/>
      <c r="JT258" s="387"/>
      <c r="JU258" s="387"/>
      <c r="JV258" s="387"/>
      <c r="JW258" s="387"/>
      <c r="JX258" s="387"/>
      <c r="JY258" s="387"/>
      <c r="JZ258" s="387"/>
      <c r="KA258" s="387"/>
      <c r="KB258" s="387"/>
      <c r="KC258" s="387"/>
      <c r="KD258" s="387"/>
      <c r="KE258" s="387"/>
      <c r="KF258" s="387"/>
      <c r="KG258" s="387"/>
      <c r="KH258" s="387"/>
      <c r="KI258" s="387"/>
      <c r="KJ258" s="387"/>
      <c r="KK258" s="387"/>
      <c r="KL258" s="387"/>
      <c r="KM258" s="387"/>
      <c r="KN258" s="387"/>
      <c r="KO258" s="387"/>
      <c r="KP258" s="387"/>
      <c r="KQ258" s="387"/>
      <c r="KR258" s="387"/>
      <c r="KS258" s="387"/>
      <c r="KT258" s="387"/>
      <c r="KU258" s="387"/>
      <c r="KV258" s="387"/>
      <c r="KW258" s="387"/>
      <c r="KX258" s="387"/>
      <c r="KY258" s="387"/>
      <c r="KZ258" s="387"/>
      <c r="LA258" s="387"/>
      <c r="LB258" s="387"/>
      <c r="LC258" s="387"/>
      <c r="LD258" s="387"/>
      <c r="LE258" s="387"/>
      <c r="LF258" s="387"/>
      <c r="LG258" s="387"/>
      <c r="LH258" s="387"/>
      <c r="LI258" s="387"/>
      <c r="LJ258" s="387"/>
      <c r="LK258" s="387"/>
      <c r="LL258" s="387"/>
      <c r="LM258" s="387"/>
      <c r="LN258" s="387"/>
      <c r="LO258" s="387"/>
      <c r="LP258" s="387"/>
      <c r="LQ258" s="387"/>
      <c r="LR258" s="387"/>
      <c r="LS258" s="387"/>
      <c r="LT258" s="387"/>
      <c r="LU258" s="387"/>
      <c r="LV258" s="387"/>
      <c r="LW258" s="387"/>
      <c r="LX258" s="387"/>
      <c r="LY258" s="387"/>
      <c r="LZ258" s="387"/>
      <c r="MA258" s="387"/>
      <c r="MB258" s="387"/>
      <c r="MC258" s="387"/>
      <c r="MD258" s="387"/>
      <c r="ME258" s="387"/>
      <c r="MF258" s="387"/>
      <c r="MG258" s="387"/>
      <c r="MH258" s="387"/>
      <c r="MI258" s="387"/>
      <c r="MJ258" s="387"/>
      <c r="MK258" s="387"/>
      <c r="ML258" s="387"/>
      <c r="MM258" s="387"/>
      <c r="MN258" s="387"/>
      <c r="MO258" s="387"/>
      <c r="MP258" s="387"/>
      <c r="MQ258" s="387"/>
      <c r="MR258" s="387"/>
      <c r="MS258" s="387"/>
      <c r="MT258" s="387"/>
      <c r="MU258" s="387"/>
      <c r="MV258" s="387"/>
      <c r="MW258" s="387"/>
      <c r="MX258" s="387"/>
      <c r="MY258" s="387"/>
      <c r="MZ258" s="387"/>
      <c r="NA258" s="387"/>
      <c r="NB258" s="387"/>
      <c r="NC258" s="387"/>
      <c r="ND258" s="387"/>
      <c r="NE258" s="387"/>
      <c r="NF258" s="387"/>
      <c r="NG258" s="387"/>
      <c r="NH258" s="387"/>
      <c r="NI258" s="387"/>
      <c r="NJ258" s="387"/>
      <c r="NK258" s="387"/>
      <c r="NL258" s="387"/>
      <c r="NM258" s="387"/>
      <c r="NN258" s="387"/>
      <c r="NO258" s="387"/>
      <c r="NP258" s="387"/>
      <c r="NQ258" s="387"/>
      <c r="NR258" s="387"/>
      <c r="NS258" s="387"/>
      <c r="NT258" s="387"/>
      <c r="NU258" s="387"/>
      <c r="NV258" s="387"/>
      <c r="NW258" s="387"/>
      <c r="NX258" s="387"/>
      <c r="NY258" s="387"/>
      <c r="NZ258" s="387"/>
      <c r="OA258" s="387"/>
      <c r="OB258" s="387"/>
      <c r="OC258" s="387"/>
      <c r="OD258" s="387"/>
      <c r="OE258" s="387"/>
      <c r="OF258" s="387"/>
      <c r="OG258" s="387"/>
      <c r="OH258" s="387"/>
      <c r="OI258" s="387"/>
      <c r="OJ258" s="387"/>
      <c r="OK258" s="387"/>
      <c r="OL258" s="387"/>
      <c r="OM258" s="387"/>
      <c r="ON258" s="387"/>
      <c r="OO258" s="387"/>
      <c r="OP258" s="387"/>
      <c r="OQ258" s="387"/>
      <c r="OR258" s="387"/>
      <c r="OS258" s="387"/>
      <c r="OT258" s="387"/>
      <c r="OU258" s="387"/>
      <c r="OV258" s="387"/>
      <c r="OW258" s="387"/>
      <c r="OX258" s="387"/>
      <c r="OY258" s="387"/>
      <c r="OZ258" s="387"/>
      <c r="PA258" s="387"/>
      <c r="PB258" s="387"/>
      <c r="PC258" s="387"/>
      <c r="PD258" s="387"/>
      <c r="PE258" s="387"/>
      <c r="PF258" s="387"/>
      <c r="PG258" s="387"/>
      <c r="PH258" s="387"/>
      <c r="PI258" s="387"/>
      <c r="PJ258" s="387"/>
      <c r="PK258" s="387"/>
      <c r="PL258" s="387"/>
      <c r="PM258" s="387"/>
      <c r="PN258" s="387"/>
      <c r="PO258" s="387"/>
      <c r="PP258" s="387"/>
      <c r="PQ258" s="387"/>
      <c r="PR258" s="387"/>
      <c r="PS258" s="387"/>
      <c r="PT258" s="387"/>
      <c r="PU258" s="387"/>
      <c r="PV258" s="387"/>
      <c r="PW258" s="387"/>
      <c r="PX258" s="387"/>
      <c r="PY258" s="387"/>
      <c r="PZ258" s="387"/>
      <c r="QA258" s="387"/>
      <c r="QB258" s="387"/>
      <c r="QC258" s="387"/>
      <c r="QD258" s="387"/>
      <c r="QE258" s="387"/>
      <c r="QF258" s="387"/>
      <c r="QG258" s="387"/>
      <c r="QH258" s="387"/>
      <c r="QI258" s="387"/>
      <c r="QJ258" s="387"/>
      <c r="QK258" s="387"/>
      <c r="QL258" s="387"/>
      <c r="QM258" s="387"/>
      <c r="QN258" s="387"/>
      <c r="QO258" s="387"/>
      <c r="QP258" s="387"/>
      <c r="QQ258" s="387"/>
      <c r="QR258" s="387"/>
      <c r="QS258" s="387"/>
      <c r="QT258" s="387"/>
      <c r="QU258" s="387"/>
      <c r="QV258" s="387"/>
      <c r="QW258" s="387"/>
      <c r="QX258" s="387"/>
      <c r="QY258" s="387"/>
      <c r="QZ258" s="387"/>
      <c r="RA258" s="387"/>
      <c r="RB258" s="387"/>
      <c r="RC258" s="387"/>
      <c r="RD258" s="387"/>
      <c r="RE258" s="387"/>
      <c r="RF258" s="387"/>
      <c r="RG258" s="387"/>
      <c r="RH258" s="387"/>
      <c r="RI258" s="387"/>
      <c r="RJ258" s="387"/>
      <c r="RK258" s="387"/>
      <c r="RL258" s="387"/>
      <c r="RM258" s="387"/>
      <c r="RN258" s="387"/>
      <c r="RO258" s="387"/>
      <c r="RP258" s="387"/>
      <c r="RQ258" s="387"/>
      <c r="RR258" s="387"/>
      <c r="RS258" s="387"/>
      <c r="RT258" s="387"/>
      <c r="RU258" s="387"/>
      <c r="RV258" s="387"/>
      <c r="RW258" s="387"/>
      <c r="RX258" s="387"/>
      <c r="RY258" s="387"/>
      <c r="RZ258" s="387"/>
      <c r="SA258" s="387"/>
      <c r="SB258" s="387"/>
      <c r="SC258" s="387"/>
      <c r="SD258" s="387"/>
      <c r="SE258" s="387"/>
      <c r="SF258" s="387"/>
      <c r="SG258" s="387"/>
      <c r="SH258" s="387"/>
      <c r="SI258" s="387"/>
      <c r="SJ258" s="387"/>
      <c r="SK258" s="387"/>
      <c r="SL258" s="387"/>
      <c r="SM258" s="387"/>
      <c r="SN258" s="387"/>
      <c r="SO258" s="387"/>
      <c r="SP258" s="387"/>
      <c r="SQ258" s="387"/>
      <c r="SR258" s="387"/>
      <c r="SS258" s="387"/>
      <c r="ST258" s="387"/>
      <c r="SU258" s="387"/>
      <c r="SV258" s="387"/>
      <c r="SW258" s="387"/>
      <c r="SX258" s="387"/>
      <c r="SY258" s="387"/>
      <c r="SZ258" s="387"/>
      <c r="TA258" s="387"/>
      <c r="TB258" s="387"/>
      <c r="TC258" s="387"/>
      <c r="TD258" s="387"/>
      <c r="TE258" s="387"/>
      <c r="TF258" s="387"/>
      <c r="TG258" s="387"/>
      <c r="TH258" s="387"/>
      <c r="TI258" s="387"/>
      <c r="TJ258" s="387"/>
      <c r="TK258" s="387"/>
      <c r="TL258" s="387"/>
      <c r="TM258" s="387"/>
      <c r="TN258" s="387"/>
      <c r="TO258" s="387"/>
      <c r="TP258" s="387"/>
      <c r="TQ258" s="387"/>
      <c r="TR258" s="387"/>
      <c r="TS258" s="387"/>
      <c r="TT258" s="387"/>
      <c r="TU258" s="387"/>
      <c r="TV258" s="387"/>
      <c r="TW258" s="387"/>
      <c r="TX258" s="387"/>
      <c r="TY258" s="387"/>
      <c r="TZ258" s="387"/>
      <c r="UA258" s="387"/>
      <c r="UB258" s="387"/>
      <c r="UC258" s="387"/>
      <c r="UD258" s="387"/>
      <c r="UE258" s="387"/>
      <c r="UF258" s="387"/>
      <c r="UG258" s="387"/>
      <c r="UH258" s="387"/>
      <c r="UI258" s="387"/>
      <c r="UJ258" s="387"/>
      <c r="UK258" s="387"/>
      <c r="UL258" s="387"/>
      <c r="UM258" s="387"/>
      <c r="UN258" s="387"/>
      <c r="UO258" s="387"/>
      <c r="UP258" s="387"/>
      <c r="UQ258" s="387"/>
      <c r="UR258" s="387"/>
      <c r="US258" s="387"/>
      <c r="UT258" s="387"/>
      <c r="UU258" s="387"/>
      <c r="UV258" s="387"/>
      <c r="UW258" s="387"/>
      <c r="UX258" s="387"/>
      <c r="UY258" s="387"/>
      <c r="UZ258" s="387"/>
      <c r="VA258" s="387"/>
      <c r="VB258" s="387"/>
      <c r="VC258" s="387"/>
      <c r="VD258" s="387"/>
      <c r="VE258" s="387"/>
      <c r="VF258" s="387"/>
      <c r="VG258" s="387"/>
      <c r="VH258" s="387"/>
      <c r="VI258" s="387"/>
      <c r="VJ258" s="387"/>
      <c r="VK258" s="387"/>
      <c r="VL258" s="387"/>
      <c r="VM258" s="387"/>
      <c r="VN258" s="387"/>
      <c r="VO258" s="387"/>
      <c r="VP258" s="387"/>
      <c r="VQ258" s="387"/>
      <c r="VR258" s="387"/>
      <c r="VS258" s="387"/>
      <c r="VT258" s="387"/>
      <c r="VU258" s="387"/>
      <c r="VV258" s="387"/>
      <c r="VW258" s="387"/>
      <c r="VX258" s="387"/>
      <c r="VY258" s="387"/>
      <c r="VZ258" s="387"/>
      <c r="WA258" s="387"/>
      <c r="WB258" s="387"/>
      <c r="WC258" s="387"/>
      <c r="WD258" s="387"/>
      <c r="WE258" s="387"/>
      <c r="WF258" s="387"/>
      <c r="WG258" s="387"/>
      <c r="WH258" s="387"/>
      <c r="WI258" s="387"/>
      <c r="WJ258" s="387"/>
      <c r="WK258" s="387"/>
      <c r="WL258" s="387"/>
      <c r="WM258" s="387"/>
      <c r="WN258" s="387"/>
      <c r="WO258" s="387"/>
      <c r="WP258" s="387"/>
      <c r="WQ258" s="387"/>
      <c r="WR258" s="387"/>
      <c r="WS258" s="387"/>
      <c r="WT258" s="387"/>
      <c r="WU258" s="387"/>
      <c r="WV258" s="387"/>
      <c r="WW258" s="387"/>
      <c r="WX258" s="387"/>
      <c r="WY258" s="387"/>
      <c r="WZ258" s="387"/>
      <c r="XA258" s="387"/>
      <c r="XB258" s="387"/>
      <c r="XC258" s="387"/>
      <c r="XD258" s="387"/>
      <c r="XE258" s="387"/>
      <c r="XF258" s="387"/>
      <c r="XG258" s="387"/>
      <c r="XH258" s="387"/>
      <c r="XI258" s="387"/>
      <c r="XJ258" s="387"/>
      <c r="XK258" s="387"/>
      <c r="XL258" s="387"/>
      <c r="XM258" s="387"/>
      <c r="XN258" s="387"/>
      <c r="XO258" s="387"/>
      <c r="XP258" s="387"/>
      <c r="XQ258" s="387"/>
      <c r="XR258" s="387"/>
      <c r="XS258" s="387"/>
      <c r="XT258" s="387"/>
      <c r="XU258" s="387"/>
      <c r="XV258" s="387"/>
      <c r="XW258" s="387"/>
      <c r="XX258" s="387"/>
      <c r="XY258" s="387"/>
      <c r="XZ258" s="387"/>
      <c r="YA258" s="387"/>
      <c r="YB258" s="387"/>
      <c r="YC258" s="387"/>
      <c r="YD258" s="387"/>
      <c r="YE258" s="387"/>
      <c r="YF258" s="387"/>
      <c r="YG258" s="387"/>
      <c r="YH258" s="387"/>
      <c r="YI258" s="387"/>
      <c r="YJ258" s="387"/>
      <c r="YK258" s="387"/>
      <c r="YL258" s="387"/>
      <c r="YM258" s="387"/>
      <c r="YN258" s="387"/>
      <c r="YO258" s="387"/>
      <c r="YP258" s="387"/>
      <c r="YQ258" s="387"/>
      <c r="YR258" s="387"/>
      <c r="YS258" s="387"/>
      <c r="YT258" s="387"/>
      <c r="YU258" s="387"/>
      <c r="YV258" s="387"/>
      <c r="YW258" s="387"/>
      <c r="YX258" s="387"/>
      <c r="YY258" s="387"/>
      <c r="YZ258" s="387"/>
      <c r="ZA258" s="387"/>
      <c r="ZB258" s="387"/>
      <c r="ZC258" s="387"/>
      <c r="ZD258" s="387"/>
      <c r="ZE258" s="387"/>
      <c r="ZF258" s="387"/>
      <c r="ZG258" s="387"/>
      <c r="ZH258" s="387"/>
      <c r="ZI258" s="387"/>
      <c r="ZJ258" s="387"/>
      <c r="ZK258" s="387"/>
      <c r="ZL258" s="387"/>
      <c r="ZM258" s="387"/>
      <c r="ZN258" s="387"/>
      <c r="ZO258" s="387"/>
      <c r="ZP258" s="387"/>
      <c r="ZQ258" s="387"/>
      <c r="ZR258" s="387"/>
      <c r="ZS258" s="387"/>
      <c r="ZT258" s="387"/>
      <c r="ZU258" s="387"/>
      <c r="ZV258" s="387"/>
      <c r="ZW258" s="387"/>
      <c r="ZX258" s="387"/>
      <c r="ZY258" s="387"/>
      <c r="ZZ258" s="387"/>
      <c r="AAA258" s="387"/>
      <c r="AAB258" s="387"/>
      <c r="AAC258" s="387"/>
      <c r="AAD258" s="387"/>
      <c r="AAE258" s="387"/>
      <c r="AAF258" s="387"/>
      <c r="AAG258" s="387"/>
      <c r="AAH258" s="387"/>
      <c r="AAI258" s="387"/>
      <c r="AAJ258" s="387"/>
      <c r="AAK258" s="387"/>
      <c r="AAL258" s="387"/>
      <c r="AAM258" s="387"/>
      <c r="AAN258" s="387"/>
      <c r="AAO258" s="387"/>
      <c r="AAP258" s="387"/>
      <c r="AAQ258" s="387"/>
      <c r="AAR258" s="387"/>
      <c r="AAS258" s="387"/>
      <c r="AAT258" s="387"/>
      <c r="AAU258" s="387"/>
      <c r="AAV258" s="387"/>
      <c r="AAW258" s="387"/>
      <c r="AAX258" s="387"/>
      <c r="AAY258" s="387"/>
      <c r="AAZ258" s="387"/>
      <c r="ABA258" s="387"/>
      <c r="ABB258" s="387"/>
      <c r="ABC258" s="387"/>
      <c r="ABD258" s="387"/>
      <c r="ABE258" s="387"/>
      <c r="ABF258" s="387"/>
      <c r="ABG258" s="387"/>
      <c r="ABH258" s="387"/>
      <c r="ABI258" s="387"/>
      <c r="ABJ258" s="387"/>
      <c r="ABK258" s="387"/>
      <c r="ABL258" s="387"/>
      <c r="ABM258" s="387"/>
      <c r="ABN258" s="387"/>
      <c r="ABO258" s="387"/>
      <c r="ABP258" s="387"/>
      <c r="ABQ258" s="387"/>
      <c r="ABR258" s="387"/>
      <c r="ABS258" s="387"/>
      <c r="ABT258" s="387"/>
      <c r="ABU258" s="387"/>
      <c r="ABV258" s="387"/>
      <c r="ABW258" s="387"/>
      <c r="ABX258" s="387"/>
      <c r="ABY258" s="387"/>
      <c r="ABZ258" s="387"/>
      <c r="ACA258" s="387"/>
      <c r="ACB258" s="387"/>
      <c r="ACC258" s="387"/>
      <c r="ACD258" s="387"/>
      <c r="ACE258" s="387"/>
      <c r="ACF258" s="387"/>
      <c r="ACG258" s="387"/>
      <c r="ACH258" s="387"/>
      <c r="ACI258" s="387"/>
      <c r="ACJ258" s="387"/>
      <c r="ACK258" s="387"/>
      <c r="ACL258" s="387"/>
      <c r="ACM258" s="387"/>
      <c r="ACN258" s="387"/>
      <c r="ACO258" s="387"/>
      <c r="ACP258" s="387"/>
      <c r="ACQ258" s="387"/>
      <c r="ACR258" s="387"/>
      <c r="ACS258" s="387"/>
      <c r="ACT258" s="387"/>
      <c r="ACU258" s="387"/>
      <c r="ACV258" s="387"/>
      <c r="ACW258" s="387"/>
      <c r="ACX258" s="387"/>
      <c r="ACY258" s="387"/>
      <c r="ACZ258" s="387"/>
      <c r="ADA258" s="387"/>
      <c r="ADB258" s="387"/>
      <c r="ADC258" s="387"/>
      <c r="ADD258" s="387"/>
      <c r="ADE258" s="387"/>
      <c r="ADF258" s="387"/>
      <c r="ADG258" s="387"/>
      <c r="ADH258" s="387"/>
      <c r="ADI258" s="387"/>
      <c r="ADJ258" s="387"/>
      <c r="ADK258" s="387"/>
      <c r="ADL258" s="387"/>
      <c r="ADM258" s="387"/>
      <c r="ADN258" s="387"/>
      <c r="ADO258" s="387"/>
      <c r="ADP258" s="387"/>
      <c r="ADQ258" s="387"/>
      <c r="ADR258" s="387"/>
      <c r="ADS258" s="387"/>
      <c r="ADT258" s="387"/>
      <c r="ADU258" s="387"/>
      <c r="ADV258" s="387"/>
      <c r="ADW258" s="387"/>
      <c r="ADX258" s="387"/>
      <c r="ADY258" s="387"/>
      <c r="ADZ258" s="387"/>
      <c r="AEA258" s="387"/>
      <c r="AEB258" s="387"/>
      <c r="AEC258" s="387"/>
      <c r="AED258" s="387"/>
      <c r="AEE258" s="387"/>
      <c r="AEF258" s="387"/>
      <c r="AEG258" s="387"/>
      <c r="AEH258" s="387"/>
      <c r="AEI258" s="387"/>
      <c r="AEJ258" s="387"/>
      <c r="AEK258" s="387"/>
      <c r="AEL258" s="387"/>
      <c r="AEM258" s="387"/>
      <c r="AEN258" s="387"/>
      <c r="AEO258" s="387"/>
      <c r="AEP258" s="387"/>
      <c r="AEQ258" s="387"/>
      <c r="AER258" s="387"/>
      <c r="AES258" s="387"/>
      <c r="AET258" s="387"/>
      <c r="AEU258" s="387"/>
      <c r="AEV258" s="387"/>
      <c r="AEW258" s="387"/>
      <c r="AEX258" s="387"/>
      <c r="AEY258" s="387"/>
      <c r="AEZ258" s="387"/>
      <c r="AFA258" s="387"/>
      <c r="AFB258" s="387"/>
      <c r="AFC258" s="387"/>
      <c r="AFD258" s="387"/>
      <c r="AFE258" s="387"/>
      <c r="AFF258" s="387"/>
      <c r="AFG258" s="387"/>
      <c r="AFH258" s="387"/>
      <c r="AFI258" s="387"/>
      <c r="AFJ258" s="387"/>
      <c r="AFK258" s="387"/>
      <c r="AFL258" s="387"/>
      <c r="AFM258" s="387"/>
      <c r="AFN258" s="387"/>
      <c r="AFO258" s="387"/>
      <c r="AFP258" s="387"/>
      <c r="AFQ258" s="387"/>
      <c r="AFR258" s="387"/>
      <c r="AFS258" s="387"/>
      <c r="AFT258" s="387"/>
      <c r="AFU258" s="387"/>
      <c r="AFV258" s="387"/>
      <c r="AFW258" s="387"/>
      <c r="AFX258" s="387"/>
      <c r="AFY258" s="387"/>
      <c r="AFZ258" s="387"/>
      <c r="AGA258" s="387"/>
      <c r="AGB258" s="387"/>
      <c r="AGC258" s="387"/>
      <c r="AGD258" s="387"/>
      <c r="AGE258" s="387"/>
      <c r="AGF258" s="387"/>
      <c r="AGG258" s="387"/>
      <c r="AGH258" s="387"/>
      <c r="AGI258" s="387"/>
      <c r="AGJ258" s="387"/>
      <c r="AGK258" s="387"/>
      <c r="AGL258" s="387"/>
      <c r="AGM258" s="387"/>
      <c r="AGN258" s="387"/>
      <c r="AGO258" s="387"/>
      <c r="AGP258" s="387"/>
      <c r="AGQ258" s="387"/>
      <c r="AGR258" s="387"/>
      <c r="AGS258" s="387"/>
      <c r="AGT258" s="387"/>
      <c r="AGU258" s="387"/>
      <c r="AGV258" s="387"/>
      <c r="AGW258" s="387"/>
      <c r="AGX258" s="387"/>
      <c r="AGY258" s="387"/>
      <c r="AGZ258" s="387"/>
      <c r="AHA258" s="387"/>
      <c r="AHB258" s="387"/>
      <c r="AHC258" s="387"/>
      <c r="AHD258" s="387"/>
      <c r="AHE258" s="387"/>
      <c r="AHF258" s="387"/>
      <c r="AHG258" s="387"/>
      <c r="AHH258" s="387"/>
      <c r="AHI258" s="387"/>
      <c r="AHJ258" s="387"/>
      <c r="AHK258" s="387"/>
      <c r="AHL258" s="387"/>
      <c r="AHM258" s="387"/>
      <c r="AHN258" s="387"/>
      <c r="AHO258" s="387"/>
      <c r="AHP258" s="387"/>
      <c r="AHQ258" s="387"/>
      <c r="AHR258" s="387"/>
      <c r="AHS258" s="387"/>
      <c r="AHT258" s="387"/>
      <c r="AHU258" s="387"/>
      <c r="AHV258" s="387"/>
      <c r="AHW258" s="387"/>
      <c r="AHX258" s="387"/>
      <c r="AHY258" s="387"/>
      <c r="AHZ258" s="387"/>
      <c r="AIA258" s="387"/>
      <c r="AIB258" s="387"/>
      <c r="AIC258" s="387"/>
      <c r="AID258" s="387"/>
      <c r="AIE258" s="387"/>
      <c r="AIF258" s="387"/>
      <c r="AIG258" s="387"/>
      <c r="AIH258" s="387"/>
      <c r="AII258" s="387"/>
      <c r="AIJ258" s="387"/>
      <c r="AIK258" s="387"/>
      <c r="AIL258" s="387"/>
      <c r="AIM258" s="387"/>
      <c r="AIN258" s="387"/>
      <c r="AIO258" s="387"/>
      <c r="AIP258" s="387"/>
      <c r="AIQ258" s="387"/>
      <c r="AIR258" s="387"/>
      <c r="AIS258" s="387"/>
      <c r="AIT258" s="387"/>
      <c r="AIU258" s="387"/>
      <c r="AIV258" s="387"/>
      <c r="AIW258" s="387"/>
      <c r="AIX258" s="387"/>
      <c r="AIY258" s="387"/>
      <c r="AIZ258" s="387"/>
      <c r="AJA258" s="387"/>
      <c r="AJB258" s="387"/>
      <c r="AJC258" s="387"/>
      <c r="AJD258" s="387"/>
      <c r="AJE258" s="387"/>
      <c r="AJF258" s="387"/>
      <c r="AJG258" s="387"/>
      <c r="AJH258" s="387"/>
      <c r="AJI258" s="387"/>
      <c r="AJJ258" s="387"/>
      <c r="AJK258" s="387"/>
      <c r="AJL258" s="387"/>
      <c r="AJM258" s="387"/>
      <c r="AJN258" s="387"/>
      <c r="AJO258" s="387"/>
      <c r="AJP258" s="387"/>
      <c r="AJQ258" s="387"/>
      <c r="AJR258" s="387"/>
      <c r="AJS258" s="387"/>
      <c r="AJT258" s="387"/>
      <c r="AJU258" s="387"/>
      <c r="AJV258" s="387"/>
      <c r="AJW258" s="387"/>
      <c r="AJX258" s="387"/>
      <c r="AJY258" s="387"/>
      <c r="AJZ258" s="387"/>
      <c r="AKA258" s="387"/>
      <c r="AKB258" s="387"/>
      <c r="AKC258" s="387"/>
      <c r="AKD258" s="387"/>
      <c r="AKE258" s="387"/>
      <c r="AKF258" s="387"/>
      <c r="AKG258" s="387"/>
      <c r="AKH258" s="387"/>
      <c r="AKI258" s="387"/>
      <c r="AKJ258" s="387"/>
      <c r="AKK258" s="387"/>
      <c r="AKL258" s="387"/>
      <c r="AKM258" s="387"/>
      <c r="AKN258" s="387"/>
      <c r="AKO258" s="387"/>
      <c r="AKP258" s="387"/>
      <c r="AKQ258" s="387"/>
      <c r="AKR258" s="387"/>
      <c r="AKS258" s="387"/>
      <c r="AKT258" s="387"/>
      <c r="AKU258" s="387"/>
      <c r="AKV258" s="387"/>
      <c r="AKW258" s="387"/>
      <c r="AKX258" s="387"/>
      <c r="AKY258" s="387"/>
      <c r="AKZ258" s="387"/>
      <c r="ALA258" s="387"/>
      <c r="ALB258" s="387"/>
      <c r="ALC258" s="387"/>
      <c r="ALD258" s="387"/>
      <c r="ALE258" s="387"/>
      <c r="ALF258" s="387"/>
      <c r="ALG258" s="387"/>
      <c r="ALH258" s="387"/>
      <c r="ALI258" s="387"/>
      <c r="ALJ258" s="387"/>
      <c r="ALK258" s="387"/>
      <c r="ALL258" s="387"/>
      <c r="ALM258" s="387"/>
      <c r="ALN258" s="387"/>
      <c r="ALO258" s="387"/>
      <c r="ALP258" s="387"/>
      <c r="ALQ258" s="387"/>
      <c r="ALR258" s="387"/>
      <c r="ALS258" s="387"/>
      <c r="ALT258" s="387"/>
      <c r="ALU258" s="387"/>
      <c r="ALV258" s="387"/>
      <c r="ALW258" s="387"/>
      <c r="ALX258" s="387"/>
      <c r="ALY258" s="387"/>
      <c r="ALZ258" s="387"/>
      <c r="AMA258" s="387"/>
      <c r="AMB258" s="387"/>
      <c r="AMC258" s="387"/>
      <c r="AMD258" s="387"/>
      <c r="AME258" s="387"/>
      <c r="AMF258" s="387"/>
      <c r="AMG258" s="387"/>
      <c r="AMH258" s="387"/>
      <c r="AMI258" s="387"/>
      <c r="AMJ258" s="387"/>
      <c r="AMK258" s="387"/>
      <c r="AML258" s="387"/>
      <c r="AMM258" s="387"/>
      <c r="AMN258" s="387"/>
      <c r="AMO258" s="387"/>
      <c r="AMP258" s="387"/>
      <c r="AMQ258" s="387"/>
      <c r="AMR258" s="387"/>
      <c r="AMS258" s="387"/>
      <c r="AMT258" s="387"/>
      <c r="AMU258" s="387"/>
      <c r="AMV258" s="387"/>
      <c r="AMW258" s="387"/>
      <c r="AMX258" s="387"/>
      <c r="AMY258" s="387"/>
      <c r="AMZ258" s="387"/>
      <c r="ANA258" s="387"/>
      <c r="ANB258" s="387"/>
      <c r="ANC258" s="387"/>
      <c r="AND258" s="387"/>
      <c r="ANE258" s="387"/>
      <c r="ANF258" s="387"/>
      <c r="ANG258" s="387"/>
      <c r="ANH258" s="387"/>
      <c r="ANI258" s="387"/>
      <c r="ANJ258" s="387"/>
      <c r="ANK258" s="387"/>
      <c r="ANL258" s="387"/>
      <c r="ANM258" s="387"/>
      <c r="ANN258" s="387"/>
      <c r="ANO258" s="387"/>
      <c r="ANP258" s="387"/>
      <c r="ANQ258" s="387"/>
      <c r="ANR258" s="387"/>
      <c r="ANS258" s="387"/>
      <c r="ANT258" s="387"/>
      <c r="ANU258" s="387"/>
      <c r="ANV258" s="387"/>
      <c r="ANW258" s="387"/>
      <c r="ANX258" s="387"/>
      <c r="ANY258" s="387"/>
      <c r="ANZ258" s="387"/>
      <c r="AOA258" s="387"/>
      <c r="AOB258" s="387"/>
      <c r="AOC258" s="387"/>
      <c r="AOD258" s="387"/>
      <c r="AOE258" s="387"/>
      <c r="AOF258" s="387"/>
      <c r="AOG258" s="387"/>
      <c r="AOH258" s="387"/>
      <c r="AOI258" s="387"/>
      <c r="AOJ258" s="387"/>
      <c r="AOK258" s="387"/>
      <c r="AOL258" s="387"/>
      <c r="AOM258" s="387"/>
      <c r="AON258" s="387"/>
      <c r="AOO258" s="387"/>
      <c r="AOP258" s="387"/>
      <c r="AOQ258" s="387"/>
      <c r="AOR258" s="387"/>
      <c r="AOS258" s="387"/>
      <c r="AOT258" s="387"/>
      <c r="AOU258" s="387"/>
      <c r="AOV258" s="387"/>
      <c r="AOW258" s="387"/>
      <c r="AOX258" s="387"/>
      <c r="AOY258" s="387"/>
      <c r="AOZ258" s="387"/>
      <c r="APA258" s="387"/>
      <c r="APB258" s="387"/>
      <c r="APC258" s="387"/>
      <c r="APD258" s="387"/>
      <c r="APE258" s="387"/>
      <c r="APF258" s="387"/>
      <c r="APG258" s="387"/>
      <c r="APH258" s="387"/>
      <c r="API258" s="387"/>
      <c r="APJ258" s="387"/>
      <c r="APK258" s="387"/>
      <c r="APL258" s="387"/>
      <c r="APM258" s="387"/>
      <c r="APN258" s="387"/>
      <c r="APO258" s="387"/>
      <c r="APP258" s="387"/>
      <c r="APQ258" s="387"/>
      <c r="APR258" s="387"/>
      <c r="APS258" s="387"/>
      <c r="APT258" s="387"/>
      <c r="APU258" s="387"/>
      <c r="APV258" s="387"/>
      <c r="APW258" s="387"/>
      <c r="APX258" s="387"/>
      <c r="APY258" s="387"/>
      <c r="APZ258" s="387"/>
      <c r="AQA258" s="387"/>
      <c r="AQB258" s="387"/>
      <c r="AQC258" s="387"/>
      <c r="AQD258" s="387"/>
      <c r="AQE258" s="387"/>
      <c r="AQF258" s="387"/>
      <c r="AQG258" s="387"/>
      <c r="AQH258" s="387"/>
      <c r="AQI258" s="387"/>
      <c r="AQJ258" s="387"/>
      <c r="AQK258" s="387"/>
      <c r="AQL258" s="387"/>
      <c r="AQM258" s="387"/>
      <c r="AQN258" s="387"/>
      <c r="AQO258" s="387"/>
      <c r="AQP258" s="387"/>
      <c r="AQQ258" s="387"/>
      <c r="AQR258" s="387"/>
      <c r="AQS258" s="387"/>
      <c r="AQT258" s="387"/>
      <c r="AQU258" s="387"/>
      <c r="AQV258" s="387"/>
      <c r="AQW258" s="387"/>
      <c r="AQX258" s="387"/>
      <c r="AQY258" s="387"/>
      <c r="AQZ258" s="387"/>
      <c r="ARA258" s="387"/>
      <c r="ARB258" s="387"/>
      <c r="ARC258" s="387"/>
      <c r="ARD258" s="387"/>
      <c r="ARE258" s="387"/>
      <c r="ARF258" s="387"/>
      <c r="ARG258" s="387"/>
      <c r="ARH258" s="387"/>
      <c r="ARI258" s="387"/>
      <c r="ARJ258" s="387"/>
      <c r="ARK258" s="387"/>
      <c r="ARL258" s="387"/>
      <c r="ARM258" s="387"/>
      <c r="ARN258" s="387"/>
      <c r="ARO258" s="387"/>
      <c r="ARP258" s="387"/>
      <c r="ARQ258" s="387"/>
      <c r="ARR258" s="387"/>
      <c r="ARS258" s="387"/>
      <c r="ART258" s="387"/>
      <c r="ARU258" s="387"/>
      <c r="ARV258" s="387"/>
      <c r="ARW258" s="387"/>
      <c r="ARX258" s="387"/>
      <c r="ARY258" s="387"/>
      <c r="ARZ258" s="387"/>
      <c r="ASA258" s="387"/>
      <c r="ASB258" s="387"/>
      <c r="ASC258" s="387"/>
      <c r="ASD258" s="387"/>
      <c r="ASE258" s="387"/>
      <c r="ASF258" s="387"/>
      <c r="ASG258" s="387"/>
      <c r="ASH258" s="387"/>
      <c r="ASI258" s="387"/>
      <c r="ASJ258" s="387"/>
      <c r="ASK258" s="387"/>
      <c r="ASL258" s="387"/>
      <c r="ASM258" s="387"/>
      <c r="ASN258" s="387"/>
      <c r="ASO258" s="387"/>
      <c r="ASP258" s="387"/>
      <c r="ASQ258" s="387"/>
      <c r="ASR258" s="387"/>
      <c r="ASS258" s="387"/>
      <c r="AST258" s="387"/>
      <c r="ASU258" s="387"/>
      <c r="ASV258" s="387"/>
      <c r="ASW258" s="387"/>
      <c r="ASX258" s="387"/>
      <c r="ASY258" s="387"/>
      <c r="ASZ258" s="387"/>
      <c r="ATA258" s="387"/>
      <c r="ATB258" s="387"/>
      <c r="ATC258" s="387"/>
      <c r="ATD258" s="387"/>
      <c r="ATE258" s="387"/>
      <c r="ATF258" s="387"/>
      <c r="ATG258" s="387"/>
      <c r="ATH258" s="387"/>
      <c r="ATI258" s="387"/>
      <c r="ATJ258" s="387"/>
      <c r="ATK258" s="387"/>
      <c r="ATL258" s="387"/>
      <c r="ATM258" s="387"/>
      <c r="ATN258" s="387"/>
      <c r="ATO258" s="387"/>
      <c r="ATP258" s="387"/>
      <c r="ATQ258" s="387"/>
      <c r="ATR258" s="387"/>
      <c r="ATS258" s="387"/>
      <c r="ATT258" s="387"/>
      <c r="ATU258" s="387"/>
      <c r="ATV258" s="387"/>
      <c r="ATW258" s="387"/>
      <c r="ATX258" s="387"/>
      <c r="ATY258" s="387"/>
      <c r="ATZ258" s="387"/>
      <c r="AUA258" s="387"/>
      <c r="AUB258" s="387"/>
      <c r="AUC258" s="387"/>
      <c r="AUD258" s="387"/>
      <c r="AUE258" s="387"/>
      <c r="AUF258" s="387"/>
      <c r="AUG258" s="387"/>
      <c r="AUH258" s="387"/>
      <c r="AUI258" s="387"/>
      <c r="AUJ258" s="387"/>
      <c r="AUK258" s="387"/>
      <c r="AUL258" s="387"/>
      <c r="AUM258" s="387"/>
      <c r="AUN258" s="387"/>
      <c r="AUO258" s="387"/>
      <c r="AUP258" s="387"/>
      <c r="AUQ258" s="387"/>
      <c r="AUR258" s="387"/>
      <c r="AUS258" s="387"/>
      <c r="AUT258" s="387"/>
      <c r="AUU258" s="387"/>
      <c r="AUV258" s="387"/>
      <c r="AUW258" s="387"/>
      <c r="AUX258" s="387"/>
      <c r="AUY258" s="387"/>
      <c r="AUZ258" s="387"/>
      <c r="AVA258" s="387"/>
      <c r="AVB258" s="387"/>
      <c r="AVC258" s="387"/>
      <c r="AVD258" s="387"/>
      <c r="AVE258" s="387"/>
      <c r="AVF258" s="387"/>
      <c r="AVG258" s="387"/>
      <c r="AVH258" s="387"/>
      <c r="AVI258" s="387"/>
      <c r="AVJ258" s="387"/>
      <c r="AVK258" s="387"/>
      <c r="AVL258" s="387"/>
      <c r="AVM258" s="387"/>
      <c r="AVN258" s="387"/>
      <c r="AVO258" s="387"/>
      <c r="AVP258" s="387"/>
      <c r="AVQ258" s="387"/>
      <c r="AVR258" s="387"/>
      <c r="AVS258" s="387"/>
      <c r="AVT258" s="387"/>
      <c r="AVU258" s="387"/>
      <c r="AVV258" s="387"/>
      <c r="AVW258" s="387"/>
      <c r="AVX258" s="387"/>
      <c r="AVY258" s="387"/>
      <c r="AVZ258" s="387"/>
      <c r="AWA258" s="387"/>
      <c r="AWB258" s="387"/>
      <c r="AWC258" s="387"/>
      <c r="AWD258" s="387"/>
      <c r="AWE258" s="387"/>
      <c r="AWF258" s="387"/>
      <c r="AWG258" s="387"/>
      <c r="AWH258" s="387"/>
      <c r="AWI258" s="387"/>
      <c r="AWJ258" s="387"/>
      <c r="AWK258" s="387"/>
      <c r="AWL258" s="387"/>
      <c r="AWM258" s="387"/>
      <c r="AWN258" s="387"/>
      <c r="AWO258" s="387"/>
      <c r="AWP258" s="387"/>
      <c r="AWQ258" s="387"/>
      <c r="AWR258" s="387"/>
      <c r="AWS258" s="387"/>
      <c r="AWT258" s="387"/>
      <c r="AWU258" s="387"/>
      <c r="AWV258" s="387"/>
      <c r="AWW258" s="387"/>
      <c r="AWX258" s="387"/>
      <c r="AWY258" s="387"/>
      <c r="AWZ258" s="387"/>
      <c r="AXA258" s="387"/>
      <c r="AXB258" s="387"/>
      <c r="AXC258" s="387"/>
      <c r="AXD258" s="387"/>
      <c r="AXE258" s="387"/>
      <c r="AXF258" s="387"/>
      <c r="AXG258" s="387"/>
      <c r="AXH258" s="387"/>
      <c r="AXI258" s="387"/>
      <c r="AXJ258" s="387"/>
      <c r="AXK258" s="387"/>
      <c r="AXL258" s="387"/>
      <c r="AXM258" s="387"/>
      <c r="AXN258" s="387"/>
      <c r="AXO258" s="387"/>
      <c r="AXP258" s="387"/>
      <c r="AXQ258" s="387"/>
      <c r="AXR258" s="387"/>
      <c r="AXS258" s="387"/>
      <c r="AXT258" s="387"/>
      <c r="AXU258" s="387"/>
      <c r="AXV258" s="387"/>
      <c r="AXW258" s="387"/>
      <c r="AXX258" s="387"/>
      <c r="AXY258" s="387"/>
      <c r="AXZ258" s="387"/>
      <c r="AYA258" s="387"/>
      <c r="AYB258" s="387"/>
      <c r="AYC258" s="387"/>
      <c r="AYD258" s="387"/>
      <c r="AYE258" s="387"/>
      <c r="AYF258" s="387"/>
      <c r="AYG258" s="387"/>
      <c r="AYH258" s="387"/>
      <c r="AYI258" s="387"/>
      <c r="AYJ258" s="387"/>
      <c r="AYK258" s="387"/>
      <c r="AYL258" s="387"/>
      <c r="AYM258" s="387"/>
      <c r="AYN258" s="387"/>
      <c r="AYO258" s="387"/>
      <c r="AYP258" s="387"/>
      <c r="AYQ258" s="387"/>
      <c r="AYR258" s="387"/>
      <c r="AYS258" s="387"/>
      <c r="AYT258" s="387"/>
      <c r="AYU258" s="387"/>
      <c r="AYV258" s="387"/>
      <c r="AYW258" s="387"/>
      <c r="AYX258" s="387"/>
      <c r="AYY258" s="387"/>
      <c r="AYZ258" s="387"/>
      <c r="AZA258" s="387"/>
      <c r="AZB258" s="387"/>
      <c r="AZC258" s="387"/>
      <c r="AZD258" s="387"/>
      <c r="AZE258" s="387"/>
      <c r="AZF258" s="387"/>
      <c r="AZG258" s="387"/>
      <c r="AZH258" s="387"/>
      <c r="AZI258" s="387"/>
      <c r="AZJ258" s="387"/>
      <c r="AZK258" s="387"/>
      <c r="AZL258" s="387"/>
      <c r="AZM258" s="387"/>
      <c r="AZN258" s="387"/>
      <c r="AZO258" s="387"/>
      <c r="AZP258" s="387"/>
      <c r="AZQ258" s="387"/>
      <c r="AZR258" s="387"/>
      <c r="AZS258" s="387"/>
      <c r="AZT258" s="387"/>
      <c r="AZU258" s="387"/>
      <c r="AZV258" s="387"/>
      <c r="AZW258" s="387"/>
      <c r="AZX258" s="387"/>
      <c r="AZY258" s="387"/>
      <c r="AZZ258" s="387"/>
      <c r="BAA258" s="387"/>
      <c r="BAB258" s="387"/>
      <c r="BAC258" s="387"/>
      <c r="BAD258" s="387"/>
      <c r="BAE258" s="387"/>
      <c r="BAF258" s="387"/>
      <c r="BAG258" s="387"/>
      <c r="BAH258" s="387"/>
      <c r="BAI258" s="387"/>
      <c r="BAJ258" s="387"/>
      <c r="BAK258" s="387"/>
      <c r="BAL258" s="387"/>
      <c r="BAM258" s="387"/>
      <c r="BAN258" s="387"/>
      <c r="BAO258" s="387"/>
      <c r="BAP258" s="387"/>
      <c r="BAQ258" s="387"/>
      <c r="BAR258" s="387"/>
      <c r="BAS258" s="387"/>
      <c r="BAT258" s="387"/>
      <c r="BAU258" s="387"/>
      <c r="BAV258" s="387"/>
      <c r="BAW258" s="387"/>
      <c r="BAX258" s="387"/>
      <c r="BAY258" s="387"/>
      <c r="BAZ258" s="387"/>
      <c r="BBA258" s="387"/>
      <c r="BBB258" s="387"/>
      <c r="BBC258" s="387"/>
      <c r="BBD258" s="387"/>
      <c r="BBE258" s="387"/>
      <c r="BBF258" s="387"/>
      <c r="BBG258" s="387"/>
      <c r="BBH258" s="387"/>
      <c r="BBI258" s="387"/>
      <c r="BBJ258" s="387"/>
      <c r="BBK258" s="387"/>
      <c r="BBL258" s="387"/>
      <c r="BBM258" s="387"/>
      <c r="BBN258" s="387"/>
      <c r="BBO258" s="387"/>
      <c r="BBP258" s="387"/>
      <c r="BBQ258" s="387"/>
      <c r="BBR258" s="387"/>
      <c r="BBS258" s="387"/>
      <c r="BBT258" s="387"/>
      <c r="BBU258" s="387"/>
      <c r="BBV258" s="387"/>
      <c r="BBW258" s="387"/>
      <c r="BBX258" s="387"/>
      <c r="BBY258" s="387"/>
      <c r="BBZ258" s="387"/>
      <c r="BCA258" s="387"/>
      <c r="BCB258" s="387"/>
      <c r="BCC258" s="387"/>
      <c r="BCD258" s="387"/>
      <c r="BCE258" s="387"/>
      <c r="BCF258" s="387"/>
      <c r="BCG258" s="387"/>
      <c r="BCH258" s="387"/>
      <c r="BCI258" s="387"/>
      <c r="BCJ258" s="387"/>
      <c r="BCK258" s="387"/>
      <c r="BCL258" s="387"/>
      <c r="BCM258" s="387"/>
      <c r="BCN258" s="387"/>
      <c r="BCO258" s="387"/>
      <c r="BCP258" s="387"/>
      <c r="BCQ258" s="387"/>
      <c r="BCR258" s="387"/>
      <c r="BCS258" s="387"/>
      <c r="BCT258" s="387"/>
      <c r="BCU258" s="387"/>
      <c r="BCV258" s="387"/>
      <c r="BCW258" s="387"/>
      <c r="BCX258" s="387"/>
      <c r="BCY258" s="387"/>
      <c r="BCZ258" s="387"/>
      <c r="BDA258" s="387"/>
      <c r="BDB258" s="387"/>
      <c r="BDC258" s="387"/>
      <c r="BDD258" s="387"/>
      <c r="BDE258" s="387"/>
      <c r="BDF258" s="387"/>
      <c r="BDG258" s="387"/>
      <c r="BDH258" s="387"/>
      <c r="BDI258" s="387"/>
      <c r="BDJ258" s="387"/>
      <c r="BDK258" s="387"/>
      <c r="BDL258" s="387"/>
      <c r="BDM258" s="387"/>
      <c r="BDN258" s="387"/>
      <c r="BDO258" s="387"/>
      <c r="BDP258" s="387"/>
      <c r="BDQ258" s="387"/>
      <c r="BDR258" s="387"/>
      <c r="BDS258" s="387"/>
      <c r="BDT258" s="387"/>
      <c r="BDU258" s="387"/>
      <c r="BDV258" s="387"/>
      <c r="BDW258" s="387"/>
      <c r="BDX258" s="387"/>
      <c r="BDY258" s="387"/>
      <c r="BDZ258" s="387"/>
      <c r="BEA258" s="387"/>
      <c r="BEB258" s="387"/>
      <c r="BEC258" s="387"/>
      <c r="BED258" s="387"/>
      <c r="BEE258" s="387"/>
      <c r="BEF258" s="387"/>
      <c r="BEG258" s="387"/>
      <c r="BEH258" s="387"/>
      <c r="BEI258" s="387"/>
      <c r="BEJ258" s="387"/>
      <c r="BEK258" s="387"/>
      <c r="BEL258" s="387"/>
      <c r="BEM258" s="387"/>
      <c r="BEN258" s="387"/>
      <c r="BEO258" s="387"/>
      <c r="BEP258" s="387"/>
      <c r="BEQ258" s="387"/>
      <c r="BER258" s="387"/>
      <c r="BES258" s="387"/>
      <c r="BET258" s="387"/>
      <c r="BEU258" s="387"/>
      <c r="BEV258" s="387"/>
      <c r="BEW258" s="387"/>
      <c r="BEX258" s="387"/>
      <c r="BEY258" s="387"/>
      <c r="BEZ258" s="387"/>
      <c r="BFA258" s="387"/>
      <c r="BFB258" s="387"/>
      <c r="BFC258" s="387"/>
      <c r="BFD258" s="387"/>
      <c r="BFE258" s="387"/>
      <c r="BFF258" s="387"/>
      <c r="BFG258" s="387"/>
      <c r="BFH258" s="387"/>
      <c r="BFI258" s="387"/>
      <c r="BFJ258" s="387"/>
      <c r="BFK258" s="387"/>
      <c r="BFL258" s="387"/>
      <c r="BFM258" s="387"/>
      <c r="BFN258" s="387"/>
      <c r="BFO258" s="387"/>
      <c r="BFP258" s="387"/>
      <c r="BFQ258" s="387"/>
      <c r="BFR258" s="387"/>
      <c r="BFS258" s="387"/>
      <c r="BFT258" s="387"/>
      <c r="BFU258" s="387"/>
      <c r="BFV258" s="387"/>
      <c r="BFW258" s="387"/>
      <c r="BFX258" s="387"/>
      <c r="BFY258" s="387"/>
      <c r="BFZ258" s="387"/>
      <c r="BGA258" s="387"/>
      <c r="BGB258" s="387"/>
      <c r="BGC258" s="387"/>
      <c r="BGD258" s="387"/>
      <c r="BGE258" s="387"/>
      <c r="BGF258" s="387"/>
      <c r="BGG258" s="387"/>
      <c r="BGH258" s="387"/>
      <c r="BGI258" s="387"/>
      <c r="BGJ258" s="387"/>
      <c r="BGK258" s="387"/>
      <c r="BGL258" s="387"/>
      <c r="BGM258" s="387"/>
      <c r="BGN258" s="387"/>
      <c r="BGO258" s="387"/>
      <c r="BGP258" s="387"/>
      <c r="BGQ258" s="387"/>
      <c r="BGR258" s="387"/>
      <c r="BGS258" s="387"/>
      <c r="BGT258" s="387"/>
      <c r="BGU258" s="387"/>
      <c r="BGV258" s="387"/>
      <c r="BGW258" s="387"/>
      <c r="BGX258" s="387"/>
      <c r="BGY258" s="387"/>
      <c r="BGZ258" s="387"/>
      <c r="BHA258" s="387"/>
      <c r="BHB258" s="387"/>
      <c r="BHC258" s="387"/>
      <c r="BHD258" s="387"/>
      <c r="BHE258" s="387"/>
      <c r="BHF258" s="387"/>
      <c r="BHG258" s="387"/>
      <c r="BHH258" s="387"/>
      <c r="BHI258" s="387"/>
      <c r="BHJ258" s="387"/>
      <c r="BHK258" s="387"/>
      <c r="BHL258" s="387"/>
      <c r="BHM258" s="387"/>
      <c r="BHN258" s="387"/>
      <c r="BHO258" s="387"/>
      <c r="BHP258" s="387"/>
      <c r="BHQ258" s="387"/>
      <c r="BHR258" s="387"/>
      <c r="BHS258" s="387"/>
      <c r="BHT258" s="387"/>
      <c r="BHU258" s="387"/>
      <c r="BHV258" s="387"/>
      <c r="BHW258" s="387"/>
      <c r="BHX258" s="387"/>
      <c r="BHY258" s="387"/>
      <c r="BHZ258" s="387"/>
      <c r="BIA258" s="387"/>
      <c r="BIB258" s="387"/>
      <c r="BIC258" s="387"/>
      <c r="BID258" s="387"/>
      <c r="BIE258" s="387"/>
      <c r="BIF258" s="387"/>
      <c r="BIG258" s="387"/>
      <c r="BIH258" s="387"/>
      <c r="BII258" s="387"/>
      <c r="BIJ258" s="387"/>
      <c r="BIK258" s="387"/>
      <c r="BIL258" s="387"/>
      <c r="BIM258" s="387"/>
      <c r="BIN258" s="387"/>
      <c r="BIO258" s="387"/>
      <c r="BIP258" s="387"/>
      <c r="BIQ258" s="387"/>
      <c r="BIR258" s="387"/>
      <c r="BIS258" s="387"/>
      <c r="BIT258" s="387"/>
      <c r="BIU258" s="387"/>
      <c r="BIV258" s="387"/>
      <c r="BIW258" s="387"/>
      <c r="BIX258" s="387"/>
      <c r="BIY258" s="387"/>
      <c r="BIZ258" s="387"/>
      <c r="BJA258" s="387"/>
      <c r="BJB258" s="387"/>
      <c r="BJC258" s="387"/>
      <c r="BJD258" s="387"/>
      <c r="BJE258" s="387"/>
      <c r="BJF258" s="387"/>
      <c r="BJG258" s="387"/>
      <c r="BJH258" s="387"/>
      <c r="BJI258" s="387"/>
      <c r="BJJ258" s="387"/>
      <c r="BJK258" s="387"/>
      <c r="BJL258" s="387"/>
      <c r="BJM258" s="387"/>
      <c r="BJN258" s="387"/>
      <c r="BJO258" s="387"/>
      <c r="BJP258" s="387"/>
      <c r="BJQ258" s="387"/>
      <c r="BJR258" s="387"/>
      <c r="BJS258" s="387"/>
      <c r="BJT258" s="387"/>
      <c r="BJU258" s="387"/>
      <c r="BJV258" s="387"/>
      <c r="BJW258" s="387"/>
      <c r="BJX258" s="387"/>
      <c r="BJY258" s="387"/>
      <c r="BJZ258" s="387"/>
      <c r="BKA258" s="387"/>
      <c r="BKB258" s="387"/>
      <c r="BKC258" s="387"/>
      <c r="BKD258" s="387"/>
      <c r="BKE258" s="387"/>
      <c r="BKF258" s="387"/>
      <c r="BKG258" s="387"/>
      <c r="BKH258" s="387"/>
      <c r="BKI258" s="387"/>
      <c r="BKJ258" s="387"/>
      <c r="BKK258" s="387"/>
      <c r="BKL258" s="387"/>
      <c r="BKM258" s="387"/>
      <c r="BKN258" s="387"/>
      <c r="BKO258" s="387"/>
      <c r="BKP258" s="387"/>
      <c r="BKQ258" s="387"/>
      <c r="BKR258" s="387"/>
      <c r="BKS258" s="387"/>
      <c r="BKT258" s="387"/>
      <c r="BKU258" s="387"/>
      <c r="BKV258" s="387"/>
      <c r="BKW258" s="387"/>
      <c r="BKX258" s="387"/>
      <c r="BKY258" s="387"/>
      <c r="BKZ258" s="387"/>
      <c r="BLA258" s="387"/>
      <c r="BLB258" s="387"/>
      <c r="BLC258" s="387"/>
      <c r="BLD258" s="387"/>
      <c r="BLE258" s="387"/>
      <c r="BLF258" s="387"/>
      <c r="BLG258" s="387"/>
      <c r="BLH258" s="387"/>
      <c r="BLI258" s="387"/>
      <c r="BLJ258" s="387"/>
      <c r="BLK258" s="387"/>
      <c r="BLL258" s="387"/>
      <c r="BLM258" s="387"/>
      <c r="BLN258" s="387"/>
      <c r="BLO258" s="387"/>
      <c r="BLP258" s="387"/>
      <c r="BLQ258" s="387"/>
      <c r="BLR258" s="387"/>
      <c r="BLS258" s="387"/>
      <c r="BLT258" s="387"/>
      <c r="BLU258" s="387"/>
      <c r="BLV258" s="387"/>
      <c r="BLW258" s="387"/>
      <c r="BLX258" s="387"/>
      <c r="BLY258" s="387"/>
      <c r="BLZ258" s="387"/>
      <c r="BMA258" s="387"/>
      <c r="BMB258" s="387"/>
      <c r="BMC258" s="387"/>
      <c r="BMD258" s="387"/>
      <c r="BME258" s="387"/>
      <c r="BMF258" s="387"/>
      <c r="BMG258" s="387"/>
      <c r="BMH258" s="387"/>
      <c r="BMI258" s="387"/>
      <c r="BMJ258" s="387"/>
      <c r="BMK258" s="387"/>
      <c r="BML258" s="387"/>
      <c r="BMM258" s="387"/>
      <c r="BMN258" s="387"/>
      <c r="BMO258" s="387"/>
      <c r="BMP258" s="387"/>
      <c r="BMQ258" s="387"/>
      <c r="BMR258" s="387"/>
      <c r="BMS258" s="387"/>
      <c r="BMT258" s="387"/>
      <c r="BMU258" s="387"/>
      <c r="BMV258" s="387"/>
      <c r="BMW258" s="387"/>
      <c r="BMX258" s="387"/>
      <c r="BMY258" s="387"/>
      <c r="BMZ258" s="387"/>
      <c r="BNA258" s="387"/>
      <c r="BNB258" s="387"/>
      <c r="BNC258" s="387"/>
      <c r="BND258" s="387"/>
      <c r="BNE258" s="387"/>
      <c r="BNF258" s="387"/>
      <c r="BNG258" s="387"/>
      <c r="BNH258" s="387"/>
      <c r="BNI258" s="387"/>
      <c r="BNJ258" s="387"/>
      <c r="BNK258" s="387"/>
      <c r="BNL258" s="387"/>
      <c r="BNM258" s="387"/>
      <c r="BNN258" s="387"/>
      <c r="BNO258" s="387"/>
      <c r="BNP258" s="387"/>
      <c r="BNQ258" s="387"/>
      <c r="BNR258" s="387"/>
      <c r="BNS258" s="387"/>
      <c r="BNT258" s="387"/>
      <c r="BNU258" s="387"/>
      <c r="BNV258" s="387"/>
      <c r="BNW258" s="387"/>
      <c r="BNX258" s="387"/>
      <c r="BNY258" s="387"/>
      <c r="BNZ258" s="387"/>
      <c r="BOA258" s="387"/>
      <c r="BOB258" s="387"/>
      <c r="BOC258" s="387"/>
      <c r="BOD258" s="387"/>
      <c r="BOE258" s="387"/>
      <c r="BOF258" s="387"/>
      <c r="BOG258" s="387"/>
      <c r="BOH258" s="387"/>
      <c r="BOI258" s="387"/>
      <c r="BOJ258" s="387"/>
      <c r="BOK258" s="387"/>
      <c r="BOL258" s="387"/>
      <c r="BOM258" s="387"/>
      <c r="BON258" s="387"/>
      <c r="BOO258" s="387"/>
      <c r="BOP258" s="387"/>
      <c r="BOQ258" s="387"/>
      <c r="BOR258" s="387"/>
      <c r="BOS258" s="387"/>
      <c r="BOT258" s="387"/>
      <c r="BOU258" s="387"/>
      <c r="BOV258" s="387"/>
      <c r="BOW258" s="387"/>
      <c r="BOX258" s="387"/>
      <c r="BOY258" s="387"/>
      <c r="BOZ258" s="387"/>
      <c r="BPA258" s="387"/>
      <c r="BPB258" s="387"/>
      <c r="BPC258" s="387"/>
      <c r="BPD258" s="387"/>
      <c r="BPE258" s="387"/>
      <c r="BPF258" s="387"/>
      <c r="BPG258" s="387"/>
      <c r="BPH258" s="387"/>
      <c r="BPI258" s="387"/>
      <c r="BPJ258" s="387"/>
      <c r="BPK258" s="387"/>
      <c r="BPL258" s="387"/>
      <c r="BPM258" s="387"/>
      <c r="BPN258" s="387"/>
      <c r="BPO258" s="387"/>
      <c r="BPP258" s="387"/>
      <c r="BPQ258" s="387"/>
      <c r="BPR258" s="387"/>
      <c r="BPS258" s="387"/>
      <c r="BPT258" s="387"/>
      <c r="BPU258" s="387"/>
      <c r="BPV258" s="387"/>
      <c r="BPW258" s="387"/>
      <c r="BPX258" s="387"/>
      <c r="BPY258" s="387"/>
      <c r="BPZ258" s="387"/>
      <c r="BQA258" s="387"/>
      <c r="BQB258" s="387"/>
      <c r="BQC258" s="387"/>
      <c r="BQD258" s="387"/>
      <c r="BQE258" s="387"/>
      <c r="BQF258" s="387"/>
      <c r="BQG258" s="387"/>
      <c r="BQH258" s="387"/>
      <c r="BQI258" s="387"/>
      <c r="BQJ258" s="387"/>
      <c r="BQK258" s="387"/>
      <c r="BQL258" s="387"/>
      <c r="BQM258" s="387"/>
      <c r="BQN258" s="387"/>
      <c r="BQO258" s="387"/>
      <c r="BQP258" s="387"/>
      <c r="BQQ258" s="387"/>
      <c r="BQR258" s="387"/>
      <c r="BQS258" s="387"/>
      <c r="BQT258" s="387"/>
      <c r="BQU258" s="387"/>
      <c r="BQV258" s="387"/>
      <c r="BQW258" s="387"/>
      <c r="BQX258" s="387"/>
      <c r="BQY258" s="387"/>
      <c r="BQZ258" s="387"/>
      <c r="BRA258" s="387"/>
      <c r="BRB258" s="387"/>
      <c r="BRC258" s="387"/>
      <c r="BRD258" s="387"/>
      <c r="BRE258" s="387"/>
      <c r="BRF258" s="387"/>
      <c r="BRG258" s="387"/>
      <c r="BRH258" s="387"/>
      <c r="BRI258" s="387"/>
      <c r="BRJ258" s="387"/>
      <c r="BRK258" s="387"/>
      <c r="BRL258" s="387"/>
      <c r="BRM258" s="387"/>
      <c r="BRN258" s="387"/>
      <c r="BRO258" s="387"/>
      <c r="BRP258" s="387"/>
      <c r="BRQ258" s="387"/>
      <c r="BRR258" s="387"/>
      <c r="BRS258" s="387"/>
      <c r="BRT258" s="387"/>
      <c r="BRU258" s="387"/>
      <c r="BRV258" s="387"/>
      <c r="BRW258" s="387"/>
      <c r="BRX258" s="387"/>
      <c r="BRY258" s="387"/>
      <c r="BRZ258" s="387"/>
      <c r="BSA258" s="387"/>
      <c r="BSB258" s="387"/>
      <c r="BSC258" s="387"/>
      <c r="BSD258" s="387"/>
      <c r="BSE258" s="387"/>
      <c r="BSF258" s="387"/>
      <c r="BSG258" s="387"/>
      <c r="BSH258" s="387"/>
      <c r="BSI258" s="387"/>
      <c r="BSJ258" s="387"/>
      <c r="BSK258" s="387"/>
      <c r="BSL258" s="387"/>
      <c r="BSM258" s="387"/>
      <c r="BSN258" s="387"/>
      <c r="BSO258" s="387"/>
      <c r="BSP258" s="387"/>
      <c r="BSQ258" s="387"/>
      <c r="BSR258" s="387"/>
      <c r="BSS258" s="387"/>
      <c r="BST258" s="387"/>
      <c r="BSU258" s="387"/>
      <c r="BSV258" s="387"/>
      <c r="BSW258" s="387"/>
      <c r="BSX258" s="387"/>
      <c r="BSY258" s="387"/>
      <c r="BSZ258" s="387"/>
      <c r="BTA258" s="387"/>
      <c r="BTB258" s="387"/>
      <c r="BTC258" s="387"/>
      <c r="BTD258" s="387"/>
      <c r="BTE258" s="387"/>
      <c r="BTF258" s="387"/>
      <c r="BTG258" s="387"/>
      <c r="BTH258" s="387"/>
      <c r="BTI258" s="387"/>
      <c r="BTJ258" s="387"/>
      <c r="BTK258" s="387"/>
      <c r="BTL258" s="387"/>
      <c r="BTM258" s="387"/>
      <c r="BTN258" s="387"/>
      <c r="BTO258" s="387"/>
      <c r="BTP258" s="387"/>
      <c r="BTQ258" s="387"/>
      <c r="BTR258" s="387"/>
      <c r="BTS258" s="387"/>
      <c r="BTT258" s="387"/>
      <c r="BTU258" s="387"/>
      <c r="BTV258" s="387"/>
      <c r="BTW258" s="387"/>
      <c r="BTX258" s="387"/>
      <c r="BTY258" s="387"/>
      <c r="BTZ258" s="387"/>
      <c r="BUA258" s="387"/>
      <c r="BUB258" s="387"/>
      <c r="BUC258" s="387"/>
      <c r="BUD258" s="387"/>
      <c r="BUE258" s="387"/>
      <c r="BUF258" s="387"/>
      <c r="BUG258" s="387"/>
      <c r="BUH258" s="387"/>
      <c r="BUI258" s="387"/>
      <c r="BUJ258" s="387"/>
      <c r="BUK258" s="387"/>
      <c r="BUL258" s="387"/>
      <c r="BUM258" s="387"/>
      <c r="BUN258" s="387"/>
      <c r="BUO258" s="387"/>
      <c r="BUP258" s="387"/>
      <c r="BUQ258" s="387"/>
      <c r="BUR258" s="387"/>
      <c r="BUS258" s="387"/>
      <c r="BUT258" s="387"/>
      <c r="BUU258" s="387"/>
      <c r="BUV258" s="387"/>
      <c r="BUW258" s="387"/>
      <c r="BUX258" s="387"/>
      <c r="BUY258" s="387"/>
      <c r="BUZ258" s="387"/>
      <c r="BVA258" s="387"/>
      <c r="BVB258" s="387"/>
      <c r="BVC258" s="387"/>
      <c r="BVD258" s="387"/>
      <c r="BVE258" s="387"/>
      <c r="BVF258" s="387"/>
      <c r="BVG258" s="387"/>
      <c r="BVH258" s="387"/>
      <c r="BVI258" s="387"/>
      <c r="BVJ258" s="387"/>
      <c r="BVK258" s="387"/>
      <c r="BVL258" s="387"/>
      <c r="BVM258" s="387"/>
      <c r="BVN258" s="387"/>
      <c r="BVO258" s="387"/>
      <c r="BVP258" s="387"/>
      <c r="BVQ258" s="387"/>
      <c r="BVR258" s="387"/>
      <c r="BVS258" s="387"/>
      <c r="BVT258" s="387"/>
      <c r="BVU258" s="387"/>
      <c r="BVV258" s="387"/>
      <c r="BVW258" s="387"/>
      <c r="BVX258" s="387"/>
      <c r="BVY258" s="387"/>
      <c r="BVZ258" s="387"/>
      <c r="BWA258" s="387"/>
      <c r="BWB258" s="387"/>
      <c r="BWC258" s="387"/>
      <c r="BWD258" s="387"/>
      <c r="BWE258" s="387"/>
      <c r="BWF258" s="387"/>
      <c r="BWG258" s="387"/>
      <c r="BWH258" s="387"/>
      <c r="BWI258" s="387"/>
      <c r="BWJ258" s="387"/>
      <c r="BWK258" s="387"/>
      <c r="BWL258" s="387"/>
      <c r="BWM258" s="387"/>
      <c r="BWN258" s="387"/>
      <c r="BWO258" s="387"/>
      <c r="BWP258" s="387"/>
      <c r="BWQ258" s="387"/>
      <c r="BWR258" s="387"/>
      <c r="BWS258" s="387"/>
      <c r="BWT258" s="387"/>
      <c r="BWU258" s="387"/>
      <c r="BWV258" s="387"/>
      <c r="BWW258" s="387"/>
      <c r="BWX258" s="387"/>
      <c r="BWY258" s="387"/>
      <c r="BWZ258" s="387"/>
      <c r="BXA258" s="387"/>
      <c r="BXB258" s="387"/>
      <c r="BXC258" s="387"/>
      <c r="BXD258" s="387"/>
      <c r="BXE258" s="387"/>
      <c r="BXF258" s="387"/>
      <c r="BXG258" s="387"/>
      <c r="BXH258" s="387"/>
      <c r="BXI258" s="387"/>
      <c r="BXJ258" s="387"/>
      <c r="BXK258" s="387"/>
      <c r="BXL258" s="387"/>
      <c r="BXM258" s="387"/>
      <c r="BXN258" s="387"/>
      <c r="BXO258" s="387"/>
      <c r="BXP258" s="387"/>
      <c r="BXQ258" s="387"/>
      <c r="BXR258" s="387"/>
      <c r="BXS258" s="387"/>
      <c r="BXT258" s="387"/>
      <c r="BXU258" s="387"/>
      <c r="BXV258" s="387"/>
      <c r="BXW258" s="387"/>
      <c r="BXX258" s="387"/>
      <c r="BXY258" s="387"/>
      <c r="BXZ258" s="387"/>
      <c r="BYA258" s="387"/>
      <c r="BYB258" s="387"/>
      <c r="BYC258" s="387"/>
      <c r="BYD258" s="387"/>
      <c r="BYE258" s="387"/>
      <c r="BYF258" s="387"/>
      <c r="BYG258" s="387"/>
      <c r="BYH258" s="387"/>
      <c r="BYI258" s="387"/>
      <c r="BYJ258" s="387"/>
      <c r="BYK258" s="387"/>
      <c r="BYL258" s="387"/>
      <c r="BYM258" s="387"/>
      <c r="BYN258" s="387"/>
      <c r="BYO258" s="387"/>
      <c r="BYP258" s="387"/>
      <c r="BYQ258" s="387"/>
      <c r="BYR258" s="387"/>
      <c r="BYS258" s="387"/>
      <c r="BYT258" s="387"/>
      <c r="BYU258" s="387"/>
      <c r="BYV258" s="387"/>
      <c r="BYW258" s="387"/>
      <c r="BYX258" s="387"/>
      <c r="BYY258" s="387"/>
      <c r="BYZ258" s="387"/>
      <c r="BZA258" s="387"/>
      <c r="BZB258" s="387"/>
      <c r="BZC258" s="387"/>
      <c r="BZD258" s="387"/>
      <c r="BZE258" s="387"/>
      <c r="BZF258" s="387"/>
      <c r="BZG258" s="387"/>
      <c r="BZH258" s="387"/>
      <c r="BZI258" s="387"/>
      <c r="BZJ258" s="387"/>
      <c r="BZK258" s="387"/>
      <c r="BZL258" s="387"/>
      <c r="BZM258" s="387"/>
      <c r="BZN258" s="387"/>
      <c r="BZO258" s="387"/>
      <c r="BZP258" s="387"/>
      <c r="BZQ258" s="387"/>
      <c r="BZR258" s="387"/>
      <c r="BZS258" s="387"/>
      <c r="BZT258" s="387"/>
      <c r="BZU258" s="387"/>
      <c r="BZV258" s="387"/>
      <c r="BZW258" s="387"/>
      <c r="BZX258" s="387"/>
      <c r="BZY258" s="387"/>
      <c r="BZZ258" s="387"/>
      <c r="CAA258" s="387"/>
      <c r="CAB258" s="387"/>
      <c r="CAC258" s="387"/>
      <c r="CAD258" s="387"/>
      <c r="CAE258" s="387"/>
      <c r="CAF258" s="387"/>
      <c r="CAG258" s="387"/>
      <c r="CAH258" s="387"/>
      <c r="CAI258" s="387"/>
      <c r="CAJ258" s="387"/>
      <c r="CAK258" s="387"/>
      <c r="CAL258" s="387"/>
      <c r="CAM258" s="387"/>
      <c r="CAN258" s="387"/>
      <c r="CAO258" s="387"/>
      <c r="CAP258" s="387"/>
      <c r="CAQ258" s="387"/>
      <c r="CAR258" s="387"/>
      <c r="CAS258" s="387"/>
      <c r="CAT258" s="387"/>
      <c r="CAU258" s="387"/>
      <c r="CAV258" s="387"/>
      <c r="CAW258" s="387"/>
      <c r="CAX258" s="387"/>
      <c r="CAY258" s="387"/>
      <c r="CAZ258" s="387"/>
      <c r="CBA258" s="387"/>
      <c r="CBB258" s="387"/>
      <c r="CBC258" s="387"/>
      <c r="CBD258" s="387"/>
      <c r="CBE258" s="387"/>
      <c r="CBF258" s="387"/>
      <c r="CBG258" s="387"/>
      <c r="CBH258" s="387"/>
      <c r="CBI258" s="387"/>
      <c r="CBJ258" s="387"/>
      <c r="CBK258" s="387"/>
      <c r="CBL258" s="387"/>
      <c r="CBM258" s="387"/>
      <c r="CBN258" s="387"/>
      <c r="CBO258" s="387"/>
      <c r="CBP258" s="387"/>
      <c r="CBQ258" s="387"/>
      <c r="CBR258" s="387"/>
      <c r="CBS258" s="387"/>
      <c r="CBT258" s="387"/>
      <c r="CBU258" s="387"/>
      <c r="CBV258" s="387"/>
      <c r="CBW258" s="387"/>
      <c r="CBX258" s="387"/>
      <c r="CBY258" s="387"/>
      <c r="CBZ258" s="387"/>
      <c r="CCA258" s="387"/>
      <c r="CCB258" s="387"/>
      <c r="CCC258" s="387"/>
      <c r="CCD258" s="387"/>
      <c r="CCE258" s="387"/>
      <c r="CCF258" s="387"/>
      <c r="CCG258" s="387"/>
      <c r="CCH258" s="387"/>
      <c r="CCI258" s="387"/>
      <c r="CCJ258" s="387"/>
      <c r="CCK258" s="387"/>
      <c r="CCL258" s="387"/>
      <c r="CCM258" s="387"/>
      <c r="CCN258" s="387"/>
      <c r="CCO258" s="387"/>
      <c r="CCP258" s="387"/>
      <c r="CCQ258" s="387"/>
      <c r="CCR258" s="387"/>
      <c r="CCS258" s="387"/>
      <c r="CCT258" s="387"/>
      <c r="CCU258" s="387"/>
      <c r="CCV258" s="387"/>
      <c r="CCW258" s="387"/>
      <c r="CCX258" s="387"/>
      <c r="CCY258" s="387"/>
      <c r="CCZ258" s="387"/>
      <c r="CDA258" s="387"/>
      <c r="CDB258" s="387"/>
      <c r="CDC258" s="387"/>
      <c r="CDD258" s="387"/>
      <c r="CDE258" s="387"/>
      <c r="CDF258" s="387"/>
      <c r="CDG258" s="387"/>
      <c r="CDH258" s="387"/>
      <c r="CDI258" s="387"/>
      <c r="CDJ258" s="387"/>
      <c r="CDK258" s="387"/>
      <c r="CDL258" s="387"/>
      <c r="CDM258" s="387"/>
      <c r="CDN258" s="387"/>
      <c r="CDO258" s="387"/>
      <c r="CDP258" s="387"/>
      <c r="CDQ258" s="387"/>
      <c r="CDR258" s="387"/>
      <c r="CDS258" s="387"/>
      <c r="CDT258" s="387"/>
      <c r="CDU258" s="387"/>
      <c r="CDV258" s="387"/>
      <c r="CDW258" s="387"/>
      <c r="CDX258" s="387"/>
      <c r="CDY258" s="387"/>
      <c r="CDZ258" s="387"/>
      <c r="CEA258" s="387"/>
      <c r="CEB258" s="387"/>
      <c r="CEC258" s="387"/>
      <c r="CED258" s="387"/>
      <c r="CEE258" s="387"/>
      <c r="CEF258" s="387"/>
      <c r="CEG258" s="387"/>
      <c r="CEH258" s="387"/>
      <c r="CEI258" s="387"/>
      <c r="CEJ258" s="387"/>
      <c r="CEK258" s="387"/>
      <c r="CEL258" s="387"/>
      <c r="CEM258" s="387"/>
      <c r="CEN258" s="387"/>
      <c r="CEO258" s="387"/>
      <c r="CEP258" s="387"/>
      <c r="CEQ258" s="387"/>
      <c r="CER258" s="387"/>
      <c r="CES258" s="387"/>
      <c r="CET258" s="387"/>
      <c r="CEU258" s="387"/>
      <c r="CEV258" s="387"/>
      <c r="CEW258" s="387"/>
      <c r="CEX258" s="387"/>
      <c r="CEY258" s="387"/>
      <c r="CEZ258" s="387"/>
      <c r="CFA258" s="387"/>
      <c r="CFB258" s="387"/>
      <c r="CFC258" s="387"/>
      <c r="CFD258" s="387"/>
      <c r="CFE258" s="387"/>
      <c r="CFF258" s="387"/>
      <c r="CFG258" s="387"/>
      <c r="CFH258" s="387"/>
      <c r="CFI258" s="387"/>
      <c r="CFJ258" s="387"/>
      <c r="CFK258" s="387"/>
      <c r="CFL258" s="387"/>
      <c r="CFM258" s="387"/>
      <c r="CFN258" s="387"/>
      <c r="CFO258" s="387"/>
      <c r="CFP258" s="387"/>
      <c r="CFQ258" s="387"/>
      <c r="CFR258" s="387"/>
      <c r="CFS258" s="387"/>
      <c r="CFT258" s="387"/>
      <c r="CFU258" s="387"/>
      <c r="CFV258" s="387"/>
      <c r="CFW258" s="387"/>
      <c r="CFX258" s="387"/>
      <c r="CFY258" s="387"/>
      <c r="CFZ258" s="387"/>
      <c r="CGA258" s="387"/>
      <c r="CGB258" s="387"/>
      <c r="CGC258" s="387"/>
      <c r="CGD258" s="387"/>
      <c r="CGE258" s="387"/>
      <c r="CGF258" s="387"/>
      <c r="CGG258" s="387"/>
      <c r="CGH258" s="387"/>
      <c r="CGI258" s="387"/>
      <c r="CGJ258" s="387"/>
      <c r="CGK258" s="387"/>
      <c r="CGL258" s="387"/>
      <c r="CGM258" s="387"/>
      <c r="CGN258" s="387"/>
      <c r="CGO258" s="387"/>
      <c r="CGP258" s="387"/>
      <c r="CGQ258" s="387"/>
      <c r="CGR258" s="387"/>
      <c r="CGS258" s="387"/>
      <c r="CGT258" s="387"/>
      <c r="CGU258" s="387"/>
      <c r="CGV258" s="387"/>
      <c r="CGW258" s="387"/>
      <c r="CGX258" s="387"/>
      <c r="CGY258" s="387"/>
      <c r="CGZ258" s="387"/>
      <c r="CHA258" s="387"/>
      <c r="CHB258" s="387"/>
      <c r="CHC258" s="387"/>
      <c r="CHD258" s="387"/>
      <c r="CHE258" s="387"/>
      <c r="CHF258" s="387"/>
      <c r="CHG258" s="387"/>
      <c r="CHH258" s="387"/>
      <c r="CHI258" s="387"/>
      <c r="CHJ258" s="387"/>
      <c r="CHK258" s="387"/>
      <c r="CHL258" s="387"/>
      <c r="CHM258" s="387"/>
      <c r="CHN258" s="387"/>
      <c r="CHO258" s="387"/>
      <c r="CHP258" s="387"/>
      <c r="CHQ258" s="387"/>
      <c r="CHR258" s="387"/>
      <c r="CHS258" s="387"/>
      <c r="CHT258" s="387"/>
      <c r="CHU258" s="387"/>
      <c r="CHV258" s="387"/>
      <c r="CHW258" s="387"/>
      <c r="CHX258" s="387"/>
      <c r="CHY258" s="387"/>
      <c r="CHZ258" s="387"/>
      <c r="CIA258" s="387"/>
      <c r="CIB258" s="387"/>
      <c r="CIC258" s="387"/>
      <c r="CID258" s="387"/>
      <c r="CIE258" s="387"/>
      <c r="CIF258" s="387"/>
      <c r="CIG258" s="387"/>
      <c r="CIH258" s="387"/>
      <c r="CII258" s="387"/>
      <c r="CIJ258" s="387"/>
      <c r="CIK258" s="387"/>
      <c r="CIL258" s="387"/>
      <c r="CIM258" s="387"/>
      <c r="CIN258" s="387"/>
      <c r="CIO258" s="387"/>
      <c r="CIP258" s="387"/>
      <c r="CIQ258" s="387"/>
      <c r="CIR258" s="387"/>
      <c r="CIS258" s="387"/>
      <c r="CIT258" s="387"/>
      <c r="CIU258" s="387"/>
      <c r="CIV258" s="387"/>
      <c r="CIW258" s="387"/>
      <c r="CIX258" s="387"/>
      <c r="CIY258" s="387"/>
      <c r="CIZ258" s="387"/>
      <c r="CJA258" s="387"/>
      <c r="CJB258" s="387"/>
      <c r="CJC258" s="387"/>
      <c r="CJD258" s="387"/>
      <c r="CJE258" s="387"/>
      <c r="CJF258" s="387"/>
      <c r="CJG258" s="387"/>
      <c r="CJH258" s="387"/>
      <c r="CJI258" s="387"/>
      <c r="CJJ258" s="387"/>
      <c r="CJK258" s="387"/>
      <c r="CJL258" s="387"/>
      <c r="CJM258" s="387"/>
      <c r="CJN258" s="387"/>
      <c r="CJO258" s="387"/>
      <c r="CJP258" s="387"/>
      <c r="CJQ258" s="387"/>
      <c r="CJR258" s="387"/>
      <c r="CJS258" s="387"/>
      <c r="CJT258" s="387"/>
      <c r="CJU258" s="387"/>
      <c r="CJV258" s="387"/>
      <c r="CJW258" s="387"/>
      <c r="CJX258" s="387"/>
      <c r="CJY258" s="387"/>
      <c r="CJZ258" s="387"/>
      <c r="CKA258" s="387"/>
      <c r="CKB258" s="387"/>
      <c r="CKC258" s="387"/>
      <c r="CKD258" s="387"/>
      <c r="CKE258" s="387"/>
      <c r="CKF258" s="387"/>
      <c r="CKG258" s="387"/>
      <c r="CKH258" s="387"/>
      <c r="CKI258" s="387"/>
      <c r="CKJ258" s="387"/>
      <c r="CKK258" s="387"/>
      <c r="CKL258" s="387"/>
      <c r="CKM258" s="387"/>
      <c r="CKN258" s="387"/>
      <c r="CKO258" s="387"/>
      <c r="CKP258" s="387"/>
      <c r="CKQ258" s="387"/>
      <c r="CKR258" s="387"/>
      <c r="CKS258" s="387"/>
      <c r="CKT258" s="387"/>
      <c r="CKU258" s="387"/>
      <c r="CKV258" s="387"/>
      <c r="CKW258" s="387"/>
      <c r="CKX258" s="387"/>
      <c r="CKY258" s="387"/>
      <c r="CKZ258" s="387"/>
      <c r="CLA258" s="387"/>
      <c r="CLB258" s="387"/>
      <c r="CLC258" s="387"/>
      <c r="CLD258" s="387"/>
      <c r="CLE258" s="387"/>
      <c r="CLF258" s="387"/>
      <c r="CLG258" s="387"/>
      <c r="CLH258" s="387"/>
      <c r="CLI258" s="387"/>
      <c r="CLJ258" s="387"/>
      <c r="CLK258" s="387"/>
      <c r="CLL258" s="387"/>
      <c r="CLM258" s="387"/>
      <c r="CLN258" s="387"/>
      <c r="CLO258" s="387"/>
      <c r="CLP258" s="387"/>
      <c r="CLQ258" s="387"/>
      <c r="CLR258" s="387"/>
      <c r="CLS258" s="387"/>
      <c r="CLT258" s="387"/>
      <c r="CLU258" s="387"/>
      <c r="CLV258" s="387"/>
      <c r="CLW258" s="387"/>
      <c r="CLX258" s="387"/>
      <c r="CLY258" s="387"/>
      <c r="CLZ258" s="387"/>
      <c r="CMA258" s="387"/>
      <c r="CMB258" s="387"/>
      <c r="CMC258" s="387"/>
      <c r="CMD258" s="387"/>
      <c r="CME258" s="387"/>
      <c r="CMF258" s="387"/>
      <c r="CMG258" s="387"/>
      <c r="CMH258" s="387"/>
      <c r="CMI258" s="387"/>
      <c r="CMJ258" s="387"/>
      <c r="CMK258" s="387"/>
      <c r="CML258" s="387"/>
      <c r="CMM258" s="387"/>
      <c r="CMN258" s="387"/>
      <c r="CMO258" s="387"/>
      <c r="CMP258" s="387"/>
      <c r="CMQ258" s="387"/>
      <c r="CMR258" s="387"/>
      <c r="CMS258" s="387"/>
      <c r="CMT258" s="387"/>
      <c r="CMU258" s="387"/>
      <c r="CMV258" s="387"/>
      <c r="CMW258" s="387"/>
      <c r="CMX258" s="387"/>
      <c r="CMY258" s="387"/>
      <c r="CMZ258" s="387"/>
      <c r="CNA258" s="387"/>
      <c r="CNB258" s="387"/>
      <c r="CNC258" s="387"/>
      <c r="CND258" s="387"/>
      <c r="CNE258" s="387"/>
      <c r="CNF258" s="387"/>
      <c r="CNG258" s="387"/>
      <c r="CNH258" s="387"/>
      <c r="CNI258" s="387"/>
      <c r="CNJ258" s="387"/>
      <c r="CNK258" s="387"/>
      <c r="CNL258" s="387"/>
      <c r="CNM258" s="387"/>
      <c r="CNN258" s="387"/>
      <c r="CNO258" s="387"/>
      <c r="CNP258" s="387"/>
      <c r="CNQ258" s="387"/>
      <c r="CNR258" s="387"/>
      <c r="CNS258" s="387"/>
      <c r="CNT258" s="387"/>
      <c r="CNU258" s="387"/>
      <c r="CNV258" s="387"/>
      <c r="CNW258" s="387"/>
      <c r="CNX258" s="387"/>
      <c r="CNY258" s="387"/>
      <c r="CNZ258" s="387"/>
      <c r="COA258" s="387"/>
      <c r="COB258" s="387"/>
      <c r="COC258" s="387"/>
      <c r="COD258" s="387"/>
      <c r="COE258" s="387"/>
      <c r="COF258" s="387"/>
      <c r="COG258" s="387"/>
      <c r="COH258" s="387"/>
      <c r="COI258" s="387"/>
      <c r="COJ258" s="387"/>
      <c r="COK258" s="387"/>
      <c r="COL258" s="387"/>
      <c r="COM258" s="387"/>
      <c r="CON258" s="387"/>
      <c r="COO258" s="387"/>
      <c r="COP258" s="387"/>
      <c r="COQ258" s="387"/>
      <c r="COR258" s="387"/>
      <c r="COS258" s="387"/>
      <c r="COT258" s="387"/>
      <c r="COU258" s="387"/>
      <c r="COV258" s="387"/>
      <c r="COW258" s="387"/>
      <c r="COX258" s="387"/>
      <c r="COY258" s="387"/>
      <c r="COZ258" s="387"/>
      <c r="CPA258" s="387"/>
      <c r="CPB258" s="387"/>
      <c r="CPC258" s="387"/>
      <c r="CPD258" s="387"/>
      <c r="CPE258" s="387"/>
      <c r="CPF258" s="387"/>
      <c r="CPG258" s="387"/>
      <c r="CPH258" s="387"/>
      <c r="CPI258" s="387"/>
      <c r="CPJ258" s="387"/>
      <c r="CPK258" s="387"/>
      <c r="CPL258" s="387"/>
      <c r="CPM258" s="387"/>
      <c r="CPN258" s="387"/>
      <c r="CPO258" s="387"/>
      <c r="CPP258" s="387"/>
      <c r="CPQ258" s="387"/>
      <c r="CPR258" s="387"/>
      <c r="CPS258" s="387"/>
      <c r="CPT258" s="387"/>
      <c r="CPU258" s="387"/>
      <c r="CPV258" s="387"/>
      <c r="CPW258" s="387"/>
      <c r="CPX258" s="387"/>
      <c r="CPY258" s="387"/>
      <c r="CPZ258" s="387"/>
      <c r="CQA258" s="387"/>
      <c r="CQB258" s="387"/>
      <c r="CQC258" s="387"/>
      <c r="CQD258" s="387"/>
      <c r="CQE258" s="387"/>
      <c r="CQF258" s="387"/>
      <c r="CQG258" s="387"/>
      <c r="CQH258" s="387"/>
      <c r="CQI258" s="387"/>
      <c r="CQJ258" s="387"/>
      <c r="CQK258" s="387"/>
      <c r="CQL258" s="387"/>
      <c r="CQM258" s="387"/>
      <c r="CQN258" s="387"/>
      <c r="CQO258" s="387"/>
      <c r="CQP258" s="387"/>
      <c r="CQQ258" s="387"/>
      <c r="CQR258" s="387"/>
      <c r="CQS258" s="387"/>
      <c r="CQT258" s="387"/>
      <c r="CQU258" s="387"/>
      <c r="CQV258" s="387"/>
      <c r="CQW258" s="387"/>
      <c r="CQX258" s="387"/>
      <c r="CQY258" s="387"/>
      <c r="CQZ258" s="387"/>
      <c r="CRA258" s="387"/>
      <c r="CRB258" s="387"/>
      <c r="CRC258" s="387"/>
      <c r="CRD258" s="387"/>
      <c r="CRE258" s="387"/>
      <c r="CRF258" s="387"/>
      <c r="CRG258" s="387"/>
      <c r="CRH258" s="387"/>
      <c r="CRI258" s="387"/>
      <c r="CRJ258" s="387"/>
      <c r="CRK258" s="387"/>
      <c r="CRL258" s="387"/>
      <c r="CRM258" s="387"/>
      <c r="CRN258" s="387"/>
      <c r="CRO258" s="387"/>
      <c r="CRP258" s="387"/>
      <c r="CRQ258" s="387"/>
      <c r="CRR258" s="387"/>
      <c r="CRS258" s="387"/>
      <c r="CRT258" s="387"/>
      <c r="CRU258" s="387"/>
      <c r="CRV258" s="387"/>
      <c r="CRW258" s="387"/>
      <c r="CRX258" s="387"/>
      <c r="CRY258" s="387"/>
      <c r="CRZ258" s="387"/>
      <c r="CSA258" s="387"/>
      <c r="CSB258" s="387"/>
      <c r="CSC258" s="387"/>
      <c r="CSD258" s="387"/>
      <c r="CSE258" s="387"/>
      <c r="CSF258" s="387"/>
      <c r="CSG258" s="387"/>
      <c r="CSH258" s="387"/>
      <c r="CSI258" s="387"/>
      <c r="CSJ258" s="387"/>
      <c r="CSK258" s="387"/>
      <c r="CSL258" s="387"/>
      <c r="CSM258" s="387"/>
      <c r="CSN258" s="387"/>
      <c r="CSO258" s="387"/>
      <c r="CSP258" s="387"/>
      <c r="CSQ258" s="387"/>
      <c r="CSR258" s="387"/>
      <c r="CSS258" s="387"/>
      <c r="CST258" s="387"/>
      <c r="CSU258" s="387"/>
      <c r="CSV258" s="387"/>
      <c r="CSW258" s="387"/>
      <c r="CSX258" s="387"/>
      <c r="CSY258" s="387"/>
      <c r="CSZ258" s="387"/>
      <c r="CTA258" s="387"/>
      <c r="CTB258" s="387"/>
      <c r="CTC258" s="387"/>
      <c r="CTD258" s="387"/>
      <c r="CTE258" s="387"/>
      <c r="CTF258" s="387"/>
      <c r="CTG258" s="387"/>
      <c r="CTH258" s="387"/>
      <c r="CTI258" s="387"/>
      <c r="CTJ258" s="387"/>
      <c r="CTK258" s="387"/>
      <c r="CTL258" s="387"/>
      <c r="CTM258" s="387"/>
      <c r="CTN258" s="387"/>
      <c r="CTO258" s="387"/>
      <c r="CTP258" s="387"/>
      <c r="CTQ258" s="387"/>
      <c r="CTR258" s="387"/>
      <c r="CTS258" s="387"/>
      <c r="CTT258" s="387"/>
      <c r="CTU258" s="387"/>
      <c r="CTV258" s="387"/>
      <c r="CTW258" s="387"/>
      <c r="CTX258" s="387"/>
      <c r="CTY258" s="387"/>
      <c r="CTZ258" s="387"/>
      <c r="CUA258" s="387"/>
      <c r="CUB258" s="387"/>
      <c r="CUC258" s="387"/>
      <c r="CUD258" s="387"/>
      <c r="CUE258" s="387"/>
      <c r="CUF258" s="387"/>
      <c r="CUG258" s="387"/>
      <c r="CUH258" s="387"/>
      <c r="CUI258" s="387"/>
      <c r="CUJ258" s="387"/>
      <c r="CUK258" s="387"/>
      <c r="CUL258" s="387"/>
      <c r="CUM258" s="387"/>
      <c r="CUN258" s="387"/>
      <c r="CUO258" s="387"/>
      <c r="CUP258" s="387"/>
      <c r="CUQ258" s="387"/>
      <c r="CUR258" s="387"/>
      <c r="CUS258" s="387"/>
      <c r="CUT258" s="387"/>
      <c r="CUU258" s="387"/>
      <c r="CUV258" s="387"/>
      <c r="CUW258" s="387"/>
      <c r="CUX258" s="387"/>
      <c r="CUY258" s="387"/>
      <c r="CUZ258" s="387"/>
      <c r="CVA258" s="387"/>
      <c r="CVB258" s="387"/>
      <c r="CVC258" s="387"/>
      <c r="CVD258" s="387"/>
      <c r="CVE258" s="387"/>
      <c r="CVF258" s="387"/>
      <c r="CVG258" s="387"/>
      <c r="CVH258" s="387"/>
      <c r="CVI258" s="387"/>
      <c r="CVJ258" s="387"/>
      <c r="CVK258" s="387"/>
      <c r="CVL258" s="387"/>
      <c r="CVM258" s="387"/>
      <c r="CVN258" s="387"/>
      <c r="CVO258" s="387"/>
      <c r="CVP258" s="387"/>
      <c r="CVQ258" s="387"/>
      <c r="CVR258" s="387"/>
      <c r="CVS258" s="387"/>
      <c r="CVT258" s="387"/>
      <c r="CVU258" s="387"/>
      <c r="CVV258" s="387"/>
      <c r="CVW258" s="387"/>
      <c r="CVX258" s="387"/>
      <c r="CVY258" s="387"/>
      <c r="CVZ258" s="387"/>
      <c r="CWA258" s="387"/>
      <c r="CWB258" s="387"/>
      <c r="CWC258" s="387"/>
      <c r="CWD258" s="387"/>
      <c r="CWE258" s="387"/>
      <c r="CWF258" s="387"/>
      <c r="CWG258" s="387"/>
      <c r="CWH258" s="387"/>
      <c r="CWI258" s="387"/>
      <c r="CWJ258" s="387"/>
      <c r="CWK258" s="387"/>
      <c r="CWL258" s="387"/>
      <c r="CWM258" s="387"/>
      <c r="CWN258" s="387"/>
      <c r="CWO258" s="387"/>
      <c r="CWP258" s="387"/>
      <c r="CWQ258" s="387"/>
      <c r="CWR258" s="387"/>
      <c r="CWS258" s="387"/>
      <c r="CWT258" s="387"/>
      <c r="CWU258" s="387"/>
      <c r="CWV258" s="387"/>
      <c r="CWW258" s="387"/>
      <c r="CWX258" s="387"/>
      <c r="CWY258" s="387"/>
      <c r="CWZ258" s="387"/>
      <c r="CXA258" s="387"/>
      <c r="CXB258" s="387"/>
      <c r="CXC258" s="387"/>
      <c r="CXD258" s="387"/>
      <c r="CXE258" s="387"/>
      <c r="CXF258" s="387"/>
      <c r="CXG258" s="387"/>
      <c r="CXH258" s="387"/>
      <c r="CXI258" s="387"/>
      <c r="CXJ258" s="387"/>
      <c r="CXK258" s="387"/>
      <c r="CXL258" s="387"/>
      <c r="CXM258" s="387"/>
      <c r="CXN258" s="387"/>
      <c r="CXO258" s="387"/>
      <c r="CXP258" s="387"/>
      <c r="CXQ258" s="387"/>
      <c r="CXR258" s="387"/>
      <c r="CXS258" s="387"/>
      <c r="CXT258" s="387"/>
      <c r="CXU258" s="387"/>
      <c r="CXV258" s="387"/>
      <c r="CXW258" s="387"/>
      <c r="CXX258" s="387"/>
      <c r="CXY258" s="387"/>
      <c r="CXZ258" s="387"/>
      <c r="CYA258" s="387"/>
      <c r="CYB258" s="387"/>
      <c r="CYC258" s="387"/>
      <c r="CYD258" s="387"/>
      <c r="CYE258" s="387"/>
      <c r="CYF258" s="387"/>
      <c r="CYG258" s="387"/>
      <c r="CYH258" s="387"/>
      <c r="CYI258" s="387"/>
      <c r="CYJ258" s="387"/>
      <c r="CYK258" s="387"/>
      <c r="CYL258" s="387"/>
      <c r="CYM258" s="387"/>
      <c r="CYN258" s="387"/>
      <c r="CYO258" s="387"/>
      <c r="CYP258" s="387"/>
      <c r="CYQ258" s="387"/>
      <c r="CYR258" s="387"/>
      <c r="CYS258" s="387"/>
      <c r="CYT258" s="387"/>
      <c r="CYU258" s="387"/>
      <c r="CYV258" s="387"/>
      <c r="CYW258" s="387"/>
      <c r="CYX258" s="387"/>
      <c r="CYY258" s="387"/>
      <c r="CYZ258" s="387"/>
      <c r="CZA258" s="387"/>
      <c r="CZB258" s="387"/>
      <c r="CZC258" s="387"/>
      <c r="CZD258" s="387"/>
      <c r="CZE258" s="387"/>
      <c r="CZF258" s="387"/>
      <c r="CZG258" s="387"/>
      <c r="CZH258" s="387"/>
      <c r="CZI258" s="387"/>
      <c r="CZJ258" s="387"/>
      <c r="CZK258" s="387"/>
      <c r="CZL258" s="387"/>
      <c r="CZM258" s="387"/>
      <c r="CZN258" s="387"/>
      <c r="CZO258" s="387"/>
      <c r="CZP258" s="387"/>
      <c r="CZQ258" s="387"/>
      <c r="CZR258" s="387"/>
      <c r="CZS258" s="387"/>
      <c r="CZT258" s="387"/>
      <c r="CZU258" s="387"/>
      <c r="CZV258" s="387"/>
      <c r="CZW258" s="387"/>
      <c r="CZX258" s="387"/>
      <c r="CZY258" s="387"/>
      <c r="CZZ258" s="387"/>
      <c r="DAA258" s="387"/>
      <c r="DAB258" s="387"/>
      <c r="DAC258" s="387"/>
      <c r="DAD258" s="387"/>
      <c r="DAE258" s="387"/>
      <c r="DAF258" s="387"/>
      <c r="DAG258" s="387"/>
      <c r="DAH258" s="387"/>
      <c r="DAI258" s="387"/>
      <c r="DAJ258" s="387"/>
      <c r="DAK258" s="387"/>
      <c r="DAL258" s="387"/>
      <c r="DAM258" s="387"/>
      <c r="DAN258" s="387"/>
      <c r="DAO258" s="387"/>
      <c r="DAP258" s="387"/>
      <c r="DAQ258" s="387"/>
      <c r="DAR258" s="387"/>
      <c r="DAS258" s="387"/>
      <c r="DAT258" s="387"/>
      <c r="DAU258" s="387"/>
      <c r="DAV258" s="387"/>
      <c r="DAW258" s="387"/>
      <c r="DAX258" s="387"/>
      <c r="DAY258" s="387"/>
      <c r="DAZ258" s="387"/>
      <c r="DBA258" s="387"/>
      <c r="DBB258" s="387"/>
      <c r="DBC258" s="387"/>
      <c r="DBD258" s="387"/>
      <c r="DBE258" s="387"/>
      <c r="DBF258" s="387"/>
      <c r="DBG258" s="387"/>
      <c r="DBH258" s="387"/>
      <c r="DBI258" s="387"/>
      <c r="DBJ258" s="387"/>
      <c r="DBK258" s="387"/>
      <c r="DBL258" s="387"/>
      <c r="DBM258" s="387"/>
      <c r="DBN258" s="387"/>
      <c r="DBO258" s="387"/>
      <c r="DBP258" s="387"/>
      <c r="DBQ258" s="387"/>
      <c r="DBR258" s="387"/>
      <c r="DBS258" s="387"/>
      <c r="DBT258" s="387"/>
      <c r="DBU258" s="387"/>
      <c r="DBV258" s="387"/>
      <c r="DBW258" s="387"/>
      <c r="DBX258" s="387"/>
      <c r="DBY258" s="387"/>
      <c r="DBZ258" s="387"/>
      <c r="DCA258" s="387"/>
      <c r="DCB258" s="387"/>
      <c r="DCC258" s="387"/>
      <c r="DCD258" s="387"/>
      <c r="DCE258" s="387"/>
      <c r="DCF258" s="387"/>
      <c r="DCG258" s="387"/>
      <c r="DCH258" s="387"/>
      <c r="DCI258" s="387"/>
      <c r="DCJ258" s="387"/>
      <c r="DCK258" s="387"/>
      <c r="DCL258" s="387"/>
      <c r="DCM258" s="387"/>
      <c r="DCN258" s="387"/>
      <c r="DCO258" s="387"/>
      <c r="DCP258" s="387"/>
      <c r="DCQ258" s="387"/>
      <c r="DCR258" s="387"/>
      <c r="DCS258" s="387"/>
      <c r="DCT258" s="387"/>
      <c r="DCU258" s="387"/>
      <c r="DCV258" s="387"/>
      <c r="DCW258" s="387"/>
      <c r="DCX258" s="387"/>
      <c r="DCY258" s="387"/>
      <c r="DCZ258" s="387"/>
      <c r="DDA258" s="387"/>
      <c r="DDB258" s="387"/>
      <c r="DDC258" s="387"/>
      <c r="DDD258" s="387"/>
      <c r="DDE258" s="387"/>
      <c r="DDF258" s="387"/>
      <c r="DDG258" s="387"/>
      <c r="DDH258" s="387"/>
      <c r="DDI258" s="387"/>
      <c r="DDJ258" s="387"/>
      <c r="DDK258" s="387"/>
      <c r="DDL258" s="387"/>
      <c r="DDM258" s="387"/>
      <c r="DDN258" s="387"/>
      <c r="DDO258" s="387"/>
      <c r="DDP258" s="387"/>
      <c r="DDQ258" s="387"/>
      <c r="DDR258" s="387"/>
      <c r="DDS258" s="387"/>
      <c r="DDT258" s="387"/>
      <c r="DDU258" s="387"/>
      <c r="DDV258" s="387"/>
      <c r="DDW258" s="387"/>
      <c r="DDX258" s="387"/>
      <c r="DDY258" s="387"/>
      <c r="DDZ258" s="387"/>
      <c r="DEA258" s="387"/>
      <c r="DEB258" s="387"/>
      <c r="DEC258" s="387"/>
      <c r="DED258" s="387"/>
      <c r="DEE258" s="387"/>
      <c r="DEF258" s="387"/>
      <c r="DEG258" s="387"/>
      <c r="DEH258" s="387"/>
      <c r="DEI258" s="387"/>
      <c r="DEJ258" s="387"/>
      <c r="DEK258" s="387"/>
      <c r="DEL258" s="387"/>
      <c r="DEM258" s="387"/>
      <c r="DEN258" s="387"/>
      <c r="DEO258" s="387"/>
      <c r="DEP258" s="387"/>
      <c r="DEQ258" s="387"/>
      <c r="DER258" s="387"/>
      <c r="DES258" s="387"/>
      <c r="DET258" s="387"/>
      <c r="DEU258" s="387"/>
      <c r="DEV258" s="387"/>
      <c r="DEW258" s="387"/>
      <c r="DEX258" s="387"/>
      <c r="DEY258" s="387"/>
      <c r="DEZ258" s="387"/>
      <c r="DFA258" s="387"/>
      <c r="DFB258" s="387"/>
      <c r="DFC258" s="387"/>
      <c r="DFD258" s="387"/>
      <c r="DFE258" s="387"/>
      <c r="DFF258" s="387"/>
      <c r="DFG258" s="387"/>
      <c r="DFH258" s="387"/>
      <c r="DFI258" s="387"/>
      <c r="DFJ258" s="387"/>
      <c r="DFK258" s="387"/>
      <c r="DFL258" s="387"/>
      <c r="DFM258" s="387"/>
      <c r="DFN258" s="387"/>
      <c r="DFO258" s="387"/>
      <c r="DFP258" s="387"/>
      <c r="DFQ258" s="387"/>
      <c r="DFR258" s="387"/>
      <c r="DFS258" s="387"/>
      <c r="DFT258" s="387"/>
      <c r="DFU258" s="387"/>
      <c r="DFV258" s="387"/>
      <c r="DFW258" s="387"/>
      <c r="DFX258" s="387"/>
      <c r="DFY258" s="387"/>
      <c r="DFZ258" s="387"/>
      <c r="DGA258" s="387"/>
      <c r="DGB258" s="387"/>
      <c r="DGC258" s="387"/>
      <c r="DGD258" s="387"/>
      <c r="DGE258" s="387"/>
      <c r="DGF258" s="387"/>
      <c r="DGG258" s="387"/>
      <c r="DGH258" s="387"/>
      <c r="DGI258" s="387"/>
      <c r="DGJ258" s="387"/>
      <c r="DGK258" s="387"/>
      <c r="DGL258" s="387"/>
      <c r="DGM258" s="387"/>
      <c r="DGN258" s="387"/>
      <c r="DGO258" s="387"/>
      <c r="DGP258" s="387"/>
      <c r="DGQ258" s="387"/>
      <c r="DGR258" s="387"/>
      <c r="DGS258" s="387"/>
      <c r="DGT258" s="387"/>
      <c r="DGU258" s="387"/>
      <c r="DGV258" s="387"/>
      <c r="DGW258" s="387"/>
      <c r="DGX258" s="387"/>
      <c r="DGY258" s="387"/>
      <c r="DGZ258" s="387"/>
      <c r="DHA258" s="387"/>
      <c r="DHB258" s="387"/>
      <c r="DHC258" s="387"/>
      <c r="DHD258" s="387"/>
      <c r="DHE258" s="387"/>
      <c r="DHF258" s="387"/>
      <c r="DHG258" s="387"/>
      <c r="DHH258" s="387"/>
      <c r="DHI258" s="387"/>
      <c r="DHJ258" s="387"/>
      <c r="DHK258" s="387"/>
      <c r="DHL258" s="387"/>
      <c r="DHM258" s="387"/>
      <c r="DHN258" s="387"/>
      <c r="DHO258" s="387"/>
      <c r="DHP258" s="387"/>
      <c r="DHQ258" s="387"/>
      <c r="DHR258" s="387"/>
      <c r="DHS258" s="387"/>
      <c r="DHT258" s="387"/>
      <c r="DHU258" s="387"/>
      <c r="DHV258" s="387"/>
      <c r="DHW258" s="387"/>
      <c r="DHX258" s="387"/>
      <c r="DHY258" s="387"/>
      <c r="DHZ258" s="387"/>
      <c r="DIA258" s="387"/>
      <c r="DIB258" s="387"/>
      <c r="DIC258" s="387"/>
      <c r="DID258" s="387"/>
      <c r="DIE258" s="387"/>
      <c r="DIF258" s="387"/>
      <c r="DIG258" s="387"/>
      <c r="DIH258" s="387"/>
      <c r="DII258" s="387"/>
      <c r="DIJ258" s="387"/>
      <c r="DIK258" s="387"/>
      <c r="DIL258" s="387"/>
      <c r="DIM258" s="387"/>
      <c r="DIN258" s="387"/>
      <c r="DIO258" s="387"/>
      <c r="DIP258" s="387"/>
      <c r="DIQ258" s="387"/>
      <c r="DIR258" s="387"/>
      <c r="DIS258" s="387"/>
      <c r="DIT258" s="387"/>
      <c r="DIU258" s="387"/>
      <c r="DIV258" s="387"/>
      <c r="DIW258" s="387"/>
      <c r="DIX258" s="387"/>
      <c r="DIY258" s="387"/>
      <c r="DIZ258" s="387"/>
      <c r="DJA258" s="387"/>
      <c r="DJB258" s="387"/>
      <c r="DJC258" s="387"/>
      <c r="DJD258" s="387"/>
      <c r="DJE258" s="387"/>
      <c r="DJF258" s="387"/>
      <c r="DJG258" s="387"/>
      <c r="DJH258" s="387"/>
      <c r="DJI258" s="387"/>
      <c r="DJJ258" s="387"/>
      <c r="DJK258" s="387"/>
      <c r="DJL258" s="387"/>
      <c r="DJM258" s="387"/>
      <c r="DJN258" s="387"/>
      <c r="DJO258" s="387"/>
      <c r="DJP258" s="387"/>
      <c r="DJQ258" s="387"/>
      <c r="DJR258" s="387"/>
      <c r="DJS258" s="387"/>
      <c r="DJT258" s="387"/>
      <c r="DJU258" s="387"/>
      <c r="DJV258" s="387"/>
      <c r="DJW258" s="387"/>
      <c r="DJX258" s="387"/>
      <c r="DJY258" s="387"/>
      <c r="DJZ258" s="387"/>
      <c r="DKA258" s="387"/>
      <c r="DKB258" s="387"/>
      <c r="DKC258" s="387"/>
      <c r="DKD258" s="387"/>
      <c r="DKE258" s="387"/>
      <c r="DKF258" s="387"/>
      <c r="DKG258" s="387"/>
      <c r="DKH258" s="387"/>
      <c r="DKI258" s="387"/>
      <c r="DKJ258" s="387"/>
      <c r="DKK258" s="387"/>
      <c r="DKL258" s="387"/>
      <c r="DKM258" s="387"/>
      <c r="DKN258" s="387"/>
      <c r="DKO258" s="387"/>
      <c r="DKP258" s="387"/>
      <c r="DKQ258" s="387"/>
      <c r="DKR258" s="387"/>
      <c r="DKS258" s="387"/>
      <c r="DKT258" s="387"/>
      <c r="DKU258" s="387"/>
      <c r="DKV258" s="387"/>
      <c r="DKW258" s="387"/>
      <c r="DKX258" s="387"/>
      <c r="DKY258" s="387"/>
      <c r="DKZ258" s="387"/>
      <c r="DLA258" s="387"/>
      <c r="DLB258" s="387"/>
      <c r="DLC258" s="387"/>
      <c r="DLD258" s="387"/>
      <c r="DLE258" s="387"/>
      <c r="DLF258" s="387"/>
      <c r="DLG258" s="387"/>
      <c r="DLH258" s="387"/>
      <c r="DLI258" s="387"/>
      <c r="DLJ258" s="387"/>
      <c r="DLK258" s="387"/>
      <c r="DLL258" s="387"/>
      <c r="DLM258" s="387"/>
      <c r="DLN258" s="387"/>
      <c r="DLO258" s="387"/>
      <c r="DLP258" s="387"/>
      <c r="DLQ258" s="387"/>
      <c r="DLR258" s="387"/>
      <c r="DLS258" s="387"/>
      <c r="DLT258" s="387"/>
      <c r="DLU258" s="387"/>
      <c r="DLV258" s="387"/>
      <c r="DLW258" s="387"/>
      <c r="DLX258" s="387"/>
      <c r="DLY258" s="387"/>
      <c r="DLZ258" s="387"/>
      <c r="DMA258" s="387"/>
      <c r="DMB258" s="387"/>
      <c r="DMC258" s="387"/>
      <c r="DMD258" s="387"/>
      <c r="DME258" s="387"/>
      <c r="DMF258" s="387"/>
      <c r="DMG258" s="387"/>
      <c r="DMH258" s="387"/>
      <c r="DMI258" s="387"/>
      <c r="DMJ258" s="387"/>
      <c r="DMK258" s="387"/>
      <c r="DML258" s="387"/>
      <c r="DMM258" s="387"/>
      <c r="DMN258" s="387"/>
      <c r="DMO258" s="387"/>
      <c r="DMP258" s="387"/>
      <c r="DMQ258" s="387"/>
      <c r="DMR258" s="387"/>
      <c r="DMS258" s="387"/>
      <c r="DMT258" s="387"/>
      <c r="DMU258" s="387"/>
      <c r="DMV258" s="387"/>
      <c r="DMW258" s="387"/>
      <c r="DMX258" s="387"/>
      <c r="DMY258" s="387"/>
      <c r="DMZ258" s="387"/>
      <c r="DNA258" s="387"/>
      <c r="DNB258" s="387"/>
      <c r="DNC258" s="387"/>
      <c r="DND258" s="387"/>
      <c r="DNE258" s="387"/>
      <c r="DNF258" s="387"/>
      <c r="DNG258" s="387"/>
      <c r="DNH258" s="387"/>
      <c r="DNI258" s="387"/>
      <c r="DNJ258" s="387"/>
      <c r="DNK258" s="387"/>
      <c r="DNL258" s="387"/>
      <c r="DNM258" s="387"/>
      <c r="DNN258" s="387"/>
      <c r="DNO258" s="387"/>
      <c r="DNP258" s="387"/>
      <c r="DNQ258" s="387"/>
      <c r="DNR258" s="387"/>
      <c r="DNS258" s="387"/>
      <c r="DNT258" s="387"/>
      <c r="DNU258" s="387"/>
      <c r="DNV258" s="387"/>
      <c r="DNW258" s="387"/>
      <c r="DNX258" s="387"/>
      <c r="DNY258" s="387"/>
      <c r="DNZ258" s="387"/>
      <c r="DOA258" s="387"/>
      <c r="DOB258" s="387"/>
      <c r="DOC258" s="387"/>
      <c r="DOD258" s="387"/>
      <c r="DOE258" s="387"/>
      <c r="DOF258" s="387"/>
      <c r="DOG258" s="387"/>
      <c r="DOH258" s="387"/>
      <c r="DOI258" s="387"/>
      <c r="DOJ258" s="387"/>
      <c r="DOK258" s="387"/>
      <c r="DOL258" s="387"/>
      <c r="DOM258" s="387"/>
      <c r="DON258" s="387"/>
      <c r="DOO258" s="387"/>
      <c r="DOP258" s="387"/>
      <c r="DOQ258" s="387"/>
      <c r="DOR258" s="387"/>
      <c r="DOS258" s="387"/>
      <c r="DOT258" s="387"/>
      <c r="DOU258" s="387"/>
      <c r="DOV258" s="387"/>
      <c r="DOW258" s="387"/>
      <c r="DOX258" s="387"/>
      <c r="DOY258" s="387"/>
      <c r="DOZ258" s="387"/>
      <c r="DPA258" s="387"/>
      <c r="DPB258" s="387"/>
      <c r="DPC258" s="387"/>
      <c r="DPD258" s="387"/>
      <c r="DPE258" s="387"/>
      <c r="DPF258" s="387"/>
      <c r="DPG258" s="387"/>
      <c r="DPH258" s="387"/>
      <c r="DPI258" s="387"/>
      <c r="DPJ258" s="387"/>
      <c r="DPK258" s="387"/>
      <c r="DPL258" s="387"/>
      <c r="DPM258" s="387"/>
      <c r="DPN258" s="387"/>
      <c r="DPO258" s="387"/>
      <c r="DPP258" s="387"/>
      <c r="DPQ258" s="387"/>
      <c r="DPR258" s="387"/>
      <c r="DPS258" s="387"/>
      <c r="DPT258" s="387"/>
      <c r="DPU258" s="387"/>
      <c r="DPV258" s="387"/>
      <c r="DPW258" s="387"/>
      <c r="DPX258" s="387"/>
      <c r="DPY258" s="387"/>
      <c r="DPZ258" s="387"/>
      <c r="DQA258" s="387"/>
      <c r="DQB258" s="387"/>
      <c r="DQC258" s="387"/>
      <c r="DQD258" s="387"/>
      <c r="DQE258" s="387"/>
      <c r="DQF258" s="387"/>
      <c r="DQG258" s="387"/>
      <c r="DQH258" s="387"/>
      <c r="DQI258" s="387"/>
      <c r="DQJ258" s="387"/>
      <c r="DQK258" s="387"/>
      <c r="DQL258" s="387"/>
      <c r="DQM258" s="387"/>
      <c r="DQN258" s="387"/>
      <c r="DQO258" s="387"/>
      <c r="DQP258" s="387"/>
      <c r="DQQ258" s="387"/>
      <c r="DQR258" s="387"/>
      <c r="DQS258" s="387"/>
      <c r="DQT258" s="387"/>
      <c r="DQU258" s="387"/>
      <c r="DQV258" s="387"/>
      <c r="DQW258" s="387"/>
      <c r="DQX258" s="387"/>
      <c r="DQY258" s="387"/>
      <c r="DQZ258" s="387"/>
      <c r="DRA258" s="387"/>
      <c r="DRB258" s="387"/>
      <c r="DRC258" s="387"/>
      <c r="DRD258" s="387"/>
      <c r="DRE258" s="387"/>
      <c r="DRF258" s="387"/>
      <c r="DRG258" s="387"/>
      <c r="DRH258" s="387"/>
      <c r="DRI258" s="387"/>
      <c r="DRJ258" s="387"/>
      <c r="DRK258" s="387"/>
      <c r="DRL258" s="387"/>
      <c r="DRM258" s="387"/>
      <c r="DRN258" s="387"/>
      <c r="DRO258" s="387"/>
      <c r="DRP258" s="387"/>
      <c r="DRQ258" s="387"/>
      <c r="DRR258" s="387"/>
      <c r="DRS258" s="387"/>
      <c r="DRT258" s="387"/>
      <c r="DRU258" s="387"/>
      <c r="DRV258" s="387"/>
      <c r="DRW258" s="387"/>
      <c r="DRX258" s="387"/>
      <c r="DRY258" s="387"/>
      <c r="DRZ258" s="387"/>
      <c r="DSA258" s="387"/>
      <c r="DSB258" s="387"/>
      <c r="DSC258" s="387"/>
      <c r="DSD258" s="387"/>
      <c r="DSE258" s="387"/>
      <c r="DSF258" s="387"/>
      <c r="DSG258" s="387"/>
      <c r="DSH258" s="387"/>
      <c r="DSI258" s="387"/>
      <c r="DSJ258" s="387"/>
      <c r="DSK258" s="387"/>
      <c r="DSL258" s="387"/>
      <c r="DSM258" s="387"/>
      <c r="DSN258" s="387"/>
      <c r="DSO258" s="387"/>
      <c r="DSP258" s="387"/>
      <c r="DSQ258" s="387"/>
      <c r="DSR258" s="387"/>
      <c r="DSS258" s="387"/>
      <c r="DST258" s="387"/>
      <c r="DSU258" s="387"/>
      <c r="DSV258" s="387"/>
      <c r="DSW258" s="387"/>
      <c r="DSX258" s="387"/>
      <c r="DSY258" s="387"/>
      <c r="DSZ258" s="387"/>
      <c r="DTA258" s="387"/>
      <c r="DTB258" s="387"/>
      <c r="DTC258" s="387"/>
      <c r="DTD258" s="387"/>
      <c r="DTE258" s="387"/>
      <c r="DTF258" s="387"/>
      <c r="DTG258" s="387"/>
      <c r="DTH258" s="387"/>
      <c r="DTI258" s="387"/>
      <c r="DTJ258" s="387"/>
      <c r="DTK258" s="387"/>
      <c r="DTL258" s="387"/>
      <c r="DTM258" s="387"/>
      <c r="DTN258" s="387"/>
      <c r="DTO258" s="387"/>
      <c r="DTP258" s="387"/>
      <c r="DTQ258" s="387"/>
      <c r="DTR258" s="387"/>
      <c r="DTS258" s="387"/>
      <c r="DTT258" s="387"/>
      <c r="DTU258" s="387"/>
      <c r="DTV258" s="387"/>
      <c r="DTW258" s="387"/>
      <c r="DTX258" s="387"/>
      <c r="DTY258" s="387"/>
      <c r="DTZ258" s="387"/>
      <c r="DUA258" s="387"/>
      <c r="DUB258" s="387"/>
      <c r="DUC258" s="387"/>
      <c r="DUD258" s="387"/>
      <c r="DUE258" s="387"/>
      <c r="DUF258" s="387"/>
      <c r="DUG258" s="387"/>
      <c r="DUH258" s="387"/>
      <c r="DUI258" s="387"/>
      <c r="DUJ258" s="387"/>
      <c r="DUK258" s="387"/>
      <c r="DUL258" s="387"/>
      <c r="DUM258" s="387"/>
      <c r="DUN258" s="387"/>
      <c r="DUO258" s="387"/>
      <c r="DUP258" s="387"/>
      <c r="DUQ258" s="387"/>
      <c r="DUR258" s="387"/>
      <c r="DUS258" s="387"/>
      <c r="DUT258" s="387"/>
      <c r="DUU258" s="387"/>
      <c r="DUV258" s="387"/>
      <c r="DUW258" s="387"/>
      <c r="DUX258" s="387"/>
      <c r="DUY258" s="387"/>
      <c r="DUZ258" s="387"/>
      <c r="DVA258" s="387"/>
      <c r="DVB258" s="387"/>
      <c r="DVC258" s="387"/>
      <c r="DVD258" s="387"/>
      <c r="DVE258" s="387"/>
      <c r="DVF258" s="387"/>
      <c r="DVG258" s="387"/>
      <c r="DVH258" s="387"/>
      <c r="DVI258" s="387"/>
      <c r="DVJ258" s="387"/>
      <c r="DVK258" s="387"/>
      <c r="DVL258" s="387"/>
      <c r="DVM258" s="387"/>
      <c r="DVN258" s="387"/>
      <c r="DVO258" s="387"/>
      <c r="DVP258" s="387"/>
      <c r="DVQ258" s="387"/>
      <c r="DVR258" s="387"/>
      <c r="DVS258" s="387"/>
      <c r="DVT258" s="387"/>
      <c r="DVU258" s="387"/>
      <c r="DVV258" s="387"/>
      <c r="DVW258" s="387"/>
      <c r="DVX258" s="387"/>
      <c r="DVY258" s="387"/>
      <c r="DVZ258" s="387"/>
      <c r="DWA258" s="387"/>
      <c r="DWB258" s="387"/>
      <c r="DWC258" s="387"/>
      <c r="DWD258" s="387"/>
      <c r="DWE258" s="387"/>
      <c r="DWF258" s="387"/>
      <c r="DWG258" s="387"/>
      <c r="DWH258" s="387"/>
      <c r="DWI258" s="387"/>
      <c r="DWJ258" s="387"/>
      <c r="DWK258" s="387"/>
      <c r="DWL258" s="387"/>
      <c r="DWM258" s="387"/>
      <c r="DWN258" s="387"/>
      <c r="DWO258" s="387"/>
      <c r="DWP258" s="387"/>
      <c r="DWQ258" s="387"/>
      <c r="DWR258" s="387"/>
      <c r="DWS258" s="387"/>
      <c r="DWT258" s="387"/>
      <c r="DWU258" s="387"/>
      <c r="DWV258" s="387"/>
      <c r="DWW258" s="387"/>
      <c r="DWX258" s="387"/>
      <c r="DWY258" s="387"/>
      <c r="DWZ258" s="387"/>
      <c r="DXA258" s="387"/>
      <c r="DXB258" s="387"/>
      <c r="DXC258" s="387"/>
      <c r="DXD258" s="387"/>
      <c r="DXE258" s="387"/>
      <c r="DXF258" s="387"/>
      <c r="DXG258" s="387"/>
      <c r="DXH258" s="387"/>
      <c r="DXI258" s="387"/>
      <c r="DXJ258" s="387"/>
      <c r="DXK258" s="387"/>
      <c r="DXL258" s="387"/>
      <c r="DXM258" s="387"/>
      <c r="DXN258" s="387"/>
      <c r="DXO258" s="387"/>
      <c r="DXP258" s="387"/>
      <c r="DXQ258" s="387"/>
      <c r="DXR258" s="387"/>
      <c r="DXS258" s="387"/>
      <c r="DXT258" s="387"/>
      <c r="DXU258" s="387"/>
      <c r="DXV258" s="387"/>
      <c r="DXW258" s="387"/>
      <c r="DXX258" s="387"/>
      <c r="DXY258" s="387"/>
      <c r="DXZ258" s="387"/>
      <c r="DYA258" s="387"/>
      <c r="DYB258" s="387"/>
      <c r="DYC258" s="387"/>
      <c r="DYD258" s="387"/>
      <c r="DYE258" s="387"/>
      <c r="DYF258" s="387"/>
      <c r="DYG258" s="387"/>
      <c r="DYH258" s="387"/>
      <c r="DYI258" s="387"/>
      <c r="DYJ258" s="387"/>
      <c r="DYK258" s="387"/>
      <c r="DYL258" s="387"/>
      <c r="DYM258" s="387"/>
      <c r="DYN258" s="387"/>
      <c r="DYO258" s="387"/>
      <c r="DYP258" s="387"/>
      <c r="DYQ258" s="387"/>
      <c r="DYR258" s="387"/>
      <c r="DYS258" s="387"/>
      <c r="DYT258" s="387"/>
      <c r="DYU258" s="387"/>
      <c r="DYV258" s="387"/>
      <c r="DYW258" s="387"/>
      <c r="DYX258" s="387"/>
      <c r="DYY258" s="387"/>
      <c r="DYZ258" s="387"/>
      <c r="DZA258" s="387"/>
      <c r="DZB258" s="387"/>
      <c r="DZC258" s="387"/>
      <c r="DZD258" s="387"/>
      <c r="DZE258" s="387"/>
      <c r="DZF258" s="387"/>
      <c r="DZG258" s="387"/>
      <c r="DZH258" s="387"/>
      <c r="DZI258" s="387"/>
      <c r="DZJ258" s="387"/>
      <c r="DZK258" s="387"/>
      <c r="DZL258" s="387"/>
      <c r="DZM258" s="387"/>
      <c r="DZN258" s="387"/>
      <c r="DZO258" s="387"/>
      <c r="DZP258" s="387"/>
      <c r="DZQ258" s="387"/>
      <c r="DZR258" s="387"/>
      <c r="DZS258" s="387"/>
      <c r="DZT258" s="387"/>
      <c r="DZU258" s="387"/>
      <c r="DZV258" s="387"/>
      <c r="DZW258" s="387"/>
      <c r="DZX258" s="387"/>
      <c r="DZY258" s="387"/>
      <c r="DZZ258" s="387"/>
      <c r="EAA258" s="387"/>
      <c r="EAB258" s="387"/>
      <c r="EAC258" s="387"/>
      <c r="EAD258" s="387"/>
      <c r="EAE258" s="387"/>
      <c r="EAF258" s="387"/>
      <c r="EAG258" s="387"/>
      <c r="EAH258" s="387"/>
      <c r="EAI258" s="387"/>
      <c r="EAJ258" s="387"/>
      <c r="EAK258" s="387"/>
      <c r="EAL258" s="387"/>
      <c r="EAM258" s="387"/>
      <c r="EAN258" s="387"/>
      <c r="EAO258" s="387"/>
      <c r="EAP258" s="387"/>
      <c r="EAQ258" s="387"/>
      <c r="EAR258" s="387"/>
      <c r="EAS258" s="387"/>
      <c r="EAT258" s="387"/>
      <c r="EAU258" s="387"/>
      <c r="EAV258" s="387"/>
      <c r="EAW258" s="387"/>
      <c r="EAX258" s="387"/>
      <c r="EAY258" s="387"/>
      <c r="EAZ258" s="387"/>
      <c r="EBA258" s="387"/>
      <c r="EBB258" s="387"/>
      <c r="EBC258" s="387"/>
      <c r="EBD258" s="387"/>
      <c r="EBE258" s="387"/>
      <c r="EBF258" s="387"/>
      <c r="EBG258" s="387"/>
      <c r="EBH258" s="387"/>
      <c r="EBI258" s="387"/>
      <c r="EBJ258" s="387"/>
      <c r="EBK258" s="387"/>
      <c r="EBL258" s="387"/>
      <c r="EBM258" s="387"/>
      <c r="EBN258" s="387"/>
      <c r="EBO258" s="387"/>
      <c r="EBP258" s="387"/>
      <c r="EBQ258" s="387"/>
      <c r="EBR258" s="387"/>
      <c r="EBS258" s="387"/>
      <c r="EBT258" s="387"/>
      <c r="EBU258" s="387"/>
      <c r="EBV258" s="387"/>
      <c r="EBW258" s="387"/>
      <c r="EBX258" s="387"/>
      <c r="EBY258" s="387"/>
      <c r="EBZ258" s="387"/>
      <c r="ECA258" s="387"/>
      <c r="ECB258" s="387"/>
      <c r="ECC258" s="387"/>
      <c r="ECD258" s="387"/>
      <c r="ECE258" s="387"/>
      <c r="ECF258" s="387"/>
      <c r="ECG258" s="387"/>
      <c r="ECH258" s="387"/>
      <c r="ECI258" s="387"/>
      <c r="ECJ258" s="387"/>
      <c r="ECK258" s="387"/>
      <c r="ECL258" s="387"/>
      <c r="ECM258" s="387"/>
      <c r="ECN258" s="387"/>
      <c r="ECO258" s="387"/>
      <c r="ECP258" s="387"/>
      <c r="ECQ258" s="387"/>
      <c r="ECR258" s="387"/>
      <c r="ECS258" s="387"/>
      <c r="ECT258" s="387"/>
      <c r="ECU258" s="387"/>
      <c r="ECV258" s="387"/>
      <c r="ECW258" s="387"/>
      <c r="ECX258" s="387"/>
      <c r="ECY258" s="387"/>
      <c r="ECZ258" s="387"/>
      <c r="EDA258" s="387"/>
      <c r="EDB258" s="387"/>
      <c r="EDC258" s="387"/>
      <c r="EDD258" s="387"/>
      <c r="EDE258" s="387"/>
      <c r="EDF258" s="387"/>
      <c r="EDG258" s="387"/>
      <c r="EDH258" s="387"/>
      <c r="EDI258" s="387"/>
      <c r="EDJ258" s="387"/>
      <c r="EDK258" s="387"/>
      <c r="EDL258" s="387"/>
      <c r="EDM258" s="387"/>
      <c r="EDN258" s="387"/>
      <c r="EDO258" s="387"/>
      <c r="EDP258" s="387"/>
      <c r="EDQ258" s="387"/>
      <c r="EDR258" s="387"/>
      <c r="EDS258" s="387"/>
      <c r="EDT258" s="387"/>
      <c r="EDU258" s="387"/>
      <c r="EDV258" s="387"/>
      <c r="EDW258" s="387"/>
      <c r="EDX258" s="387"/>
      <c r="EDY258" s="387"/>
      <c r="EDZ258" s="387"/>
      <c r="EEA258" s="387"/>
      <c r="EEB258" s="387"/>
      <c r="EEC258" s="387"/>
      <c r="EED258" s="387"/>
      <c r="EEE258" s="387"/>
      <c r="EEF258" s="387"/>
      <c r="EEG258" s="387"/>
      <c r="EEH258" s="387"/>
      <c r="EEI258" s="387"/>
      <c r="EEJ258" s="387"/>
      <c r="EEK258" s="387"/>
      <c r="EEL258" s="387"/>
      <c r="EEM258" s="387"/>
      <c r="EEN258" s="387"/>
      <c r="EEO258" s="387"/>
      <c r="EEP258" s="387"/>
      <c r="EEQ258" s="387"/>
      <c r="EER258" s="387"/>
      <c r="EES258" s="387"/>
      <c r="EET258" s="387"/>
      <c r="EEU258" s="387"/>
      <c r="EEV258" s="387"/>
      <c r="EEW258" s="387"/>
      <c r="EEX258" s="387"/>
      <c r="EEY258" s="387"/>
      <c r="EEZ258" s="387"/>
      <c r="EFA258" s="387"/>
      <c r="EFB258" s="387"/>
      <c r="EFC258" s="387"/>
      <c r="EFD258" s="387"/>
      <c r="EFE258" s="387"/>
      <c r="EFF258" s="387"/>
      <c r="EFG258" s="387"/>
      <c r="EFH258" s="387"/>
      <c r="EFI258" s="387"/>
      <c r="EFJ258" s="387"/>
      <c r="EFK258" s="387"/>
      <c r="EFL258" s="387"/>
      <c r="EFM258" s="387"/>
      <c r="EFN258" s="387"/>
      <c r="EFO258" s="387"/>
      <c r="EFP258" s="387"/>
      <c r="EFQ258" s="387"/>
      <c r="EFR258" s="387"/>
      <c r="EFS258" s="387"/>
      <c r="EFT258" s="387"/>
      <c r="EFU258" s="387"/>
      <c r="EFV258" s="387"/>
      <c r="EFW258" s="387"/>
      <c r="EFX258" s="387"/>
      <c r="EFY258" s="387"/>
      <c r="EFZ258" s="387"/>
      <c r="EGA258" s="387"/>
      <c r="EGB258" s="387"/>
      <c r="EGC258" s="387"/>
      <c r="EGD258" s="387"/>
      <c r="EGE258" s="387"/>
      <c r="EGF258" s="387"/>
      <c r="EGG258" s="387"/>
      <c r="EGH258" s="387"/>
      <c r="EGI258" s="387"/>
      <c r="EGJ258" s="387"/>
      <c r="EGK258" s="387"/>
      <c r="EGL258" s="387"/>
      <c r="EGM258" s="387"/>
      <c r="EGN258" s="387"/>
      <c r="EGO258" s="387"/>
      <c r="EGP258" s="387"/>
      <c r="EGQ258" s="387"/>
      <c r="EGR258" s="387"/>
      <c r="EGS258" s="387"/>
      <c r="EGT258" s="387"/>
      <c r="EGU258" s="387"/>
      <c r="EGV258" s="387"/>
      <c r="EGW258" s="387"/>
      <c r="EGX258" s="387"/>
      <c r="EGY258" s="387"/>
      <c r="EGZ258" s="387"/>
      <c r="EHA258" s="387"/>
      <c r="EHB258" s="387"/>
      <c r="EHC258" s="387"/>
      <c r="EHD258" s="387"/>
      <c r="EHE258" s="387"/>
      <c r="EHF258" s="387"/>
      <c r="EHG258" s="387"/>
      <c r="EHH258" s="387"/>
      <c r="EHI258" s="387"/>
      <c r="EHJ258" s="387"/>
      <c r="EHK258" s="387"/>
      <c r="EHL258" s="387"/>
      <c r="EHM258" s="387"/>
      <c r="EHN258" s="387"/>
      <c r="EHO258" s="387"/>
      <c r="EHP258" s="387"/>
      <c r="EHQ258" s="387"/>
      <c r="EHR258" s="387"/>
      <c r="EHS258" s="387"/>
      <c r="EHT258" s="387"/>
      <c r="EHU258" s="387"/>
      <c r="EHV258" s="387"/>
      <c r="EHW258" s="387"/>
      <c r="EHX258" s="387"/>
      <c r="EHY258" s="387"/>
      <c r="EHZ258" s="387"/>
      <c r="EIA258" s="387"/>
      <c r="EIB258" s="387"/>
      <c r="EIC258" s="387"/>
      <c r="EID258" s="387"/>
      <c r="EIE258" s="387"/>
      <c r="EIF258" s="387"/>
      <c r="EIG258" s="387"/>
      <c r="EIH258" s="387"/>
      <c r="EII258" s="387"/>
      <c r="EIJ258" s="387"/>
      <c r="EIK258" s="387"/>
      <c r="EIL258" s="387"/>
      <c r="EIM258" s="387"/>
      <c r="EIN258" s="387"/>
      <c r="EIO258" s="387"/>
      <c r="EIP258" s="387"/>
      <c r="EIQ258" s="387"/>
      <c r="EIR258" s="387"/>
      <c r="EIS258" s="387"/>
      <c r="EIT258" s="387"/>
      <c r="EIU258" s="387"/>
      <c r="EIV258" s="387"/>
      <c r="EIW258" s="387"/>
      <c r="EIX258" s="387"/>
      <c r="EIY258" s="387"/>
      <c r="EIZ258" s="387"/>
      <c r="EJA258" s="387"/>
      <c r="EJB258" s="387"/>
      <c r="EJC258" s="387"/>
      <c r="EJD258" s="387"/>
      <c r="EJE258" s="387"/>
      <c r="EJF258" s="387"/>
      <c r="EJG258" s="387"/>
      <c r="EJH258" s="387"/>
      <c r="EJI258" s="387"/>
      <c r="EJJ258" s="387"/>
      <c r="EJK258" s="387"/>
      <c r="EJL258" s="387"/>
      <c r="EJM258" s="387"/>
      <c r="EJN258" s="387"/>
      <c r="EJO258" s="387"/>
      <c r="EJP258" s="387"/>
      <c r="EJQ258" s="387"/>
      <c r="EJR258" s="387"/>
      <c r="EJS258" s="387"/>
      <c r="EJT258" s="387"/>
      <c r="EJU258" s="387"/>
      <c r="EJV258" s="387"/>
      <c r="EJW258" s="387"/>
      <c r="EJX258" s="387"/>
      <c r="EJY258" s="387"/>
      <c r="EJZ258" s="387"/>
      <c r="EKA258" s="387"/>
      <c r="EKB258" s="387"/>
      <c r="EKC258" s="387"/>
      <c r="EKD258" s="387"/>
      <c r="EKE258" s="387"/>
      <c r="EKF258" s="387"/>
      <c r="EKG258" s="387"/>
      <c r="EKH258" s="387"/>
      <c r="EKI258" s="387"/>
      <c r="EKJ258" s="387"/>
      <c r="EKK258" s="387"/>
      <c r="EKL258" s="387"/>
      <c r="EKM258" s="387"/>
      <c r="EKN258" s="387"/>
      <c r="EKO258" s="387"/>
      <c r="EKP258" s="387"/>
      <c r="EKQ258" s="387"/>
      <c r="EKR258" s="387"/>
      <c r="EKS258" s="387"/>
      <c r="EKT258" s="387"/>
      <c r="EKU258" s="387"/>
      <c r="EKV258" s="387"/>
      <c r="EKW258" s="387"/>
      <c r="EKX258" s="387"/>
      <c r="EKY258" s="387"/>
      <c r="EKZ258" s="387"/>
      <c r="ELA258" s="387"/>
      <c r="ELB258" s="387"/>
      <c r="ELC258" s="387"/>
      <c r="ELD258" s="387"/>
      <c r="ELE258" s="387"/>
      <c r="ELF258" s="387"/>
      <c r="ELG258" s="387"/>
      <c r="ELH258" s="387"/>
      <c r="ELI258" s="387"/>
      <c r="ELJ258" s="387"/>
      <c r="ELK258" s="387"/>
      <c r="ELL258" s="387"/>
      <c r="ELM258" s="387"/>
      <c r="ELN258" s="387"/>
      <c r="ELO258" s="387"/>
      <c r="ELP258" s="387"/>
      <c r="ELQ258" s="387"/>
      <c r="ELR258" s="387"/>
      <c r="ELS258" s="387"/>
      <c r="ELT258" s="387"/>
      <c r="ELU258" s="387"/>
      <c r="ELV258" s="387"/>
      <c r="ELW258" s="387"/>
      <c r="ELX258" s="387"/>
      <c r="ELY258" s="387"/>
      <c r="ELZ258" s="387"/>
      <c r="EMA258" s="387"/>
      <c r="EMB258" s="387"/>
      <c r="EMC258" s="387"/>
      <c r="EMD258" s="387"/>
      <c r="EME258" s="387"/>
      <c r="EMF258" s="387"/>
      <c r="EMG258" s="387"/>
      <c r="EMH258" s="387"/>
      <c r="EMI258" s="387"/>
      <c r="EMJ258" s="387"/>
      <c r="EMK258" s="387"/>
      <c r="EML258" s="387"/>
      <c r="EMM258" s="387"/>
      <c r="EMN258" s="387"/>
      <c r="EMO258" s="387"/>
      <c r="EMP258" s="387"/>
      <c r="EMQ258" s="387"/>
      <c r="EMR258" s="387"/>
      <c r="EMS258" s="387"/>
      <c r="EMT258" s="387"/>
      <c r="EMU258" s="387"/>
      <c r="EMV258" s="387"/>
      <c r="EMW258" s="387"/>
      <c r="EMX258" s="387"/>
      <c r="EMY258" s="387"/>
      <c r="EMZ258" s="387"/>
      <c r="ENA258" s="387"/>
      <c r="ENB258" s="387"/>
      <c r="ENC258" s="387"/>
      <c r="END258" s="387"/>
      <c r="ENE258" s="387"/>
      <c r="ENF258" s="387"/>
      <c r="ENG258" s="387"/>
      <c r="ENH258" s="387"/>
      <c r="ENI258" s="387"/>
      <c r="ENJ258" s="387"/>
      <c r="ENK258" s="387"/>
      <c r="ENL258" s="387"/>
      <c r="ENM258" s="387"/>
      <c r="ENN258" s="387"/>
      <c r="ENO258" s="387"/>
      <c r="ENP258" s="387"/>
      <c r="ENQ258" s="387"/>
      <c r="ENR258" s="387"/>
      <c r="ENS258" s="387"/>
      <c r="ENT258" s="387"/>
      <c r="ENU258" s="387"/>
      <c r="ENV258" s="387"/>
      <c r="ENW258" s="387"/>
      <c r="ENX258" s="387"/>
      <c r="ENY258" s="387"/>
      <c r="ENZ258" s="387"/>
      <c r="EOA258" s="387"/>
      <c r="EOB258" s="387"/>
      <c r="EOC258" s="387"/>
      <c r="EOD258" s="387"/>
      <c r="EOE258" s="387"/>
      <c r="EOF258" s="387"/>
      <c r="EOG258" s="387"/>
      <c r="EOH258" s="387"/>
      <c r="EOI258" s="387"/>
      <c r="EOJ258" s="387"/>
      <c r="EOK258" s="387"/>
      <c r="EOL258" s="387"/>
      <c r="EOM258" s="387"/>
      <c r="EON258" s="387"/>
      <c r="EOO258" s="387"/>
      <c r="EOP258" s="387"/>
      <c r="EOQ258" s="387"/>
      <c r="EOR258" s="387"/>
      <c r="EOS258" s="387"/>
      <c r="EOT258" s="387"/>
      <c r="EOU258" s="387"/>
      <c r="EOV258" s="387"/>
      <c r="EOW258" s="387"/>
      <c r="EOX258" s="387"/>
      <c r="EOY258" s="387"/>
      <c r="EOZ258" s="387"/>
      <c r="EPA258" s="387"/>
      <c r="EPB258" s="387"/>
      <c r="EPC258" s="387"/>
      <c r="EPD258" s="387"/>
      <c r="EPE258" s="387"/>
      <c r="EPF258" s="387"/>
      <c r="EPG258" s="387"/>
      <c r="EPH258" s="387"/>
      <c r="EPI258" s="387"/>
      <c r="EPJ258" s="387"/>
      <c r="EPK258" s="387"/>
      <c r="EPL258" s="387"/>
      <c r="EPM258" s="387"/>
      <c r="EPN258" s="387"/>
      <c r="EPO258" s="387"/>
      <c r="EPP258" s="387"/>
      <c r="EPQ258" s="387"/>
      <c r="EPR258" s="387"/>
      <c r="EPS258" s="387"/>
      <c r="EPT258" s="387"/>
      <c r="EPU258" s="387"/>
      <c r="EPV258" s="387"/>
      <c r="EPW258" s="387"/>
      <c r="EPX258" s="387"/>
      <c r="EPY258" s="387"/>
      <c r="EPZ258" s="387"/>
      <c r="EQA258" s="387"/>
      <c r="EQB258" s="387"/>
      <c r="EQC258" s="387"/>
      <c r="EQD258" s="387"/>
      <c r="EQE258" s="387"/>
      <c r="EQF258" s="387"/>
      <c r="EQG258" s="387"/>
      <c r="EQH258" s="387"/>
      <c r="EQI258" s="387"/>
      <c r="EQJ258" s="387"/>
      <c r="EQK258" s="387"/>
      <c r="EQL258" s="387"/>
      <c r="EQM258" s="387"/>
      <c r="EQN258" s="387"/>
      <c r="EQO258" s="387"/>
      <c r="EQP258" s="387"/>
      <c r="EQQ258" s="387"/>
      <c r="EQR258" s="387"/>
      <c r="EQS258" s="387"/>
      <c r="EQT258" s="387"/>
      <c r="EQU258" s="387"/>
      <c r="EQV258" s="387"/>
      <c r="EQW258" s="387"/>
      <c r="EQX258" s="387"/>
      <c r="EQY258" s="387"/>
      <c r="EQZ258" s="387"/>
      <c r="ERA258" s="387"/>
      <c r="ERB258" s="387"/>
      <c r="ERC258" s="387"/>
      <c r="ERD258" s="387"/>
      <c r="ERE258" s="387"/>
      <c r="ERF258" s="387"/>
      <c r="ERG258" s="387"/>
      <c r="ERH258" s="387"/>
      <c r="ERI258" s="387"/>
      <c r="ERJ258" s="387"/>
      <c r="ERK258" s="387"/>
      <c r="ERL258" s="387"/>
      <c r="ERM258" s="387"/>
      <c r="ERN258" s="387"/>
      <c r="ERO258" s="387"/>
      <c r="ERP258" s="387"/>
      <c r="ERQ258" s="387"/>
      <c r="ERR258" s="387"/>
      <c r="ERS258" s="387"/>
      <c r="ERT258" s="387"/>
      <c r="ERU258" s="387"/>
      <c r="ERV258" s="387"/>
      <c r="ERW258" s="387"/>
      <c r="ERX258" s="387"/>
      <c r="ERY258" s="387"/>
      <c r="ERZ258" s="387"/>
      <c r="ESA258" s="387"/>
      <c r="ESB258" s="387"/>
      <c r="ESC258" s="387"/>
      <c r="ESD258" s="387"/>
      <c r="ESE258" s="387"/>
      <c r="ESF258" s="387"/>
      <c r="ESG258" s="387"/>
      <c r="ESH258" s="387"/>
      <c r="ESI258" s="387"/>
      <c r="ESJ258" s="387"/>
      <c r="ESK258" s="387"/>
      <c r="ESL258" s="387"/>
      <c r="ESM258" s="387"/>
      <c r="ESN258" s="387"/>
      <c r="ESO258" s="387"/>
      <c r="ESP258" s="387"/>
      <c r="ESQ258" s="387"/>
      <c r="ESR258" s="387"/>
      <c r="ESS258" s="387"/>
      <c r="EST258" s="387"/>
      <c r="ESU258" s="387"/>
      <c r="ESV258" s="387"/>
      <c r="ESW258" s="387"/>
      <c r="ESX258" s="387"/>
      <c r="ESY258" s="387"/>
      <c r="ESZ258" s="387"/>
      <c r="ETA258" s="387"/>
      <c r="ETB258" s="387"/>
      <c r="ETC258" s="387"/>
      <c r="ETD258" s="387"/>
      <c r="ETE258" s="387"/>
      <c r="ETF258" s="387"/>
      <c r="ETG258" s="387"/>
      <c r="ETH258" s="387"/>
      <c r="ETI258" s="387"/>
      <c r="ETJ258" s="387"/>
      <c r="ETK258" s="387"/>
      <c r="ETL258" s="387"/>
      <c r="ETM258" s="387"/>
      <c r="ETN258" s="387"/>
      <c r="ETO258" s="387"/>
      <c r="ETP258" s="387"/>
      <c r="ETQ258" s="387"/>
      <c r="ETR258" s="387"/>
      <c r="ETS258" s="387"/>
      <c r="ETT258" s="387"/>
      <c r="ETU258" s="387"/>
      <c r="ETV258" s="387"/>
      <c r="ETW258" s="387"/>
      <c r="ETX258" s="387"/>
      <c r="ETY258" s="387"/>
      <c r="ETZ258" s="387"/>
      <c r="EUA258" s="387"/>
      <c r="EUB258" s="387"/>
      <c r="EUC258" s="387"/>
      <c r="EUD258" s="387"/>
      <c r="EUE258" s="387"/>
      <c r="EUF258" s="387"/>
      <c r="EUG258" s="387"/>
      <c r="EUH258" s="387"/>
      <c r="EUI258" s="387"/>
      <c r="EUJ258" s="387"/>
      <c r="EUK258" s="387"/>
      <c r="EUL258" s="387"/>
      <c r="EUM258" s="387"/>
      <c r="EUN258" s="387"/>
      <c r="EUO258" s="387"/>
      <c r="EUP258" s="387"/>
      <c r="EUQ258" s="387"/>
      <c r="EUR258" s="387"/>
      <c r="EUS258" s="387"/>
      <c r="EUT258" s="387"/>
      <c r="EUU258" s="387"/>
      <c r="EUV258" s="387"/>
      <c r="EUW258" s="387"/>
      <c r="EUX258" s="387"/>
      <c r="EUY258" s="387"/>
      <c r="EUZ258" s="387"/>
      <c r="EVA258" s="387"/>
      <c r="EVB258" s="387"/>
      <c r="EVC258" s="387"/>
      <c r="EVD258" s="387"/>
      <c r="EVE258" s="387"/>
      <c r="EVF258" s="387"/>
      <c r="EVG258" s="387"/>
      <c r="EVH258" s="387"/>
      <c r="EVI258" s="387"/>
      <c r="EVJ258" s="387"/>
      <c r="EVK258" s="387"/>
      <c r="EVL258" s="387"/>
      <c r="EVM258" s="387"/>
      <c r="EVN258" s="387"/>
      <c r="EVO258" s="387"/>
      <c r="EVP258" s="387"/>
      <c r="EVQ258" s="387"/>
      <c r="EVR258" s="387"/>
      <c r="EVS258" s="387"/>
      <c r="EVT258" s="387"/>
      <c r="EVU258" s="387"/>
      <c r="EVV258" s="387"/>
      <c r="EVW258" s="387"/>
      <c r="EVX258" s="387"/>
      <c r="EVY258" s="387"/>
      <c r="EVZ258" s="387"/>
      <c r="EWA258" s="387"/>
      <c r="EWB258" s="387"/>
      <c r="EWC258" s="387"/>
      <c r="EWD258" s="387"/>
      <c r="EWE258" s="387"/>
      <c r="EWF258" s="387"/>
      <c r="EWG258" s="387"/>
      <c r="EWH258" s="387"/>
      <c r="EWI258" s="387"/>
      <c r="EWJ258" s="387"/>
      <c r="EWK258" s="387"/>
      <c r="EWL258" s="387"/>
      <c r="EWM258" s="387"/>
      <c r="EWN258" s="387"/>
      <c r="EWO258" s="387"/>
      <c r="EWP258" s="387"/>
      <c r="EWQ258" s="387"/>
      <c r="EWR258" s="387"/>
      <c r="EWS258" s="387"/>
      <c r="EWT258" s="387"/>
      <c r="EWU258" s="387"/>
      <c r="EWV258" s="387"/>
      <c r="EWW258" s="387"/>
      <c r="EWX258" s="387"/>
      <c r="EWY258" s="387"/>
      <c r="EWZ258" s="387"/>
      <c r="EXA258" s="387"/>
      <c r="EXB258" s="387"/>
      <c r="EXC258" s="387"/>
      <c r="EXD258" s="387"/>
      <c r="EXE258" s="387"/>
      <c r="EXF258" s="387"/>
      <c r="EXG258" s="387"/>
      <c r="EXH258" s="387"/>
      <c r="EXI258" s="387"/>
      <c r="EXJ258" s="387"/>
      <c r="EXK258" s="387"/>
      <c r="EXL258" s="387"/>
      <c r="EXM258" s="387"/>
      <c r="EXN258" s="387"/>
      <c r="EXO258" s="387"/>
      <c r="EXP258" s="387"/>
      <c r="EXQ258" s="387"/>
      <c r="EXR258" s="387"/>
      <c r="EXS258" s="387"/>
      <c r="EXT258" s="387"/>
      <c r="EXU258" s="387"/>
      <c r="EXV258" s="387"/>
      <c r="EXW258" s="387"/>
      <c r="EXX258" s="387"/>
      <c r="EXY258" s="387"/>
      <c r="EXZ258" s="387"/>
      <c r="EYA258" s="387"/>
      <c r="EYB258" s="387"/>
      <c r="EYC258" s="387"/>
      <c r="EYD258" s="387"/>
      <c r="EYE258" s="387"/>
      <c r="EYF258" s="387"/>
      <c r="EYG258" s="387"/>
      <c r="EYH258" s="387"/>
      <c r="EYI258" s="387"/>
      <c r="EYJ258" s="387"/>
      <c r="EYK258" s="387"/>
      <c r="EYL258" s="387"/>
      <c r="EYM258" s="387"/>
      <c r="EYN258" s="387"/>
      <c r="EYO258" s="387"/>
      <c r="EYP258" s="387"/>
      <c r="EYQ258" s="387"/>
      <c r="EYR258" s="387"/>
      <c r="EYS258" s="387"/>
      <c r="EYT258" s="387"/>
      <c r="EYU258" s="387"/>
      <c r="EYV258" s="387"/>
      <c r="EYW258" s="387"/>
      <c r="EYX258" s="387"/>
      <c r="EYY258" s="387"/>
      <c r="EYZ258" s="387"/>
      <c r="EZA258" s="387"/>
      <c r="EZB258" s="387"/>
      <c r="EZC258" s="387"/>
      <c r="EZD258" s="387"/>
      <c r="EZE258" s="387"/>
      <c r="EZF258" s="387"/>
      <c r="EZG258" s="387"/>
      <c r="EZH258" s="387"/>
      <c r="EZI258" s="387"/>
      <c r="EZJ258" s="387"/>
      <c r="EZK258" s="387"/>
      <c r="EZL258" s="387"/>
      <c r="EZM258" s="387"/>
      <c r="EZN258" s="387"/>
      <c r="EZO258" s="387"/>
      <c r="EZP258" s="387"/>
      <c r="EZQ258" s="387"/>
      <c r="EZR258" s="387"/>
      <c r="EZS258" s="387"/>
      <c r="EZT258" s="387"/>
      <c r="EZU258" s="387"/>
      <c r="EZV258" s="387"/>
      <c r="EZW258" s="387"/>
      <c r="EZX258" s="387"/>
      <c r="EZY258" s="387"/>
      <c r="EZZ258" s="387"/>
      <c r="FAA258" s="387"/>
      <c r="FAB258" s="387"/>
      <c r="FAC258" s="387"/>
      <c r="FAD258" s="387"/>
      <c r="FAE258" s="387"/>
      <c r="FAF258" s="387"/>
      <c r="FAG258" s="387"/>
      <c r="FAH258" s="387"/>
      <c r="FAI258" s="387"/>
      <c r="FAJ258" s="387"/>
      <c r="FAK258" s="387"/>
      <c r="FAL258" s="387"/>
      <c r="FAM258" s="387"/>
      <c r="FAN258" s="387"/>
      <c r="FAO258" s="387"/>
      <c r="FAP258" s="387"/>
      <c r="FAQ258" s="387"/>
      <c r="FAR258" s="387"/>
      <c r="FAS258" s="387"/>
      <c r="FAT258" s="387"/>
      <c r="FAU258" s="387"/>
      <c r="FAV258" s="387"/>
      <c r="FAW258" s="387"/>
      <c r="FAX258" s="387"/>
      <c r="FAY258" s="387"/>
      <c r="FAZ258" s="387"/>
      <c r="FBA258" s="387"/>
      <c r="FBB258" s="387"/>
      <c r="FBC258" s="387"/>
      <c r="FBD258" s="387"/>
      <c r="FBE258" s="387"/>
      <c r="FBF258" s="387"/>
      <c r="FBG258" s="387"/>
      <c r="FBH258" s="387"/>
      <c r="FBI258" s="387"/>
      <c r="FBJ258" s="387"/>
      <c r="FBK258" s="387"/>
      <c r="FBL258" s="387"/>
      <c r="FBM258" s="387"/>
      <c r="FBN258" s="387"/>
      <c r="FBO258" s="387"/>
      <c r="FBP258" s="387"/>
      <c r="FBQ258" s="387"/>
      <c r="FBR258" s="387"/>
      <c r="FBS258" s="387"/>
      <c r="FBT258" s="387"/>
      <c r="FBU258" s="387"/>
      <c r="FBV258" s="387"/>
      <c r="FBW258" s="387"/>
      <c r="FBX258" s="387"/>
      <c r="FBY258" s="387"/>
      <c r="FBZ258" s="387"/>
      <c r="FCA258" s="387"/>
      <c r="FCB258" s="387"/>
      <c r="FCC258" s="387"/>
      <c r="FCD258" s="387"/>
      <c r="FCE258" s="387"/>
      <c r="FCF258" s="387"/>
      <c r="FCG258" s="387"/>
      <c r="FCH258" s="387"/>
      <c r="FCI258" s="387"/>
      <c r="FCJ258" s="387"/>
      <c r="FCK258" s="387"/>
      <c r="FCL258" s="387"/>
      <c r="FCM258" s="387"/>
      <c r="FCN258" s="387"/>
      <c r="FCO258" s="387"/>
      <c r="FCP258" s="387"/>
      <c r="FCQ258" s="387"/>
      <c r="FCR258" s="387"/>
      <c r="FCS258" s="387"/>
      <c r="FCT258" s="387"/>
      <c r="FCU258" s="387"/>
      <c r="FCV258" s="387"/>
      <c r="FCW258" s="387"/>
      <c r="FCX258" s="387"/>
      <c r="FCY258" s="387"/>
      <c r="FCZ258" s="387"/>
      <c r="FDA258" s="387"/>
      <c r="FDB258" s="387"/>
      <c r="FDC258" s="387"/>
      <c r="FDD258" s="387"/>
      <c r="FDE258" s="387"/>
      <c r="FDF258" s="387"/>
      <c r="FDG258" s="387"/>
      <c r="FDH258" s="387"/>
      <c r="FDI258" s="387"/>
      <c r="FDJ258" s="387"/>
      <c r="FDK258" s="387"/>
      <c r="FDL258" s="387"/>
      <c r="FDM258" s="387"/>
      <c r="FDN258" s="387"/>
      <c r="FDO258" s="387"/>
      <c r="FDP258" s="387"/>
      <c r="FDQ258" s="387"/>
      <c r="FDR258" s="387"/>
      <c r="FDS258" s="387"/>
      <c r="FDT258" s="387"/>
      <c r="FDU258" s="387"/>
      <c r="FDV258" s="387"/>
      <c r="FDW258" s="387"/>
      <c r="FDX258" s="387"/>
      <c r="FDY258" s="387"/>
      <c r="FDZ258" s="387"/>
      <c r="FEA258" s="387"/>
      <c r="FEB258" s="387"/>
      <c r="FEC258" s="387"/>
      <c r="FED258" s="387"/>
      <c r="FEE258" s="387"/>
      <c r="FEF258" s="387"/>
      <c r="FEG258" s="387"/>
      <c r="FEH258" s="387"/>
      <c r="FEI258" s="387"/>
      <c r="FEJ258" s="387"/>
      <c r="FEK258" s="387"/>
      <c r="FEL258" s="387"/>
      <c r="FEM258" s="387"/>
      <c r="FEN258" s="387"/>
      <c r="FEO258" s="387"/>
      <c r="FEP258" s="387"/>
      <c r="FEQ258" s="387"/>
      <c r="FER258" s="387"/>
      <c r="FES258" s="387"/>
      <c r="FET258" s="387"/>
      <c r="FEU258" s="387"/>
      <c r="FEV258" s="387"/>
      <c r="FEW258" s="387"/>
      <c r="FEX258" s="387"/>
      <c r="FEY258" s="387"/>
      <c r="FEZ258" s="387"/>
      <c r="FFA258" s="387"/>
      <c r="FFB258" s="387"/>
      <c r="FFC258" s="387"/>
      <c r="FFD258" s="387"/>
      <c r="FFE258" s="387"/>
      <c r="FFF258" s="387"/>
      <c r="FFG258" s="387"/>
      <c r="FFH258" s="387"/>
      <c r="FFI258" s="387"/>
      <c r="FFJ258" s="387"/>
      <c r="FFK258" s="387"/>
      <c r="FFL258" s="387"/>
      <c r="FFM258" s="387"/>
      <c r="FFN258" s="387"/>
      <c r="FFO258" s="387"/>
      <c r="FFP258" s="387"/>
      <c r="FFQ258" s="387"/>
      <c r="FFR258" s="387"/>
      <c r="FFS258" s="387"/>
      <c r="FFT258" s="387"/>
      <c r="FFU258" s="387"/>
      <c r="FFV258" s="387"/>
      <c r="FFW258" s="387"/>
      <c r="FFX258" s="387"/>
      <c r="FFY258" s="387"/>
      <c r="FFZ258" s="387"/>
      <c r="FGA258" s="387"/>
      <c r="FGB258" s="387"/>
      <c r="FGC258" s="387"/>
      <c r="FGD258" s="387"/>
      <c r="FGE258" s="387"/>
      <c r="FGF258" s="387"/>
      <c r="FGG258" s="387"/>
      <c r="FGH258" s="387"/>
      <c r="FGI258" s="387"/>
      <c r="FGJ258" s="387"/>
      <c r="FGK258" s="387"/>
      <c r="FGL258" s="387"/>
      <c r="FGM258" s="387"/>
      <c r="FGN258" s="387"/>
      <c r="FGO258" s="387"/>
      <c r="FGP258" s="387"/>
      <c r="FGQ258" s="387"/>
      <c r="FGR258" s="387"/>
      <c r="FGS258" s="387"/>
      <c r="FGT258" s="387"/>
      <c r="FGU258" s="387"/>
      <c r="FGV258" s="387"/>
      <c r="FGW258" s="387"/>
      <c r="FGX258" s="387"/>
      <c r="FGY258" s="387"/>
      <c r="FGZ258" s="387"/>
      <c r="FHA258" s="387"/>
      <c r="FHB258" s="387"/>
      <c r="FHC258" s="387"/>
      <c r="FHD258" s="387"/>
      <c r="FHE258" s="387"/>
      <c r="FHF258" s="387"/>
      <c r="FHG258" s="387"/>
      <c r="FHH258" s="387"/>
      <c r="FHI258" s="387"/>
      <c r="FHJ258" s="387"/>
      <c r="FHK258" s="387"/>
      <c r="FHL258" s="387"/>
      <c r="FHM258" s="387"/>
      <c r="FHN258" s="387"/>
      <c r="FHO258" s="387"/>
      <c r="FHP258" s="387"/>
      <c r="FHQ258" s="387"/>
      <c r="FHR258" s="387"/>
      <c r="FHS258" s="387"/>
      <c r="FHT258" s="387"/>
      <c r="FHU258" s="387"/>
      <c r="FHV258" s="387"/>
      <c r="FHW258" s="387"/>
      <c r="FHX258" s="387"/>
      <c r="FHY258" s="387"/>
      <c r="FHZ258" s="387"/>
      <c r="FIA258" s="387"/>
      <c r="FIB258" s="387"/>
      <c r="FIC258" s="387"/>
      <c r="FID258" s="387"/>
      <c r="FIE258" s="387"/>
      <c r="FIF258" s="387"/>
      <c r="FIG258" s="387"/>
      <c r="FIH258" s="387"/>
      <c r="FII258" s="387"/>
      <c r="FIJ258" s="387"/>
      <c r="FIK258" s="387"/>
      <c r="FIL258" s="387"/>
      <c r="FIM258" s="387"/>
      <c r="FIN258" s="387"/>
      <c r="FIO258" s="387"/>
      <c r="FIP258" s="387"/>
      <c r="FIQ258" s="387"/>
      <c r="FIR258" s="387"/>
      <c r="FIS258" s="387"/>
      <c r="FIT258" s="387"/>
      <c r="FIU258" s="387"/>
      <c r="FIV258" s="387"/>
      <c r="FIW258" s="387"/>
      <c r="FIX258" s="387"/>
      <c r="FIY258" s="387"/>
      <c r="FIZ258" s="387"/>
      <c r="FJA258" s="387"/>
      <c r="FJB258" s="387"/>
      <c r="FJC258" s="387"/>
      <c r="FJD258" s="387"/>
      <c r="FJE258" s="387"/>
      <c r="FJF258" s="387"/>
      <c r="FJG258" s="387"/>
      <c r="FJH258" s="387"/>
      <c r="FJI258" s="387"/>
      <c r="FJJ258" s="387"/>
      <c r="FJK258" s="387"/>
      <c r="FJL258" s="387"/>
      <c r="FJM258" s="387"/>
      <c r="FJN258" s="387"/>
      <c r="FJO258" s="387"/>
      <c r="FJP258" s="387"/>
      <c r="FJQ258" s="387"/>
      <c r="FJR258" s="387"/>
      <c r="FJS258" s="387"/>
      <c r="FJT258" s="387"/>
      <c r="FJU258" s="387"/>
      <c r="FJV258" s="387"/>
      <c r="FJW258" s="387"/>
      <c r="FJX258" s="387"/>
      <c r="FJY258" s="387"/>
      <c r="FJZ258" s="387"/>
      <c r="FKA258" s="387"/>
      <c r="FKB258" s="387"/>
      <c r="FKC258" s="387"/>
      <c r="FKD258" s="387"/>
      <c r="FKE258" s="387"/>
      <c r="FKF258" s="387"/>
      <c r="FKG258" s="387"/>
      <c r="FKH258" s="387"/>
      <c r="FKI258" s="387"/>
      <c r="FKJ258" s="387"/>
      <c r="FKK258" s="387"/>
      <c r="FKL258" s="387"/>
      <c r="FKM258" s="387"/>
      <c r="FKN258" s="387"/>
      <c r="FKO258" s="387"/>
      <c r="FKP258" s="387"/>
      <c r="FKQ258" s="387"/>
      <c r="FKR258" s="387"/>
      <c r="FKS258" s="387"/>
      <c r="FKT258" s="387"/>
      <c r="FKU258" s="387"/>
      <c r="FKV258" s="387"/>
      <c r="FKW258" s="387"/>
      <c r="FKX258" s="387"/>
      <c r="FKY258" s="387"/>
      <c r="FKZ258" s="387"/>
      <c r="FLA258" s="387"/>
      <c r="FLB258" s="387"/>
      <c r="FLC258" s="387"/>
      <c r="FLD258" s="387"/>
      <c r="FLE258" s="387"/>
      <c r="FLF258" s="387"/>
      <c r="FLG258" s="387"/>
      <c r="FLH258" s="387"/>
      <c r="FLI258" s="387"/>
      <c r="FLJ258" s="387"/>
      <c r="FLK258" s="387"/>
      <c r="FLL258" s="387"/>
      <c r="FLM258" s="387"/>
      <c r="FLN258" s="387"/>
      <c r="FLO258" s="387"/>
      <c r="FLP258" s="387"/>
      <c r="FLQ258" s="387"/>
      <c r="FLR258" s="387"/>
      <c r="FLS258" s="387"/>
      <c r="FLT258" s="387"/>
      <c r="FLU258" s="387"/>
      <c r="FLV258" s="387"/>
      <c r="FLW258" s="387"/>
      <c r="FLX258" s="387"/>
      <c r="FLY258" s="387"/>
      <c r="FLZ258" s="387"/>
      <c r="FMA258" s="387"/>
      <c r="FMB258" s="387"/>
      <c r="FMC258" s="387"/>
      <c r="FMD258" s="387"/>
      <c r="FME258" s="387"/>
      <c r="FMF258" s="387"/>
      <c r="FMG258" s="387"/>
      <c r="FMH258" s="387"/>
      <c r="FMI258" s="387"/>
      <c r="FMJ258" s="387"/>
      <c r="FMK258" s="387"/>
      <c r="FML258" s="387"/>
      <c r="FMM258" s="387"/>
      <c r="FMN258" s="387"/>
      <c r="FMO258" s="387"/>
      <c r="FMP258" s="387"/>
      <c r="FMQ258" s="387"/>
      <c r="FMR258" s="387"/>
      <c r="FMS258" s="387"/>
      <c r="FMT258" s="387"/>
      <c r="FMU258" s="387"/>
      <c r="FMV258" s="387"/>
      <c r="FMW258" s="387"/>
      <c r="FMX258" s="387"/>
      <c r="FMY258" s="387"/>
      <c r="FMZ258" s="387"/>
      <c r="FNA258" s="387"/>
      <c r="FNB258" s="387"/>
      <c r="FNC258" s="387"/>
      <c r="FND258" s="387"/>
      <c r="FNE258" s="387"/>
      <c r="FNF258" s="387"/>
      <c r="FNG258" s="387"/>
      <c r="FNH258" s="387"/>
      <c r="FNI258" s="387"/>
      <c r="FNJ258" s="387"/>
      <c r="FNK258" s="387"/>
      <c r="FNL258" s="387"/>
      <c r="FNM258" s="387"/>
      <c r="FNN258" s="387"/>
      <c r="FNO258" s="387"/>
      <c r="FNP258" s="387"/>
      <c r="FNQ258" s="387"/>
      <c r="FNR258" s="387"/>
      <c r="FNS258" s="387"/>
      <c r="FNT258" s="387"/>
      <c r="FNU258" s="387"/>
      <c r="FNV258" s="387"/>
      <c r="FNW258" s="387"/>
      <c r="FNX258" s="387"/>
      <c r="FNY258" s="387"/>
      <c r="FNZ258" s="387"/>
      <c r="FOA258" s="387"/>
      <c r="FOB258" s="387"/>
      <c r="FOC258" s="387"/>
      <c r="FOD258" s="387"/>
      <c r="FOE258" s="387"/>
      <c r="FOF258" s="387"/>
      <c r="FOG258" s="387"/>
      <c r="FOH258" s="387"/>
      <c r="FOI258" s="387"/>
      <c r="FOJ258" s="387"/>
      <c r="FOK258" s="387"/>
      <c r="FOL258" s="387"/>
      <c r="FOM258" s="387"/>
      <c r="FON258" s="387"/>
      <c r="FOO258" s="387"/>
      <c r="FOP258" s="387"/>
      <c r="FOQ258" s="387"/>
      <c r="FOR258" s="387"/>
      <c r="FOS258" s="387"/>
      <c r="FOT258" s="387"/>
      <c r="FOU258" s="387"/>
      <c r="FOV258" s="387"/>
      <c r="FOW258" s="387"/>
      <c r="FOX258" s="387"/>
      <c r="FOY258" s="387"/>
      <c r="FOZ258" s="387"/>
      <c r="FPA258" s="387"/>
      <c r="FPB258" s="387"/>
      <c r="FPC258" s="387"/>
      <c r="FPD258" s="387"/>
      <c r="FPE258" s="387"/>
      <c r="FPF258" s="387"/>
      <c r="FPG258" s="387"/>
      <c r="FPH258" s="387"/>
      <c r="FPI258" s="387"/>
      <c r="FPJ258" s="387"/>
      <c r="FPK258" s="387"/>
      <c r="FPL258" s="387"/>
      <c r="FPM258" s="387"/>
      <c r="FPN258" s="387"/>
      <c r="FPO258" s="387"/>
      <c r="FPP258" s="387"/>
      <c r="FPQ258" s="387"/>
      <c r="FPR258" s="387"/>
      <c r="FPS258" s="387"/>
      <c r="FPT258" s="387"/>
      <c r="FPU258" s="387"/>
      <c r="FPV258" s="387"/>
      <c r="FPW258" s="387"/>
      <c r="FPX258" s="387"/>
      <c r="FPY258" s="387"/>
      <c r="FPZ258" s="387"/>
      <c r="FQA258" s="387"/>
      <c r="FQB258" s="387"/>
      <c r="FQC258" s="387"/>
      <c r="FQD258" s="387"/>
      <c r="FQE258" s="387"/>
      <c r="FQF258" s="387"/>
      <c r="FQG258" s="387"/>
      <c r="FQH258" s="387"/>
      <c r="FQI258" s="387"/>
      <c r="FQJ258" s="387"/>
      <c r="FQK258" s="387"/>
      <c r="FQL258" s="387"/>
      <c r="FQM258" s="387"/>
      <c r="FQN258" s="387"/>
      <c r="FQO258" s="387"/>
      <c r="FQP258" s="387"/>
      <c r="FQQ258" s="387"/>
      <c r="FQR258" s="387"/>
      <c r="FQS258" s="387"/>
      <c r="FQT258" s="387"/>
      <c r="FQU258" s="387"/>
      <c r="FQV258" s="387"/>
      <c r="FQW258" s="387"/>
      <c r="FQX258" s="387"/>
      <c r="FQY258" s="387"/>
      <c r="FQZ258" s="387"/>
      <c r="FRA258" s="387"/>
      <c r="FRB258" s="387"/>
      <c r="FRC258" s="387"/>
      <c r="FRD258" s="387"/>
      <c r="FRE258" s="387"/>
      <c r="FRF258" s="387"/>
      <c r="FRG258" s="387"/>
      <c r="FRH258" s="387"/>
      <c r="FRI258" s="387"/>
      <c r="FRJ258" s="387"/>
      <c r="FRK258" s="387"/>
      <c r="FRL258" s="387"/>
      <c r="FRM258" s="387"/>
      <c r="FRN258" s="387"/>
      <c r="FRO258" s="387"/>
      <c r="FRP258" s="387"/>
      <c r="FRQ258" s="387"/>
      <c r="FRR258" s="387"/>
      <c r="FRS258" s="387"/>
      <c r="FRT258" s="387"/>
      <c r="FRU258" s="387"/>
      <c r="FRV258" s="387"/>
      <c r="FRW258" s="387"/>
      <c r="FRX258" s="387"/>
      <c r="FRY258" s="387"/>
      <c r="FRZ258" s="387"/>
      <c r="FSA258" s="387"/>
      <c r="FSB258" s="387"/>
      <c r="FSC258" s="387"/>
      <c r="FSD258" s="387"/>
      <c r="FSE258" s="387"/>
      <c r="FSF258" s="387"/>
      <c r="FSG258" s="387"/>
      <c r="FSH258" s="387"/>
      <c r="FSI258" s="387"/>
      <c r="FSJ258" s="387"/>
      <c r="FSK258" s="387"/>
      <c r="FSL258" s="387"/>
      <c r="FSM258" s="387"/>
      <c r="FSN258" s="387"/>
      <c r="FSO258" s="387"/>
      <c r="FSP258" s="387"/>
      <c r="FSQ258" s="387"/>
      <c r="FSR258" s="387"/>
      <c r="FSS258" s="387"/>
      <c r="FST258" s="387"/>
      <c r="FSU258" s="387"/>
      <c r="FSV258" s="387"/>
      <c r="FSW258" s="387"/>
      <c r="FSX258" s="387"/>
      <c r="FSY258" s="387"/>
      <c r="FSZ258" s="387"/>
      <c r="FTA258" s="387"/>
      <c r="FTB258" s="387"/>
      <c r="FTC258" s="387"/>
      <c r="FTD258" s="387"/>
      <c r="FTE258" s="387"/>
      <c r="FTF258" s="387"/>
      <c r="FTG258" s="387"/>
      <c r="FTH258" s="387"/>
      <c r="FTI258" s="387"/>
      <c r="FTJ258" s="387"/>
      <c r="FTK258" s="387"/>
      <c r="FTL258" s="387"/>
      <c r="FTM258" s="387"/>
      <c r="FTN258" s="387"/>
      <c r="FTO258" s="387"/>
      <c r="FTP258" s="387"/>
      <c r="FTQ258" s="387"/>
      <c r="FTR258" s="387"/>
      <c r="FTS258" s="387"/>
      <c r="FTT258" s="387"/>
      <c r="FTU258" s="387"/>
      <c r="FTV258" s="387"/>
      <c r="FTW258" s="387"/>
      <c r="FTX258" s="387"/>
      <c r="FTY258" s="387"/>
      <c r="FTZ258" s="387"/>
      <c r="FUA258" s="387"/>
      <c r="FUB258" s="387"/>
      <c r="FUC258" s="387"/>
      <c r="FUD258" s="387"/>
      <c r="FUE258" s="387"/>
      <c r="FUF258" s="387"/>
      <c r="FUG258" s="387"/>
      <c r="FUH258" s="387"/>
      <c r="FUI258" s="387"/>
      <c r="FUJ258" s="387"/>
      <c r="FUK258" s="387"/>
      <c r="FUL258" s="387"/>
      <c r="FUM258" s="387"/>
      <c r="FUN258" s="387"/>
      <c r="FUO258" s="387"/>
      <c r="FUP258" s="387"/>
      <c r="FUQ258" s="387"/>
      <c r="FUR258" s="387"/>
      <c r="FUS258" s="387"/>
      <c r="FUT258" s="387"/>
      <c r="FUU258" s="387"/>
      <c r="FUV258" s="387"/>
      <c r="FUW258" s="387"/>
      <c r="FUX258" s="387"/>
      <c r="FUY258" s="387"/>
      <c r="FUZ258" s="387"/>
      <c r="FVA258" s="387"/>
      <c r="FVB258" s="387"/>
      <c r="FVC258" s="387"/>
      <c r="FVD258" s="387"/>
      <c r="FVE258" s="387"/>
      <c r="FVF258" s="387"/>
      <c r="FVG258" s="387"/>
      <c r="FVH258" s="387"/>
      <c r="FVI258" s="387"/>
      <c r="FVJ258" s="387"/>
      <c r="FVK258" s="387"/>
      <c r="FVL258" s="387"/>
      <c r="FVM258" s="387"/>
      <c r="FVN258" s="387"/>
      <c r="FVO258" s="387"/>
      <c r="FVP258" s="387"/>
      <c r="FVQ258" s="387"/>
      <c r="FVR258" s="387"/>
      <c r="FVS258" s="387"/>
      <c r="FVT258" s="387"/>
      <c r="FVU258" s="387"/>
      <c r="FVV258" s="387"/>
      <c r="FVW258" s="387"/>
      <c r="FVX258" s="387"/>
      <c r="FVY258" s="387"/>
      <c r="FVZ258" s="387"/>
      <c r="FWA258" s="387"/>
      <c r="FWB258" s="387"/>
      <c r="FWC258" s="387"/>
      <c r="FWD258" s="387"/>
      <c r="FWE258" s="387"/>
      <c r="FWF258" s="387"/>
      <c r="FWG258" s="387"/>
      <c r="FWH258" s="387"/>
      <c r="FWI258" s="387"/>
      <c r="FWJ258" s="387"/>
      <c r="FWK258" s="387"/>
      <c r="FWL258" s="387"/>
      <c r="FWM258" s="387"/>
      <c r="FWN258" s="387"/>
      <c r="FWO258" s="387"/>
      <c r="FWP258" s="387"/>
      <c r="FWQ258" s="387"/>
      <c r="FWR258" s="387"/>
      <c r="FWS258" s="387"/>
      <c r="FWT258" s="387"/>
      <c r="FWU258" s="387"/>
      <c r="FWV258" s="387"/>
      <c r="FWW258" s="387"/>
      <c r="FWX258" s="387"/>
      <c r="FWY258" s="387"/>
      <c r="FWZ258" s="387"/>
      <c r="FXA258" s="387"/>
      <c r="FXB258" s="387"/>
      <c r="FXC258" s="387"/>
      <c r="FXD258" s="387"/>
      <c r="FXE258" s="387"/>
      <c r="FXF258" s="387"/>
      <c r="FXG258" s="387"/>
      <c r="FXH258" s="387"/>
      <c r="FXI258" s="387"/>
      <c r="FXJ258" s="387"/>
      <c r="FXK258" s="387"/>
      <c r="FXL258" s="387"/>
      <c r="FXM258" s="387"/>
      <c r="FXN258" s="387"/>
      <c r="FXO258" s="387"/>
      <c r="FXP258" s="387"/>
      <c r="FXQ258" s="387"/>
      <c r="FXR258" s="387"/>
      <c r="FXS258" s="387"/>
      <c r="FXT258" s="387"/>
      <c r="FXU258" s="387"/>
      <c r="FXV258" s="387"/>
      <c r="FXW258" s="387"/>
      <c r="FXX258" s="387"/>
      <c r="FXY258" s="387"/>
      <c r="FXZ258" s="387"/>
      <c r="FYA258" s="387"/>
      <c r="FYB258" s="387"/>
      <c r="FYC258" s="387"/>
      <c r="FYD258" s="387"/>
      <c r="FYE258" s="387"/>
      <c r="FYF258" s="387"/>
      <c r="FYG258" s="387"/>
      <c r="FYH258" s="387"/>
      <c r="FYI258" s="387"/>
      <c r="FYJ258" s="387"/>
      <c r="FYK258" s="387"/>
      <c r="FYL258" s="387"/>
      <c r="FYM258" s="387"/>
      <c r="FYN258" s="387"/>
      <c r="FYO258" s="387"/>
      <c r="FYP258" s="387"/>
      <c r="FYQ258" s="387"/>
      <c r="FYR258" s="387"/>
      <c r="FYS258" s="387"/>
      <c r="FYT258" s="387"/>
      <c r="FYU258" s="387"/>
      <c r="FYV258" s="387"/>
      <c r="FYW258" s="387"/>
      <c r="FYX258" s="387"/>
      <c r="FYY258" s="387"/>
      <c r="FYZ258" s="387"/>
      <c r="FZA258" s="387"/>
      <c r="FZB258" s="387"/>
      <c r="FZC258" s="387"/>
      <c r="FZD258" s="387"/>
      <c r="FZE258" s="387"/>
      <c r="FZF258" s="387"/>
      <c r="FZG258" s="387"/>
      <c r="FZH258" s="387"/>
      <c r="FZI258" s="387"/>
      <c r="FZJ258" s="387"/>
      <c r="FZK258" s="387"/>
      <c r="FZL258" s="387"/>
      <c r="FZM258" s="387"/>
      <c r="FZN258" s="387"/>
      <c r="FZO258" s="387"/>
      <c r="FZP258" s="387"/>
      <c r="FZQ258" s="387"/>
      <c r="FZR258" s="387"/>
      <c r="FZS258" s="387"/>
      <c r="FZT258" s="387"/>
      <c r="FZU258" s="387"/>
      <c r="FZV258" s="387"/>
      <c r="FZW258" s="387"/>
      <c r="FZX258" s="387"/>
      <c r="FZY258" s="387"/>
      <c r="FZZ258" s="387"/>
      <c r="GAA258" s="387"/>
      <c r="GAB258" s="387"/>
      <c r="GAC258" s="387"/>
      <c r="GAD258" s="387"/>
      <c r="GAE258" s="387"/>
      <c r="GAF258" s="387"/>
      <c r="GAG258" s="387"/>
      <c r="GAH258" s="387"/>
      <c r="GAI258" s="387"/>
      <c r="GAJ258" s="387"/>
      <c r="GAK258" s="387"/>
      <c r="GAL258" s="387"/>
      <c r="GAM258" s="387"/>
      <c r="GAN258" s="387"/>
      <c r="GAO258" s="387"/>
      <c r="GAP258" s="387"/>
      <c r="GAQ258" s="387"/>
      <c r="GAR258" s="387"/>
      <c r="GAS258" s="387"/>
      <c r="GAT258" s="387"/>
      <c r="GAU258" s="387"/>
      <c r="GAV258" s="387"/>
      <c r="GAW258" s="387"/>
      <c r="GAX258" s="387"/>
      <c r="GAY258" s="387"/>
      <c r="GAZ258" s="387"/>
      <c r="GBA258" s="387"/>
      <c r="GBB258" s="387"/>
      <c r="GBC258" s="387"/>
      <c r="GBD258" s="387"/>
      <c r="GBE258" s="387"/>
      <c r="GBF258" s="387"/>
      <c r="GBG258" s="387"/>
      <c r="GBH258" s="387"/>
      <c r="GBI258" s="387"/>
      <c r="GBJ258" s="387"/>
      <c r="GBK258" s="387"/>
      <c r="GBL258" s="387"/>
      <c r="GBM258" s="387"/>
      <c r="GBN258" s="387"/>
      <c r="GBO258" s="387"/>
      <c r="GBP258" s="387"/>
      <c r="GBQ258" s="387"/>
      <c r="GBR258" s="387"/>
      <c r="GBS258" s="387"/>
      <c r="GBT258" s="387"/>
      <c r="GBU258" s="387"/>
      <c r="GBV258" s="387"/>
      <c r="GBW258" s="387"/>
      <c r="GBX258" s="387"/>
      <c r="GBY258" s="387"/>
      <c r="GBZ258" s="387"/>
      <c r="GCA258" s="387"/>
      <c r="GCB258" s="387"/>
      <c r="GCC258" s="387"/>
      <c r="GCD258" s="387"/>
      <c r="GCE258" s="387"/>
      <c r="GCF258" s="387"/>
      <c r="GCG258" s="387"/>
      <c r="GCH258" s="387"/>
      <c r="GCI258" s="387"/>
      <c r="GCJ258" s="387"/>
      <c r="GCK258" s="387"/>
      <c r="GCL258" s="387"/>
      <c r="GCM258" s="387"/>
      <c r="GCN258" s="387"/>
      <c r="GCO258" s="387"/>
      <c r="GCP258" s="387"/>
      <c r="GCQ258" s="387"/>
      <c r="GCR258" s="387"/>
      <c r="GCS258" s="387"/>
      <c r="GCT258" s="387"/>
      <c r="GCU258" s="387"/>
      <c r="GCV258" s="387"/>
      <c r="GCW258" s="387"/>
      <c r="GCX258" s="387"/>
      <c r="GCY258" s="387"/>
      <c r="GCZ258" s="387"/>
      <c r="GDA258" s="387"/>
      <c r="GDB258" s="387"/>
      <c r="GDC258" s="387"/>
      <c r="GDD258" s="387"/>
      <c r="GDE258" s="387"/>
      <c r="GDF258" s="387"/>
      <c r="GDG258" s="387"/>
      <c r="GDH258" s="387"/>
      <c r="GDI258" s="387"/>
      <c r="GDJ258" s="387"/>
      <c r="GDK258" s="387"/>
      <c r="GDL258" s="387"/>
      <c r="GDM258" s="387"/>
      <c r="GDN258" s="387"/>
      <c r="GDO258" s="387"/>
      <c r="GDP258" s="387"/>
      <c r="GDQ258" s="387"/>
      <c r="GDR258" s="387"/>
      <c r="GDS258" s="387"/>
      <c r="GDT258" s="387"/>
      <c r="GDU258" s="387"/>
      <c r="GDV258" s="387"/>
      <c r="GDW258" s="387"/>
      <c r="GDX258" s="387"/>
      <c r="GDY258" s="387"/>
      <c r="GDZ258" s="387"/>
      <c r="GEA258" s="387"/>
      <c r="GEB258" s="387"/>
      <c r="GEC258" s="387"/>
      <c r="GED258" s="387"/>
      <c r="GEE258" s="387"/>
      <c r="GEF258" s="387"/>
      <c r="GEG258" s="387"/>
      <c r="GEH258" s="387"/>
      <c r="GEI258" s="387"/>
      <c r="GEJ258" s="387"/>
      <c r="GEK258" s="387"/>
      <c r="GEL258" s="387"/>
      <c r="GEM258" s="387"/>
      <c r="GEN258" s="387"/>
      <c r="GEO258" s="387"/>
      <c r="GEP258" s="387"/>
      <c r="GEQ258" s="387"/>
      <c r="GER258" s="387"/>
      <c r="GES258" s="387"/>
      <c r="GET258" s="387"/>
      <c r="GEU258" s="387"/>
      <c r="GEV258" s="387"/>
      <c r="GEW258" s="387"/>
      <c r="GEX258" s="387"/>
      <c r="GEY258" s="387"/>
      <c r="GEZ258" s="387"/>
      <c r="GFA258" s="387"/>
      <c r="GFB258" s="387"/>
      <c r="GFC258" s="387"/>
      <c r="GFD258" s="387"/>
      <c r="GFE258" s="387"/>
      <c r="GFF258" s="387"/>
      <c r="GFG258" s="387"/>
      <c r="GFH258" s="387"/>
      <c r="GFI258" s="387"/>
      <c r="GFJ258" s="387"/>
      <c r="GFK258" s="387"/>
      <c r="GFL258" s="387"/>
      <c r="GFM258" s="387"/>
      <c r="GFN258" s="387"/>
      <c r="GFO258" s="387"/>
      <c r="GFP258" s="387"/>
      <c r="GFQ258" s="387"/>
      <c r="GFR258" s="387"/>
      <c r="GFS258" s="387"/>
      <c r="GFT258" s="387"/>
      <c r="GFU258" s="387"/>
      <c r="GFV258" s="387"/>
      <c r="GFW258" s="387"/>
      <c r="GFX258" s="387"/>
      <c r="GFY258" s="387"/>
      <c r="GFZ258" s="387"/>
      <c r="GGA258" s="387"/>
      <c r="GGB258" s="387"/>
      <c r="GGC258" s="387"/>
      <c r="GGD258" s="387"/>
      <c r="GGE258" s="387"/>
      <c r="GGF258" s="387"/>
      <c r="GGG258" s="387"/>
      <c r="GGH258" s="387"/>
      <c r="GGI258" s="387"/>
      <c r="GGJ258" s="387"/>
      <c r="GGK258" s="387"/>
      <c r="GGL258" s="387"/>
      <c r="GGM258" s="387"/>
      <c r="GGN258" s="387"/>
      <c r="GGO258" s="387"/>
      <c r="GGP258" s="387"/>
      <c r="GGQ258" s="387"/>
      <c r="GGR258" s="387"/>
      <c r="GGS258" s="387"/>
      <c r="GGT258" s="387"/>
      <c r="GGU258" s="387"/>
      <c r="GGV258" s="387"/>
      <c r="GGW258" s="387"/>
      <c r="GGX258" s="387"/>
      <c r="GGY258" s="387"/>
      <c r="GGZ258" s="387"/>
      <c r="GHA258" s="387"/>
      <c r="GHB258" s="387"/>
      <c r="GHC258" s="387"/>
      <c r="GHD258" s="387"/>
      <c r="GHE258" s="387"/>
      <c r="GHF258" s="387"/>
      <c r="GHG258" s="387"/>
      <c r="GHH258" s="387"/>
      <c r="GHI258" s="387"/>
      <c r="GHJ258" s="387"/>
      <c r="GHK258" s="387"/>
      <c r="GHL258" s="387"/>
      <c r="GHM258" s="387"/>
      <c r="GHN258" s="387"/>
      <c r="GHO258" s="387"/>
      <c r="GHP258" s="387"/>
      <c r="GHQ258" s="387"/>
      <c r="GHR258" s="387"/>
      <c r="GHS258" s="387"/>
      <c r="GHT258" s="387"/>
      <c r="GHU258" s="387"/>
      <c r="GHV258" s="387"/>
      <c r="GHW258" s="387"/>
      <c r="GHX258" s="387"/>
      <c r="GHY258" s="387"/>
      <c r="GHZ258" s="387"/>
      <c r="GIA258" s="387"/>
      <c r="GIB258" s="387"/>
      <c r="GIC258" s="387"/>
      <c r="GID258" s="387"/>
      <c r="GIE258" s="387"/>
      <c r="GIF258" s="387"/>
      <c r="GIG258" s="387"/>
      <c r="GIH258" s="387"/>
      <c r="GII258" s="387"/>
      <c r="GIJ258" s="387"/>
      <c r="GIK258" s="387"/>
      <c r="GIL258" s="387"/>
      <c r="GIM258" s="387"/>
      <c r="GIN258" s="387"/>
      <c r="GIO258" s="387"/>
      <c r="GIP258" s="387"/>
      <c r="GIQ258" s="387"/>
      <c r="GIR258" s="387"/>
      <c r="GIS258" s="387"/>
      <c r="GIT258" s="387"/>
      <c r="GIU258" s="387"/>
      <c r="GIV258" s="387"/>
      <c r="GIW258" s="387"/>
      <c r="GIX258" s="387"/>
      <c r="GIY258" s="387"/>
      <c r="GIZ258" s="387"/>
      <c r="GJA258" s="387"/>
      <c r="GJB258" s="387"/>
      <c r="GJC258" s="387"/>
      <c r="GJD258" s="387"/>
      <c r="GJE258" s="387"/>
      <c r="GJF258" s="387"/>
      <c r="GJG258" s="387"/>
      <c r="GJH258" s="387"/>
      <c r="GJI258" s="387"/>
      <c r="GJJ258" s="387"/>
      <c r="GJK258" s="387"/>
      <c r="GJL258" s="387"/>
      <c r="GJM258" s="387"/>
      <c r="GJN258" s="387"/>
      <c r="GJO258" s="387"/>
      <c r="GJP258" s="387"/>
      <c r="GJQ258" s="387"/>
      <c r="GJR258" s="387"/>
      <c r="GJS258" s="387"/>
      <c r="GJT258" s="387"/>
      <c r="GJU258" s="387"/>
      <c r="GJV258" s="387"/>
      <c r="GJW258" s="387"/>
      <c r="GJX258" s="387"/>
      <c r="GJY258" s="387"/>
      <c r="GJZ258" s="387"/>
      <c r="GKA258" s="387"/>
      <c r="GKB258" s="387"/>
      <c r="GKC258" s="387"/>
      <c r="GKD258" s="387"/>
      <c r="GKE258" s="387"/>
      <c r="GKF258" s="387"/>
      <c r="GKG258" s="387"/>
      <c r="GKH258" s="387"/>
      <c r="GKI258" s="387"/>
      <c r="GKJ258" s="387"/>
      <c r="GKK258" s="387"/>
      <c r="GKL258" s="387"/>
      <c r="GKM258" s="387"/>
      <c r="GKN258" s="387"/>
      <c r="GKO258" s="387"/>
      <c r="GKP258" s="387"/>
      <c r="GKQ258" s="387"/>
      <c r="GKR258" s="387"/>
      <c r="GKS258" s="387"/>
      <c r="GKT258" s="387"/>
      <c r="GKU258" s="387"/>
      <c r="GKV258" s="387"/>
      <c r="GKW258" s="387"/>
      <c r="GKX258" s="387"/>
      <c r="GKY258" s="387"/>
      <c r="GKZ258" s="387"/>
      <c r="GLA258" s="387"/>
      <c r="GLB258" s="387"/>
      <c r="GLC258" s="387"/>
      <c r="GLD258" s="387"/>
      <c r="GLE258" s="387"/>
      <c r="GLF258" s="387"/>
      <c r="GLG258" s="387"/>
      <c r="GLH258" s="387"/>
      <c r="GLI258" s="387"/>
      <c r="GLJ258" s="387"/>
      <c r="GLK258" s="387"/>
      <c r="GLL258" s="387"/>
      <c r="GLM258" s="387"/>
      <c r="GLN258" s="387"/>
      <c r="GLO258" s="387"/>
      <c r="GLP258" s="387"/>
      <c r="GLQ258" s="387"/>
      <c r="GLR258" s="387"/>
      <c r="GLS258" s="387"/>
      <c r="GLT258" s="387"/>
      <c r="GLU258" s="387"/>
      <c r="GLV258" s="387"/>
      <c r="GLW258" s="387"/>
      <c r="GLX258" s="387"/>
      <c r="GLY258" s="387"/>
      <c r="GLZ258" s="387"/>
      <c r="GMA258" s="387"/>
      <c r="GMB258" s="387"/>
      <c r="GMC258" s="387"/>
      <c r="GMD258" s="387"/>
      <c r="GME258" s="387"/>
      <c r="GMF258" s="387"/>
      <c r="GMG258" s="387"/>
      <c r="GMH258" s="387"/>
      <c r="GMI258" s="387"/>
      <c r="GMJ258" s="387"/>
      <c r="GMK258" s="387"/>
      <c r="GML258" s="387"/>
      <c r="GMM258" s="387"/>
      <c r="GMN258" s="387"/>
      <c r="GMO258" s="387"/>
      <c r="GMP258" s="387"/>
      <c r="GMQ258" s="387"/>
      <c r="GMR258" s="387"/>
      <c r="GMS258" s="387"/>
      <c r="GMT258" s="387"/>
      <c r="GMU258" s="387"/>
      <c r="GMV258" s="387"/>
      <c r="GMW258" s="387"/>
      <c r="GMX258" s="387"/>
      <c r="GMY258" s="387"/>
      <c r="GMZ258" s="387"/>
      <c r="GNA258" s="387"/>
      <c r="GNB258" s="387"/>
      <c r="GNC258" s="387"/>
      <c r="GND258" s="387"/>
      <c r="GNE258" s="387"/>
      <c r="GNF258" s="387"/>
      <c r="GNG258" s="387"/>
      <c r="GNH258" s="387"/>
      <c r="GNI258" s="387"/>
      <c r="GNJ258" s="387"/>
      <c r="GNK258" s="387"/>
      <c r="GNL258" s="387"/>
      <c r="GNM258" s="387"/>
      <c r="GNN258" s="387"/>
      <c r="GNO258" s="387"/>
      <c r="GNP258" s="387"/>
      <c r="GNQ258" s="387"/>
      <c r="GNR258" s="387"/>
      <c r="GNS258" s="387"/>
      <c r="GNT258" s="387"/>
      <c r="GNU258" s="387"/>
      <c r="GNV258" s="387"/>
      <c r="GNW258" s="387"/>
      <c r="GNX258" s="387"/>
      <c r="GNY258" s="387"/>
      <c r="GNZ258" s="387"/>
      <c r="GOA258" s="387"/>
      <c r="GOB258" s="387"/>
      <c r="GOC258" s="387"/>
      <c r="GOD258" s="387"/>
      <c r="GOE258" s="387"/>
      <c r="GOF258" s="387"/>
      <c r="GOG258" s="387"/>
      <c r="GOH258" s="387"/>
      <c r="GOI258" s="387"/>
      <c r="GOJ258" s="387"/>
      <c r="GOK258" s="387"/>
      <c r="GOL258" s="387"/>
      <c r="GOM258" s="387"/>
      <c r="GON258" s="387"/>
      <c r="GOO258" s="387"/>
      <c r="GOP258" s="387"/>
      <c r="GOQ258" s="387"/>
      <c r="GOR258" s="387"/>
      <c r="GOS258" s="387"/>
      <c r="GOT258" s="387"/>
      <c r="GOU258" s="387"/>
      <c r="GOV258" s="387"/>
      <c r="GOW258" s="387"/>
      <c r="GOX258" s="387"/>
      <c r="GOY258" s="387"/>
      <c r="GOZ258" s="387"/>
      <c r="GPA258" s="387"/>
      <c r="GPB258" s="387"/>
      <c r="GPC258" s="387"/>
      <c r="GPD258" s="387"/>
      <c r="GPE258" s="387"/>
      <c r="GPF258" s="387"/>
      <c r="GPG258" s="387"/>
      <c r="GPH258" s="387"/>
      <c r="GPI258" s="387"/>
      <c r="GPJ258" s="387"/>
      <c r="GPK258" s="387"/>
      <c r="GPL258" s="387"/>
      <c r="GPM258" s="387"/>
      <c r="GPN258" s="387"/>
      <c r="GPO258" s="387"/>
      <c r="GPP258" s="387"/>
      <c r="GPQ258" s="387"/>
      <c r="GPR258" s="387"/>
      <c r="GPS258" s="387"/>
      <c r="GPT258" s="387"/>
      <c r="GPU258" s="387"/>
      <c r="GPV258" s="387"/>
      <c r="GPW258" s="387"/>
      <c r="GPX258" s="387"/>
      <c r="GPY258" s="387"/>
      <c r="GPZ258" s="387"/>
      <c r="GQA258" s="387"/>
      <c r="GQB258" s="387"/>
      <c r="GQC258" s="387"/>
      <c r="GQD258" s="387"/>
      <c r="GQE258" s="387"/>
      <c r="GQF258" s="387"/>
      <c r="GQG258" s="387"/>
      <c r="GQH258" s="387"/>
      <c r="GQI258" s="387"/>
      <c r="GQJ258" s="387"/>
      <c r="GQK258" s="387"/>
      <c r="GQL258" s="387"/>
      <c r="GQM258" s="387"/>
      <c r="GQN258" s="387"/>
      <c r="GQO258" s="387"/>
      <c r="GQP258" s="387"/>
      <c r="GQQ258" s="387"/>
      <c r="GQR258" s="387"/>
      <c r="GQS258" s="387"/>
      <c r="GQT258" s="387"/>
      <c r="GQU258" s="387"/>
      <c r="GQV258" s="387"/>
      <c r="GQW258" s="387"/>
      <c r="GQX258" s="387"/>
      <c r="GQY258" s="387"/>
      <c r="GQZ258" s="387"/>
      <c r="GRA258" s="387"/>
      <c r="GRB258" s="387"/>
      <c r="GRC258" s="387"/>
      <c r="GRD258" s="387"/>
      <c r="GRE258" s="387"/>
      <c r="GRF258" s="387"/>
      <c r="GRG258" s="387"/>
      <c r="GRH258" s="387"/>
      <c r="GRI258" s="387"/>
      <c r="GRJ258" s="387"/>
      <c r="GRK258" s="387"/>
      <c r="GRL258" s="387"/>
      <c r="GRM258" s="387"/>
      <c r="GRN258" s="387"/>
      <c r="GRO258" s="387"/>
      <c r="GRP258" s="387"/>
      <c r="GRQ258" s="387"/>
      <c r="GRR258" s="387"/>
      <c r="GRS258" s="387"/>
      <c r="GRT258" s="387"/>
      <c r="GRU258" s="387"/>
      <c r="GRV258" s="387"/>
      <c r="GRW258" s="387"/>
      <c r="GRX258" s="387"/>
      <c r="GRY258" s="387"/>
      <c r="GRZ258" s="387"/>
      <c r="GSA258" s="387"/>
      <c r="GSB258" s="387"/>
      <c r="GSC258" s="387"/>
      <c r="GSD258" s="387"/>
      <c r="GSE258" s="387"/>
      <c r="GSF258" s="387"/>
      <c r="GSG258" s="387"/>
      <c r="GSH258" s="387"/>
      <c r="GSI258" s="387"/>
      <c r="GSJ258" s="387"/>
      <c r="GSK258" s="387"/>
      <c r="GSL258" s="387"/>
      <c r="GSM258" s="387"/>
      <c r="GSN258" s="387"/>
      <c r="GSO258" s="387"/>
      <c r="GSP258" s="387"/>
      <c r="GSQ258" s="387"/>
      <c r="GSR258" s="387"/>
      <c r="GSS258" s="387"/>
      <c r="GST258" s="387"/>
      <c r="GSU258" s="387"/>
      <c r="GSV258" s="387"/>
      <c r="GSW258" s="387"/>
      <c r="GSX258" s="387"/>
      <c r="GSY258" s="387"/>
      <c r="GSZ258" s="387"/>
      <c r="GTA258" s="387"/>
      <c r="GTB258" s="387"/>
      <c r="GTC258" s="387"/>
      <c r="GTD258" s="387"/>
      <c r="GTE258" s="387"/>
      <c r="GTF258" s="387"/>
      <c r="GTG258" s="387"/>
      <c r="GTH258" s="387"/>
      <c r="GTI258" s="387"/>
      <c r="GTJ258" s="387"/>
      <c r="GTK258" s="387"/>
      <c r="GTL258" s="387"/>
      <c r="GTM258" s="387"/>
      <c r="GTN258" s="387"/>
      <c r="GTO258" s="387"/>
      <c r="GTP258" s="387"/>
      <c r="GTQ258" s="387"/>
      <c r="GTR258" s="387"/>
      <c r="GTS258" s="387"/>
      <c r="GTT258" s="387"/>
      <c r="GTU258" s="387"/>
      <c r="GTV258" s="387"/>
      <c r="GTW258" s="387"/>
      <c r="GTX258" s="387"/>
      <c r="GTY258" s="387"/>
      <c r="GTZ258" s="387"/>
      <c r="GUA258" s="387"/>
      <c r="GUB258" s="387"/>
      <c r="GUC258" s="387"/>
      <c r="GUD258" s="387"/>
      <c r="GUE258" s="387"/>
      <c r="GUF258" s="387"/>
      <c r="GUG258" s="387"/>
      <c r="GUH258" s="387"/>
      <c r="GUI258" s="387"/>
      <c r="GUJ258" s="387"/>
      <c r="GUK258" s="387"/>
      <c r="GUL258" s="387"/>
      <c r="GUM258" s="387"/>
      <c r="GUN258" s="387"/>
      <c r="GUO258" s="387"/>
      <c r="GUP258" s="387"/>
      <c r="GUQ258" s="387"/>
      <c r="GUR258" s="387"/>
      <c r="GUS258" s="387"/>
      <c r="GUT258" s="387"/>
      <c r="GUU258" s="387"/>
      <c r="GUV258" s="387"/>
      <c r="GUW258" s="387"/>
      <c r="GUX258" s="387"/>
      <c r="GUY258" s="387"/>
      <c r="GUZ258" s="387"/>
      <c r="GVA258" s="387"/>
      <c r="GVB258" s="387"/>
      <c r="GVC258" s="387"/>
      <c r="GVD258" s="387"/>
      <c r="GVE258" s="387"/>
      <c r="GVF258" s="387"/>
      <c r="GVG258" s="387"/>
      <c r="GVH258" s="387"/>
      <c r="GVI258" s="387"/>
      <c r="GVJ258" s="387"/>
      <c r="GVK258" s="387"/>
      <c r="GVL258" s="387"/>
      <c r="GVM258" s="387"/>
      <c r="GVN258" s="387"/>
      <c r="GVO258" s="387"/>
      <c r="GVP258" s="387"/>
      <c r="GVQ258" s="387"/>
      <c r="GVR258" s="387"/>
      <c r="GVS258" s="387"/>
      <c r="GVT258" s="387"/>
      <c r="GVU258" s="387"/>
      <c r="GVV258" s="387"/>
      <c r="GVW258" s="387"/>
      <c r="GVX258" s="387"/>
      <c r="GVY258" s="387"/>
      <c r="GVZ258" s="387"/>
      <c r="GWA258" s="387"/>
      <c r="GWB258" s="387"/>
      <c r="GWC258" s="387"/>
      <c r="GWD258" s="387"/>
      <c r="GWE258" s="387"/>
      <c r="GWF258" s="387"/>
      <c r="GWG258" s="387"/>
      <c r="GWH258" s="387"/>
      <c r="GWI258" s="387"/>
      <c r="GWJ258" s="387"/>
      <c r="GWK258" s="387"/>
      <c r="GWL258" s="387"/>
      <c r="GWM258" s="387"/>
      <c r="GWN258" s="387"/>
      <c r="GWO258" s="387"/>
      <c r="GWP258" s="387"/>
      <c r="GWQ258" s="387"/>
      <c r="GWR258" s="387"/>
      <c r="GWS258" s="387"/>
      <c r="GWT258" s="387"/>
      <c r="GWU258" s="387"/>
      <c r="GWV258" s="387"/>
      <c r="GWW258" s="387"/>
      <c r="GWX258" s="387"/>
      <c r="GWY258" s="387"/>
      <c r="GWZ258" s="387"/>
      <c r="GXA258" s="387"/>
      <c r="GXB258" s="387"/>
      <c r="GXC258" s="387"/>
      <c r="GXD258" s="387"/>
      <c r="GXE258" s="387"/>
      <c r="GXF258" s="387"/>
      <c r="GXG258" s="387"/>
      <c r="GXH258" s="387"/>
      <c r="GXI258" s="387"/>
      <c r="GXJ258" s="387"/>
      <c r="GXK258" s="387"/>
      <c r="GXL258" s="387"/>
      <c r="GXM258" s="387"/>
      <c r="GXN258" s="387"/>
      <c r="GXO258" s="387"/>
      <c r="GXP258" s="387"/>
      <c r="GXQ258" s="387"/>
      <c r="GXR258" s="387"/>
      <c r="GXS258" s="387"/>
      <c r="GXT258" s="387"/>
      <c r="GXU258" s="387"/>
      <c r="GXV258" s="387"/>
      <c r="GXW258" s="387"/>
      <c r="GXX258" s="387"/>
      <c r="GXY258" s="387"/>
      <c r="GXZ258" s="387"/>
      <c r="GYA258" s="387"/>
      <c r="GYB258" s="387"/>
      <c r="GYC258" s="387"/>
      <c r="GYD258" s="387"/>
      <c r="GYE258" s="387"/>
      <c r="GYF258" s="387"/>
      <c r="GYG258" s="387"/>
      <c r="GYH258" s="387"/>
      <c r="GYI258" s="387"/>
      <c r="GYJ258" s="387"/>
      <c r="GYK258" s="387"/>
      <c r="GYL258" s="387"/>
      <c r="GYM258" s="387"/>
      <c r="GYN258" s="387"/>
      <c r="GYO258" s="387"/>
      <c r="GYP258" s="387"/>
      <c r="GYQ258" s="387"/>
      <c r="GYR258" s="387"/>
      <c r="GYS258" s="387"/>
      <c r="GYT258" s="387"/>
      <c r="GYU258" s="387"/>
      <c r="GYV258" s="387"/>
      <c r="GYW258" s="387"/>
      <c r="GYX258" s="387"/>
      <c r="GYY258" s="387"/>
      <c r="GYZ258" s="387"/>
      <c r="GZA258" s="387"/>
      <c r="GZB258" s="387"/>
      <c r="GZC258" s="387"/>
      <c r="GZD258" s="387"/>
      <c r="GZE258" s="387"/>
      <c r="GZF258" s="387"/>
      <c r="GZG258" s="387"/>
      <c r="GZH258" s="387"/>
      <c r="GZI258" s="387"/>
      <c r="GZJ258" s="387"/>
      <c r="GZK258" s="387"/>
      <c r="GZL258" s="387"/>
      <c r="GZM258" s="387"/>
      <c r="GZN258" s="387"/>
      <c r="GZO258" s="387"/>
      <c r="GZP258" s="387"/>
      <c r="GZQ258" s="387"/>
      <c r="GZR258" s="387"/>
      <c r="GZS258" s="387"/>
      <c r="GZT258" s="387"/>
      <c r="GZU258" s="387"/>
      <c r="GZV258" s="387"/>
      <c r="GZW258" s="387"/>
      <c r="GZX258" s="387"/>
      <c r="GZY258" s="387"/>
      <c r="GZZ258" s="387"/>
      <c r="HAA258" s="387"/>
      <c r="HAB258" s="387"/>
      <c r="HAC258" s="387"/>
      <c r="HAD258" s="387"/>
      <c r="HAE258" s="387"/>
      <c r="HAF258" s="387"/>
      <c r="HAG258" s="387"/>
      <c r="HAH258" s="387"/>
      <c r="HAI258" s="387"/>
      <c r="HAJ258" s="387"/>
      <c r="HAK258" s="387"/>
      <c r="HAL258" s="387"/>
      <c r="HAM258" s="387"/>
      <c r="HAN258" s="387"/>
      <c r="HAO258" s="387"/>
      <c r="HAP258" s="387"/>
      <c r="HAQ258" s="387"/>
      <c r="HAR258" s="387"/>
      <c r="HAS258" s="387"/>
      <c r="HAT258" s="387"/>
      <c r="HAU258" s="387"/>
      <c r="HAV258" s="387"/>
      <c r="HAW258" s="387"/>
      <c r="HAX258" s="387"/>
      <c r="HAY258" s="387"/>
      <c r="HAZ258" s="387"/>
      <c r="HBA258" s="387"/>
      <c r="HBB258" s="387"/>
      <c r="HBC258" s="387"/>
      <c r="HBD258" s="387"/>
      <c r="HBE258" s="387"/>
      <c r="HBF258" s="387"/>
      <c r="HBG258" s="387"/>
      <c r="HBH258" s="387"/>
      <c r="HBI258" s="387"/>
      <c r="HBJ258" s="387"/>
      <c r="HBK258" s="387"/>
      <c r="HBL258" s="387"/>
      <c r="HBM258" s="387"/>
      <c r="HBN258" s="387"/>
      <c r="HBO258" s="387"/>
      <c r="HBP258" s="387"/>
      <c r="HBQ258" s="387"/>
      <c r="HBR258" s="387"/>
      <c r="HBS258" s="387"/>
      <c r="HBT258" s="387"/>
      <c r="HBU258" s="387"/>
      <c r="HBV258" s="387"/>
      <c r="HBW258" s="387"/>
      <c r="HBX258" s="387"/>
      <c r="HBY258" s="387"/>
      <c r="HBZ258" s="387"/>
      <c r="HCA258" s="387"/>
      <c r="HCB258" s="387"/>
      <c r="HCC258" s="387"/>
      <c r="HCD258" s="387"/>
      <c r="HCE258" s="387"/>
      <c r="HCF258" s="387"/>
      <c r="HCG258" s="387"/>
      <c r="HCH258" s="387"/>
      <c r="HCI258" s="387"/>
      <c r="HCJ258" s="387"/>
      <c r="HCK258" s="387"/>
      <c r="HCL258" s="387"/>
      <c r="HCM258" s="387"/>
      <c r="HCN258" s="387"/>
      <c r="HCO258" s="387"/>
      <c r="HCP258" s="387"/>
      <c r="HCQ258" s="387"/>
      <c r="HCR258" s="387"/>
      <c r="HCS258" s="387"/>
      <c r="HCT258" s="387"/>
      <c r="HCU258" s="387"/>
      <c r="HCV258" s="387"/>
      <c r="HCW258" s="387"/>
      <c r="HCX258" s="387"/>
      <c r="HCY258" s="387"/>
      <c r="HCZ258" s="387"/>
      <c r="HDA258" s="387"/>
      <c r="HDB258" s="387"/>
      <c r="HDC258" s="387"/>
      <c r="HDD258" s="387"/>
      <c r="HDE258" s="387"/>
      <c r="HDF258" s="387"/>
      <c r="HDG258" s="387"/>
      <c r="HDH258" s="387"/>
      <c r="HDI258" s="387"/>
      <c r="HDJ258" s="387"/>
      <c r="HDK258" s="387"/>
      <c r="HDL258" s="387"/>
      <c r="HDM258" s="387"/>
      <c r="HDN258" s="387"/>
      <c r="HDO258" s="387"/>
      <c r="HDP258" s="387"/>
      <c r="HDQ258" s="387"/>
      <c r="HDR258" s="387"/>
      <c r="HDS258" s="387"/>
      <c r="HDT258" s="387"/>
      <c r="HDU258" s="387"/>
      <c r="HDV258" s="387"/>
      <c r="HDW258" s="387"/>
      <c r="HDX258" s="387"/>
      <c r="HDY258" s="387"/>
      <c r="HDZ258" s="387"/>
      <c r="HEA258" s="387"/>
      <c r="HEB258" s="387"/>
      <c r="HEC258" s="387"/>
      <c r="HED258" s="387"/>
      <c r="HEE258" s="387"/>
      <c r="HEF258" s="387"/>
      <c r="HEG258" s="387"/>
      <c r="HEH258" s="387"/>
      <c r="HEI258" s="387"/>
      <c r="HEJ258" s="387"/>
      <c r="HEK258" s="387"/>
      <c r="HEL258" s="387"/>
      <c r="HEM258" s="387"/>
      <c r="HEN258" s="387"/>
      <c r="HEO258" s="387"/>
      <c r="HEP258" s="387"/>
      <c r="HEQ258" s="387"/>
      <c r="HER258" s="387"/>
      <c r="HES258" s="387"/>
      <c r="HET258" s="387"/>
      <c r="HEU258" s="387"/>
      <c r="HEV258" s="387"/>
      <c r="HEW258" s="387"/>
      <c r="HEX258" s="387"/>
      <c r="HEY258" s="387"/>
      <c r="HEZ258" s="387"/>
      <c r="HFA258" s="387"/>
      <c r="HFB258" s="387"/>
      <c r="HFC258" s="387"/>
      <c r="HFD258" s="387"/>
      <c r="HFE258" s="387"/>
      <c r="HFF258" s="387"/>
      <c r="HFG258" s="387"/>
      <c r="HFH258" s="387"/>
      <c r="HFI258" s="387"/>
      <c r="HFJ258" s="387"/>
      <c r="HFK258" s="387"/>
      <c r="HFL258" s="387"/>
      <c r="HFM258" s="387"/>
      <c r="HFN258" s="387"/>
      <c r="HFO258" s="387"/>
      <c r="HFP258" s="387"/>
      <c r="HFQ258" s="387"/>
      <c r="HFR258" s="387"/>
      <c r="HFS258" s="387"/>
      <c r="HFT258" s="387"/>
      <c r="HFU258" s="387"/>
      <c r="HFV258" s="387"/>
      <c r="HFW258" s="387"/>
      <c r="HFX258" s="387"/>
      <c r="HFY258" s="387"/>
      <c r="HFZ258" s="387"/>
      <c r="HGA258" s="387"/>
      <c r="HGB258" s="387"/>
      <c r="HGC258" s="387"/>
      <c r="HGD258" s="387"/>
      <c r="HGE258" s="387"/>
      <c r="HGF258" s="387"/>
      <c r="HGG258" s="387"/>
      <c r="HGH258" s="387"/>
      <c r="HGI258" s="387"/>
      <c r="HGJ258" s="387"/>
      <c r="HGK258" s="387"/>
      <c r="HGL258" s="387"/>
      <c r="HGM258" s="387"/>
      <c r="HGN258" s="387"/>
      <c r="HGO258" s="387"/>
      <c r="HGP258" s="387"/>
      <c r="HGQ258" s="387"/>
      <c r="HGR258" s="387"/>
      <c r="HGS258" s="387"/>
      <c r="HGT258" s="387"/>
      <c r="HGU258" s="387"/>
      <c r="HGV258" s="387"/>
      <c r="HGW258" s="387"/>
      <c r="HGX258" s="387"/>
      <c r="HGY258" s="387"/>
      <c r="HGZ258" s="387"/>
      <c r="HHA258" s="387"/>
      <c r="HHB258" s="387"/>
      <c r="HHC258" s="387"/>
      <c r="HHD258" s="387"/>
      <c r="HHE258" s="387"/>
      <c r="HHF258" s="387"/>
      <c r="HHG258" s="387"/>
      <c r="HHH258" s="387"/>
      <c r="HHI258" s="387"/>
      <c r="HHJ258" s="387"/>
      <c r="HHK258" s="387"/>
      <c r="HHL258" s="387"/>
      <c r="HHM258" s="387"/>
      <c r="HHN258" s="387"/>
      <c r="HHO258" s="387"/>
      <c r="HHP258" s="387"/>
      <c r="HHQ258" s="387"/>
      <c r="HHR258" s="387"/>
      <c r="HHS258" s="387"/>
      <c r="HHT258" s="387"/>
      <c r="HHU258" s="387"/>
      <c r="HHV258" s="387"/>
      <c r="HHW258" s="387"/>
      <c r="HHX258" s="387"/>
      <c r="HHY258" s="387"/>
      <c r="HHZ258" s="387"/>
      <c r="HIA258" s="387"/>
      <c r="HIB258" s="387"/>
      <c r="HIC258" s="387"/>
      <c r="HID258" s="387"/>
      <c r="HIE258" s="387"/>
      <c r="HIF258" s="387"/>
      <c r="HIG258" s="387"/>
      <c r="HIH258" s="387"/>
      <c r="HII258" s="387"/>
      <c r="HIJ258" s="387"/>
      <c r="HIK258" s="387"/>
      <c r="HIL258" s="387"/>
      <c r="HIM258" s="387"/>
      <c r="HIN258" s="387"/>
      <c r="HIO258" s="387"/>
      <c r="HIP258" s="387"/>
      <c r="HIQ258" s="387"/>
      <c r="HIR258" s="387"/>
      <c r="HIS258" s="387"/>
      <c r="HIT258" s="387"/>
      <c r="HIU258" s="387"/>
      <c r="HIV258" s="387"/>
      <c r="HIW258" s="387"/>
      <c r="HIX258" s="387"/>
      <c r="HIY258" s="387"/>
      <c r="HIZ258" s="387"/>
      <c r="HJA258" s="387"/>
      <c r="HJB258" s="387"/>
      <c r="HJC258" s="387"/>
      <c r="HJD258" s="387"/>
      <c r="HJE258" s="387"/>
      <c r="HJF258" s="387"/>
      <c r="HJG258" s="387"/>
      <c r="HJH258" s="387"/>
      <c r="HJI258" s="387"/>
      <c r="HJJ258" s="387"/>
      <c r="HJK258" s="387"/>
      <c r="HJL258" s="387"/>
      <c r="HJM258" s="387"/>
      <c r="HJN258" s="387"/>
      <c r="HJO258" s="387"/>
      <c r="HJP258" s="387"/>
      <c r="HJQ258" s="387"/>
      <c r="HJR258" s="387"/>
      <c r="HJS258" s="387"/>
      <c r="HJT258" s="387"/>
      <c r="HJU258" s="387"/>
      <c r="HJV258" s="387"/>
      <c r="HJW258" s="387"/>
      <c r="HJX258" s="387"/>
      <c r="HJY258" s="387"/>
      <c r="HJZ258" s="387"/>
      <c r="HKA258" s="387"/>
      <c r="HKB258" s="387"/>
      <c r="HKC258" s="387"/>
      <c r="HKD258" s="387"/>
      <c r="HKE258" s="387"/>
      <c r="HKF258" s="387"/>
      <c r="HKG258" s="387"/>
      <c r="HKH258" s="387"/>
      <c r="HKI258" s="387"/>
      <c r="HKJ258" s="387"/>
      <c r="HKK258" s="387"/>
      <c r="HKL258" s="387"/>
      <c r="HKM258" s="387"/>
      <c r="HKN258" s="387"/>
      <c r="HKO258" s="387"/>
      <c r="HKP258" s="387"/>
      <c r="HKQ258" s="387"/>
      <c r="HKR258" s="387"/>
      <c r="HKS258" s="387"/>
      <c r="HKT258" s="387"/>
      <c r="HKU258" s="387"/>
      <c r="HKV258" s="387"/>
      <c r="HKW258" s="387"/>
      <c r="HKX258" s="387"/>
      <c r="HKY258" s="387"/>
      <c r="HKZ258" s="387"/>
      <c r="HLA258" s="387"/>
      <c r="HLB258" s="387"/>
      <c r="HLC258" s="387"/>
      <c r="HLD258" s="387"/>
      <c r="HLE258" s="387"/>
      <c r="HLF258" s="387"/>
      <c r="HLG258" s="387"/>
      <c r="HLH258" s="387"/>
      <c r="HLI258" s="387"/>
      <c r="HLJ258" s="387"/>
      <c r="HLK258" s="387"/>
      <c r="HLL258" s="387"/>
      <c r="HLM258" s="387"/>
      <c r="HLN258" s="387"/>
      <c r="HLO258" s="387"/>
      <c r="HLP258" s="387"/>
      <c r="HLQ258" s="387"/>
      <c r="HLR258" s="387"/>
      <c r="HLS258" s="387"/>
      <c r="HLT258" s="387"/>
      <c r="HLU258" s="387"/>
      <c r="HLV258" s="387"/>
      <c r="HLW258" s="387"/>
      <c r="HLX258" s="387"/>
      <c r="HLY258" s="387"/>
      <c r="HLZ258" s="387"/>
      <c r="HMA258" s="387"/>
      <c r="HMB258" s="387"/>
      <c r="HMC258" s="387"/>
      <c r="HMD258" s="387"/>
      <c r="HME258" s="387"/>
      <c r="HMF258" s="387"/>
      <c r="HMG258" s="387"/>
      <c r="HMH258" s="387"/>
      <c r="HMI258" s="387"/>
      <c r="HMJ258" s="387"/>
      <c r="HMK258" s="387"/>
      <c r="HML258" s="387"/>
      <c r="HMM258" s="387"/>
      <c r="HMN258" s="387"/>
      <c r="HMO258" s="387"/>
      <c r="HMP258" s="387"/>
      <c r="HMQ258" s="387"/>
      <c r="HMR258" s="387"/>
      <c r="HMS258" s="387"/>
      <c r="HMT258" s="387"/>
      <c r="HMU258" s="387"/>
      <c r="HMV258" s="387"/>
      <c r="HMW258" s="387"/>
      <c r="HMX258" s="387"/>
      <c r="HMY258" s="387"/>
      <c r="HMZ258" s="387"/>
      <c r="HNA258" s="387"/>
      <c r="HNB258" s="387"/>
      <c r="HNC258" s="387"/>
      <c r="HND258" s="387"/>
      <c r="HNE258" s="387"/>
      <c r="HNF258" s="387"/>
      <c r="HNG258" s="387"/>
      <c r="HNH258" s="387"/>
      <c r="HNI258" s="387"/>
      <c r="HNJ258" s="387"/>
      <c r="HNK258" s="387"/>
      <c r="HNL258" s="387"/>
      <c r="HNM258" s="387"/>
      <c r="HNN258" s="387"/>
      <c r="HNO258" s="387"/>
      <c r="HNP258" s="387"/>
      <c r="HNQ258" s="387"/>
      <c r="HNR258" s="387"/>
      <c r="HNS258" s="387"/>
      <c r="HNT258" s="387"/>
      <c r="HNU258" s="387"/>
      <c r="HNV258" s="387"/>
      <c r="HNW258" s="387"/>
      <c r="HNX258" s="387"/>
      <c r="HNY258" s="387"/>
      <c r="HNZ258" s="387"/>
      <c r="HOA258" s="387"/>
      <c r="HOB258" s="387"/>
      <c r="HOC258" s="387"/>
      <c r="HOD258" s="387"/>
      <c r="HOE258" s="387"/>
      <c r="HOF258" s="387"/>
      <c r="HOG258" s="387"/>
      <c r="HOH258" s="387"/>
      <c r="HOI258" s="387"/>
      <c r="HOJ258" s="387"/>
      <c r="HOK258" s="387"/>
      <c r="HOL258" s="387"/>
      <c r="HOM258" s="387"/>
      <c r="HON258" s="387"/>
      <c r="HOO258" s="387"/>
      <c r="HOP258" s="387"/>
      <c r="HOQ258" s="387"/>
      <c r="HOR258" s="387"/>
      <c r="HOS258" s="387"/>
      <c r="HOT258" s="387"/>
      <c r="HOU258" s="387"/>
      <c r="HOV258" s="387"/>
      <c r="HOW258" s="387"/>
      <c r="HOX258" s="387"/>
      <c r="HOY258" s="387"/>
      <c r="HOZ258" s="387"/>
      <c r="HPA258" s="387"/>
      <c r="HPB258" s="387"/>
      <c r="HPC258" s="387"/>
      <c r="HPD258" s="387"/>
      <c r="HPE258" s="387"/>
      <c r="HPF258" s="387"/>
      <c r="HPG258" s="387"/>
      <c r="HPH258" s="387"/>
      <c r="HPI258" s="387"/>
      <c r="HPJ258" s="387"/>
      <c r="HPK258" s="387"/>
      <c r="HPL258" s="387"/>
      <c r="HPM258" s="387"/>
      <c r="HPN258" s="387"/>
      <c r="HPO258" s="387"/>
      <c r="HPP258" s="387"/>
      <c r="HPQ258" s="387"/>
      <c r="HPR258" s="387"/>
      <c r="HPS258" s="387"/>
      <c r="HPT258" s="387"/>
      <c r="HPU258" s="387"/>
      <c r="HPV258" s="387"/>
      <c r="HPW258" s="387"/>
      <c r="HPX258" s="387"/>
      <c r="HPY258" s="387"/>
      <c r="HPZ258" s="387"/>
      <c r="HQA258" s="387"/>
      <c r="HQB258" s="387"/>
      <c r="HQC258" s="387"/>
      <c r="HQD258" s="387"/>
      <c r="HQE258" s="387"/>
      <c r="HQF258" s="387"/>
      <c r="HQG258" s="387"/>
      <c r="HQH258" s="387"/>
      <c r="HQI258" s="387"/>
      <c r="HQJ258" s="387"/>
      <c r="HQK258" s="387"/>
      <c r="HQL258" s="387"/>
      <c r="HQM258" s="387"/>
      <c r="HQN258" s="387"/>
      <c r="HQO258" s="387"/>
      <c r="HQP258" s="387"/>
      <c r="HQQ258" s="387"/>
      <c r="HQR258" s="387"/>
      <c r="HQS258" s="387"/>
      <c r="HQT258" s="387"/>
      <c r="HQU258" s="387"/>
      <c r="HQV258" s="387"/>
      <c r="HQW258" s="387"/>
      <c r="HQX258" s="387"/>
      <c r="HQY258" s="387"/>
      <c r="HQZ258" s="387"/>
      <c r="HRA258" s="387"/>
      <c r="HRB258" s="387"/>
      <c r="HRC258" s="387"/>
      <c r="HRD258" s="387"/>
      <c r="HRE258" s="387"/>
      <c r="HRF258" s="387"/>
      <c r="HRG258" s="387"/>
      <c r="HRH258" s="387"/>
      <c r="HRI258" s="387"/>
      <c r="HRJ258" s="387"/>
      <c r="HRK258" s="387"/>
      <c r="HRL258" s="387"/>
      <c r="HRM258" s="387"/>
      <c r="HRN258" s="387"/>
      <c r="HRO258" s="387"/>
      <c r="HRP258" s="387"/>
      <c r="HRQ258" s="387"/>
      <c r="HRR258" s="387"/>
      <c r="HRS258" s="387"/>
      <c r="HRT258" s="387"/>
      <c r="HRU258" s="387"/>
      <c r="HRV258" s="387"/>
      <c r="HRW258" s="387"/>
      <c r="HRX258" s="387"/>
      <c r="HRY258" s="387"/>
      <c r="HRZ258" s="387"/>
      <c r="HSA258" s="387"/>
      <c r="HSB258" s="387"/>
      <c r="HSC258" s="387"/>
      <c r="HSD258" s="387"/>
      <c r="HSE258" s="387"/>
      <c r="HSF258" s="387"/>
      <c r="HSG258" s="387"/>
      <c r="HSH258" s="387"/>
      <c r="HSI258" s="387"/>
      <c r="HSJ258" s="387"/>
      <c r="HSK258" s="387"/>
      <c r="HSL258" s="387"/>
      <c r="HSM258" s="387"/>
      <c r="HSN258" s="387"/>
      <c r="HSO258" s="387"/>
      <c r="HSP258" s="387"/>
      <c r="HSQ258" s="387"/>
      <c r="HSR258" s="387"/>
      <c r="HSS258" s="387"/>
      <c r="HST258" s="387"/>
      <c r="HSU258" s="387"/>
      <c r="HSV258" s="387"/>
      <c r="HSW258" s="387"/>
      <c r="HSX258" s="387"/>
      <c r="HSY258" s="387"/>
      <c r="HSZ258" s="387"/>
      <c r="HTA258" s="387"/>
      <c r="HTB258" s="387"/>
      <c r="HTC258" s="387"/>
      <c r="HTD258" s="387"/>
      <c r="HTE258" s="387"/>
      <c r="HTF258" s="387"/>
      <c r="HTG258" s="387"/>
      <c r="HTH258" s="387"/>
      <c r="HTI258" s="387"/>
      <c r="HTJ258" s="387"/>
      <c r="HTK258" s="387"/>
      <c r="HTL258" s="387"/>
      <c r="HTM258" s="387"/>
      <c r="HTN258" s="387"/>
      <c r="HTO258" s="387"/>
      <c r="HTP258" s="387"/>
      <c r="HTQ258" s="387"/>
      <c r="HTR258" s="387"/>
      <c r="HTS258" s="387"/>
      <c r="HTT258" s="387"/>
      <c r="HTU258" s="387"/>
      <c r="HTV258" s="387"/>
      <c r="HTW258" s="387"/>
      <c r="HTX258" s="387"/>
      <c r="HTY258" s="387"/>
      <c r="HTZ258" s="387"/>
      <c r="HUA258" s="387"/>
      <c r="HUB258" s="387"/>
      <c r="HUC258" s="387"/>
      <c r="HUD258" s="387"/>
      <c r="HUE258" s="387"/>
      <c r="HUF258" s="387"/>
      <c r="HUG258" s="387"/>
      <c r="HUH258" s="387"/>
      <c r="HUI258" s="387"/>
      <c r="HUJ258" s="387"/>
      <c r="HUK258" s="387"/>
      <c r="HUL258" s="387"/>
      <c r="HUM258" s="387"/>
      <c r="HUN258" s="387"/>
      <c r="HUO258" s="387"/>
      <c r="HUP258" s="387"/>
      <c r="HUQ258" s="387"/>
      <c r="HUR258" s="387"/>
      <c r="HUS258" s="387"/>
      <c r="HUT258" s="387"/>
      <c r="HUU258" s="387"/>
      <c r="HUV258" s="387"/>
      <c r="HUW258" s="387"/>
      <c r="HUX258" s="387"/>
      <c r="HUY258" s="387"/>
      <c r="HUZ258" s="387"/>
      <c r="HVA258" s="387"/>
      <c r="HVB258" s="387"/>
      <c r="HVC258" s="387"/>
      <c r="HVD258" s="387"/>
      <c r="HVE258" s="387"/>
      <c r="HVF258" s="387"/>
      <c r="HVG258" s="387"/>
      <c r="HVH258" s="387"/>
      <c r="HVI258" s="387"/>
      <c r="HVJ258" s="387"/>
      <c r="HVK258" s="387"/>
      <c r="HVL258" s="387"/>
      <c r="HVM258" s="387"/>
      <c r="HVN258" s="387"/>
      <c r="HVO258" s="387"/>
      <c r="HVP258" s="387"/>
      <c r="HVQ258" s="387"/>
      <c r="HVR258" s="387"/>
      <c r="HVS258" s="387"/>
      <c r="HVT258" s="387"/>
      <c r="HVU258" s="387"/>
      <c r="HVV258" s="387"/>
      <c r="HVW258" s="387"/>
      <c r="HVX258" s="387"/>
      <c r="HVY258" s="387"/>
      <c r="HVZ258" s="387"/>
      <c r="HWA258" s="387"/>
      <c r="HWB258" s="387"/>
      <c r="HWC258" s="387"/>
      <c r="HWD258" s="387"/>
      <c r="HWE258" s="387"/>
      <c r="HWF258" s="387"/>
      <c r="HWG258" s="387"/>
      <c r="HWH258" s="387"/>
      <c r="HWI258" s="387"/>
      <c r="HWJ258" s="387"/>
      <c r="HWK258" s="387"/>
      <c r="HWL258" s="387"/>
      <c r="HWM258" s="387"/>
      <c r="HWN258" s="387"/>
      <c r="HWO258" s="387"/>
      <c r="HWP258" s="387"/>
      <c r="HWQ258" s="387"/>
      <c r="HWR258" s="387"/>
      <c r="HWS258" s="387"/>
      <c r="HWT258" s="387"/>
      <c r="HWU258" s="387"/>
      <c r="HWV258" s="387"/>
      <c r="HWW258" s="387"/>
      <c r="HWX258" s="387"/>
      <c r="HWY258" s="387"/>
      <c r="HWZ258" s="387"/>
      <c r="HXA258" s="387"/>
      <c r="HXB258" s="387"/>
      <c r="HXC258" s="387"/>
      <c r="HXD258" s="387"/>
      <c r="HXE258" s="387"/>
      <c r="HXF258" s="387"/>
      <c r="HXG258" s="387"/>
      <c r="HXH258" s="387"/>
      <c r="HXI258" s="387"/>
      <c r="HXJ258" s="387"/>
      <c r="HXK258" s="387"/>
      <c r="HXL258" s="387"/>
      <c r="HXM258" s="387"/>
      <c r="HXN258" s="387"/>
      <c r="HXO258" s="387"/>
      <c r="HXP258" s="387"/>
      <c r="HXQ258" s="387"/>
      <c r="HXR258" s="387"/>
      <c r="HXS258" s="387"/>
      <c r="HXT258" s="387"/>
      <c r="HXU258" s="387"/>
      <c r="HXV258" s="387"/>
      <c r="HXW258" s="387"/>
      <c r="HXX258" s="387"/>
      <c r="HXY258" s="387"/>
      <c r="HXZ258" s="387"/>
      <c r="HYA258" s="387"/>
      <c r="HYB258" s="387"/>
      <c r="HYC258" s="387"/>
      <c r="HYD258" s="387"/>
      <c r="HYE258" s="387"/>
      <c r="HYF258" s="387"/>
      <c r="HYG258" s="387"/>
      <c r="HYH258" s="387"/>
      <c r="HYI258" s="387"/>
      <c r="HYJ258" s="387"/>
      <c r="HYK258" s="387"/>
      <c r="HYL258" s="387"/>
      <c r="HYM258" s="387"/>
      <c r="HYN258" s="387"/>
      <c r="HYO258" s="387"/>
      <c r="HYP258" s="387"/>
      <c r="HYQ258" s="387"/>
      <c r="HYR258" s="387"/>
      <c r="HYS258" s="387"/>
      <c r="HYT258" s="387"/>
      <c r="HYU258" s="387"/>
      <c r="HYV258" s="387"/>
      <c r="HYW258" s="387"/>
      <c r="HYX258" s="387"/>
      <c r="HYY258" s="387"/>
      <c r="HYZ258" s="387"/>
      <c r="HZA258" s="387"/>
      <c r="HZB258" s="387"/>
      <c r="HZC258" s="387"/>
      <c r="HZD258" s="387"/>
      <c r="HZE258" s="387"/>
      <c r="HZF258" s="387"/>
      <c r="HZG258" s="387"/>
      <c r="HZH258" s="387"/>
      <c r="HZI258" s="387"/>
      <c r="HZJ258" s="387"/>
      <c r="HZK258" s="387"/>
      <c r="HZL258" s="387"/>
      <c r="HZM258" s="387"/>
      <c r="HZN258" s="387"/>
      <c r="HZO258" s="387"/>
      <c r="HZP258" s="387"/>
      <c r="HZQ258" s="387"/>
      <c r="HZR258" s="387"/>
      <c r="HZS258" s="387"/>
      <c r="HZT258" s="387"/>
      <c r="HZU258" s="387"/>
      <c r="HZV258" s="387"/>
      <c r="HZW258" s="387"/>
      <c r="HZX258" s="387"/>
      <c r="HZY258" s="387"/>
      <c r="HZZ258" s="387"/>
      <c r="IAA258" s="387"/>
      <c r="IAB258" s="387"/>
      <c r="IAC258" s="387"/>
      <c r="IAD258" s="387"/>
      <c r="IAE258" s="387"/>
      <c r="IAF258" s="387"/>
      <c r="IAG258" s="387"/>
      <c r="IAH258" s="387"/>
      <c r="IAI258" s="387"/>
      <c r="IAJ258" s="387"/>
      <c r="IAK258" s="387"/>
      <c r="IAL258" s="387"/>
      <c r="IAM258" s="387"/>
      <c r="IAN258" s="387"/>
      <c r="IAO258" s="387"/>
      <c r="IAP258" s="387"/>
      <c r="IAQ258" s="387"/>
      <c r="IAR258" s="387"/>
      <c r="IAS258" s="387"/>
      <c r="IAT258" s="387"/>
      <c r="IAU258" s="387"/>
      <c r="IAV258" s="387"/>
      <c r="IAW258" s="387"/>
      <c r="IAX258" s="387"/>
      <c r="IAY258" s="387"/>
      <c r="IAZ258" s="387"/>
      <c r="IBA258" s="387"/>
      <c r="IBB258" s="387"/>
      <c r="IBC258" s="387"/>
      <c r="IBD258" s="387"/>
      <c r="IBE258" s="387"/>
      <c r="IBF258" s="387"/>
      <c r="IBG258" s="387"/>
      <c r="IBH258" s="387"/>
      <c r="IBI258" s="387"/>
      <c r="IBJ258" s="387"/>
      <c r="IBK258" s="387"/>
      <c r="IBL258" s="387"/>
      <c r="IBM258" s="387"/>
      <c r="IBN258" s="387"/>
      <c r="IBO258" s="387"/>
      <c r="IBP258" s="387"/>
      <c r="IBQ258" s="387"/>
      <c r="IBR258" s="387"/>
      <c r="IBS258" s="387"/>
      <c r="IBT258" s="387"/>
      <c r="IBU258" s="387"/>
      <c r="IBV258" s="387"/>
      <c r="IBW258" s="387"/>
      <c r="IBX258" s="387"/>
      <c r="IBY258" s="387"/>
      <c r="IBZ258" s="387"/>
      <c r="ICA258" s="387"/>
      <c r="ICB258" s="387"/>
      <c r="ICC258" s="387"/>
      <c r="ICD258" s="387"/>
      <c r="ICE258" s="387"/>
      <c r="ICF258" s="387"/>
      <c r="ICG258" s="387"/>
      <c r="ICH258" s="387"/>
      <c r="ICI258" s="387"/>
      <c r="ICJ258" s="387"/>
      <c r="ICK258" s="387"/>
      <c r="ICL258" s="387"/>
      <c r="ICM258" s="387"/>
      <c r="ICN258" s="387"/>
      <c r="ICO258" s="387"/>
      <c r="ICP258" s="387"/>
      <c r="ICQ258" s="387"/>
      <c r="ICR258" s="387"/>
      <c r="ICS258" s="387"/>
      <c r="ICT258" s="387"/>
      <c r="ICU258" s="387"/>
      <c r="ICV258" s="387"/>
      <c r="ICW258" s="387"/>
      <c r="ICX258" s="387"/>
      <c r="ICY258" s="387"/>
      <c r="ICZ258" s="387"/>
      <c r="IDA258" s="387"/>
      <c r="IDB258" s="387"/>
      <c r="IDC258" s="387"/>
      <c r="IDD258" s="387"/>
      <c r="IDE258" s="387"/>
      <c r="IDF258" s="387"/>
      <c r="IDG258" s="387"/>
      <c r="IDH258" s="387"/>
      <c r="IDI258" s="387"/>
      <c r="IDJ258" s="387"/>
      <c r="IDK258" s="387"/>
      <c r="IDL258" s="387"/>
      <c r="IDM258" s="387"/>
      <c r="IDN258" s="387"/>
      <c r="IDO258" s="387"/>
      <c r="IDP258" s="387"/>
      <c r="IDQ258" s="387"/>
      <c r="IDR258" s="387"/>
      <c r="IDS258" s="387"/>
      <c r="IDT258" s="387"/>
      <c r="IDU258" s="387"/>
      <c r="IDV258" s="387"/>
      <c r="IDW258" s="387"/>
      <c r="IDX258" s="387"/>
      <c r="IDY258" s="387"/>
      <c r="IDZ258" s="387"/>
      <c r="IEA258" s="387"/>
      <c r="IEB258" s="387"/>
      <c r="IEC258" s="387"/>
      <c r="IED258" s="387"/>
      <c r="IEE258" s="387"/>
      <c r="IEF258" s="387"/>
      <c r="IEG258" s="387"/>
      <c r="IEH258" s="387"/>
      <c r="IEI258" s="387"/>
      <c r="IEJ258" s="387"/>
      <c r="IEK258" s="387"/>
      <c r="IEL258" s="387"/>
      <c r="IEM258" s="387"/>
      <c r="IEN258" s="387"/>
      <c r="IEO258" s="387"/>
      <c r="IEP258" s="387"/>
      <c r="IEQ258" s="387"/>
      <c r="IER258" s="387"/>
      <c r="IES258" s="387"/>
      <c r="IET258" s="387"/>
      <c r="IEU258" s="387"/>
      <c r="IEV258" s="387"/>
      <c r="IEW258" s="387"/>
      <c r="IEX258" s="387"/>
      <c r="IEY258" s="387"/>
      <c r="IEZ258" s="387"/>
      <c r="IFA258" s="387"/>
      <c r="IFB258" s="387"/>
      <c r="IFC258" s="387"/>
      <c r="IFD258" s="387"/>
      <c r="IFE258" s="387"/>
      <c r="IFF258" s="387"/>
      <c r="IFG258" s="387"/>
      <c r="IFH258" s="387"/>
      <c r="IFI258" s="387"/>
      <c r="IFJ258" s="387"/>
      <c r="IFK258" s="387"/>
      <c r="IFL258" s="387"/>
      <c r="IFM258" s="387"/>
      <c r="IFN258" s="387"/>
      <c r="IFO258" s="387"/>
      <c r="IFP258" s="387"/>
      <c r="IFQ258" s="387"/>
      <c r="IFR258" s="387"/>
      <c r="IFS258" s="387"/>
      <c r="IFT258" s="387"/>
      <c r="IFU258" s="387"/>
      <c r="IFV258" s="387"/>
      <c r="IFW258" s="387"/>
      <c r="IFX258" s="387"/>
      <c r="IFY258" s="387"/>
      <c r="IFZ258" s="387"/>
      <c r="IGA258" s="387"/>
      <c r="IGB258" s="387"/>
      <c r="IGC258" s="387"/>
      <c r="IGD258" s="387"/>
      <c r="IGE258" s="387"/>
      <c r="IGF258" s="387"/>
      <c r="IGG258" s="387"/>
      <c r="IGH258" s="387"/>
      <c r="IGI258" s="387"/>
      <c r="IGJ258" s="387"/>
      <c r="IGK258" s="387"/>
      <c r="IGL258" s="387"/>
      <c r="IGM258" s="387"/>
      <c r="IGN258" s="387"/>
      <c r="IGO258" s="387"/>
      <c r="IGP258" s="387"/>
      <c r="IGQ258" s="387"/>
      <c r="IGR258" s="387"/>
      <c r="IGS258" s="387"/>
      <c r="IGT258" s="387"/>
      <c r="IGU258" s="387"/>
      <c r="IGV258" s="387"/>
      <c r="IGW258" s="387"/>
      <c r="IGX258" s="387"/>
      <c r="IGY258" s="387"/>
      <c r="IGZ258" s="387"/>
      <c r="IHA258" s="387"/>
      <c r="IHB258" s="387"/>
      <c r="IHC258" s="387"/>
      <c r="IHD258" s="387"/>
      <c r="IHE258" s="387"/>
      <c r="IHF258" s="387"/>
      <c r="IHG258" s="387"/>
      <c r="IHH258" s="387"/>
      <c r="IHI258" s="387"/>
      <c r="IHJ258" s="387"/>
      <c r="IHK258" s="387"/>
      <c r="IHL258" s="387"/>
      <c r="IHM258" s="387"/>
      <c r="IHN258" s="387"/>
      <c r="IHO258" s="387"/>
      <c r="IHP258" s="387"/>
      <c r="IHQ258" s="387"/>
      <c r="IHR258" s="387"/>
      <c r="IHS258" s="387"/>
      <c r="IHT258" s="387"/>
      <c r="IHU258" s="387"/>
      <c r="IHV258" s="387"/>
      <c r="IHW258" s="387"/>
      <c r="IHX258" s="387"/>
      <c r="IHY258" s="387"/>
      <c r="IHZ258" s="387"/>
      <c r="IIA258" s="387"/>
      <c r="IIB258" s="387"/>
      <c r="IIC258" s="387"/>
      <c r="IID258" s="387"/>
      <c r="IIE258" s="387"/>
      <c r="IIF258" s="387"/>
      <c r="IIG258" s="387"/>
      <c r="IIH258" s="387"/>
      <c r="III258" s="387"/>
      <c r="IIJ258" s="387"/>
      <c r="IIK258" s="387"/>
      <c r="IIL258" s="387"/>
      <c r="IIM258" s="387"/>
      <c r="IIN258" s="387"/>
      <c r="IIO258" s="387"/>
      <c r="IIP258" s="387"/>
      <c r="IIQ258" s="387"/>
      <c r="IIR258" s="387"/>
      <c r="IIS258" s="387"/>
      <c r="IIT258" s="387"/>
      <c r="IIU258" s="387"/>
      <c r="IIV258" s="387"/>
      <c r="IIW258" s="387"/>
      <c r="IIX258" s="387"/>
      <c r="IIY258" s="387"/>
      <c r="IIZ258" s="387"/>
      <c r="IJA258" s="387"/>
      <c r="IJB258" s="387"/>
      <c r="IJC258" s="387"/>
      <c r="IJD258" s="387"/>
      <c r="IJE258" s="387"/>
      <c r="IJF258" s="387"/>
      <c r="IJG258" s="387"/>
      <c r="IJH258" s="387"/>
      <c r="IJI258" s="387"/>
      <c r="IJJ258" s="387"/>
      <c r="IJK258" s="387"/>
      <c r="IJL258" s="387"/>
      <c r="IJM258" s="387"/>
      <c r="IJN258" s="387"/>
      <c r="IJO258" s="387"/>
      <c r="IJP258" s="387"/>
      <c r="IJQ258" s="387"/>
      <c r="IJR258" s="387"/>
      <c r="IJS258" s="387"/>
      <c r="IJT258" s="387"/>
      <c r="IJU258" s="387"/>
      <c r="IJV258" s="387"/>
      <c r="IJW258" s="387"/>
      <c r="IJX258" s="387"/>
      <c r="IJY258" s="387"/>
      <c r="IJZ258" s="387"/>
      <c r="IKA258" s="387"/>
      <c r="IKB258" s="387"/>
      <c r="IKC258" s="387"/>
      <c r="IKD258" s="387"/>
      <c r="IKE258" s="387"/>
      <c r="IKF258" s="387"/>
      <c r="IKG258" s="387"/>
      <c r="IKH258" s="387"/>
      <c r="IKI258" s="387"/>
      <c r="IKJ258" s="387"/>
      <c r="IKK258" s="387"/>
      <c r="IKL258" s="387"/>
      <c r="IKM258" s="387"/>
      <c r="IKN258" s="387"/>
      <c r="IKO258" s="387"/>
      <c r="IKP258" s="387"/>
      <c r="IKQ258" s="387"/>
      <c r="IKR258" s="387"/>
      <c r="IKS258" s="387"/>
      <c r="IKT258" s="387"/>
      <c r="IKU258" s="387"/>
      <c r="IKV258" s="387"/>
      <c r="IKW258" s="387"/>
      <c r="IKX258" s="387"/>
      <c r="IKY258" s="387"/>
      <c r="IKZ258" s="387"/>
      <c r="ILA258" s="387"/>
      <c r="ILB258" s="387"/>
      <c r="ILC258" s="387"/>
      <c r="ILD258" s="387"/>
      <c r="ILE258" s="387"/>
      <c r="ILF258" s="387"/>
      <c r="ILG258" s="387"/>
      <c r="ILH258" s="387"/>
      <c r="ILI258" s="387"/>
      <c r="ILJ258" s="387"/>
      <c r="ILK258" s="387"/>
      <c r="ILL258" s="387"/>
      <c r="ILM258" s="387"/>
      <c r="ILN258" s="387"/>
      <c r="ILO258" s="387"/>
      <c r="ILP258" s="387"/>
      <c r="ILQ258" s="387"/>
      <c r="ILR258" s="387"/>
      <c r="ILS258" s="387"/>
      <c r="ILT258" s="387"/>
      <c r="ILU258" s="387"/>
      <c r="ILV258" s="387"/>
      <c r="ILW258" s="387"/>
      <c r="ILX258" s="387"/>
      <c r="ILY258" s="387"/>
      <c r="ILZ258" s="387"/>
      <c r="IMA258" s="387"/>
      <c r="IMB258" s="387"/>
      <c r="IMC258" s="387"/>
      <c r="IMD258" s="387"/>
      <c r="IME258" s="387"/>
      <c r="IMF258" s="387"/>
      <c r="IMG258" s="387"/>
      <c r="IMH258" s="387"/>
      <c r="IMI258" s="387"/>
      <c r="IMJ258" s="387"/>
      <c r="IMK258" s="387"/>
      <c r="IML258" s="387"/>
      <c r="IMM258" s="387"/>
      <c r="IMN258" s="387"/>
      <c r="IMO258" s="387"/>
      <c r="IMP258" s="387"/>
      <c r="IMQ258" s="387"/>
      <c r="IMR258" s="387"/>
      <c r="IMS258" s="387"/>
      <c r="IMT258" s="387"/>
      <c r="IMU258" s="387"/>
      <c r="IMV258" s="387"/>
      <c r="IMW258" s="387"/>
      <c r="IMX258" s="387"/>
      <c r="IMY258" s="387"/>
      <c r="IMZ258" s="387"/>
      <c r="INA258" s="387"/>
      <c r="INB258" s="387"/>
      <c r="INC258" s="387"/>
      <c r="IND258" s="387"/>
      <c r="INE258" s="387"/>
      <c r="INF258" s="387"/>
      <c r="ING258" s="387"/>
      <c r="INH258" s="387"/>
      <c r="INI258" s="387"/>
      <c r="INJ258" s="387"/>
      <c r="INK258" s="387"/>
      <c r="INL258" s="387"/>
      <c r="INM258" s="387"/>
      <c r="INN258" s="387"/>
      <c r="INO258" s="387"/>
      <c r="INP258" s="387"/>
      <c r="INQ258" s="387"/>
      <c r="INR258" s="387"/>
      <c r="INS258" s="387"/>
      <c r="INT258" s="387"/>
      <c r="INU258" s="387"/>
      <c r="INV258" s="387"/>
      <c r="INW258" s="387"/>
      <c r="INX258" s="387"/>
      <c r="INY258" s="387"/>
      <c r="INZ258" s="387"/>
      <c r="IOA258" s="387"/>
      <c r="IOB258" s="387"/>
      <c r="IOC258" s="387"/>
      <c r="IOD258" s="387"/>
      <c r="IOE258" s="387"/>
      <c r="IOF258" s="387"/>
      <c r="IOG258" s="387"/>
      <c r="IOH258" s="387"/>
      <c r="IOI258" s="387"/>
      <c r="IOJ258" s="387"/>
      <c r="IOK258" s="387"/>
      <c r="IOL258" s="387"/>
      <c r="IOM258" s="387"/>
      <c r="ION258" s="387"/>
      <c r="IOO258" s="387"/>
      <c r="IOP258" s="387"/>
      <c r="IOQ258" s="387"/>
      <c r="IOR258" s="387"/>
      <c r="IOS258" s="387"/>
      <c r="IOT258" s="387"/>
      <c r="IOU258" s="387"/>
      <c r="IOV258" s="387"/>
      <c r="IOW258" s="387"/>
      <c r="IOX258" s="387"/>
      <c r="IOY258" s="387"/>
      <c r="IOZ258" s="387"/>
      <c r="IPA258" s="387"/>
      <c r="IPB258" s="387"/>
      <c r="IPC258" s="387"/>
      <c r="IPD258" s="387"/>
      <c r="IPE258" s="387"/>
      <c r="IPF258" s="387"/>
      <c r="IPG258" s="387"/>
      <c r="IPH258" s="387"/>
      <c r="IPI258" s="387"/>
      <c r="IPJ258" s="387"/>
      <c r="IPK258" s="387"/>
      <c r="IPL258" s="387"/>
      <c r="IPM258" s="387"/>
      <c r="IPN258" s="387"/>
      <c r="IPO258" s="387"/>
      <c r="IPP258" s="387"/>
      <c r="IPQ258" s="387"/>
      <c r="IPR258" s="387"/>
      <c r="IPS258" s="387"/>
      <c r="IPT258" s="387"/>
      <c r="IPU258" s="387"/>
      <c r="IPV258" s="387"/>
      <c r="IPW258" s="387"/>
      <c r="IPX258" s="387"/>
      <c r="IPY258" s="387"/>
      <c r="IPZ258" s="387"/>
      <c r="IQA258" s="387"/>
      <c r="IQB258" s="387"/>
      <c r="IQC258" s="387"/>
      <c r="IQD258" s="387"/>
      <c r="IQE258" s="387"/>
      <c r="IQF258" s="387"/>
      <c r="IQG258" s="387"/>
      <c r="IQH258" s="387"/>
      <c r="IQI258" s="387"/>
      <c r="IQJ258" s="387"/>
      <c r="IQK258" s="387"/>
      <c r="IQL258" s="387"/>
      <c r="IQM258" s="387"/>
      <c r="IQN258" s="387"/>
      <c r="IQO258" s="387"/>
      <c r="IQP258" s="387"/>
      <c r="IQQ258" s="387"/>
      <c r="IQR258" s="387"/>
      <c r="IQS258" s="387"/>
      <c r="IQT258" s="387"/>
      <c r="IQU258" s="387"/>
      <c r="IQV258" s="387"/>
      <c r="IQW258" s="387"/>
      <c r="IQX258" s="387"/>
      <c r="IQY258" s="387"/>
      <c r="IQZ258" s="387"/>
      <c r="IRA258" s="387"/>
      <c r="IRB258" s="387"/>
      <c r="IRC258" s="387"/>
      <c r="IRD258" s="387"/>
      <c r="IRE258" s="387"/>
      <c r="IRF258" s="387"/>
      <c r="IRG258" s="387"/>
      <c r="IRH258" s="387"/>
      <c r="IRI258" s="387"/>
      <c r="IRJ258" s="387"/>
      <c r="IRK258" s="387"/>
      <c r="IRL258" s="387"/>
      <c r="IRM258" s="387"/>
      <c r="IRN258" s="387"/>
      <c r="IRO258" s="387"/>
      <c r="IRP258" s="387"/>
      <c r="IRQ258" s="387"/>
      <c r="IRR258" s="387"/>
      <c r="IRS258" s="387"/>
      <c r="IRT258" s="387"/>
      <c r="IRU258" s="387"/>
      <c r="IRV258" s="387"/>
      <c r="IRW258" s="387"/>
      <c r="IRX258" s="387"/>
      <c r="IRY258" s="387"/>
      <c r="IRZ258" s="387"/>
      <c r="ISA258" s="387"/>
      <c r="ISB258" s="387"/>
      <c r="ISC258" s="387"/>
      <c r="ISD258" s="387"/>
      <c r="ISE258" s="387"/>
      <c r="ISF258" s="387"/>
      <c r="ISG258" s="387"/>
      <c r="ISH258" s="387"/>
      <c r="ISI258" s="387"/>
      <c r="ISJ258" s="387"/>
      <c r="ISK258" s="387"/>
      <c r="ISL258" s="387"/>
      <c r="ISM258" s="387"/>
      <c r="ISN258" s="387"/>
      <c r="ISO258" s="387"/>
      <c r="ISP258" s="387"/>
      <c r="ISQ258" s="387"/>
      <c r="ISR258" s="387"/>
      <c r="ISS258" s="387"/>
      <c r="IST258" s="387"/>
      <c r="ISU258" s="387"/>
      <c r="ISV258" s="387"/>
      <c r="ISW258" s="387"/>
      <c r="ISX258" s="387"/>
      <c r="ISY258" s="387"/>
      <c r="ISZ258" s="387"/>
      <c r="ITA258" s="387"/>
      <c r="ITB258" s="387"/>
      <c r="ITC258" s="387"/>
      <c r="ITD258" s="387"/>
      <c r="ITE258" s="387"/>
      <c r="ITF258" s="387"/>
      <c r="ITG258" s="387"/>
      <c r="ITH258" s="387"/>
      <c r="ITI258" s="387"/>
      <c r="ITJ258" s="387"/>
      <c r="ITK258" s="387"/>
      <c r="ITL258" s="387"/>
      <c r="ITM258" s="387"/>
      <c r="ITN258" s="387"/>
      <c r="ITO258" s="387"/>
      <c r="ITP258" s="387"/>
      <c r="ITQ258" s="387"/>
      <c r="ITR258" s="387"/>
      <c r="ITS258" s="387"/>
      <c r="ITT258" s="387"/>
      <c r="ITU258" s="387"/>
      <c r="ITV258" s="387"/>
      <c r="ITW258" s="387"/>
      <c r="ITX258" s="387"/>
      <c r="ITY258" s="387"/>
      <c r="ITZ258" s="387"/>
      <c r="IUA258" s="387"/>
      <c r="IUB258" s="387"/>
      <c r="IUC258" s="387"/>
      <c r="IUD258" s="387"/>
      <c r="IUE258" s="387"/>
      <c r="IUF258" s="387"/>
      <c r="IUG258" s="387"/>
      <c r="IUH258" s="387"/>
      <c r="IUI258" s="387"/>
      <c r="IUJ258" s="387"/>
      <c r="IUK258" s="387"/>
      <c r="IUL258" s="387"/>
      <c r="IUM258" s="387"/>
      <c r="IUN258" s="387"/>
      <c r="IUO258" s="387"/>
      <c r="IUP258" s="387"/>
      <c r="IUQ258" s="387"/>
      <c r="IUR258" s="387"/>
      <c r="IUS258" s="387"/>
      <c r="IUT258" s="387"/>
      <c r="IUU258" s="387"/>
      <c r="IUV258" s="387"/>
      <c r="IUW258" s="387"/>
      <c r="IUX258" s="387"/>
      <c r="IUY258" s="387"/>
      <c r="IUZ258" s="387"/>
      <c r="IVA258" s="387"/>
      <c r="IVB258" s="387"/>
      <c r="IVC258" s="387"/>
      <c r="IVD258" s="387"/>
      <c r="IVE258" s="387"/>
      <c r="IVF258" s="387"/>
      <c r="IVG258" s="387"/>
      <c r="IVH258" s="387"/>
      <c r="IVI258" s="387"/>
      <c r="IVJ258" s="387"/>
      <c r="IVK258" s="387"/>
      <c r="IVL258" s="387"/>
      <c r="IVM258" s="387"/>
      <c r="IVN258" s="387"/>
      <c r="IVO258" s="387"/>
      <c r="IVP258" s="387"/>
      <c r="IVQ258" s="387"/>
      <c r="IVR258" s="387"/>
      <c r="IVS258" s="387"/>
      <c r="IVT258" s="387"/>
      <c r="IVU258" s="387"/>
      <c r="IVV258" s="387"/>
      <c r="IVW258" s="387"/>
      <c r="IVX258" s="387"/>
      <c r="IVY258" s="387"/>
      <c r="IVZ258" s="387"/>
      <c r="IWA258" s="387"/>
      <c r="IWB258" s="387"/>
      <c r="IWC258" s="387"/>
      <c r="IWD258" s="387"/>
      <c r="IWE258" s="387"/>
      <c r="IWF258" s="387"/>
      <c r="IWG258" s="387"/>
      <c r="IWH258" s="387"/>
      <c r="IWI258" s="387"/>
      <c r="IWJ258" s="387"/>
      <c r="IWK258" s="387"/>
      <c r="IWL258" s="387"/>
      <c r="IWM258" s="387"/>
      <c r="IWN258" s="387"/>
      <c r="IWO258" s="387"/>
      <c r="IWP258" s="387"/>
      <c r="IWQ258" s="387"/>
      <c r="IWR258" s="387"/>
      <c r="IWS258" s="387"/>
      <c r="IWT258" s="387"/>
      <c r="IWU258" s="387"/>
      <c r="IWV258" s="387"/>
      <c r="IWW258" s="387"/>
      <c r="IWX258" s="387"/>
      <c r="IWY258" s="387"/>
      <c r="IWZ258" s="387"/>
      <c r="IXA258" s="387"/>
      <c r="IXB258" s="387"/>
      <c r="IXC258" s="387"/>
      <c r="IXD258" s="387"/>
      <c r="IXE258" s="387"/>
      <c r="IXF258" s="387"/>
      <c r="IXG258" s="387"/>
      <c r="IXH258" s="387"/>
      <c r="IXI258" s="387"/>
      <c r="IXJ258" s="387"/>
      <c r="IXK258" s="387"/>
      <c r="IXL258" s="387"/>
      <c r="IXM258" s="387"/>
      <c r="IXN258" s="387"/>
      <c r="IXO258" s="387"/>
      <c r="IXP258" s="387"/>
      <c r="IXQ258" s="387"/>
      <c r="IXR258" s="387"/>
      <c r="IXS258" s="387"/>
      <c r="IXT258" s="387"/>
      <c r="IXU258" s="387"/>
      <c r="IXV258" s="387"/>
      <c r="IXW258" s="387"/>
      <c r="IXX258" s="387"/>
      <c r="IXY258" s="387"/>
      <c r="IXZ258" s="387"/>
      <c r="IYA258" s="387"/>
      <c r="IYB258" s="387"/>
      <c r="IYC258" s="387"/>
      <c r="IYD258" s="387"/>
      <c r="IYE258" s="387"/>
      <c r="IYF258" s="387"/>
      <c r="IYG258" s="387"/>
      <c r="IYH258" s="387"/>
      <c r="IYI258" s="387"/>
      <c r="IYJ258" s="387"/>
      <c r="IYK258" s="387"/>
      <c r="IYL258" s="387"/>
      <c r="IYM258" s="387"/>
      <c r="IYN258" s="387"/>
      <c r="IYO258" s="387"/>
      <c r="IYP258" s="387"/>
      <c r="IYQ258" s="387"/>
      <c r="IYR258" s="387"/>
      <c r="IYS258" s="387"/>
      <c r="IYT258" s="387"/>
      <c r="IYU258" s="387"/>
      <c r="IYV258" s="387"/>
      <c r="IYW258" s="387"/>
      <c r="IYX258" s="387"/>
      <c r="IYY258" s="387"/>
      <c r="IYZ258" s="387"/>
      <c r="IZA258" s="387"/>
      <c r="IZB258" s="387"/>
      <c r="IZC258" s="387"/>
      <c r="IZD258" s="387"/>
      <c r="IZE258" s="387"/>
      <c r="IZF258" s="387"/>
      <c r="IZG258" s="387"/>
      <c r="IZH258" s="387"/>
      <c r="IZI258" s="387"/>
      <c r="IZJ258" s="387"/>
      <c r="IZK258" s="387"/>
      <c r="IZL258" s="387"/>
      <c r="IZM258" s="387"/>
      <c r="IZN258" s="387"/>
      <c r="IZO258" s="387"/>
      <c r="IZP258" s="387"/>
      <c r="IZQ258" s="387"/>
      <c r="IZR258" s="387"/>
      <c r="IZS258" s="387"/>
      <c r="IZT258" s="387"/>
      <c r="IZU258" s="387"/>
      <c r="IZV258" s="387"/>
      <c r="IZW258" s="387"/>
      <c r="IZX258" s="387"/>
      <c r="IZY258" s="387"/>
      <c r="IZZ258" s="387"/>
      <c r="JAA258" s="387"/>
      <c r="JAB258" s="387"/>
      <c r="JAC258" s="387"/>
      <c r="JAD258" s="387"/>
      <c r="JAE258" s="387"/>
      <c r="JAF258" s="387"/>
      <c r="JAG258" s="387"/>
      <c r="JAH258" s="387"/>
      <c r="JAI258" s="387"/>
      <c r="JAJ258" s="387"/>
      <c r="JAK258" s="387"/>
      <c r="JAL258" s="387"/>
      <c r="JAM258" s="387"/>
      <c r="JAN258" s="387"/>
      <c r="JAO258" s="387"/>
      <c r="JAP258" s="387"/>
      <c r="JAQ258" s="387"/>
      <c r="JAR258" s="387"/>
      <c r="JAS258" s="387"/>
      <c r="JAT258" s="387"/>
      <c r="JAU258" s="387"/>
      <c r="JAV258" s="387"/>
      <c r="JAW258" s="387"/>
      <c r="JAX258" s="387"/>
      <c r="JAY258" s="387"/>
      <c r="JAZ258" s="387"/>
      <c r="JBA258" s="387"/>
      <c r="JBB258" s="387"/>
      <c r="JBC258" s="387"/>
      <c r="JBD258" s="387"/>
      <c r="JBE258" s="387"/>
      <c r="JBF258" s="387"/>
      <c r="JBG258" s="387"/>
      <c r="JBH258" s="387"/>
      <c r="JBI258" s="387"/>
      <c r="JBJ258" s="387"/>
      <c r="JBK258" s="387"/>
      <c r="JBL258" s="387"/>
      <c r="JBM258" s="387"/>
      <c r="JBN258" s="387"/>
      <c r="JBO258" s="387"/>
      <c r="JBP258" s="387"/>
      <c r="JBQ258" s="387"/>
      <c r="JBR258" s="387"/>
      <c r="JBS258" s="387"/>
      <c r="JBT258" s="387"/>
      <c r="JBU258" s="387"/>
      <c r="JBV258" s="387"/>
      <c r="JBW258" s="387"/>
      <c r="JBX258" s="387"/>
      <c r="JBY258" s="387"/>
      <c r="JBZ258" s="387"/>
      <c r="JCA258" s="387"/>
      <c r="JCB258" s="387"/>
      <c r="JCC258" s="387"/>
      <c r="JCD258" s="387"/>
      <c r="JCE258" s="387"/>
      <c r="JCF258" s="387"/>
      <c r="JCG258" s="387"/>
      <c r="JCH258" s="387"/>
      <c r="JCI258" s="387"/>
      <c r="JCJ258" s="387"/>
      <c r="JCK258" s="387"/>
      <c r="JCL258" s="387"/>
      <c r="JCM258" s="387"/>
      <c r="JCN258" s="387"/>
      <c r="JCO258" s="387"/>
      <c r="JCP258" s="387"/>
      <c r="JCQ258" s="387"/>
      <c r="JCR258" s="387"/>
      <c r="JCS258" s="387"/>
      <c r="JCT258" s="387"/>
      <c r="JCU258" s="387"/>
      <c r="JCV258" s="387"/>
      <c r="JCW258" s="387"/>
      <c r="JCX258" s="387"/>
      <c r="JCY258" s="387"/>
      <c r="JCZ258" s="387"/>
      <c r="JDA258" s="387"/>
      <c r="JDB258" s="387"/>
      <c r="JDC258" s="387"/>
      <c r="JDD258" s="387"/>
      <c r="JDE258" s="387"/>
      <c r="JDF258" s="387"/>
      <c r="JDG258" s="387"/>
      <c r="JDH258" s="387"/>
      <c r="JDI258" s="387"/>
      <c r="JDJ258" s="387"/>
      <c r="JDK258" s="387"/>
      <c r="JDL258" s="387"/>
      <c r="JDM258" s="387"/>
      <c r="JDN258" s="387"/>
      <c r="JDO258" s="387"/>
      <c r="JDP258" s="387"/>
      <c r="JDQ258" s="387"/>
      <c r="JDR258" s="387"/>
      <c r="JDS258" s="387"/>
      <c r="JDT258" s="387"/>
      <c r="JDU258" s="387"/>
      <c r="JDV258" s="387"/>
      <c r="JDW258" s="387"/>
      <c r="JDX258" s="387"/>
      <c r="JDY258" s="387"/>
      <c r="JDZ258" s="387"/>
      <c r="JEA258" s="387"/>
      <c r="JEB258" s="387"/>
      <c r="JEC258" s="387"/>
      <c r="JED258" s="387"/>
      <c r="JEE258" s="387"/>
      <c r="JEF258" s="387"/>
      <c r="JEG258" s="387"/>
      <c r="JEH258" s="387"/>
      <c r="JEI258" s="387"/>
      <c r="JEJ258" s="387"/>
      <c r="JEK258" s="387"/>
      <c r="JEL258" s="387"/>
      <c r="JEM258" s="387"/>
      <c r="JEN258" s="387"/>
      <c r="JEO258" s="387"/>
      <c r="JEP258" s="387"/>
      <c r="JEQ258" s="387"/>
      <c r="JER258" s="387"/>
      <c r="JES258" s="387"/>
      <c r="JET258" s="387"/>
      <c r="JEU258" s="387"/>
      <c r="JEV258" s="387"/>
      <c r="JEW258" s="387"/>
      <c r="JEX258" s="387"/>
      <c r="JEY258" s="387"/>
      <c r="JEZ258" s="387"/>
      <c r="JFA258" s="387"/>
      <c r="JFB258" s="387"/>
      <c r="JFC258" s="387"/>
      <c r="JFD258" s="387"/>
      <c r="JFE258" s="387"/>
      <c r="JFF258" s="387"/>
      <c r="JFG258" s="387"/>
      <c r="JFH258" s="387"/>
      <c r="JFI258" s="387"/>
      <c r="JFJ258" s="387"/>
      <c r="JFK258" s="387"/>
      <c r="JFL258" s="387"/>
      <c r="JFM258" s="387"/>
      <c r="JFN258" s="387"/>
      <c r="JFO258" s="387"/>
      <c r="JFP258" s="387"/>
      <c r="JFQ258" s="387"/>
      <c r="JFR258" s="387"/>
      <c r="JFS258" s="387"/>
      <c r="JFT258" s="387"/>
      <c r="JFU258" s="387"/>
      <c r="JFV258" s="387"/>
      <c r="JFW258" s="387"/>
      <c r="JFX258" s="387"/>
      <c r="JFY258" s="387"/>
      <c r="JFZ258" s="387"/>
      <c r="JGA258" s="387"/>
      <c r="JGB258" s="387"/>
      <c r="JGC258" s="387"/>
      <c r="JGD258" s="387"/>
      <c r="JGE258" s="387"/>
      <c r="JGF258" s="387"/>
      <c r="JGG258" s="387"/>
      <c r="JGH258" s="387"/>
      <c r="JGI258" s="387"/>
      <c r="JGJ258" s="387"/>
      <c r="JGK258" s="387"/>
      <c r="JGL258" s="387"/>
      <c r="JGM258" s="387"/>
      <c r="JGN258" s="387"/>
      <c r="JGO258" s="387"/>
      <c r="JGP258" s="387"/>
      <c r="JGQ258" s="387"/>
      <c r="JGR258" s="387"/>
      <c r="JGS258" s="387"/>
      <c r="JGT258" s="387"/>
      <c r="JGU258" s="387"/>
      <c r="JGV258" s="387"/>
      <c r="JGW258" s="387"/>
      <c r="JGX258" s="387"/>
      <c r="JGY258" s="387"/>
      <c r="JGZ258" s="387"/>
      <c r="JHA258" s="387"/>
      <c r="JHB258" s="387"/>
      <c r="JHC258" s="387"/>
      <c r="JHD258" s="387"/>
      <c r="JHE258" s="387"/>
      <c r="JHF258" s="387"/>
      <c r="JHG258" s="387"/>
      <c r="JHH258" s="387"/>
      <c r="JHI258" s="387"/>
      <c r="JHJ258" s="387"/>
      <c r="JHK258" s="387"/>
      <c r="JHL258" s="387"/>
      <c r="JHM258" s="387"/>
      <c r="JHN258" s="387"/>
      <c r="JHO258" s="387"/>
      <c r="JHP258" s="387"/>
      <c r="JHQ258" s="387"/>
      <c r="JHR258" s="387"/>
      <c r="JHS258" s="387"/>
      <c r="JHT258" s="387"/>
      <c r="JHU258" s="387"/>
      <c r="JHV258" s="387"/>
      <c r="JHW258" s="387"/>
      <c r="JHX258" s="387"/>
      <c r="JHY258" s="387"/>
      <c r="JHZ258" s="387"/>
      <c r="JIA258" s="387"/>
      <c r="JIB258" s="387"/>
      <c r="JIC258" s="387"/>
      <c r="JID258" s="387"/>
      <c r="JIE258" s="387"/>
      <c r="JIF258" s="387"/>
      <c r="JIG258" s="387"/>
      <c r="JIH258" s="387"/>
      <c r="JII258" s="387"/>
      <c r="JIJ258" s="387"/>
      <c r="JIK258" s="387"/>
      <c r="JIL258" s="387"/>
      <c r="JIM258" s="387"/>
      <c r="JIN258" s="387"/>
      <c r="JIO258" s="387"/>
      <c r="JIP258" s="387"/>
      <c r="JIQ258" s="387"/>
      <c r="JIR258" s="387"/>
      <c r="JIS258" s="387"/>
      <c r="JIT258" s="387"/>
      <c r="JIU258" s="387"/>
      <c r="JIV258" s="387"/>
      <c r="JIW258" s="387"/>
      <c r="JIX258" s="387"/>
      <c r="JIY258" s="387"/>
      <c r="JIZ258" s="387"/>
      <c r="JJA258" s="387"/>
      <c r="JJB258" s="387"/>
      <c r="JJC258" s="387"/>
      <c r="JJD258" s="387"/>
      <c r="JJE258" s="387"/>
      <c r="JJF258" s="387"/>
      <c r="JJG258" s="387"/>
      <c r="JJH258" s="387"/>
      <c r="JJI258" s="387"/>
      <c r="JJJ258" s="387"/>
      <c r="JJK258" s="387"/>
      <c r="JJL258" s="387"/>
      <c r="JJM258" s="387"/>
      <c r="JJN258" s="387"/>
      <c r="JJO258" s="387"/>
      <c r="JJP258" s="387"/>
      <c r="JJQ258" s="387"/>
      <c r="JJR258" s="387"/>
      <c r="JJS258" s="387"/>
      <c r="JJT258" s="387"/>
      <c r="JJU258" s="387"/>
      <c r="JJV258" s="387"/>
      <c r="JJW258" s="387"/>
      <c r="JJX258" s="387"/>
      <c r="JJY258" s="387"/>
      <c r="JJZ258" s="387"/>
      <c r="JKA258" s="387"/>
      <c r="JKB258" s="387"/>
      <c r="JKC258" s="387"/>
      <c r="JKD258" s="387"/>
      <c r="JKE258" s="387"/>
      <c r="JKF258" s="387"/>
      <c r="JKG258" s="387"/>
      <c r="JKH258" s="387"/>
      <c r="JKI258" s="387"/>
      <c r="JKJ258" s="387"/>
      <c r="JKK258" s="387"/>
      <c r="JKL258" s="387"/>
      <c r="JKM258" s="387"/>
      <c r="JKN258" s="387"/>
      <c r="JKO258" s="387"/>
      <c r="JKP258" s="387"/>
      <c r="JKQ258" s="387"/>
      <c r="JKR258" s="387"/>
      <c r="JKS258" s="387"/>
      <c r="JKT258" s="387"/>
      <c r="JKU258" s="387"/>
      <c r="JKV258" s="387"/>
      <c r="JKW258" s="387"/>
      <c r="JKX258" s="387"/>
      <c r="JKY258" s="387"/>
      <c r="JKZ258" s="387"/>
      <c r="JLA258" s="387"/>
      <c r="JLB258" s="387"/>
      <c r="JLC258" s="387"/>
      <c r="JLD258" s="387"/>
      <c r="JLE258" s="387"/>
      <c r="JLF258" s="387"/>
      <c r="JLG258" s="387"/>
      <c r="JLH258" s="387"/>
      <c r="JLI258" s="387"/>
      <c r="JLJ258" s="387"/>
      <c r="JLK258" s="387"/>
      <c r="JLL258" s="387"/>
      <c r="JLM258" s="387"/>
      <c r="JLN258" s="387"/>
      <c r="JLO258" s="387"/>
      <c r="JLP258" s="387"/>
      <c r="JLQ258" s="387"/>
      <c r="JLR258" s="387"/>
      <c r="JLS258" s="387"/>
      <c r="JLT258" s="387"/>
      <c r="JLU258" s="387"/>
      <c r="JLV258" s="387"/>
      <c r="JLW258" s="387"/>
      <c r="JLX258" s="387"/>
      <c r="JLY258" s="387"/>
      <c r="JLZ258" s="387"/>
      <c r="JMA258" s="387"/>
      <c r="JMB258" s="387"/>
      <c r="JMC258" s="387"/>
      <c r="JMD258" s="387"/>
      <c r="JME258" s="387"/>
      <c r="JMF258" s="387"/>
      <c r="JMG258" s="387"/>
      <c r="JMH258" s="387"/>
      <c r="JMI258" s="387"/>
      <c r="JMJ258" s="387"/>
      <c r="JMK258" s="387"/>
      <c r="JML258" s="387"/>
      <c r="JMM258" s="387"/>
      <c r="JMN258" s="387"/>
      <c r="JMO258" s="387"/>
      <c r="JMP258" s="387"/>
      <c r="JMQ258" s="387"/>
      <c r="JMR258" s="387"/>
      <c r="JMS258" s="387"/>
      <c r="JMT258" s="387"/>
      <c r="JMU258" s="387"/>
      <c r="JMV258" s="387"/>
      <c r="JMW258" s="387"/>
      <c r="JMX258" s="387"/>
      <c r="JMY258" s="387"/>
      <c r="JMZ258" s="387"/>
      <c r="JNA258" s="387"/>
      <c r="JNB258" s="387"/>
      <c r="JNC258" s="387"/>
      <c r="JND258" s="387"/>
      <c r="JNE258" s="387"/>
      <c r="JNF258" s="387"/>
      <c r="JNG258" s="387"/>
      <c r="JNH258" s="387"/>
      <c r="JNI258" s="387"/>
      <c r="JNJ258" s="387"/>
      <c r="JNK258" s="387"/>
      <c r="JNL258" s="387"/>
      <c r="JNM258" s="387"/>
      <c r="JNN258" s="387"/>
      <c r="JNO258" s="387"/>
      <c r="JNP258" s="387"/>
      <c r="JNQ258" s="387"/>
      <c r="JNR258" s="387"/>
      <c r="JNS258" s="387"/>
      <c r="JNT258" s="387"/>
      <c r="JNU258" s="387"/>
      <c r="JNV258" s="387"/>
      <c r="JNW258" s="387"/>
      <c r="JNX258" s="387"/>
      <c r="JNY258" s="387"/>
      <c r="JNZ258" s="387"/>
      <c r="JOA258" s="387"/>
      <c r="JOB258" s="387"/>
      <c r="JOC258" s="387"/>
      <c r="JOD258" s="387"/>
      <c r="JOE258" s="387"/>
      <c r="JOF258" s="387"/>
      <c r="JOG258" s="387"/>
      <c r="JOH258" s="387"/>
      <c r="JOI258" s="387"/>
      <c r="JOJ258" s="387"/>
      <c r="JOK258" s="387"/>
      <c r="JOL258" s="387"/>
      <c r="JOM258" s="387"/>
      <c r="JON258" s="387"/>
      <c r="JOO258" s="387"/>
      <c r="JOP258" s="387"/>
      <c r="JOQ258" s="387"/>
      <c r="JOR258" s="387"/>
      <c r="JOS258" s="387"/>
      <c r="JOT258" s="387"/>
      <c r="JOU258" s="387"/>
      <c r="JOV258" s="387"/>
      <c r="JOW258" s="387"/>
      <c r="JOX258" s="387"/>
      <c r="JOY258" s="387"/>
      <c r="JOZ258" s="387"/>
      <c r="JPA258" s="387"/>
      <c r="JPB258" s="387"/>
      <c r="JPC258" s="387"/>
      <c r="JPD258" s="387"/>
      <c r="JPE258" s="387"/>
      <c r="JPF258" s="387"/>
      <c r="JPG258" s="387"/>
      <c r="JPH258" s="387"/>
      <c r="JPI258" s="387"/>
      <c r="JPJ258" s="387"/>
      <c r="JPK258" s="387"/>
      <c r="JPL258" s="387"/>
      <c r="JPM258" s="387"/>
      <c r="JPN258" s="387"/>
      <c r="JPO258" s="387"/>
      <c r="JPP258" s="387"/>
      <c r="JPQ258" s="387"/>
      <c r="JPR258" s="387"/>
      <c r="JPS258" s="387"/>
      <c r="JPT258" s="387"/>
      <c r="JPU258" s="387"/>
      <c r="JPV258" s="387"/>
      <c r="JPW258" s="387"/>
      <c r="JPX258" s="387"/>
      <c r="JPY258" s="387"/>
      <c r="JPZ258" s="387"/>
      <c r="JQA258" s="387"/>
      <c r="JQB258" s="387"/>
      <c r="JQC258" s="387"/>
      <c r="JQD258" s="387"/>
      <c r="JQE258" s="387"/>
      <c r="JQF258" s="387"/>
      <c r="JQG258" s="387"/>
      <c r="JQH258" s="387"/>
      <c r="JQI258" s="387"/>
      <c r="JQJ258" s="387"/>
      <c r="JQK258" s="387"/>
      <c r="JQL258" s="387"/>
      <c r="JQM258" s="387"/>
      <c r="JQN258" s="387"/>
      <c r="JQO258" s="387"/>
      <c r="JQP258" s="387"/>
      <c r="JQQ258" s="387"/>
      <c r="JQR258" s="387"/>
      <c r="JQS258" s="387"/>
      <c r="JQT258" s="387"/>
      <c r="JQU258" s="387"/>
      <c r="JQV258" s="387"/>
      <c r="JQW258" s="387"/>
      <c r="JQX258" s="387"/>
      <c r="JQY258" s="387"/>
      <c r="JQZ258" s="387"/>
      <c r="JRA258" s="387"/>
      <c r="JRB258" s="387"/>
      <c r="JRC258" s="387"/>
      <c r="JRD258" s="387"/>
      <c r="JRE258" s="387"/>
      <c r="JRF258" s="387"/>
      <c r="JRG258" s="387"/>
      <c r="JRH258" s="387"/>
      <c r="JRI258" s="387"/>
      <c r="JRJ258" s="387"/>
      <c r="JRK258" s="387"/>
      <c r="JRL258" s="387"/>
      <c r="JRM258" s="387"/>
      <c r="JRN258" s="387"/>
      <c r="JRO258" s="387"/>
      <c r="JRP258" s="387"/>
      <c r="JRQ258" s="387"/>
      <c r="JRR258" s="387"/>
      <c r="JRS258" s="387"/>
      <c r="JRT258" s="387"/>
      <c r="JRU258" s="387"/>
      <c r="JRV258" s="387"/>
      <c r="JRW258" s="387"/>
      <c r="JRX258" s="387"/>
      <c r="JRY258" s="387"/>
      <c r="JRZ258" s="387"/>
      <c r="JSA258" s="387"/>
      <c r="JSB258" s="387"/>
      <c r="JSC258" s="387"/>
      <c r="JSD258" s="387"/>
      <c r="JSE258" s="387"/>
      <c r="JSF258" s="387"/>
      <c r="JSG258" s="387"/>
      <c r="JSH258" s="387"/>
      <c r="JSI258" s="387"/>
      <c r="JSJ258" s="387"/>
      <c r="JSK258" s="387"/>
      <c r="JSL258" s="387"/>
      <c r="JSM258" s="387"/>
      <c r="JSN258" s="387"/>
      <c r="JSO258" s="387"/>
      <c r="JSP258" s="387"/>
      <c r="JSQ258" s="387"/>
      <c r="JSR258" s="387"/>
      <c r="JSS258" s="387"/>
      <c r="JST258" s="387"/>
      <c r="JSU258" s="387"/>
      <c r="JSV258" s="387"/>
      <c r="JSW258" s="387"/>
      <c r="JSX258" s="387"/>
      <c r="JSY258" s="387"/>
      <c r="JSZ258" s="387"/>
      <c r="JTA258" s="387"/>
      <c r="JTB258" s="387"/>
      <c r="JTC258" s="387"/>
      <c r="JTD258" s="387"/>
      <c r="JTE258" s="387"/>
      <c r="JTF258" s="387"/>
      <c r="JTG258" s="387"/>
      <c r="JTH258" s="387"/>
      <c r="JTI258" s="387"/>
      <c r="JTJ258" s="387"/>
      <c r="JTK258" s="387"/>
      <c r="JTL258" s="387"/>
      <c r="JTM258" s="387"/>
      <c r="JTN258" s="387"/>
      <c r="JTO258" s="387"/>
      <c r="JTP258" s="387"/>
      <c r="JTQ258" s="387"/>
      <c r="JTR258" s="387"/>
      <c r="JTS258" s="387"/>
      <c r="JTT258" s="387"/>
      <c r="JTU258" s="387"/>
      <c r="JTV258" s="387"/>
      <c r="JTW258" s="387"/>
      <c r="JTX258" s="387"/>
      <c r="JTY258" s="387"/>
      <c r="JTZ258" s="387"/>
      <c r="JUA258" s="387"/>
      <c r="JUB258" s="387"/>
      <c r="JUC258" s="387"/>
      <c r="JUD258" s="387"/>
      <c r="JUE258" s="387"/>
      <c r="JUF258" s="387"/>
      <c r="JUG258" s="387"/>
      <c r="JUH258" s="387"/>
      <c r="JUI258" s="387"/>
      <c r="JUJ258" s="387"/>
      <c r="JUK258" s="387"/>
      <c r="JUL258" s="387"/>
      <c r="JUM258" s="387"/>
      <c r="JUN258" s="387"/>
      <c r="JUO258" s="387"/>
      <c r="JUP258" s="387"/>
      <c r="JUQ258" s="387"/>
      <c r="JUR258" s="387"/>
      <c r="JUS258" s="387"/>
      <c r="JUT258" s="387"/>
      <c r="JUU258" s="387"/>
      <c r="JUV258" s="387"/>
      <c r="JUW258" s="387"/>
      <c r="JUX258" s="387"/>
      <c r="JUY258" s="387"/>
      <c r="JUZ258" s="387"/>
      <c r="JVA258" s="387"/>
      <c r="JVB258" s="387"/>
      <c r="JVC258" s="387"/>
      <c r="JVD258" s="387"/>
      <c r="JVE258" s="387"/>
      <c r="JVF258" s="387"/>
      <c r="JVG258" s="387"/>
      <c r="JVH258" s="387"/>
      <c r="JVI258" s="387"/>
      <c r="JVJ258" s="387"/>
      <c r="JVK258" s="387"/>
      <c r="JVL258" s="387"/>
      <c r="JVM258" s="387"/>
      <c r="JVN258" s="387"/>
      <c r="JVO258" s="387"/>
      <c r="JVP258" s="387"/>
      <c r="JVQ258" s="387"/>
      <c r="JVR258" s="387"/>
      <c r="JVS258" s="387"/>
      <c r="JVT258" s="387"/>
      <c r="JVU258" s="387"/>
      <c r="JVV258" s="387"/>
      <c r="JVW258" s="387"/>
      <c r="JVX258" s="387"/>
      <c r="JVY258" s="387"/>
      <c r="JVZ258" s="387"/>
      <c r="JWA258" s="387"/>
      <c r="JWB258" s="387"/>
      <c r="JWC258" s="387"/>
      <c r="JWD258" s="387"/>
      <c r="JWE258" s="387"/>
      <c r="JWF258" s="387"/>
      <c r="JWG258" s="387"/>
      <c r="JWH258" s="387"/>
      <c r="JWI258" s="387"/>
      <c r="JWJ258" s="387"/>
      <c r="JWK258" s="387"/>
      <c r="JWL258" s="387"/>
      <c r="JWM258" s="387"/>
      <c r="JWN258" s="387"/>
      <c r="JWO258" s="387"/>
      <c r="JWP258" s="387"/>
      <c r="JWQ258" s="387"/>
      <c r="JWR258" s="387"/>
      <c r="JWS258" s="387"/>
      <c r="JWT258" s="387"/>
      <c r="JWU258" s="387"/>
      <c r="JWV258" s="387"/>
      <c r="JWW258" s="387"/>
      <c r="JWX258" s="387"/>
      <c r="JWY258" s="387"/>
      <c r="JWZ258" s="387"/>
      <c r="JXA258" s="387"/>
      <c r="JXB258" s="387"/>
      <c r="JXC258" s="387"/>
      <c r="JXD258" s="387"/>
      <c r="JXE258" s="387"/>
      <c r="JXF258" s="387"/>
      <c r="JXG258" s="387"/>
      <c r="JXH258" s="387"/>
      <c r="JXI258" s="387"/>
      <c r="JXJ258" s="387"/>
      <c r="JXK258" s="387"/>
      <c r="JXL258" s="387"/>
      <c r="JXM258" s="387"/>
      <c r="JXN258" s="387"/>
      <c r="JXO258" s="387"/>
      <c r="JXP258" s="387"/>
      <c r="JXQ258" s="387"/>
      <c r="JXR258" s="387"/>
      <c r="JXS258" s="387"/>
      <c r="JXT258" s="387"/>
      <c r="JXU258" s="387"/>
      <c r="JXV258" s="387"/>
      <c r="JXW258" s="387"/>
      <c r="JXX258" s="387"/>
      <c r="JXY258" s="387"/>
      <c r="JXZ258" s="387"/>
      <c r="JYA258" s="387"/>
      <c r="JYB258" s="387"/>
      <c r="JYC258" s="387"/>
      <c r="JYD258" s="387"/>
      <c r="JYE258" s="387"/>
      <c r="JYF258" s="387"/>
      <c r="JYG258" s="387"/>
      <c r="JYH258" s="387"/>
      <c r="JYI258" s="387"/>
      <c r="JYJ258" s="387"/>
      <c r="JYK258" s="387"/>
      <c r="JYL258" s="387"/>
      <c r="JYM258" s="387"/>
      <c r="JYN258" s="387"/>
      <c r="JYO258" s="387"/>
      <c r="JYP258" s="387"/>
      <c r="JYQ258" s="387"/>
      <c r="JYR258" s="387"/>
      <c r="JYS258" s="387"/>
      <c r="JYT258" s="387"/>
      <c r="JYU258" s="387"/>
      <c r="JYV258" s="387"/>
      <c r="JYW258" s="387"/>
      <c r="JYX258" s="387"/>
      <c r="JYY258" s="387"/>
      <c r="JYZ258" s="387"/>
      <c r="JZA258" s="387"/>
      <c r="JZB258" s="387"/>
      <c r="JZC258" s="387"/>
      <c r="JZD258" s="387"/>
      <c r="JZE258" s="387"/>
      <c r="JZF258" s="387"/>
      <c r="JZG258" s="387"/>
      <c r="JZH258" s="387"/>
      <c r="JZI258" s="387"/>
      <c r="JZJ258" s="387"/>
      <c r="JZK258" s="387"/>
      <c r="JZL258" s="387"/>
      <c r="JZM258" s="387"/>
      <c r="JZN258" s="387"/>
      <c r="JZO258" s="387"/>
      <c r="JZP258" s="387"/>
      <c r="JZQ258" s="387"/>
      <c r="JZR258" s="387"/>
      <c r="JZS258" s="387"/>
      <c r="JZT258" s="387"/>
      <c r="JZU258" s="387"/>
      <c r="JZV258" s="387"/>
      <c r="JZW258" s="387"/>
      <c r="JZX258" s="387"/>
      <c r="JZY258" s="387"/>
      <c r="JZZ258" s="387"/>
      <c r="KAA258" s="387"/>
      <c r="KAB258" s="387"/>
      <c r="KAC258" s="387"/>
      <c r="KAD258" s="387"/>
      <c r="KAE258" s="387"/>
      <c r="KAF258" s="387"/>
      <c r="KAG258" s="387"/>
      <c r="KAH258" s="387"/>
      <c r="KAI258" s="387"/>
      <c r="KAJ258" s="387"/>
      <c r="KAK258" s="387"/>
      <c r="KAL258" s="387"/>
      <c r="KAM258" s="387"/>
      <c r="KAN258" s="387"/>
      <c r="KAO258" s="387"/>
      <c r="KAP258" s="387"/>
      <c r="KAQ258" s="387"/>
      <c r="KAR258" s="387"/>
      <c r="KAS258" s="387"/>
      <c r="KAT258" s="387"/>
      <c r="KAU258" s="387"/>
      <c r="KAV258" s="387"/>
      <c r="KAW258" s="387"/>
      <c r="KAX258" s="387"/>
      <c r="KAY258" s="387"/>
      <c r="KAZ258" s="387"/>
      <c r="KBA258" s="387"/>
      <c r="KBB258" s="387"/>
      <c r="KBC258" s="387"/>
      <c r="KBD258" s="387"/>
      <c r="KBE258" s="387"/>
      <c r="KBF258" s="387"/>
      <c r="KBG258" s="387"/>
      <c r="KBH258" s="387"/>
      <c r="KBI258" s="387"/>
      <c r="KBJ258" s="387"/>
      <c r="KBK258" s="387"/>
      <c r="KBL258" s="387"/>
      <c r="KBM258" s="387"/>
      <c r="KBN258" s="387"/>
      <c r="KBO258" s="387"/>
      <c r="KBP258" s="387"/>
      <c r="KBQ258" s="387"/>
      <c r="KBR258" s="387"/>
      <c r="KBS258" s="387"/>
      <c r="KBT258" s="387"/>
      <c r="KBU258" s="387"/>
      <c r="KBV258" s="387"/>
      <c r="KBW258" s="387"/>
      <c r="KBX258" s="387"/>
      <c r="KBY258" s="387"/>
      <c r="KBZ258" s="387"/>
      <c r="KCA258" s="387"/>
      <c r="KCB258" s="387"/>
      <c r="KCC258" s="387"/>
      <c r="KCD258" s="387"/>
      <c r="KCE258" s="387"/>
      <c r="KCF258" s="387"/>
      <c r="KCG258" s="387"/>
      <c r="KCH258" s="387"/>
      <c r="KCI258" s="387"/>
      <c r="KCJ258" s="387"/>
      <c r="KCK258" s="387"/>
      <c r="KCL258" s="387"/>
      <c r="KCM258" s="387"/>
      <c r="KCN258" s="387"/>
      <c r="KCO258" s="387"/>
      <c r="KCP258" s="387"/>
      <c r="KCQ258" s="387"/>
      <c r="KCR258" s="387"/>
      <c r="KCS258" s="387"/>
      <c r="KCT258" s="387"/>
      <c r="KCU258" s="387"/>
      <c r="KCV258" s="387"/>
      <c r="KCW258" s="387"/>
      <c r="KCX258" s="387"/>
      <c r="KCY258" s="387"/>
      <c r="KCZ258" s="387"/>
      <c r="KDA258" s="387"/>
      <c r="KDB258" s="387"/>
      <c r="KDC258" s="387"/>
      <c r="KDD258" s="387"/>
      <c r="KDE258" s="387"/>
      <c r="KDF258" s="387"/>
      <c r="KDG258" s="387"/>
      <c r="KDH258" s="387"/>
      <c r="KDI258" s="387"/>
      <c r="KDJ258" s="387"/>
      <c r="KDK258" s="387"/>
      <c r="KDL258" s="387"/>
      <c r="KDM258" s="387"/>
      <c r="KDN258" s="387"/>
      <c r="KDO258" s="387"/>
      <c r="KDP258" s="387"/>
      <c r="KDQ258" s="387"/>
      <c r="KDR258" s="387"/>
      <c r="KDS258" s="387"/>
      <c r="KDT258" s="387"/>
      <c r="KDU258" s="387"/>
      <c r="KDV258" s="387"/>
      <c r="KDW258" s="387"/>
      <c r="KDX258" s="387"/>
      <c r="KDY258" s="387"/>
      <c r="KDZ258" s="387"/>
      <c r="KEA258" s="387"/>
      <c r="KEB258" s="387"/>
      <c r="KEC258" s="387"/>
      <c r="KED258" s="387"/>
      <c r="KEE258" s="387"/>
      <c r="KEF258" s="387"/>
      <c r="KEG258" s="387"/>
      <c r="KEH258" s="387"/>
      <c r="KEI258" s="387"/>
      <c r="KEJ258" s="387"/>
      <c r="KEK258" s="387"/>
      <c r="KEL258" s="387"/>
      <c r="KEM258" s="387"/>
      <c r="KEN258" s="387"/>
      <c r="KEO258" s="387"/>
      <c r="KEP258" s="387"/>
      <c r="KEQ258" s="387"/>
      <c r="KER258" s="387"/>
      <c r="KES258" s="387"/>
      <c r="KET258" s="387"/>
      <c r="KEU258" s="387"/>
      <c r="KEV258" s="387"/>
      <c r="KEW258" s="387"/>
      <c r="KEX258" s="387"/>
      <c r="KEY258" s="387"/>
      <c r="KEZ258" s="387"/>
      <c r="KFA258" s="387"/>
      <c r="KFB258" s="387"/>
      <c r="KFC258" s="387"/>
      <c r="KFD258" s="387"/>
      <c r="KFE258" s="387"/>
      <c r="KFF258" s="387"/>
      <c r="KFG258" s="387"/>
      <c r="KFH258" s="387"/>
      <c r="KFI258" s="387"/>
      <c r="KFJ258" s="387"/>
      <c r="KFK258" s="387"/>
      <c r="KFL258" s="387"/>
      <c r="KFM258" s="387"/>
      <c r="KFN258" s="387"/>
      <c r="KFO258" s="387"/>
      <c r="KFP258" s="387"/>
      <c r="KFQ258" s="387"/>
      <c r="KFR258" s="387"/>
      <c r="KFS258" s="387"/>
      <c r="KFT258" s="387"/>
      <c r="KFU258" s="387"/>
      <c r="KFV258" s="387"/>
      <c r="KFW258" s="387"/>
      <c r="KFX258" s="387"/>
      <c r="KFY258" s="387"/>
      <c r="KFZ258" s="387"/>
      <c r="KGA258" s="387"/>
      <c r="KGB258" s="387"/>
      <c r="KGC258" s="387"/>
      <c r="KGD258" s="387"/>
      <c r="KGE258" s="387"/>
      <c r="KGF258" s="387"/>
      <c r="KGG258" s="387"/>
      <c r="KGH258" s="387"/>
      <c r="KGI258" s="387"/>
      <c r="KGJ258" s="387"/>
      <c r="KGK258" s="387"/>
      <c r="KGL258" s="387"/>
      <c r="KGM258" s="387"/>
      <c r="KGN258" s="387"/>
      <c r="KGO258" s="387"/>
      <c r="KGP258" s="387"/>
      <c r="KGQ258" s="387"/>
      <c r="KGR258" s="387"/>
      <c r="KGS258" s="387"/>
      <c r="KGT258" s="387"/>
      <c r="KGU258" s="387"/>
      <c r="KGV258" s="387"/>
      <c r="KGW258" s="387"/>
      <c r="KGX258" s="387"/>
      <c r="KGY258" s="387"/>
      <c r="KGZ258" s="387"/>
      <c r="KHA258" s="387"/>
      <c r="KHB258" s="387"/>
      <c r="KHC258" s="387"/>
      <c r="KHD258" s="387"/>
      <c r="KHE258" s="387"/>
      <c r="KHF258" s="387"/>
      <c r="KHG258" s="387"/>
      <c r="KHH258" s="387"/>
      <c r="KHI258" s="387"/>
      <c r="KHJ258" s="387"/>
      <c r="KHK258" s="387"/>
      <c r="KHL258" s="387"/>
      <c r="KHM258" s="387"/>
      <c r="KHN258" s="387"/>
      <c r="KHO258" s="387"/>
      <c r="KHP258" s="387"/>
      <c r="KHQ258" s="387"/>
      <c r="KHR258" s="387"/>
      <c r="KHS258" s="387"/>
      <c r="KHT258" s="387"/>
      <c r="KHU258" s="387"/>
      <c r="KHV258" s="387"/>
      <c r="KHW258" s="387"/>
      <c r="KHX258" s="387"/>
      <c r="KHY258" s="387"/>
      <c r="KHZ258" s="387"/>
      <c r="KIA258" s="387"/>
      <c r="KIB258" s="387"/>
      <c r="KIC258" s="387"/>
      <c r="KID258" s="387"/>
      <c r="KIE258" s="387"/>
      <c r="KIF258" s="387"/>
      <c r="KIG258" s="387"/>
      <c r="KIH258" s="387"/>
      <c r="KII258" s="387"/>
      <c r="KIJ258" s="387"/>
      <c r="KIK258" s="387"/>
      <c r="KIL258" s="387"/>
      <c r="KIM258" s="387"/>
      <c r="KIN258" s="387"/>
      <c r="KIO258" s="387"/>
      <c r="KIP258" s="387"/>
      <c r="KIQ258" s="387"/>
      <c r="KIR258" s="387"/>
      <c r="KIS258" s="387"/>
      <c r="KIT258" s="387"/>
      <c r="KIU258" s="387"/>
      <c r="KIV258" s="387"/>
      <c r="KIW258" s="387"/>
      <c r="KIX258" s="387"/>
      <c r="KIY258" s="387"/>
      <c r="KIZ258" s="387"/>
      <c r="KJA258" s="387"/>
      <c r="KJB258" s="387"/>
      <c r="KJC258" s="387"/>
      <c r="KJD258" s="387"/>
      <c r="KJE258" s="387"/>
      <c r="KJF258" s="387"/>
      <c r="KJG258" s="387"/>
      <c r="KJH258" s="387"/>
      <c r="KJI258" s="387"/>
      <c r="KJJ258" s="387"/>
      <c r="KJK258" s="387"/>
      <c r="KJL258" s="387"/>
      <c r="KJM258" s="387"/>
      <c r="KJN258" s="387"/>
      <c r="KJO258" s="387"/>
      <c r="KJP258" s="387"/>
      <c r="KJQ258" s="387"/>
      <c r="KJR258" s="387"/>
      <c r="KJS258" s="387"/>
      <c r="KJT258" s="387"/>
      <c r="KJU258" s="387"/>
      <c r="KJV258" s="387"/>
      <c r="KJW258" s="387"/>
      <c r="KJX258" s="387"/>
      <c r="KJY258" s="387"/>
      <c r="KJZ258" s="387"/>
      <c r="KKA258" s="387"/>
      <c r="KKB258" s="387"/>
      <c r="KKC258" s="387"/>
      <c r="KKD258" s="387"/>
      <c r="KKE258" s="387"/>
      <c r="KKF258" s="387"/>
      <c r="KKG258" s="387"/>
      <c r="KKH258" s="387"/>
      <c r="KKI258" s="387"/>
      <c r="KKJ258" s="387"/>
      <c r="KKK258" s="387"/>
      <c r="KKL258" s="387"/>
      <c r="KKM258" s="387"/>
      <c r="KKN258" s="387"/>
      <c r="KKO258" s="387"/>
      <c r="KKP258" s="387"/>
      <c r="KKQ258" s="387"/>
      <c r="KKR258" s="387"/>
      <c r="KKS258" s="387"/>
      <c r="KKT258" s="387"/>
      <c r="KKU258" s="387"/>
      <c r="KKV258" s="387"/>
      <c r="KKW258" s="387"/>
      <c r="KKX258" s="387"/>
      <c r="KKY258" s="387"/>
      <c r="KKZ258" s="387"/>
      <c r="KLA258" s="387"/>
      <c r="KLB258" s="387"/>
      <c r="KLC258" s="387"/>
      <c r="KLD258" s="387"/>
      <c r="KLE258" s="387"/>
      <c r="KLF258" s="387"/>
      <c r="KLG258" s="387"/>
      <c r="KLH258" s="387"/>
      <c r="KLI258" s="387"/>
      <c r="KLJ258" s="387"/>
      <c r="KLK258" s="387"/>
      <c r="KLL258" s="387"/>
      <c r="KLM258" s="387"/>
      <c r="KLN258" s="387"/>
      <c r="KLO258" s="387"/>
      <c r="KLP258" s="387"/>
      <c r="KLQ258" s="387"/>
      <c r="KLR258" s="387"/>
      <c r="KLS258" s="387"/>
      <c r="KLT258" s="387"/>
      <c r="KLU258" s="387"/>
      <c r="KLV258" s="387"/>
      <c r="KLW258" s="387"/>
      <c r="KLX258" s="387"/>
      <c r="KLY258" s="387"/>
      <c r="KLZ258" s="387"/>
      <c r="KMA258" s="387"/>
      <c r="KMB258" s="387"/>
      <c r="KMC258" s="387"/>
      <c r="KMD258" s="387"/>
      <c r="KME258" s="387"/>
      <c r="KMF258" s="387"/>
      <c r="KMG258" s="387"/>
      <c r="KMH258" s="387"/>
      <c r="KMI258" s="387"/>
      <c r="KMJ258" s="387"/>
      <c r="KMK258" s="387"/>
      <c r="KML258" s="387"/>
      <c r="KMM258" s="387"/>
      <c r="KMN258" s="387"/>
      <c r="KMO258" s="387"/>
      <c r="KMP258" s="387"/>
      <c r="KMQ258" s="387"/>
      <c r="KMR258" s="387"/>
      <c r="KMS258" s="387"/>
      <c r="KMT258" s="387"/>
      <c r="KMU258" s="387"/>
      <c r="KMV258" s="387"/>
      <c r="KMW258" s="387"/>
      <c r="KMX258" s="387"/>
      <c r="KMY258" s="387"/>
      <c r="KMZ258" s="387"/>
      <c r="KNA258" s="387"/>
      <c r="KNB258" s="387"/>
      <c r="KNC258" s="387"/>
      <c r="KND258" s="387"/>
      <c r="KNE258" s="387"/>
      <c r="KNF258" s="387"/>
      <c r="KNG258" s="387"/>
      <c r="KNH258" s="387"/>
      <c r="KNI258" s="387"/>
      <c r="KNJ258" s="387"/>
      <c r="KNK258" s="387"/>
      <c r="KNL258" s="387"/>
      <c r="KNM258" s="387"/>
      <c r="KNN258" s="387"/>
      <c r="KNO258" s="387"/>
      <c r="KNP258" s="387"/>
      <c r="KNQ258" s="387"/>
      <c r="KNR258" s="387"/>
      <c r="KNS258" s="387"/>
      <c r="KNT258" s="387"/>
      <c r="KNU258" s="387"/>
      <c r="KNV258" s="387"/>
      <c r="KNW258" s="387"/>
      <c r="KNX258" s="387"/>
      <c r="KNY258" s="387"/>
      <c r="KNZ258" s="387"/>
      <c r="KOA258" s="387"/>
      <c r="KOB258" s="387"/>
      <c r="KOC258" s="387"/>
      <c r="KOD258" s="387"/>
      <c r="KOE258" s="387"/>
      <c r="KOF258" s="387"/>
      <c r="KOG258" s="387"/>
      <c r="KOH258" s="387"/>
      <c r="KOI258" s="387"/>
      <c r="KOJ258" s="387"/>
      <c r="KOK258" s="387"/>
      <c r="KOL258" s="387"/>
      <c r="KOM258" s="387"/>
      <c r="KON258" s="387"/>
      <c r="KOO258" s="387"/>
      <c r="KOP258" s="387"/>
      <c r="KOQ258" s="387"/>
      <c r="KOR258" s="387"/>
      <c r="KOS258" s="387"/>
      <c r="KOT258" s="387"/>
      <c r="KOU258" s="387"/>
      <c r="KOV258" s="387"/>
      <c r="KOW258" s="387"/>
      <c r="KOX258" s="387"/>
      <c r="KOY258" s="387"/>
      <c r="KOZ258" s="387"/>
      <c r="KPA258" s="387"/>
      <c r="KPB258" s="387"/>
      <c r="KPC258" s="387"/>
      <c r="KPD258" s="387"/>
      <c r="KPE258" s="387"/>
      <c r="KPF258" s="387"/>
      <c r="KPG258" s="387"/>
      <c r="KPH258" s="387"/>
      <c r="KPI258" s="387"/>
      <c r="KPJ258" s="387"/>
      <c r="KPK258" s="387"/>
      <c r="KPL258" s="387"/>
      <c r="KPM258" s="387"/>
      <c r="KPN258" s="387"/>
      <c r="KPO258" s="387"/>
      <c r="KPP258" s="387"/>
      <c r="KPQ258" s="387"/>
      <c r="KPR258" s="387"/>
      <c r="KPS258" s="387"/>
      <c r="KPT258" s="387"/>
      <c r="KPU258" s="387"/>
      <c r="KPV258" s="387"/>
      <c r="KPW258" s="387"/>
      <c r="KPX258" s="387"/>
      <c r="KPY258" s="387"/>
      <c r="KPZ258" s="387"/>
      <c r="KQA258" s="387"/>
      <c r="KQB258" s="387"/>
      <c r="KQC258" s="387"/>
      <c r="KQD258" s="387"/>
      <c r="KQE258" s="387"/>
      <c r="KQF258" s="387"/>
      <c r="KQG258" s="387"/>
      <c r="KQH258" s="387"/>
      <c r="KQI258" s="387"/>
      <c r="KQJ258" s="387"/>
      <c r="KQK258" s="387"/>
      <c r="KQL258" s="387"/>
      <c r="KQM258" s="387"/>
      <c r="KQN258" s="387"/>
      <c r="KQO258" s="387"/>
      <c r="KQP258" s="387"/>
      <c r="KQQ258" s="387"/>
      <c r="KQR258" s="387"/>
      <c r="KQS258" s="387"/>
      <c r="KQT258" s="387"/>
      <c r="KQU258" s="387"/>
      <c r="KQV258" s="387"/>
      <c r="KQW258" s="387"/>
      <c r="KQX258" s="387"/>
      <c r="KQY258" s="387"/>
      <c r="KQZ258" s="387"/>
      <c r="KRA258" s="387"/>
      <c r="KRB258" s="387"/>
      <c r="KRC258" s="387"/>
      <c r="KRD258" s="387"/>
      <c r="KRE258" s="387"/>
      <c r="KRF258" s="387"/>
      <c r="KRG258" s="387"/>
      <c r="KRH258" s="387"/>
      <c r="KRI258" s="387"/>
      <c r="KRJ258" s="387"/>
      <c r="KRK258" s="387"/>
      <c r="KRL258" s="387"/>
      <c r="KRM258" s="387"/>
      <c r="KRN258" s="387"/>
      <c r="KRO258" s="387"/>
      <c r="KRP258" s="387"/>
      <c r="KRQ258" s="387"/>
      <c r="KRR258" s="387"/>
      <c r="KRS258" s="387"/>
      <c r="KRT258" s="387"/>
      <c r="KRU258" s="387"/>
      <c r="KRV258" s="387"/>
      <c r="KRW258" s="387"/>
      <c r="KRX258" s="387"/>
      <c r="KRY258" s="387"/>
      <c r="KRZ258" s="387"/>
      <c r="KSA258" s="387"/>
      <c r="KSB258" s="387"/>
      <c r="KSC258" s="387"/>
      <c r="KSD258" s="387"/>
      <c r="KSE258" s="387"/>
      <c r="KSF258" s="387"/>
      <c r="KSG258" s="387"/>
      <c r="KSH258" s="387"/>
      <c r="KSI258" s="387"/>
      <c r="KSJ258" s="387"/>
      <c r="KSK258" s="387"/>
      <c r="KSL258" s="387"/>
      <c r="KSM258" s="387"/>
      <c r="KSN258" s="387"/>
      <c r="KSO258" s="387"/>
      <c r="KSP258" s="387"/>
      <c r="KSQ258" s="387"/>
      <c r="KSR258" s="387"/>
      <c r="KSS258" s="387"/>
      <c r="KST258" s="387"/>
      <c r="KSU258" s="387"/>
      <c r="KSV258" s="387"/>
      <c r="KSW258" s="387"/>
      <c r="KSX258" s="387"/>
      <c r="KSY258" s="387"/>
      <c r="KSZ258" s="387"/>
      <c r="KTA258" s="387"/>
      <c r="KTB258" s="387"/>
      <c r="KTC258" s="387"/>
      <c r="KTD258" s="387"/>
      <c r="KTE258" s="387"/>
      <c r="KTF258" s="387"/>
      <c r="KTG258" s="387"/>
      <c r="KTH258" s="387"/>
      <c r="KTI258" s="387"/>
      <c r="KTJ258" s="387"/>
      <c r="KTK258" s="387"/>
      <c r="KTL258" s="387"/>
      <c r="KTM258" s="387"/>
      <c r="KTN258" s="387"/>
      <c r="KTO258" s="387"/>
      <c r="KTP258" s="387"/>
      <c r="KTQ258" s="387"/>
      <c r="KTR258" s="387"/>
      <c r="KTS258" s="387"/>
      <c r="KTT258" s="387"/>
      <c r="KTU258" s="387"/>
      <c r="KTV258" s="387"/>
      <c r="KTW258" s="387"/>
      <c r="KTX258" s="387"/>
      <c r="KTY258" s="387"/>
      <c r="KTZ258" s="387"/>
      <c r="KUA258" s="387"/>
      <c r="KUB258" s="387"/>
      <c r="KUC258" s="387"/>
      <c r="KUD258" s="387"/>
      <c r="KUE258" s="387"/>
      <c r="KUF258" s="387"/>
      <c r="KUG258" s="387"/>
      <c r="KUH258" s="387"/>
      <c r="KUI258" s="387"/>
      <c r="KUJ258" s="387"/>
      <c r="KUK258" s="387"/>
      <c r="KUL258" s="387"/>
      <c r="KUM258" s="387"/>
      <c r="KUN258" s="387"/>
      <c r="KUO258" s="387"/>
      <c r="KUP258" s="387"/>
      <c r="KUQ258" s="387"/>
      <c r="KUR258" s="387"/>
      <c r="KUS258" s="387"/>
      <c r="KUT258" s="387"/>
      <c r="KUU258" s="387"/>
      <c r="KUV258" s="387"/>
      <c r="KUW258" s="387"/>
      <c r="KUX258" s="387"/>
      <c r="KUY258" s="387"/>
      <c r="KUZ258" s="387"/>
      <c r="KVA258" s="387"/>
      <c r="KVB258" s="387"/>
      <c r="KVC258" s="387"/>
      <c r="KVD258" s="387"/>
      <c r="KVE258" s="387"/>
      <c r="KVF258" s="387"/>
      <c r="KVG258" s="387"/>
      <c r="KVH258" s="387"/>
      <c r="KVI258" s="387"/>
      <c r="KVJ258" s="387"/>
      <c r="KVK258" s="387"/>
      <c r="KVL258" s="387"/>
      <c r="KVM258" s="387"/>
      <c r="KVN258" s="387"/>
      <c r="KVO258" s="387"/>
      <c r="KVP258" s="387"/>
      <c r="KVQ258" s="387"/>
      <c r="KVR258" s="387"/>
      <c r="KVS258" s="387"/>
      <c r="KVT258" s="387"/>
      <c r="KVU258" s="387"/>
      <c r="KVV258" s="387"/>
      <c r="KVW258" s="387"/>
      <c r="KVX258" s="387"/>
      <c r="KVY258" s="387"/>
      <c r="KVZ258" s="387"/>
      <c r="KWA258" s="387"/>
      <c r="KWB258" s="387"/>
      <c r="KWC258" s="387"/>
      <c r="KWD258" s="387"/>
      <c r="KWE258" s="387"/>
      <c r="KWF258" s="387"/>
      <c r="KWG258" s="387"/>
      <c r="KWH258" s="387"/>
      <c r="KWI258" s="387"/>
      <c r="KWJ258" s="387"/>
      <c r="KWK258" s="387"/>
      <c r="KWL258" s="387"/>
      <c r="KWM258" s="387"/>
      <c r="KWN258" s="387"/>
      <c r="KWO258" s="387"/>
      <c r="KWP258" s="387"/>
      <c r="KWQ258" s="387"/>
      <c r="KWR258" s="387"/>
      <c r="KWS258" s="387"/>
      <c r="KWT258" s="387"/>
      <c r="KWU258" s="387"/>
      <c r="KWV258" s="387"/>
      <c r="KWW258" s="387"/>
      <c r="KWX258" s="387"/>
      <c r="KWY258" s="387"/>
      <c r="KWZ258" s="387"/>
      <c r="KXA258" s="387"/>
      <c r="KXB258" s="387"/>
      <c r="KXC258" s="387"/>
      <c r="KXD258" s="387"/>
      <c r="KXE258" s="387"/>
      <c r="KXF258" s="387"/>
      <c r="KXG258" s="387"/>
      <c r="KXH258" s="387"/>
      <c r="KXI258" s="387"/>
      <c r="KXJ258" s="387"/>
      <c r="KXK258" s="387"/>
      <c r="KXL258" s="387"/>
      <c r="KXM258" s="387"/>
      <c r="KXN258" s="387"/>
      <c r="KXO258" s="387"/>
      <c r="KXP258" s="387"/>
      <c r="KXQ258" s="387"/>
      <c r="KXR258" s="387"/>
      <c r="KXS258" s="387"/>
      <c r="KXT258" s="387"/>
      <c r="KXU258" s="387"/>
      <c r="KXV258" s="387"/>
      <c r="KXW258" s="387"/>
      <c r="KXX258" s="387"/>
      <c r="KXY258" s="387"/>
      <c r="KXZ258" s="387"/>
      <c r="KYA258" s="387"/>
      <c r="KYB258" s="387"/>
      <c r="KYC258" s="387"/>
      <c r="KYD258" s="387"/>
      <c r="KYE258" s="387"/>
      <c r="KYF258" s="387"/>
      <c r="KYG258" s="387"/>
      <c r="KYH258" s="387"/>
      <c r="KYI258" s="387"/>
      <c r="KYJ258" s="387"/>
      <c r="KYK258" s="387"/>
      <c r="KYL258" s="387"/>
      <c r="KYM258" s="387"/>
      <c r="KYN258" s="387"/>
      <c r="KYO258" s="387"/>
      <c r="KYP258" s="387"/>
      <c r="KYQ258" s="387"/>
      <c r="KYR258" s="387"/>
      <c r="KYS258" s="387"/>
      <c r="KYT258" s="387"/>
      <c r="KYU258" s="387"/>
      <c r="KYV258" s="387"/>
      <c r="KYW258" s="387"/>
      <c r="KYX258" s="387"/>
      <c r="KYY258" s="387"/>
      <c r="KYZ258" s="387"/>
      <c r="KZA258" s="387"/>
      <c r="KZB258" s="387"/>
      <c r="KZC258" s="387"/>
      <c r="KZD258" s="387"/>
      <c r="KZE258" s="387"/>
      <c r="KZF258" s="387"/>
      <c r="KZG258" s="387"/>
      <c r="KZH258" s="387"/>
      <c r="KZI258" s="387"/>
      <c r="KZJ258" s="387"/>
      <c r="KZK258" s="387"/>
      <c r="KZL258" s="387"/>
      <c r="KZM258" s="387"/>
      <c r="KZN258" s="387"/>
      <c r="KZO258" s="387"/>
      <c r="KZP258" s="387"/>
      <c r="KZQ258" s="387"/>
      <c r="KZR258" s="387"/>
      <c r="KZS258" s="387"/>
      <c r="KZT258" s="387"/>
      <c r="KZU258" s="387"/>
      <c r="KZV258" s="387"/>
      <c r="KZW258" s="387"/>
      <c r="KZX258" s="387"/>
      <c r="KZY258" s="387"/>
      <c r="KZZ258" s="387"/>
      <c r="LAA258" s="387"/>
      <c r="LAB258" s="387"/>
      <c r="LAC258" s="387"/>
      <c r="LAD258" s="387"/>
      <c r="LAE258" s="387"/>
      <c r="LAF258" s="387"/>
      <c r="LAG258" s="387"/>
      <c r="LAH258" s="387"/>
      <c r="LAI258" s="387"/>
      <c r="LAJ258" s="387"/>
      <c r="LAK258" s="387"/>
      <c r="LAL258" s="387"/>
      <c r="LAM258" s="387"/>
      <c r="LAN258" s="387"/>
      <c r="LAO258" s="387"/>
      <c r="LAP258" s="387"/>
      <c r="LAQ258" s="387"/>
      <c r="LAR258" s="387"/>
      <c r="LAS258" s="387"/>
      <c r="LAT258" s="387"/>
      <c r="LAU258" s="387"/>
      <c r="LAV258" s="387"/>
      <c r="LAW258" s="387"/>
      <c r="LAX258" s="387"/>
      <c r="LAY258" s="387"/>
      <c r="LAZ258" s="387"/>
      <c r="LBA258" s="387"/>
      <c r="LBB258" s="387"/>
      <c r="LBC258" s="387"/>
      <c r="LBD258" s="387"/>
      <c r="LBE258" s="387"/>
      <c r="LBF258" s="387"/>
      <c r="LBG258" s="387"/>
      <c r="LBH258" s="387"/>
      <c r="LBI258" s="387"/>
      <c r="LBJ258" s="387"/>
      <c r="LBK258" s="387"/>
      <c r="LBL258" s="387"/>
      <c r="LBM258" s="387"/>
      <c r="LBN258" s="387"/>
      <c r="LBO258" s="387"/>
      <c r="LBP258" s="387"/>
      <c r="LBQ258" s="387"/>
      <c r="LBR258" s="387"/>
      <c r="LBS258" s="387"/>
      <c r="LBT258" s="387"/>
      <c r="LBU258" s="387"/>
      <c r="LBV258" s="387"/>
      <c r="LBW258" s="387"/>
      <c r="LBX258" s="387"/>
      <c r="LBY258" s="387"/>
      <c r="LBZ258" s="387"/>
      <c r="LCA258" s="387"/>
      <c r="LCB258" s="387"/>
      <c r="LCC258" s="387"/>
      <c r="LCD258" s="387"/>
      <c r="LCE258" s="387"/>
      <c r="LCF258" s="387"/>
      <c r="LCG258" s="387"/>
      <c r="LCH258" s="387"/>
      <c r="LCI258" s="387"/>
      <c r="LCJ258" s="387"/>
      <c r="LCK258" s="387"/>
      <c r="LCL258" s="387"/>
      <c r="LCM258" s="387"/>
      <c r="LCN258" s="387"/>
      <c r="LCO258" s="387"/>
      <c r="LCP258" s="387"/>
      <c r="LCQ258" s="387"/>
      <c r="LCR258" s="387"/>
      <c r="LCS258" s="387"/>
      <c r="LCT258" s="387"/>
      <c r="LCU258" s="387"/>
      <c r="LCV258" s="387"/>
      <c r="LCW258" s="387"/>
      <c r="LCX258" s="387"/>
      <c r="LCY258" s="387"/>
      <c r="LCZ258" s="387"/>
      <c r="LDA258" s="387"/>
      <c r="LDB258" s="387"/>
      <c r="LDC258" s="387"/>
      <c r="LDD258" s="387"/>
      <c r="LDE258" s="387"/>
      <c r="LDF258" s="387"/>
      <c r="LDG258" s="387"/>
      <c r="LDH258" s="387"/>
      <c r="LDI258" s="387"/>
      <c r="LDJ258" s="387"/>
      <c r="LDK258" s="387"/>
      <c r="LDL258" s="387"/>
      <c r="LDM258" s="387"/>
      <c r="LDN258" s="387"/>
      <c r="LDO258" s="387"/>
      <c r="LDP258" s="387"/>
      <c r="LDQ258" s="387"/>
      <c r="LDR258" s="387"/>
      <c r="LDS258" s="387"/>
      <c r="LDT258" s="387"/>
      <c r="LDU258" s="387"/>
      <c r="LDV258" s="387"/>
      <c r="LDW258" s="387"/>
      <c r="LDX258" s="387"/>
      <c r="LDY258" s="387"/>
      <c r="LDZ258" s="387"/>
      <c r="LEA258" s="387"/>
      <c r="LEB258" s="387"/>
      <c r="LEC258" s="387"/>
      <c r="LED258" s="387"/>
      <c r="LEE258" s="387"/>
      <c r="LEF258" s="387"/>
      <c r="LEG258" s="387"/>
      <c r="LEH258" s="387"/>
      <c r="LEI258" s="387"/>
      <c r="LEJ258" s="387"/>
      <c r="LEK258" s="387"/>
      <c r="LEL258" s="387"/>
      <c r="LEM258" s="387"/>
      <c r="LEN258" s="387"/>
      <c r="LEO258" s="387"/>
      <c r="LEP258" s="387"/>
      <c r="LEQ258" s="387"/>
      <c r="LER258" s="387"/>
      <c r="LES258" s="387"/>
      <c r="LET258" s="387"/>
      <c r="LEU258" s="387"/>
      <c r="LEV258" s="387"/>
      <c r="LEW258" s="387"/>
      <c r="LEX258" s="387"/>
      <c r="LEY258" s="387"/>
      <c r="LEZ258" s="387"/>
      <c r="LFA258" s="387"/>
      <c r="LFB258" s="387"/>
      <c r="LFC258" s="387"/>
      <c r="LFD258" s="387"/>
      <c r="LFE258" s="387"/>
      <c r="LFF258" s="387"/>
      <c r="LFG258" s="387"/>
      <c r="LFH258" s="387"/>
      <c r="LFI258" s="387"/>
      <c r="LFJ258" s="387"/>
      <c r="LFK258" s="387"/>
      <c r="LFL258" s="387"/>
      <c r="LFM258" s="387"/>
      <c r="LFN258" s="387"/>
      <c r="LFO258" s="387"/>
      <c r="LFP258" s="387"/>
      <c r="LFQ258" s="387"/>
      <c r="LFR258" s="387"/>
      <c r="LFS258" s="387"/>
      <c r="LFT258" s="387"/>
      <c r="LFU258" s="387"/>
      <c r="LFV258" s="387"/>
      <c r="LFW258" s="387"/>
      <c r="LFX258" s="387"/>
      <c r="LFY258" s="387"/>
      <c r="LFZ258" s="387"/>
      <c r="LGA258" s="387"/>
      <c r="LGB258" s="387"/>
      <c r="LGC258" s="387"/>
      <c r="LGD258" s="387"/>
      <c r="LGE258" s="387"/>
      <c r="LGF258" s="387"/>
      <c r="LGG258" s="387"/>
      <c r="LGH258" s="387"/>
      <c r="LGI258" s="387"/>
      <c r="LGJ258" s="387"/>
      <c r="LGK258" s="387"/>
      <c r="LGL258" s="387"/>
      <c r="LGM258" s="387"/>
      <c r="LGN258" s="387"/>
      <c r="LGO258" s="387"/>
      <c r="LGP258" s="387"/>
      <c r="LGQ258" s="387"/>
      <c r="LGR258" s="387"/>
      <c r="LGS258" s="387"/>
      <c r="LGT258" s="387"/>
      <c r="LGU258" s="387"/>
      <c r="LGV258" s="387"/>
      <c r="LGW258" s="387"/>
      <c r="LGX258" s="387"/>
      <c r="LGY258" s="387"/>
      <c r="LGZ258" s="387"/>
      <c r="LHA258" s="387"/>
      <c r="LHB258" s="387"/>
      <c r="LHC258" s="387"/>
      <c r="LHD258" s="387"/>
      <c r="LHE258" s="387"/>
      <c r="LHF258" s="387"/>
      <c r="LHG258" s="387"/>
      <c r="LHH258" s="387"/>
      <c r="LHI258" s="387"/>
      <c r="LHJ258" s="387"/>
      <c r="LHK258" s="387"/>
      <c r="LHL258" s="387"/>
      <c r="LHM258" s="387"/>
      <c r="LHN258" s="387"/>
      <c r="LHO258" s="387"/>
      <c r="LHP258" s="387"/>
      <c r="LHQ258" s="387"/>
      <c r="LHR258" s="387"/>
      <c r="LHS258" s="387"/>
      <c r="LHT258" s="387"/>
      <c r="LHU258" s="387"/>
      <c r="LHV258" s="387"/>
      <c r="LHW258" s="387"/>
      <c r="LHX258" s="387"/>
      <c r="LHY258" s="387"/>
      <c r="LHZ258" s="387"/>
      <c r="LIA258" s="387"/>
      <c r="LIB258" s="387"/>
      <c r="LIC258" s="387"/>
      <c r="LID258" s="387"/>
      <c r="LIE258" s="387"/>
      <c r="LIF258" s="387"/>
      <c r="LIG258" s="387"/>
      <c r="LIH258" s="387"/>
      <c r="LII258" s="387"/>
      <c r="LIJ258" s="387"/>
      <c r="LIK258" s="387"/>
      <c r="LIL258" s="387"/>
      <c r="LIM258" s="387"/>
      <c r="LIN258" s="387"/>
      <c r="LIO258" s="387"/>
      <c r="LIP258" s="387"/>
      <c r="LIQ258" s="387"/>
      <c r="LIR258" s="387"/>
      <c r="LIS258" s="387"/>
      <c r="LIT258" s="387"/>
      <c r="LIU258" s="387"/>
      <c r="LIV258" s="387"/>
      <c r="LIW258" s="387"/>
      <c r="LIX258" s="387"/>
      <c r="LIY258" s="387"/>
      <c r="LIZ258" s="387"/>
      <c r="LJA258" s="387"/>
      <c r="LJB258" s="387"/>
      <c r="LJC258" s="387"/>
      <c r="LJD258" s="387"/>
      <c r="LJE258" s="387"/>
      <c r="LJF258" s="387"/>
      <c r="LJG258" s="387"/>
      <c r="LJH258" s="387"/>
      <c r="LJI258" s="387"/>
      <c r="LJJ258" s="387"/>
      <c r="LJK258" s="387"/>
      <c r="LJL258" s="387"/>
      <c r="LJM258" s="387"/>
      <c r="LJN258" s="387"/>
      <c r="LJO258" s="387"/>
      <c r="LJP258" s="387"/>
      <c r="LJQ258" s="387"/>
      <c r="LJR258" s="387"/>
      <c r="LJS258" s="387"/>
      <c r="LJT258" s="387"/>
      <c r="LJU258" s="387"/>
      <c r="LJV258" s="387"/>
      <c r="LJW258" s="387"/>
      <c r="LJX258" s="387"/>
      <c r="LJY258" s="387"/>
      <c r="LJZ258" s="387"/>
      <c r="LKA258" s="387"/>
      <c r="LKB258" s="387"/>
      <c r="LKC258" s="387"/>
      <c r="LKD258" s="387"/>
      <c r="LKE258" s="387"/>
      <c r="LKF258" s="387"/>
      <c r="LKG258" s="387"/>
      <c r="LKH258" s="387"/>
      <c r="LKI258" s="387"/>
      <c r="LKJ258" s="387"/>
      <c r="LKK258" s="387"/>
      <c r="LKL258" s="387"/>
      <c r="LKM258" s="387"/>
      <c r="LKN258" s="387"/>
      <c r="LKO258" s="387"/>
      <c r="LKP258" s="387"/>
      <c r="LKQ258" s="387"/>
      <c r="LKR258" s="387"/>
      <c r="LKS258" s="387"/>
      <c r="LKT258" s="387"/>
      <c r="LKU258" s="387"/>
      <c r="LKV258" s="387"/>
      <c r="LKW258" s="387"/>
      <c r="LKX258" s="387"/>
      <c r="LKY258" s="387"/>
      <c r="LKZ258" s="387"/>
      <c r="LLA258" s="387"/>
      <c r="LLB258" s="387"/>
      <c r="LLC258" s="387"/>
      <c r="LLD258" s="387"/>
      <c r="LLE258" s="387"/>
      <c r="LLF258" s="387"/>
      <c r="LLG258" s="387"/>
      <c r="LLH258" s="387"/>
      <c r="LLI258" s="387"/>
      <c r="LLJ258" s="387"/>
      <c r="LLK258" s="387"/>
      <c r="LLL258" s="387"/>
      <c r="LLM258" s="387"/>
      <c r="LLN258" s="387"/>
      <c r="LLO258" s="387"/>
      <c r="LLP258" s="387"/>
      <c r="LLQ258" s="387"/>
      <c r="LLR258" s="387"/>
      <c r="LLS258" s="387"/>
      <c r="LLT258" s="387"/>
      <c r="LLU258" s="387"/>
      <c r="LLV258" s="387"/>
      <c r="LLW258" s="387"/>
      <c r="LLX258" s="387"/>
      <c r="LLY258" s="387"/>
      <c r="LLZ258" s="387"/>
      <c r="LMA258" s="387"/>
      <c r="LMB258" s="387"/>
      <c r="LMC258" s="387"/>
      <c r="LMD258" s="387"/>
      <c r="LME258" s="387"/>
      <c r="LMF258" s="387"/>
      <c r="LMG258" s="387"/>
      <c r="LMH258" s="387"/>
      <c r="LMI258" s="387"/>
      <c r="LMJ258" s="387"/>
      <c r="LMK258" s="387"/>
      <c r="LML258" s="387"/>
      <c r="LMM258" s="387"/>
      <c r="LMN258" s="387"/>
      <c r="LMO258" s="387"/>
      <c r="LMP258" s="387"/>
      <c r="LMQ258" s="387"/>
      <c r="LMR258" s="387"/>
      <c r="LMS258" s="387"/>
      <c r="LMT258" s="387"/>
      <c r="LMU258" s="387"/>
      <c r="LMV258" s="387"/>
      <c r="LMW258" s="387"/>
      <c r="LMX258" s="387"/>
      <c r="LMY258" s="387"/>
      <c r="LMZ258" s="387"/>
      <c r="LNA258" s="387"/>
      <c r="LNB258" s="387"/>
      <c r="LNC258" s="387"/>
      <c r="LND258" s="387"/>
      <c r="LNE258" s="387"/>
      <c r="LNF258" s="387"/>
      <c r="LNG258" s="387"/>
      <c r="LNH258" s="387"/>
      <c r="LNI258" s="387"/>
      <c r="LNJ258" s="387"/>
      <c r="LNK258" s="387"/>
      <c r="LNL258" s="387"/>
      <c r="LNM258" s="387"/>
      <c r="LNN258" s="387"/>
      <c r="LNO258" s="387"/>
      <c r="LNP258" s="387"/>
      <c r="LNQ258" s="387"/>
      <c r="LNR258" s="387"/>
      <c r="LNS258" s="387"/>
      <c r="LNT258" s="387"/>
      <c r="LNU258" s="387"/>
      <c r="LNV258" s="387"/>
      <c r="LNW258" s="387"/>
      <c r="LNX258" s="387"/>
      <c r="LNY258" s="387"/>
      <c r="LNZ258" s="387"/>
      <c r="LOA258" s="387"/>
      <c r="LOB258" s="387"/>
      <c r="LOC258" s="387"/>
      <c r="LOD258" s="387"/>
      <c r="LOE258" s="387"/>
      <c r="LOF258" s="387"/>
      <c r="LOG258" s="387"/>
      <c r="LOH258" s="387"/>
      <c r="LOI258" s="387"/>
      <c r="LOJ258" s="387"/>
      <c r="LOK258" s="387"/>
      <c r="LOL258" s="387"/>
      <c r="LOM258" s="387"/>
      <c r="LON258" s="387"/>
      <c r="LOO258" s="387"/>
      <c r="LOP258" s="387"/>
      <c r="LOQ258" s="387"/>
      <c r="LOR258" s="387"/>
      <c r="LOS258" s="387"/>
      <c r="LOT258" s="387"/>
      <c r="LOU258" s="387"/>
      <c r="LOV258" s="387"/>
      <c r="LOW258" s="387"/>
      <c r="LOX258" s="387"/>
      <c r="LOY258" s="387"/>
      <c r="LOZ258" s="387"/>
      <c r="LPA258" s="387"/>
      <c r="LPB258" s="387"/>
      <c r="LPC258" s="387"/>
      <c r="LPD258" s="387"/>
      <c r="LPE258" s="387"/>
      <c r="LPF258" s="387"/>
      <c r="LPG258" s="387"/>
      <c r="LPH258" s="387"/>
      <c r="LPI258" s="387"/>
      <c r="LPJ258" s="387"/>
      <c r="LPK258" s="387"/>
      <c r="LPL258" s="387"/>
      <c r="LPM258" s="387"/>
      <c r="LPN258" s="387"/>
      <c r="LPO258" s="387"/>
      <c r="LPP258" s="387"/>
      <c r="LPQ258" s="387"/>
      <c r="LPR258" s="387"/>
      <c r="LPS258" s="387"/>
      <c r="LPT258" s="387"/>
      <c r="LPU258" s="387"/>
      <c r="LPV258" s="387"/>
      <c r="LPW258" s="387"/>
      <c r="LPX258" s="387"/>
      <c r="LPY258" s="387"/>
      <c r="LPZ258" s="387"/>
      <c r="LQA258" s="387"/>
      <c r="LQB258" s="387"/>
      <c r="LQC258" s="387"/>
      <c r="LQD258" s="387"/>
      <c r="LQE258" s="387"/>
      <c r="LQF258" s="387"/>
      <c r="LQG258" s="387"/>
      <c r="LQH258" s="387"/>
      <c r="LQI258" s="387"/>
      <c r="LQJ258" s="387"/>
      <c r="LQK258" s="387"/>
      <c r="LQL258" s="387"/>
      <c r="LQM258" s="387"/>
      <c r="LQN258" s="387"/>
      <c r="LQO258" s="387"/>
      <c r="LQP258" s="387"/>
      <c r="LQQ258" s="387"/>
      <c r="LQR258" s="387"/>
      <c r="LQS258" s="387"/>
      <c r="LQT258" s="387"/>
      <c r="LQU258" s="387"/>
      <c r="LQV258" s="387"/>
      <c r="LQW258" s="387"/>
      <c r="LQX258" s="387"/>
      <c r="LQY258" s="387"/>
      <c r="LQZ258" s="387"/>
      <c r="LRA258" s="387"/>
      <c r="LRB258" s="387"/>
      <c r="LRC258" s="387"/>
      <c r="LRD258" s="387"/>
      <c r="LRE258" s="387"/>
      <c r="LRF258" s="387"/>
      <c r="LRG258" s="387"/>
      <c r="LRH258" s="387"/>
      <c r="LRI258" s="387"/>
      <c r="LRJ258" s="387"/>
      <c r="LRK258" s="387"/>
      <c r="LRL258" s="387"/>
      <c r="LRM258" s="387"/>
      <c r="LRN258" s="387"/>
      <c r="LRO258" s="387"/>
      <c r="LRP258" s="387"/>
      <c r="LRQ258" s="387"/>
      <c r="LRR258" s="387"/>
      <c r="LRS258" s="387"/>
      <c r="LRT258" s="387"/>
      <c r="LRU258" s="387"/>
      <c r="LRV258" s="387"/>
      <c r="LRW258" s="387"/>
      <c r="LRX258" s="387"/>
      <c r="LRY258" s="387"/>
      <c r="LRZ258" s="387"/>
      <c r="LSA258" s="387"/>
      <c r="LSB258" s="387"/>
      <c r="LSC258" s="387"/>
      <c r="LSD258" s="387"/>
      <c r="LSE258" s="387"/>
      <c r="LSF258" s="387"/>
      <c r="LSG258" s="387"/>
      <c r="LSH258" s="387"/>
      <c r="LSI258" s="387"/>
      <c r="LSJ258" s="387"/>
      <c r="LSK258" s="387"/>
      <c r="LSL258" s="387"/>
      <c r="LSM258" s="387"/>
      <c r="LSN258" s="387"/>
      <c r="LSO258" s="387"/>
      <c r="LSP258" s="387"/>
      <c r="LSQ258" s="387"/>
      <c r="LSR258" s="387"/>
      <c r="LSS258" s="387"/>
      <c r="LST258" s="387"/>
      <c r="LSU258" s="387"/>
      <c r="LSV258" s="387"/>
      <c r="LSW258" s="387"/>
      <c r="LSX258" s="387"/>
      <c r="LSY258" s="387"/>
      <c r="LSZ258" s="387"/>
      <c r="LTA258" s="387"/>
      <c r="LTB258" s="387"/>
      <c r="LTC258" s="387"/>
      <c r="LTD258" s="387"/>
      <c r="LTE258" s="387"/>
      <c r="LTF258" s="387"/>
      <c r="LTG258" s="387"/>
      <c r="LTH258" s="387"/>
      <c r="LTI258" s="387"/>
      <c r="LTJ258" s="387"/>
      <c r="LTK258" s="387"/>
      <c r="LTL258" s="387"/>
      <c r="LTM258" s="387"/>
      <c r="LTN258" s="387"/>
      <c r="LTO258" s="387"/>
      <c r="LTP258" s="387"/>
      <c r="LTQ258" s="387"/>
      <c r="LTR258" s="387"/>
      <c r="LTS258" s="387"/>
      <c r="LTT258" s="387"/>
      <c r="LTU258" s="387"/>
      <c r="LTV258" s="387"/>
      <c r="LTW258" s="387"/>
      <c r="LTX258" s="387"/>
      <c r="LTY258" s="387"/>
      <c r="LTZ258" s="387"/>
      <c r="LUA258" s="387"/>
      <c r="LUB258" s="387"/>
      <c r="LUC258" s="387"/>
      <c r="LUD258" s="387"/>
      <c r="LUE258" s="387"/>
      <c r="LUF258" s="387"/>
      <c r="LUG258" s="387"/>
      <c r="LUH258" s="387"/>
      <c r="LUI258" s="387"/>
      <c r="LUJ258" s="387"/>
      <c r="LUK258" s="387"/>
      <c r="LUL258" s="387"/>
      <c r="LUM258" s="387"/>
      <c r="LUN258" s="387"/>
      <c r="LUO258" s="387"/>
      <c r="LUP258" s="387"/>
      <c r="LUQ258" s="387"/>
      <c r="LUR258" s="387"/>
      <c r="LUS258" s="387"/>
      <c r="LUT258" s="387"/>
      <c r="LUU258" s="387"/>
      <c r="LUV258" s="387"/>
      <c r="LUW258" s="387"/>
      <c r="LUX258" s="387"/>
      <c r="LUY258" s="387"/>
      <c r="LUZ258" s="387"/>
      <c r="LVA258" s="387"/>
      <c r="LVB258" s="387"/>
      <c r="LVC258" s="387"/>
      <c r="LVD258" s="387"/>
      <c r="LVE258" s="387"/>
      <c r="LVF258" s="387"/>
      <c r="LVG258" s="387"/>
      <c r="LVH258" s="387"/>
      <c r="LVI258" s="387"/>
      <c r="LVJ258" s="387"/>
      <c r="LVK258" s="387"/>
      <c r="LVL258" s="387"/>
      <c r="LVM258" s="387"/>
      <c r="LVN258" s="387"/>
      <c r="LVO258" s="387"/>
      <c r="LVP258" s="387"/>
      <c r="LVQ258" s="387"/>
      <c r="LVR258" s="387"/>
      <c r="LVS258" s="387"/>
      <c r="LVT258" s="387"/>
      <c r="LVU258" s="387"/>
      <c r="LVV258" s="387"/>
      <c r="LVW258" s="387"/>
      <c r="LVX258" s="387"/>
      <c r="LVY258" s="387"/>
      <c r="LVZ258" s="387"/>
      <c r="LWA258" s="387"/>
      <c r="LWB258" s="387"/>
      <c r="LWC258" s="387"/>
      <c r="LWD258" s="387"/>
      <c r="LWE258" s="387"/>
      <c r="LWF258" s="387"/>
      <c r="LWG258" s="387"/>
      <c r="LWH258" s="387"/>
      <c r="LWI258" s="387"/>
      <c r="LWJ258" s="387"/>
      <c r="LWK258" s="387"/>
      <c r="LWL258" s="387"/>
      <c r="LWM258" s="387"/>
      <c r="LWN258" s="387"/>
      <c r="LWO258" s="387"/>
      <c r="LWP258" s="387"/>
      <c r="LWQ258" s="387"/>
      <c r="LWR258" s="387"/>
      <c r="LWS258" s="387"/>
      <c r="LWT258" s="387"/>
      <c r="LWU258" s="387"/>
      <c r="LWV258" s="387"/>
      <c r="LWW258" s="387"/>
      <c r="LWX258" s="387"/>
      <c r="LWY258" s="387"/>
      <c r="LWZ258" s="387"/>
      <c r="LXA258" s="387"/>
      <c r="LXB258" s="387"/>
      <c r="LXC258" s="387"/>
      <c r="LXD258" s="387"/>
      <c r="LXE258" s="387"/>
      <c r="LXF258" s="387"/>
      <c r="LXG258" s="387"/>
      <c r="LXH258" s="387"/>
      <c r="LXI258" s="387"/>
      <c r="LXJ258" s="387"/>
      <c r="LXK258" s="387"/>
      <c r="LXL258" s="387"/>
      <c r="LXM258" s="387"/>
      <c r="LXN258" s="387"/>
      <c r="LXO258" s="387"/>
      <c r="LXP258" s="387"/>
      <c r="LXQ258" s="387"/>
      <c r="LXR258" s="387"/>
      <c r="LXS258" s="387"/>
      <c r="LXT258" s="387"/>
      <c r="LXU258" s="387"/>
      <c r="LXV258" s="387"/>
      <c r="LXW258" s="387"/>
      <c r="LXX258" s="387"/>
      <c r="LXY258" s="387"/>
      <c r="LXZ258" s="387"/>
      <c r="LYA258" s="387"/>
      <c r="LYB258" s="387"/>
      <c r="LYC258" s="387"/>
      <c r="LYD258" s="387"/>
      <c r="LYE258" s="387"/>
      <c r="LYF258" s="387"/>
      <c r="LYG258" s="387"/>
      <c r="LYH258" s="387"/>
      <c r="LYI258" s="387"/>
      <c r="LYJ258" s="387"/>
      <c r="LYK258" s="387"/>
      <c r="LYL258" s="387"/>
      <c r="LYM258" s="387"/>
      <c r="LYN258" s="387"/>
      <c r="LYO258" s="387"/>
      <c r="LYP258" s="387"/>
      <c r="LYQ258" s="387"/>
      <c r="LYR258" s="387"/>
      <c r="LYS258" s="387"/>
      <c r="LYT258" s="387"/>
      <c r="LYU258" s="387"/>
      <c r="LYV258" s="387"/>
      <c r="LYW258" s="387"/>
      <c r="LYX258" s="387"/>
      <c r="LYY258" s="387"/>
      <c r="LYZ258" s="387"/>
      <c r="LZA258" s="387"/>
      <c r="LZB258" s="387"/>
      <c r="LZC258" s="387"/>
      <c r="LZD258" s="387"/>
      <c r="LZE258" s="387"/>
      <c r="LZF258" s="387"/>
      <c r="LZG258" s="387"/>
      <c r="LZH258" s="387"/>
      <c r="LZI258" s="387"/>
      <c r="LZJ258" s="387"/>
      <c r="LZK258" s="387"/>
      <c r="LZL258" s="387"/>
      <c r="LZM258" s="387"/>
      <c r="LZN258" s="387"/>
      <c r="LZO258" s="387"/>
      <c r="LZP258" s="387"/>
      <c r="LZQ258" s="387"/>
      <c r="LZR258" s="387"/>
      <c r="LZS258" s="387"/>
      <c r="LZT258" s="387"/>
      <c r="LZU258" s="387"/>
      <c r="LZV258" s="387"/>
      <c r="LZW258" s="387"/>
      <c r="LZX258" s="387"/>
      <c r="LZY258" s="387"/>
      <c r="LZZ258" s="387"/>
      <c r="MAA258" s="387"/>
      <c r="MAB258" s="387"/>
      <c r="MAC258" s="387"/>
      <c r="MAD258" s="387"/>
      <c r="MAE258" s="387"/>
      <c r="MAF258" s="387"/>
      <c r="MAG258" s="387"/>
      <c r="MAH258" s="387"/>
      <c r="MAI258" s="387"/>
      <c r="MAJ258" s="387"/>
      <c r="MAK258" s="387"/>
      <c r="MAL258" s="387"/>
      <c r="MAM258" s="387"/>
      <c r="MAN258" s="387"/>
      <c r="MAO258" s="387"/>
      <c r="MAP258" s="387"/>
      <c r="MAQ258" s="387"/>
      <c r="MAR258" s="387"/>
      <c r="MAS258" s="387"/>
      <c r="MAT258" s="387"/>
      <c r="MAU258" s="387"/>
      <c r="MAV258" s="387"/>
      <c r="MAW258" s="387"/>
      <c r="MAX258" s="387"/>
      <c r="MAY258" s="387"/>
      <c r="MAZ258" s="387"/>
      <c r="MBA258" s="387"/>
      <c r="MBB258" s="387"/>
      <c r="MBC258" s="387"/>
      <c r="MBD258" s="387"/>
      <c r="MBE258" s="387"/>
      <c r="MBF258" s="387"/>
      <c r="MBG258" s="387"/>
      <c r="MBH258" s="387"/>
      <c r="MBI258" s="387"/>
      <c r="MBJ258" s="387"/>
      <c r="MBK258" s="387"/>
      <c r="MBL258" s="387"/>
      <c r="MBM258" s="387"/>
      <c r="MBN258" s="387"/>
      <c r="MBO258" s="387"/>
      <c r="MBP258" s="387"/>
      <c r="MBQ258" s="387"/>
      <c r="MBR258" s="387"/>
      <c r="MBS258" s="387"/>
      <c r="MBT258" s="387"/>
      <c r="MBU258" s="387"/>
      <c r="MBV258" s="387"/>
      <c r="MBW258" s="387"/>
      <c r="MBX258" s="387"/>
      <c r="MBY258" s="387"/>
      <c r="MBZ258" s="387"/>
      <c r="MCA258" s="387"/>
      <c r="MCB258" s="387"/>
      <c r="MCC258" s="387"/>
      <c r="MCD258" s="387"/>
      <c r="MCE258" s="387"/>
      <c r="MCF258" s="387"/>
      <c r="MCG258" s="387"/>
      <c r="MCH258" s="387"/>
      <c r="MCI258" s="387"/>
      <c r="MCJ258" s="387"/>
      <c r="MCK258" s="387"/>
      <c r="MCL258" s="387"/>
      <c r="MCM258" s="387"/>
      <c r="MCN258" s="387"/>
      <c r="MCO258" s="387"/>
      <c r="MCP258" s="387"/>
      <c r="MCQ258" s="387"/>
      <c r="MCR258" s="387"/>
      <c r="MCS258" s="387"/>
      <c r="MCT258" s="387"/>
      <c r="MCU258" s="387"/>
      <c r="MCV258" s="387"/>
      <c r="MCW258" s="387"/>
      <c r="MCX258" s="387"/>
      <c r="MCY258" s="387"/>
      <c r="MCZ258" s="387"/>
      <c r="MDA258" s="387"/>
      <c r="MDB258" s="387"/>
      <c r="MDC258" s="387"/>
      <c r="MDD258" s="387"/>
      <c r="MDE258" s="387"/>
      <c r="MDF258" s="387"/>
      <c r="MDG258" s="387"/>
      <c r="MDH258" s="387"/>
      <c r="MDI258" s="387"/>
      <c r="MDJ258" s="387"/>
      <c r="MDK258" s="387"/>
      <c r="MDL258" s="387"/>
      <c r="MDM258" s="387"/>
      <c r="MDN258" s="387"/>
      <c r="MDO258" s="387"/>
      <c r="MDP258" s="387"/>
      <c r="MDQ258" s="387"/>
      <c r="MDR258" s="387"/>
      <c r="MDS258" s="387"/>
      <c r="MDT258" s="387"/>
      <c r="MDU258" s="387"/>
      <c r="MDV258" s="387"/>
      <c r="MDW258" s="387"/>
      <c r="MDX258" s="387"/>
      <c r="MDY258" s="387"/>
      <c r="MDZ258" s="387"/>
      <c r="MEA258" s="387"/>
      <c r="MEB258" s="387"/>
      <c r="MEC258" s="387"/>
      <c r="MED258" s="387"/>
      <c r="MEE258" s="387"/>
      <c r="MEF258" s="387"/>
      <c r="MEG258" s="387"/>
      <c r="MEH258" s="387"/>
      <c r="MEI258" s="387"/>
      <c r="MEJ258" s="387"/>
      <c r="MEK258" s="387"/>
      <c r="MEL258" s="387"/>
      <c r="MEM258" s="387"/>
      <c r="MEN258" s="387"/>
      <c r="MEO258" s="387"/>
      <c r="MEP258" s="387"/>
      <c r="MEQ258" s="387"/>
      <c r="MER258" s="387"/>
      <c r="MES258" s="387"/>
      <c r="MET258" s="387"/>
      <c r="MEU258" s="387"/>
      <c r="MEV258" s="387"/>
      <c r="MEW258" s="387"/>
      <c r="MEX258" s="387"/>
      <c r="MEY258" s="387"/>
      <c r="MEZ258" s="387"/>
      <c r="MFA258" s="387"/>
      <c r="MFB258" s="387"/>
      <c r="MFC258" s="387"/>
      <c r="MFD258" s="387"/>
      <c r="MFE258" s="387"/>
      <c r="MFF258" s="387"/>
      <c r="MFG258" s="387"/>
      <c r="MFH258" s="387"/>
      <c r="MFI258" s="387"/>
      <c r="MFJ258" s="387"/>
      <c r="MFK258" s="387"/>
      <c r="MFL258" s="387"/>
      <c r="MFM258" s="387"/>
      <c r="MFN258" s="387"/>
      <c r="MFO258" s="387"/>
      <c r="MFP258" s="387"/>
      <c r="MFQ258" s="387"/>
      <c r="MFR258" s="387"/>
      <c r="MFS258" s="387"/>
      <c r="MFT258" s="387"/>
      <c r="MFU258" s="387"/>
      <c r="MFV258" s="387"/>
      <c r="MFW258" s="387"/>
      <c r="MFX258" s="387"/>
      <c r="MFY258" s="387"/>
      <c r="MFZ258" s="387"/>
      <c r="MGA258" s="387"/>
      <c r="MGB258" s="387"/>
      <c r="MGC258" s="387"/>
      <c r="MGD258" s="387"/>
      <c r="MGE258" s="387"/>
      <c r="MGF258" s="387"/>
      <c r="MGG258" s="387"/>
      <c r="MGH258" s="387"/>
      <c r="MGI258" s="387"/>
      <c r="MGJ258" s="387"/>
      <c r="MGK258" s="387"/>
      <c r="MGL258" s="387"/>
      <c r="MGM258" s="387"/>
      <c r="MGN258" s="387"/>
      <c r="MGO258" s="387"/>
      <c r="MGP258" s="387"/>
      <c r="MGQ258" s="387"/>
      <c r="MGR258" s="387"/>
      <c r="MGS258" s="387"/>
      <c r="MGT258" s="387"/>
      <c r="MGU258" s="387"/>
      <c r="MGV258" s="387"/>
      <c r="MGW258" s="387"/>
      <c r="MGX258" s="387"/>
      <c r="MGY258" s="387"/>
      <c r="MGZ258" s="387"/>
      <c r="MHA258" s="387"/>
      <c r="MHB258" s="387"/>
      <c r="MHC258" s="387"/>
      <c r="MHD258" s="387"/>
      <c r="MHE258" s="387"/>
      <c r="MHF258" s="387"/>
      <c r="MHG258" s="387"/>
      <c r="MHH258" s="387"/>
      <c r="MHI258" s="387"/>
      <c r="MHJ258" s="387"/>
      <c r="MHK258" s="387"/>
      <c r="MHL258" s="387"/>
      <c r="MHM258" s="387"/>
      <c r="MHN258" s="387"/>
      <c r="MHO258" s="387"/>
      <c r="MHP258" s="387"/>
      <c r="MHQ258" s="387"/>
      <c r="MHR258" s="387"/>
      <c r="MHS258" s="387"/>
      <c r="MHT258" s="387"/>
      <c r="MHU258" s="387"/>
      <c r="MHV258" s="387"/>
      <c r="MHW258" s="387"/>
      <c r="MHX258" s="387"/>
      <c r="MHY258" s="387"/>
      <c r="MHZ258" s="387"/>
      <c r="MIA258" s="387"/>
      <c r="MIB258" s="387"/>
      <c r="MIC258" s="387"/>
      <c r="MID258" s="387"/>
      <c r="MIE258" s="387"/>
      <c r="MIF258" s="387"/>
      <c r="MIG258" s="387"/>
      <c r="MIH258" s="387"/>
      <c r="MII258" s="387"/>
      <c r="MIJ258" s="387"/>
      <c r="MIK258" s="387"/>
      <c r="MIL258" s="387"/>
      <c r="MIM258" s="387"/>
      <c r="MIN258" s="387"/>
      <c r="MIO258" s="387"/>
      <c r="MIP258" s="387"/>
      <c r="MIQ258" s="387"/>
      <c r="MIR258" s="387"/>
      <c r="MIS258" s="387"/>
      <c r="MIT258" s="387"/>
      <c r="MIU258" s="387"/>
      <c r="MIV258" s="387"/>
      <c r="MIW258" s="387"/>
      <c r="MIX258" s="387"/>
      <c r="MIY258" s="387"/>
      <c r="MIZ258" s="387"/>
      <c r="MJA258" s="387"/>
      <c r="MJB258" s="387"/>
      <c r="MJC258" s="387"/>
      <c r="MJD258" s="387"/>
      <c r="MJE258" s="387"/>
      <c r="MJF258" s="387"/>
      <c r="MJG258" s="387"/>
      <c r="MJH258" s="387"/>
      <c r="MJI258" s="387"/>
      <c r="MJJ258" s="387"/>
      <c r="MJK258" s="387"/>
      <c r="MJL258" s="387"/>
      <c r="MJM258" s="387"/>
      <c r="MJN258" s="387"/>
      <c r="MJO258" s="387"/>
      <c r="MJP258" s="387"/>
      <c r="MJQ258" s="387"/>
      <c r="MJR258" s="387"/>
      <c r="MJS258" s="387"/>
      <c r="MJT258" s="387"/>
      <c r="MJU258" s="387"/>
      <c r="MJV258" s="387"/>
      <c r="MJW258" s="387"/>
      <c r="MJX258" s="387"/>
      <c r="MJY258" s="387"/>
      <c r="MJZ258" s="387"/>
      <c r="MKA258" s="387"/>
      <c r="MKB258" s="387"/>
      <c r="MKC258" s="387"/>
      <c r="MKD258" s="387"/>
      <c r="MKE258" s="387"/>
      <c r="MKF258" s="387"/>
      <c r="MKG258" s="387"/>
      <c r="MKH258" s="387"/>
      <c r="MKI258" s="387"/>
      <c r="MKJ258" s="387"/>
      <c r="MKK258" s="387"/>
      <c r="MKL258" s="387"/>
      <c r="MKM258" s="387"/>
      <c r="MKN258" s="387"/>
      <c r="MKO258" s="387"/>
      <c r="MKP258" s="387"/>
      <c r="MKQ258" s="387"/>
      <c r="MKR258" s="387"/>
      <c r="MKS258" s="387"/>
      <c r="MKT258" s="387"/>
      <c r="MKU258" s="387"/>
      <c r="MKV258" s="387"/>
      <c r="MKW258" s="387"/>
      <c r="MKX258" s="387"/>
      <c r="MKY258" s="387"/>
      <c r="MKZ258" s="387"/>
      <c r="MLA258" s="387"/>
      <c r="MLB258" s="387"/>
      <c r="MLC258" s="387"/>
      <c r="MLD258" s="387"/>
      <c r="MLE258" s="387"/>
      <c r="MLF258" s="387"/>
      <c r="MLG258" s="387"/>
      <c r="MLH258" s="387"/>
      <c r="MLI258" s="387"/>
      <c r="MLJ258" s="387"/>
      <c r="MLK258" s="387"/>
      <c r="MLL258" s="387"/>
      <c r="MLM258" s="387"/>
      <c r="MLN258" s="387"/>
      <c r="MLO258" s="387"/>
      <c r="MLP258" s="387"/>
      <c r="MLQ258" s="387"/>
      <c r="MLR258" s="387"/>
      <c r="MLS258" s="387"/>
      <c r="MLT258" s="387"/>
      <c r="MLU258" s="387"/>
      <c r="MLV258" s="387"/>
      <c r="MLW258" s="387"/>
      <c r="MLX258" s="387"/>
      <c r="MLY258" s="387"/>
      <c r="MLZ258" s="387"/>
      <c r="MMA258" s="387"/>
      <c r="MMB258" s="387"/>
      <c r="MMC258" s="387"/>
      <c r="MMD258" s="387"/>
      <c r="MME258" s="387"/>
      <c r="MMF258" s="387"/>
      <c r="MMG258" s="387"/>
      <c r="MMH258" s="387"/>
      <c r="MMI258" s="387"/>
      <c r="MMJ258" s="387"/>
      <c r="MMK258" s="387"/>
      <c r="MML258" s="387"/>
      <c r="MMM258" s="387"/>
      <c r="MMN258" s="387"/>
      <c r="MMO258" s="387"/>
      <c r="MMP258" s="387"/>
      <c r="MMQ258" s="387"/>
      <c r="MMR258" s="387"/>
      <c r="MMS258" s="387"/>
      <c r="MMT258" s="387"/>
      <c r="MMU258" s="387"/>
      <c r="MMV258" s="387"/>
      <c r="MMW258" s="387"/>
      <c r="MMX258" s="387"/>
      <c r="MMY258" s="387"/>
      <c r="MMZ258" s="387"/>
      <c r="MNA258" s="387"/>
      <c r="MNB258" s="387"/>
      <c r="MNC258" s="387"/>
      <c r="MND258" s="387"/>
      <c r="MNE258" s="387"/>
      <c r="MNF258" s="387"/>
      <c r="MNG258" s="387"/>
      <c r="MNH258" s="387"/>
      <c r="MNI258" s="387"/>
      <c r="MNJ258" s="387"/>
      <c r="MNK258" s="387"/>
      <c r="MNL258" s="387"/>
      <c r="MNM258" s="387"/>
      <c r="MNN258" s="387"/>
      <c r="MNO258" s="387"/>
      <c r="MNP258" s="387"/>
      <c r="MNQ258" s="387"/>
      <c r="MNR258" s="387"/>
      <c r="MNS258" s="387"/>
      <c r="MNT258" s="387"/>
      <c r="MNU258" s="387"/>
      <c r="MNV258" s="387"/>
      <c r="MNW258" s="387"/>
      <c r="MNX258" s="387"/>
      <c r="MNY258" s="387"/>
      <c r="MNZ258" s="387"/>
      <c r="MOA258" s="387"/>
      <c r="MOB258" s="387"/>
      <c r="MOC258" s="387"/>
      <c r="MOD258" s="387"/>
      <c r="MOE258" s="387"/>
      <c r="MOF258" s="387"/>
      <c r="MOG258" s="387"/>
      <c r="MOH258" s="387"/>
      <c r="MOI258" s="387"/>
      <c r="MOJ258" s="387"/>
      <c r="MOK258" s="387"/>
      <c r="MOL258" s="387"/>
      <c r="MOM258" s="387"/>
      <c r="MON258" s="387"/>
      <c r="MOO258" s="387"/>
      <c r="MOP258" s="387"/>
      <c r="MOQ258" s="387"/>
      <c r="MOR258" s="387"/>
      <c r="MOS258" s="387"/>
      <c r="MOT258" s="387"/>
      <c r="MOU258" s="387"/>
      <c r="MOV258" s="387"/>
      <c r="MOW258" s="387"/>
      <c r="MOX258" s="387"/>
      <c r="MOY258" s="387"/>
      <c r="MOZ258" s="387"/>
      <c r="MPA258" s="387"/>
      <c r="MPB258" s="387"/>
      <c r="MPC258" s="387"/>
      <c r="MPD258" s="387"/>
      <c r="MPE258" s="387"/>
      <c r="MPF258" s="387"/>
      <c r="MPG258" s="387"/>
      <c r="MPH258" s="387"/>
      <c r="MPI258" s="387"/>
      <c r="MPJ258" s="387"/>
      <c r="MPK258" s="387"/>
      <c r="MPL258" s="387"/>
      <c r="MPM258" s="387"/>
      <c r="MPN258" s="387"/>
      <c r="MPO258" s="387"/>
      <c r="MPP258" s="387"/>
      <c r="MPQ258" s="387"/>
      <c r="MPR258" s="387"/>
      <c r="MPS258" s="387"/>
      <c r="MPT258" s="387"/>
      <c r="MPU258" s="387"/>
      <c r="MPV258" s="387"/>
      <c r="MPW258" s="387"/>
      <c r="MPX258" s="387"/>
      <c r="MPY258" s="387"/>
      <c r="MPZ258" s="387"/>
      <c r="MQA258" s="387"/>
      <c r="MQB258" s="387"/>
      <c r="MQC258" s="387"/>
      <c r="MQD258" s="387"/>
      <c r="MQE258" s="387"/>
      <c r="MQF258" s="387"/>
      <c r="MQG258" s="387"/>
      <c r="MQH258" s="387"/>
      <c r="MQI258" s="387"/>
      <c r="MQJ258" s="387"/>
      <c r="MQK258" s="387"/>
      <c r="MQL258" s="387"/>
      <c r="MQM258" s="387"/>
      <c r="MQN258" s="387"/>
      <c r="MQO258" s="387"/>
      <c r="MQP258" s="387"/>
      <c r="MQQ258" s="387"/>
      <c r="MQR258" s="387"/>
      <c r="MQS258" s="387"/>
      <c r="MQT258" s="387"/>
      <c r="MQU258" s="387"/>
      <c r="MQV258" s="387"/>
      <c r="MQW258" s="387"/>
      <c r="MQX258" s="387"/>
      <c r="MQY258" s="387"/>
      <c r="MQZ258" s="387"/>
      <c r="MRA258" s="387"/>
      <c r="MRB258" s="387"/>
      <c r="MRC258" s="387"/>
      <c r="MRD258" s="387"/>
      <c r="MRE258" s="387"/>
      <c r="MRF258" s="387"/>
      <c r="MRG258" s="387"/>
      <c r="MRH258" s="387"/>
      <c r="MRI258" s="387"/>
      <c r="MRJ258" s="387"/>
      <c r="MRK258" s="387"/>
      <c r="MRL258" s="387"/>
      <c r="MRM258" s="387"/>
      <c r="MRN258" s="387"/>
      <c r="MRO258" s="387"/>
      <c r="MRP258" s="387"/>
      <c r="MRQ258" s="387"/>
      <c r="MRR258" s="387"/>
      <c r="MRS258" s="387"/>
      <c r="MRT258" s="387"/>
      <c r="MRU258" s="387"/>
      <c r="MRV258" s="387"/>
      <c r="MRW258" s="387"/>
      <c r="MRX258" s="387"/>
      <c r="MRY258" s="387"/>
      <c r="MRZ258" s="387"/>
      <c r="MSA258" s="387"/>
      <c r="MSB258" s="387"/>
      <c r="MSC258" s="387"/>
      <c r="MSD258" s="387"/>
      <c r="MSE258" s="387"/>
      <c r="MSF258" s="387"/>
      <c r="MSG258" s="387"/>
      <c r="MSH258" s="387"/>
      <c r="MSI258" s="387"/>
      <c r="MSJ258" s="387"/>
      <c r="MSK258" s="387"/>
      <c r="MSL258" s="387"/>
      <c r="MSM258" s="387"/>
      <c r="MSN258" s="387"/>
      <c r="MSO258" s="387"/>
      <c r="MSP258" s="387"/>
      <c r="MSQ258" s="387"/>
      <c r="MSR258" s="387"/>
      <c r="MSS258" s="387"/>
      <c r="MST258" s="387"/>
      <c r="MSU258" s="387"/>
      <c r="MSV258" s="387"/>
      <c r="MSW258" s="387"/>
      <c r="MSX258" s="387"/>
      <c r="MSY258" s="387"/>
      <c r="MSZ258" s="387"/>
      <c r="MTA258" s="387"/>
      <c r="MTB258" s="387"/>
      <c r="MTC258" s="387"/>
      <c r="MTD258" s="387"/>
      <c r="MTE258" s="387"/>
      <c r="MTF258" s="387"/>
      <c r="MTG258" s="387"/>
      <c r="MTH258" s="387"/>
      <c r="MTI258" s="387"/>
      <c r="MTJ258" s="387"/>
      <c r="MTK258" s="387"/>
      <c r="MTL258" s="387"/>
      <c r="MTM258" s="387"/>
      <c r="MTN258" s="387"/>
      <c r="MTO258" s="387"/>
      <c r="MTP258" s="387"/>
      <c r="MTQ258" s="387"/>
      <c r="MTR258" s="387"/>
      <c r="MTS258" s="387"/>
      <c r="MTT258" s="387"/>
      <c r="MTU258" s="387"/>
      <c r="MTV258" s="387"/>
      <c r="MTW258" s="387"/>
      <c r="MTX258" s="387"/>
      <c r="MTY258" s="387"/>
      <c r="MTZ258" s="387"/>
      <c r="MUA258" s="387"/>
      <c r="MUB258" s="387"/>
      <c r="MUC258" s="387"/>
      <c r="MUD258" s="387"/>
      <c r="MUE258" s="387"/>
      <c r="MUF258" s="387"/>
      <c r="MUG258" s="387"/>
      <c r="MUH258" s="387"/>
      <c r="MUI258" s="387"/>
      <c r="MUJ258" s="387"/>
      <c r="MUK258" s="387"/>
      <c r="MUL258" s="387"/>
      <c r="MUM258" s="387"/>
      <c r="MUN258" s="387"/>
      <c r="MUO258" s="387"/>
      <c r="MUP258" s="387"/>
      <c r="MUQ258" s="387"/>
      <c r="MUR258" s="387"/>
      <c r="MUS258" s="387"/>
      <c r="MUT258" s="387"/>
      <c r="MUU258" s="387"/>
      <c r="MUV258" s="387"/>
      <c r="MUW258" s="387"/>
      <c r="MUX258" s="387"/>
      <c r="MUY258" s="387"/>
      <c r="MUZ258" s="387"/>
      <c r="MVA258" s="387"/>
      <c r="MVB258" s="387"/>
      <c r="MVC258" s="387"/>
      <c r="MVD258" s="387"/>
      <c r="MVE258" s="387"/>
      <c r="MVF258" s="387"/>
      <c r="MVG258" s="387"/>
      <c r="MVH258" s="387"/>
      <c r="MVI258" s="387"/>
      <c r="MVJ258" s="387"/>
      <c r="MVK258" s="387"/>
      <c r="MVL258" s="387"/>
      <c r="MVM258" s="387"/>
      <c r="MVN258" s="387"/>
      <c r="MVO258" s="387"/>
      <c r="MVP258" s="387"/>
      <c r="MVQ258" s="387"/>
      <c r="MVR258" s="387"/>
      <c r="MVS258" s="387"/>
      <c r="MVT258" s="387"/>
      <c r="MVU258" s="387"/>
      <c r="MVV258" s="387"/>
      <c r="MVW258" s="387"/>
      <c r="MVX258" s="387"/>
      <c r="MVY258" s="387"/>
      <c r="MVZ258" s="387"/>
      <c r="MWA258" s="387"/>
      <c r="MWB258" s="387"/>
      <c r="MWC258" s="387"/>
      <c r="MWD258" s="387"/>
      <c r="MWE258" s="387"/>
      <c r="MWF258" s="387"/>
      <c r="MWG258" s="387"/>
      <c r="MWH258" s="387"/>
      <c r="MWI258" s="387"/>
      <c r="MWJ258" s="387"/>
      <c r="MWK258" s="387"/>
      <c r="MWL258" s="387"/>
      <c r="MWM258" s="387"/>
      <c r="MWN258" s="387"/>
      <c r="MWO258" s="387"/>
      <c r="MWP258" s="387"/>
      <c r="MWQ258" s="387"/>
      <c r="MWR258" s="387"/>
      <c r="MWS258" s="387"/>
      <c r="MWT258" s="387"/>
      <c r="MWU258" s="387"/>
      <c r="MWV258" s="387"/>
      <c r="MWW258" s="387"/>
      <c r="MWX258" s="387"/>
      <c r="MWY258" s="387"/>
      <c r="MWZ258" s="387"/>
      <c r="MXA258" s="387"/>
      <c r="MXB258" s="387"/>
      <c r="MXC258" s="387"/>
      <c r="MXD258" s="387"/>
      <c r="MXE258" s="387"/>
      <c r="MXF258" s="387"/>
      <c r="MXG258" s="387"/>
      <c r="MXH258" s="387"/>
      <c r="MXI258" s="387"/>
      <c r="MXJ258" s="387"/>
      <c r="MXK258" s="387"/>
      <c r="MXL258" s="387"/>
      <c r="MXM258" s="387"/>
      <c r="MXN258" s="387"/>
      <c r="MXO258" s="387"/>
      <c r="MXP258" s="387"/>
      <c r="MXQ258" s="387"/>
      <c r="MXR258" s="387"/>
      <c r="MXS258" s="387"/>
      <c r="MXT258" s="387"/>
      <c r="MXU258" s="387"/>
      <c r="MXV258" s="387"/>
      <c r="MXW258" s="387"/>
      <c r="MXX258" s="387"/>
      <c r="MXY258" s="387"/>
      <c r="MXZ258" s="387"/>
      <c r="MYA258" s="387"/>
      <c r="MYB258" s="387"/>
      <c r="MYC258" s="387"/>
      <c r="MYD258" s="387"/>
      <c r="MYE258" s="387"/>
      <c r="MYF258" s="387"/>
      <c r="MYG258" s="387"/>
      <c r="MYH258" s="387"/>
      <c r="MYI258" s="387"/>
      <c r="MYJ258" s="387"/>
      <c r="MYK258" s="387"/>
      <c r="MYL258" s="387"/>
      <c r="MYM258" s="387"/>
      <c r="MYN258" s="387"/>
      <c r="MYO258" s="387"/>
      <c r="MYP258" s="387"/>
      <c r="MYQ258" s="387"/>
      <c r="MYR258" s="387"/>
      <c r="MYS258" s="387"/>
      <c r="MYT258" s="387"/>
      <c r="MYU258" s="387"/>
      <c r="MYV258" s="387"/>
      <c r="MYW258" s="387"/>
      <c r="MYX258" s="387"/>
      <c r="MYY258" s="387"/>
      <c r="MYZ258" s="387"/>
      <c r="MZA258" s="387"/>
      <c r="MZB258" s="387"/>
      <c r="MZC258" s="387"/>
      <c r="MZD258" s="387"/>
      <c r="MZE258" s="387"/>
      <c r="MZF258" s="387"/>
      <c r="MZG258" s="387"/>
      <c r="MZH258" s="387"/>
      <c r="MZI258" s="387"/>
      <c r="MZJ258" s="387"/>
      <c r="MZK258" s="387"/>
      <c r="MZL258" s="387"/>
      <c r="MZM258" s="387"/>
      <c r="MZN258" s="387"/>
      <c r="MZO258" s="387"/>
      <c r="MZP258" s="387"/>
      <c r="MZQ258" s="387"/>
      <c r="MZR258" s="387"/>
      <c r="MZS258" s="387"/>
      <c r="MZT258" s="387"/>
      <c r="MZU258" s="387"/>
      <c r="MZV258" s="387"/>
      <c r="MZW258" s="387"/>
      <c r="MZX258" s="387"/>
      <c r="MZY258" s="387"/>
      <c r="MZZ258" s="387"/>
      <c r="NAA258" s="387"/>
      <c r="NAB258" s="387"/>
      <c r="NAC258" s="387"/>
      <c r="NAD258" s="387"/>
      <c r="NAE258" s="387"/>
      <c r="NAF258" s="387"/>
      <c r="NAG258" s="387"/>
      <c r="NAH258" s="387"/>
      <c r="NAI258" s="387"/>
      <c r="NAJ258" s="387"/>
      <c r="NAK258" s="387"/>
      <c r="NAL258" s="387"/>
      <c r="NAM258" s="387"/>
      <c r="NAN258" s="387"/>
      <c r="NAO258" s="387"/>
      <c r="NAP258" s="387"/>
      <c r="NAQ258" s="387"/>
      <c r="NAR258" s="387"/>
      <c r="NAS258" s="387"/>
      <c r="NAT258" s="387"/>
      <c r="NAU258" s="387"/>
      <c r="NAV258" s="387"/>
      <c r="NAW258" s="387"/>
      <c r="NAX258" s="387"/>
      <c r="NAY258" s="387"/>
      <c r="NAZ258" s="387"/>
      <c r="NBA258" s="387"/>
      <c r="NBB258" s="387"/>
      <c r="NBC258" s="387"/>
      <c r="NBD258" s="387"/>
      <c r="NBE258" s="387"/>
      <c r="NBF258" s="387"/>
      <c r="NBG258" s="387"/>
      <c r="NBH258" s="387"/>
      <c r="NBI258" s="387"/>
      <c r="NBJ258" s="387"/>
      <c r="NBK258" s="387"/>
      <c r="NBL258" s="387"/>
      <c r="NBM258" s="387"/>
      <c r="NBN258" s="387"/>
      <c r="NBO258" s="387"/>
      <c r="NBP258" s="387"/>
      <c r="NBQ258" s="387"/>
      <c r="NBR258" s="387"/>
      <c r="NBS258" s="387"/>
      <c r="NBT258" s="387"/>
      <c r="NBU258" s="387"/>
      <c r="NBV258" s="387"/>
      <c r="NBW258" s="387"/>
      <c r="NBX258" s="387"/>
      <c r="NBY258" s="387"/>
      <c r="NBZ258" s="387"/>
      <c r="NCA258" s="387"/>
      <c r="NCB258" s="387"/>
      <c r="NCC258" s="387"/>
      <c r="NCD258" s="387"/>
      <c r="NCE258" s="387"/>
      <c r="NCF258" s="387"/>
      <c r="NCG258" s="387"/>
      <c r="NCH258" s="387"/>
      <c r="NCI258" s="387"/>
      <c r="NCJ258" s="387"/>
      <c r="NCK258" s="387"/>
      <c r="NCL258" s="387"/>
      <c r="NCM258" s="387"/>
      <c r="NCN258" s="387"/>
      <c r="NCO258" s="387"/>
      <c r="NCP258" s="387"/>
      <c r="NCQ258" s="387"/>
      <c r="NCR258" s="387"/>
      <c r="NCS258" s="387"/>
      <c r="NCT258" s="387"/>
      <c r="NCU258" s="387"/>
      <c r="NCV258" s="387"/>
      <c r="NCW258" s="387"/>
      <c r="NCX258" s="387"/>
      <c r="NCY258" s="387"/>
      <c r="NCZ258" s="387"/>
      <c r="NDA258" s="387"/>
      <c r="NDB258" s="387"/>
      <c r="NDC258" s="387"/>
      <c r="NDD258" s="387"/>
      <c r="NDE258" s="387"/>
      <c r="NDF258" s="387"/>
      <c r="NDG258" s="387"/>
      <c r="NDH258" s="387"/>
      <c r="NDI258" s="387"/>
      <c r="NDJ258" s="387"/>
      <c r="NDK258" s="387"/>
      <c r="NDL258" s="387"/>
      <c r="NDM258" s="387"/>
      <c r="NDN258" s="387"/>
      <c r="NDO258" s="387"/>
      <c r="NDP258" s="387"/>
      <c r="NDQ258" s="387"/>
      <c r="NDR258" s="387"/>
      <c r="NDS258" s="387"/>
      <c r="NDT258" s="387"/>
      <c r="NDU258" s="387"/>
      <c r="NDV258" s="387"/>
      <c r="NDW258" s="387"/>
      <c r="NDX258" s="387"/>
      <c r="NDY258" s="387"/>
      <c r="NDZ258" s="387"/>
      <c r="NEA258" s="387"/>
      <c r="NEB258" s="387"/>
      <c r="NEC258" s="387"/>
      <c r="NED258" s="387"/>
      <c r="NEE258" s="387"/>
      <c r="NEF258" s="387"/>
      <c r="NEG258" s="387"/>
      <c r="NEH258" s="387"/>
      <c r="NEI258" s="387"/>
      <c r="NEJ258" s="387"/>
      <c r="NEK258" s="387"/>
      <c r="NEL258" s="387"/>
      <c r="NEM258" s="387"/>
      <c r="NEN258" s="387"/>
      <c r="NEO258" s="387"/>
      <c r="NEP258" s="387"/>
      <c r="NEQ258" s="387"/>
      <c r="NER258" s="387"/>
      <c r="NES258" s="387"/>
      <c r="NET258" s="387"/>
      <c r="NEU258" s="387"/>
      <c r="NEV258" s="387"/>
      <c r="NEW258" s="387"/>
      <c r="NEX258" s="387"/>
      <c r="NEY258" s="387"/>
      <c r="NEZ258" s="387"/>
      <c r="NFA258" s="387"/>
      <c r="NFB258" s="387"/>
      <c r="NFC258" s="387"/>
      <c r="NFD258" s="387"/>
      <c r="NFE258" s="387"/>
      <c r="NFF258" s="387"/>
      <c r="NFG258" s="387"/>
      <c r="NFH258" s="387"/>
      <c r="NFI258" s="387"/>
      <c r="NFJ258" s="387"/>
      <c r="NFK258" s="387"/>
      <c r="NFL258" s="387"/>
      <c r="NFM258" s="387"/>
      <c r="NFN258" s="387"/>
      <c r="NFO258" s="387"/>
      <c r="NFP258" s="387"/>
      <c r="NFQ258" s="387"/>
      <c r="NFR258" s="387"/>
      <c r="NFS258" s="387"/>
      <c r="NFT258" s="387"/>
      <c r="NFU258" s="387"/>
      <c r="NFV258" s="387"/>
      <c r="NFW258" s="387"/>
      <c r="NFX258" s="387"/>
      <c r="NFY258" s="387"/>
      <c r="NFZ258" s="387"/>
      <c r="NGA258" s="387"/>
      <c r="NGB258" s="387"/>
      <c r="NGC258" s="387"/>
      <c r="NGD258" s="387"/>
      <c r="NGE258" s="387"/>
      <c r="NGF258" s="387"/>
      <c r="NGG258" s="387"/>
      <c r="NGH258" s="387"/>
      <c r="NGI258" s="387"/>
      <c r="NGJ258" s="387"/>
      <c r="NGK258" s="387"/>
      <c r="NGL258" s="387"/>
      <c r="NGM258" s="387"/>
      <c r="NGN258" s="387"/>
      <c r="NGO258" s="387"/>
      <c r="NGP258" s="387"/>
      <c r="NGQ258" s="387"/>
      <c r="NGR258" s="387"/>
      <c r="NGS258" s="387"/>
      <c r="NGT258" s="387"/>
      <c r="NGU258" s="387"/>
      <c r="NGV258" s="387"/>
      <c r="NGW258" s="387"/>
      <c r="NGX258" s="387"/>
      <c r="NGY258" s="387"/>
      <c r="NGZ258" s="387"/>
      <c r="NHA258" s="387"/>
      <c r="NHB258" s="387"/>
      <c r="NHC258" s="387"/>
      <c r="NHD258" s="387"/>
      <c r="NHE258" s="387"/>
      <c r="NHF258" s="387"/>
      <c r="NHG258" s="387"/>
      <c r="NHH258" s="387"/>
      <c r="NHI258" s="387"/>
      <c r="NHJ258" s="387"/>
      <c r="NHK258" s="387"/>
      <c r="NHL258" s="387"/>
      <c r="NHM258" s="387"/>
      <c r="NHN258" s="387"/>
      <c r="NHO258" s="387"/>
      <c r="NHP258" s="387"/>
      <c r="NHQ258" s="387"/>
      <c r="NHR258" s="387"/>
      <c r="NHS258" s="387"/>
      <c r="NHT258" s="387"/>
      <c r="NHU258" s="387"/>
      <c r="NHV258" s="387"/>
      <c r="NHW258" s="387"/>
      <c r="NHX258" s="387"/>
      <c r="NHY258" s="387"/>
      <c r="NHZ258" s="387"/>
      <c r="NIA258" s="387"/>
      <c r="NIB258" s="387"/>
      <c r="NIC258" s="387"/>
      <c r="NID258" s="387"/>
      <c r="NIE258" s="387"/>
      <c r="NIF258" s="387"/>
      <c r="NIG258" s="387"/>
      <c r="NIH258" s="387"/>
      <c r="NII258" s="387"/>
      <c r="NIJ258" s="387"/>
      <c r="NIK258" s="387"/>
      <c r="NIL258" s="387"/>
      <c r="NIM258" s="387"/>
      <c r="NIN258" s="387"/>
      <c r="NIO258" s="387"/>
      <c r="NIP258" s="387"/>
      <c r="NIQ258" s="387"/>
      <c r="NIR258" s="387"/>
      <c r="NIS258" s="387"/>
      <c r="NIT258" s="387"/>
      <c r="NIU258" s="387"/>
      <c r="NIV258" s="387"/>
      <c r="NIW258" s="387"/>
      <c r="NIX258" s="387"/>
      <c r="NIY258" s="387"/>
      <c r="NIZ258" s="387"/>
      <c r="NJA258" s="387"/>
      <c r="NJB258" s="387"/>
      <c r="NJC258" s="387"/>
      <c r="NJD258" s="387"/>
      <c r="NJE258" s="387"/>
      <c r="NJF258" s="387"/>
      <c r="NJG258" s="387"/>
      <c r="NJH258" s="387"/>
      <c r="NJI258" s="387"/>
      <c r="NJJ258" s="387"/>
      <c r="NJK258" s="387"/>
      <c r="NJL258" s="387"/>
      <c r="NJM258" s="387"/>
      <c r="NJN258" s="387"/>
      <c r="NJO258" s="387"/>
      <c r="NJP258" s="387"/>
      <c r="NJQ258" s="387"/>
      <c r="NJR258" s="387"/>
      <c r="NJS258" s="387"/>
      <c r="NJT258" s="387"/>
      <c r="NJU258" s="387"/>
      <c r="NJV258" s="387"/>
      <c r="NJW258" s="387"/>
      <c r="NJX258" s="387"/>
      <c r="NJY258" s="387"/>
      <c r="NJZ258" s="387"/>
      <c r="NKA258" s="387"/>
      <c r="NKB258" s="387"/>
      <c r="NKC258" s="387"/>
      <c r="NKD258" s="387"/>
      <c r="NKE258" s="387"/>
      <c r="NKF258" s="387"/>
      <c r="NKG258" s="387"/>
      <c r="NKH258" s="387"/>
      <c r="NKI258" s="387"/>
      <c r="NKJ258" s="387"/>
      <c r="NKK258" s="387"/>
      <c r="NKL258" s="387"/>
      <c r="NKM258" s="387"/>
      <c r="NKN258" s="387"/>
      <c r="NKO258" s="387"/>
      <c r="NKP258" s="387"/>
      <c r="NKQ258" s="387"/>
      <c r="NKR258" s="387"/>
      <c r="NKS258" s="387"/>
      <c r="NKT258" s="387"/>
      <c r="NKU258" s="387"/>
      <c r="NKV258" s="387"/>
      <c r="NKW258" s="387"/>
      <c r="NKX258" s="387"/>
      <c r="NKY258" s="387"/>
      <c r="NKZ258" s="387"/>
      <c r="NLA258" s="387"/>
      <c r="NLB258" s="387"/>
      <c r="NLC258" s="387"/>
      <c r="NLD258" s="387"/>
      <c r="NLE258" s="387"/>
      <c r="NLF258" s="387"/>
      <c r="NLG258" s="387"/>
      <c r="NLH258" s="387"/>
      <c r="NLI258" s="387"/>
      <c r="NLJ258" s="387"/>
      <c r="NLK258" s="387"/>
      <c r="NLL258" s="387"/>
      <c r="NLM258" s="387"/>
      <c r="NLN258" s="387"/>
      <c r="NLO258" s="387"/>
      <c r="NLP258" s="387"/>
      <c r="NLQ258" s="387"/>
      <c r="NLR258" s="387"/>
      <c r="NLS258" s="387"/>
      <c r="NLT258" s="387"/>
      <c r="NLU258" s="387"/>
      <c r="NLV258" s="387"/>
      <c r="NLW258" s="387"/>
      <c r="NLX258" s="387"/>
      <c r="NLY258" s="387"/>
      <c r="NLZ258" s="387"/>
      <c r="NMA258" s="387"/>
      <c r="NMB258" s="387"/>
      <c r="NMC258" s="387"/>
      <c r="NMD258" s="387"/>
      <c r="NME258" s="387"/>
      <c r="NMF258" s="387"/>
      <c r="NMG258" s="387"/>
      <c r="NMH258" s="387"/>
      <c r="NMI258" s="387"/>
      <c r="NMJ258" s="387"/>
      <c r="NMK258" s="387"/>
      <c r="NML258" s="387"/>
      <c r="NMM258" s="387"/>
      <c r="NMN258" s="387"/>
      <c r="NMO258" s="387"/>
      <c r="NMP258" s="387"/>
      <c r="NMQ258" s="387"/>
      <c r="NMR258" s="387"/>
      <c r="NMS258" s="387"/>
      <c r="NMT258" s="387"/>
      <c r="NMU258" s="387"/>
      <c r="NMV258" s="387"/>
      <c r="NMW258" s="387"/>
      <c r="NMX258" s="387"/>
      <c r="NMY258" s="387"/>
      <c r="NMZ258" s="387"/>
      <c r="NNA258" s="387"/>
      <c r="NNB258" s="387"/>
      <c r="NNC258" s="387"/>
      <c r="NND258" s="387"/>
      <c r="NNE258" s="387"/>
      <c r="NNF258" s="387"/>
      <c r="NNG258" s="387"/>
      <c r="NNH258" s="387"/>
      <c r="NNI258" s="387"/>
      <c r="NNJ258" s="387"/>
      <c r="NNK258" s="387"/>
      <c r="NNL258" s="387"/>
      <c r="NNM258" s="387"/>
      <c r="NNN258" s="387"/>
      <c r="NNO258" s="387"/>
      <c r="NNP258" s="387"/>
      <c r="NNQ258" s="387"/>
      <c r="NNR258" s="387"/>
      <c r="NNS258" s="387"/>
      <c r="NNT258" s="387"/>
      <c r="NNU258" s="387"/>
      <c r="NNV258" s="387"/>
      <c r="NNW258" s="387"/>
      <c r="NNX258" s="387"/>
      <c r="NNY258" s="387"/>
      <c r="NNZ258" s="387"/>
      <c r="NOA258" s="387"/>
      <c r="NOB258" s="387"/>
      <c r="NOC258" s="387"/>
      <c r="NOD258" s="387"/>
      <c r="NOE258" s="387"/>
      <c r="NOF258" s="387"/>
      <c r="NOG258" s="387"/>
      <c r="NOH258" s="387"/>
      <c r="NOI258" s="387"/>
      <c r="NOJ258" s="387"/>
      <c r="NOK258" s="387"/>
      <c r="NOL258" s="387"/>
      <c r="NOM258" s="387"/>
      <c r="NON258" s="387"/>
      <c r="NOO258" s="387"/>
      <c r="NOP258" s="387"/>
      <c r="NOQ258" s="387"/>
      <c r="NOR258" s="387"/>
      <c r="NOS258" s="387"/>
      <c r="NOT258" s="387"/>
      <c r="NOU258" s="387"/>
      <c r="NOV258" s="387"/>
      <c r="NOW258" s="387"/>
      <c r="NOX258" s="387"/>
      <c r="NOY258" s="387"/>
      <c r="NOZ258" s="387"/>
      <c r="NPA258" s="387"/>
      <c r="NPB258" s="387"/>
      <c r="NPC258" s="387"/>
      <c r="NPD258" s="387"/>
      <c r="NPE258" s="387"/>
      <c r="NPF258" s="387"/>
      <c r="NPG258" s="387"/>
      <c r="NPH258" s="387"/>
      <c r="NPI258" s="387"/>
      <c r="NPJ258" s="387"/>
      <c r="NPK258" s="387"/>
      <c r="NPL258" s="387"/>
      <c r="NPM258" s="387"/>
      <c r="NPN258" s="387"/>
      <c r="NPO258" s="387"/>
      <c r="NPP258" s="387"/>
      <c r="NPQ258" s="387"/>
      <c r="NPR258" s="387"/>
      <c r="NPS258" s="387"/>
      <c r="NPT258" s="387"/>
      <c r="NPU258" s="387"/>
      <c r="NPV258" s="387"/>
      <c r="NPW258" s="387"/>
      <c r="NPX258" s="387"/>
      <c r="NPY258" s="387"/>
      <c r="NPZ258" s="387"/>
      <c r="NQA258" s="387"/>
      <c r="NQB258" s="387"/>
      <c r="NQC258" s="387"/>
      <c r="NQD258" s="387"/>
      <c r="NQE258" s="387"/>
      <c r="NQF258" s="387"/>
      <c r="NQG258" s="387"/>
      <c r="NQH258" s="387"/>
      <c r="NQI258" s="387"/>
      <c r="NQJ258" s="387"/>
      <c r="NQK258" s="387"/>
      <c r="NQL258" s="387"/>
      <c r="NQM258" s="387"/>
      <c r="NQN258" s="387"/>
      <c r="NQO258" s="387"/>
      <c r="NQP258" s="387"/>
      <c r="NQQ258" s="387"/>
      <c r="NQR258" s="387"/>
      <c r="NQS258" s="387"/>
      <c r="NQT258" s="387"/>
      <c r="NQU258" s="387"/>
      <c r="NQV258" s="387"/>
      <c r="NQW258" s="387"/>
      <c r="NQX258" s="387"/>
      <c r="NQY258" s="387"/>
      <c r="NQZ258" s="387"/>
      <c r="NRA258" s="387"/>
      <c r="NRB258" s="387"/>
      <c r="NRC258" s="387"/>
      <c r="NRD258" s="387"/>
      <c r="NRE258" s="387"/>
      <c r="NRF258" s="387"/>
      <c r="NRG258" s="387"/>
      <c r="NRH258" s="387"/>
      <c r="NRI258" s="387"/>
      <c r="NRJ258" s="387"/>
      <c r="NRK258" s="387"/>
      <c r="NRL258" s="387"/>
      <c r="NRM258" s="387"/>
      <c r="NRN258" s="387"/>
      <c r="NRO258" s="387"/>
      <c r="NRP258" s="387"/>
      <c r="NRQ258" s="387"/>
      <c r="NRR258" s="387"/>
      <c r="NRS258" s="387"/>
      <c r="NRT258" s="387"/>
      <c r="NRU258" s="387"/>
      <c r="NRV258" s="387"/>
      <c r="NRW258" s="387"/>
      <c r="NRX258" s="387"/>
      <c r="NRY258" s="387"/>
      <c r="NRZ258" s="387"/>
      <c r="NSA258" s="387"/>
      <c r="NSB258" s="387"/>
      <c r="NSC258" s="387"/>
      <c r="NSD258" s="387"/>
      <c r="NSE258" s="387"/>
      <c r="NSF258" s="387"/>
      <c r="NSG258" s="387"/>
      <c r="NSH258" s="387"/>
      <c r="NSI258" s="387"/>
      <c r="NSJ258" s="387"/>
      <c r="NSK258" s="387"/>
      <c r="NSL258" s="387"/>
      <c r="NSM258" s="387"/>
      <c r="NSN258" s="387"/>
      <c r="NSO258" s="387"/>
      <c r="NSP258" s="387"/>
      <c r="NSQ258" s="387"/>
      <c r="NSR258" s="387"/>
      <c r="NSS258" s="387"/>
      <c r="NST258" s="387"/>
      <c r="NSU258" s="387"/>
      <c r="NSV258" s="387"/>
      <c r="NSW258" s="387"/>
      <c r="NSX258" s="387"/>
      <c r="NSY258" s="387"/>
      <c r="NSZ258" s="387"/>
      <c r="NTA258" s="387"/>
      <c r="NTB258" s="387"/>
      <c r="NTC258" s="387"/>
      <c r="NTD258" s="387"/>
      <c r="NTE258" s="387"/>
      <c r="NTF258" s="387"/>
      <c r="NTG258" s="387"/>
      <c r="NTH258" s="387"/>
      <c r="NTI258" s="387"/>
      <c r="NTJ258" s="387"/>
      <c r="NTK258" s="387"/>
      <c r="NTL258" s="387"/>
      <c r="NTM258" s="387"/>
      <c r="NTN258" s="387"/>
      <c r="NTO258" s="387"/>
      <c r="NTP258" s="387"/>
      <c r="NTQ258" s="387"/>
      <c r="NTR258" s="387"/>
      <c r="NTS258" s="387"/>
      <c r="NTT258" s="387"/>
      <c r="NTU258" s="387"/>
      <c r="NTV258" s="387"/>
      <c r="NTW258" s="387"/>
      <c r="NTX258" s="387"/>
      <c r="NTY258" s="387"/>
      <c r="NTZ258" s="387"/>
      <c r="NUA258" s="387"/>
      <c r="NUB258" s="387"/>
      <c r="NUC258" s="387"/>
      <c r="NUD258" s="387"/>
      <c r="NUE258" s="387"/>
      <c r="NUF258" s="387"/>
      <c r="NUG258" s="387"/>
      <c r="NUH258" s="387"/>
      <c r="NUI258" s="387"/>
      <c r="NUJ258" s="387"/>
      <c r="NUK258" s="387"/>
      <c r="NUL258" s="387"/>
      <c r="NUM258" s="387"/>
      <c r="NUN258" s="387"/>
      <c r="NUO258" s="387"/>
      <c r="NUP258" s="387"/>
      <c r="NUQ258" s="387"/>
      <c r="NUR258" s="387"/>
      <c r="NUS258" s="387"/>
      <c r="NUT258" s="387"/>
      <c r="NUU258" s="387"/>
      <c r="NUV258" s="387"/>
      <c r="NUW258" s="387"/>
      <c r="NUX258" s="387"/>
      <c r="NUY258" s="387"/>
      <c r="NUZ258" s="387"/>
      <c r="NVA258" s="387"/>
      <c r="NVB258" s="387"/>
      <c r="NVC258" s="387"/>
      <c r="NVD258" s="387"/>
      <c r="NVE258" s="387"/>
      <c r="NVF258" s="387"/>
      <c r="NVG258" s="387"/>
      <c r="NVH258" s="387"/>
      <c r="NVI258" s="387"/>
      <c r="NVJ258" s="387"/>
      <c r="NVK258" s="387"/>
      <c r="NVL258" s="387"/>
      <c r="NVM258" s="387"/>
      <c r="NVN258" s="387"/>
      <c r="NVO258" s="387"/>
      <c r="NVP258" s="387"/>
      <c r="NVQ258" s="387"/>
      <c r="NVR258" s="387"/>
      <c r="NVS258" s="387"/>
      <c r="NVT258" s="387"/>
      <c r="NVU258" s="387"/>
      <c r="NVV258" s="387"/>
      <c r="NVW258" s="387"/>
      <c r="NVX258" s="387"/>
      <c r="NVY258" s="387"/>
      <c r="NVZ258" s="387"/>
      <c r="NWA258" s="387"/>
      <c r="NWB258" s="387"/>
      <c r="NWC258" s="387"/>
      <c r="NWD258" s="387"/>
      <c r="NWE258" s="387"/>
      <c r="NWF258" s="387"/>
      <c r="NWG258" s="387"/>
      <c r="NWH258" s="387"/>
      <c r="NWI258" s="387"/>
      <c r="NWJ258" s="387"/>
      <c r="NWK258" s="387"/>
      <c r="NWL258" s="387"/>
      <c r="NWM258" s="387"/>
      <c r="NWN258" s="387"/>
      <c r="NWO258" s="387"/>
      <c r="NWP258" s="387"/>
      <c r="NWQ258" s="387"/>
      <c r="NWR258" s="387"/>
      <c r="NWS258" s="387"/>
      <c r="NWT258" s="387"/>
      <c r="NWU258" s="387"/>
      <c r="NWV258" s="387"/>
      <c r="NWW258" s="387"/>
      <c r="NWX258" s="387"/>
      <c r="NWY258" s="387"/>
      <c r="NWZ258" s="387"/>
      <c r="NXA258" s="387"/>
      <c r="NXB258" s="387"/>
      <c r="NXC258" s="387"/>
      <c r="NXD258" s="387"/>
      <c r="NXE258" s="387"/>
      <c r="NXF258" s="387"/>
      <c r="NXG258" s="387"/>
      <c r="NXH258" s="387"/>
      <c r="NXI258" s="387"/>
      <c r="NXJ258" s="387"/>
      <c r="NXK258" s="387"/>
      <c r="NXL258" s="387"/>
      <c r="NXM258" s="387"/>
      <c r="NXN258" s="387"/>
      <c r="NXO258" s="387"/>
      <c r="NXP258" s="387"/>
      <c r="NXQ258" s="387"/>
      <c r="NXR258" s="387"/>
      <c r="NXS258" s="387"/>
      <c r="NXT258" s="387"/>
      <c r="NXU258" s="387"/>
      <c r="NXV258" s="387"/>
      <c r="NXW258" s="387"/>
      <c r="NXX258" s="387"/>
      <c r="NXY258" s="387"/>
      <c r="NXZ258" s="387"/>
      <c r="NYA258" s="387"/>
      <c r="NYB258" s="387"/>
      <c r="NYC258" s="387"/>
      <c r="NYD258" s="387"/>
      <c r="NYE258" s="387"/>
      <c r="NYF258" s="387"/>
      <c r="NYG258" s="387"/>
      <c r="NYH258" s="387"/>
      <c r="NYI258" s="387"/>
      <c r="NYJ258" s="387"/>
      <c r="NYK258" s="387"/>
      <c r="NYL258" s="387"/>
      <c r="NYM258" s="387"/>
      <c r="NYN258" s="387"/>
      <c r="NYO258" s="387"/>
      <c r="NYP258" s="387"/>
      <c r="NYQ258" s="387"/>
      <c r="NYR258" s="387"/>
      <c r="NYS258" s="387"/>
      <c r="NYT258" s="387"/>
      <c r="NYU258" s="387"/>
      <c r="NYV258" s="387"/>
      <c r="NYW258" s="387"/>
      <c r="NYX258" s="387"/>
      <c r="NYY258" s="387"/>
      <c r="NYZ258" s="387"/>
      <c r="NZA258" s="387"/>
      <c r="NZB258" s="387"/>
      <c r="NZC258" s="387"/>
      <c r="NZD258" s="387"/>
      <c r="NZE258" s="387"/>
      <c r="NZF258" s="387"/>
      <c r="NZG258" s="387"/>
      <c r="NZH258" s="387"/>
      <c r="NZI258" s="387"/>
      <c r="NZJ258" s="387"/>
      <c r="NZK258" s="387"/>
      <c r="NZL258" s="387"/>
      <c r="NZM258" s="387"/>
      <c r="NZN258" s="387"/>
      <c r="NZO258" s="387"/>
      <c r="NZP258" s="387"/>
      <c r="NZQ258" s="387"/>
      <c r="NZR258" s="387"/>
      <c r="NZS258" s="387"/>
      <c r="NZT258" s="387"/>
      <c r="NZU258" s="387"/>
      <c r="NZV258" s="387"/>
      <c r="NZW258" s="387"/>
      <c r="NZX258" s="387"/>
      <c r="NZY258" s="387"/>
      <c r="NZZ258" s="387"/>
      <c r="OAA258" s="387"/>
      <c r="OAB258" s="387"/>
      <c r="OAC258" s="387"/>
      <c r="OAD258" s="387"/>
      <c r="OAE258" s="387"/>
      <c r="OAF258" s="387"/>
      <c r="OAG258" s="387"/>
      <c r="OAH258" s="387"/>
      <c r="OAI258" s="387"/>
      <c r="OAJ258" s="387"/>
      <c r="OAK258" s="387"/>
      <c r="OAL258" s="387"/>
      <c r="OAM258" s="387"/>
      <c r="OAN258" s="387"/>
      <c r="OAO258" s="387"/>
      <c r="OAP258" s="387"/>
      <c r="OAQ258" s="387"/>
      <c r="OAR258" s="387"/>
      <c r="OAS258" s="387"/>
      <c r="OAT258" s="387"/>
      <c r="OAU258" s="387"/>
      <c r="OAV258" s="387"/>
      <c r="OAW258" s="387"/>
      <c r="OAX258" s="387"/>
      <c r="OAY258" s="387"/>
      <c r="OAZ258" s="387"/>
      <c r="OBA258" s="387"/>
      <c r="OBB258" s="387"/>
      <c r="OBC258" s="387"/>
      <c r="OBD258" s="387"/>
      <c r="OBE258" s="387"/>
      <c r="OBF258" s="387"/>
      <c r="OBG258" s="387"/>
      <c r="OBH258" s="387"/>
      <c r="OBI258" s="387"/>
      <c r="OBJ258" s="387"/>
      <c r="OBK258" s="387"/>
      <c r="OBL258" s="387"/>
      <c r="OBM258" s="387"/>
      <c r="OBN258" s="387"/>
      <c r="OBO258" s="387"/>
      <c r="OBP258" s="387"/>
      <c r="OBQ258" s="387"/>
      <c r="OBR258" s="387"/>
      <c r="OBS258" s="387"/>
      <c r="OBT258" s="387"/>
      <c r="OBU258" s="387"/>
      <c r="OBV258" s="387"/>
      <c r="OBW258" s="387"/>
      <c r="OBX258" s="387"/>
      <c r="OBY258" s="387"/>
      <c r="OBZ258" s="387"/>
      <c r="OCA258" s="387"/>
      <c r="OCB258" s="387"/>
      <c r="OCC258" s="387"/>
      <c r="OCD258" s="387"/>
      <c r="OCE258" s="387"/>
      <c r="OCF258" s="387"/>
      <c r="OCG258" s="387"/>
      <c r="OCH258" s="387"/>
      <c r="OCI258" s="387"/>
      <c r="OCJ258" s="387"/>
      <c r="OCK258" s="387"/>
      <c r="OCL258" s="387"/>
      <c r="OCM258" s="387"/>
      <c r="OCN258" s="387"/>
      <c r="OCO258" s="387"/>
      <c r="OCP258" s="387"/>
      <c r="OCQ258" s="387"/>
      <c r="OCR258" s="387"/>
      <c r="OCS258" s="387"/>
      <c r="OCT258" s="387"/>
      <c r="OCU258" s="387"/>
      <c r="OCV258" s="387"/>
      <c r="OCW258" s="387"/>
      <c r="OCX258" s="387"/>
      <c r="OCY258" s="387"/>
      <c r="OCZ258" s="387"/>
      <c r="ODA258" s="387"/>
      <c r="ODB258" s="387"/>
      <c r="ODC258" s="387"/>
      <c r="ODD258" s="387"/>
      <c r="ODE258" s="387"/>
      <c r="ODF258" s="387"/>
      <c r="ODG258" s="387"/>
      <c r="ODH258" s="387"/>
      <c r="ODI258" s="387"/>
      <c r="ODJ258" s="387"/>
      <c r="ODK258" s="387"/>
      <c r="ODL258" s="387"/>
      <c r="ODM258" s="387"/>
      <c r="ODN258" s="387"/>
      <c r="ODO258" s="387"/>
      <c r="ODP258" s="387"/>
      <c r="ODQ258" s="387"/>
      <c r="ODR258" s="387"/>
      <c r="ODS258" s="387"/>
      <c r="ODT258" s="387"/>
      <c r="ODU258" s="387"/>
      <c r="ODV258" s="387"/>
      <c r="ODW258" s="387"/>
      <c r="ODX258" s="387"/>
      <c r="ODY258" s="387"/>
      <c r="ODZ258" s="387"/>
      <c r="OEA258" s="387"/>
      <c r="OEB258" s="387"/>
      <c r="OEC258" s="387"/>
      <c r="OED258" s="387"/>
      <c r="OEE258" s="387"/>
      <c r="OEF258" s="387"/>
      <c r="OEG258" s="387"/>
      <c r="OEH258" s="387"/>
      <c r="OEI258" s="387"/>
      <c r="OEJ258" s="387"/>
      <c r="OEK258" s="387"/>
      <c r="OEL258" s="387"/>
      <c r="OEM258" s="387"/>
      <c r="OEN258" s="387"/>
      <c r="OEO258" s="387"/>
      <c r="OEP258" s="387"/>
      <c r="OEQ258" s="387"/>
      <c r="OER258" s="387"/>
      <c r="OES258" s="387"/>
      <c r="OET258" s="387"/>
      <c r="OEU258" s="387"/>
      <c r="OEV258" s="387"/>
      <c r="OEW258" s="387"/>
      <c r="OEX258" s="387"/>
      <c r="OEY258" s="387"/>
      <c r="OEZ258" s="387"/>
      <c r="OFA258" s="387"/>
      <c r="OFB258" s="387"/>
      <c r="OFC258" s="387"/>
      <c r="OFD258" s="387"/>
      <c r="OFE258" s="387"/>
      <c r="OFF258" s="387"/>
      <c r="OFG258" s="387"/>
      <c r="OFH258" s="387"/>
      <c r="OFI258" s="387"/>
      <c r="OFJ258" s="387"/>
      <c r="OFK258" s="387"/>
      <c r="OFL258" s="387"/>
      <c r="OFM258" s="387"/>
      <c r="OFN258" s="387"/>
      <c r="OFO258" s="387"/>
      <c r="OFP258" s="387"/>
      <c r="OFQ258" s="387"/>
      <c r="OFR258" s="387"/>
      <c r="OFS258" s="387"/>
      <c r="OFT258" s="387"/>
      <c r="OFU258" s="387"/>
      <c r="OFV258" s="387"/>
      <c r="OFW258" s="387"/>
      <c r="OFX258" s="387"/>
      <c r="OFY258" s="387"/>
      <c r="OFZ258" s="387"/>
      <c r="OGA258" s="387"/>
      <c r="OGB258" s="387"/>
      <c r="OGC258" s="387"/>
      <c r="OGD258" s="387"/>
      <c r="OGE258" s="387"/>
      <c r="OGF258" s="387"/>
      <c r="OGG258" s="387"/>
      <c r="OGH258" s="387"/>
      <c r="OGI258" s="387"/>
      <c r="OGJ258" s="387"/>
      <c r="OGK258" s="387"/>
      <c r="OGL258" s="387"/>
      <c r="OGM258" s="387"/>
      <c r="OGN258" s="387"/>
      <c r="OGO258" s="387"/>
      <c r="OGP258" s="387"/>
      <c r="OGQ258" s="387"/>
      <c r="OGR258" s="387"/>
      <c r="OGS258" s="387"/>
      <c r="OGT258" s="387"/>
      <c r="OGU258" s="387"/>
      <c r="OGV258" s="387"/>
      <c r="OGW258" s="387"/>
      <c r="OGX258" s="387"/>
      <c r="OGY258" s="387"/>
      <c r="OGZ258" s="387"/>
      <c r="OHA258" s="387"/>
      <c r="OHB258" s="387"/>
      <c r="OHC258" s="387"/>
      <c r="OHD258" s="387"/>
      <c r="OHE258" s="387"/>
      <c r="OHF258" s="387"/>
      <c r="OHG258" s="387"/>
      <c r="OHH258" s="387"/>
      <c r="OHI258" s="387"/>
      <c r="OHJ258" s="387"/>
      <c r="OHK258" s="387"/>
      <c r="OHL258" s="387"/>
      <c r="OHM258" s="387"/>
      <c r="OHN258" s="387"/>
      <c r="OHO258" s="387"/>
      <c r="OHP258" s="387"/>
      <c r="OHQ258" s="387"/>
      <c r="OHR258" s="387"/>
      <c r="OHS258" s="387"/>
      <c r="OHT258" s="387"/>
      <c r="OHU258" s="387"/>
      <c r="OHV258" s="387"/>
      <c r="OHW258" s="387"/>
      <c r="OHX258" s="387"/>
      <c r="OHY258" s="387"/>
      <c r="OHZ258" s="387"/>
      <c r="OIA258" s="387"/>
      <c r="OIB258" s="387"/>
      <c r="OIC258" s="387"/>
      <c r="OID258" s="387"/>
      <c r="OIE258" s="387"/>
      <c r="OIF258" s="387"/>
      <c r="OIG258" s="387"/>
      <c r="OIH258" s="387"/>
      <c r="OII258" s="387"/>
      <c r="OIJ258" s="387"/>
      <c r="OIK258" s="387"/>
      <c r="OIL258" s="387"/>
      <c r="OIM258" s="387"/>
      <c r="OIN258" s="387"/>
      <c r="OIO258" s="387"/>
      <c r="OIP258" s="387"/>
      <c r="OIQ258" s="387"/>
      <c r="OIR258" s="387"/>
      <c r="OIS258" s="387"/>
      <c r="OIT258" s="387"/>
      <c r="OIU258" s="387"/>
      <c r="OIV258" s="387"/>
      <c r="OIW258" s="387"/>
      <c r="OIX258" s="387"/>
      <c r="OIY258" s="387"/>
      <c r="OIZ258" s="387"/>
      <c r="OJA258" s="387"/>
      <c r="OJB258" s="387"/>
      <c r="OJC258" s="387"/>
      <c r="OJD258" s="387"/>
      <c r="OJE258" s="387"/>
      <c r="OJF258" s="387"/>
      <c r="OJG258" s="387"/>
      <c r="OJH258" s="387"/>
      <c r="OJI258" s="387"/>
      <c r="OJJ258" s="387"/>
      <c r="OJK258" s="387"/>
      <c r="OJL258" s="387"/>
      <c r="OJM258" s="387"/>
      <c r="OJN258" s="387"/>
      <c r="OJO258" s="387"/>
      <c r="OJP258" s="387"/>
      <c r="OJQ258" s="387"/>
      <c r="OJR258" s="387"/>
      <c r="OJS258" s="387"/>
      <c r="OJT258" s="387"/>
      <c r="OJU258" s="387"/>
      <c r="OJV258" s="387"/>
      <c r="OJW258" s="387"/>
      <c r="OJX258" s="387"/>
      <c r="OJY258" s="387"/>
      <c r="OJZ258" s="387"/>
      <c r="OKA258" s="387"/>
      <c r="OKB258" s="387"/>
      <c r="OKC258" s="387"/>
      <c r="OKD258" s="387"/>
      <c r="OKE258" s="387"/>
      <c r="OKF258" s="387"/>
      <c r="OKG258" s="387"/>
      <c r="OKH258" s="387"/>
      <c r="OKI258" s="387"/>
      <c r="OKJ258" s="387"/>
      <c r="OKK258" s="387"/>
      <c r="OKL258" s="387"/>
      <c r="OKM258" s="387"/>
      <c r="OKN258" s="387"/>
      <c r="OKO258" s="387"/>
      <c r="OKP258" s="387"/>
      <c r="OKQ258" s="387"/>
      <c r="OKR258" s="387"/>
      <c r="OKS258" s="387"/>
      <c r="OKT258" s="387"/>
      <c r="OKU258" s="387"/>
      <c r="OKV258" s="387"/>
      <c r="OKW258" s="387"/>
      <c r="OKX258" s="387"/>
      <c r="OKY258" s="387"/>
      <c r="OKZ258" s="387"/>
      <c r="OLA258" s="387"/>
      <c r="OLB258" s="387"/>
      <c r="OLC258" s="387"/>
      <c r="OLD258" s="387"/>
      <c r="OLE258" s="387"/>
      <c r="OLF258" s="387"/>
      <c r="OLG258" s="387"/>
      <c r="OLH258" s="387"/>
      <c r="OLI258" s="387"/>
      <c r="OLJ258" s="387"/>
      <c r="OLK258" s="387"/>
      <c r="OLL258" s="387"/>
      <c r="OLM258" s="387"/>
      <c r="OLN258" s="387"/>
      <c r="OLO258" s="387"/>
      <c r="OLP258" s="387"/>
      <c r="OLQ258" s="387"/>
      <c r="OLR258" s="387"/>
      <c r="OLS258" s="387"/>
      <c r="OLT258" s="387"/>
      <c r="OLU258" s="387"/>
      <c r="OLV258" s="387"/>
      <c r="OLW258" s="387"/>
      <c r="OLX258" s="387"/>
      <c r="OLY258" s="387"/>
      <c r="OLZ258" s="387"/>
      <c r="OMA258" s="387"/>
      <c r="OMB258" s="387"/>
      <c r="OMC258" s="387"/>
      <c r="OMD258" s="387"/>
      <c r="OME258" s="387"/>
      <c r="OMF258" s="387"/>
      <c r="OMG258" s="387"/>
      <c r="OMH258" s="387"/>
      <c r="OMI258" s="387"/>
      <c r="OMJ258" s="387"/>
      <c r="OMK258" s="387"/>
      <c r="OML258" s="387"/>
      <c r="OMM258" s="387"/>
      <c r="OMN258" s="387"/>
      <c r="OMO258" s="387"/>
      <c r="OMP258" s="387"/>
      <c r="OMQ258" s="387"/>
      <c r="OMR258" s="387"/>
      <c r="OMS258" s="387"/>
      <c r="OMT258" s="387"/>
      <c r="OMU258" s="387"/>
      <c r="OMV258" s="387"/>
      <c r="OMW258" s="387"/>
      <c r="OMX258" s="387"/>
      <c r="OMY258" s="387"/>
      <c r="OMZ258" s="387"/>
      <c r="ONA258" s="387"/>
      <c r="ONB258" s="387"/>
      <c r="ONC258" s="387"/>
      <c r="OND258" s="387"/>
      <c r="ONE258" s="387"/>
      <c r="ONF258" s="387"/>
      <c r="ONG258" s="387"/>
      <c r="ONH258" s="387"/>
      <c r="ONI258" s="387"/>
      <c r="ONJ258" s="387"/>
      <c r="ONK258" s="387"/>
      <c r="ONL258" s="387"/>
      <c r="ONM258" s="387"/>
      <c r="ONN258" s="387"/>
      <c r="ONO258" s="387"/>
      <c r="ONP258" s="387"/>
      <c r="ONQ258" s="387"/>
      <c r="ONR258" s="387"/>
      <c r="ONS258" s="387"/>
      <c r="ONT258" s="387"/>
      <c r="ONU258" s="387"/>
      <c r="ONV258" s="387"/>
      <c r="ONW258" s="387"/>
      <c r="ONX258" s="387"/>
      <c r="ONY258" s="387"/>
      <c r="ONZ258" s="387"/>
      <c r="OOA258" s="387"/>
      <c r="OOB258" s="387"/>
      <c r="OOC258" s="387"/>
      <c r="OOD258" s="387"/>
      <c r="OOE258" s="387"/>
      <c r="OOF258" s="387"/>
      <c r="OOG258" s="387"/>
      <c r="OOH258" s="387"/>
      <c r="OOI258" s="387"/>
      <c r="OOJ258" s="387"/>
      <c r="OOK258" s="387"/>
      <c r="OOL258" s="387"/>
      <c r="OOM258" s="387"/>
      <c r="OON258" s="387"/>
      <c r="OOO258" s="387"/>
      <c r="OOP258" s="387"/>
      <c r="OOQ258" s="387"/>
      <c r="OOR258" s="387"/>
      <c r="OOS258" s="387"/>
      <c r="OOT258" s="387"/>
      <c r="OOU258" s="387"/>
      <c r="OOV258" s="387"/>
      <c r="OOW258" s="387"/>
      <c r="OOX258" s="387"/>
      <c r="OOY258" s="387"/>
      <c r="OOZ258" s="387"/>
      <c r="OPA258" s="387"/>
      <c r="OPB258" s="387"/>
      <c r="OPC258" s="387"/>
      <c r="OPD258" s="387"/>
      <c r="OPE258" s="387"/>
      <c r="OPF258" s="387"/>
      <c r="OPG258" s="387"/>
      <c r="OPH258" s="387"/>
      <c r="OPI258" s="387"/>
      <c r="OPJ258" s="387"/>
      <c r="OPK258" s="387"/>
      <c r="OPL258" s="387"/>
      <c r="OPM258" s="387"/>
      <c r="OPN258" s="387"/>
      <c r="OPO258" s="387"/>
      <c r="OPP258" s="387"/>
      <c r="OPQ258" s="387"/>
      <c r="OPR258" s="387"/>
      <c r="OPS258" s="387"/>
      <c r="OPT258" s="387"/>
      <c r="OPU258" s="387"/>
      <c r="OPV258" s="387"/>
      <c r="OPW258" s="387"/>
      <c r="OPX258" s="387"/>
      <c r="OPY258" s="387"/>
      <c r="OPZ258" s="387"/>
      <c r="OQA258" s="387"/>
      <c r="OQB258" s="387"/>
      <c r="OQC258" s="387"/>
      <c r="OQD258" s="387"/>
      <c r="OQE258" s="387"/>
      <c r="OQF258" s="387"/>
      <c r="OQG258" s="387"/>
      <c r="OQH258" s="387"/>
      <c r="OQI258" s="387"/>
      <c r="OQJ258" s="387"/>
      <c r="OQK258" s="387"/>
      <c r="OQL258" s="387"/>
      <c r="OQM258" s="387"/>
      <c r="OQN258" s="387"/>
      <c r="OQO258" s="387"/>
      <c r="OQP258" s="387"/>
      <c r="OQQ258" s="387"/>
      <c r="OQR258" s="387"/>
      <c r="OQS258" s="387"/>
      <c r="OQT258" s="387"/>
      <c r="OQU258" s="387"/>
      <c r="OQV258" s="387"/>
      <c r="OQW258" s="387"/>
      <c r="OQX258" s="387"/>
      <c r="OQY258" s="387"/>
      <c r="OQZ258" s="387"/>
      <c r="ORA258" s="387"/>
      <c r="ORB258" s="387"/>
      <c r="ORC258" s="387"/>
      <c r="ORD258" s="387"/>
      <c r="ORE258" s="387"/>
      <c r="ORF258" s="387"/>
      <c r="ORG258" s="387"/>
      <c r="ORH258" s="387"/>
      <c r="ORI258" s="387"/>
      <c r="ORJ258" s="387"/>
      <c r="ORK258" s="387"/>
      <c r="ORL258" s="387"/>
      <c r="ORM258" s="387"/>
      <c r="ORN258" s="387"/>
      <c r="ORO258" s="387"/>
      <c r="ORP258" s="387"/>
      <c r="ORQ258" s="387"/>
      <c r="ORR258" s="387"/>
      <c r="ORS258" s="387"/>
      <c r="ORT258" s="387"/>
      <c r="ORU258" s="387"/>
      <c r="ORV258" s="387"/>
      <c r="ORW258" s="387"/>
      <c r="ORX258" s="387"/>
      <c r="ORY258" s="387"/>
      <c r="ORZ258" s="387"/>
      <c r="OSA258" s="387"/>
      <c r="OSB258" s="387"/>
      <c r="OSC258" s="387"/>
      <c r="OSD258" s="387"/>
      <c r="OSE258" s="387"/>
      <c r="OSF258" s="387"/>
      <c r="OSG258" s="387"/>
      <c r="OSH258" s="387"/>
      <c r="OSI258" s="387"/>
      <c r="OSJ258" s="387"/>
      <c r="OSK258" s="387"/>
      <c r="OSL258" s="387"/>
      <c r="OSM258" s="387"/>
      <c r="OSN258" s="387"/>
      <c r="OSO258" s="387"/>
      <c r="OSP258" s="387"/>
      <c r="OSQ258" s="387"/>
      <c r="OSR258" s="387"/>
      <c r="OSS258" s="387"/>
      <c r="OST258" s="387"/>
      <c r="OSU258" s="387"/>
      <c r="OSV258" s="387"/>
      <c r="OSW258" s="387"/>
      <c r="OSX258" s="387"/>
      <c r="OSY258" s="387"/>
      <c r="OSZ258" s="387"/>
      <c r="OTA258" s="387"/>
      <c r="OTB258" s="387"/>
      <c r="OTC258" s="387"/>
      <c r="OTD258" s="387"/>
      <c r="OTE258" s="387"/>
      <c r="OTF258" s="387"/>
      <c r="OTG258" s="387"/>
      <c r="OTH258" s="387"/>
      <c r="OTI258" s="387"/>
      <c r="OTJ258" s="387"/>
      <c r="OTK258" s="387"/>
      <c r="OTL258" s="387"/>
      <c r="OTM258" s="387"/>
      <c r="OTN258" s="387"/>
      <c r="OTO258" s="387"/>
      <c r="OTP258" s="387"/>
      <c r="OTQ258" s="387"/>
      <c r="OTR258" s="387"/>
      <c r="OTS258" s="387"/>
      <c r="OTT258" s="387"/>
      <c r="OTU258" s="387"/>
      <c r="OTV258" s="387"/>
      <c r="OTW258" s="387"/>
      <c r="OTX258" s="387"/>
      <c r="OTY258" s="387"/>
      <c r="OTZ258" s="387"/>
      <c r="OUA258" s="387"/>
      <c r="OUB258" s="387"/>
      <c r="OUC258" s="387"/>
      <c r="OUD258" s="387"/>
      <c r="OUE258" s="387"/>
      <c r="OUF258" s="387"/>
      <c r="OUG258" s="387"/>
      <c r="OUH258" s="387"/>
      <c r="OUI258" s="387"/>
      <c r="OUJ258" s="387"/>
      <c r="OUK258" s="387"/>
      <c r="OUL258" s="387"/>
      <c r="OUM258" s="387"/>
      <c r="OUN258" s="387"/>
      <c r="OUO258" s="387"/>
      <c r="OUP258" s="387"/>
      <c r="OUQ258" s="387"/>
      <c r="OUR258" s="387"/>
      <c r="OUS258" s="387"/>
      <c r="OUT258" s="387"/>
      <c r="OUU258" s="387"/>
      <c r="OUV258" s="387"/>
      <c r="OUW258" s="387"/>
      <c r="OUX258" s="387"/>
      <c r="OUY258" s="387"/>
      <c r="OUZ258" s="387"/>
      <c r="OVA258" s="387"/>
      <c r="OVB258" s="387"/>
      <c r="OVC258" s="387"/>
      <c r="OVD258" s="387"/>
      <c r="OVE258" s="387"/>
      <c r="OVF258" s="387"/>
      <c r="OVG258" s="387"/>
      <c r="OVH258" s="387"/>
      <c r="OVI258" s="387"/>
      <c r="OVJ258" s="387"/>
      <c r="OVK258" s="387"/>
      <c r="OVL258" s="387"/>
      <c r="OVM258" s="387"/>
      <c r="OVN258" s="387"/>
      <c r="OVO258" s="387"/>
      <c r="OVP258" s="387"/>
      <c r="OVQ258" s="387"/>
      <c r="OVR258" s="387"/>
      <c r="OVS258" s="387"/>
      <c r="OVT258" s="387"/>
      <c r="OVU258" s="387"/>
      <c r="OVV258" s="387"/>
      <c r="OVW258" s="387"/>
      <c r="OVX258" s="387"/>
      <c r="OVY258" s="387"/>
      <c r="OVZ258" s="387"/>
      <c r="OWA258" s="387"/>
      <c r="OWB258" s="387"/>
      <c r="OWC258" s="387"/>
      <c r="OWD258" s="387"/>
      <c r="OWE258" s="387"/>
      <c r="OWF258" s="387"/>
      <c r="OWG258" s="387"/>
      <c r="OWH258" s="387"/>
      <c r="OWI258" s="387"/>
      <c r="OWJ258" s="387"/>
      <c r="OWK258" s="387"/>
      <c r="OWL258" s="387"/>
      <c r="OWM258" s="387"/>
      <c r="OWN258" s="387"/>
      <c r="OWO258" s="387"/>
      <c r="OWP258" s="387"/>
      <c r="OWQ258" s="387"/>
      <c r="OWR258" s="387"/>
      <c r="OWS258" s="387"/>
      <c r="OWT258" s="387"/>
      <c r="OWU258" s="387"/>
      <c r="OWV258" s="387"/>
      <c r="OWW258" s="387"/>
      <c r="OWX258" s="387"/>
      <c r="OWY258" s="387"/>
      <c r="OWZ258" s="387"/>
      <c r="OXA258" s="387"/>
      <c r="OXB258" s="387"/>
      <c r="OXC258" s="387"/>
      <c r="OXD258" s="387"/>
      <c r="OXE258" s="387"/>
      <c r="OXF258" s="387"/>
      <c r="OXG258" s="387"/>
      <c r="OXH258" s="387"/>
      <c r="OXI258" s="387"/>
      <c r="OXJ258" s="387"/>
      <c r="OXK258" s="387"/>
      <c r="OXL258" s="387"/>
      <c r="OXM258" s="387"/>
      <c r="OXN258" s="387"/>
      <c r="OXO258" s="387"/>
      <c r="OXP258" s="387"/>
      <c r="OXQ258" s="387"/>
      <c r="OXR258" s="387"/>
      <c r="OXS258" s="387"/>
      <c r="OXT258" s="387"/>
      <c r="OXU258" s="387"/>
      <c r="OXV258" s="387"/>
      <c r="OXW258" s="387"/>
      <c r="OXX258" s="387"/>
      <c r="OXY258" s="387"/>
      <c r="OXZ258" s="387"/>
      <c r="OYA258" s="387"/>
      <c r="OYB258" s="387"/>
      <c r="OYC258" s="387"/>
      <c r="OYD258" s="387"/>
      <c r="OYE258" s="387"/>
      <c r="OYF258" s="387"/>
      <c r="OYG258" s="387"/>
      <c r="OYH258" s="387"/>
      <c r="OYI258" s="387"/>
      <c r="OYJ258" s="387"/>
      <c r="OYK258" s="387"/>
      <c r="OYL258" s="387"/>
      <c r="OYM258" s="387"/>
      <c r="OYN258" s="387"/>
      <c r="OYO258" s="387"/>
      <c r="OYP258" s="387"/>
      <c r="OYQ258" s="387"/>
      <c r="OYR258" s="387"/>
      <c r="OYS258" s="387"/>
      <c r="OYT258" s="387"/>
      <c r="OYU258" s="387"/>
      <c r="OYV258" s="387"/>
      <c r="OYW258" s="387"/>
      <c r="OYX258" s="387"/>
      <c r="OYY258" s="387"/>
      <c r="OYZ258" s="387"/>
      <c r="OZA258" s="387"/>
      <c r="OZB258" s="387"/>
      <c r="OZC258" s="387"/>
      <c r="OZD258" s="387"/>
      <c r="OZE258" s="387"/>
      <c r="OZF258" s="387"/>
      <c r="OZG258" s="387"/>
      <c r="OZH258" s="387"/>
      <c r="OZI258" s="387"/>
      <c r="OZJ258" s="387"/>
      <c r="OZK258" s="387"/>
      <c r="OZL258" s="387"/>
      <c r="OZM258" s="387"/>
      <c r="OZN258" s="387"/>
      <c r="OZO258" s="387"/>
      <c r="OZP258" s="387"/>
      <c r="OZQ258" s="387"/>
      <c r="OZR258" s="387"/>
      <c r="OZS258" s="387"/>
      <c r="OZT258" s="387"/>
      <c r="OZU258" s="387"/>
      <c r="OZV258" s="387"/>
      <c r="OZW258" s="387"/>
      <c r="OZX258" s="387"/>
      <c r="OZY258" s="387"/>
      <c r="OZZ258" s="387"/>
      <c r="PAA258" s="387"/>
      <c r="PAB258" s="387"/>
      <c r="PAC258" s="387"/>
      <c r="PAD258" s="387"/>
      <c r="PAE258" s="387"/>
      <c r="PAF258" s="387"/>
      <c r="PAG258" s="387"/>
      <c r="PAH258" s="387"/>
      <c r="PAI258" s="387"/>
      <c r="PAJ258" s="387"/>
      <c r="PAK258" s="387"/>
      <c r="PAL258" s="387"/>
      <c r="PAM258" s="387"/>
      <c r="PAN258" s="387"/>
      <c r="PAO258" s="387"/>
      <c r="PAP258" s="387"/>
      <c r="PAQ258" s="387"/>
      <c r="PAR258" s="387"/>
      <c r="PAS258" s="387"/>
      <c r="PAT258" s="387"/>
      <c r="PAU258" s="387"/>
      <c r="PAV258" s="387"/>
      <c r="PAW258" s="387"/>
      <c r="PAX258" s="387"/>
      <c r="PAY258" s="387"/>
      <c r="PAZ258" s="387"/>
      <c r="PBA258" s="387"/>
      <c r="PBB258" s="387"/>
      <c r="PBC258" s="387"/>
      <c r="PBD258" s="387"/>
      <c r="PBE258" s="387"/>
      <c r="PBF258" s="387"/>
      <c r="PBG258" s="387"/>
      <c r="PBH258" s="387"/>
      <c r="PBI258" s="387"/>
      <c r="PBJ258" s="387"/>
      <c r="PBK258" s="387"/>
      <c r="PBL258" s="387"/>
      <c r="PBM258" s="387"/>
      <c r="PBN258" s="387"/>
      <c r="PBO258" s="387"/>
      <c r="PBP258" s="387"/>
      <c r="PBQ258" s="387"/>
      <c r="PBR258" s="387"/>
      <c r="PBS258" s="387"/>
      <c r="PBT258" s="387"/>
      <c r="PBU258" s="387"/>
      <c r="PBV258" s="387"/>
      <c r="PBW258" s="387"/>
      <c r="PBX258" s="387"/>
      <c r="PBY258" s="387"/>
      <c r="PBZ258" s="387"/>
      <c r="PCA258" s="387"/>
      <c r="PCB258" s="387"/>
      <c r="PCC258" s="387"/>
      <c r="PCD258" s="387"/>
      <c r="PCE258" s="387"/>
      <c r="PCF258" s="387"/>
      <c r="PCG258" s="387"/>
      <c r="PCH258" s="387"/>
      <c r="PCI258" s="387"/>
      <c r="PCJ258" s="387"/>
      <c r="PCK258" s="387"/>
      <c r="PCL258" s="387"/>
      <c r="PCM258" s="387"/>
      <c r="PCN258" s="387"/>
      <c r="PCO258" s="387"/>
      <c r="PCP258" s="387"/>
      <c r="PCQ258" s="387"/>
      <c r="PCR258" s="387"/>
      <c r="PCS258" s="387"/>
      <c r="PCT258" s="387"/>
      <c r="PCU258" s="387"/>
      <c r="PCV258" s="387"/>
      <c r="PCW258" s="387"/>
      <c r="PCX258" s="387"/>
      <c r="PCY258" s="387"/>
      <c r="PCZ258" s="387"/>
      <c r="PDA258" s="387"/>
      <c r="PDB258" s="387"/>
      <c r="PDC258" s="387"/>
      <c r="PDD258" s="387"/>
      <c r="PDE258" s="387"/>
      <c r="PDF258" s="387"/>
      <c r="PDG258" s="387"/>
      <c r="PDH258" s="387"/>
      <c r="PDI258" s="387"/>
      <c r="PDJ258" s="387"/>
      <c r="PDK258" s="387"/>
      <c r="PDL258" s="387"/>
      <c r="PDM258" s="387"/>
      <c r="PDN258" s="387"/>
      <c r="PDO258" s="387"/>
      <c r="PDP258" s="387"/>
      <c r="PDQ258" s="387"/>
      <c r="PDR258" s="387"/>
      <c r="PDS258" s="387"/>
      <c r="PDT258" s="387"/>
      <c r="PDU258" s="387"/>
      <c r="PDV258" s="387"/>
      <c r="PDW258" s="387"/>
      <c r="PDX258" s="387"/>
      <c r="PDY258" s="387"/>
      <c r="PDZ258" s="387"/>
      <c r="PEA258" s="387"/>
      <c r="PEB258" s="387"/>
      <c r="PEC258" s="387"/>
      <c r="PED258" s="387"/>
      <c r="PEE258" s="387"/>
      <c r="PEF258" s="387"/>
      <c r="PEG258" s="387"/>
      <c r="PEH258" s="387"/>
      <c r="PEI258" s="387"/>
      <c r="PEJ258" s="387"/>
      <c r="PEK258" s="387"/>
      <c r="PEL258" s="387"/>
      <c r="PEM258" s="387"/>
      <c r="PEN258" s="387"/>
      <c r="PEO258" s="387"/>
      <c r="PEP258" s="387"/>
      <c r="PEQ258" s="387"/>
      <c r="PER258" s="387"/>
      <c r="PES258" s="387"/>
      <c r="PET258" s="387"/>
      <c r="PEU258" s="387"/>
      <c r="PEV258" s="387"/>
      <c r="PEW258" s="387"/>
      <c r="PEX258" s="387"/>
      <c r="PEY258" s="387"/>
      <c r="PEZ258" s="387"/>
      <c r="PFA258" s="387"/>
      <c r="PFB258" s="387"/>
      <c r="PFC258" s="387"/>
      <c r="PFD258" s="387"/>
      <c r="PFE258" s="387"/>
      <c r="PFF258" s="387"/>
      <c r="PFG258" s="387"/>
      <c r="PFH258" s="387"/>
      <c r="PFI258" s="387"/>
      <c r="PFJ258" s="387"/>
      <c r="PFK258" s="387"/>
      <c r="PFL258" s="387"/>
      <c r="PFM258" s="387"/>
      <c r="PFN258" s="387"/>
      <c r="PFO258" s="387"/>
      <c r="PFP258" s="387"/>
      <c r="PFQ258" s="387"/>
      <c r="PFR258" s="387"/>
      <c r="PFS258" s="387"/>
      <c r="PFT258" s="387"/>
      <c r="PFU258" s="387"/>
      <c r="PFV258" s="387"/>
      <c r="PFW258" s="387"/>
      <c r="PFX258" s="387"/>
      <c r="PFY258" s="387"/>
      <c r="PFZ258" s="387"/>
      <c r="PGA258" s="387"/>
      <c r="PGB258" s="387"/>
      <c r="PGC258" s="387"/>
      <c r="PGD258" s="387"/>
      <c r="PGE258" s="387"/>
      <c r="PGF258" s="387"/>
      <c r="PGG258" s="387"/>
      <c r="PGH258" s="387"/>
      <c r="PGI258" s="387"/>
      <c r="PGJ258" s="387"/>
      <c r="PGK258" s="387"/>
      <c r="PGL258" s="387"/>
      <c r="PGM258" s="387"/>
      <c r="PGN258" s="387"/>
      <c r="PGO258" s="387"/>
      <c r="PGP258" s="387"/>
      <c r="PGQ258" s="387"/>
      <c r="PGR258" s="387"/>
      <c r="PGS258" s="387"/>
      <c r="PGT258" s="387"/>
      <c r="PGU258" s="387"/>
      <c r="PGV258" s="387"/>
      <c r="PGW258" s="387"/>
      <c r="PGX258" s="387"/>
      <c r="PGY258" s="387"/>
      <c r="PGZ258" s="387"/>
      <c r="PHA258" s="387"/>
      <c r="PHB258" s="387"/>
      <c r="PHC258" s="387"/>
      <c r="PHD258" s="387"/>
      <c r="PHE258" s="387"/>
      <c r="PHF258" s="387"/>
      <c r="PHG258" s="387"/>
      <c r="PHH258" s="387"/>
      <c r="PHI258" s="387"/>
      <c r="PHJ258" s="387"/>
      <c r="PHK258" s="387"/>
      <c r="PHL258" s="387"/>
      <c r="PHM258" s="387"/>
      <c r="PHN258" s="387"/>
      <c r="PHO258" s="387"/>
      <c r="PHP258" s="387"/>
      <c r="PHQ258" s="387"/>
      <c r="PHR258" s="387"/>
      <c r="PHS258" s="387"/>
      <c r="PHT258" s="387"/>
      <c r="PHU258" s="387"/>
      <c r="PHV258" s="387"/>
      <c r="PHW258" s="387"/>
      <c r="PHX258" s="387"/>
      <c r="PHY258" s="387"/>
      <c r="PHZ258" s="387"/>
      <c r="PIA258" s="387"/>
      <c r="PIB258" s="387"/>
      <c r="PIC258" s="387"/>
      <c r="PID258" s="387"/>
      <c r="PIE258" s="387"/>
      <c r="PIF258" s="387"/>
      <c r="PIG258" s="387"/>
      <c r="PIH258" s="387"/>
      <c r="PII258" s="387"/>
      <c r="PIJ258" s="387"/>
      <c r="PIK258" s="387"/>
      <c r="PIL258" s="387"/>
      <c r="PIM258" s="387"/>
      <c r="PIN258" s="387"/>
      <c r="PIO258" s="387"/>
      <c r="PIP258" s="387"/>
      <c r="PIQ258" s="387"/>
      <c r="PIR258" s="387"/>
      <c r="PIS258" s="387"/>
      <c r="PIT258" s="387"/>
      <c r="PIU258" s="387"/>
      <c r="PIV258" s="387"/>
      <c r="PIW258" s="387"/>
      <c r="PIX258" s="387"/>
      <c r="PIY258" s="387"/>
      <c r="PIZ258" s="387"/>
      <c r="PJA258" s="387"/>
      <c r="PJB258" s="387"/>
      <c r="PJC258" s="387"/>
      <c r="PJD258" s="387"/>
      <c r="PJE258" s="387"/>
      <c r="PJF258" s="387"/>
      <c r="PJG258" s="387"/>
      <c r="PJH258" s="387"/>
      <c r="PJI258" s="387"/>
      <c r="PJJ258" s="387"/>
      <c r="PJK258" s="387"/>
      <c r="PJL258" s="387"/>
      <c r="PJM258" s="387"/>
      <c r="PJN258" s="387"/>
      <c r="PJO258" s="387"/>
      <c r="PJP258" s="387"/>
      <c r="PJQ258" s="387"/>
      <c r="PJR258" s="387"/>
      <c r="PJS258" s="387"/>
      <c r="PJT258" s="387"/>
      <c r="PJU258" s="387"/>
      <c r="PJV258" s="387"/>
      <c r="PJW258" s="387"/>
      <c r="PJX258" s="387"/>
      <c r="PJY258" s="387"/>
      <c r="PJZ258" s="387"/>
      <c r="PKA258" s="387"/>
      <c r="PKB258" s="387"/>
      <c r="PKC258" s="387"/>
      <c r="PKD258" s="387"/>
      <c r="PKE258" s="387"/>
      <c r="PKF258" s="387"/>
      <c r="PKG258" s="387"/>
      <c r="PKH258" s="387"/>
      <c r="PKI258" s="387"/>
      <c r="PKJ258" s="387"/>
      <c r="PKK258" s="387"/>
      <c r="PKL258" s="387"/>
      <c r="PKM258" s="387"/>
      <c r="PKN258" s="387"/>
      <c r="PKO258" s="387"/>
      <c r="PKP258" s="387"/>
      <c r="PKQ258" s="387"/>
      <c r="PKR258" s="387"/>
      <c r="PKS258" s="387"/>
      <c r="PKT258" s="387"/>
      <c r="PKU258" s="387"/>
      <c r="PKV258" s="387"/>
      <c r="PKW258" s="387"/>
      <c r="PKX258" s="387"/>
      <c r="PKY258" s="387"/>
      <c r="PKZ258" s="387"/>
      <c r="PLA258" s="387"/>
      <c r="PLB258" s="387"/>
      <c r="PLC258" s="387"/>
      <c r="PLD258" s="387"/>
      <c r="PLE258" s="387"/>
      <c r="PLF258" s="387"/>
      <c r="PLG258" s="387"/>
      <c r="PLH258" s="387"/>
      <c r="PLI258" s="387"/>
      <c r="PLJ258" s="387"/>
      <c r="PLK258" s="387"/>
      <c r="PLL258" s="387"/>
      <c r="PLM258" s="387"/>
      <c r="PLN258" s="387"/>
      <c r="PLO258" s="387"/>
      <c r="PLP258" s="387"/>
      <c r="PLQ258" s="387"/>
      <c r="PLR258" s="387"/>
      <c r="PLS258" s="387"/>
      <c r="PLT258" s="387"/>
      <c r="PLU258" s="387"/>
      <c r="PLV258" s="387"/>
      <c r="PLW258" s="387"/>
      <c r="PLX258" s="387"/>
      <c r="PLY258" s="387"/>
      <c r="PLZ258" s="387"/>
      <c r="PMA258" s="387"/>
      <c r="PMB258" s="387"/>
      <c r="PMC258" s="387"/>
      <c r="PMD258" s="387"/>
      <c r="PME258" s="387"/>
      <c r="PMF258" s="387"/>
      <c r="PMG258" s="387"/>
      <c r="PMH258" s="387"/>
      <c r="PMI258" s="387"/>
      <c r="PMJ258" s="387"/>
      <c r="PMK258" s="387"/>
      <c r="PML258" s="387"/>
      <c r="PMM258" s="387"/>
      <c r="PMN258" s="387"/>
      <c r="PMO258" s="387"/>
      <c r="PMP258" s="387"/>
      <c r="PMQ258" s="387"/>
      <c r="PMR258" s="387"/>
      <c r="PMS258" s="387"/>
      <c r="PMT258" s="387"/>
      <c r="PMU258" s="387"/>
      <c r="PMV258" s="387"/>
      <c r="PMW258" s="387"/>
      <c r="PMX258" s="387"/>
      <c r="PMY258" s="387"/>
      <c r="PMZ258" s="387"/>
      <c r="PNA258" s="387"/>
      <c r="PNB258" s="387"/>
      <c r="PNC258" s="387"/>
      <c r="PND258" s="387"/>
      <c r="PNE258" s="387"/>
      <c r="PNF258" s="387"/>
      <c r="PNG258" s="387"/>
      <c r="PNH258" s="387"/>
      <c r="PNI258" s="387"/>
      <c r="PNJ258" s="387"/>
      <c r="PNK258" s="387"/>
      <c r="PNL258" s="387"/>
      <c r="PNM258" s="387"/>
      <c r="PNN258" s="387"/>
      <c r="PNO258" s="387"/>
      <c r="PNP258" s="387"/>
      <c r="PNQ258" s="387"/>
      <c r="PNR258" s="387"/>
      <c r="PNS258" s="387"/>
      <c r="PNT258" s="387"/>
      <c r="PNU258" s="387"/>
      <c r="PNV258" s="387"/>
      <c r="PNW258" s="387"/>
      <c r="PNX258" s="387"/>
      <c r="PNY258" s="387"/>
      <c r="PNZ258" s="387"/>
      <c r="POA258" s="387"/>
      <c r="POB258" s="387"/>
      <c r="POC258" s="387"/>
      <c r="POD258" s="387"/>
      <c r="POE258" s="387"/>
      <c r="POF258" s="387"/>
      <c r="POG258" s="387"/>
      <c r="POH258" s="387"/>
      <c r="POI258" s="387"/>
      <c r="POJ258" s="387"/>
      <c r="POK258" s="387"/>
      <c r="POL258" s="387"/>
      <c r="POM258" s="387"/>
      <c r="PON258" s="387"/>
      <c r="POO258" s="387"/>
      <c r="POP258" s="387"/>
      <c r="POQ258" s="387"/>
      <c r="POR258" s="387"/>
      <c r="POS258" s="387"/>
      <c r="POT258" s="387"/>
      <c r="POU258" s="387"/>
      <c r="POV258" s="387"/>
      <c r="POW258" s="387"/>
      <c r="POX258" s="387"/>
      <c r="POY258" s="387"/>
      <c r="POZ258" s="387"/>
      <c r="PPA258" s="387"/>
      <c r="PPB258" s="387"/>
      <c r="PPC258" s="387"/>
      <c r="PPD258" s="387"/>
      <c r="PPE258" s="387"/>
      <c r="PPF258" s="387"/>
      <c r="PPG258" s="387"/>
      <c r="PPH258" s="387"/>
      <c r="PPI258" s="387"/>
      <c r="PPJ258" s="387"/>
      <c r="PPK258" s="387"/>
      <c r="PPL258" s="387"/>
      <c r="PPM258" s="387"/>
      <c r="PPN258" s="387"/>
      <c r="PPO258" s="387"/>
      <c r="PPP258" s="387"/>
      <c r="PPQ258" s="387"/>
      <c r="PPR258" s="387"/>
      <c r="PPS258" s="387"/>
      <c r="PPT258" s="387"/>
      <c r="PPU258" s="387"/>
      <c r="PPV258" s="387"/>
      <c r="PPW258" s="387"/>
      <c r="PPX258" s="387"/>
      <c r="PPY258" s="387"/>
      <c r="PPZ258" s="387"/>
      <c r="PQA258" s="387"/>
      <c r="PQB258" s="387"/>
      <c r="PQC258" s="387"/>
      <c r="PQD258" s="387"/>
      <c r="PQE258" s="387"/>
      <c r="PQF258" s="387"/>
      <c r="PQG258" s="387"/>
      <c r="PQH258" s="387"/>
      <c r="PQI258" s="387"/>
      <c r="PQJ258" s="387"/>
      <c r="PQK258" s="387"/>
      <c r="PQL258" s="387"/>
      <c r="PQM258" s="387"/>
      <c r="PQN258" s="387"/>
      <c r="PQO258" s="387"/>
      <c r="PQP258" s="387"/>
      <c r="PQQ258" s="387"/>
      <c r="PQR258" s="387"/>
      <c r="PQS258" s="387"/>
      <c r="PQT258" s="387"/>
      <c r="PQU258" s="387"/>
      <c r="PQV258" s="387"/>
      <c r="PQW258" s="387"/>
      <c r="PQX258" s="387"/>
      <c r="PQY258" s="387"/>
      <c r="PQZ258" s="387"/>
      <c r="PRA258" s="387"/>
      <c r="PRB258" s="387"/>
      <c r="PRC258" s="387"/>
      <c r="PRD258" s="387"/>
      <c r="PRE258" s="387"/>
      <c r="PRF258" s="387"/>
      <c r="PRG258" s="387"/>
      <c r="PRH258" s="387"/>
      <c r="PRI258" s="387"/>
      <c r="PRJ258" s="387"/>
      <c r="PRK258" s="387"/>
      <c r="PRL258" s="387"/>
      <c r="PRM258" s="387"/>
      <c r="PRN258" s="387"/>
      <c r="PRO258" s="387"/>
      <c r="PRP258" s="387"/>
      <c r="PRQ258" s="387"/>
      <c r="PRR258" s="387"/>
      <c r="PRS258" s="387"/>
      <c r="PRT258" s="387"/>
      <c r="PRU258" s="387"/>
      <c r="PRV258" s="387"/>
      <c r="PRW258" s="387"/>
      <c r="PRX258" s="387"/>
      <c r="PRY258" s="387"/>
      <c r="PRZ258" s="387"/>
      <c r="PSA258" s="387"/>
      <c r="PSB258" s="387"/>
      <c r="PSC258" s="387"/>
      <c r="PSD258" s="387"/>
      <c r="PSE258" s="387"/>
      <c r="PSF258" s="387"/>
      <c r="PSG258" s="387"/>
      <c r="PSH258" s="387"/>
      <c r="PSI258" s="387"/>
      <c r="PSJ258" s="387"/>
      <c r="PSK258" s="387"/>
      <c r="PSL258" s="387"/>
      <c r="PSM258" s="387"/>
      <c r="PSN258" s="387"/>
      <c r="PSO258" s="387"/>
      <c r="PSP258" s="387"/>
      <c r="PSQ258" s="387"/>
      <c r="PSR258" s="387"/>
      <c r="PSS258" s="387"/>
      <c r="PST258" s="387"/>
      <c r="PSU258" s="387"/>
      <c r="PSV258" s="387"/>
      <c r="PSW258" s="387"/>
      <c r="PSX258" s="387"/>
      <c r="PSY258" s="387"/>
      <c r="PSZ258" s="387"/>
      <c r="PTA258" s="387"/>
      <c r="PTB258" s="387"/>
      <c r="PTC258" s="387"/>
      <c r="PTD258" s="387"/>
      <c r="PTE258" s="387"/>
      <c r="PTF258" s="387"/>
      <c r="PTG258" s="387"/>
      <c r="PTH258" s="387"/>
      <c r="PTI258" s="387"/>
      <c r="PTJ258" s="387"/>
      <c r="PTK258" s="387"/>
      <c r="PTL258" s="387"/>
      <c r="PTM258" s="387"/>
      <c r="PTN258" s="387"/>
      <c r="PTO258" s="387"/>
      <c r="PTP258" s="387"/>
      <c r="PTQ258" s="387"/>
      <c r="PTR258" s="387"/>
      <c r="PTS258" s="387"/>
      <c r="PTT258" s="387"/>
      <c r="PTU258" s="387"/>
      <c r="PTV258" s="387"/>
      <c r="PTW258" s="387"/>
      <c r="PTX258" s="387"/>
      <c r="PTY258" s="387"/>
      <c r="PTZ258" s="387"/>
      <c r="PUA258" s="387"/>
      <c r="PUB258" s="387"/>
      <c r="PUC258" s="387"/>
      <c r="PUD258" s="387"/>
      <c r="PUE258" s="387"/>
      <c r="PUF258" s="387"/>
      <c r="PUG258" s="387"/>
      <c r="PUH258" s="387"/>
      <c r="PUI258" s="387"/>
      <c r="PUJ258" s="387"/>
      <c r="PUK258" s="387"/>
      <c r="PUL258" s="387"/>
      <c r="PUM258" s="387"/>
      <c r="PUN258" s="387"/>
      <c r="PUO258" s="387"/>
      <c r="PUP258" s="387"/>
      <c r="PUQ258" s="387"/>
      <c r="PUR258" s="387"/>
      <c r="PUS258" s="387"/>
      <c r="PUT258" s="387"/>
      <c r="PUU258" s="387"/>
      <c r="PUV258" s="387"/>
      <c r="PUW258" s="387"/>
      <c r="PUX258" s="387"/>
      <c r="PUY258" s="387"/>
      <c r="PUZ258" s="387"/>
      <c r="PVA258" s="387"/>
      <c r="PVB258" s="387"/>
      <c r="PVC258" s="387"/>
      <c r="PVD258" s="387"/>
      <c r="PVE258" s="387"/>
      <c r="PVF258" s="387"/>
      <c r="PVG258" s="387"/>
      <c r="PVH258" s="387"/>
      <c r="PVI258" s="387"/>
      <c r="PVJ258" s="387"/>
      <c r="PVK258" s="387"/>
      <c r="PVL258" s="387"/>
      <c r="PVM258" s="387"/>
      <c r="PVN258" s="387"/>
      <c r="PVO258" s="387"/>
      <c r="PVP258" s="387"/>
      <c r="PVQ258" s="387"/>
      <c r="PVR258" s="387"/>
      <c r="PVS258" s="387"/>
      <c r="PVT258" s="387"/>
      <c r="PVU258" s="387"/>
      <c r="PVV258" s="387"/>
      <c r="PVW258" s="387"/>
      <c r="PVX258" s="387"/>
      <c r="PVY258" s="387"/>
      <c r="PVZ258" s="387"/>
      <c r="PWA258" s="387"/>
      <c r="PWB258" s="387"/>
      <c r="PWC258" s="387"/>
      <c r="PWD258" s="387"/>
      <c r="PWE258" s="387"/>
      <c r="PWF258" s="387"/>
      <c r="PWG258" s="387"/>
      <c r="PWH258" s="387"/>
      <c r="PWI258" s="387"/>
      <c r="PWJ258" s="387"/>
      <c r="PWK258" s="387"/>
      <c r="PWL258" s="387"/>
      <c r="PWM258" s="387"/>
      <c r="PWN258" s="387"/>
      <c r="PWO258" s="387"/>
      <c r="PWP258" s="387"/>
      <c r="PWQ258" s="387"/>
      <c r="PWR258" s="387"/>
      <c r="PWS258" s="387"/>
      <c r="PWT258" s="387"/>
      <c r="PWU258" s="387"/>
      <c r="PWV258" s="387"/>
      <c r="PWW258" s="387"/>
      <c r="PWX258" s="387"/>
      <c r="PWY258" s="387"/>
      <c r="PWZ258" s="387"/>
      <c r="PXA258" s="387"/>
      <c r="PXB258" s="387"/>
      <c r="PXC258" s="387"/>
      <c r="PXD258" s="387"/>
      <c r="PXE258" s="387"/>
      <c r="PXF258" s="387"/>
      <c r="PXG258" s="387"/>
      <c r="PXH258" s="387"/>
      <c r="PXI258" s="387"/>
      <c r="PXJ258" s="387"/>
      <c r="PXK258" s="387"/>
      <c r="PXL258" s="387"/>
      <c r="PXM258" s="387"/>
      <c r="PXN258" s="387"/>
      <c r="PXO258" s="387"/>
      <c r="PXP258" s="387"/>
      <c r="PXQ258" s="387"/>
      <c r="PXR258" s="387"/>
      <c r="PXS258" s="387"/>
      <c r="PXT258" s="387"/>
      <c r="PXU258" s="387"/>
      <c r="PXV258" s="387"/>
      <c r="PXW258" s="387"/>
      <c r="PXX258" s="387"/>
      <c r="PXY258" s="387"/>
      <c r="PXZ258" s="387"/>
      <c r="PYA258" s="387"/>
      <c r="PYB258" s="387"/>
      <c r="PYC258" s="387"/>
      <c r="PYD258" s="387"/>
      <c r="PYE258" s="387"/>
      <c r="PYF258" s="387"/>
      <c r="PYG258" s="387"/>
      <c r="PYH258" s="387"/>
      <c r="PYI258" s="387"/>
      <c r="PYJ258" s="387"/>
      <c r="PYK258" s="387"/>
      <c r="PYL258" s="387"/>
      <c r="PYM258" s="387"/>
      <c r="PYN258" s="387"/>
      <c r="PYO258" s="387"/>
      <c r="PYP258" s="387"/>
      <c r="PYQ258" s="387"/>
      <c r="PYR258" s="387"/>
      <c r="PYS258" s="387"/>
      <c r="PYT258" s="387"/>
      <c r="PYU258" s="387"/>
      <c r="PYV258" s="387"/>
      <c r="PYW258" s="387"/>
      <c r="PYX258" s="387"/>
      <c r="PYY258" s="387"/>
      <c r="PYZ258" s="387"/>
      <c r="PZA258" s="387"/>
      <c r="PZB258" s="387"/>
      <c r="PZC258" s="387"/>
      <c r="PZD258" s="387"/>
      <c r="PZE258" s="387"/>
      <c r="PZF258" s="387"/>
      <c r="PZG258" s="387"/>
      <c r="PZH258" s="387"/>
      <c r="PZI258" s="387"/>
      <c r="PZJ258" s="387"/>
      <c r="PZK258" s="387"/>
      <c r="PZL258" s="387"/>
      <c r="PZM258" s="387"/>
      <c r="PZN258" s="387"/>
      <c r="PZO258" s="387"/>
      <c r="PZP258" s="387"/>
      <c r="PZQ258" s="387"/>
      <c r="PZR258" s="387"/>
      <c r="PZS258" s="387"/>
      <c r="PZT258" s="387"/>
      <c r="PZU258" s="387"/>
      <c r="PZV258" s="387"/>
      <c r="PZW258" s="387"/>
      <c r="PZX258" s="387"/>
      <c r="PZY258" s="387"/>
      <c r="PZZ258" s="387"/>
      <c r="QAA258" s="387"/>
      <c r="QAB258" s="387"/>
      <c r="QAC258" s="387"/>
      <c r="QAD258" s="387"/>
      <c r="QAE258" s="387"/>
      <c r="QAF258" s="387"/>
      <c r="QAG258" s="387"/>
      <c r="QAH258" s="387"/>
      <c r="QAI258" s="387"/>
      <c r="QAJ258" s="387"/>
      <c r="QAK258" s="387"/>
      <c r="QAL258" s="387"/>
      <c r="QAM258" s="387"/>
      <c r="QAN258" s="387"/>
      <c r="QAO258" s="387"/>
      <c r="QAP258" s="387"/>
      <c r="QAQ258" s="387"/>
      <c r="QAR258" s="387"/>
      <c r="QAS258" s="387"/>
      <c r="QAT258" s="387"/>
      <c r="QAU258" s="387"/>
      <c r="QAV258" s="387"/>
      <c r="QAW258" s="387"/>
      <c r="QAX258" s="387"/>
      <c r="QAY258" s="387"/>
      <c r="QAZ258" s="387"/>
      <c r="QBA258" s="387"/>
      <c r="QBB258" s="387"/>
      <c r="QBC258" s="387"/>
      <c r="QBD258" s="387"/>
      <c r="QBE258" s="387"/>
      <c r="QBF258" s="387"/>
      <c r="QBG258" s="387"/>
      <c r="QBH258" s="387"/>
      <c r="QBI258" s="387"/>
      <c r="QBJ258" s="387"/>
      <c r="QBK258" s="387"/>
      <c r="QBL258" s="387"/>
      <c r="QBM258" s="387"/>
      <c r="QBN258" s="387"/>
      <c r="QBO258" s="387"/>
      <c r="QBP258" s="387"/>
      <c r="QBQ258" s="387"/>
      <c r="QBR258" s="387"/>
      <c r="QBS258" s="387"/>
      <c r="QBT258" s="387"/>
      <c r="QBU258" s="387"/>
      <c r="QBV258" s="387"/>
      <c r="QBW258" s="387"/>
      <c r="QBX258" s="387"/>
      <c r="QBY258" s="387"/>
      <c r="QBZ258" s="387"/>
      <c r="QCA258" s="387"/>
      <c r="QCB258" s="387"/>
      <c r="QCC258" s="387"/>
      <c r="QCD258" s="387"/>
      <c r="QCE258" s="387"/>
      <c r="QCF258" s="387"/>
      <c r="QCG258" s="387"/>
      <c r="QCH258" s="387"/>
      <c r="QCI258" s="387"/>
      <c r="QCJ258" s="387"/>
      <c r="QCK258" s="387"/>
      <c r="QCL258" s="387"/>
      <c r="QCM258" s="387"/>
      <c r="QCN258" s="387"/>
      <c r="QCO258" s="387"/>
      <c r="QCP258" s="387"/>
      <c r="QCQ258" s="387"/>
      <c r="QCR258" s="387"/>
      <c r="QCS258" s="387"/>
      <c r="QCT258" s="387"/>
      <c r="QCU258" s="387"/>
      <c r="QCV258" s="387"/>
      <c r="QCW258" s="387"/>
      <c r="QCX258" s="387"/>
      <c r="QCY258" s="387"/>
      <c r="QCZ258" s="387"/>
      <c r="QDA258" s="387"/>
      <c r="QDB258" s="387"/>
      <c r="QDC258" s="387"/>
      <c r="QDD258" s="387"/>
      <c r="QDE258" s="387"/>
      <c r="QDF258" s="387"/>
      <c r="QDG258" s="387"/>
      <c r="QDH258" s="387"/>
      <c r="QDI258" s="387"/>
      <c r="QDJ258" s="387"/>
      <c r="QDK258" s="387"/>
      <c r="QDL258" s="387"/>
      <c r="QDM258" s="387"/>
      <c r="QDN258" s="387"/>
      <c r="QDO258" s="387"/>
      <c r="QDP258" s="387"/>
      <c r="QDQ258" s="387"/>
      <c r="QDR258" s="387"/>
      <c r="QDS258" s="387"/>
      <c r="QDT258" s="387"/>
      <c r="QDU258" s="387"/>
      <c r="QDV258" s="387"/>
      <c r="QDW258" s="387"/>
      <c r="QDX258" s="387"/>
      <c r="QDY258" s="387"/>
      <c r="QDZ258" s="387"/>
      <c r="QEA258" s="387"/>
      <c r="QEB258" s="387"/>
      <c r="QEC258" s="387"/>
      <c r="QED258" s="387"/>
      <c r="QEE258" s="387"/>
      <c r="QEF258" s="387"/>
      <c r="QEG258" s="387"/>
      <c r="QEH258" s="387"/>
      <c r="QEI258" s="387"/>
      <c r="QEJ258" s="387"/>
      <c r="QEK258" s="387"/>
      <c r="QEL258" s="387"/>
      <c r="QEM258" s="387"/>
      <c r="QEN258" s="387"/>
      <c r="QEO258" s="387"/>
      <c r="QEP258" s="387"/>
      <c r="QEQ258" s="387"/>
      <c r="QER258" s="387"/>
      <c r="QES258" s="387"/>
      <c r="QET258" s="387"/>
      <c r="QEU258" s="387"/>
      <c r="QEV258" s="387"/>
      <c r="QEW258" s="387"/>
      <c r="QEX258" s="387"/>
      <c r="QEY258" s="387"/>
      <c r="QEZ258" s="387"/>
      <c r="QFA258" s="387"/>
      <c r="QFB258" s="387"/>
      <c r="QFC258" s="387"/>
      <c r="QFD258" s="387"/>
      <c r="QFE258" s="387"/>
      <c r="QFF258" s="387"/>
      <c r="QFG258" s="387"/>
      <c r="QFH258" s="387"/>
      <c r="QFI258" s="387"/>
      <c r="QFJ258" s="387"/>
      <c r="QFK258" s="387"/>
      <c r="QFL258" s="387"/>
      <c r="QFM258" s="387"/>
      <c r="QFN258" s="387"/>
      <c r="QFO258" s="387"/>
      <c r="QFP258" s="387"/>
      <c r="QFQ258" s="387"/>
      <c r="QFR258" s="387"/>
      <c r="QFS258" s="387"/>
      <c r="QFT258" s="387"/>
      <c r="QFU258" s="387"/>
      <c r="QFV258" s="387"/>
      <c r="QFW258" s="387"/>
      <c r="QFX258" s="387"/>
      <c r="QFY258" s="387"/>
      <c r="QFZ258" s="387"/>
      <c r="QGA258" s="387"/>
      <c r="QGB258" s="387"/>
      <c r="QGC258" s="387"/>
      <c r="QGD258" s="387"/>
      <c r="QGE258" s="387"/>
      <c r="QGF258" s="387"/>
      <c r="QGG258" s="387"/>
      <c r="QGH258" s="387"/>
      <c r="QGI258" s="387"/>
      <c r="QGJ258" s="387"/>
      <c r="QGK258" s="387"/>
      <c r="QGL258" s="387"/>
      <c r="QGM258" s="387"/>
      <c r="QGN258" s="387"/>
      <c r="QGO258" s="387"/>
      <c r="QGP258" s="387"/>
      <c r="QGQ258" s="387"/>
      <c r="QGR258" s="387"/>
      <c r="QGS258" s="387"/>
      <c r="QGT258" s="387"/>
      <c r="QGU258" s="387"/>
      <c r="QGV258" s="387"/>
      <c r="QGW258" s="387"/>
      <c r="QGX258" s="387"/>
      <c r="QGY258" s="387"/>
      <c r="QGZ258" s="387"/>
      <c r="QHA258" s="387"/>
      <c r="QHB258" s="387"/>
      <c r="QHC258" s="387"/>
      <c r="QHD258" s="387"/>
      <c r="QHE258" s="387"/>
      <c r="QHF258" s="387"/>
      <c r="QHG258" s="387"/>
      <c r="QHH258" s="387"/>
      <c r="QHI258" s="387"/>
      <c r="QHJ258" s="387"/>
      <c r="QHK258" s="387"/>
      <c r="QHL258" s="387"/>
      <c r="QHM258" s="387"/>
      <c r="QHN258" s="387"/>
      <c r="QHO258" s="387"/>
      <c r="QHP258" s="387"/>
      <c r="QHQ258" s="387"/>
      <c r="QHR258" s="387"/>
      <c r="QHS258" s="387"/>
      <c r="QHT258" s="387"/>
      <c r="QHU258" s="387"/>
      <c r="QHV258" s="387"/>
      <c r="QHW258" s="387"/>
      <c r="QHX258" s="387"/>
      <c r="QHY258" s="387"/>
      <c r="QHZ258" s="387"/>
      <c r="QIA258" s="387"/>
      <c r="QIB258" s="387"/>
      <c r="QIC258" s="387"/>
      <c r="QID258" s="387"/>
      <c r="QIE258" s="387"/>
      <c r="QIF258" s="387"/>
      <c r="QIG258" s="387"/>
      <c r="QIH258" s="387"/>
      <c r="QII258" s="387"/>
      <c r="QIJ258" s="387"/>
      <c r="QIK258" s="387"/>
      <c r="QIL258" s="387"/>
      <c r="QIM258" s="387"/>
      <c r="QIN258" s="387"/>
      <c r="QIO258" s="387"/>
      <c r="QIP258" s="387"/>
      <c r="QIQ258" s="387"/>
      <c r="QIR258" s="387"/>
      <c r="QIS258" s="387"/>
      <c r="QIT258" s="387"/>
      <c r="QIU258" s="387"/>
      <c r="QIV258" s="387"/>
      <c r="QIW258" s="387"/>
      <c r="QIX258" s="387"/>
      <c r="QIY258" s="387"/>
      <c r="QIZ258" s="387"/>
      <c r="QJA258" s="387"/>
      <c r="QJB258" s="387"/>
      <c r="QJC258" s="387"/>
      <c r="QJD258" s="387"/>
      <c r="QJE258" s="387"/>
      <c r="QJF258" s="387"/>
      <c r="QJG258" s="387"/>
      <c r="QJH258" s="387"/>
      <c r="QJI258" s="387"/>
      <c r="QJJ258" s="387"/>
      <c r="QJK258" s="387"/>
      <c r="QJL258" s="387"/>
      <c r="QJM258" s="387"/>
      <c r="QJN258" s="387"/>
      <c r="QJO258" s="387"/>
      <c r="QJP258" s="387"/>
      <c r="QJQ258" s="387"/>
      <c r="QJR258" s="387"/>
      <c r="QJS258" s="387"/>
      <c r="QJT258" s="387"/>
      <c r="QJU258" s="387"/>
      <c r="QJV258" s="387"/>
      <c r="QJW258" s="387"/>
      <c r="QJX258" s="387"/>
      <c r="QJY258" s="387"/>
      <c r="QJZ258" s="387"/>
      <c r="QKA258" s="387"/>
      <c r="QKB258" s="387"/>
      <c r="QKC258" s="387"/>
      <c r="QKD258" s="387"/>
      <c r="QKE258" s="387"/>
      <c r="QKF258" s="387"/>
      <c r="QKG258" s="387"/>
      <c r="QKH258" s="387"/>
      <c r="QKI258" s="387"/>
      <c r="QKJ258" s="387"/>
      <c r="QKK258" s="387"/>
      <c r="QKL258" s="387"/>
      <c r="QKM258" s="387"/>
      <c r="QKN258" s="387"/>
      <c r="QKO258" s="387"/>
      <c r="QKP258" s="387"/>
      <c r="QKQ258" s="387"/>
      <c r="QKR258" s="387"/>
      <c r="QKS258" s="387"/>
      <c r="QKT258" s="387"/>
      <c r="QKU258" s="387"/>
      <c r="QKV258" s="387"/>
      <c r="QKW258" s="387"/>
      <c r="QKX258" s="387"/>
      <c r="QKY258" s="387"/>
      <c r="QKZ258" s="387"/>
      <c r="QLA258" s="387"/>
      <c r="QLB258" s="387"/>
      <c r="QLC258" s="387"/>
      <c r="QLD258" s="387"/>
      <c r="QLE258" s="387"/>
      <c r="QLF258" s="387"/>
      <c r="QLG258" s="387"/>
      <c r="QLH258" s="387"/>
      <c r="QLI258" s="387"/>
      <c r="QLJ258" s="387"/>
      <c r="QLK258" s="387"/>
      <c r="QLL258" s="387"/>
      <c r="QLM258" s="387"/>
      <c r="QLN258" s="387"/>
      <c r="QLO258" s="387"/>
      <c r="QLP258" s="387"/>
      <c r="QLQ258" s="387"/>
      <c r="QLR258" s="387"/>
      <c r="QLS258" s="387"/>
      <c r="QLT258" s="387"/>
      <c r="QLU258" s="387"/>
      <c r="QLV258" s="387"/>
      <c r="QLW258" s="387"/>
      <c r="QLX258" s="387"/>
      <c r="QLY258" s="387"/>
      <c r="QLZ258" s="387"/>
      <c r="QMA258" s="387"/>
      <c r="QMB258" s="387"/>
      <c r="QMC258" s="387"/>
      <c r="QMD258" s="387"/>
      <c r="QME258" s="387"/>
      <c r="QMF258" s="387"/>
      <c r="QMG258" s="387"/>
      <c r="QMH258" s="387"/>
      <c r="QMI258" s="387"/>
      <c r="QMJ258" s="387"/>
      <c r="QMK258" s="387"/>
      <c r="QML258" s="387"/>
      <c r="QMM258" s="387"/>
      <c r="QMN258" s="387"/>
      <c r="QMO258" s="387"/>
      <c r="QMP258" s="387"/>
      <c r="QMQ258" s="387"/>
      <c r="QMR258" s="387"/>
      <c r="QMS258" s="387"/>
      <c r="QMT258" s="387"/>
      <c r="QMU258" s="387"/>
      <c r="QMV258" s="387"/>
      <c r="QMW258" s="387"/>
      <c r="QMX258" s="387"/>
      <c r="QMY258" s="387"/>
      <c r="QMZ258" s="387"/>
      <c r="QNA258" s="387"/>
      <c r="QNB258" s="387"/>
      <c r="QNC258" s="387"/>
      <c r="QND258" s="387"/>
      <c r="QNE258" s="387"/>
      <c r="QNF258" s="387"/>
      <c r="QNG258" s="387"/>
      <c r="QNH258" s="387"/>
      <c r="QNI258" s="387"/>
      <c r="QNJ258" s="387"/>
      <c r="QNK258" s="387"/>
      <c r="QNL258" s="387"/>
      <c r="QNM258" s="387"/>
      <c r="QNN258" s="387"/>
      <c r="QNO258" s="387"/>
      <c r="QNP258" s="387"/>
      <c r="QNQ258" s="387"/>
      <c r="QNR258" s="387"/>
      <c r="QNS258" s="387"/>
      <c r="QNT258" s="387"/>
      <c r="QNU258" s="387"/>
      <c r="QNV258" s="387"/>
      <c r="QNW258" s="387"/>
      <c r="QNX258" s="387"/>
      <c r="QNY258" s="387"/>
      <c r="QNZ258" s="387"/>
      <c r="QOA258" s="387"/>
      <c r="QOB258" s="387"/>
      <c r="QOC258" s="387"/>
      <c r="QOD258" s="387"/>
      <c r="QOE258" s="387"/>
      <c r="QOF258" s="387"/>
      <c r="QOG258" s="387"/>
      <c r="QOH258" s="387"/>
      <c r="QOI258" s="387"/>
      <c r="QOJ258" s="387"/>
      <c r="QOK258" s="387"/>
      <c r="QOL258" s="387"/>
      <c r="QOM258" s="387"/>
      <c r="QON258" s="387"/>
      <c r="QOO258" s="387"/>
      <c r="QOP258" s="387"/>
      <c r="QOQ258" s="387"/>
      <c r="QOR258" s="387"/>
      <c r="QOS258" s="387"/>
      <c r="QOT258" s="387"/>
      <c r="QOU258" s="387"/>
      <c r="QOV258" s="387"/>
      <c r="QOW258" s="387"/>
      <c r="QOX258" s="387"/>
      <c r="QOY258" s="387"/>
      <c r="QOZ258" s="387"/>
      <c r="QPA258" s="387"/>
      <c r="QPB258" s="387"/>
      <c r="QPC258" s="387"/>
      <c r="QPD258" s="387"/>
      <c r="QPE258" s="387"/>
      <c r="QPF258" s="387"/>
      <c r="QPG258" s="387"/>
      <c r="QPH258" s="387"/>
      <c r="QPI258" s="387"/>
      <c r="QPJ258" s="387"/>
      <c r="QPK258" s="387"/>
      <c r="QPL258" s="387"/>
      <c r="QPM258" s="387"/>
      <c r="QPN258" s="387"/>
      <c r="QPO258" s="387"/>
      <c r="QPP258" s="387"/>
      <c r="QPQ258" s="387"/>
      <c r="QPR258" s="387"/>
      <c r="QPS258" s="387"/>
      <c r="QPT258" s="387"/>
      <c r="QPU258" s="387"/>
      <c r="QPV258" s="387"/>
      <c r="QPW258" s="387"/>
      <c r="QPX258" s="387"/>
      <c r="QPY258" s="387"/>
      <c r="QPZ258" s="387"/>
      <c r="QQA258" s="387"/>
      <c r="QQB258" s="387"/>
      <c r="QQC258" s="387"/>
      <c r="QQD258" s="387"/>
      <c r="QQE258" s="387"/>
      <c r="QQF258" s="387"/>
      <c r="QQG258" s="387"/>
      <c r="QQH258" s="387"/>
      <c r="QQI258" s="387"/>
      <c r="QQJ258" s="387"/>
      <c r="QQK258" s="387"/>
      <c r="QQL258" s="387"/>
      <c r="QQM258" s="387"/>
      <c r="QQN258" s="387"/>
      <c r="QQO258" s="387"/>
      <c r="QQP258" s="387"/>
      <c r="QQQ258" s="387"/>
      <c r="QQR258" s="387"/>
      <c r="QQS258" s="387"/>
      <c r="QQT258" s="387"/>
      <c r="QQU258" s="387"/>
      <c r="QQV258" s="387"/>
      <c r="QQW258" s="387"/>
      <c r="QQX258" s="387"/>
      <c r="QQY258" s="387"/>
      <c r="QQZ258" s="387"/>
      <c r="QRA258" s="387"/>
      <c r="QRB258" s="387"/>
      <c r="QRC258" s="387"/>
      <c r="QRD258" s="387"/>
      <c r="QRE258" s="387"/>
      <c r="QRF258" s="387"/>
      <c r="QRG258" s="387"/>
      <c r="QRH258" s="387"/>
      <c r="QRI258" s="387"/>
      <c r="QRJ258" s="387"/>
      <c r="QRK258" s="387"/>
      <c r="QRL258" s="387"/>
      <c r="QRM258" s="387"/>
      <c r="QRN258" s="387"/>
      <c r="QRO258" s="387"/>
      <c r="QRP258" s="387"/>
      <c r="QRQ258" s="387"/>
      <c r="QRR258" s="387"/>
      <c r="QRS258" s="387"/>
      <c r="QRT258" s="387"/>
      <c r="QRU258" s="387"/>
      <c r="QRV258" s="387"/>
      <c r="QRW258" s="387"/>
      <c r="QRX258" s="387"/>
      <c r="QRY258" s="387"/>
      <c r="QRZ258" s="387"/>
      <c r="QSA258" s="387"/>
      <c r="QSB258" s="387"/>
      <c r="QSC258" s="387"/>
      <c r="QSD258" s="387"/>
      <c r="QSE258" s="387"/>
      <c r="QSF258" s="387"/>
      <c r="QSG258" s="387"/>
      <c r="QSH258" s="387"/>
      <c r="QSI258" s="387"/>
      <c r="QSJ258" s="387"/>
      <c r="QSK258" s="387"/>
      <c r="QSL258" s="387"/>
      <c r="QSM258" s="387"/>
      <c r="QSN258" s="387"/>
      <c r="QSO258" s="387"/>
      <c r="QSP258" s="387"/>
      <c r="QSQ258" s="387"/>
      <c r="QSR258" s="387"/>
      <c r="QSS258" s="387"/>
      <c r="QST258" s="387"/>
      <c r="QSU258" s="387"/>
      <c r="QSV258" s="387"/>
      <c r="QSW258" s="387"/>
      <c r="QSX258" s="387"/>
      <c r="QSY258" s="387"/>
      <c r="QSZ258" s="387"/>
      <c r="QTA258" s="387"/>
      <c r="QTB258" s="387"/>
      <c r="QTC258" s="387"/>
      <c r="QTD258" s="387"/>
      <c r="QTE258" s="387"/>
      <c r="QTF258" s="387"/>
      <c r="QTG258" s="387"/>
      <c r="QTH258" s="387"/>
      <c r="QTI258" s="387"/>
      <c r="QTJ258" s="387"/>
      <c r="QTK258" s="387"/>
      <c r="QTL258" s="387"/>
      <c r="QTM258" s="387"/>
      <c r="QTN258" s="387"/>
      <c r="QTO258" s="387"/>
      <c r="QTP258" s="387"/>
      <c r="QTQ258" s="387"/>
      <c r="QTR258" s="387"/>
      <c r="QTS258" s="387"/>
      <c r="QTT258" s="387"/>
      <c r="QTU258" s="387"/>
      <c r="QTV258" s="387"/>
      <c r="QTW258" s="387"/>
      <c r="QTX258" s="387"/>
      <c r="QTY258" s="387"/>
      <c r="QTZ258" s="387"/>
      <c r="QUA258" s="387"/>
      <c r="QUB258" s="387"/>
      <c r="QUC258" s="387"/>
      <c r="QUD258" s="387"/>
      <c r="QUE258" s="387"/>
      <c r="QUF258" s="387"/>
      <c r="QUG258" s="387"/>
      <c r="QUH258" s="387"/>
      <c r="QUI258" s="387"/>
      <c r="QUJ258" s="387"/>
      <c r="QUK258" s="387"/>
      <c r="QUL258" s="387"/>
      <c r="QUM258" s="387"/>
      <c r="QUN258" s="387"/>
      <c r="QUO258" s="387"/>
      <c r="QUP258" s="387"/>
      <c r="QUQ258" s="387"/>
      <c r="QUR258" s="387"/>
      <c r="QUS258" s="387"/>
      <c r="QUT258" s="387"/>
      <c r="QUU258" s="387"/>
      <c r="QUV258" s="387"/>
      <c r="QUW258" s="387"/>
      <c r="QUX258" s="387"/>
      <c r="QUY258" s="387"/>
      <c r="QUZ258" s="387"/>
      <c r="QVA258" s="387"/>
      <c r="QVB258" s="387"/>
      <c r="QVC258" s="387"/>
      <c r="QVD258" s="387"/>
      <c r="QVE258" s="387"/>
      <c r="QVF258" s="387"/>
      <c r="QVG258" s="387"/>
      <c r="QVH258" s="387"/>
      <c r="QVI258" s="387"/>
      <c r="QVJ258" s="387"/>
      <c r="QVK258" s="387"/>
      <c r="QVL258" s="387"/>
      <c r="QVM258" s="387"/>
      <c r="QVN258" s="387"/>
      <c r="QVO258" s="387"/>
      <c r="QVP258" s="387"/>
      <c r="QVQ258" s="387"/>
      <c r="QVR258" s="387"/>
      <c r="QVS258" s="387"/>
      <c r="QVT258" s="387"/>
      <c r="QVU258" s="387"/>
      <c r="QVV258" s="387"/>
      <c r="QVW258" s="387"/>
      <c r="QVX258" s="387"/>
      <c r="QVY258" s="387"/>
      <c r="QVZ258" s="387"/>
      <c r="QWA258" s="387"/>
      <c r="QWB258" s="387"/>
      <c r="QWC258" s="387"/>
      <c r="QWD258" s="387"/>
      <c r="QWE258" s="387"/>
      <c r="QWF258" s="387"/>
      <c r="QWG258" s="387"/>
      <c r="QWH258" s="387"/>
      <c r="QWI258" s="387"/>
      <c r="QWJ258" s="387"/>
      <c r="QWK258" s="387"/>
      <c r="QWL258" s="387"/>
      <c r="QWM258" s="387"/>
      <c r="QWN258" s="387"/>
      <c r="QWO258" s="387"/>
      <c r="QWP258" s="387"/>
      <c r="QWQ258" s="387"/>
      <c r="QWR258" s="387"/>
      <c r="QWS258" s="387"/>
      <c r="QWT258" s="387"/>
      <c r="QWU258" s="387"/>
      <c r="QWV258" s="387"/>
      <c r="QWW258" s="387"/>
      <c r="QWX258" s="387"/>
      <c r="QWY258" s="387"/>
      <c r="QWZ258" s="387"/>
      <c r="QXA258" s="387"/>
      <c r="QXB258" s="387"/>
      <c r="QXC258" s="387"/>
      <c r="QXD258" s="387"/>
      <c r="QXE258" s="387"/>
      <c r="QXF258" s="387"/>
      <c r="QXG258" s="387"/>
      <c r="QXH258" s="387"/>
      <c r="QXI258" s="387"/>
      <c r="QXJ258" s="387"/>
      <c r="QXK258" s="387"/>
      <c r="QXL258" s="387"/>
      <c r="QXM258" s="387"/>
      <c r="QXN258" s="387"/>
      <c r="QXO258" s="387"/>
      <c r="QXP258" s="387"/>
      <c r="QXQ258" s="387"/>
      <c r="QXR258" s="387"/>
      <c r="QXS258" s="387"/>
      <c r="QXT258" s="387"/>
      <c r="QXU258" s="387"/>
      <c r="QXV258" s="387"/>
      <c r="QXW258" s="387"/>
      <c r="QXX258" s="387"/>
      <c r="QXY258" s="387"/>
      <c r="QXZ258" s="387"/>
      <c r="QYA258" s="387"/>
      <c r="QYB258" s="387"/>
      <c r="QYC258" s="387"/>
      <c r="QYD258" s="387"/>
      <c r="QYE258" s="387"/>
      <c r="QYF258" s="387"/>
      <c r="QYG258" s="387"/>
      <c r="QYH258" s="387"/>
      <c r="QYI258" s="387"/>
      <c r="QYJ258" s="387"/>
      <c r="QYK258" s="387"/>
      <c r="QYL258" s="387"/>
      <c r="QYM258" s="387"/>
      <c r="QYN258" s="387"/>
      <c r="QYO258" s="387"/>
      <c r="QYP258" s="387"/>
      <c r="QYQ258" s="387"/>
      <c r="QYR258" s="387"/>
      <c r="QYS258" s="387"/>
      <c r="QYT258" s="387"/>
      <c r="QYU258" s="387"/>
      <c r="QYV258" s="387"/>
      <c r="QYW258" s="387"/>
      <c r="QYX258" s="387"/>
      <c r="QYY258" s="387"/>
      <c r="QYZ258" s="387"/>
      <c r="QZA258" s="387"/>
      <c r="QZB258" s="387"/>
      <c r="QZC258" s="387"/>
      <c r="QZD258" s="387"/>
      <c r="QZE258" s="387"/>
      <c r="QZF258" s="387"/>
      <c r="QZG258" s="387"/>
      <c r="QZH258" s="387"/>
      <c r="QZI258" s="387"/>
      <c r="QZJ258" s="387"/>
      <c r="QZK258" s="387"/>
      <c r="QZL258" s="387"/>
      <c r="QZM258" s="387"/>
      <c r="QZN258" s="387"/>
      <c r="QZO258" s="387"/>
      <c r="QZP258" s="387"/>
      <c r="QZQ258" s="387"/>
      <c r="QZR258" s="387"/>
      <c r="QZS258" s="387"/>
      <c r="QZT258" s="387"/>
      <c r="QZU258" s="387"/>
      <c r="QZV258" s="387"/>
      <c r="QZW258" s="387"/>
      <c r="QZX258" s="387"/>
      <c r="QZY258" s="387"/>
      <c r="QZZ258" s="387"/>
      <c r="RAA258" s="387"/>
      <c r="RAB258" s="387"/>
      <c r="RAC258" s="387"/>
      <c r="RAD258" s="387"/>
      <c r="RAE258" s="387"/>
      <c r="RAF258" s="387"/>
      <c r="RAG258" s="387"/>
      <c r="RAH258" s="387"/>
      <c r="RAI258" s="387"/>
      <c r="RAJ258" s="387"/>
      <c r="RAK258" s="387"/>
      <c r="RAL258" s="387"/>
      <c r="RAM258" s="387"/>
      <c r="RAN258" s="387"/>
      <c r="RAO258" s="387"/>
      <c r="RAP258" s="387"/>
      <c r="RAQ258" s="387"/>
      <c r="RAR258" s="387"/>
      <c r="RAS258" s="387"/>
      <c r="RAT258" s="387"/>
      <c r="RAU258" s="387"/>
      <c r="RAV258" s="387"/>
      <c r="RAW258" s="387"/>
      <c r="RAX258" s="387"/>
      <c r="RAY258" s="387"/>
      <c r="RAZ258" s="387"/>
      <c r="RBA258" s="387"/>
      <c r="RBB258" s="387"/>
      <c r="RBC258" s="387"/>
      <c r="RBD258" s="387"/>
      <c r="RBE258" s="387"/>
      <c r="RBF258" s="387"/>
      <c r="RBG258" s="387"/>
      <c r="RBH258" s="387"/>
      <c r="RBI258" s="387"/>
      <c r="RBJ258" s="387"/>
      <c r="RBK258" s="387"/>
      <c r="RBL258" s="387"/>
      <c r="RBM258" s="387"/>
      <c r="RBN258" s="387"/>
      <c r="RBO258" s="387"/>
      <c r="RBP258" s="387"/>
      <c r="RBQ258" s="387"/>
      <c r="RBR258" s="387"/>
      <c r="RBS258" s="387"/>
      <c r="RBT258" s="387"/>
      <c r="RBU258" s="387"/>
      <c r="RBV258" s="387"/>
      <c r="RBW258" s="387"/>
      <c r="RBX258" s="387"/>
      <c r="RBY258" s="387"/>
      <c r="RBZ258" s="387"/>
      <c r="RCA258" s="387"/>
      <c r="RCB258" s="387"/>
      <c r="RCC258" s="387"/>
      <c r="RCD258" s="387"/>
      <c r="RCE258" s="387"/>
      <c r="RCF258" s="387"/>
      <c r="RCG258" s="387"/>
      <c r="RCH258" s="387"/>
      <c r="RCI258" s="387"/>
      <c r="RCJ258" s="387"/>
      <c r="RCK258" s="387"/>
      <c r="RCL258" s="387"/>
      <c r="RCM258" s="387"/>
      <c r="RCN258" s="387"/>
      <c r="RCO258" s="387"/>
      <c r="RCP258" s="387"/>
      <c r="RCQ258" s="387"/>
      <c r="RCR258" s="387"/>
      <c r="RCS258" s="387"/>
      <c r="RCT258" s="387"/>
      <c r="RCU258" s="387"/>
      <c r="RCV258" s="387"/>
      <c r="RCW258" s="387"/>
      <c r="RCX258" s="387"/>
      <c r="RCY258" s="387"/>
      <c r="RCZ258" s="387"/>
      <c r="RDA258" s="387"/>
      <c r="RDB258" s="387"/>
      <c r="RDC258" s="387"/>
      <c r="RDD258" s="387"/>
      <c r="RDE258" s="387"/>
      <c r="RDF258" s="387"/>
      <c r="RDG258" s="387"/>
      <c r="RDH258" s="387"/>
      <c r="RDI258" s="387"/>
      <c r="RDJ258" s="387"/>
      <c r="RDK258" s="387"/>
      <c r="RDL258" s="387"/>
      <c r="RDM258" s="387"/>
      <c r="RDN258" s="387"/>
      <c r="RDO258" s="387"/>
      <c r="RDP258" s="387"/>
      <c r="RDQ258" s="387"/>
      <c r="RDR258" s="387"/>
      <c r="RDS258" s="387"/>
      <c r="RDT258" s="387"/>
      <c r="RDU258" s="387"/>
      <c r="RDV258" s="387"/>
      <c r="RDW258" s="387"/>
      <c r="RDX258" s="387"/>
      <c r="RDY258" s="387"/>
      <c r="RDZ258" s="387"/>
      <c r="REA258" s="387"/>
      <c r="REB258" s="387"/>
      <c r="REC258" s="387"/>
      <c r="RED258" s="387"/>
      <c r="REE258" s="387"/>
      <c r="REF258" s="387"/>
      <c r="REG258" s="387"/>
      <c r="REH258" s="387"/>
      <c r="REI258" s="387"/>
      <c r="REJ258" s="387"/>
      <c r="REK258" s="387"/>
      <c r="REL258" s="387"/>
      <c r="REM258" s="387"/>
      <c r="REN258" s="387"/>
      <c r="REO258" s="387"/>
      <c r="REP258" s="387"/>
      <c r="REQ258" s="387"/>
      <c r="RER258" s="387"/>
      <c r="RES258" s="387"/>
      <c r="RET258" s="387"/>
      <c r="REU258" s="387"/>
      <c r="REV258" s="387"/>
      <c r="REW258" s="387"/>
      <c r="REX258" s="387"/>
      <c r="REY258" s="387"/>
      <c r="REZ258" s="387"/>
      <c r="RFA258" s="387"/>
      <c r="RFB258" s="387"/>
      <c r="RFC258" s="387"/>
      <c r="RFD258" s="387"/>
      <c r="RFE258" s="387"/>
      <c r="RFF258" s="387"/>
      <c r="RFG258" s="387"/>
      <c r="RFH258" s="387"/>
      <c r="RFI258" s="387"/>
      <c r="RFJ258" s="387"/>
      <c r="RFK258" s="387"/>
      <c r="RFL258" s="387"/>
      <c r="RFM258" s="387"/>
      <c r="RFN258" s="387"/>
      <c r="RFO258" s="387"/>
      <c r="RFP258" s="387"/>
      <c r="RFQ258" s="387"/>
      <c r="RFR258" s="387"/>
      <c r="RFS258" s="387"/>
      <c r="RFT258" s="387"/>
      <c r="RFU258" s="387"/>
      <c r="RFV258" s="387"/>
      <c r="RFW258" s="387"/>
      <c r="RFX258" s="387"/>
      <c r="RFY258" s="387"/>
      <c r="RFZ258" s="387"/>
      <c r="RGA258" s="387"/>
      <c r="RGB258" s="387"/>
      <c r="RGC258" s="387"/>
      <c r="RGD258" s="387"/>
      <c r="RGE258" s="387"/>
      <c r="RGF258" s="387"/>
      <c r="RGG258" s="387"/>
      <c r="RGH258" s="387"/>
      <c r="RGI258" s="387"/>
      <c r="RGJ258" s="387"/>
      <c r="RGK258" s="387"/>
      <c r="RGL258" s="387"/>
      <c r="RGM258" s="387"/>
      <c r="RGN258" s="387"/>
      <c r="RGO258" s="387"/>
      <c r="RGP258" s="387"/>
      <c r="RGQ258" s="387"/>
      <c r="RGR258" s="387"/>
      <c r="RGS258" s="387"/>
      <c r="RGT258" s="387"/>
      <c r="RGU258" s="387"/>
      <c r="RGV258" s="387"/>
      <c r="RGW258" s="387"/>
      <c r="RGX258" s="387"/>
      <c r="RGY258" s="387"/>
      <c r="RGZ258" s="387"/>
      <c r="RHA258" s="387"/>
      <c r="RHB258" s="387"/>
      <c r="RHC258" s="387"/>
      <c r="RHD258" s="387"/>
      <c r="RHE258" s="387"/>
      <c r="RHF258" s="387"/>
      <c r="RHG258" s="387"/>
      <c r="RHH258" s="387"/>
      <c r="RHI258" s="387"/>
      <c r="RHJ258" s="387"/>
      <c r="RHK258" s="387"/>
      <c r="RHL258" s="387"/>
      <c r="RHM258" s="387"/>
      <c r="RHN258" s="387"/>
      <c r="RHO258" s="387"/>
      <c r="RHP258" s="387"/>
      <c r="RHQ258" s="387"/>
      <c r="RHR258" s="387"/>
      <c r="RHS258" s="387"/>
      <c r="RHT258" s="387"/>
      <c r="RHU258" s="387"/>
      <c r="RHV258" s="387"/>
      <c r="RHW258" s="387"/>
      <c r="RHX258" s="387"/>
      <c r="RHY258" s="387"/>
      <c r="RHZ258" s="387"/>
      <c r="RIA258" s="387"/>
      <c r="RIB258" s="387"/>
      <c r="RIC258" s="387"/>
      <c r="RID258" s="387"/>
      <c r="RIE258" s="387"/>
      <c r="RIF258" s="387"/>
      <c r="RIG258" s="387"/>
      <c r="RIH258" s="387"/>
      <c r="RII258" s="387"/>
      <c r="RIJ258" s="387"/>
      <c r="RIK258" s="387"/>
      <c r="RIL258" s="387"/>
      <c r="RIM258" s="387"/>
      <c r="RIN258" s="387"/>
      <c r="RIO258" s="387"/>
      <c r="RIP258" s="387"/>
      <c r="RIQ258" s="387"/>
      <c r="RIR258" s="387"/>
      <c r="RIS258" s="387"/>
      <c r="RIT258" s="387"/>
      <c r="RIU258" s="387"/>
      <c r="RIV258" s="387"/>
      <c r="RIW258" s="387"/>
      <c r="RIX258" s="387"/>
      <c r="RIY258" s="387"/>
      <c r="RIZ258" s="387"/>
      <c r="RJA258" s="387"/>
      <c r="RJB258" s="387"/>
      <c r="RJC258" s="387"/>
      <c r="RJD258" s="387"/>
      <c r="RJE258" s="387"/>
      <c r="RJF258" s="387"/>
      <c r="RJG258" s="387"/>
      <c r="RJH258" s="387"/>
      <c r="RJI258" s="387"/>
      <c r="RJJ258" s="387"/>
      <c r="RJK258" s="387"/>
      <c r="RJL258" s="387"/>
      <c r="RJM258" s="387"/>
      <c r="RJN258" s="387"/>
      <c r="RJO258" s="387"/>
      <c r="RJP258" s="387"/>
      <c r="RJQ258" s="387"/>
      <c r="RJR258" s="387"/>
      <c r="RJS258" s="387"/>
      <c r="RJT258" s="387"/>
      <c r="RJU258" s="387"/>
      <c r="RJV258" s="387"/>
      <c r="RJW258" s="387"/>
      <c r="RJX258" s="387"/>
      <c r="RJY258" s="387"/>
      <c r="RJZ258" s="387"/>
      <c r="RKA258" s="387"/>
      <c r="RKB258" s="387"/>
      <c r="RKC258" s="387"/>
      <c r="RKD258" s="387"/>
      <c r="RKE258" s="387"/>
      <c r="RKF258" s="387"/>
      <c r="RKG258" s="387"/>
      <c r="RKH258" s="387"/>
      <c r="RKI258" s="387"/>
      <c r="RKJ258" s="387"/>
      <c r="RKK258" s="387"/>
      <c r="RKL258" s="387"/>
      <c r="RKM258" s="387"/>
      <c r="RKN258" s="387"/>
      <c r="RKO258" s="387"/>
      <c r="RKP258" s="387"/>
      <c r="RKQ258" s="387"/>
      <c r="RKR258" s="387"/>
      <c r="RKS258" s="387"/>
      <c r="RKT258" s="387"/>
      <c r="RKU258" s="387"/>
      <c r="RKV258" s="387"/>
      <c r="RKW258" s="387"/>
      <c r="RKX258" s="387"/>
      <c r="RKY258" s="387"/>
      <c r="RKZ258" s="387"/>
      <c r="RLA258" s="387"/>
      <c r="RLB258" s="387"/>
      <c r="RLC258" s="387"/>
      <c r="RLD258" s="387"/>
      <c r="RLE258" s="387"/>
      <c r="RLF258" s="387"/>
      <c r="RLG258" s="387"/>
      <c r="RLH258" s="387"/>
      <c r="RLI258" s="387"/>
      <c r="RLJ258" s="387"/>
      <c r="RLK258" s="387"/>
      <c r="RLL258" s="387"/>
      <c r="RLM258" s="387"/>
      <c r="RLN258" s="387"/>
      <c r="RLO258" s="387"/>
      <c r="RLP258" s="387"/>
      <c r="RLQ258" s="387"/>
      <c r="RLR258" s="387"/>
      <c r="RLS258" s="387"/>
      <c r="RLT258" s="387"/>
      <c r="RLU258" s="387"/>
      <c r="RLV258" s="387"/>
      <c r="RLW258" s="387"/>
      <c r="RLX258" s="387"/>
      <c r="RLY258" s="387"/>
      <c r="RLZ258" s="387"/>
      <c r="RMA258" s="387"/>
      <c r="RMB258" s="387"/>
      <c r="RMC258" s="387"/>
      <c r="RMD258" s="387"/>
      <c r="RME258" s="387"/>
      <c r="RMF258" s="387"/>
      <c r="RMG258" s="387"/>
      <c r="RMH258" s="387"/>
      <c r="RMI258" s="387"/>
      <c r="RMJ258" s="387"/>
      <c r="RMK258" s="387"/>
      <c r="RML258" s="387"/>
      <c r="RMM258" s="387"/>
      <c r="RMN258" s="387"/>
      <c r="RMO258" s="387"/>
      <c r="RMP258" s="387"/>
      <c r="RMQ258" s="387"/>
      <c r="RMR258" s="387"/>
      <c r="RMS258" s="387"/>
      <c r="RMT258" s="387"/>
      <c r="RMU258" s="387"/>
      <c r="RMV258" s="387"/>
      <c r="RMW258" s="387"/>
      <c r="RMX258" s="387"/>
      <c r="RMY258" s="387"/>
      <c r="RMZ258" s="387"/>
      <c r="RNA258" s="387"/>
      <c r="RNB258" s="387"/>
      <c r="RNC258" s="387"/>
      <c r="RND258" s="387"/>
      <c r="RNE258" s="387"/>
      <c r="RNF258" s="387"/>
      <c r="RNG258" s="387"/>
      <c r="RNH258" s="387"/>
      <c r="RNI258" s="387"/>
      <c r="RNJ258" s="387"/>
      <c r="RNK258" s="387"/>
      <c r="RNL258" s="387"/>
      <c r="RNM258" s="387"/>
      <c r="RNN258" s="387"/>
      <c r="RNO258" s="387"/>
      <c r="RNP258" s="387"/>
      <c r="RNQ258" s="387"/>
      <c r="RNR258" s="387"/>
      <c r="RNS258" s="387"/>
      <c r="RNT258" s="387"/>
      <c r="RNU258" s="387"/>
      <c r="RNV258" s="387"/>
      <c r="RNW258" s="387"/>
      <c r="RNX258" s="387"/>
      <c r="RNY258" s="387"/>
      <c r="RNZ258" s="387"/>
      <c r="ROA258" s="387"/>
      <c r="ROB258" s="387"/>
      <c r="ROC258" s="387"/>
      <c r="ROD258" s="387"/>
      <c r="ROE258" s="387"/>
      <c r="ROF258" s="387"/>
      <c r="ROG258" s="387"/>
      <c r="ROH258" s="387"/>
      <c r="ROI258" s="387"/>
      <c r="ROJ258" s="387"/>
      <c r="ROK258" s="387"/>
      <c r="ROL258" s="387"/>
      <c r="ROM258" s="387"/>
      <c r="RON258" s="387"/>
      <c r="ROO258" s="387"/>
      <c r="ROP258" s="387"/>
      <c r="ROQ258" s="387"/>
      <c r="ROR258" s="387"/>
      <c r="ROS258" s="387"/>
      <c r="ROT258" s="387"/>
      <c r="ROU258" s="387"/>
      <c r="ROV258" s="387"/>
      <c r="ROW258" s="387"/>
      <c r="ROX258" s="387"/>
      <c r="ROY258" s="387"/>
      <c r="ROZ258" s="387"/>
      <c r="RPA258" s="387"/>
      <c r="RPB258" s="387"/>
      <c r="RPC258" s="387"/>
      <c r="RPD258" s="387"/>
      <c r="RPE258" s="387"/>
      <c r="RPF258" s="387"/>
      <c r="RPG258" s="387"/>
      <c r="RPH258" s="387"/>
      <c r="RPI258" s="387"/>
      <c r="RPJ258" s="387"/>
      <c r="RPK258" s="387"/>
      <c r="RPL258" s="387"/>
      <c r="RPM258" s="387"/>
      <c r="RPN258" s="387"/>
      <c r="RPO258" s="387"/>
      <c r="RPP258" s="387"/>
      <c r="RPQ258" s="387"/>
      <c r="RPR258" s="387"/>
      <c r="RPS258" s="387"/>
      <c r="RPT258" s="387"/>
      <c r="RPU258" s="387"/>
      <c r="RPV258" s="387"/>
      <c r="RPW258" s="387"/>
      <c r="RPX258" s="387"/>
      <c r="RPY258" s="387"/>
      <c r="RPZ258" s="387"/>
      <c r="RQA258" s="387"/>
      <c r="RQB258" s="387"/>
      <c r="RQC258" s="387"/>
      <c r="RQD258" s="387"/>
      <c r="RQE258" s="387"/>
      <c r="RQF258" s="387"/>
      <c r="RQG258" s="387"/>
      <c r="RQH258" s="387"/>
      <c r="RQI258" s="387"/>
      <c r="RQJ258" s="387"/>
      <c r="RQK258" s="387"/>
      <c r="RQL258" s="387"/>
      <c r="RQM258" s="387"/>
      <c r="RQN258" s="387"/>
      <c r="RQO258" s="387"/>
      <c r="RQP258" s="387"/>
      <c r="RQQ258" s="387"/>
      <c r="RQR258" s="387"/>
      <c r="RQS258" s="387"/>
      <c r="RQT258" s="387"/>
      <c r="RQU258" s="387"/>
      <c r="RQV258" s="387"/>
      <c r="RQW258" s="387"/>
      <c r="RQX258" s="387"/>
      <c r="RQY258" s="387"/>
      <c r="RQZ258" s="387"/>
      <c r="RRA258" s="387"/>
      <c r="RRB258" s="387"/>
      <c r="RRC258" s="387"/>
      <c r="RRD258" s="387"/>
      <c r="RRE258" s="387"/>
      <c r="RRF258" s="387"/>
      <c r="RRG258" s="387"/>
      <c r="RRH258" s="387"/>
      <c r="RRI258" s="387"/>
      <c r="RRJ258" s="387"/>
      <c r="RRK258" s="387"/>
      <c r="RRL258" s="387"/>
      <c r="RRM258" s="387"/>
      <c r="RRN258" s="387"/>
      <c r="RRO258" s="387"/>
      <c r="RRP258" s="387"/>
      <c r="RRQ258" s="387"/>
      <c r="RRR258" s="387"/>
      <c r="RRS258" s="387"/>
      <c r="RRT258" s="387"/>
      <c r="RRU258" s="387"/>
      <c r="RRV258" s="387"/>
      <c r="RRW258" s="387"/>
      <c r="RRX258" s="387"/>
      <c r="RRY258" s="387"/>
      <c r="RRZ258" s="387"/>
      <c r="RSA258" s="387"/>
      <c r="RSB258" s="387"/>
      <c r="RSC258" s="387"/>
      <c r="RSD258" s="387"/>
      <c r="RSE258" s="387"/>
      <c r="RSF258" s="387"/>
      <c r="RSG258" s="387"/>
      <c r="RSH258" s="387"/>
      <c r="RSI258" s="387"/>
      <c r="RSJ258" s="387"/>
      <c r="RSK258" s="387"/>
      <c r="RSL258" s="387"/>
      <c r="RSM258" s="387"/>
      <c r="RSN258" s="387"/>
      <c r="RSO258" s="387"/>
      <c r="RSP258" s="387"/>
      <c r="RSQ258" s="387"/>
      <c r="RSR258" s="387"/>
      <c r="RSS258" s="387"/>
      <c r="RST258" s="387"/>
      <c r="RSU258" s="387"/>
      <c r="RSV258" s="387"/>
      <c r="RSW258" s="387"/>
      <c r="RSX258" s="387"/>
      <c r="RSY258" s="387"/>
      <c r="RSZ258" s="387"/>
      <c r="RTA258" s="387"/>
      <c r="RTB258" s="387"/>
      <c r="RTC258" s="387"/>
      <c r="RTD258" s="387"/>
      <c r="RTE258" s="387"/>
      <c r="RTF258" s="387"/>
      <c r="RTG258" s="387"/>
      <c r="RTH258" s="387"/>
      <c r="RTI258" s="387"/>
      <c r="RTJ258" s="387"/>
      <c r="RTK258" s="387"/>
      <c r="RTL258" s="387"/>
      <c r="RTM258" s="387"/>
      <c r="RTN258" s="387"/>
      <c r="RTO258" s="387"/>
      <c r="RTP258" s="387"/>
      <c r="RTQ258" s="387"/>
      <c r="RTR258" s="387"/>
      <c r="RTS258" s="387"/>
      <c r="RTT258" s="387"/>
      <c r="RTU258" s="387"/>
      <c r="RTV258" s="387"/>
      <c r="RTW258" s="387"/>
      <c r="RTX258" s="387"/>
      <c r="RTY258" s="387"/>
      <c r="RTZ258" s="387"/>
      <c r="RUA258" s="387"/>
      <c r="RUB258" s="387"/>
      <c r="RUC258" s="387"/>
      <c r="RUD258" s="387"/>
      <c r="RUE258" s="387"/>
      <c r="RUF258" s="387"/>
      <c r="RUG258" s="387"/>
      <c r="RUH258" s="387"/>
      <c r="RUI258" s="387"/>
      <c r="RUJ258" s="387"/>
      <c r="RUK258" s="387"/>
      <c r="RUL258" s="387"/>
      <c r="RUM258" s="387"/>
      <c r="RUN258" s="387"/>
      <c r="RUO258" s="387"/>
      <c r="RUP258" s="387"/>
      <c r="RUQ258" s="387"/>
      <c r="RUR258" s="387"/>
      <c r="RUS258" s="387"/>
      <c r="RUT258" s="387"/>
      <c r="RUU258" s="387"/>
      <c r="RUV258" s="387"/>
      <c r="RUW258" s="387"/>
      <c r="RUX258" s="387"/>
      <c r="RUY258" s="387"/>
      <c r="RUZ258" s="387"/>
      <c r="RVA258" s="387"/>
      <c r="RVB258" s="387"/>
      <c r="RVC258" s="387"/>
      <c r="RVD258" s="387"/>
      <c r="RVE258" s="387"/>
      <c r="RVF258" s="387"/>
      <c r="RVG258" s="387"/>
      <c r="RVH258" s="387"/>
      <c r="RVI258" s="387"/>
      <c r="RVJ258" s="387"/>
      <c r="RVK258" s="387"/>
      <c r="RVL258" s="387"/>
      <c r="RVM258" s="387"/>
      <c r="RVN258" s="387"/>
      <c r="RVO258" s="387"/>
      <c r="RVP258" s="387"/>
      <c r="RVQ258" s="387"/>
      <c r="RVR258" s="387"/>
      <c r="RVS258" s="387"/>
      <c r="RVT258" s="387"/>
      <c r="RVU258" s="387"/>
      <c r="RVV258" s="387"/>
      <c r="RVW258" s="387"/>
      <c r="RVX258" s="387"/>
      <c r="RVY258" s="387"/>
      <c r="RVZ258" s="387"/>
      <c r="RWA258" s="387"/>
      <c r="RWB258" s="387"/>
      <c r="RWC258" s="387"/>
      <c r="RWD258" s="387"/>
      <c r="RWE258" s="387"/>
      <c r="RWF258" s="387"/>
      <c r="RWG258" s="387"/>
      <c r="RWH258" s="387"/>
      <c r="RWI258" s="387"/>
      <c r="RWJ258" s="387"/>
      <c r="RWK258" s="387"/>
      <c r="RWL258" s="387"/>
      <c r="RWM258" s="387"/>
      <c r="RWN258" s="387"/>
      <c r="RWO258" s="387"/>
      <c r="RWP258" s="387"/>
      <c r="RWQ258" s="387"/>
      <c r="RWR258" s="387"/>
      <c r="RWS258" s="387"/>
      <c r="RWT258" s="387"/>
      <c r="RWU258" s="387"/>
      <c r="RWV258" s="387"/>
      <c r="RWW258" s="387"/>
      <c r="RWX258" s="387"/>
      <c r="RWY258" s="387"/>
      <c r="RWZ258" s="387"/>
      <c r="RXA258" s="387"/>
      <c r="RXB258" s="387"/>
      <c r="RXC258" s="387"/>
      <c r="RXD258" s="387"/>
      <c r="RXE258" s="387"/>
      <c r="RXF258" s="387"/>
      <c r="RXG258" s="387"/>
      <c r="RXH258" s="387"/>
      <c r="RXI258" s="387"/>
      <c r="RXJ258" s="387"/>
      <c r="RXK258" s="387"/>
      <c r="RXL258" s="387"/>
      <c r="RXM258" s="387"/>
      <c r="RXN258" s="387"/>
      <c r="RXO258" s="387"/>
      <c r="RXP258" s="387"/>
      <c r="RXQ258" s="387"/>
      <c r="RXR258" s="387"/>
      <c r="RXS258" s="387"/>
      <c r="RXT258" s="387"/>
      <c r="RXU258" s="387"/>
      <c r="RXV258" s="387"/>
      <c r="RXW258" s="387"/>
      <c r="RXX258" s="387"/>
      <c r="RXY258" s="387"/>
      <c r="RXZ258" s="387"/>
      <c r="RYA258" s="387"/>
      <c r="RYB258" s="387"/>
      <c r="RYC258" s="387"/>
      <c r="RYD258" s="387"/>
      <c r="RYE258" s="387"/>
      <c r="RYF258" s="387"/>
      <c r="RYG258" s="387"/>
      <c r="RYH258" s="387"/>
      <c r="RYI258" s="387"/>
      <c r="RYJ258" s="387"/>
      <c r="RYK258" s="387"/>
      <c r="RYL258" s="387"/>
      <c r="RYM258" s="387"/>
      <c r="RYN258" s="387"/>
      <c r="RYO258" s="387"/>
      <c r="RYP258" s="387"/>
      <c r="RYQ258" s="387"/>
      <c r="RYR258" s="387"/>
      <c r="RYS258" s="387"/>
      <c r="RYT258" s="387"/>
      <c r="RYU258" s="387"/>
      <c r="RYV258" s="387"/>
      <c r="RYW258" s="387"/>
      <c r="RYX258" s="387"/>
      <c r="RYY258" s="387"/>
      <c r="RYZ258" s="387"/>
      <c r="RZA258" s="387"/>
      <c r="RZB258" s="387"/>
      <c r="RZC258" s="387"/>
      <c r="RZD258" s="387"/>
      <c r="RZE258" s="387"/>
      <c r="RZF258" s="387"/>
      <c r="RZG258" s="387"/>
      <c r="RZH258" s="387"/>
      <c r="RZI258" s="387"/>
      <c r="RZJ258" s="387"/>
      <c r="RZK258" s="387"/>
      <c r="RZL258" s="387"/>
      <c r="RZM258" s="387"/>
      <c r="RZN258" s="387"/>
      <c r="RZO258" s="387"/>
      <c r="RZP258" s="387"/>
      <c r="RZQ258" s="387"/>
      <c r="RZR258" s="387"/>
      <c r="RZS258" s="387"/>
      <c r="RZT258" s="387"/>
      <c r="RZU258" s="387"/>
      <c r="RZV258" s="387"/>
      <c r="RZW258" s="387"/>
      <c r="RZX258" s="387"/>
      <c r="RZY258" s="387"/>
      <c r="RZZ258" s="387"/>
      <c r="SAA258" s="387"/>
      <c r="SAB258" s="387"/>
      <c r="SAC258" s="387"/>
      <c r="SAD258" s="387"/>
      <c r="SAE258" s="387"/>
      <c r="SAF258" s="387"/>
      <c r="SAG258" s="387"/>
      <c r="SAH258" s="387"/>
      <c r="SAI258" s="387"/>
      <c r="SAJ258" s="387"/>
      <c r="SAK258" s="387"/>
      <c r="SAL258" s="387"/>
      <c r="SAM258" s="387"/>
      <c r="SAN258" s="387"/>
      <c r="SAO258" s="387"/>
      <c r="SAP258" s="387"/>
      <c r="SAQ258" s="387"/>
      <c r="SAR258" s="387"/>
      <c r="SAS258" s="387"/>
      <c r="SAT258" s="387"/>
      <c r="SAU258" s="387"/>
      <c r="SAV258" s="387"/>
      <c r="SAW258" s="387"/>
      <c r="SAX258" s="387"/>
      <c r="SAY258" s="387"/>
      <c r="SAZ258" s="387"/>
      <c r="SBA258" s="387"/>
      <c r="SBB258" s="387"/>
      <c r="SBC258" s="387"/>
      <c r="SBD258" s="387"/>
      <c r="SBE258" s="387"/>
      <c r="SBF258" s="387"/>
      <c r="SBG258" s="387"/>
      <c r="SBH258" s="387"/>
      <c r="SBI258" s="387"/>
      <c r="SBJ258" s="387"/>
      <c r="SBK258" s="387"/>
      <c r="SBL258" s="387"/>
      <c r="SBM258" s="387"/>
      <c r="SBN258" s="387"/>
      <c r="SBO258" s="387"/>
      <c r="SBP258" s="387"/>
      <c r="SBQ258" s="387"/>
      <c r="SBR258" s="387"/>
      <c r="SBS258" s="387"/>
      <c r="SBT258" s="387"/>
      <c r="SBU258" s="387"/>
      <c r="SBV258" s="387"/>
      <c r="SBW258" s="387"/>
      <c r="SBX258" s="387"/>
      <c r="SBY258" s="387"/>
      <c r="SBZ258" s="387"/>
      <c r="SCA258" s="387"/>
      <c r="SCB258" s="387"/>
      <c r="SCC258" s="387"/>
      <c r="SCD258" s="387"/>
      <c r="SCE258" s="387"/>
      <c r="SCF258" s="387"/>
      <c r="SCG258" s="387"/>
      <c r="SCH258" s="387"/>
      <c r="SCI258" s="387"/>
      <c r="SCJ258" s="387"/>
      <c r="SCK258" s="387"/>
      <c r="SCL258" s="387"/>
      <c r="SCM258" s="387"/>
      <c r="SCN258" s="387"/>
      <c r="SCO258" s="387"/>
      <c r="SCP258" s="387"/>
      <c r="SCQ258" s="387"/>
      <c r="SCR258" s="387"/>
      <c r="SCS258" s="387"/>
      <c r="SCT258" s="387"/>
      <c r="SCU258" s="387"/>
      <c r="SCV258" s="387"/>
      <c r="SCW258" s="387"/>
      <c r="SCX258" s="387"/>
      <c r="SCY258" s="387"/>
      <c r="SCZ258" s="387"/>
      <c r="SDA258" s="387"/>
      <c r="SDB258" s="387"/>
      <c r="SDC258" s="387"/>
      <c r="SDD258" s="387"/>
      <c r="SDE258" s="387"/>
      <c r="SDF258" s="387"/>
      <c r="SDG258" s="387"/>
      <c r="SDH258" s="387"/>
      <c r="SDI258" s="387"/>
      <c r="SDJ258" s="387"/>
      <c r="SDK258" s="387"/>
      <c r="SDL258" s="387"/>
      <c r="SDM258" s="387"/>
      <c r="SDN258" s="387"/>
      <c r="SDO258" s="387"/>
      <c r="SDP258" s="387"/>
      <c r="SDQ258" s="387"/>
      <c r="SDR258" s="387"/>
      <c r="SDS258" s="387"/>
      <c r="SDT258" s="387"/>
      <c r="SDU258" s="387"/>
      <c r="SDV258" s="387"/>
      <c r="SDW258" s="387"/>
      <c r="SDX258" s="387"/>
      <c r="SDY258" s="387"/>
      <c r="SDZ258" s="387"/>
      <c r="SEA258" s="387"/>
      <c r="SEB258" s="387"/>
      <c r="SEC258" s="387"/>
      <c r="SED258" s="387"/>
      <c r="SEE258" s="387"/>
      <c r="SEF258" s="387"/>
      <c r="SEG258" s="387"/>
      <c r="SEH258" s="387"/>
      <c r="SEI258" s="387"/>
      <c r="SEJ258" s="387"/>
      <c r="SEK258" s="387"/>
      <c r="SEL258" s="387"/>
      <c r="SEM258" s="387"/>
      <c r="SEN258" s="387"/>
      <c r="SEO258" s="387"/>
      <c r="SEP258" s="387"/>
      <c r="SEQ258" s="387"/>
      <c r="SER258" s="387"/>
      <c r="SES258" s="387"/>
      <c r="SET258" s="387"/>
      <c r="SEU258" s="387"/>
      <c r="SEV258" s="387"/>
      <c r="SEW258" s="387"/>
      <c r="SEX258" s="387"/>
      <c r="SEY258" s="387"/>
      <c r="SEZ258" s="387"/>
      <c r="SFA258" s="387"/>
      <c r="SFB258" s="387"/>
      <c r="SFC258" s="387"/>
      <c r="SFD258" s="387"/>
      <c r="SFE258" s="387"/>
      <c r="SFF258" s="387"/>
      <c r="SFG258" s="387"/>
      <c r="SFH258" s="387"/>
      <c r="SFI258" s="387"/>
      <c r="SFJ258" s="387"/>
      <c r="SFK258" s="387"/>
      <c r="SFL258" s="387"/>
      <c r="SFM258" s="387"/>
      <c r="SFN258" s="387"/>
      <c r="SFO258" s="387"/>
      <c r="SFP258" s="387"/>
      <c r="SFQ258" s="387"/>
      <c r="SFR258" s="387"/>
      <c r="SFS258" s="387"/>
      <c r="SFT258" s="387"/>
      <c r="SFU258" s="387"/>
      <c r="SFV258" s="387"/>
      <c r="SFW258" s="387"/>
      <c r="SFX258" s="387"/>
      <c r="SFY258" s="387"/>
      <c r="SFZ258" s="387"/>
      <c r="SGA258" s="387"/>
      <c r="SGB258" s="387"/>
      <c r="SGC258" s="387"/>
      <c r="SGD258" s="387"/>
      <c r="SGE258" s="387"/>
      <c r="SGF258" s="387"/>
      <c r="SGG258" s="387"/>
      <c r="SGH258" s="387"/>
      <c r="SGI258" s="387"/>
      <c r="SGJ258" s="387"/>
      <c r="SGK258" s="387"/>
      <c r="SGL258" s="387"/>
      <c r="SGM258" s="387"/>
      <c r="SGN258" s="387"/>
      <c r="SGO258" s="387"/>
      <c r="SGP258" s="387"/>
      <c r="SGQ258" s="387"/>
      <c r="SGR258" s="387"/>
      <c r="SGS258" s="387"/>
      <c r="SGT258" s="387"/>
      <c r="SGU258" s="387"/>
      <c r="SGV258" s="387"/>
      <c r="SGW258" s="387"/>
      <c r="SGX258" s="387"/>
      <c r="SGY258" s="387"/>
      <c r="SGZ258" s="387"/>
      <c r="SHA258" s="387"/>
      <c r="SHB258" s="387"/>
      <c r="SHC258" s="387"/>
      <c r="SHD258" s="387"/>
      <c r="SHE258" s="387"/>
      <c r="SHF258" s="387"/>
      <c r="SHG258" s="387"/>
      <c r="SHH258" s="387"/>
      <c r="SHI258" s="387"/>
      <c r="SHJ258" s="387"/>
      <c r="SHK258" s="387"/>
      <c r="SHL258" s="387"/>
      <c r="SHM258" s="387"/>
      <c r="SHN258" s="387"/>
      <c r="SHO258" s="387"/>
      <c r="SHP258" s="387"/>
      <c r="SHQ258" s="387"/>
      <c r="SHR258" s="387"/>
      <c r="SHS258" s="387"/>
      <c r="SHT258" s="387"/>
      <c r="SHU258" s="387"/>
      <c r="SHV258" s="387"/>
      <c r="SHW258" s="387"/>
      <c r="SHX258" s="387"/>
      <c r="SHY258" s="387"/>
      <c r="SHZ258" s="387"/>
      <c r="SIA258" s="387"/>
      <c r="SIB258" s="387"/>
      <c r="SIC258" s="387"/>
      <c r="SID258" s="387"/>
      <c r="SIE258" s="387"/>
      <c r="SIF258" s="387"/>
      <c r="SIG258" s="387"/>
      <c r="SIH258" s="387"/>
      <c r="SII258" s="387"/>
      <c r="SIJ258" s="387"/>
      <c r="SIK258" s="387"/>
      <c r="SIL258" s="387"/>
      <c r="SIM258" s="387"/>
      <c r="SIN258" s="387"/>
      <c r="SIO258" s="387"/>
      <c r="SIP258" s="387"/>
      <c r="SIQ258" s="387"/>
      <c r="SIR258" s="387"/>
      <c r="SIS258" s="387"/>
      <c r="SIT258" s="387"/>
      <c r="SIU258" s="387"/>
      <c r="SIV258" s="387"/>
      <c r="SIW258" s="387"/>
      <c r="SIX258" s="387"/>
      <c r="SIY258" s="387"/>
      <c r="SIZ258" s="387"/>
      <c r="SJA258" s="387"/>
      <c r="SJB258" s="387"/>
      <c r="SJC258" s="387"/>
      <c r="SJD258" s="387"/>
      <c r="SJE258" s="387"/>
      <c r="SJF258" s="387"/>
      <c r="SJG258" s="387"/>
      <c r="SJH258" s="387"/>
      <c r="SJI258" s="387"/>
      <c r="SJJ258" s="387"/>
      <c r="SJK258" s="387"/>
      <c r="SJL258" s="387"/>
      <c r="SJM258" s="387"/>
      <c r="SJN258" s="387"/>
      <c r="SJO258" s="387"/>
      <c r="SJP258" s="387"/>
      <c r="SJQ258" s="387"/>
      <c r="SJR258" s="387"/>
      <c r="SJS258" s="387"/>
      <c r="SJT258" s="387"/>
      <c r="SJU258" s="387"/>
      <c r="SJV258" s="387"/>
      <c r="SJW258" s="387"/>
      <c r="SJX258" s="387"/>
      <c r="SJY258" s="387"/>
      <c r="SJZ258" s="387"/>
      <c r="SKA258" s="387"/>
      <c r="SKB258" s="387"/>
      <c r="SKC258" s="387"/>
      <c r="SKD258" s="387"/>
      <c r="SKE258" s="387"/>
      <c r="SKF258" s="387"/>
      <c r="SKG258" s="387"/>
      <c r="SKH258" s="387"/>
      <c r="SKI258" s="387"/>
      <c r="SKJ258" s="387"/>
      <c r="SKK258" s="387"/>
      <c r="SKL258" s="387"/>
      <c r="SKM258" s="387"/>
      <c r="SKN258" s="387"/>
      <c r="SKO258" s="387"/>
      <c r="SKP258" s="387"/>
      <c r="SKQ258" s="387"/>
      <c r="SKR258" s="387"/>
      <c r="SKS258" s="387"/>
      <c r="SKT258" s="387"/>
      <c r="SKU258" s="387"/>
      <c r="SKV258" s="387"/>
      <c r="SKW258" s="387"/>
      <c r="SKX258" s="387"/>
      <c r="SKY258" s="387"/>
      <c r="SKZ258" s="387"/>
      <c r="SLA258" s="387"/>
      <c r="SLB258" s="387"/>
      <c r="SLC258" s="387"/>
      <c r="SLD258" s="387"/>
      <c r="SLE258" s="387"/>
      <c r="SLF258" s="387"/>
      <c r="SLG258" s="387"/>
      <c r="SLH258" s="387"/>
      <c r="SLI258" s="387"/>
      <c r="SLJ258" s="387"/>
      <c r="SLK258" s="387"/>
      <c r="SLL258" s="387"/>
      <c r="SLM258" s="387"/>
      <c r="SLN258" s="387"/>
      <c r="SLO258" s="387"/>
      <c r="SLP258" s="387"/>
      <c r="SLQ258" s="387"/>
      <c r="SLR258" s="387"/>
      <c r="SLS258" s="387"/>
      <c r="SLT258" s="387"/>
      <c r="SLU258" s="387"/>
      <c r="SLV258" s="387"/>
      <c r="SLW258" s="387"/>
      <c r="SLX258" s="387"/>
      <c r="SLY258" s="387"/>
      <c r="SLZ258" s="387"/>
      <c r="SMA258" s="387"/>
      <c r="SMB258" s="387"/>
      <c r="SMC258" s="387"/>
      <c r="SMD258" s="387"/>
      <c r="SME258" s="387"/>
      <c r="SMF258" s="387"/>
      <c r="SMG258" s="387"/>
      <c r="SMH258" s="387"/>
      <c r="SMI258" s="387"/>
      <c r="SMJ258" s="387"/>
      <c r="SMK258" s="387"/>
      <c r="SML258" s="387"/>
      <c r="SMM258" s="387"/>
      <c r="SMN258" s="387"/>
      <c r="SMO258" s="387"/>
      <c r="SMP258" s="387"/>
      <c r="SMQ258" s="387"/>
      <c r="SMR258" s="387"/>
      <c r="SMS258" s="387"/>
      <c r="SMT258" s="387"/>
      <c r="SMU258" s="387"/>
      <c r="SMV258" s="387"/>
      <c r="SMW258" s="387"/>
      <c r="SMX258" s="387"/>
      <c r="SMY258" s="387"/>
      <c r="SMZ258" s="387"/>
      <c r="SNA258" s="387"/>
      <c r="SNB258" s="387"/>
      <c r="SNC258" s="387"/>
      <c r="SND258" s="387"/>
      <c r="SNE258" s="387"/>
      <c r="SNF258" s="387"/>
      <c r="SNG258" s="387"/>
      <c r="SNH258" s="387"/>
      <c r="SNI258" s="387"/>
      <c r="SNJ258" s="387"/>
      <c r="SNK258" s="387"/>
      <c r="SNL258" s="387"/>
      <c r="SNM258" s="387"/>
      <c r="SNN258" s="387"/>
      <c r="SNO258" s="387"/>
      <c r="SNP258" s="387"/>
      <c r="SNQ258" s="387"/>
      <c r="SNR258" s="387"/>
      <c r="SNS258" s="387"/>
      <c r="SNT258" s="387"/>
      <c r="SNU258" s="387"/>
      <c r="SNV258" s="387"/>
      <c r="SNW258" s="387"/>
      <c r="SNX258" s="387"/>
      <c r="SNY258" s="387"/>
      <c r="SNZ258" s="387"/>
      <c r="SOA258" s="387"/>
      <c r="SOB258" s="387"/>
      <c r="SOC258" s="387"/>
      <c r="SOD258" s="387"/>
      <c r="SOE258" s="387"/>
      <c r="SOF258" s="387"/>
      <c r="SOG258" s="387"/>
      <c r="SOH258" s="387"/>
      <c r="SOI258" s="387"/>
      <c r="SOJ258" s="387"/>
      <c r="SOK258" s="387"/>
      <c r="SOL258" s="387"/>
      <c r="SOM258" s="387"/>
      <c r="SON258" s="387"/>
      <c r="SOO258" s="387"/>
      <c r="SOP258" s="387"/>
      <c r="SOQ258" s="387"/>
      <c r="SOR258" s="387"/>
      <c r="SOS258" s="387"/>
      <c r="SOT258" s="387"/>
      <c r="SOU258" s="387"/>
      <c r="SOV258" s="387"/>
      <c r="SOW258" s="387"/>
      <c r="SOX258" s="387"/>
      <c r="SOY258" s="387"/>
      <c r="SOZ258" s="387"/>
      <c r="SPA258" s="387"/>
      <c r="SPB258" s="387"/>
      <c r="SPC258" s="387"/>
      <c r="SPD258" s="387"/>
      <c r="SPE258" s="387"/>
      <c r="SPF258" s="387"/>
      <c r="SPG258" s="387"/>
      <c r="SPH258" s="387"/>
      <c r="SPI258" s="387"/>
      <c r="SPJ258" s="387"/>
      <c r="SPK258" s="387"/>
      <c r="SPL258" s="387"/>
      <c r="SPM258" s="387"/>
      <c r="SPN258" s="387"/>
      <c r="SPO258" s="387"/>
      <c r="SPP258" s="387"/>
      <c r="SPQ258" s="387"/>
      <c r="SPR258" s="387"/>
      <c r="SPS258" s="387"/>
      <c r="SPT258" s="387"/>
      <c r="SPU258" s="387"/>
      <c r="SPV258" s="387"/>
      <c r="SPW258" s="387"/>
      <c r="SPX258" s="387"/>
      <c r="SPY258" s="387"/>
      <c r="SPZ258" s="387"/>
      <c r="SQA258" s="387"/>
      <c r="SQB258" s="387"/>
      <c r="SQC258" s="387"/>
      <c r="SQD258" s="387"/>
      <c r="SQE258" s="387"/>
      <c r="SQF258" s="387"/>
      <c r="SQG258" s="387"/>
      <c r="SQH258" s="387"/>
      <c r="SQI258" s="387"/>
      <c r="SQJ258" s="387"/>
      <c r="SQK258" s="387"/>
      <c r="SQL258" s="387"/>
      <c r="SQM258" s="387"/>
      <c r="SQN258" s="387"/>
      <c r="SQO258" s="387"/>
      <c r="SQP258" s="387"/>
      <c r="SQQ258" s="387"/>
      <c r="SQR258" s="387"/>
      <c r="SQS258" s="387"/>
      <c r="SQT258" s="387"/>
      <c r="SQU258" s="387"/>
      <c r="SQV258" s="387"/>
      <c r="SQW258" s="387"/>
      <c r="SQX258" s="387"/>
      <c r="SQY258" s="387"/>
      <c r="SQZ258" s="387"/>
      <c r="SRA258" s="387"/>
      <c r="SRB258" s="387"/>
      <c r="SRC258" s="387"/>
      <c r="SRD258" s="387"/>
      <c r="SRE258" s="387"/>
      <c r="SRF258" s="387"/>
      <c r="SRG258" s="387"/>
      <c r="SRH258" s="387"/>
      <c r="SRI258" s="387"/>
      <c r="SRJ258" s="387"/>
      <c r="SRK258" s="387"/>
      <c r="SRL258" s="387"/>
      <c r="SRM258" s="387"/>
      <c r="SRN258" s="387"/>
      <c r="SRO258" s="387"/>
      <c r="SRP258" s="387"/>
      <c r="SRQ258" s="387"/>
      <c r="SRR258" s="387"/>
      <c r="SRS258" s="387"/>
      <c r="SRT258" s="387"/>
      <c r="SRU258" s="387"/>
      <c r="SRV258" s="387"/>
      <c r="SRW258" s="387"/>
      <c r="SRX258" s="387"/>
      <c r="SRY258" s="387"/>
      <c r="SRZ258" s="387"/>
      <c r="SSA258" s="387"/>
      <c r="SSB258" s="387"/>
      <c r="SSC258" s="387"/>
      <c r="SSD258" s="387"/>
      <c r="SSE258" s="387"/>
      <c r="SSF258" s="387"/>
      <c r="SSG258" s="387"/>
      <c r="SSH258" s="387"/>
      <c r="SSI258" s="387"/>
      <c r="SSJ258" s="387"/>
      <c r="SSK258" s="387"/>
      <c r="SSL258" s="387"/>
      <c r="SSM258" s="387"/>
      <c r="SSN258" s="387"/>
      <c r="SSO258" s="387"/>
      <c r="SSP258" s="387"/>
      <c r="SSQ258" s="387"/>
      <c r="SSR258" s="387"/>
      <c r="SSS258" s="387"/>
      <c r="SST258" s="387"/>
      <c r="SSU258" s="387"/>
      <c r="SSV258" s="387"/>
      <c r="SSW258" s="387"/>
      <c r="SSX258" s="387"/>
      <c r="SSY258" s="387"/>
      <c r="SSZ258" s="387"/>
      <c r="STA258" s="387"/>
      <c r="STB258" s="387"/>
      <c r="STC258" s="387"/>
      <c r="STD258" s="387"/>
      <c r="STE258" s="387"/>
      <c r="STF258" s="387"/>
      <c r="STG258" s="387"/>
      <c r="STH258" s="387"/>
      <c r="STI258" s="387"/>
      <c r="STJ258" s="387"/>
      <c r="STK258" s="387"/>
      <c r="STL258" s="387"/>
      <c r="STM258" s="387"/>
      <c r="STN258" s="387"/>
      <c r="STO258" s="387"/>
      <c r="STP258" s="387"/>
      <c r="STQ258" s="387"/>
      <c r="STR258" s="387"/>
      <c r="STS258" s="387"/>
      <c r="STT258" s="387"/>
      <c r="STU258" s="387"/>
      <c r="STV258" s="387"/>
      <c r="STW258" s="387"/>
      <c r="STX258" s="387"/>
      <c r="STY258" s="387"/>
      <c r="STZ258" s="387"/>
      <c r="SUA258" s="387"/>
      <c r="SUB258" s="387"/>
      <c r="SUC258" s="387"/>
      <c r="SUD258" s="387"/>
      <c r="SUE258" s="387"/>
      <c r="SUF258" s="387"/>
      <c r="SUG258" s="387"/>
      <c r="SUH258" s="387"/>
      <c r="SUI258" s="387"/>
      <c r="SUJ258" s="387"/>
      <c r="SUK258" s="387"/>
      <c r="SUL258" s="387"/>
      <c r="SUM258" s="387"/>
      <c r="SUN258" s="387"/>
      <c r="SUO258" s="387"/>
      <c r="SUP258" s="387"/>
      <c r="SUQ258" s="387"/>
      <c r="SUR258" s="387"/>
      <c r="SUS258" s="387"/>
      <c r="SUT258" s="387"/>
      <c r="SUU258" s="387"/>
      <c r="SUV258" s="387"/>
      <c r="SUW258" s="387"/>
      <c r="SUX258" s="387"/>
      <c r="SUY258" s="387"/>
      <c r="SUZ258" s="387"/>
      <c r="SVA258" s="387"/>
      <c r="SVB258" s="387"/>
      <c r="SVC258" s="387"/>
      <c r="SVD258" s="387"/>
      <c r="SVE258" s="387"/>
      <c r="SVF258" s="387"/>
      <c r="SVG258" s="387"/>
      <c r="SVH258" s="387"/>
      <c r="SVI258" s="387"/>
      <c r="SVJ258" s="387"/>
      <c r="SVK258" s="387"/>
      <c r="SVL258" s="387"/>
      <c r="SVM258" s="387"/>
      <c r="SVN258" s="387"/>
      <c r="SVO258" s="387"/>
      <c r="SVP258" s="387"/>
      <c r="SVQ258" s="387"/>
      <c r="SVR258" s="387"/>
      <c r="SVS258" s="387"/>
      <c r="SVT258" s="387"/>
      <c r="SVU258" s="387"/>
      <c r="SVV258" s="387"/>
      <c r="SVW258" s="387"/>
      <c r="SVX258" s="387"/>
      <c r="SVY258" s="387"/>
      <c r="SVZ258" s="387"/>
      <c r="SWA258" s="387"/>
      <c r="SWB258" s="387"/>
      <c r="SWC258" s="387"/>
      <c r="SWD258" s="387"/>
      <c r="SWE258" s="387"/>
      <c r="SWF258" s="387"/>
      <c r="SWG258" s="387"/>
      <c r="SWH258" s="387"/>
      <c r="SWI258" s="387"/>
      <c r="SWJ258" s="387"/>
      <c r="SWK258" s="387"/>
      <c r="SWL258" s="387"/>
      <c r="SWM258" s="387"/>
      <c r="SWN258" s="387"/>
      <c r="SWO258" s="387"/>
      <c r="SWP258" s="387"/>
      <c r="SWQ258" s="387"/>
      <c r="SWR258" s="387"/>
      <c r="SWS258" s="387"/>
      <c r="SWT258" s="387"/>
      <c r="SWU258" s="387"/>
      <c r="SWV258" s="387"/>
      <c r="SWW258" s="387"/>
      <c r="SWX258" s="387"/>
      <c r="SWY258" s="387"/>
      <c r="SWZ258" s="387"/>
      <c r="SXA258" s="387"/>
      <c r="SXB258" s="387"/>
      <c r="SXC258" s="387"/>
      <c r="SXD258" s="387"/>
      <c r="SXE258" s="387"/>
      <c r="SXF258" s="387"/>
      <c r="SXG258" s="387"/>
      <c r="SXH258" s="387"/>
      <c r="SXI258" s="387"/>
      <c r="SXJ258" s="387"/>
      <c r="SXK258" s="387"/>
      <c r="SXL258" s="387"/>
      <c r="SXM258" s="387"/>
      <c r="SXN258" s="387"/>
      <c r="SXO258" s="387"/>
      <c r="SXP258" s="387"/>
      <c r="SXQ258" s="387"/>
      <c r="SXR258" s="387"/>
      <c r="SXS258" s="387"/>
      <c r="SXT258" s="387"/>
      <c r="SXU258" s="387"/>
      <c r="SXV258" s="387"/>
      <c r="SXW258" s="387"/>
      <c r="SXX258" s="387"/>
      <c r="SXY258" s="387"/>
      <c r="SXZ258" s="387"/>
      <c r="SYA258" s="387"/>
      <c r="SYB258" s="387"/>
      <c r="SYC258" s="387"/>
      <c r="SYD258" s="387"/>
      <c r="SYE258" s="387"/>
      <c r="SYF258" s="387"/>
      <c r="SYG258" s="387"/>
      <c r="SYH258" s="387"/>
      <c r="SYI258" s="387"/>
      <c r="SYJ258" s="387"/>
      <c r="SYK258" s="387"/>
      <c r="SYL258" s="387"/>
      <c r="SYM258" s="387"/>
      <c r="SYN258" s="387"/>
      <c r="SYO258" s="387"/>
      <c r="SYP258" s="387"/>
      <c r="SYQ258" s="387"/>
      <c r="SYR258" s="387"/>
      <c r="SYS258" s="387"/>
      <c r="SYT258" s="387"/>
      <c r="SYU258" s="387"/>
      <c r="SYV258" s="387"/>
      <c r="SYW258" s="387"/>
      <c r="SYX258" s="387"/>
      <c r="SYY258" s="387"/>
      <c r="SYZ258" s="387"/>
      <c r="SZA258" s="387"/>
      <c r="SZB258" s="387"/>
      <c r="SZC258" s="387"/>
      <c r="SZD258" s="387"/>
      <c r="SZE258" s="387"/>
      <c r="SZF258" s="387"/>
      <c r="SZG258" s="387"/>
      <c r="SZH258" s="387"/>
      <c r="SZI258" s="387"/>
      <c r="SZJ258" s="387"/>
      <c r="SZK258" s="387"/>
      <c r="SZL258" s="387"/>
      <c r="SZM258" s="387"/>
      <c r="SZN258" s="387"/>
      <c r="SZO258" s="387"/>
      <c r="SZP258" s="387"/>
      <c r="SZQ258" s="387"/>
      <c r="SZR258" s="387"/>
      <c r="SZS258" s="387"/>
      <c r="SZT258" s="387"/>
      <c r="SZU258" s="387"/>
      <c r="SZV258" s="387"/>
      <c r="SZW258" s="387"/>
      <c r="SZX258" s="387"/>
      <c r="SZY258" s="387"/>
      <c r="SZZ258" s="387"/>
      <c r="TAA258" s="387"/>
      <c r="TAB258" s="387"/>
      <c r="TAC258" s="387"/>
      <c r="TAD258" s="387"/>
      <c r="TAE258" s="387"/>
      <c r="TAF258" s="387"/>
      <c r="TAG258" s="387"/>
      <c r="TAH258" s="387"/>
      <c r="TAI258" s="387"/>
      <c r="TAJ258" s="387"/>
      <c r="TAK258" s="387"/>
      <c r="TAL258" s="387"/>
      <c r="TAM258" s="387"/>
      <c r="TAN258" s="387"/>
      <c r="TAO258" s="387"/>
      <c r="TAP258" s="387"/>
      <c r="TAQ258" s="387"/>
      <c r="TAR258" s="387"/>
      <c r="TAS258" s="387"/>
      <c r="TAT258" s="387"/>
      <c r="TAU258" s="387"/>
      <c r="TAV258" s="387"/>
      <c r="TAW258" s="387"/>
      <c r="TAX258" s="387"/>
      <c r="TAY258" s="387"/>
      <c r="TAZ258" s="387"/>
      <c r="TBA258" s="387"/>
      <c r="TBB258" s="387"/>
      <c r="TBC258" s="387"/>
      <c r="TBD258" s="387"/>
      <c r="TBE258" s="387"/>
      <c r="TBF258" s="387"/>
      <c r="TBG258" s="387"/>
      <c r="TBH258" s="387"/>
      <c r="TBI258" s="387"/>
      <c r="TBJ258" s="387"/>
      <c r="TBK258" s="387"/>
      <c r="TBL258" s="387"/>
      <c r="TBM258" s="387"/>
      <c r="TBN258" s="387"/>
      <c r="TBO258" s="387"/>
      <c r="TBP258" s="387"/>
      <c r="TBQ258" s="387"/>
      <c r="TBR258" s="387"/>
      <c r="TBS258" s="387"/>
      <c r="TBT258" s="387"/>
      <c r="TBU258" s="387"/>
      <c r="TBV258" s="387"/>
      <c r="TBW258" s="387"/>
      <c r="TBX258" s="387"/>
      <c r="TBY258" s="387"/>
      <c r="TBZ258" s="387"/>
      <c r="TCA258" s="387"/>
      <c r="TCB258" s="387"/>
      <c r="TCC258" s="387"/>
      <c r="TCD258" s="387"/>
      <c r="TCE258" s="387"/>
      <c r="TCF258" s="387"/>
      <c r="TCG258" s="387"/>
      <c r="TCH258" s="387"/>
      <c r="TCI258" s="387"/>
      <c r="TCJ258" s="387"/>
      <c r="TCK258" s="387"/>
      <c r="TCL258" s="387"/>
      <c r="TCM258" s="387"/>
      <c r="TCN258" s="387"/>
      <c r="TCO258" s="387"/>
      <c r="TCP258" s="387"/>
      <c r="TCQ258" s="387"/>
      <c r="TCR258" s="387"/>
      <c r="TCS258" s="387"/>
      <c r="TCT258" s="387"/>
      <c r="TCU258" s="387"/>
      <c r="TCV258" s="387"/>
      <c r="TCW258" s="387"/>
      <c r="TCX258" s="387"/>
      <c r="TCY258" s="387"/>
      <c r="TCZ258" s="387"/>
      <c r="TDA258" s="387"/>
      <c r="TDB258" s="387"/>
      <c r="TDC258" s="387"/>
      <c r="TDD258" s="387"/>
      <c r="TDE258" s="387"/>
      <c r="TDF258" s="387"/>
      <c r="TDG258" s="387"/>
      <c r="TDH258" s="387"/>
      <c r="TDI258" s="387"/>
      <c r="TDJ258" s="387"/>
      <c r="TDK258" s="387"/>
      <c r="TDL258" s="387"/>
      <c r="TDM258" s="387"/>
      <c r="TDN258" s="387"/>
      <c r="TDO258" s="387"/>
      <c r="TDP258" s="387"/>
      <c r="TDQ258" s="387"/>
      <c r="TDR258" s="387"/>
      <c r="TDS258" s="387"/>
      <c r="TDT258" s="387"/>
      <c r="TDU258" s="387"/>
      <c r="TDV258" s="387"/>
      <c r="TDW258" s="387"/>
      <c r="TDX258" s="387"/>
      <c r="TDY258" s="387"/>
      <c r="TDZ258" s="387"/>
      <c r="TEA258" s="387"/>
      <c r="TEB258" s="387"/>
      <c r="TEC258" s="387"/>
      <c r="TED258" s="387"/>
      <c r="TEE258" s="387"/>
      <c r="TEF258" s="387"/>
      <c r="TEG258" s="387"/>
      <c r="TEH258" s="387"/>
      <c r="TEI258" s="387"/>
      <c r="TEJ258" s="387"/>
      <c r="TEK258" s="387"/>
      <c r="TEL258" s="387"/>
      <c r="TEM258" s="387"/>
      <c r="TEN258" s="387"/>
      <c r="TEO258" s="387"/>
      <c r="TEP258" s="387"/>
      <c r="TEQ258" s="387"/>
      <c r="TER258" s="387"/>
      <c r="TES258" s="387"/>
      <c r="TET258" s="387"/>
      <c r="TEU258" s="387"/>
      <c r="TEV258" s="387"/>
      <c r="TEW258" s="387"/>
      <c r="TEX258" s="387"/>
      <c r="TEY258" s="387"/>
      <c r="TEZ258" s="387"/>
      <c r="TFA258" s="387"/>
      <c r="TFB258" s="387"/>
      <c r="TFC258" s="387"/>
      <c r="TFD258" s="387"/>
      <c r="TFE258" s="387"/>
      <c r="TFF258" s="387"/>
      <c r="TFG258" s="387"/>
      <c r="TFH258" s="387"/>
      <c r="TFI258" s="387"/>
      <c r="TFJ258" s="387"/>
      <c r="TFK258" s="387"/>
      <c r="TFL258" s="387"/>
      <c r="TFM258" s="387"/>
      <c r="TFN258" s="387"/>
      <c r="TFO258" s="387"/>
      <c r="TFP258" s="387"/>
      <c r="TFQ258" s="387"/>
      <c r="TFR258" s="387"/>
      <c r="TFS258" s="387"/>
      <c r="TFT258" s="387"/>
      <c r="TFU258" s="387"/>
      <c r="TFV258" s="387"/>
      <c r="TFW258" s="387"/>
      <c r="TFX258" s="387"/>
      <c r="TFY258" s="387"/>
      <c r="TFZ258" s="387"/>
      <c r="TGA258" s="387"/>
      <c r="TGB258" s="387"/>
      <c r="TGC258" s="387"/>
      <c r="TGD258" s="387"/>
      <c r="TGE258" s="387"/>
      <c r="TGF258" s="387"/>
      <c r="TGG258" s="387"/>
      <c r="TGH258" s="387"/>
      <c r="TGI258" s="387"/>
      <c r="TGJ258" s="387"/>
      <c r="TGK258" s="387"/>
      <c r="TGL258" s="387"/>
      <c r="TGM258" s="387"/>
      <c r="TGN258" s="387"/>
      <c r="TGO258" s="387"/>
      <c r="TGP258" s="387"/>
      <c r="TGQ258" s="387"/>
      <c r="TGR258" s="387"/>
      <c r="TGS258" s="387"/>
      <c r="TGT258" s="387"/>
      <c r="TGU258" s="387"/>
      <c r="TGV258" s="387"/>
      <c r="TGW258" s="387"/>
      <c r="TGX258" s="387"/>
      <c r="TGY258" s="387"/>
      <c r="TGZ258" s="387"/>
      <c r="THA258" s="387"/>
      <c r="THB258" s="387"/>
      <c r="THC258" s="387"/>
      <c r="THD258" s="387"/>
      <c r="THE258" s="387"/>
      <c r="THF258" s="387"/>
      <c r="THG258" s="387"/>
      <c r="THH258" s="387"/>
      <c r="THI258" s="387"/>
      <c r="THJ258" s="387"/>
      <c r="THK258" s="387"/>
      <c r="THL258" s="387"/>
      <c r="THM258" s="387"/>
      <c r="THN258" s="387"/>
      <c r="THO258" s="387"/>
      <c r="THP258" s="387"/>
      <c r="THQ258" s="387"/>
      <c r="THR258" s="387"/>
      <c r="THS258" s="387"/>
      <c r="THT258" s="387"/>
      <c r="THU258" s="387"/>
      <c r="THV258" s="387"/>
      <c r="THW258" s="387"/>
      <c r="THX258" s="387"/>
      <c r="THY258" s="387"/>
      <c r="THZ258" s="387"/>
      <c r="TIA258" s="387"/>
      <c r="TIB258" s="387"/>
      <c r="TIC258" s="387"/>
      <c r="TID258" s="387"/>
      <c r="TIE258" s="387"/>
      <c r="TIF258" s="387"/>
      <c r="TIG258" s="387"/>
      <c r="TIH258" s="387"/>
      <c r="TII258" s="387"/>
      <c r="TIJ258" s="387"/>
      <c r="TIK258" s="387"/>
      <c r="TIL258" s="387"/>
      <c r="TIM258" s="387"/>
      <c r="TIN258" s="387"/>
      <c r="TIO258" s="387"/>
      <c r="TIP258" s="387"/>
      <c r="TIQ258" s="387"/>
      <c r="TIR258" s="387"/>
      <c r="TIS258" s="387"/>
      <c r="TIT258" s="387"/>
      <c r="TIU258" s="387"/>
      <c r="TIV258" s="387"/>
      <c r="TIW258" s="387"/>
      <c r="TIX258" s="387"/>
      <c r="TIY258" s="387"/>
      <c r="TIZ258" s="387"/>
      <c r="TJA258" s="387"/>
      <c r="TJB258" s="387"/>
      <c r="TJC258" s="387"/>
      <c r="TJD258" s="387"/>
      <c r="TJE258" s="387"/>
      <c r="TJF258" s="387"/>
      <c r="TJG258" s="387"/>
      <c r="TJH258" s="387"/>
      <c r="TJI258" s="387"/>
      <c r="TJJ258" s="387"/>
      <c r="TJK258" s="387"/>
      <c r="TJL258" s="387"/>
      <c r="TJM258" s="387"/>
      <c r="TJN258" s="387"/>
      <c r="TJO258" s="387"/>
      <c r="TJP258" s="387"/>
      <c r="TJQ258" s="387"/>
      <c r="TJR258" s="387"/>
      <c r="TJS258" s="387"/>
      <c r="TJT258" s="387"/>
      <c r="TJU258" s="387"/>
      <c r="TJV258" s="387"/>
      <c r="TJW258" s="387"/>
      <c r="TJX258" s="387"/>
      <c r="TJY258" s="387"/>
      <c r="TJZ258" s="387"/>
      <c r="TKA258" s="387"/>
      <c r="TKB258" s="387"/>
      <c r="TKC258" s="387"/>
      <c r="TKD258" s="387"/>
      <c r="TKE258" s="387"/>
      <c r="TKF258" s="387"/>
      <c r="TKG258" s="387"/>
      <c r="TKH258" s="387"/>
      <c r="TKI258" s="387"/>
      <c r="TKJ258" s="387"/>
      <c r="TKK258" s="387"/>
      <c r="TKL258" s="387"/>
      <c r="TKM258" s="387"/>
      <c r="TKN258" s="387"/>
      <c r="TKO258" s="387"/>
      <c r="TKP258" s="387"/>
      <c r="TKQ258" s="387"/>
      <c r="TKR258" s="387"/>
      <c r="TKS258" s="387"/>
      <c r="TKT258" s="387"/>
      <c r="TKU258" s="387"/>
      <c r="TKV258" s="387"/>
      <c r="TKW258" s="387"/>
      <c r="TKX258" s="387"/>
      <c r="TKY258" s="387"/>
      <c r="TKZ258" s="387"/>
      <c r="TLA258" s="387"/>
      <c r="TLB258" s="387"/>
      <c r="TLC258" s="387"/>
      <c r="TLD258" s="387"/>
      <c r="TLE258" s="387"/>
      <c r="TLF258" s="387"/>
      <c r="TLG258" s="387"/>
      <c r="TLH258" s="387"/>
      <c r="TLI258" s="387"/>
      <c r="TLJ258" s="387"/>
      <c r="TLK258" s="387"/>
      <c r="TLL258" s="387"/>
      <c r="TLM258" s="387"/>
      <c r="TLN258" s="387"/>
      <c r="TLO258" s="387"/>
      <c r="TLP258" s="387"/>
      <c r="TLQ258" s="387"/>
      <c r="TLR258" s="387"/>
      <c r="TLS258" s="387"/>
      <c r="TLT258" s="387"/>
      <c r="TLU258" s="387"/>
      <c r="TLV258" s="387"/>
      <c r="TLW258" s="387"/>
      <c r="TLX258" s="387"/>
      <c r="TLY258" s="387"/>
      <c r="TLZ258" s="387"/>
      <c r="TMA258" s="387"/>
      <c r="TMB258" s="387"/>
      <c r="TMC258" s="387"/>
      <c r="TMD258" s="387"/>
      <c r="TME258" s="387"/>
      <c r="TMF258" s="387"/>
      <c r="TMG258" s="387"/>
      <c r="TMH258" s="387"/>
      <c r="TMI258" s="387"/>
      <c r="TMJ258" s="387"/>
      <c r="TMK258" s="387"/>
      <c r="TML258" s="387"/>
      <c r="TMM258" s="387"/>
      <c r="TMN258" s="387"/>
      <c r="TMO258" s="387"/>
      <c r="TMP258" s="387"/>
      <c r="TMQ258" s="387"/>
      <c r="TMR258" s="387"/>
      <c r="TMS258" s="387"/>
      <c r="TMT258" s="387"/>
      <c r="TMU258" s="387"/>
      <c r="TMV258" s="387"/>
      <c r="TMW258" s="387"/>
      <c r="TMX258" s="387"/>
      <c r="TMY258" s="387"/>
      <c r="TMZ258" s="387"/>
      <c r="TNA258" s="387"/>
      <c r="TNB258" s="387"/>
      <c r="TNC258" s="387"/>
      <c r="TND258" s="387"/>
      <c r="TNE258" s="387"/>
      <c r="TNF258" s="387"/>
      <c r="TNG258" s="387"/>
      <c r="TNH258" s="387"/>
      <c r="TNI258" s="387"/>
      <c r="TNJ258" s="387"/>
      <c r="TNK258" s="387"/>
      <c r="TNL258" s="387"/>
      <c r="TNM258" s="387"/>
      <c r="TNN258" s="387"/>
      <c r="TNO258" s="387"/>
      <c r="TNP258" s="387"/>
      <c r="TNQ258" s="387"/>
      <c r="TNR258" s="387"/>
      <c r="TNS258" s="387"/>
      <c r="TNT258" s="387"/>
      <c r="TNU258" s="387"/>
      <c r="TNV258" s="387"/>
      <c r="TNW258" s="387"/>
      <c r="TNX258" s="387"/>
      <c r="TNY258" s="387"/>
      <c r="TNZ258" s="387"/>
      <c r="TOA258" s="387"/>
      <c r="TOB258" s="387"/>
      <c r="TOC258" s="387"/>
      <c r="TOD258" s="387"/>
      <c r="TOE258" s="387"/>
      <c r="TOF258" s="387"/>
      <c r="TOG258" s="387"/>
      <c r="TOH258" s="387"/>
      <c r="TOI258" s="387"/>
      <c r="TOJ258" s="387"/>
      <c r="TOK258" s="387"/>
      <c r="TOL258" s="387"/>
      <c r="TOM258" s="387"/>
      <c r="TON258" s="387"/>
      <c r="TOO258" s="387"/>
      <c r="TOP258" s="387"/>
      <c r="TOQ258" s="387"/>
      <c r="TOR258" s="387"/>
      <c r="TOS258" s="387"/>
      <c r="TOT258" s="387"/>
      <c r="TOU258" s="387"/>
      <c r="TOV258" s="387"/>
      <c r="TOW258" s="387"/>
      <c r="TOX258" s="387"/>
      <c r="TOY258" s="387"/>
      <c r="TOZ258" s="387"/>
      <c r="TPA258" s="387"/>
      <c r="TPB258" s="387"/>
      <c r="TPC258" s="387"/>
      <c r="TPD258" s="387"/>
      <c r="TPE258" s="387"/>
      <c r="TPF258" s="387"/>
      <c r="TPG258" s="387"/>
      <c r="TPH258" s="387"/>
      <c r="TPI258" s="387"/>
      <c r="TPJ258" s="387"/>
      <c r="TPK258" s="387"/>
      <c r="TPL258" s="387"/>
      <c r="TPM258" s="387"/>
      <c r="TPN258" s="387"/>
      <c r="TPO258" s="387"/>
      <c r="TPP258" s="387"/>
      <c r="TPQ258" s="387"/>
      <c r="TPR258" s="387"/>
      <c r="TPS258" s="387"/>
      <c r="TPT258" s="387"/>
      <c r="TPU258" s="387"/>
      <c r="TPV258" s="387"/>
      <c r="TPW258" s="387"/>
      <c r="TPX258" s="387"/>
      <c r="TPY258" s="387"/>
      <c r="TPZ258" s="387"/>
      <c r="TQA258" s="387"/>
      <c r="TQB258" s="387"/>
      <c r="TQC258" s="387"/>
      <c r="TQD258" s="387"/>
      <c r="TQE258" s="387"/>
      <c r="TQF258" s="387"/>
      <c r="TQG258" s="387"/>
      <c r="TQH258" s="387"/>
      <c r="TQI258" s="387"/>
      <c r="TQJ258" s="387"/>
      <c r="TQK258" s="387"/>
      <c r="TQL258" s="387"/>
      <c r="TQM258" s="387"/>
      <c r="TQN258" s="387"/>
      <c r="TQO258" s="387"/>
      <c r="TQP258" s="387"/>
      <c r="TQQ258" s="387"/>
      <c r="TQR258" s="387"/>
      <c r="TQS258" s="387"/>
      <c r="TQT258" s="387"/>
      <c r="TQU258" s="387"/>
      <c r="TQV258" s="387"/>
      <c r="TQW258" s="387"/>
      <c r="TQX258" s="387"/>
      <c r="TQY258" s="387"/>
      <c r="TQZ258" s="387"/>
      <c r="TRA258" s="387"/>
      <c r="TRB258" s="387"/>
      <c r="TRC258" s="387"/>
      <c r="TRD258" s="387"/>
      <c r="TRE258" s="387"/>
      <c r="TRF258" s="387"/>
      <c r="TRG258" s="387"/>
      <c r="TRH258" s="387"/>
      <c r="TRI258" s="387"/>
      <c r="TRJ258" s="387"/>
      <c r="TRK258" s="387"/>
      <c r="TRL258" s="387"/>
      <c r="TRM258" s="387"/>
      <c r="TRN258" s="387"/>
      <c r="TRO258" s="387"/>
      <c r="TRP258" s="387"/>
      <c r="TRQ258" s="387"/>
      <c r="TRR258" s="387"/>
      <c r="TRS258" s="387"/>
      <c r="TRT258" s="387"/>
      <c r="TRU258" s="387"/>
      <c r="TRV258" s="387"/>
      <c r="TRW258" s="387"/>
      <c r="TRX258" s="387"/>
      <c r="TRY258" s="387"/>
      <c r="TRZ258" s="387"/>
      <c r="TSA258" s="387"/>
      <c r="TSB258" s="387"/>
      <c r="TSC258" s="387"/>
      <c r="TSD258" s="387"/>
      <c r="TSE258" s="387"/>
      <c r="TSF258" s="387"/>
      <c r="TSG258" s="387"/>
      <c r="TSH258" s="387"/>
      <c r="TSI258" s="387"/>
      <c r="TSJ258" s="387"/>
      <c r="TSK258" s="387"/>
      <c r="TSL258" s="387"/>
      <c r="TSM258" s="387"/>
      <c r="TSN258" s="387"/>
      <c r="TSO258" s="387"/>
      <c r="TSP258" s="387"/>
      <c r="TSQ258" s="387"/>
      <c r="TSR258" s="387"/>
      <c r="TSS258" s="387"/>
      <c r="TST258" s="387"/>
      <c r="TSU258" s="387"/>
      <c r="TSV258" s="387"/>
      <c r="TSW258" s="387"/>
      <c r="TSX258" s="387"/>
      <c r="TSY258" s="387"/>
      <c r="TSZ258" s="387"/>
      <c r="TTA258" s="387"/>
      <c r="TTB258" s="387"/>
      <c r="TTC258" s="387"/>
      <c r="TTD258" s="387"/>
      <c r="TTE258" s="387"/>
      <c r="TTF258" s="387"/>
      <c r="TTG258" s="387"/>
      <c r="TTH258" s="387"/>
      <c r="TTI258" s="387"/>
      <c r="TTJ258" s="387"/>
      <c r="TTK258" s="387"/>
      <c r="TTL258" s="387"/>
      <c r="TTM258" s="387"/>
      <c r="TTN258" s="387"/>
      <c r="TTO258" s="387"/>
      <c r="TTP258" s="387"/>
      <c r="TTQ258" s="387"/>
      <c r="TTR258" s="387"/>
      <c r="TTS258" s="387"/>
      <c r="TTT258" s="387"/>
      <c r="TTU258" s="387"/>
      <c r="TTV258" s="387"/>
      <c r="TTW258" s="387"/>
      <c r="TTX258" s="387"/>
      <c r="TTY258" s="387"/>
      <c r="TTZ258" s="387"/>
      <c r="TUA258" s="387"/>
      <c r="TUB258" s="387"/>
      <c r="TUC258" s="387"/>
      <c r="TUD258" s="387"/>
      <c r="TUE258" s="387"/>
      <c r="TUF258" s="387"/>
      <c r="TUG258" s="387"/>
      <c r="TUH258" s="387"/>
      <c r="TUI258" s="387"/>
      <c r="TUJ258" s="387"/>
      <c r="TUK258" s="387"/>
      <c r="TUL258" s="387"/>
      <c r="TUM258" s="387"/>
      <c r="TUN258" s="387"/>
      <c r="TUO258" s="387"/>
      <c r="TUP258" s="387"/>
      <c r="TUQ258" s="387"/>
      <c r="TUR258" s="387"/>
      <c r="TUS258" s="387"/>
      <c r="TUT258" s="387"/>
      <c r="TUU258" s="387"/>
      <c r="TUV258" s="387"/>
      <c r="TUW258" s="387"/>
      <c r="TUX258" s="387"/>
      <c r="TUY258" s="387"/>
      <c r="TUZ258" s="387"/>
      <c r="TVA258" s="387"/>
      <c r="TVB258" s="387"/>
      <c r="TVC258" s="387"/>
      <c r="TVD258" s="387"/>
      <c r="TVE258" s="387"/>
      <c r="TVF258" s="387"/>
      <c r="TVG258" s="387"/>
      <c r="TVH258" s="387"/>
      <c r="TVI258" s="387"/>
      <c r="TVJ258" s="387"/>
      <c r="TVK258" s="387"/>
      <c r="TVL258" s="387"/>
      <c r="TVM258" s="387"/>
      <c r="TVN258" s="387"/>
      <c r="TVO258" s="387"/>
      <c r="TVP258" s="387"/>
      <c r="TVQ258" s="387"/>
      <c r="TVR258" s="387"/>
      <c r="TVS258" s="387"/>
      <c r="TVT258" s="387"/>
      <c r="TVU258" s="387"/>
      <c r="TVV258" s="387"/>
      <c r="TVW258" s="387"/>
      <c r="TVX258" s="387"/>
      <c r="TVY258" s="387"/>
      <c r="TVZ258" s="387"/>
      <c r="TWA258" s="387"/>
      <c r="TWB258" s="387"/>
      <c r="TWC258" s="387"/>
      <c r="TWD258" s="387"/>
      <c r="TWE258" s="387"/>
      <c r="TWF258" s="387"/>
      <c r="TWG258" s="387"/>
      <c r="TWH258" s="387"/>
      <c r="TWI258" s="387"/>
      <c r="TWJ258" s="387"/>
      <c r="TWK258" s="387"/>
      <c r="TWL258" s="387"/>
      <c r="TWM258" s="387"/>
      <c r="TWN258" s="387"/>
      <c r="TWO258" s="387"/>
      <c r="TWP258" s="387"/>
      <c r="TWQ258" s="387"/>
      <c r="TWR258" s="387"/>
      <c r="TWS258" s="387"/>
      <c r="TWT258" s="387"/>
      <c r="TWU258" s="387"/>
      <c r="TWV258" s="387"/>
      <c r="TWW258" s="387"/>
      <c r="TWX258" s="387"/>
      <c r="TWY258" s="387"/>
      <c r="TWZ258" s="387"/>
      <c r="TXA258" s="387"/>
      <c r="TXB258" s="387"/>
      <c r="TXC258" s="387"/>
      <c r="TXD258" s="387"/>
      <c r="TXE258" s="387"/>
      <c r="TXF258" s="387"/>
      <c r="TXG258" s="387"/>
      <c r="TXH258" s="387"/>
      <c r="TXI258" s="387"/>
      <c r="TXJ258" s="387"/>
      <c r="TXK258" s="387"/>
      <c r="TXL258" s="387"/>
      <c r="TXM258" s="387"/>
      <c r="TXN258" s="387"/>
      <c r="TXO258" s="387"/>
      <c r="TXP258" s="387"/>
      <c r="TXQ258" s="387"/>
      <c r="TXR258" s="387"/>
      <c r="TXS258" s="387"/>
      <c r="TXT258" s="387"/>
      <c r="TXU258" s="387"/>
      <c r="TXV258" s="387"/>
      <c r="TXW258" s="387"/>
      <c r="TXX258" s="387"/>
      <c r="TXY258" s="387"/>
      <c r="TXZ258" s="387"/>
      <c r="TYA258" s="387"/>
      <c r="TYB258" s="387"/>
      <c r="TYC258" s="387"/>
      <c r="TYD258" s="387"/>
      <c r="TYE258" s="387"/>
      <c r="TYF258" s="387"/>
      <c r="TYG258" s="387"/>
      <c r="TYH258" s="387"/>
      <c r="TYI258" s="387"/>
      <c r="TYJ258" s="387"/>
      <c r="TYK258" s="387"/>
      <c r="TYL258" s="387"/>
      <c r="TYM258" s="387"/>
      <c r="TYN258" s="387"/>
      <c r="TYO258" s="387"/>
      <c r="TYP258" s="387"/>
      <c r="TYQ258" s="387"/>
      <c r="TYR258" s="387"/>
      <c r="TYS258" s="387"/>
      <c r="TYT258" s="387"/>
      <c r="TYU258" s="387"/>
      <c r="TYV258" s="387"/>
      <c r="TYW258" s="387"/>
      <c r="TYX258" s="387"/>
      <c r="TYY258" s="387"/>
      <c r="TYZ258" s="387"/>
      <c r="TZA258" s="387"/>
      <c r="TZB258" s="387"/>
      <c r="TZC258" s="387"/>
      <c r="TZD258" s="387"/>
      <c r="TZE258" s="387"/>
      <c r="TZF258" s="387"/>
      <c r="TZG258" s="387"/>
      <c r="TZH258" s="387"/>
      <c r="TZI258" s="387"/>
      <c r="TZJ258" s="387"/>
      <c r="TZK258" s="387"/>
      <c r="TZL258" s="387"/>
      <c r="TZM258" s="387"/>
      <c r="TZN258" s="387"/>
      <c r="TZO258" s="387"/>
      <c r="TZP258" s="387"/>
      <c r="TZQ258" s="387"/>
      <c r="TZR258" s="387"/>
      <c r="TZS258" s="387"/>
      <c r="TZT258" s="387"/>
      <c r="TZU258" s="387"/>
      <c r="TZV258" s="387"/>
      <c r="TZW258" s="387"/>
      <c r="TZX258" s="387"/>
      <c r="TZY258" s="387"/>
      <c r="TZZ258" s="387"/>
      <c r="UAA258" s="387"/>
      <c r="UAB258" s="387"/>
      <c r="UAC258" s="387"/>
      <c r="UAD258" s="387"/>
      <c r="UAE258" s="387"/>
      <c r="UAF258" s="387"/>
      <c r="UAG258" s="387"/>
      <c r="UAH258" s="387"/>
      <c r="UAI258" s="387"/>
      <c r="UAJ258" s="387"/>
      <c r="UAK258" s="387"/>
      <c r="UAL258" s="387"/>
      <c r="UAM258" s="387"/>
      <c r="UAN258" s="387"/>
      <c r="UAO258" s="387"/>
      <c r="UAP258" s="387"/>
      <c r="UAQ258" s="387"/>
      <c r="UAR258" s="387"/>
      <c r="UAS258" s="387"/>
      <c r="UAT258" s="387"/>
      <c r="UAU258" s="387"/>
      <c r="UAV258" s="387"/>
      <c r="UAW258" s="387"/>
      <c r="UAX258" s="387"/>
      <c r="UAY258" s="387"/>
      <c r="UAZ258" s="387"/>
      <c r="UBA258" s="387"/>
      <c r="UBB258" s="387"/>
      <c r="UBC258" s="387"/>
      <c r="UBD258" s="387"/>
      <c r="UBE258" s="387"/>
      <c r="UBF258" s="387"/>
      <c r="UBG258" s="387"/>
      <c r="UBH258" s="387"/>
      <c r="UBI258" s="387"/>
      <c r="UBJ258" s="387"/>
      <c r="UBK258" s="387"/>
      <c r="UBL258" s="387"/>
      <c r="UBM258" s="387"/>
      <c r="UBN258" s="387"/>
      <c r="UBO258" s="387"/>
      <c r="UBP258" s="387"/>
      <c r="UBQ258" s="387"/>
      <c r="UBR258" s="387"/>
      <c r="UBS258" s="387"/>
      <c r="UBT258" s="387"/>
      <c r="UBU258" s="387"/>
      <c r="UBV258" s="387"/>
      <c r="UBW258" s="387"/>
      <c r="UBX258" s="387"/>
      <c r="UBY258" s="387"/>
      <c r="UBZ258" s="387"/>
      <c r="UCA258" s="387"/>
      <c r="UCB258" s="387"/>
      <c r="UCC258" s="387"/>
      <c r="UCD258" s="387"/>
      <c r="UCE258" s="387"/>
      <c r="UCF258" s="387"/>
      <c r="UCG258" s="387"/>
      <c r="UCH258" s="387"/>
      <c r="UCI258" s="387"/>
      <c r="UCJ258" s="387"/>
      <c r="UCK258" s="387"/>
      <c r="UCL258" s="387"/>
      <c r="UCM258" s="387"/>
      <c r="UCN258" s="387"/>
      <c r="UCO258" s="387"/>
      <c r="UCP258" s="387"/>
      <c r="UCQ258" s="387"/>
      <c r="UCR258" s="387"/>
      <c r="UCS258" s="387"/>
      <c r="UCT258" s="387"/>
      <c r="UCU258" s="387"/>
      <c r="UCV258" s="387"/>
      <c r="UCW258" s="387"/>
      <c r="UCX258" s="387"/>
      <c r="UCY258" s="387"/>
      <c r="UCZ258" s="387"/>
      <c r="UDA258" s="387"/>
      <c r="UDB258" s="387"/>
      <c r="UDC258" s="387"/>
      <c r="UDD258" s="387"/>
      <c r="UDE258" s="387"/>
      <c r="UDF258" s="387"/>
      <c r="UDG258" s="387"/>
      <c r="UDH258" s="387"/>
      <c r="UDI258" s="387"/>
      <c r="UDJ258" s="387"/>
      <c r="UDK258" s="387"/>
      <c r="UDL258" s="387"/>
      <c r="UDM258" s="387"/>
      <c r="UDN258" s="387"/>
      <c r="UDO258" s="387"/>
      <c r="UDP258" s="387"/>
      <c r="UDQ258" s="387"/>
      <c r="UDR258" s="387"/>
      <c r="UDS258" s="387"/>
      <c r="UDT258" s="387"/>
      <c r="UDU258" s="387"/>
      <c r="UDV258" s="387"/>
      <c r="UDW258" s="387"/>
      <c r="UDX258" s="387"/>
      <c r="UDY258" s="387"/>
      <c r="UDZ258" s="387"/>
      <c r="UEA258" s="387"/>
      <c r="UEB258" s="387"/>
      <c r="UEC258" s="387"/>
      <c r="UED258" s="387"/>
      <c r="UEE258" s="387"/>
      <c r="UEF258" s="387"/>
      <c r="UEG258" s="387"/>
      <c r="UEH258" s="387"/>
      <c r="UEI258" s="387"/>
      <c r="UEJ258" s="387"/>
      <c r="UEK258" s="387"/>
      <c r="UEL258" s="387"/>
      <c r="UEM258" s="387"/>
      <c r="UEN258" s="387"/>
      <c r="UEO258" s="387"/>
      <c r="UEP258" s="387"/>
      <c r="UEQ258" s="387"/>
      <c r="UER258" s="387"/>
      <c r="UES258" s="387"/>
      <c r="UET258" s="387"/>
      <c r="UEU258" s="387"/>
      <c r="UEV258" s="387"/>
      <c r="UEW258" s="387"/>
      <c r="UEX258" s="387"/>
      <c r="UEY258" s="387"/>
      <c r="UEZ258" s="387"/>
      <c r="UFA258" s="387"/>
      <c r="UFB258" s="387"/>
      <c r="UFC258" s="387"/>
      <c r="UFD258" s="387"/>
      <c r="UFE258" s="387"/>
      <c r="UFF258" s="387"/>
      <c r="UFG258" s="387"/>
      <c r="UFH258" s="387"/>
      <c r="UFI258" s="387"/>
      <c r="UFJ258" s="387"/>
      <c r="UFK258" s="387"/>
      <c r="UFL258" s="387"/>
      <c r="UFM258" s="387"/>
      <c r="UFN258" s="387"/>
      <c r="UFO258" s="387"/>
      <c r="UFP258" s="387"/>
      <c r="UFQ258" s="387"/>
      <c r="UFR258" s="387"/>
      <c r="UFS258" s="387"/>
      <c r="UFT258" s="387"/>
      <c r="UFU258" s="387"/>
      <c r="UFV258" s="387"/>
      <c r="UFW258" s="387"/>
      <c r="UFX258" s="387"/>
      <c r="UFY258" s="387"/>
      <c r="UFZ258" s="387"/>
      <c r="UGA258" s="387"/>
      <c r="UGB258" s="387"/>
      <c r="UGC258" s="387"/>
      <c r="UGD258" s="387"/>
      <c r="UGE258" s="387"/>
      <c r="UGF258" s="387"/>
      <c r="UGG258" s="387"/>
      <c r="UGH258" s="387"/>
      <c r="UGI258" s="387"/>
      <c r="UGJ258" s="387"/>
      <c r="UGK258" s="387"/>
      <c r="UGL258" s="387"/>
      <c r="UGM258" s="387"/>
      <c r="UGN258" s="387"/>
      <c r="UGO258" s="387"/>
      <c r="UGP258" s="387"/>
      <c r="UGQ258" s="387"/>
      <c r="UGR258" s="387"/>
      <c r="UGS258" s="387"/>
      <c r="UGT258" s="387"/>
      <c r="UGU258" s="387"/>
      <c r="UGV258" s="387"/>
      <c r="UGW258" s="387"/>
      <c r="UGX258" s="387"/>
      <c r="UGY258" s="387"/>
      <c r="UGZ258" s="387"/>
      <c r="UHA258" s="387"/>
      <c r="UHB258" s="387"/>
      <c r="UHC258" s="387"/>
      <c r="UHD258" s="387"/>
      <c r="UHE258" s="387"/>
      <c r="UHF258" s="387"/>
      <c r="UHG258" s="387"/>
      <c r="UHH258" s="387"/>
      <c r="UHI258" s="387"/>
      <c r="UHJ258" s="387"/>
      <c r="UHK258" s="387"/>
      <c r="UHL258" s="387"/>
      <c r="UHM258" s="387"/>
      <c r="UHN258" s="387"/>
      <c r="UHO258" s="387"/>
      <c r="UHP258" s="387"/>
      <c r="UHQ258" s="387"/>
      <c r="UHR258" s="387"/>
      <c r="UHS258" s="387"/>
      <c r="UHT258" s="387"/>
      <c r="UHU258" s="387"/>
      <c r="UHV258" s="387"/>
      <c r="UHW258" s="387"/>
      <c r="UHX258" s="387"/>
      <c r="UHY258" s="387"/>
      <c r="UHZ258" s="387"/>
      <c r="UIA258" s="387"/>
      <c r="UIB258" s="387"/>
      <c r="UIC258" s="387"/>
      <c r="UID258" s="387"/>
      <c r="UIE258" s="387"/>
      <c r="UIF258" s="387"/>
      <c r="UIG258" s="387"/>
      <c r="UIH258" s="387"/>
      <c r="UII258" s="387"/>
      <c r="UIJ258" s="387"/>
      <c r="UIK258" s="387"/>
      <c r="UIL258" s="387"/>
      <c r="UIM258" s="387"/>
      <c r="UIN258" s="387"/>
      <c r="UIO258" s="387"/>
      <c r="UIP258" s="387"/>
      <c r="UIQ258" s="387"/>
      <c r="UIR258" s="387"/>
      <c r="UIS258" s="387"/>
      <c r="UIT258" s="387"/>
      <c r="UIU258" s="387"/>
      <c r="UIV258" s="387"/>
      <c r="UIW258" s="387"/>
      <c r="UIX258" s="387"/>
      <c r="UIY258" s="387"/>
      <c r="UIZ258" s="387"/>
      <c r="UJA258" s="387"/>
      <c r="UJB258" s="387"/>
      <c r="UJC258" s="387"/>
      <c r="UJD258" s="387"/>
      <c r="UJE258" s="387"/>
      <c r="UJF258" s="387"/>
      <c r="UJG258" s="387"/>
      <c r="UJH258" s="387"/>
      <c r="UJI258" s="387"/>
      <c r="UJJ258" s="387"/>
      <c r="UJK258" s="387"/>
      <c r="UJL258" s="387"/>
      <c r="UJM258" s="387"/>
      <c r="UJN258" s="387"/>
      <c r="UJO258" s="387"/>
      <c r="UJP258" s="387"/>
      <c r="UJQ258" s="387"/>
      <c r="UJR258" s="387"/>
      <c r="UJS258" s="387"/>
      <c r="UJT258" s="387"/>
      <c r="UJU258" s="387"/>
      <c r="UJV258" s="387"/>
      <c r="UJW258" s="387"/>
      <c r="UJX258" s="387"/>
      <c r="UJY258" s="387"/>
      <c r="UJZ258" s="387"/>
      <c r="UKA258" s="387"/>
      <c r="UKB258" s="387"/>
      <c r="UKC258" s="387"/>
      <c r="UKD258" s="387"/>
      <c r="UKE258" s="387"/>
      <c r="UKF258" s="387"/>
      <c r="UKG258" s="387"/>
      <c r="UKH258" s="387"/>
      <c r="UKI258" s="387"/>
      <c r="UKJ258" s="387"/>
      <c r="UKK258" s="387"/>
      <c r="UKL258" s="387"/>
      <c r="UKM258" s="387"/>
      <c r="UKN258" s="387"/>
      <c r="UKO258" s="387"/>
      <c r="UKP258" s="387"/>
      <c r="UKQ258" s="387"/>
      <c r="UKR258" s="387"/>
      <c r="UKS258" s="387"/>
      <c r="UKT258" s="387"/>
      <c r="UKU258" s="387"/>
      <c r="UKV258" s="387"/>
      <c r="UKW258" s="387"/>
      <c r="UKX258" s="387"/>
      <c r="UKY258" s="387"/>
      <c r="UKZ258" s="387"/>
      <c r="ULA258" s="387"/>
      <c r="ULB258" s="387"/>
      <c r="ULC258" s="387"/>
      <c r="ULD258" s="387"/>
      <c r="ULE258" s="387"/>
      <c r="ULF258" s="387"/>
      <c r="ULG258" s="387"/>
      <c r="ULH258" s="387"/>
      <c r="ULI258" s="387"/>
      <c r="ULJ258" s="387"/>
      <c r="ULK258" s="387"/>
      <c r="ULL258" s="387"/>
      <c r="ULM258" s="387"/>
      <c r="ULN258" s="387"/>
      <c r="ULO258" s="387"/>
      <c r="ULP258" s="387"/>
      <c r="ULQ258" s="387"/>
      <c r="ULR258" s="387"/>
      <c r="ULS258" s="387"/>
      <c r="ULT258" s="387"/>
      <c r="ULU258" s="387"/>
      <c r="ULV258" s="387"/>
      <c r="ULW258" s="387"/>
      <c r="ULX258" s="387"/>
      <c r="ULY258" s="387"/>
      <c r="ULZ258" s="387"/>
      <c r="UMA258" s="387"/>
      <c r="UMB258" s="387"/>
      <c r="UMC258" s="387"/>
      <c r="UMD258" s="387"/>
      <c r="UME258" s="387"/>
      <c r="UMF258" s="387"/>
      <c r="UMG258" s="387"/>
      <c r="UMH258" s="387"/>
      <c r="UMI258" s="387"/>
      <c r="UMJ258" s="387"/>
      <c r="UMK258" s="387"/>
      <c r="UML258" s="387"/>
      <c r="UMM258" s="387"/>
      <c r="UMN258" s="387"/>
      <c r="UMO258" s="387"/>
      <c r="UMP258" s="387"/>
      <c r="UMQ258" s="387"/>
      <c r="UMR258" s="387"/>
      <c r="UMS258" s="387"/>
      <c r="UMT258" s="387"/>
      <c r="UMU258" s="387"/>
      <c r="UMV258" s="387"/>
      <c r="UMW258" s="387"/>
      <c r="UMX258" s="387"/>
      <c r="UMY258" s="387"/>
      <c r="UMZ258" s="387"/>
      <c r="UNA258" s="387"/>
      <c r="UNB258" s="387"/>
      <c r="UNC258" s="387"/>
      <c r="UND258" s="387"/>
      <c r="UNE258" s="387"/>
      <c r="UNF258" s="387"/>
      <c r="UNG258" s="387"/>
      <c r="UNH258" s="387"/>
      <c r="UNI258" s="387"/>
      <c r="UNJ258" s="387"/>
      <c r="UNK258" s="387"/>
      <c r="UNL258" s="387"/>
      <c r="UNM258" s="387"/>
      <c r="UNN258" s="387"/>
      <c r="UNO258" s="387"/>
      <c r="UNP258" s="387"/>
      <c r="UNQ258" s="387"/>
      <c r="UNR258" s="387"/>
      <c r="UNS258" s="387"/>
      <c r="UNT258" s="387"/>
      <c r="UNU258" s="387"/>
      <c r="UNV258" s="387"/>
      <c r="UNW258" s="387"/>
      <c r="UNX258" s="387"/>
      <c r="UNY258" s="387"/>
      <c r="UNZ258" s="387"/>
      <c r="UOA258" s="387"/>
      <c r="UOB258" s="387"/>
      <c r="UOC258" s="387"/>
      <c r="UOD258" s="387"/>
      <c r="UOE258" s="387"/>
      <c r="UOF258" s="387"/>
      <c r="UOG258" s="387"/>
      <c r="UOH258" s="387"/>
      <c r="UOI258" s="387"/>
      <c r="UOJ258" s="387"/>
      <c r="UOK258" s="387"/>
      <c r="UOL258" s="387"/>
      <c r="UOM258" s="387"/>
      <c r="UON258" s="387"/>
      <c r="UOO258" s="387"/>
      <c r="UOP258" s="387"/>
      <c r="UOQ258" s="387"/>
      <c r="UOR258" s="387"/>
      <c r="UOS258" s="387"/>
      <c r="UOT258" s="387"/>
      <c r="UOU258" s="387"/>
      <c r="UOV258" s="387"/>
      <c r="UOW258" s="387"/>
      <c r="UOX258" s="387"/>
      <c r="UOY258" s="387"/>
      <c r="UOZ258" s="387"/>
      <c r="UPA258" s="387"/>
      <c r="UPB258" s="387"/>
      <c r="UPC258" s="387"/>
      <c r="UPD258" s="387"/>
      <c r="UPE258" s="387"/>
      <c r="UPF258" s="387"/>
      <c r="UPG258" s="387"/>
      <c r="UPH258" s="387"/>
      <c r="UPI258" s="387"/>
      <c r="UPJ258" s="387"/>
      <c r="UPK258" s="387"/>
      <c r="UPL258" s="387"/>
      <c r="UPM258" s="387"/>
      <c r="UPN258" s="387"/>
      <c r="UPO258" s="387"/>
      <c r="UPP258" s="387"/>
      <c r="UPQ258" s="387"/>
      <c r="UPR258" s="387"/>
      <c r="UPS258" s="387"/>
      <c r="UPT258" s="387"/>
      <c r="UPU258" s="387"/>
      <c r="UPV258" s="387"/>
      <c r="UPW258" s="387"/>
      <c r="UPX258" s="387"/>
      <c r="UPY258" s="387"/>
      <c r="UPZ258" s="387"/>
      <c r="UQA258" s="387"/>
      <c r="UQB258" s="387"/>
      <c r="UQC258" s="387"/>
      <c r="UQD258" s="387"/>
      <c r="UQE258" s="387"/>
      <c r="UQF258" s="387"/>
      <c r="UQG258" s="387"/>
      <c r="UQH258" s="387"/>
      <c r="UQI258" s="387"/>
      <c r="UQJ258" s="387"/>
      <c r="UQK258" s="387"/>
      <c r="UQL258" s="387"/>
      <c r="UQM258" s="387"/>
      <c r="UQN258" s="387"/>
      <c r="UQO258" s="387"/>
      <c r="UQP258" s="387"/>
      <c r="UQQ258" s="387"/>
      <c r="UQR258" s="387"/>
      <c r="UQS258" s="387"/>
      <c r="UQT258" s="387"/>
      <c r="UQU258" s="387"/>
      <c r="UQV258" s="387"/>
      <c r="UQW258" s="387"/>
      <c r="UQX258" s="387"/>
      <c r="UQY258" s="387"/>
      <c r="UQZ258" s="387"/>
      <c r="URA258" s="387"/>
      <c r="URB258" s="387"/>
      <c r="URC258" s="387"/>
      <c r="URD258" s="387"/>
      <c r="URE258" s="387"/>
      <c r="URF258" s="387"/>
      <c r="URG258" s="387"/>
      <c r="URH258" s="387"/>
      <c r="URI258" s="387"/>
      <c r="URJ258" s="387"/>
      <c r="URK258" s="387"/>
      <c r="URL258" s="387"/>
      <c r="URM258" s="387"/>
      <c r="URN258" s="387"/>
      <c r="URO258" s="387"/>
      <c r="URP258" s="387"/>
      <c r="URQ258" s="387"/>
      <c r="URR258" s="387"/>
      <c r="URS258" s="387"/>
      <c r="URT258" s="387"/>
      <c r="URU258" s="387"/>
      <c r="URV258" s="387"/>
      <c r="URW258" s="387"/>
      <c r="URX258" s="387"/>
      <c r="URY258" s="387"/>
      <c r="URZ258" s="387"/>
      <c r="USA258" s="387"/>
      <c r="USB258" s="387"/>
      <c r="USC258" s="387"/>
      <c r="USD258" s="387"/>
      <c r="USE258" s="387"/>
      <c r="USF258" s="387"/>
      <c r="USG258" s="387"/>
      <c r="USH258" s="387"/>
      <c r="USI258" s="387"/>
      <c r="USJ258" s="387"/>
      <c r="USK258" s="387"/>
      <c r="USL258" s="387"/>
      <c r="USM258" s="387"/>
      <c r="USN258" s="387"/>
      <c r="USO258" s="387"/>
      <c r="USP258" s="387"/>
      <c r="USQ258" s="387"/>
      <c r="USR258" s="387"/>
      <c r="USS258" s="387"/>
      <c r="UST258" s="387"/>
      <c r="USU258" s="387"/>
      <c r="USV258" s="387"/>
      <c r="USW258" s="387"/>
      <c r="USX258" s="387"/>
      <c r="USY258" s="387"/>
      <c r="USZ258" s="387"/>
      <c r="UTA258" s="387"/>
      <c r="UTB258" s="387"/>
      <c r="UTC258" s="387"/>
      <c r="UTD258" s="387"/>
      <c r="UTE258" s="387"/>
      <c r="UTF258" s="387"/>
      <c r="UTG258" s="387"/>
      <c r="UTH258" s="387"/>
      <c r="UTI258" s="387"/>
      <c r="UTJ258" s="387"/>
      <c r="UTK258" s="387"/>
      <c r="UTL258" s="387"/>
      <c r="UTM258" s="387"/>
      <c r="UTN258" s="387"/>
      <c r="UTO258" s="387"/>
      <c r="UTP258" s="387"/>
      <c r="UTQ258" s="387"/>
      <c r="UTR258" s="387"/>
      <c r="UTS258" s="387"/>
      <c r="UTT258" s="387"/>
      <c r="UTU258" s="387"/>
      <c r="UTV258" s="387"/>
      <c r="UTW258" s="387"/>
      <c r="UTX258" s="387"/>
      <c r="UTY258" s="387"/>
      <c r="UTZ258" s="387"/>
      <c r="UUA258" s="387"/>
      <c r="UUB258" s="387"/>
      <c r="UUC258" s="387"/>
      <c r="UUD258" s="387"/>
      <c r="UUE258" s="387"/>
      <c r="UUF258" s="387"/>
      <c r="UUG258" s="387"/>
      <c r="UUH258" s="387"/>
      <c r="UUI258" s="387"/>
      <c r="UUJ258" s="387"/>
      <c r="UUK258" s="387"/>
      <c r="UUL258" s="387"/>
      <c r="UUM258" s="387"/>
      <c r="UUN258" s="387"/>
      <c r="UUO258" s="387"/>
      <c r="UUP258" s="387"/>
      <c r="UUQ258" s="387"/>
      <c r="UUR258" s="387"/>
      <c r="UUS258" s="387"/>
      <c r="UUT258" s="387"/>
      <c r="UUU258" s="387"/>
      <c r="UUV258" s="387"/>
      <c r="UUW258" s="387"/>
      <c r="UUX258" s="387"/>
      <c r="UUY258" s="387"/>
      <c r="UUZ258" s="387"/>
      <c r="UVA258" s="387"/>
      <c r="UVB258" s="387"/>
      <c r="UVC258" s="387"/>
      <c r="UVD258" s="387"/>
      <c r="UVE258" s="387"/>
      <c r="UVF258" s="387"/>
      <c r="UVG258" s="387"/>
      <c r="UVH258" s="387"/>
      <c r="UVI258" s="387"/>
      <c r="UVJ258" s="387"/>
      <c r="UVK258" s="387"/>
      <c r="UVL258" s="387"/>
      <c r="UVM258" s="387"/>
      <c r="UVN258" s="387"/>
      <c r="UVO258" s="387"/>
      <c r="UVP258" s="387"/>
      <c r="UVQ258" s="387"/>
      <c r="UVR258" s="387"/>
      <c r="UVS258" s="387"/>
      <c r="UVT258" s="387"/>
      <c r="UVU258" s="387"/>
      <c r="UVV258" s="387"/>
      <c r="UVW258" s="387"/>
      <c r="UVX258" s="387"/>
      <c r="UVY258" s="387"/>
      <c r="UVZ258" s="387"/>
      <c r="UWA258" s="387"/>
      <c r="UWB258" s="387"/>
      <c r="UWC258" s="387"/>
      <c r="UWD258" s="387"/>
      <c r="UWE258" s="387"/>
      <c r="UWF258" s="387"/>
      <c r="UWG258" s="387"/>
      <c r="UWH258" s="387"/>
      <c r="UWI258" s="387"/>
      <c r="UWJ258" s="387"/>
      <c r="UWK258" s="387"/>
      <c r="UWL258" s="387"/>
      <c r="UWM258" s="387"/>
      <c r="UWN258" s="387"/>
      <c r="UWO258" s="387"/>
      <c r="UWP258" s="387"/>
      <c r="UWQ258" s="387"/>
      <c r="UWR258" s="387"/>
      <c r="UWS258" s="387"/>
      <c r="UWT258" s="387"/>
      <c r="UWU258" s="387"/>
      <c r="UWV258" s="387"/>
      <c r="UWW258" s="387"/>
      <c r="UWX258" s="387"/>
      <c r="UWY258" s="387"/>
      <c r="UWZ258" s="387"/>
      <c r="UXA258" s="387"/>
      <c r="UXB258" s="387"/>
      <c r="UXC258" s="387"/>
      <c r="UXD258" s="387"/>
      <c r="UXE258" s="387"/>
      <c r="UXF258" s="387"/>
      <c r="UXG258" s="387"/>
      <c r="UXH258" s="387"/>
      <c r="UXI258" s="387"/>
      <c r="UXJ258" s="387"/>
      <c r="UXK258" s="387"/>
      <c r="UXL258" s="387"/>
      <c r="UXM258" s="387"/>
      <c r="UXN258" s="387"/>
      <c r="UXO258" s="387"/>
      <c r="UXP258" s="387"/>
      <c r="UXQ258" s="387"/>
      <c r="UXR258" s="387"/>
      <c r="UXS258" s="387"/>
      <c r="UXT258" s="387"/>
      <c r="UXU258" s="387"/>
      <c r="UXV258" s="387"/>
      <c r="UXW258" s="387"/>
      <c r="UXX258" s="387"/>
      <c r="UXY258" s="387"/>
      <c r="UXZ258" s="387"/>
      <c r="UYA258" s="387"/>
      <c r="UYB258" s="387"/>
      <c r="UYC258" s="387"/>
      <c r="UYD258" s="387"/>
      <c r="UYE258" s="387"/>
      <c r="UYF258" s="387"/>
      <c r="UYG258" s="387"/>
      <c r="UYH258" s="387"/>
      <c r="UYI258" s="387"/>
      <c r="UYJ258" s="387"/>
      <c r="UYK258" s="387"/>
      <c r="UYL258" s="387"/>
      <c r="UYM258" s="387"/>
      <c r="UYN258" s="387"/>
      <c r="UYO258" s="387"/>
      <c r="UYP258" s="387"/>
      <c r="UYQ258" s="387"/>
      <c r="UYR258" s="387"/>
      <c r="UYS258" s="387"/>
      <c r="UYT258" s="387"/>
      <c r="UYU258" s="387"/>
      <c r="UYV258" s="387"/>
      <c r="UYW258" s="387"/>
      <c r="UYX258" s="387"/>
      <c r="UYY258" s="387"/>
      <c r="UYZ258" s="387"/>
      <c r="UZA258" s="387"/>
      <c r="UZB258" s="387"/>
      <c r="UZC258" s="387"/>
      <c r="UZD258" s="387"/>
      <c r="UZE258" s="387"/>
      <c r="UZF258" s="387"/>
      <c r="UZG258" s="387"/>
      <c r="UZH258" s="387"/>
      <c r="UZI258" s="387"/>
      <c r="UZJ258" s="387"/>
      <c r="UZK258" s="387"/>
      <c r="UZL258" s="387"/>
      <c r="UZM258" s="387"/>
      <c r="UZN258" s="387"/>
      <c r="UZO258" s="387"/>
      <c r="UZP258" s="387"/>
      <c r="UZQ258" s="387"/>
      <c r="UZR258" s="387"/>
      <c r="UZS258" s="387"/>
      <c r="UZT258" s="387"/>
      <c r="UZU258" s="387"/>
      <c r="UZV258" s="387"/>
      <c r="UZW258" s="387"/>
      <c r="UZX258" s="387"/>
      <c r="UZY258" s="387"/>
      <c r="UZZ258" s="387"/>
      <c r="VAA258" s="387"/>
      <c r="VAB258" s="387"/>
      <c r="VAC258" s="387"/>
      <c r="VAD258" s="387"/>
      <c r="VAE258" s="387"/>
      <c r="VAF258" s="387"/>
      <c r="VAG258" s="387"/>
      <c r="VAH258" s="387"/>
      <c r="VAI258" s="387"/>
      <c r="VAJ258" s="387"/>
      <c r="VAK258" s="387"/>
      <c r="VAL258" s="387"/>
      <c r="VAM258" s="387"/>
      <c r="VAN258" s="387"/>
      <c r="VAO258" s="387"/>
      <c r="VAP258" s="387"/>
      <c r="VAQ258" s="387"/>
      <c r="VAR258" s="387"/>
      <c r="VAS258" s="387"/>
      <c r="VAT258" s="387"/>
      <c r="VAU258" s="387"/>
      <c r="VAV258" s="387"/>
      <c r="VAW258" s="387"/>
      <c r="VAX258" s="387"/>
      <c r="VAY258" s="387"/>
      <c r="VAZ258" s="387"/>
      <c r="VBA258" s="387"/>
      <c r="VBB258" s="387"/>
      <c r="VBC258" s="387"/>
      <c r="VBD258" s="387"/>
      <c r="VBE258" s="387"/>
      <c r="VBF258" s="387"/>
      <c r="VBG258" s="387"/>
      <c r="VBH258" s="387"/>
      <c r="VBI258" s="387"/>
      <c r="VBJ258" s="387"/>
      <c r="VBK258" s="387"/>
      <c r="VBL258" s="387"/>
      <c r="VBM258" s="387"/>
      <c r="VBN258" s="387"/>
      <c r="VBO258" s="387"/>
      <c r="VBP258" s="387"/>
      <c r="VBQ258" s="387"/>
      <c r="VBR258" s="387"/>
      <c r="VBS258" s="387"/>
      <c r="VBT258" s="387"/>
      <c r="VBU258" s="387"/>
      <c r="VBV258" s="387"/>
      <c r="VBW258" s="387"/>
      <c r="VBX258" s="387"/>
      <c r="VBY258" s="387"/>
      <c r="VBZ258" s="387"/>
      <c r="VCA258" s="387"/>
      <c r="VCB258" s="387"/>
      <c r="VCC258" s="387"/>
      <c r="VCD258" s="387"/>
      <c r="VCE258" s="387"/>
      <c r="VCF258" s="387"/>
      <c r="VCG258" s="387"/>
      <c r="VCH258" s="387"/>
      <c r="VCI258" s="387"/>
      <c r="VCJ258" s="387"/>
      <c r="VCK258" s="387"/>
      <c r="VCL258" s="387"/>
      <c r="VCM258" s="387"/>
      <c r="VCN258" s="387"/>
      <c r="VCO258" s="387"/>
      <c r="VCP258" s="387"/>
      <c r="VCQ258" s="387"/>
      <c r="VCR258" s="387"/>
      <c r="VCS258" s="387"/>
      <c r="VCT258" s="387"/>
      <c r="VCU258" s="387"/>
      <c r="VCV258" s="387"/>
      <c r="VCW258" s="387"/>
      <c r="VCX258" s="387"/>
      <c r="VCY258" s="387"/>
      <c r="VCZ258" s="387"/>
      <c r="VDA258" s="387"/>
      <c r="VDB258" s="387"/>
      <c r="VDC258" s="387"/>
      <c r="VDD258" s="387"/>
      <c r="VDE258" s="387"/>
      <c r="VDF258" s="387"/>
      <c r="VDG258" s="387"/>
      <c r="VDH258" s="387"/>
      <c r="VDI258" s="387"/>
      <c r="VDJ258" s="387"/>
      <c r="VDK258" s="387"/>
      <c r="VDL258" s="387"/>
      <c r="VDM258" s="387"/>
      <c r="VDN258" s="387"/>
      <c r="VDO258" s="387"/>
      <c r="VDP258" s="387"/>
      <c r="VDQ258" s="387"/>
      <c r="VDR258" s="387"/>
      <c r="VDS258" s="387"/>
      <c r="VDT258" s="387"/>
      <c r="VDU258" s="387"/>
      <c r="VDV258" s="387"/>
      <c r="VDW258" s="387"/>
      <c r="VDX258" s="387"/>
      <c r="VDY258" s="387"/>
      <c r="VDZ258" s="387"/>
      <c r="VEA258" s="387"/>
      <c r="VEB258" s="387"/>
      <c r="VEC258" s="387"/>
      <c r="VED258" s="387"/>
      <c r="VEE258" s="387"/>
      <c r="VEF258" s="387"/>
      <c r="VEG258" s="387"/>
      <c r="VEH258" s="387"/>
      <c r="VEI258" s="387"/>
      <c r="VEJ258" s="387"/>
      <c r="VEK258" s="387"/>
      <c r="VEL258" s="387"/>
      <c r="VEM258" s="387"/>
      <c r="VEN258" s="387"/>
      <c r="VEO258" s="387"/>
      <c r="VEP258" s="387"/>
      <c r="VEQ258" s="387"/>
      <c r="VER258" s="387"/>
      <c r="VES258" s="387"/>
      <c r="VET258" s="387"/>
      <c r="VEU258" s="387"/>
      <c r="VEV258" s="387"/>
      <c r="VEW258" s="387"/>
      <c r="VEX258" s="387"/>
      <c r="VEY258" s="387"/>
      <c r="VEZ258" s="387"/>
      <c r="VFA258" s="387"/>
      <c r="VFB258" s="387"/>
      <c r="VFC258" s="387"/>
      <c r="VFD258" s="387"/>
      <c r="VFE258" s="387"/>
      <c r="VFF258" s="387"/>
      <c r="VFG258" s="387"/>
      <c r="VFH258" s="387"/>
      <c r="VFI258" s="387"/>
      <c r="VFJ258" s="387"/>
      <c r="VFK258" s="387"/>
      <c r="VFL258" s="387"/>
      <c r="VFM258" s="387"/>
      <c r="VFN258" s="387"/>
      <c r="VFO258" s="387"/>
      <c r="VFP258" s="387"/>
      <c r="VFQ258" s="387"/>
      <c r="VFR258" s="387"/>
      <c r="VFS258" s="387"/>
      <c r="VFT258" s="387"/>
      <c r="VFU258" s="387"/>
      <c r="VFV258" s="387"/>
      <c r="VFW258" s="387"/>
      <c r="VFX258" s="387"/>
      <c r="VFY258" s="387"/>
      <c r="VFZ258" s="387"/>
      <c r="VGA258" s="387"/>
      <c r="VGB258" s="387"/>
      <c r="VGC258" s="387"/>
      <c r="VGD258" s="387"/>
      <c r="VGE258" s="387"/>
      <c r="VGF258" s="387"/>
      <c r="VGG258" s="387"/>
      <c r="VGH258" s="387"/>
      <c r="VGI258" s="387"/>
      <c r="VGJ258" s="387"/>
      <c r="VGK258" s="387"/>
      <c r="VGL258" s="387"/>
      <c r="VGM258" s="387"/>
      <c r="VGN258" s="387"/>
      <c r="VGO258" s="387"/>
      <c r="VGP258" s="387"/>
      <c r="VGQ258" s="387"/>
      <c r="VGR258" s="387"/>
      <c r="VGS258" s="387"/>
      <c r="VGT258" s="387"/>
      <c r="VGU258" s="387"/>
      <c r="VGV258" s="387"/>
      <c r="VGW258" s="387"/>
      <c r="VGX258" s="387"/>
      <c r="VGY258" s="387"/>
      <c r="VGZ258" s="387"/>
      <c r="VHA258" s="387"/>
      <c r="VHB258" s="387"/>
      <c r="VHC258" s="387"/>
      <c r="VHD258" s="387"/>
      <c r="VHE258" s="387"/>
      <c r="VHF258" s="387"/>
      <c r="VHG258" s="387"/>
      <c r="VHH258" s="387"/>
      <c r="VHI258" s="387"/>
      <c r="VHJ258" s="387"/>
      <c r="VHK258" s="387"/>
      <c r="VHL258" s="387"/>
      <c r="VHM258" s="387"/>
      <c r="VHN258" s="387"/>
      <c r="VHO258" s="387"/>
      <c r="VHP258" s="387"/>
      <c r="VHQ258" s="387"/>
      <c r="VHR258" s="387"/>
      <c r="VHS258" s="387"/>
      <c r="VHT258" s="387"/>
      <c r="VHU258" s="387"/>
      <c r="VHV258" s="387"/>
      <c r="VHW258" s="387"/>
      <c r="VHX258" s="387"/>
      <c r="VHY258" s="387"/>
      <c r="VHZ258" s="387"/>
      <c r="VIA258" s="387"/>
      <c r="VIB258" s="387"/>
      <c r="VIC258" s="387"/>
      <c r="VID258" s="387"/>
      <c r="VIE258" s="387"/>
      <c r="VIF258" s="387"/>
      <c r="VIG258" s="387"/>
      <c r="VIH258" s="387"/>
      <c r="VII258" s="387"/>
      <c r="VIJ258" s="387"/>
      <c r="VIK258" s="387"/>
      <c r="VIL258" s="387"/>
      <c r="VIM258" s="387"/>
      <c r="VIN258" s="387"/>
      <c r="VIO258" s="387"/>
      <c r="VIP258" s="387"/>
      <c r="VIQ258" s="387"/>
      <c r="VIR258" s="387"/>
      <c r="VIS258" s="387"/>
      <c r="VIT258" s="387"/>
      <c r="VIU258" s="387"/>
      <c r="VIV258" s="387"/>
      <c r="VIW258" s="387"/>
      <c r="VIX258" s="387"/>
      <c r="VIY258" s="387"/>
      <c r="VIZ258" s="387"/>
      <c r="VJA258" s="387"/>
      <c r="VJB258" s="387"/>
      <c r="VJC258" s="387"/>
      <c r="VJD258" s="387"/>
      <c r="VJE258" s="387"/>
      <c r="VJF258" s="387"/>
      <c r="VJG258" s="387"/>
      <c r="VJH258" s="387"/>
      <c r="VJI258" s="387"/>
      <c r="VJJ258" s="387"/>
      <c r="VJK258" s="387"/>
      <c r="VJL258" s="387"/>
      <c r="VJM258" s="387"/>
      <c r="VJN258" s="387"/>
      <c r="VJO258" s="387"/>
      <c r="VJP258" s="387"/>
      <c r="VJQ258" s="387"/>
      <c r="VJR258" s="387"/>
      <c r="VJS258" s="387"/>
      <c r="VJT258" s="387"/>
      <c r="VJU258" s="387"/>
      <c r="VJV258" s="387"/>
      <c r="VJW258" s="387"/>
      <c r="VJX258" s="387"/>
      <c r="VJY258" s="387"/>
      <c r="VJZ258" s="387"/>
      <c r="VKA258" s="387"/>
      <c r="VKB258" s="387"/>
      <c r="VKC258" s="387"/>
      <c r="VKD258" s="387"/>
      <c r="VKE258" s="387"/>
      <c r="VKF258" s="387"/>
      <c r="VKG258" s="387"/>
      <c r="VKH258" s="387"/>
      <c r="VKI258" s="387"/>
      <c r="VKJ258" s="387"/>
      <c r="VKK258" s="387"/>
      <c r="VKL258" s="387"/>
      <c r="VKM258" s="387"/>
      <c r="VKN258" s="387"/>
      <c r="VKO258" s="387"/>
      <c r="VKP258" s="387"/>
      <c r="VKQ258" s="387"/>
      <c r="VKR258" s="387"/>
      <c r="VKS258" s="387"/>
      <c r="VKT258" s="387"/>
      <c r="VKU258" s="387"/>
      <c r="VKV258" s="387"/>
      <c r="VKW258" s="387"/>
      <c r="VKX258" s="387"/>
      <c r="VKY258" s="387"/>
      <c r="VKZ258" s="387"/>
      <c r="VLA258" s="387"/>
      <c r="VLB258" s="387"/>
      <c r="VLC258" s="387"/>
      <c r="VLD258" s="387"/>
      <c r="VLE258" s="387"/>
      <c r="VLF258" s="387"/>
      <c r="VLG258" s="387"/>
      <c r="VLH258" s="387"/>
      <c r="VLI258" s="387"/>
      <c r="VLJ258" s="387"/>
      <c r="VLK258" s="387"/>
      <c r="VLL258" s="387"/>
      <c r="VLM258" s="387"/>
      <c r="VLN258" s="387"/>
      <c r="VLO258" s="387"/>
      <c r="VLP258" s="387"/>
      <c r="VLQ258" s="387"/>
      <c r="VLR258" s="387"/>
      <c r="VLS258" s="387"/>
      <c r="VLT258" s="387"/>
      <c r="VLU258" s="387"/>
      <c r="VLV258" s="387"/>
      <c r="VLW258" s="387"/>
      <c r="VLX258" s="387"/>
      <c r="VLY258" s="387"/>
      <c r="VLZ258" s="387"/>
      <c r="VMA258" s="387"/>
      <c r="VMB258" s="387"/>
      <c r="VMC258" s="387"/>
      <c r="VMD258" s="387"/>
      <c r="VME258" s="387"/>
      <c r="VMF258" s="387"/>
      <c r="VMG258" s="387"/>
      <c r="VMH258" s="387"/>
      <c r="VMI258" s="387"/>
      <c r="VMJ258" s="387"/>
      <c r="VMK258" s="387"/>
      <c r="VML258" s="387"/>
      <c r="VMM258" s="387"/>
      <c r="VMN258" s="387"/>
      <c r="VMO258" s="387"/>
      <c r="VMP258" s="387"/>
      <c r="VMQ258" s="387"/>
      <c r="VMR258" s="387"/>
      <c r="VMS258" s="387"/>
      <c r="VMT258" s="387"/>
      <c r="VMU258" s="387"/>
      <c r="VMV258" s="387"/>
      <c r="VMW258" s="387"/>
      <c r="VMX258" s="387"/>
      <c r="VMY258" s="387"/>
      <c r="VMZ258" s="387"/>
      <c r="VNA258" s="387"/>
      <c r="VNB258" s="387"/>
      <c r="VNC258" s="387"/>
      <c r="VND258" s="387"/>
      <c r="VNE258" s="387"/>
      <c r="VNF258" s="387"/>
      <c r="VNG258" s="387"/>
      <c r="VNH258" s="387"/>
      <c r="VNI258" s="387"/>
      <c r="VNJ258" s="387"/>
      <c r="VNK258" s="387"/>
      <c r="VNL258" s="387"/>
      <c r="VNM258" s="387"/>
      <c r="VNN258" s="387"/>
      <c r="VNO258" s="387"/>
      <c r="VNP258" s="387"/>
      <c r="VNQ258" s="387"/>
      <c r="VNR258" s="387"/>
      <c r="VNS258" s="387"/>
      <c r="VNT258" s="387"/>
      <c r="VNU258" s="387"/>
      <c r="VNV258" s="387"/>
      <c r="VNW258" s="387"/>
      <c r="VNX258" s="387"/>
      <c r="VNY258" s="387"/>
      <c r="VNZ258" s="387"/>
      <c r="VOA258" s="387"/>
      <c r="VOB258" s="387"/>
      <c r="VOC258" s="387"/>
      <c r="VOD258" s="387"/>
      <c r="VOE258" s="387"/>
      <c r="VOF258" s="387"/>
      <c r="VOG258" s="387"/>
      <c r="VOH258" s="387"/>
      <c r="VOI258" s="387"/>
      <c r="VOJ258" s="387"/>
      <c r="VOK258" s="387"/>
      <c r="VOL258" s="387"/>
      <c r="VOM258" s="387"/>
      <c r="VON258" s="387"/>
      <c r="VOO258" s="387"/>
      <c r="VOP258" s="387"/>
      <c r="VOQ258" s="387"/>
      <c r="VOR258" s="387"/>
      <c r="VOS258" s="387"/>
      <c r="VOT258" s="387"/>
      <c r="VOU258" s="387"/>
      <c r="VOV258" s="387"/>
      <c r="VOW258" s="387"/>
      <c r="VOX258" s="387"/>
      <c r="VOY258" s="387"/>
      <c r="VOZ258" s="387"/>
      <c r="VPA258" s="387"/>
      <c r="VPB258" s="387"/>
      <c r="VPC258" s="387"/>
      <c r="VPD258" s="387"/>
      <c r="VPE258" s="387"/>
      <c r="VPF258" s="387"/>
      <c r="VPG258" s="387"/>
      <c r="VPH258" s="387"/>
      <c r="VPI258" s="387"/>
      <c r="VPJ258" s="387"/>
      <c r="VPK258" s="387"/>
      <c r="VPL258" s="387"/>
      <c r="VPM258" s="387"/>
      <c r="VPN258" s="387"/>
      <c r="VPO258" s="387"/>
      <c r="VPP258" s="387"/>
      <c r="VPQ258" s="387"/>
      <c r="VPR258" s="387"/>
      <c r="VPS258" s="387"/>
      <c r="VPT258" s="387"/>
      <c r="VPU258" s="387"/>
      <c r="VPV258" s="387"/>
      <c r="VPW258" s="387"/>
      <c r="VPX258" s="387"/>
      <c r="VPY258" s="387"/>
      <c r="VPZ258" s="387"/>
      <c r="VQA258" s="387"/>
      <c r="VQB258" s="387"/>
      <c r="VQC258" s="387"/>
      <c r="VQD258" s="387"/>
      <c r="VQE258" s="387"/>
      <c r="VQF258" s="387"/>
      <c r="VQG258" s="387"/>
      <c r="VQH258" s="387"/>
      <c r="VQI258" s="387"/>
      <c r="VQJ258" s="387"/>
      <c r="VQK258" s="387"/>
      <c r="VQL258" s="387"/>
      <c r="VQM258" s="387"/>
      <c r="VQN258" s="387"/>
      <c r="VQO258" s="387"/>
      <c r="VQP258" s="387"/>
      <c r="VQQ258" s="387"/>
      <c r="VQR258" s="387"/>
      <c r="VQS258" s="387"/>
      <c r="VQT258" s="387"/>
      <c r="VQU258" s="387"/>
      <c r="VQV258" s="387"/>
      <c r="VQW258" s="387"/>
      <c r="VQX258" s="387"/>
      <c r="VQY258" s="387"/>
      <c r="VQZ258" s="387"/>
      <c r="VRA258" s="387"/>
      <c r="VRB258" s="387"/>
      <c r="VRC258" s="387"/>
      <c r="VRD258" s="387"/>
      <c r="VRE258" s="387"/>
      <c r="VRF258" s="387"/>
      <c r="VRG258" s="387"/>
      <c r="VRH258" s="387"/>
      <c r="VRI258" s="387"/>
      <c r="VRJ258" s="387"/>
      <c r="VRK258" s="387"/>
      <c r="VRL258" s="387"/>
      <c r="VRM258" s="387"/>
      <c r="VRN258" s="387"/>
      <c r="VRO258" s="387"/>
      <c r="VRP258" s="387"/>
      <c r="VRQ258" s="387"/>
      <c r="VRR258" s="387"/>
      <c r="VRS258" s="387"/>
      <c r="VRT258" s="387"/>
      <c r="VRU258" s="387"/>
      <c r="VRV258" s="387"/>
      <c r="VRW258" s="387"/>
      <c r="VRX258" s="387"/>
      <c r="VRY258" s="387"/>
      <c r="VRZ258" s="387"/>
      <c r="VSA258" s="387"/>
      <c r="VSB258" s="387"/>
      <c r="VSC258" s="387"/>
      <c r="VSD258" s="387"/>
      <c r="VSE258" s="387"/>
      <c r="VSF258" s="387"/>
      <c r="VSG258" s="387"/>
      <c r="VSH258" s="387"/>
      <c r="VSI258" s="387"/>
      <c r="VSJ258" s="387"/>
      <c r="VSK258" s="387"/>
      <c r="VSL258" s="387"/>
      <c r="VSM258" s="387"/>
      <c r="VSN258" s="387"/>
      <c r="VSO258" s="387"/>
      <c r="VSP258" s="387"/>
      <c r="VSQ258" s="387"/>
      <c r="VSR258" s="387"/>
      <c r="VSS258" s="387"/>
      <c r="VST258" s="387"/>
      <c r="VSU258" s="387"/>
      <c r="VSV258" s="387"/>
      <c r="VSW258" s="387"/>
      <c r="VSX258" s="387"/>
      <c r="VSY258" s="387"/>
      <c r="VSZ258" s="387"/>
      <c r="VTA258" s="387"/>
      <c r="VTB258" s="387"/>
      <c r="VTC258" s="387"/>
      <c r="VTD258" s="387"/>
      <c r="VTE258" s="387"/>
      <c r="VTF258" s="387"/>
      <c r="VTG258" s="387"/>
      <c r="VTH258" s="387"/>
      <c r="VTI258" s="387"/>
      <c r="VTJ258" s="387"/>
      <c r="VTK258" s="387"/>
      <c r="VTL258" s="387"/>
      <c r="VTM258" s="387"/>
      <c r="VTN258" s="387"/>
      <c r="VTO258" s="387"/>
      <c r="VTP258" s="387"/>
      <c r="VTQ258" s="387"/>
      <c r="VTR258" s="387"/>
      <c r="VTS258" s="387"/>
      <c r="VTT258" s="387"/>
      <c r="VTU258" s="387"/>
      <c r="VTV258" s="387"/>
      <c r="VTW258" s="387"/>
      <c r="VTX258" s="387"/>
      <c r="VTY258" s="387"/>
      <c r="VTZ258" s="387"/>
      <c r="VUA258" s="387"/>
      <c r="VUB258" s="387"/>
      <c r="VUC258" s="387"/>
      <c r="VUD258" s="387"/>
      <c r="VUE258" s="387"/>
      <c r="VUF258" s="387"/>
      <c r="VUG258" s="387"/>
      <c r="VUH258" s="387"/>
      <c r="VUI258" s="387"/>
      <c r="VUJ258" s="387"/>
      <c r="VUK258" s="387"/>
      <c r="VUL258" s="387"/>
      <c r="VUM258" s="387"/>
      <c r="VUN258" s="387"/>
      <c r="VUO258" s="387"/>
      <c r="VUP258" s="387"/>
      <c r="VUQ258" s="387"/>
      <c r="VUR258" s="387"/>
      <c r="VUS258" s="387"/>
      <c r="VUT258" s="387"/>
      <c r="VUU258" s="387"/>
      <c r="VUV258" s="387"/>
      <c r="VUW258" s="387"/>
      <c r="VUX258" s="387"/>
      <c r="VUY258" s="387"/>
      <c r="VUZ258" s="387"/>
      <c r="VVA258" s="387"/>
      <c r="VVB258" s="387"/>
      <c r="VVC258" s="387"/>
      <c r="VVD258" s="387"/>
      <c r="VVE258" s="387"/>
      <c r="VVF258" s="387"/>
      <c r="VVG258" s="387"/>
      <c r="VVH258" s="387"/>
      <c r="VVI258" s="387"/>
      <c r="VVJ258" s="387"/>
      <c r="VVK258" s="387"/>
      <c r="VVL258" s="387"/>
      <c r="VVM258" s="387"/>
      <c r="VVN258" s="387"/>
      <c r="VVO258" s="387"/>
      <c r="VVP258" s="387"/>
      <c r="VVQ258" s="387"/>
      <c r="VVR258" s="387"/>
      <c r="VVS258" s="387"/>
      <c r="VVT258" s="387"/>
      <c r="VVU258" s="387"/>
      <c r="VVV258" s="387"/>
      <c r="VVW258" s="387"/>
      <c r="VVX258" s="387"/>
      <c r="VVY258" s="387"/>
      <c r="VVZ258" s="387"/>
      <c r="VWA258" s="387"/>
      <c r="VWB258" s="387"/>
      <c r="VWC258" s="387"/>
      <c r="VWD258" s="387"/>
      <c r="VWE258" s="387"/>
      <c r="VWF258" s="387"/>
      <c r="VWG258" s="387"/>
      <c r="VWH258" s="387"/>
      <c r="VWI258" s="387"/>
      <c r="VWJ258" s="387"/>
      <c r="VWK258" s="387"/>
      <c r="VWL258" s="387"/>
      <c r="VWM258" s="387"/>
      <c r="VWN258" s="387"/>
      <c r="VWO258" s="387"/>
      <c r="VWP258" s="387"/>
      <c r="VWQ258" s="387"/>
      <c r="VWR258" s="387"/>
      <c r="VWS258" s="387"/>
      <c r="VWT258" s="387"/>
      <c r="VWU258" s="387"/>
      <c r="VWV258" s="387"/>
      <c r="VWW258" s="387"/>
      <c r="VWX258" s="387"/>
      <c r="VWY258" s="387"/>
      <c r="VWZ258" s="387"/>
      <c r="VXA258" s="387"/>
      <c r="VXB258" s="387"/>
      <c r="VXC258" s="387"/>
      <c r="VXD258" s="387"/>
      <c r="VXE258" s="387"/>
      <c r="VXF258" s="387"/>
      <c r="VXG258" s="387"/>
      <c r="VXH258" s="387"/>
      <c r="VXI258" s="387"/>
      <c r="VXJ258" s="387"/>
      <c r="VXK258" s="387"/>
      <c r="VXL258" s="387"/>
      <c r="VXM258" s="387"/>
      <c r="VXN258" s="387"/>
      <c r="VXO258" s="387"/>
      <c r="VXP258" s="387"/>
      <c r="VXQ258" s="387"/>
      <c r="VXR258" s="387"/>
      <c r="VXS258" s="387"/>
      <c r="VXT258" s="387"/>
      <c r="VXU258" s="387"/>
      <c r="VXV258" s="387"/>
      <c r="VXW258" s="387"/>
      <c r="VXX258" s="387"/>
      <c r="VXY258" s="387"/>
      <c r="VXZ258" s="387"/>
      <c r="VYA258" s="387"/>
      <c r="VYB258" s="387"/>
      <c r="VYC258" s="387"/>
      <c r="VYD258" s="387"/>
      <c r="VYE258" s="387"/>
      <c r="VYF258" s="387"/>
      <c r="VYG258" s="387"/>
      <c r="VYH258" s="387"/>
      <c r="VYI258" s="387"/>
      <c r="VYJ258" s="387"/>
      <c r="VYK258" s="387"/>
      <c r="VYL258" s="387"/>
      <c r="VYM258" s="387"/>
      <c r="VYN258" s="387"/>
      <c r="VYO258" s="387"/>
      <c r="VYP258" s="387"/>
      <c r="VYQ258" s="387"/>
      <c r="VYR258" s="387"/>
      <c r="VYS258" s="387"/>
      <c r="VYT258" s="387"/>
      <c r="VYU258" s="387"/>
      <c r="VYV258" s="387"/>
      <c r="VYW258" s="387"/>
      <c r="VYX258" s="387"/>
      <c r="VYY258" s="387"/>
      <c r="VYZ258" s="387"/>
      <c r="VZA258" s="387"/>
      <c r="VZB258" s="387"/>
      <c r="VZC258" s="387"/>
      <c r="VZD258" s="387"/>
      <c r="VZE258" s="387"/>
      <c r="VZF258" s="387"/>
      <c r="VZG258" s="387"/>
      <c r="VZH258" s="387"/>
      <c r="VZI258" s="387"/>
      <c r="VZJ258" s="387"/>
      <c r="VZK258" s="387"/>
      <c r="VZL258" s="387"/>
      <c r="VZM258" s="387"/>
      <c r="VZN258" s="387"/>
      <c r="VZO258" s="387"/>
      <c r="VZP258" s="387"/>
      <c r="VZQ258" s="387"/>
      <c r="VZR258" s="387"/>
      <c r="VZS258" s="387"/>
      <c r="VZT258" s="387"/>
      <c r="VZU258" s="387"/>
      <c r="VZV258" s="387"/>
      <c r="VZW258" s="387"/>
      <c r="VZX258" s="387"/>
      <c r="VZY258" s="387"/>
      <c r="VZZ258" s="387"/>
      <c r="WAA258" s="387"/>
      <c r="WAB258" s="387"/>
      <c r="WAC258" s="387"/>
      <c r="WAD258" s="387"/>
      <c r="WAE258" s="387"/>
      <c r="WAF258" s="387"/>
      <c r="WAG258" s="387"/>
      <c r="WAH258" s="387"/>
      <c r="WAI258" s="387"/>
      <c r="WAJ258" s="387"/>
      <c r="WAK258" s="387"/>
      <c r="WAL258" s="387"/>
      <c r="WAM258" s="387"/>
      <c r="WAN258" s="387"/>
      <c r="WAO258" s="387"/>
      <c r="WAP258" s="387"/>
      <c r="WAQ258" s="387"/>
      <c r="WAR258" s="387"/>
      <c r="WAS258" s="387"/>
      <c r="WAT258" s="387"/>
      <c r="WAU258" s="387"/>
      <c r="WAV258" s="387"/>
      <c r="WAW258" s="387"/>
      <c r="WAX258" s="387"/>
      <c r="WAY258" s="387"/>
      <c r="WAZ258" s="387"/>
      <c r="WBA258" s="387"/>
      <c r="WBB258" s="387"/>
      <c r="WBC258" s="387"/>
      <c r="WBD258" s="387"/>
      <c r="WBE258" s="387"/>
      <c r="WBF258" s="387"/>
      <c r="WBG258" s="387"/>
      <c r="WBH258" s="387"/>
      <c r="WBI258" s="387"/>
      <c r="WBJ258" s="387"/>
      <c r="WBK258" s="387"/>
      <c r="WBL258" s="387"/>
      <c r="WBM258" s="387"/>
      <c r="WBN258" s="387"/>
      <c r="WBO258" s="387"/>
      <c r="WBP258" s="387"/>
      <c r="WBQ258" s="387"/>
      <c r="WBR258" s="387"/>
      <c r="WBS258" s="387"/>
      <c r="WBT258" s="387"/>
      <c r="WBU258" s="387"/>
      <c r="WBV258" s="387"/>
      <c r="WBW258" s="387"/>
      <c r="WBX258" s="387"/>
      <c r="WBY258" s="387"/>
      <c r="WBZ258" s="387"/>
      <c r="WCA258" s="387"/>
      <c r="WCB258" s="387"/>
      <c r="WCC258" s="387"/>
      <c r="WCD258" s="387"/>
      <c r="WCE258" s="387"/>
      <c r="WCF258" s="387"/>
      <c r="WCG258" s="387"/>
      <c r="WCH258" s="387"/>
      <c r="WCI258" s="387"/>
      <c r="WCJ258" s="387"/>
      <c r="WCK258" s="387"/>
      <c r="WCL258" s="387"/>
      <c r="WCM258" s="387"/>
      <c r="WCN258" s="387"/>
      <c r="WCO258" s="387"/>
      <c r="WCP258" s="387"/>
      <c r="WCQ258" s="387"/>
      <c r="WCR258" s="387"/>
      <c r="WCS258" s="387"/>
      <c r="WCT258" s="387"/>
      <c r="WCU258" s="387"/>
      <c r="WCV258" s="387"/>
      <c r="WCW258" s="387"/>
      <c r="WCX258" s="387"/>
      <c r="WCY258" s="387"/>
      <c r="WCZ258" s="387"/>
      <c r="WDA258" s="387"/>
      <c r="WDB258" s="387"/>
      <c r="WDC258" s="387"/>
      <c r="WDD258" s="387"/>
      <c r="WDE258" s="387"/>
      <c r="WDF258" s="387"/>
      <c r="WDG258" s="387"/>
      <c r="WDH258" s="387"/>
      <c r="WDI258" s="387"/>
      <c r="WDJ258" s="387"/>
      <c r="WDK258" s="387"/>
      <c r="WDL258" s="387"/>
      <c r="WDM258" s="387"/>
      <c r="WDN258" s="387"/>
      <c r="WDO258" s="387"/>
      <c r="WDP258" s="387"/>
      <c r="WDQ258" s="387"/>
      <c r="WDR258" s="387"/>
      <c r="WDS258" s="387"/>
      <c r="WDT258" s="387"/>
      <c r="WDU258" s="387"/>
      <c r="WDV258" s="387"/>
      <c r="WDW258" s="387"/>
      <c r="WDX258" s="387"/>
      <c r="WDY258" s="387"/>
      <c r="WDZ258" s="387"/>
      <c r="WEA258" s="387"/>
      <c r="WEB258" s="387"/>
      <c r="WEC258" s="387"/>
      <c r="WED258" s="387"/>
      <c r="WEE258" s="387"/>
      <c r="WEF258" s="387"/>
      <c r="WEG258" s="387"/>
      <c r="WEH258" s="387"/>
      <c r="WEI258" s="387"/>
      <c r="WEJ258" s="387"/>
      <c r="WEK258" s="387"/>
      <c r="WEL258" s="387"/>
      <c r="WEM258" s="387"/>
      <c r="WEN258" s="387"/>
      <c r="WEO258" s="387"/>
      <c r="WEP258" s="387"/>
      <c r="WEQ258" s="387"/>
      <c r="WER258" s="387"/>
      <c r="WES258" s="387"/>
      <c r="WET258" s="387"/>
      <c r="WEU258" s="387"/>
      <c r="WEV258" s="387"/>
      <c r="WEW258" s="387"/>
      <c r="WEX258" s="387"/>
      <c r="WEY258" s="387"/>
      <c r="WEZ258" s="387"/>
      <c r="WFA258" s="387"/>
      <c r="WFB258" s="387"/>
      <c r="WFC258" s="387"/>
      <c r="WFD258" s="387"/>
      <c r="WFE258" s="387"/>
      <c r="WFF258" s="387"/>
      <c r="WFG258" s="387"/>
      <c r="WFH258" s="387"/>
      <c r="WFI258" s="387"/>
      <c r="WFJ258" s="387"/>
      <c r="WFK258" s="387"/>
      <c r="WFL258" s="387"/>
      <c r="WFM258" s="387"/>
      <c r="WFN258" s="387"/>
      <c r="WFO258" s="387"/>
      <c r="WFP258" s="387"/>
      <c r="WFQ258" s="387"/>
      <c r="WFR258" s="387"/>
      <c r="WFS258" s="387"/>
      <c r="WFT258" s="387"/>
      <c r="WFU258" s="387"/>
      <c r="WFV258" s="387"/>
      <c r="WFW258" s="387"/>
      <c r="WFX258" s="387"/>
      <c r="WFY258" s="387"/>
      <c r="WFZ258" s="387"/>
      <c r="WGA258" s="387"/>
      <c r="WGB258" s="387"/>
      <c r="WGC258" s="387"/>
      <c r="WGD258" s="387"/>
      <c r="WGE258" s="387"/>
      <c r="WGF258" s="387"/>
      <c r="WGG258" s="387"/>
      <c r="WGH258" s="387"/>
      <c r="WGI258" s="387"/>
      <c r="WGJ258" s="387"/>
      <c r="WGK258" s="387"/>
      <c r="WGL258" s="387"/>
      <c r="WGM258" s="387"/>
      <c r="WGN258" s="387"/>
      <c r="WGO258" s="387"/>
      <c r="WGP258" s="387"/>
      <c r="WGQ258" s="387"/>
      <c r="WGR258" s="387"/>
      <c r="WGS258" s="387"/>
      <c r="WGT258" s="387"/>
      <c r="WGU258" s="387"/>
      <c r="WGV258" s="387"/>
      <c r="WGW258" s="387"/>
      <c r="WGX258" s="387"/>
      <c r="WGY258" s="387"/>
      <c r="WGZ258" s="387"/>
      <c r="WHA258" s="387"/>
      <c r="WHB258" s="387"/>
      <c r="WHC258" s="387"/>
      <c r="WHD258" s="387"/>
      <c r="WHE258" s="387"/>
      <c r="WHF258" s="387"/>
      <c r="WHG258" s="387"/>
      <c r="WHH258" s="387"/>
      <c r="WHI258" s="387"/>
      <c r="WHJ258" s="387"/>
      <c r="WHK258" s="387"/>
      <c r="WHL258" s="387"/>
      <c r="WHM258" s="387"/>
      <c r="WHN258" s="387"/>
      <c r="WHO258" s="387"/>
      <c r="WHP258" s="387"/>
      <c r="WHQ258" s="387"/>
      <c r="WHR258" s="387"/>
      <c r="WHS258" s="387"/>
      <c r="WHT258" s="387"/>
      <c r="WHU258" s="387"/>
      <c r="WHV258" s="387"/>
      <c r="WHW258" s="387"/>
      <c r="WHX258" s="387"/>
      <c r="WHY258" s="387"/>
      <c r="WHZ258" s="387"/>
      <c r="WIA258" s="387"/>
      <c r="WIB258" s="387"/>
      <c r="WIC258" s="387"/>
      <c r="WID258" s="387"/>
      <c r="WIE258" s="387"/>
      <c r="WIF258" s="387"/>
      <c r="WIG258" s="387"/>
      <c r="WIH258" s="387"/>
      <c r="WII258" s="387"/>
      <c r="WIJ258" s="387"/>
      <c r="WIK258" s="387"/>
      <c r="WIL258" s="387"/>
      <c r="WIM258" s="387"/>
      <c r="WIN258" s="387"/>
      <c r="WIO258" s="387"/>
      <c r="WIP258" s="387"/>
      <c r="WIQ258" s="387"/>
      <c r="WIR258" s="387"/>
      <c r="WIS258" s="387"/>
      <c r="WIT258" s="387"/>
      <c r="WIU258" s="387"/>
      <c r="WIV258" s="387"/>
      <c r="WIW258" s="387"/>
      <c r="WIX258" s="387"/>
      <c r="WIY258" s="387"/>
      <c r="WIZ258" s="387"/>
      <c r="WJA258" s="387"/>
      <c r="WJB258" s="387"/>
      <c r="WJC258" s="387"/>
      <c r="WJD258" s="387"/>
      <c r="WJE258" s="387"/>
      <c r="WJF258" s="387"/>
      <c r="WJG258" s="387"/>
      <c r="WJH258" s="387"/>
      <c r="WJI258" s="387"/>
      <c r="WJJ258" s="387"/>
      <c r="WJK258" s="387"/>
      <c r="WJL258" s="387"/>
      <c r="WJM258" s="387"/>
      <c r="WJN258" s="387"/>
      <c r="WJO258" s="387"/>
      <c r="WJP258" s="387"/>
      <c r="WJQ258" s="387"/>
      <c r="WJR258" s="387"/>
      <c r="WJS258" s="387"/>
      <c r="WJT258" s="387"/>
      <c r="WJU258" s="387"/>
      <c r="WJV258" s="387"/>
      <c r="WJW258" s="387"/>
      <c r="WJX258" s="387"/>
      <c r="WJY258" s="387"/>
      <c r="WJZ258" s="387"/>
      <c r="WKA258" s="387"/>
      <c r="WKB258" s="387"/>
      <c r="WKC258" s="387"/>
      <c r="WKD258" s="387"/>
      <c r="WKE258" s="387"/>
      <c r="WKF258" s="387"/>
      <c r="WKG258" s="387"/>
      <c r="WKH258" s="387"/>
      <c r="WKI258" s="387"/>
      <c r="WKJ258" s="387"/>
      <c r="WKK258" s="387"/>
      <c r="WKL258" s="387"/>
      <c r="WKM258" s="387"/>
      <c r="WKN258" s="387"/>
      <c r="WKO258" s="387"/>
      <c r="WKP258" s="387"/>
      <c r="WKQ258" s="387"/>
      <c r="WKR258" s="387"/>
      <c r="WKS258" s="387"/>
      <c r="WKT258" s="387"/>
      <c r="WKU258" s="387"/>
      <c r="WKV258" s="387"/>
      <c r="WKW258" s="387"/>
      <c r="WKX258" s="387"/>
      <c r="WKY258" s="387"/>
      <c r="WKZ258" s="387"/>
      <c r="WLA258" s="387"/>
      <c r="WLB258" s="387"/>
      <c r="WLC258" s="387"/>
      <c r="WLD258" s="387"/>
      <c r="WLE258" s="387"/>
      <c r="WLF258" s="387"/>
      <c r="WLG258" s="387"/>
      <c r="WLH258" s="387"/>
      <c r="WLI258" s="387"/>
      <c r="WLJ258" s="387"/>
      <c r="WLK258" s="387"/>
      <c r="WLL258" s="387"/>
      <c r="WLM258" s="387"/>
      <c r="WLN258" s="387"/>
      <c r="WLO258" s="387"/>
      <c r="WLP258" s="387"/>
      <c r="WLQ258" s="387"/>
      <c r="WLR258" s="387"/>
      <c r="WLS258" s="387"/>
      <c r="WLT258" s="387"/>
      <c r="WLU258" s="387"/>
      <c r="WLV258" s="387"/>
      <c r="WLW258" s="387"/>
      <c r="WLX258" s="387"/>
      <c r="WLY258" s="387"/>
      <c r="WLZ258" s="387"/>
      <c r="WMA258" s="387"/>
      <c r="WMB258" s="387"/>
      <c r="WMC258" s="387"/>
      <c r="WMD258" s="387"/>
      <c r="WME258" s="387"/>
      <c r="WMF258" s="387"/>
      <c r="WMG258" s="387"/>
      <c r="WMH258" s="387"/>
      <c r="WMI258" s="387"/>
      <c r="WMJ258" s="387"/>
      <c r="WMK258" s="387"/>
      <c r="WML258" s="387"/>
      <c r="WMM258" s="387"/>
      <c r="WMN258" s="387"/>
      <c r="WMO258" s="387"/>
      <c r="WMP258" s="387"/>
      <c r="WMQ258" s="387"/>
      <c r="WMR258" s="387"/>
      <c r="WMS258" s="387"/>
      <c r="WMT258" s="387"/>
      <c r="WMU258" s="387"/>
      <c r="WMV258" s="387"/>
      <c r="WMW258" s="387"/>
      <c r="WMX258" s="387"/>
      <c r="WMY258" s="387"/>
      <c r="WMZ258" s="387"/>
      <c r="WNA258" s="387"/>
      <c r="WNB258" s="387"/>
      <c r="WNC258" s="387"/>
      <c r="WND258" s="387"/>
      <c r="WNE258" s="387"/>
      <c r="WNF258" s="387"/>
      <c r="WNG258" s="387"/>
      <c r="WNH258" s="387"/>
      <c r="WNI258" s="387"/>
      <c r="WNJ258" s="387"/>
      <c r="WNK258" s="387"/>
      <c r="WNL258" s="387"/>
      <c r="WNM258" s="387"/>
      <c r="WNN258" s="387"/>
      <c r="WNO258" s="387"/>
      <c r="WNP258" s="387"/>
      <c r="WNQ258" s="387"/>
      <c r="WNR258" s="387"/>
      <c r="WNS258" s="387"/>
      <c r="WNT258" s="387"/>
      <c r="WNU258" s="387"/>
      <c r="WNV258" s="387"/>
      <c r="WNW258" s="387"/>
      <c r="WNX258" s="387"/>
      <c r="WNY258" s="387"/>
      <c r="WNZ258" s="387"/>
      <c r="WOA258" s="387"/>
      <c r="WOB258" s="387"/>
      <c r="WOC258" s="387"/>
      <c r="WOD258" s="387"/>
      <c r="WOE258" s="387"/>
      <c r="WOF258" s="387"/>
      <c r="WOG258" s="387"/>
      <c r="WOH258" s="387"/>
      <c r="WOI258" s="387"/>
      <c r="WOJ258" s="387"/>
      <c r="WOK258" s="387"/>
      <c r="WOL258" s="387"/>
      <c r="WOM258" s="387"/>
      <c r="WON258" s="387"/>
      <c r="WOO258" s="387"/>
      <c r="WOP258" s="387"/>
      <c r="WOQ258" s="387"/>
      <c r="WOR258" s="387"/>
      <c r="WOS258" s="387"/>
      <c r="WOT258" s="387"/>
      <c r="WOU258" s="387"/>
      <c r="WOV258" s="387"/>
      <c r="WOW258" s="387"/>
      <c r="WOX258" s="387"/>
      <c r="WOY258" s="387"/>
      <c r="WOZ258" s="387"/>
      <c r="WPA258" s="387"/>
      <c r="WPB258" s="387"/>
      <c r="WPC258" s="387"/>
      <c r="WPD258" s="387"/>
      <c r="WPE258" s="387"/>
      <c r="WPF258" s="387"/>
      <c r="WPG258" s="387"/>
      <c r="WPH258" s="387"/>
      <c r="WPI258" s="387"/>
      <c r="WPJ258" s="387"/>
      <c r="WPK258" s="387"/>
      <c r="WPL258" s="387"/>
      <c r="WPM258" s="387"/>
      <c r="WPN258" s="387"/>
      <c r="WPO258" s="387"/>
      <c r="WPP258" s="387"/>
      <c r="WPQ258" s="387"/>
      <c r="WPR258" s="387"/>
      <c r="WPS258" s="387"/>
      <c r="WPT258" s="387"/>
      <c r="WPU258" s="387"/>
      <c r="WPV258" s="387"/>
      <c r="WPW258" s="387"/>
      <c r="WPX258" s="387"/>
      <c r="WPY258" s="387"/>
      <c r="WPZ258" s="387"/>
      <c r="WQA258" s="387"/>
      <c r="WQB258" s="387"/>
      <c r="WQC258" s="387"/>
      <c r="WQD258" s="387"/>
      <c r="WQE258" s="387"/>
      <c r="WQF258" s="387"/>
      <c r="WQG258" s="387"/>
      <c r="WQH258" s="387"/>
      <c r="WQI258" s="387"/>
      <c r="WQJ258" s="387"/>
      <c r="WQK258" s="387"/>
      <c r="WQL258" s="387"/>
      <c r="WQM258" s="387"/>
      <c r="WQN258" s="387"/>
      <c r="WQO258" s="387"/>
      <c r="WQP258" s="387"/>
      <c r="WQQ258" s="387"/>
      <c r="WQR258" s="387"/>
      <c r="WQS258" s="387"/>
      <c r="WQT258" s="387"/>
      <c r="WQU258" s="387"/>
      <c r="WQV258" s="387"/>
      <c r="WQW258" s="387"/>
      <c r="WQX258" s="387"/>
      <c r="WQY258" s="387"/>
      <c r="WQZ258" s="387"/>
      <c r="WRA258" s="387"/>
      <c r="WRB258" s="387"/>
      <c r="WRC258" s="387"/>
      <c r="WRD258" s="387"/>
      <c r="WRE258" s="387"/>
      <c r="WRF258" s="387"/>
      <c r="WRG258" s="387"/>
      <c r="WRH258" s="387"/>
      <c r="WRI258" s="387"/>
      <c r="WRJ258" s="387"/>
      <c r="WRK258" s="387"/>
      <c r="WRL258" s="387"/>
      <c r="WRM258" s="387"/>
      <c r="WRN258" s="387"/>
      <c r="WRO258" s="387"/>
      <c r="WRP258" s="387"/>
      <c r="WRQ258" s="387"/>
      <c r="WRR258" s="387"/>
      <c r="WRS258" s="387"/>
      <c r="WRT258" s="387"/>
      <c r="WRU258" s="387"/>
      <c r="WRV258" s="387"/>
      <c r="WRW258" s="387"/>
      <c r="WRX258" s="387"/>
      <c r="WRY258" s="387"/>
      <c r="WRZ258" s="387"/>
      <c r="WSA258" s="387"/>
      <c r="WSB258" s="387"/>
      <c r="WSC258" s="387"/>
      <c r="WSD258" s="387"/>
      <c r="WSE258" s="387"/>
      <c r="WSF258" s="387"/>
      <c r="WSG258" s="387"/>
      <c r="WSH258" s="387"/>
      <c r="WSI258" s="387"/>
      <c r="WSJ258" s="387"/>
      <c r="WSK258" s="387"/>
      <c r="WSL258" s="387"/>
      <c r="WSM258" s="387"/>
      <c r="WSN258" s="387"/>
      <c r="WSO258" s="387"/>
      <c r="WSP258" s="387"/>
      <c r="WSQ258" s="387"/>
      <c r="WSR258" s="387"/>
      <c r="WSS258" s="387"/>
      <c r="WST258" s="387"/>
      <c r="WSU258" s="387"/>
      <c r="WSV258" s="387"/>
      <c r="WSW258" s="387"/>
      <c r="WSX258" s="387"/>
      <c r="WSY258" s="387"/>
      <c r="WSZ258" s="387"/>
      <c r="WTA258" s="387"/>
      <c r="WTB258" s="387"/>
      <c r="WTC258" s="387"/>
      <c r="WTD258" s="387"/>
      <c r="WTE258" s="387"/>
      <c r="WTF258" s="387"/>
      <c r="WTG258" s="387"/>
      <c r="WTH258" s="387"/>
      <c r="WTI258" s="387"/>
      <c r="WTJ258" s="387"/>
      <c r="WTK258" s="387"/>
      <c r="WTL258" s="387"/>
      <c r="WTM258" s="387"/>
      <c r="WTN258" s="387"/>
      <c r="WTO258" s="387"/>
      <c r="WTP258" s="387"/>
      <c r="WTQ258" s="387"/>
      <c r="WTR258" s="387"/>
      <c r="WTS258" s="387"/>
      <c r="WTT258" s="387"/>
      <c r="WTU258" s="387"/>
      <c r="WTV258" s="387"/>
      <c r="WTW258" s="387"/>
      <c r="WTX258" s="387"/>
      <c r="WTY258" s="387"/>
      <c r="WTZ258" s="387"/>
      <c r="WUA258" s="387"/>
      <c r="WUB258" s="387"/>
      <c r="WUC258" s="387"/>
      <c r="WUD258" s="387"/>
      <c r="WUE258" s="387"/>
      <c r="WUF258" s="387"/>
      <c r="WUG258" s="387"/>
      <c r="WUH258" s="387"/>
      <c r="WUI258" s="387"/>
      <c r="WUJ258" s="387"/>
      <c r="WUK258" s="387"/>
      <c r="WUL258" s="387"/>
      <c r="WUM258" s="387"/>
      <c r="WUN258" s="387"/>
      <c r="WUO258" s="387"/>
      <c r="WUP258" s="387"/>
      <c r="WUQ258" s="387"/>
      <c r="WUR258" s="387"/>
      <c r="WUS258" s="387"/>
      <c r="WUT258" s="387"/>
      <c r="WUU258" s="387"/>
      <c r="WUV258" s="387"/>
      <c r="WUW258" s="387"/>
      <c r="WUX258" s="387"/>
      <c r="WUY258" s="387"/>
      <c r="WUZ258" s="387"/>
      <c r="WVA258" s="387"/>
      <c r="WVB258" s="387"/>
      <c r="WVC258" s="387"/>
      <c r="WVD258" s="387"/>
      <c r="WVE258" s="387"/>
      <c r="WVF258" s="387"/>
      <c r="WVG258" s="387"/>
      <c r="WVH258" s="387"/>
      <c r="WVI258" s="387"/>
      <c r="WVJ258" s="387"/>
      <c r="WVK258" s="387"/>
      <c r="WVL258" s="387"/>
      <c r="WVM258" s="387"/>
      <c r="WVN258" s="387"/>
      <c r="WVO258" s="387"/>
      <c r="WVP258" s="387"/>
      <c r="WVQ258" s="387"/>
      <c r="WVR258" s="387"/>
      <c r="WVS258" s="387"/>
      <c r="WVT258" s="387"/>
      <c r="WVU258" s="387"/>
      <c r="WVV258" s="387"/>
      <c r="WVW258" s="387"/>
      <c r="WVX258" s="387"/>
      <c r="WVY258" s="387"/>
      <c r="WVZ258" s="387"/>
      <c r="WWA258" s="387"/>
      <c r="WWB258" s="387"/>
      <c r="WWC258" s="387"/>
      <c r="WWD258" s="387"/>
      <c r="WWE258" s="387"/>
      <c r="WWF258" s="387"/>
      <c r="WWG258" s="387"/>
      <c r="WWH258" s="387"/>
      <c r="WWI258" s="387"/>
      <c r="WWJ258" s="387"/>
      <c r="WWK258" s="387"/>
      <c r="WWL258" s="387"/>
      <c r="WWM258" s="387"/>
      <c r="WWN258" s="387"/>
      <c r="WWO258" s="387"/>
      <c r="WWP258" s="387"/>
      <c r="WWQ258" s="387"/>
      <c r="WWR258" s="387"/>
      <c r="WWS258" s="387"/>
      <c r="WWT258" s="387"/>
      <c r="WWU258" s="387"/>
      <c r="WWV258" s="387"/>
      <c r="WWW258" s="387"/>
      <c r="WWX258" s="387"/>
      <c r="WWY258" s="387"/>
      <c r="WWZ258" s="387"/>
      <c r="WXA258" s="387"/>
      <c r="WXB258" s="387"/>
      <c r="WXC258" s="387"/>
      <c r="WXD258" s="387"/>
      <c r="WXE258" s="387"/>
      <c r="WXF258" s="387"/>
      <c r="WXG258" s="387"/>
      <c r="WXH258" s="387"/>
      <c r="WXI258" s="387"/>
      <c r="WXJ258" s="387"/>
      <c r="WXK258" s="387"/>
      <c r="WXL258" s="387"/>
      <c r="WXM258" s="387"/>
      <c r="WXN258" s="387"/>
      <c r="WXO258" s="387"/>
      <c r="WXP258" s="387"/>
      <c r="WXQ258" s="387"/>
      <c r="WXR258" s="387"/>
      <c r="WXS258" s="387"/>
      <c r="WXT258" s="387"/>
      <c r="WXU258" s="387"/>
      <c r="WXV258" s="387"/>
      <c r="WXW258" s="387"/>
      <c r="WXX258" s="387"/>
      <c r="WXY258" s="387"/>
      <c r="WXZ258" s="387"/>
      <c r="WYA258" s="387"/>
      <c r="WYB258" s="387"/>
      <c r="WYC258" s="387"/>
      <c r="WYD258" s="387"/>
      <c r="WYE258" s="387"/>
      <c r="WYF258" s="387"/>
      <c r="WYG258" s="387"/>
      <c r="WYH258" s="387"/>
      <c r="WYI258" s="387"/>
      <c r="WYJ258" s="387"/>
      <c r="WYK258" s="387"/>
      <c r="WYL258" s="387"/>
      <c r="WYM258" s="387"/>
      <c r="WYN258" s="387"/>
      <c r="WYO258" s="387"/>
      <c r="WYP258" s="387"/>
      <c r="WYQ258" s="387"/>
      <c r="WYR258" s="387"/>
      <c r="WYS258" s="387"/>
      <c r="WYT258" s="387"/>
      <c r="WYU258" s="387"/>
      <c r="WYV258" s="387"/>
      <c r="WYW258" s="387"/>
      <c r="WYX258" s="387"/>
      <c r="WYY258" s="387"/>
      <c r="WYZ258" s="387"/>
      <c r="WZA258" s="387"/>
      <c r="WZB258" s="387"/>
      <c r="WZC258" s="387"/>
      <c r="WZD258" s="387"/>
      <c r="WZE258" s="387"/>
      <c r="WZF258" s="387"/>
      <c r="WZG258" s="387"/>
      <c r="WZH258" s="387"/>
      <c r="WZI258" s="387"/>
      <c r="WZJ258" s="387"/>
      <c r="WZK258" s="387"/>
      <c r="WZL258" s="387"/>
      <c r="WZM258" s="387"/>
      <c r="WZN258" s="387"/>
      <c r="WZO258" s="387"/>
      <c r="WZP258" s="387"/>
      <c r="WZQ258" s="387"/>
      <c r="WZR258" s="387"/>
      <c r="WZS258" s="387"/>
      <c r="WZT258" s="387"/>
      <c r="WZU258" s="387"/>
      <c r="WZV258" s="387"/>
      <c r="WZW258" s="387"/>
      <c r="WZX258" s="387"/>
      <c r="WZY258" s="387"/>
      <c r="WZZ258" s="387"/>
      <c r="XAA258" s="387"/>
      <c r="XAB258" s="387"/>
      <c r="XAC258" s="387"/>
      <c r="XAD258" s="387"/>
      <c r="XAE258" s="387"/>
      <c r="XAF258" s="387"/>
      <c r="XAG258" s="387"/>
      <c r="XAH258" s="387"/>
      <c r="XAI258" s="387"/>
      <c r="XAJ258" s="387"/>
      <c r="XAK258" s="387"/>
      <c r="XAL258" s="387"/>
      <c r="XAM258" s="387"/>
      <c r="XAN258" s="387"/>
      <c r="XAO258" s="387"/>
      <c r="XAP258" s="387"/>
      <c r="XAQ258" s="387"/>
      <c r="XAR258" s="387"/>
      <c r="XAS258" s="387"/>
      <c r="XAT258" s="387"/>
      <c r="XAU258" s="387"/>
      <c r="XAV258" s="387"/>
      <c r="XAW258" s="387"/>
      <c r="XAX258" s="387"/>
      <c r="XAY258" s="387"/>
      <c r="XAZ258" s="387"/>
      <c r="XBA258" s="387"/>
      <c r="XBB258" s="387"/>
      <c r="XBC258" s="387"/>
      <c r="XBD258" s="387"/>
      <c r="XBE258" s="387"/>
      <c r="XBF258" s="387"/>
      <c r="XBG258" s="387"/>
      <c r="XBH258" s="387"/>
      <c r="XBI258" s="387"/>
      <c r="XBJ258" s="387"/>
      <c r="XBK258" s="387"/>
      <c r="XBL258" s="387"/>
      <c r="XBM258" s="387"/>
      <c r="XBN258" s="387"/>
      <c r="XBO258" s="387"/>
      <c r="XBP258" s="387"/>
      <c r="XBQ258" s="387"/>
      <c r="XBR258" s="387"/>
      <c r="XBS258" s="387"/>
      <c r="XBT258" s="387"/>
      <c r="XBU258" s="387"/>
      <c r="XBV258" s="387"/>
      <c r="XBW258" s="387"/>
      <c r="XBX258" s="387"/>
      <c r="XBY258" s="387"/>
      <c r="XBZ258" s="387"/>
      <c r="XCA258" s="387"/>
      <c r="XCB258" s="387"/>
      <c r="XCC258" s="387"/>
      <c r="XCD258" s="387"/>
      <c r="XCE258" s="387"/>
      <c r="XCF258" s="387"/>
      <c r="XCG258" s="387"/>
      <c r="XCH258" s="387"/>
      <c r="XCI258" s="387"/>
      <c r="XCJ258" s="387"/>
      <c r="XCK258" s="387"/>
      <c r="XCL258" s="387"/>
      <c r="XCM258" s="387"/>
      <c r="XCN258" s="387"/>
      <c r="XCO258" s="387"/>
      <c r="XCP258" s="387"/>
      <c r="XCQ258" s="387"/>
      <c r="XCR258" s="387"/>
      <c r="XCS258" s="387"/>
      <c r="XCT258" s="387"/>
      <c r="XCU258" s="387"/>
      <c r="XCV258" s="387"/>
      <c r="XCW258" s="387"/>
      <c r="XCX258" s="387"/>
      <c r="XCY258" s="387"/>
      <c r="XCZ258" s="387"/>
      <c r="XDA258" s="387"/>
      <c r="XDB258" s="387"/>
      <c r="XDC258" s="387"/>
      <c r="XDD258" s="387"/>
      <c r="XDE258" s="387"/>
      <c r="XDF258" s="387"/>
      <c r="XDG258" s="387"/>
      <c r="XDH258" s="387"/>
      <c r="XDI258" s="387"/>
      <c r="XDJ258" s="387"/>
      <c r="XDK258" s="387"/>
      <c r="XDL258" s="387"/>
      <c r="XDM258" s="387"/>
      <c r="XDN258" s="387"/>
      <c r="XDO258" s="387"/>
      <c r="XDP258" s="387"/>
      <c r="XDQ258" s="387"/>
      <c r="XDR258" s="387"/>
      <c r="XDS258" s="387"/>
      <c r="XDT258" s="387"/>
      <c r="XDU258" s="387"/>
      <c r="XDV258" s="387"/>
      <c r="XDW258" s="387"/>
      <c r="XDX258" s="387"/>
      <c r="XDY258" s="387"/>
      <c r="XDZ258" s="387"/>
      <c r="XEA258" s="387"/>
      <c r="XEB258" s="387"/>
      <c r="XEC258" s="387"/>
      <c r="XED258" s="387"/>
      <c r="XEE258" s="387"/>
      <c r="XEF258" s="387"/>
      <c r="XEG258" s="387"/>
      <c r="XEH258" s="387"/>
      <c r="XEI258" s="387"/>
      <c r="XEJ258" s="387"/>
      <c r="XEK258" s="387"/>
      <c r="XEL258" s="387"/>
      <c r="XEM258" s="387"/>
      <c r="XEN258" s="387"/>
      <c r="XEO258" s="387"/>
      <c r="XEP258" s="387"/>
      <c r="XEQ258" s="387"/>
      <c r="XER258" s="387"/>
      <c r="XES258" s="387"/>
      <c r="XET258" s="387"/>
      <c r="XEU258" s="387"/>
      <c r="XEV258" s="387"/>
      <c r="XEW258" s="387"/>
      <c r="XEX258" s="387"/>
      <c r="XEY258" s="387"/>
      <c r="XEZ258" s="387"/>
      <c r="XFA258" s="387"/>
      <c r="XFB258" s="387"/>
      <c r="XFC258" s="387"/>
      <c r="XFD258" s="387"/>
    </row>
    <row r="259" spans="1:16384" customFormat="1">
      <c r="A259" s="56"/>
      <c r="B259" s="11"/>
      <c r="C259" s="11"/>
      <c r="D259" s="11"/>
      <c r="E259" s="11"/>
      <c r="F259" s="11"/>
      <c r="G259" s="11"/>
      <c r="H259" s="11"/>
      <c r="I259" s="11"/>
      <c r="J259" s="4"/>
      <c r="K259" s="11"/>
      <c r="L259" s="11"/>
      <c r="M259" s="11"/>
      <c r="N259" s="4"/>
      <c r="O259" s="381"/>
      <c r="P259" s="382"/>
      <c r="Q259" s="382"/>
      <c r="R259" s="383"/>
      <c r="S259" s="391"/>
      <c r="T259" s="391"/>
      <c r="U259" s="391"/>
      <c r="V259" s="391"/>
      <c r="W259" s="387"/>
      <c r="X259" s="387"/>
      <c r="Y259" s="387"/>
      <c r="Z259" s="387"/>
      <c r="AA259" s="387"/>
      <c r="AB259" s="387"/>
      <c r="AC259" s="387"/>
      <c r="AD259" s="387"/>
      <c r="AE259" s="387"/>
      <c r="AF259" s="387"/>
      <c r="AG259" s="387"/>
      <c r="AH259" s="387"/>
      <c r="AI259" s="387"/>
      <c r="AJ259" s="387"/>
      <c r="AK259" s="387"/>
      <c r="AL259" s="387"/>
      <c r="AM259" s="387"/>
      <c r="AN259" s="387"/>
      <c r="AO259" s="387"/>
      <c r="AP259" s="387"/>
      <c r="AQ259" s="387"/>
      <c r="AR259" s="387"/>
      <c r="AS259" s="387"/>
      <c r="AT259" s="387"/>
      <c r="AU259" s="387"/>
      <c r="AV259" s="387"/>
      <c r="AW259" s="387"/>
      <c r="AX259" s="387"/>
      <c r="AY259" s="387"/>
      <c r="AZ259" s="387"/>
      <c r="BA259" s="387"/>
      <c r="BB259" s="387"/>
      <c r="BC259" s="387"/>
      <c r="BD259" s="387"/>
      <c r="BE259" s="387"/>
      <c r="BF259" s="387"/>
      <c r="BG259" s="387"/>
      <c r="BH259" s="387"/>
      <c r="BI259" s="387"/>
      <c r="BJ259" s="387"/>
      <c r="BK259" s="387"/>
      <c r="BL259" s="387"/>
      <c r="BM259" s="387"/>
      <c r="BN259" s="387"/>
      <c r="BO259" s="387"/>
      <c r="BP259" s="387"/>
      <c r="BQ259" s="387"/>
      <c r="BR259" s="387"/>
      <c r="BS259" s="387"/>
      <c r="BT259" s="387"/>
      <c r="BU259" s="387"/>
      <c r="BV259" s="387"/>
      <c r="BW259" s="387"/>
      <c r="BX259" s="387"/>
      <c r="BY259" s="387"/>
      <c r="BZ259" s="387"/>
      <c r="CA259" s="387"/>
      <c r="CB259" s="387"/>
      <c r="CC259" s="387"/>
      <c r="CD259" s="387"/>
      <c r="CE259" s="387"/>
      <c r="CF259" s="387"/>
      <c r="CG259" s="387"/>
      <c r="CH259" s="387"/>
      <c r="CI259" s="387"/>
      <c r="CJ259" s="387"/>
      <c r="CK259" s="387"/>
      <c r="CL259" s="387"/>
      <c r="CM259" s="387"/>
      <c r="CN259" s="387"/>
      <c r="CO259" s="387"/>
      <c r="CP259" s="387"/>
      <c r="CQ259" s="387"/>
      <c r="CR259" s="387"/>
      <c r="CS259" s="387"/>
      <c r="CT259" s="387"/>
      <c r="CU259" s="387"/>
      <c r="CV259" s="387"/>
      <c r="CW259" s="387"/>
      <c r="CX259" s="387"/>
      <c r="CY259" s="387"/>
      <c r="CZ259" s="387"/>
      <c r="DA259" s="387"/>
      <c r="DB259" s="387"/>
      <c r="DC259" s="387"/>
      <c r="DD259" s="387"/>
      <c r="DE259" s="387"/>
      <c r="DF259" s="387"/>
      <c r="DG259" s="387"/>
      <c r="DH259" s="387"/>
      <c r="DI259" s="387"/>
      <c r="DJ259" s="387"/>
      <c r="DK259" s="387"/>
      <c r="DL259" s="387"/>
      <c r="DM259" s="387"/>
      <c r="DN259" s="387"/>
      <c r="DO259" s="387"/>
      <c r="DP259" s="387"/>
      <c r="DQ259" s="387"/>
      <c r="DR259" s="387"/>
      <c r="DS259" s="387"/>
      <c r="DT259" s="387"/>
      <c r="DU259" s="387"/>
      <c r="DV259" s="387"/>
      <c r="DW259" s="387"/>
      <c r="DX259" s="387"/>
      <c r="DY259" s="387"/>
      <c r="DZ259" s="387"/>
      <c r="EA259" s="387"/>
      <c r="EB259" s="387"/>
      <c r="EC259" s="387"/>
      <c r="ED259" s="387"/>
      <c r="EE259" s="387"/>
      <c r="EF259" s="387"/>
      <c r="EG259" s="387"/>
      <c r="EH259" s="387"/>
      <c r="EI259" s="387"/>
      <c r="EJ259" s="387"/>
      <c r="EK259" s="387"/>
      <c r="EL259" s="387"/>
      <c r="EM259" s="387"/>
      <c r="EN259" s="387"/>
      <c r="EO259" s="387"/>
      <c r="EP259" s="387"/>
      <c r="EQ259" s="387"/>
      <c r="ER259" s="387"/>
      <c r="ES259" s="387"/>
      <c r="ET259" s="387"/>
      <c r="EU259" s="387"/>
      <c r="EV259" s="387"/>
      <c r="EW259" s="387"/>
      <c r="EX259" s="387"/>
      <c r="EY259" s="387"/>
      <c r="EZ259" s="387"/>
      <c r="FA259" s="387"/>
      <c r="FB259" s="387"/>
      <c r="FC259" s="387"/>
      <c r="FD259" s="387"/>
      <c r="FE259" s="387"/>
      <c r="FF259" s="387"/>
      <c r="FG259" s="387"/>
      <c r="FH259" s="387"/>
      <c r="FI259" s="387"/>
      <c r="FJ259" s="387"/>
      <c r="FK259" s="387"/>
      <c r="FL259" s="387"/>
      <c r="FM259" s="387"/>
      <c r="FN259" s="387"/>
      <c r="FO259" s="387"/>
      <c r="FP259" s="387"/>
      <c r="FQ259" s="387"/>
      <c r="FR259" s="387"/>
      <c r="FS259" s="387"/>
      <c r="FT259" s="387"/>
      <c r="FU259" s="387"/>
      <c r="FV259" s="387"/>
      <c r="FW259" s="387"/>
      <c r="FX259" s="387"/>
      <c r="FY259" s="387"/>
      <c r="FZ259" s="387"/>
      <c r="GA259" s="387"/>
      <c r="GB259" s="387"/>
      <c r="GC259" s="387"/>
      <c r="GD259" s="387"/>
      <c r="GE259" s="387"/>
      <c r="GF259" s="387"/>
      <c r="GG259" s="387"/>
      <c r="GH259" s="387"/>
      <c r="GI259" s="387"/>
      <c r="GJ259" s="387"/>
      <c r="GK259" s="387"/>
      <c r="GL259" s="387"/>
      <c r="GM259" s="387"/>
      <c r="GN259" s="387"/>
      <c r="GO259" s="387"/>
      <c r="GP259" s="387"/>
      <c r="GQ259" s="387"/>
      <c r="GR259" s="387"/>
      <c r="GS259" s="387"/>
      <c r="GT259" s="387"/>
      <c r="GU259" s="387"/>
      <c r="GV259" s="387"/>
      <c r="GW259" s="387"/>
      <c r="GX259" s="387"/>
      <c r="GY259" s="387"/>
      <c r="GZ259" s="387"/>
      <c r="HA259" s="387"/>
      <c r="HB259" s="387"/>
      <c r="HC259" s="387"/>
      <c r="HD259" s="387"/>
      <c r="HE259" s="387"/>
      <c r="HF259" s="387"/>
      <c r="HG259" s="387"/>
      <c r="HH259" s="387"/>
      <c r="HI259" s="387"/>
      <c r="HJ259" s="387"/>
      <c r="HK259" s="387"/>
      <c r="HL259" s="387"/>
      <c r="HM259" s="387"/>
      <c r="HN259" s="387"/>
      <c r="HO259" s="387"/>
      <c r="HP259" s="387"/>
      <c r="HQ259" s="387"/>
      <c r="HR259" s="387"/>
      <c r="HS259" s="387"/>
      <c r="HT259" s="387"/>
      <c r="HU259" s="387"/>
      <c r="HV259" s="387"/>
      <c r="HW259" s="387"/>
      <c r="HX259" s="387"/>
      <c r="HY259" s="387"/>
      <c r="HZ259" s="387"/>
      <c r="IA259" s="387"/>
      <c r="IB259" s="387"/>
      <c r="IC259" s="387"/>
      <c r="ID259" s="387"/>
      <c r="IE259" s="387"/>
      <c r="IF259" s="387"/>
      <c r="IG259" s="387"/>
      <c r="IH259" s="387"/>
      <c r="II259" s="387"/>
      <c r="IJ259" s="387"/>
      <c r="IK259" s="387"/>
      <c r="IL259" s="387"/>
      <c r="IM259" s="387"/>
      <c r="IN259" s="387"/>
      <c r="IO259" s="387"/>
      <c r="IP259" s="387"/>
      <c r="IQ259" s="387"/>
      <c r="IR259" s="387"/>
      <c r="IS259" s="387"/>
      <c r="IT259" s="387"/>
      <c r="IU259" s="387"/>
      <c r="IV259" s="387"/>
      <c r="IW259" s="387"/>
      <c r="IX259" s="387"/>
      <c r="IY259" s="387"/>
      <c r="IZ259" s="387"/>
      <c r="JA259" s="387"/>
      <c r="JB259" s="387"/>
      <c r="JC259" s="387"/>
      <c r="JD259" s="387"/>
      <c r="JE259" s="387"/>
      <c r="JF259" s="387"/>
      <c r="JG259" s="387"/>
      <c r="JH259" s="387"/>
      <c r="JI259" s="387"/>
      <c r="JJ259" s="387"/>
      <c r="JK259" s="387"/>
      <c r="JL259" s="387"/>
      <c r="JM259" s="387"/>
      <c r="JN259" s="387"/>
      <c r="JO259" s="387"/>
      <c r="JP259" s="387"/>
      <c r="JQ259" s="387"/>
      <c r="JR259" s="387"/>
      <c r="JS259" s="387"/>
      <c r="JT259" s="387"/>
      <c r="JU259" s="387"/>
      <c r="JV259" s="387"/>
      <c r="JW259" s="387"/>
      <c r="JX259" s="387"/>
      <c r="JY259" s="387"/>
      <c r="JZ259" s="387"/>
      <c r="KA259" s="387"/>
      <c r="KB259" s="387"/>
      <c r="KC259" s="387"/>
      <c r="KD259" s="387"/>
      <c r="KE259" s="387"/>
      <c r="KF259" s="387"/>
      <c r="KG259" s="387"/>
      <c r="KH259" s="387"/>
      <c r="KI259" s="387"/>
      <c r="KJ259" s="387"/>
      <c r="KK259" s="387"/>
      <c r="KL259" s="387"/>
      <c r="KM259" s="387"/>
      <c r="KN259" s="387"/>
      <c r="KO259" s="387"/>
      <c r="KP259" s="387"/>
      <c r="KQ259" s="387"/>
      <c r="KR259" s="387"/>
      <c r="KS259" s="387"/>
      <c r="KT259" s="387"/>
      <c r="KU259" s="387"/>
      <c r="KV259" s="387"/>
      <c r="KW259" s="387"/>
      <c r="KX259" s="387"/>
      <c r="KY259" s="387"/>
      <c r="KZ259" s="387"/>
      <c r="LA259" s="387"/>
      <c r="LB259" s="387"/>
      <c r="LC259" s="387"/>
      <c r="LD259" s="387"/>
      <c r="LE259" s="387"/>
      <c r="LF259" s="387"/>
      <c r="LG259" s="387"/>
      <c r="LH259" s="387"/>
      <c r="LI259" s="387"/>
      <c r="LJ259" s="387"/>
      <c r="LK259" s="387"/>
      <c r="LL259" s="387"/>
      <c r="LM259" s="387"/>
      <c r="LN259" s="387"/>
      <c r="LO259" s="387"/>
      <c r="LP259" s="387"/>
      <c r="LQ259" s="387"/>
      <c r="LR259" s="387"/>
      <c r="LS259" s="387"/>
      <c r="LT259" s="387"/>
      <c r="LU259" s="387"/>
      <c r="LV259" s="387"/>
      <c r="LW259" s="387"/>
      <c r="LX259" s="387"/>
      <c r="LY259" s="387"/>
      <c r="LZ259" s="387"/>
      <c r="MA259" s="387"/>
      <c r="MB259" s="387"/>
      <c r="MC259" s="387"/>
      <c r="MD259" s="387"/>
      <c r="ME259" s="387"/>
      <c r="MF259" s="387"/>
      <c r="MG259" s="387"/>
      <c r="MH259" s="387"/>
      <c r="MI259" s="387"/>
      <c r="MJ259" s="387"/>
      <c r="MK259" s="387"/>
      <c r="ML259" s="387"/>
      <c r="MM259" s="387"/>
      <c r="MN259" s="387"/>
      <c r="MO259" s="387"/>
      <c r="MP259" s="387"/>
      <c r="MQ259" s="387"/>
      <c r="MR259" s="387"/>
      <c r="MS259" s="387"/>
      <c r="MT259" s="387"/>
      <c r="MU259" s="387"/>
      <c r="MV259" s="387"/>
      <c r="MW259" s="387"/>
      <c r="MX259" s="387"/>
      <c r="MY259" s="387"/>
      <c r="MZ259" s="387"/>
      <c r="NA259" s="387"/>
      <c r="NB259" s="387"/>
      <c r="NC259" s="387"/>
      <c r="ND259" s="387"/>
      <c r="NE259" s="387"/>
      <c r="NF259" s="387"/>
      <c r="NG259" s="387"/>
      <c r="NH259" s="387"/>
      <c r="NI259" s="387"/>
      <c r="NJ259" s="387"/>
      <c r="NK259" s="387"/>
      <c r="NL259" s="387"/>
      <c r="NM259" s="387"/>
      <c r="NN259" s="387"/>
      <c r="NO259" s="387"/>
      <c r="NP259" s="387"/>
      <c r="NQ259" s="387"/>
      <c r="NR259" s="387"/>
      <c r="NS259" s="387"/>
      <c r="NT259" s="387"/>
      <c r="NU259" s="387"/>
      <c r="NV259" s="387"/>
      <c r="NW259" s="387"/>
      <c r="NX259" s="387"/>
      <c r="NY259" s="387"/>
      <c r="NZ259" s="387"/>
      <c r="OA259" s="387"/>
      <c r="OB259" s="387"/>
      <c r="OC259" s="387"/>
      <c r="OD259" s="387"/>
      <c r="OE259" s="387"/>
      <c r="OF259" s="387"/>
      <c r="OG259" s="387"/>
      <c r="OH259" s="387"/>
      <c r="OI259" s="387"/>
      <c r="OJ259" s="387"/>
      <c r="OK259" s="387"/>
      <c r="OL259" s="387"/>
      <c r="OM259" s="387"/>
      <c r="ON259" s="387"/>
      <c r="OO259" s="387"/>
      <c r="OP259" s="387"/>
      <c r="OQ259" s="387"/>
      <c r="OR259" s="387"/>
      <c r="OS259" s="387"/>
      <c r="OT259" s="387"/>
      <c r="OU259" s="387"/>
      <c r="OV259" s="387"/>
      <c r="OW259" s="387"/>
      <c r="OX259" s="387"/>
      <c r="OY259" s="387"/>
      <c r="OZ259" s="387"/>
      <c r="PA259" s="387"/>
      <c r="PB259" s="387"/>
      <c r="PC259" s="387"/>
      <c r="PD259" s="387"/>
      <c r="PE259" s="387"/>
      <c r="PF259" s="387"/>
      <c r="PG259" s="387"/>
      <c r="PH259" s="387"/>
      <c r="PI259" s="387"/>
      <c r="PJ259" s="387"/>
      <c r="PK259" s="387"/>
      <c r="PL259" s="387"/>
      <c r="PM259" s="387"/>
      <c r="PN259" s="387"/>
      <c r="PO259" s="387"/>
      <c r="PP259" s="387"/>
      <c r="PQ259" s="387"/>
      <c r="PR259" s="387"/>
      <c r="PS259" s="387"/>
      <c r="PT259" s="387"/>
      <c r="PU259" s="387"/>
      <c r="PV259" s="387"/>
      <c r="PW259" s="387"/>
      <c r="PX259" s="387"/>
      <c r="PY259" s="387"/>
      <c r="PZ259" s="387"/>
      <c r="QA259" s="387"/>
      <c r="QB259" s="387"/>
      <c r="QC259" s="387"/>
      <c r="QD259" s="387"/>
      <c r="QE259" s="387"/>
      <c r="QF259" s="387"/>
      <c r="QG259" s="387"/>
      <c r="QH259" s="387"/>
      <c r="QI259" s="387"/>
      <c r="QJ259" s="387"/>
      <c r="QK259" s="387"/>
      <c r="QL259" s="387"/>
      <c r="QM259" s="387"/>
      <c r="QN259" s="387"/>
      <c r="QO259" s="387"/>
      <c r="QP259" s="387"/>
      <c r="QQ259" s="387"/>
      <c r="QR259" s="387"/>
      <c r="QS259" s="387"/>
      <c r="QT259" s="387"/>
      <c r="QU259" s="387"/>
      <c r="QV259" s="387"/>
      <c r="QW259" s="387"/>
      <c r="QX259" s="387"/>
      <c r="QY259" s="387"/>
      <c r="QZ259" s="387"/>
      <c r="RA259" s="387"/>
      <c r="RB259" s="387"/>
      <c r="RC259" s="387"/>
      <c r="RD259" s="387"/>
      <c r="RE259" s="387"/>
      <c r="RF259" s="387"/>
      <c r="RG259" s="387"/>
      <c r="RH259" s="387"/>
      <c r="RI259" s="387"/>
      <c r="RJ259" s="387"/>
      <c r="RK259" s="387"/>
      <c r="RL259" s="387"/>
      <c r="RM259" s="387"/>
      <c r="RN259" s="387"/>
      <c r="RO259" s="387"/>
      <c r="RP259" s="387"/>
      <c r="RQ259" s="387"/>
      <c r="RR259" s="387"/>
      <c r="RS259" s="387"/>
      <c r="RT259" s="387"/>
      <c r="RU259" s="387"/>
      <c r="RV259" s="387"/>
      <c r="RW259" s="387"/>
      <c r="RX259" s="387"/>
      <c r="RY259" s="387"/>
      <c r="RZ259" s="387"/>
      <c r="SA259" s="387"/>
      <c r="SB259" s="387"/>
      <c r="SC259" s="387"/>
      <c r="SD259" s="387"/>
      <c r="SE259" s="387"/>
      <c r="SF259" s="387"/>
      <c r="SG259" s="387"/>
      <c r="SH259" s="387"/>
      <c r="SI259" s="387"/>
      <c r="SJ259" s="387"/>
      <c r="SK259" s="387"/>
      <c r="SL259" s="387"/>
      <c r="SM259" s="387"/>
      <c r="SN259" s="387"/>
      <c r="SO259" s="387"/>
      <c r="SP259" s="387"/>
      <c r="SQ259" s="387"/>
      <c r="SR259" s="387"/>
      <c r="SS259" s="387"/>
      <c r="ST259" s="387"/>
      <c r="SU259" s="387"/>
      <c r="SV259" s="387"/>
      <c r="SW259" s="387"/>
      <c r="SX259" s="387"/>
      <c r="SY259" s="387"/>
      <c r="SZ259" s="387"/>
      <c r="TA259" s="387"/>
      <c r="TB259" s="387"/>
      <c r="TC259" s="387"/>
      <c r="TD259" s="387"/>
      <c r="TE259" s="387"/>
      <c r="TF259" s="387"/>
      <c r="TG259" s="387"/>
      <c r="TH259" s="387"/>
      <c r="TI259" s="387"/>
      <c r="TJ259" s="387"/>
      <c r="TK259" s="387"/>
      <c r="TL259" s="387"/>
      <c r="TM259" s="387"/>
      <c r="TN259" s="387"/>
      <c r="TO259" s="387"/>
      <c r="TP259" s="387"/>
      <c r="TQ259" s="387"/>
      <c r="TR259" s="387"/>
      <c r="TS259" s="387"/>
      <c r="TT259" s="387"/>
      <c r="TU259" s="387"/>
      <c r="TV259" s="387"/>
      <c r="TW259" s="387"/>
      <c r="TX259" s="387"/>
      <c r="TY259" s="387"/>
      <c r="TZ259" s="387"/>
      <c r="UA259" s="387"/>
      <c r="UB259" s="387"/>
      <c r="UC259" s="387"/>
      <c r="UD259" s="387"/>
      <c r="UE259" s="387"/>
      <c r="UF259" s="387"/>
      <c r="UG259" s="387"/>
      <c r="UH259" s="387"/>
      <c r="UI259" s="387"/>
      <c r="UJ259" s="387"/>
      <c r="UK259" s="387"/>
      <c r="UL259" s="387"/>
      <c r="UM259" s="387"/>
      <c r="UN259" s="387"/>
      <c r="UO259" s="387"/>
      <c r="UP259" s="387"/>
      <c r="UQ259" s="387"/>
      <c r="UR259" s="387"/>
      <c r="US259" s="387"/>
      <c r="UT259" s="387"/>
      <c r="UU259" s="387"/>
      <c r="UV259" s="387"/>
      <c r="UW259" s="387"/>
      <c r="UX259" s="387"/>
      <c r="UY259" s="387"/>
      <c r="UZ259" s="387"/>
      <c r="VA259" s="387"/>
      <c r="VB259" s="387"/>
      <c r="VC259" s="387"/>
      <c r="VD259" s="387"/>
      <c r="VE259" s="387"/>
      <c r="VF259" s="387"/>
      <c r="VG259" s="387"/>
      <c r="VH259" s="387"/>
      <c r="VI259" s="387"/>
      <c r="VJ259" s="387"/>
      <c r="VK259" s="387"/>
      <c r="VL259" s="387"/>
      <c r="VM259" s="387"/>
      <c r="VN259" s="387"/>
      <c r="VO259" s="387"/>
      <c r="VP259" s="387"/>
      <c r="VQ259" s="387"/>
      <c r="VR259" s="387"/>
      <c r="VS259" s="387"/>
      <c r="VT259" s="387"/>
      <c r="VU259" s="387"/>
      <c r="VV259" s="387"/>
      <c r="VW259" s="387"/>
      <c r="VX259" s="387"/>
      <c r="VY259" s="387"/>
      <c r="VZ259" s="387"/>
      <c r="WA259" s="387"/>
      <c r="WB259" s="387"/>
      <c r="WC259" s="387"/>
      <c r="WD259" s="387"/>
      <c r="WE259" s="387"/>
      <c r="WF259" s="387"/>
      <c r="WG259" s="387"/>
      <c r="WH259" s="387"/>
      <c r="WI259" s="387"/>
      <c r="WJ259" s="387"/>
      <c r="WK259" s="387"/>
      <c r="WL259" s="387"/>
      <c r="WM259" s="387"/>
      <c r="WN259" s="387"/>
      <c r="WO259" s="387"/>
      <c r="WP259" s="387"/>
      <c r="WQ259" s="387"/>
      <c r="WR259" s="387"/>
      <c r="WS259" s="387"/>
      <c r="WT259" s="387"/>
      <c r="WU259" s="387"/>
      <c r="WV259" s="387"/>
      <c r="WW259" s="387"/>
      <c r="WX259" s="387"/>
      <c r="WY259" s="387"/>
      <c r="WZ259" s="387"/>
      <c r="XA259" s="387"/>
      <c r="XB259" s="387"/>
      <c r="XC259" s="387"/>
      <c r="XD259" s="387"/>
      <c r="XE259" s="387"/>
      <c r="XF259" s="387"/>
      <c r="XG259" s="387"/>
      <c r="XH259" s="387"/>
      <c r="XI259" s="387"/>
      <c r="XJ259" s="387"/>
      <c r="XK259" s="387"/>
      <c r="XL259" s="387"/>
      <c r="XM259" s="387"/>
      <c r="XN259" s="387"/>
      <c r="XO259" s="387"/>
      <c r="XP259" s="387"/>
      <c r="XQ259" s="387"/>
      <c r="XR259" s="387"/>
      <c r="XS259" s="387"/>
      <c r="XT259" s="387"/>
      <c r="XU259" s="387"/>
      <c r="XV259" s="387"/>
      <c r="XW259" s="387"/>
      <c r="XX259" s="387"/>
      <c r="XY259" s="387"/>
      <c r="XZ259" s="387"/>
      <c r="YA259" s="387"/>
      <c r="YB259" s="387"/>
      <c r="YC259" s="387"/>
      <c r="YD259" s="387"/>
      <c r="YE259" s="387"/>
      <c r="YF259" s="387"/>
      <c r="YG259" s="387"/>
      <c r="YH259" s="387"/>
      <c r="YI259" s="387"/>
      <c r="YJ259" s="387"/>
      <c r="YK259" s="387"/>
      <c r="YL259" s="387"/>
      <c r="YM259" s="387"/>
      <c r="YN259" s="387"/>
      <c r="YO259" s="387"/>
      <c r="YP259" s="387"/>
      <c r="YQ259" s="387"/>
      <c r="YR259" s="387"/>
      <c r="YS259" s="387"/>
      <c r="YT259" s="387"/>
      <c r="YU259" s="387"/>
      <c r="YV259" s="387"/>
      <c r="YW259" s="387"/>
      <c r="YX259" s="387"/>
      <c r="YY259" s="387"/>
      <c r="YZ259" s="387"/>
      <c r="ZA259" s="387"/>
      <c r="ZB259" s="387"/>
      <c r="ZC259" s="387"/>
      <c r="ZD259" s="387"/>
      <c r="ZE259" s="387"/>
      <c r="ZF259" s="387"/>
      <c r="ZG259" s="387"/>
      <c r="ZH259" s="387"/>
      <c r="ZI259" s="387"/>
      <c r="ZJ259" s="387"/>
      <c r="ZK259" s="387"/>
      <c r="ZL259" s="387"/>
      <c r="ZM259" s="387"/>
      <c r="ZN259" s="387"/>
      <c r="ZO259" s="387"/>
      <c r="ZP259" s="387"/>
      <c r="ZQ259" s="387"/>
      <c r="ZR259" s="387"/>
      <c r="ZS259" s="387"/>
      <c r="ZT259" s="387"/>
      <c r="ZU259" s="387"/>
      <c r="ZV259" s="387"/>
      <c r="ZW259" s="387"/>
      <c r="ZX259" s="387"/>
      <c r="ZY259" s="387"/>
      <c r="ZZ259" s="387"/>
      <c r="AAA259" s="387"/>
      <c r="AAB259" s="387"/>
      <c r="AAC259" s="387"/>
      <c r="AAD259" s="387"/>
      <c r="AAE259" s="387"/>
      <c r="AAF259" s="387"/>
      <c r="AAG259" s="387"/>
      <c r="AAH259" s="387"/>
      <c r="AAI259" s="387"/>
      <c r="AAJ259" s="387"/>
      <c r="AAK259" s="387"/>
      <c r="AAL259" s="387"/>
      <c r="AAM259" s="387"/>
      <c r="AAN259" s="387"/>
      <c r="AAO259" s="387"/>
      <c r="AAP259" s="387"/>
      <c r="AAQ259" s="387"/>
      <c r="AAR259" s="387"/>
      <c r="AAS259" s="387"/>
      <c r="AAT259" s="387"/>
      <c r="AAU259" s="387"/>
      <c r="AAV259" s="387"/>
      <c r="AAW259" s="387"/>
      <c r="AAX259" s="387"/>
      <c r="AAY259" s="387"/>
      <c r="AAZ259" s="387"/>
      <c r="ABA259" s="387"/>
      <c r="ABB259" s="387"/>
      <c r="ABC259" s="387"/>
      <c r="ABD259" s="387"/>
      <c r="ABE259" s="387"/>
      <c r="ABF259" s="387"/>
      <c r="ABG259" s="387"/>
      <c r="ABH259" s="387"/>
      <c r="ABI259" s="387"/>
      <c r="ABJ259" s="387"/>
      <c r="ABK259" s="387"/>
      <c r="ABL259" s="387"/>
      <c r="ABM259" s="387"/>
      <c r="ABN259" s="387"/>
      <c r="ABO259" s="387"/>
      <c r="ABP259" s="387"/>
      <c r="ABQ259" s="387"/>
      <c r="ABR259" s="387"/>
      <c r="ABS259" s="387"/>
      <c r="ABT259" s="387"/>
      <c r="ABU259" s="387"/>
      <c r="ABV259" s="387"/>
      <c r="ABW259" s="387"/>
      <c r="ABX259" s="387"/>
      <c r="ABY259" s="387"/>
      <c r="ABZ259" s="387"/>
      <c r="ACA259" s="387"/>
      <c r="ACB259" s="387"/>
      <c r="ACC259" s="387"/>
      <c r="ACD259" s="387"/>
      <c r="ACE259" s="387"/>
      <c r="ACF259" s="387"/>
      <c r="ACG259" s="387"/>
      <c r="ACH259" s="387"/>
      <c r="ACI259" s="387"/>
      <c r="ACJ259" s="387"/>
      <c r="ACK259" s="387"/>
      <c r="ACL259" s="387"/>
      <c r="ACM259" s="387"/>
      <c r="ACN259" s="387"/>
      <c r="ACO259" s="387"/>
      <c r="ACP259" s="387"/>
      <c r="ACQ259" s="387"/>
      <c r="ACR259" s="387"/>
      <c r="ACS259" s="387"/>
      <c r="ACT259" s="387"/>
      <c r="ACU259" s="387"/>
      <c r="ACV259" s="387"/>
      <c r="ACW259" s="387"/>
      <c r="ACX259" s="387"/>
      <c r="ACY259" s="387"/>
      <c r="ACZ259" s="387"/>
      <c r="ADA259" s="387"/>
      <c r="ADB259" s="387"/>
      <c r="ADC259" s="387"/>
      <c r="ADD259" s="387"/>
      <c r="ADE259" s="387"/>
      <c r="ADF259" s="387"/>
      <c r="ADG259" s="387"/>
      <c r="ADH259" s="387"/>
      <c r="ADI259" s="387"/>
      <c r="ADJ259" s="387"/>
      <c r="ADK259" s="387"/>
      <c r="ADL259" s="387"/>
      <c r="ADM259" s="387"/>
      <c r="ADN259" s="387"/>
      <c r="ADO259" s="387"/>
      <c r="ADP259" s="387"/>
      <c r="ADQ259" s="387"/>
      <c r="ADR259" s="387"/>
      <c r="ADS259" s="387"/>
      <c r="ADT259" s="387"/>
      <c r="ADU259" s="387"/>
      <c r="ADV259" s="387"/>
      <c r="ADW259" s="387"/>
      <c r="ADX259" s="387"/>
      <c r="ADY259" s="387"/>
      <c r="ADZ259" s="387"/>
      <c r="AEA259" s="387"/>
      <c r="AEB259" s="387"/>
      <c r="AEC259" s="387"/>
      <c r="AED259" s="387"/>
      <c r="AEE259" s="387"/>
      <c r="AEF259" s="387"/>
      <c r="AEG259" s="387"/>
      <c r="AEH259" s="387"/>
      <c r="AEI259" s="387"/>
      <c r="AEJ259" s="387"/>
      <c r="AEK259" s="387"/>
      <c r="AEL259" s="387"/>
      <c r="AEM259" s="387"/>
      <c r="AEN259" s="387"/>
      <c r="AEO259" s="387"/>
      <c r="AEP259" s="387"/>
      <c r="AEQ259" s="387"/>
      <c r="AER259" s="387"/>
      <c r="AES259" s="387"/>
      <c r="AET259" s="387"/>
      <c r="AEU259" s="387"/>
      <c r="AEV259" s="387"/>
      <c r="AEW259" s="387"/>
      <c r="AEX259" s="387"/>
      <c r="AEY259" s="387"/>
      <c r="AEZ259" s="387"/>
      <c r="AFA259" s="387"/>
      <c r="AFB259" s="387"/>
      <c r="AFC259" s="387"/>
      <c r="AFD259" s="387"/>
      <c r="AFE259" s="387"/>
      <c r="AFF259" s="387"/>
      <c r="AFG259" s="387"/>
      <c r="AFH259" s="387"/>
      <c r="AFI259" s="387"/>
      <c r="AFJ259" s="387"/>
      <c r="AFK259" s="387"/>
      <c r="AFL259" s="387"/>
      <c r="AFM259" s="387"/>
      <c r="AFN259" s="387"/>
      <c r="AFO259" s="387"/>
      <c r="AFP259" s="387"/>
      <c r="AFQ259" s="387"/>
      <c r="AFR259" s="387"/>
      <c r="AFS259" s="387"/>
      <c r="AFT259" s="387"/>
      <c r="AFU259" s="387"/>
      <c r="AFV259" s="387"/>
      <c r="AFW259" s="387"/>
      <c r="AFX259" s="387"/>
      <c r="AFY259" s="387"/>
      <c r="AFZ259" s="387"/>
      <c r="AGA259" s="387"/>
      <c r="AGB259" s="387"/>
      <c r="AGC259" s="387"/>
      <c r="AGD259" s="387"/>
      <c r="AGE259" s="387"/>
      <c r="AGF259" s="387"/>
      <c r="AGG259" s="387"/>
      <c r="AGH259" s="387"/>
      <c r="AGI259" s="387"/>
      <c r="AGJ259" s="387"/>
      <c r="AGK259" s="387"/>
      <c r="AGL259" s="387"/>
      <c r="AGM259" s="387"/>
      <c r="AGN259" s="387"/>
      <c r="AGO259" s="387"/>
      <c r="AGP259" s="387"/>
      <c r="AGQ259" s="387"/>
      <c r="AGR259" s="387"/>
      <c r="AGS259" s="387"/>
      <c r="AGT259" s="387"/>
      <c r="AGU259" s="387"/>
      <c r="AGV259" s="387"/>
      <c r="AGW259" s="387"/>
      <c r="AGX259" s="387"/>
      <c r="AGY259" s="387"/>
      <c r="AGZ259" s="387"/>
      <c r="AHA259" s="387"/>
      <c r="AHB259" s="387"/>
      <c r="AHC259" s="387"/>
      <c r="AHD259" s="387"/>
      <c r="AHE259" s="387"/>
      <c r="AHF259" s="387"/>
      <c r="AHG259" s="387"/>
      <c r="AHH259" s="387"/>
      <c r="AHI259" s="387"/>
      <c r="AHJ259" s="387"/>
      <c r="AHK259" s="387"/>
      <c r="AHL259" s="387"/>
      <c r="AHM259" s="387"/>
      <c r="AHN259" s="387"/>
      <c r="AHO259" s="387"/>
      <c r="AHP259" s="387"/>
      <c r="AHQ259" s="387"/>
      <c r="AHR259" s="387"/>
      <c r="AHS259" s="387"/>
      <c r="AHT259" s="387"/>
      <c r="AHU259" s="387"/>
      <c r="AHV259" s="387"/>
      <c r="AHW259" s="387"/>
      <c r="AHX259" s="387"/>
      <c r="AHY259" s="387"/>
      <c r="AHZ259" s="387"/>
      <c r="AIA259" s="387"/>
      <c r="AIB259" s="387"/>
      <c r="AIC259" s="387"/>
      <c r="AID259" s="387"/>
      <c r="AIE259" s="387"/>
      <c r="AIF259" s="387"/>
      <c r="AIG259" s="387"/>
      <c r="AIH259" s="387"/>
      <c r="AII259" s="387"/>
      <c r="AIJ259" s="387"/>
      <c r="AIK259" s="387"/>
      <c r="AIL259" s="387"/>
      <c r="AIM259" s="387"/>
      <c r="AIN259" s="387"/>
      <c r="AIO259" s="387"/>
      <c r="AIP259" s="387"/>
      <c r="AIQ259" s="387"/>
      <c r="AIR259" s="387"/>
      <c r="AIS259" s="387"/>
      <c r="AIT259" s="387"/>
      <c r="AIU259" s="387"/>
      <c r="AIV259" s="387"/>
      <c r="AIW259" s="387"/>
      <c r="AIX259" s="387"/>
      <c r="AIY259" s="387"/>
      <c r="AIZ259" s="387"/>
      <c r="AJA259" s="387"/>
      <c r="AJB259" s="387"/>
      <c r="AJC259" s="387"/>
      <c r="AJD259" s="387"/>
      <c r="AJE259" s="387"/>
      <c r="AJF259" s="387"/>
      <c r="AJG259" s="387"/>
      <c r="AJH259" s="387"/>
      <c r="AJI259" s="387"/>
      <c r="AJJ259" s="387"/>
      <c r="AJK259" s="387"/>
      <c r="AJL259" s="387"/>
      <c r="AJM259" s="387"/>
      <c r="AJN259" s="387"/>
      <c r="AJO259" s="387"/>
      <c r="AJP259" s="387"/>
      <c r="AJQ259" s="387"/>
      <c r="AJR259" s="387"/>
      <c r="AJS259" s="387"/>
      <c r="AJT259" s="387"/>
      <c r="AJU259" s="387"/>
      <c r="AJV259" s="387"/>
      <c r="AJW259" s="387"/>
      <c r="AJX259" s="387"/>
      <c r="AJY259" s="387"/>
      <c r="AJZ259" s="387"/>
      <c r="AKA259" s="387"/>
      <c r="AKB259" s="387"/>
      <c r="AKC259" s="387"/>
      <c r="AKD259" s="387"/>
      <c r="AKE259" s="387"/>
      <c r="AKF259" s="387"/>
      <c r="AKG259" s="387"/>
      <c r="AKH259" s="387"/>
      <c r="AKI259" s="387"/>
      <c r="AKJ259" s="387"/>
      <c r="AKK259" s="387"/>
      <c r="AKL259" s="387"/>
      <c r="AKM259" s="387"/>
      <c r="AKN259" s="387"/>
      <c r="AKO259" s="387"/>
      <c r="AKP259" s="387"/>
      <c r="AKQ259" s="387"/>
      <c r="AKR259" s="387"/>
      <c r="AKS259" s="387"/>
      <c r="AKT259" s="387"/>
      <c r="AKU259" s="387"/>
      <c r="AKV259" s="387"/>
      <c r="AKW259" s="387"/>
      <c r="AKX259" s="387"/>
      <c r="AKY259" s="387"/>
      <c r="AKZ259" s="387"/>
      <c r="ALA259" s="387"/>
      <c r="ALB259" s="387"/>
      <c r="ALC259" s="387"/>
      <c r="ALD259" s="387"/>
      <c r="ALE259" s="387"/>
      <c r="ALF259" s="387"/>
      <c r="ALG259" s="387"/>
      <c r="ALH259" s="387"/>
      <c r="ALI259" s="387"/>
      <c r="ALJ259" s="387"/>
      <c r="ALK259" s="387"/>
      <c r="ALL259" s="387"/>
      <c r="ALM259" s="387"/>
      <c r="ALN259" s="387"/>
      <c r="ALO259" s="387"/>
      <c r="ALP259" s="387"/>
      <c r="ALQ259" s="387"/>
      <c r="ALR259" s="387"/>
      <c r="ALS259" s="387"/>
      <c r="ALT259" s="387"/>
      <c r="ALU259" s="387"/>
      <c r="ALV259" s="387"/>
      <c r="ALW259" s="387"/>
      <c r="ALX259" s="387"/>
      <c r="ALY259" s="387"/>
      <c r="ALZ259" s="387"/>
      <c r="AMA259" s="387"/>
      <c r="AMB259" s="387"/>
      <c r="AMC259" s="387"/>
      <c r="AMD259" s="387"/>
      <c r="AME259" s="387"/>
      <c r="AMF259" s="387"/>
      <c r="AMG259" s="387"/>
      <c r="AMH259" s="387"/>
      <c r="AMI259" s="387"/>
      <c r="AMJ259" s="387"/>
      <c r="AMK259" s="387"/>
      <c r="AML259" s="387"/>
      <c r="AMM259" s="387"/>
      <c r="AMN259" s="387"/>
      <c r="AMO259" s="387"/>
      <c r="AMP259" s="387"/>
      <c r="AMQ259" s="387"/>
      <c r="AMR259" s="387"/>
      <c r="AMS259" s="387"/>
      <c r="AMT259" s="387"/>
      <c r="AMU259" s="387"/>
      <c r="AMV259" s="387"/>
      <c r="AMW259" s="387"/>
      <c r="AMX259" s="387"/>
      <c r="AMY259" s="387"/>
      <c r="AMZ259" s="387"/>
      <c r="ANA259" s="387"/>
      <c r="ANB259" s="387"/>
      <c r="ANC259" s="387"/>
      <c r="AND259" s="387"/>
      <c r="ANE259" s="387"/>
      <c r="ANF259" s="387"/>
      <c r="ANG259" s="387"/>
      <c r="ANH259" s="387"/>
      <c r="ANI259" s="387"/>
      <c r="ANJ259" s="387"/>
      <c r="ANK259" s="387"/>
      <c r="ANL259" s="387"/>
      <c r="ANM259" s="387"/>
      <c r="ANN259" s="387"/>
      <c r="ANO259" s="387"/>
      <c r="ANP259" s="387"/>
      <c r="ANQ259" s="387"/>
      <c r="ANR259" s="387"/>
      <c r="ANS259" s="387"/>
      <c r="ANT259" s="387"/>
      <c r="ANU259" s="387"/>
      <c r="ANV259" s="387"/>
      <c r="ANW259" s="387"/>
      <c r="ANX259" s="387"/>
      <c r="ANY259" s="387"/>
      <c r="ANZ259" s="387"/>
      <c r="AOA259" s="387"/>
      <c r="AOB259" s="387"/>
      <c r="AOC259" s="387"/>
      <c r="AOD259" s="387"/>
      <c r="AOE259" s="387"/>
      <c r="AOF259" s="387"/>
      <c r="AOG259" s="387"/>
      <c r="AOH259" s="387"/>
      <c r="AOI259" s="387"/>
      <c r="AOJ259" s="387"/>
      <c r="AOK259" s="387"/>
      <c r="AOL259" s="387"/>
      <c r="AOM259" s="387"/>
      <c r="AON259" s="387"/>
      <c r="AOO259" s="387"/>
      <c r="AOP259" s="387"/>
      <c r="AOQ259" s="387"/>
      <c r="AOR259" s="387"/>
      <c r="AOS259" s="387"/>
      <c r="AOT259" s="387"/>
      <c r="AOU259" s="387"/>
      <c r="AOV259" s="387"/>
      <c r="AOW259" s="387"/>
      <c r="AOX259" s="387"/>
      <c r="AOY259" s="387"/>
      <c r="AOZ259" s="387"/>
      <c r="APA259" s="387"/>
      <c r="APB259" s="387"/>
      <c r="APC259" s="387"/>
      <c r="APD259" s="387"/>
      <c r="APE259" s="387"/>
      <c r="APF259" s="387"/>
      <c r="APG259" s="387"/>
      <c r="APH259" s="387"/>
      <c r="API259" s="387"/>
      <c r="APJ259" s="387"/>
      <c r="APK259" s="387"/>
      <c r="APL259" s="387"/>
      <c r="APM259" s="387"/>
      <c r="APN259" s="387"/>
      <c r="APO259" s="387"/>
      <c r="APP259" s="387"/>
      <c r="APQ259" s="387"/>
      <c r="APR259" s="387"/>
      <c r="APS259" s="387"/>
      <c r="APT259" s="387"/>
      <c r="APU259" s="387"/>
      <c r="APV259" s="387"/>
      <c r="APW259" s="387"/>
      <c r="APX259" s="387"/>
      <c r="APY259" s="387"/>
      <c r="APZ259" s="387"/>
      <c r="AQA259" s="387"/>
      <c r="AQB259" s="387"/>
      <c r="AQC259" s="387"/>
      <c r="AQD259" s="387"/>
      <c r="AQE259" s="387"/>
      <c r="AQF259" s="387"/>
      <c r="AQG259" s="387"/>
      <c r="AQH259" s="387"/>
      <c r="AQI259" s="387"/>
      <c r="AQJ259" s="387"/>
      <c r="AQK259" s="387"/>
      <c r="AQL259" s="387"/>
      <c r="AQM259" s="387"/>
      <c r="AQN259" s="387"/>
      <c r="AQO259" s="387"/>
      <c r="AQP259" s="387"/>
      <c r="AQQ259" s="387"/>
      <c r="AQR259" s="387"/>
      <c r="AQS259" s="387"/>
      <c r="AQT259" s="387"/>
      <c r="AQU259" s="387"/>
      <c r="AQV259" s="387"/>
      <c r="AQW259" s="387"/>
      <c r="AQX259" s="387"/>
      <c r="AQY259" s="387"/>
      <c r="AQZ259" s="387"/>
      <c r="ARA259" s="387"/>
      <c r="ARB259" s="387"/>
      <c r="ARC259" s="387"/>
      <c r="ARD259" s="387"/>
      <c r="ARE259" s="387"/>
      <c r="ARF259" s="387"/>
      <c r="ARG259" s="387"/>
      <c r="ARH259" s="387"/>
      <c r="ARI259" s="387"/>
      <c r="ARJ259" s="387"/>
      <c r="ARK259" s="387"/>
      <c r="ARL259" s="387"/>
      <c r="ARM259" s="387"/>
      <c r="ARN259" s="387"/>
      <c r="ARO259" s="387"/>
      <c r="ARP259" s="387"/>
      <c r="ARQ259" s="387"/>
      <c r="ARR259" s="387"/>
      <c r="ARS259" s="387"/>
      <c r="ART259" s="387"/>
      <c r="ARU259" s="387"/>
      <c r="ARV259" s="387"/>
      <c r="ARW259" s="387"/>
      <c r="ARX259" s="387"/>
      <c r="ARY259" s="387"/>
      <c r="ARZ259" s="387"/>
      <c r="ASA259" s="387"/>
      <c r="ASB259" s="387"/>
      <c r="ASC259" s="387"/>
      <c r="ASD259" s="387"/>
      <c r="ASE259" s="387"/>
      <c r="ASF259" s="387"/>
      <c r="ASG259" s="387"/>
      <c r="ASH259" s="387"/>
      <c r="ASI259" s="387"/>
      <c r="ASJ259" s="387"/>
      <c r="ASK259" s="387"/>
      <c r="ASL259" s="387"/>
      <c r="ASM259" s="387"/>
      <c r="ASN259" s="387"/>
      <c r="ASO259" s="387"/>
      <c r="ASP259" s="387"/>
      <c r="ASQ259" s="387"/>
      <c r="ASR259" s="387"/>
      <c r="ASS259" s="387"/>
      <c r="AST259" s="387"/>
      <c r="ASU259" s="387"/>
      <c r="ASV259" s="387"/>
      <c r="ASW259" s="387"/>
      <c r="ASX259" s="387"/>
      <c r="ASY259" s="387"/>
      <c r="ASZ259" s="387"/>
      <c r="ATA259" s="387"/>
      <c r="ATB259" s="387"/>
      <c r="ATC259" s="387"/>
      <c r="ATD259" s="387"/>
      <c r="ATE259" s="387"/>
      <c r="ATF259" s="387"/>
      <c r="ATG259" s="387"/>
      <c r="ATH259" s="387"/>
      <c r="ATI259" s="387"/>
      <c r="ATJ259" s="387"/>
      <c r="ATK259" s="387"/>
      <c r="ATL259" s="387"/>
      <c r="ATM259" s="387"/>
      <c r="ATN259" s="387"/>
      <c r="ATO259" s="387"/>
      <c r="ATP259" s="387"/>
      <c r="ATQ259" s="387"/>
      <c r="ATR259" s="387"/>
      <c r="ATS259" s="387"/>
      <c r="ATT259" s="387"/>
      <c r="ATU259" s="387"/>
      <c r="ATV259" s="387"/>
      <c r="ATW259" s="387"/>
      <c r="ATX259" s="387"/>
      <c r="ATY259" s="387"/>
      <c r="ATZ259" s="387"/>
      <c r="AUA259" s="387"/>
      <c r="AUB259" s="387"/>
      <c r="AUC259" s="387"/>
      <c r="AUD259" s="387"/>
      <c r="AUE259" s="387"/>
      <c r="AUF259" s="387"/>
      <c r="AUG259" s="387"/>
      <c r="AUH259" s="387"/>
      <c r="AUI259" s="387"/>
      <c r="AUJ259" s="387"/>
      <c r="AUK259" s="387"/>
      <c r="AUL259" s="387"/>
      <c r="AUM259" s="387"/>
      <c r="AUN259" s="387"/>
      <c r="AUO259" s="387"/>
      <c r="AUP259" s="387"/>
      <c r="AUQ259" s="387"/>
      <c r="AUR259" s="387"/>
      <c r="AUS259" s="387"/>
      <c r="AUT259" s="387"/>
      <c r="AUU259" s="387"/>
      <c r="AUV259" s="387"/>
      <c r="AUW259" s="387"/>
      <c r="AUX259" s="387"/>
      <c r="AUY259" s="387"/>
      <c r="AUZ259" s="387"/>
      <c r="AVA259" s="387"/>
      <c r="AVB259" s="387"/>
      <c r="AVC259" s="387"/>
      <c r="AVD259" s="387"/>
      <c r="AVE259" s="387"/>
      <c r="AVF259" s="387"/>
      <c r="AVG259" s="387"/>
      <c r="AVH259" s="387"/>
      <c r="AVI259" s="387"/>
      <c r="AVJ259" s="387"/>
      <c r="AVK259" s="387"/>
      <c r="AVL259" s="387"/>
      <c r="AVM259" s="387"/>
      <c r="AVN259" s="387"/>
      <c r="AVO259" s="387"/>
      <c r="AVP259" s="387"/>
      <c r="AVQ259" s="387"/>
      <c r="AVR259" s="387"/>
      <c r="AVS259" s="387"/>
      <c r="AVT259" s="387"/>
      <c r="AVU259" s="387"/>
      <c r="AVV259" s="387"/>
      <c r="AVW259" s="387"/>
      <c r="AVX259" s="387"/>
      <c r="AVY259" s="387"/>
      <c r="AVZ259" s="387"/>
      <c r="AWA259" s="387"/>
      <c r="AWB259" s="387"/>
      <c r="AWC259" s="387"/>
      <c r="AWD259" s="387"/>
      <c r="AWE259" s="387"/>
      <c r="AWF259" s="387"/>
      <c r="AWG259" s="387"/>
      <c r="AWH259" s="387"/>
      <c r="AWI259" s="387"/>
      <c r="AWJ259" s="387"/>
      <c r="AWK259" s="387"/>
      <c r="AWL259" s="387"/>
      <c r="AWM259" s="387"/>
      <c r="AWN259" s="387"/>
      <c r="AWO259" s="387"/>
      <c r="AWP259" s="387"/>
      <c r="AWQ259" s="387"/>
      <c r="AWR259" s="387"/>
      <c r="AWS259" s="387"/>
      <c r="AWT259" s="387"/>
      <c r="AWU259" s="387"/>
      <c r="AWV259" s="387"/>
      <c r="AWW259" s="387"/>
      <c r="AWX259" s="387"/>
      <c r="AWY259" s="387"/>
      <c r="AWZ259" s="387"/>
      <c r="AXA259" s="387"/>
      <c r="AXB259" s="387"/>
      <c r="AXC259" s="387"/>
      <c r="AXD259" s="387"/>
      <c r="AXE259" s="387"/>
      <c r="AXF259" s="387"/>
      <c r="AXG259" s="387"/>
      <c r="AXH259" s="387"/>
      <c r="AXI259" s="387"/>
      <c r="AXJ259" s="387"/>
      <c r="AXK259" s="387"/>
      <c r="AXL259" s="387"/>
      <c r="AXM259" s="387"/>
      <c r="AXN259" s="387"/>
      <c r="AXO259" s="387"/>
      <c r="AXP259" s="387"/>
      <c r="AXQ259" s="387"/>
      <c r="AXR259" s="387"/>
      <c r="AXS259" s="387"/>
      <c r="AXT259" s="387"/>
      <c r="AXU259" s="387"/>
      <c r="AXV259" s="387"/>
      <c r="AXW259" s="387"/>
      <c r="AXX259" s="387"/>
      <c r="AXY259" s="387"/>
      <c r="AXZ259" s="387"/>
      <c r="AYA259" s="387"/>
      <c r="AYB259" s="387"/>
      <c r="AYC259" s="387"/>
      <c r="AYD259" s="387"/>
      <c r="AYE259" s="387"/>
      <c r="AYF259" s="387"/>
      <c r="AYG259" s="387"/>
      <c r="AYH259" s="387"/>
      <c r="AYI259" s="387"/>
      <c r="AYJ259" s="387"/>
      <c r="AYK259" s="387"/>
      <c r="AYL259" s="387"/>
      <c r="AYM259" s="387"/>
      <c r="AYN259" s="387"/>
      <c r="AYO259" s="387"/>
      <c r="AYP259" s="387"/>
      <c r="AYQ259" s="387"/>
      <c r="AYR259" s="387"/>
      <c r="AYS259" s="387"/>
      <c r="AYT259" s="387"/>
      <c r="AYU259" s="387"/>
      <c r="AYV259" s="387"/>
      <c r="AYW259" s="387"/>
      <c r="AYX259" s="387"/>
      <c r="AYY259" s="387"/>
      <c r="AYZ259" s="387"/>
      <c r="AZA259" s="387"/>
      <c r="AZB259" s="387"/>
      <c r="AZC259" s="387"/>
      <c r="AZD259" s="387"/>
      <c r="AZE259" s="387"/>
      <c r="AZF259" s="387"/>
      <c r="AZG259" s="387"/>
      <c r="AZH259" s="387"/>
      <c r="AZI259" s="387"/>
      <c r="AZJ259" s="387"/>
      <c r="AZK259" s="387"/>
      <c r="AZL259" s="387"/>
      <c r="AZM259" s="387"/>
      <c r="AZN259" s="387"/>
      <c r="AZO259" s="387"/>
      <c r="AZP259" s="387"/>
      <c r="AZQ259" s="387"/>
      <c r="AZR259" s="387"/>
      <c r="AZS259" s="387"/>
      <c r="AZT259" s="387"/>
      <c r="AZU259" s="387"/>
      <c r="AZV259" s="387"/>
      <c r="AZW259" s="387"/>
      <c r="AZX259" s="387"/>
      <c r="AZY259" s="387"/>
      <c r="AZZ259" s="387"/>
      <c r="BAA259" s="387"/>
      <c r="BAB259" s="387"/>
      <c r="BAC259" s="387"/>
      <c r="BAD259" s="387"/>
      <c r="BAE259" s="387"/>
      <c r="BAF259" s="387"/>
      <c r="BAG259" s="387"/>
      <c r="BAH259" s="387"/>
      <c r="BAI259" s="387"/>
      <c r="BAJ259" s="387"/>
      <c r="BAK259" s="387"/>
      <c r="BAL259" s="387"/>
      <c r="BAM259" s="387"/>
      <c r="BAN259" s="387"/>
      <c r="BAO259" s="387"/>
      <c r="BAP259" s="387"/>
      <c r="BAQ259" s="387"/>
      <c r="BAR259" s="387"/>
      <c r="BAS259" s="387"/>
      <c r="BAT259" s="387"/>
      <c r="BAU259" s="387"/>
      <c r="BAV259" s="387"/>
      <c r="BAW259" s="387"/>
      <c r="BAX259" s="387"/>
      <c r="BAY259" s="387"/>
      <c r="BAZ259" s="387"/>
      <c r="BBA259" s="387"/>
      <c r="BBB259" s="387"/>
      <c r="BBC259" s="387"/>
      <c r="BBD259" s="387"/>
      <c r="BBE259" s="387"/>
      <c r="BBF259" s="387"/>
      <c r="BBG259" s="387"/>
      <c r="BBH259" s="387"/>
      <c r="BBI259" s="387"/>
      <c r="BBJ259" s="387"/>
      <c r="BBK259" s="387"/>
      <c r="BBL259" s="387"/>
      <c r="BBM259" s="387"/>
      <c r="BBN259" s="387"/>
      <c r="BBO259" s="387"/>
      <c r="BBP259" s="387"/>
      <c r="BBQ259" s="387"/>
      <c r="BBR259" s="387"/>
      <c r="BBS259" s="387"/>
      <c r="BBT259" s="387"/>
      <c r="BBU259" s="387"/>
      <c r="BBV259" s="387"/>
      <c r="BBW259" s="387"/>
      <c r="BBX259" s="387"/>
      <c r="BBY259" s="387"/>
      <c r="BBZ259" s="387"/>
      <c r="BCA259" s="387"/>
      <c r="BCB259" s="387"/>
      <c r="BCC259" s="387"/>
      <c r="BCD259" s="387"/>
      <c r="BCE259" s="387"/>
      <c r="BCF259" s="387"/>
      <c r="BCG259" s="387"/>
      <c r="BCH259" s="387"/>
      <c r="BCI259" s="387"/>
      <c r="BCJ259" s="387"/>
      <c r="BCK259" s="387"/>
      <c r="BCL259" s="387"/>
      <c r="BCM259" s="387"/>
      <c r="BCN259" s="387"/>
      <c r="BCO259" s="387"/>
      <c r="BCP259" s="387"/>
      <c r="BCQ259" s="387"/>
      <c r="BCR259" s="387"/>
      <c r="BCS259" s="387"/>
      <c r="BCT259" s="387"/>
      <c r="BCU259" s="387"/>
      <c r="BCV259" s="387"/>
      <c r="BCW259" s="387"/>
      <c r="BCX259" s="387"/>
      <c r="BCY259" s="387"/>
      <c r="BCZ259" s="387"/>
      <c r="BDA259" s="387"/>
      <c r="BDB259" s="387"/>
      <c r="BDC259" s="387"/>
      <c r="BDD259" s="387"/>
      <c r="BDE259" s="387"/>
      <c r="BDF259" s="387"/>
      <c r="BDG259" s="387"/>
      <c r="BDH259" s="387"/>
      <c r="BDI259" s="387"/>
      <c r="BDJ259" s="387"/>
      <c r="BDK259" s="387"/>
      <c r="BDL259" s="387"/>
      <c r="BDM259" s="387"/>
      <c r="BDN259" s="387"/>
      <c r="BDO259" s="387"/>
      <c r="BDP259" s="387"/>
      <c r="BDQ259" s="387"/>
      <c r="BDR259" s="387"/>
      <c r="BDS259" s="387"/>
      <c r="BDT259" s="387"/>
      <c r="BDU259" s="387"/>
      <c r="BDV259" s="387"/>
      <c r="BDW259" s="387"/>
      <c r="BDX259" s="387"/>
      <c r="BDY259" s="387"/>
      <c r="BDZ259" s="387"/>
      <c r="BEA259" s="387"/>
      <c r="BEB259" s="387"/>
      <c r="BEC259" s="387"/>
      <c r="BED259" s="387"/>
      <c r="BEE259" s="387"/>
      <c r="BEF259" s="387"/>
      <c r="BEG259" s="387"/>
      <c r="BEH259" s="387"/>
      <c r="BEI259" s="387"/>
      <c r="BEJ259" s="387"/>
      <c r="BEK259" s="387"/>
      <c r="BEL259" s="387"/>
      <c r="BEM259" s="387"/>
      <c r="BEN259" s="387"/>
      <c r="BEO259" s="387"/>
      <c r="BEP259" s="387"/>
      <c r="BEQ259" s="387"/>
      <c r="BER259" s="387"/>
      <c r="BES259" s="387"/>
      <c r="BET259" s="387"/>
      <c r="BEU259" s="387"/>
      <c r="BEV259" s="387"/>
      <c r="BEW259" s="387"/>
      <c r="BEX259" s="387"/>
      <c r="BEY259" s="387"/>
      <c r="BEZ259" s="387"/>
      <c r="BFA259" s="387"/>
      <c r="BFB259" s="387"/>
      <c r="BFC259" s="387"/>
      <c r="BFD259" s="387"/>
      <c r="BFE259" s="387"/>
      <c r="BFF259" s="387"/>
      <c r="BFG259" s="387"/>
      <c r="BFH259" s="387"/>
      <c r="BFI259" s="387"/>
      <c r="BFJ259" s="387"/>
      <c r="BFK259" s="387"/>
      <c r="BFL259" s="387"/>
      <c r="BFM259" s="387"/>
      <c r="BFN259" s="387"/>
      <c r="BFO259" s="387"/>
      <c r="BFP259" s="387"/>
      <c r="BFQ259" s="387"/>
      <c r="BFR259" s="387"/>
      <c r="BFS259" s="387"/>
      <c r="BFT259" s="387"/>
      <c r="BFU259" s="387"/>
      <c r="BFV259" s="387"/>
      <c r="BFW259" s="387"/>
      <c r="BFX259" s="387"/>
      <c r="BFY259" s="387"/>
      <c r="BFZ259" s="387"/>
      <c r="BGA259" s="387"/>
      <c r="BGB259" s="387"/>
      <c r="BGC259" s="387"/>
      <c r="BGD259" s="387"/>
      <c r="BGE259" s="387"/>
      <c r="BGF259" s="387"/>
      <c r="BGG259" s="387"/>
      <c r="BGH259" s="387"/>
      <c r="BGI259" s="387"/>
      <c r="BGJ259" s="387"/>
      <c r="BGK259" s="387"/>
      <c r="BGL259" s="387"/>
      <c r="BGM259" s="387"/>
      <c r="BGN259" s="387"/>
      <c r="BGO259" s="387"/>
      <c r="BGP259" s="387"/>
      <c r="BGQ259" s="387"/>
      <c r="BGR259" s="387"/>
      <c r="BGS259" s="387"/>
      <c r="BGT259" s="387"/>
      <c r="BGU259" s="387"/>
      <c r="BGV259" s="387"/>
      <c r="BGW259" s="387"/>
      <c r="BGX259" s="387"/>
      <c r="BGY259" s="387"/>
      <c r="BGZ259" s="387"/>
      <c r="BHA259" s="387"/>
      <c r="BHB259" s="387"/>
      <c r="BHC259" s="387"/>
      <c r="BHD259" s="387"/>
      <c r="BHE259" s="387"/>
      <c r="BHF259" s="387"/>
      <c r="BHG259" s="387"/>
      <c r="BHH259" s="387"/>
      <c r="BHI259" s="387"/>
      <c r="BHJ259" s="387"/>
      <c r="BHK259" s="387"/>
      <c r="BHL259" s="387"/>
      <c r="BHM259" s="387"/>
      <c r="BHN259" s="387"/>
      <c r="BHO259" s="387"/>
      <c r="BHP259" s="387"/>
      <c r="BHQ259" s="387"/>
      <c r="BHR259" s="387"/>
      <c r="BHS259" s="387"/>
      <c r="BHT259" s="387"/>
      <c r="BHU259" s="387"/>
      <c r="BHV259" s="387"/>
      <c r="BHW259" s="387"/>
      <c r="BHX259" s="387"/>
      <c r="BHY259" s="387"/>
      <c r="BHZ259" s="387"/>
      <c r="BIA259" s="387"/>
      <c r="BIB259" s="387"/>
      <c r="BIC259" s="387"/>
      <c r="BID259" s="387"/>
      <c r="BIE259" s="387"/>
      <c r="BIF259" s="387"/>
      <c r="BIG259" s="387"/>
      <c r="BIH259" s="387"/>
      <c r="BII259" s="387"/>
      <c r="BIJ259" s="387"/>
      <c r="BIK259" s="387"/>
      <c r="BIL259" s="387"/>
      <c r="BIM259" s="387"/>
      <c r="BIN259" s="387"/>
      <c r="BIO259" s="387"/>
      <c r="BIP259" s="387"/>
      <c r="BIQ259" s="387"/>
      <c r="BIR259" s="387"/>
      <c r="BIS259" s="387"/>
      <c r="BIT259" s="387"/>
      <c r="BIU259" s="387"/>
      <c r="BIV259" s="387"/>
      <c r="BIW259" s="387"/>
      <c r="BIX259" s="387"/>
      <c r="BIY259" s="387"/>
      <c r="BIZ259" s="387"/>
      <c r="BJA259" s="387"/>
      <c r="BJB259" s="387"/>
      <c r="BJC259" s="387"/>
      <c r="BJD259" s="387"/>
      <c r="BJE259" s="387"/>
      <c r="BJF259" s="387"/>
      <c r="BJG259" s="387"/>
      <c r="BJH259" s="387"/>
      <c r="BJI259" s="387"/>
      <c r="BJJ259" s="387"/>
      <c r="BJK259" s="387"/>
      <c r="BJL259" s="387"/>
      <c r="BJM259" s="387"/>
      <c r="BJN259" s="387"/>
      <c r="BJO259" s="387"/>
      <c r="BJP259" s="387"/>
      <c r="BJQ259" s="387"/>
      <c r="BJR259" s="387"/>
      <c r="BJS259" s="387"/>
      <c r="BJT259" s="387"/>
      <c r="BJU259" s="387"/>
      <c r="BJV259" s="387"/>
      <c r="BJW259" s="387"/>
      <c r="BJX259" s="387"/>
      <c r="BJY259" s="387"/>
      <c r="BJZ259" s="387"/>
      <c r="BKA259" s="387"/>
      <c r="BKB259" s="387"/>
      <c r="BKC259" s="387"/>
      <c r="BKD259" s="387"/>
      <c r="BKE259" s="387"/>
      <c r="BKF259" s="387"/>
      <c r="BKG259" s="387"/>
      <c r="BKH259" s="387"/>
      <c r="BKI259" s="387"/>
      <c r="BKJ259" s="387"/>
      <c r="BKK259" s="387"/>
      <c r="BKL259" s="387"/>
      <c r="BKM259" s="387"/>
      <c r="BKN259" s="387"/>
      <c r="BKO259" s="387"/>
      <c r="BKP259" s="387"/>
      <c r="BKQ259" s="387"/>
      <c r="BKR259" s="387"/>
      <c r="BKS259" s="387"/>
      <c r="BKT259" s="387"/>
      <c r="BKU259" s="387"/>
      <c r="BKV259" s="387"/>
      <c r="BKW259" s="387"/>
      <c r="BKX259" s="387"/>
      <c r="BKY259" s="387"/>
      <c r="BKZ259" s="387"/>
      <c r="BLA259" s="387"/>
      <c r="BLB259" s="387"/>
      <c r="BLC259" s="387"/>
      <c r="BLD259" s="387"/>
      <c r="BLE259" s="387"/>
      <c r="BLF259" s="387"/>
      <c r="BLG259" s="387"/>
      <c r="BLH259" s="387"/>
      <c r="BLI259" s="387"/>
      <c r="BLJ259" s="387"/>
      <c r="BLK259" s="387"/>
      <c r="BLL259" s="387"/>
      <c r="BLM259" s="387"/>
      <c r="BLN259" s="387"/>
      <c r="BLO259" s="387"/>
      <c r="BLP259" s="387"/>
      <c r="BLQ259" s="387"/>
      <c r="BLR259" s="387"/>
      <c r="BLS259" s="387"/>
      <c r="BLT259" s="387"/>
      <c r="BLU259" s="387"/>
      <c r="BLV259" s="387"/>
      <c r="BLW259" s="387"/>
      <c r="BLX259" s="387"/>
      <c r="BLY259" s="387"/>
      <c r="BLZ259" s="387"/>
      <c r="BMA259" s="387"/>
      <c r="BMB259" s="387"/>
      <c r="BMC259" s="387"/>
      <c r="BMD259" s="387"/>
      <c r="BME259" s="387"/>
      <c r="BMF259" s="387"/>
      <c r="BMG259" s="387"/>
      <c r="BMH259" s="387"/>
      <c r="BMI259" s="387"/>
      <c r="BMJ259" s="387"/>
      <c r="BMK259" s="387"/>
      <c r="BML259" s="387"/>
      <c r="BMM259" s="387"/>
      <c r="BMN259" s="387"/>
      <c r="BMO259" s="387"/>
      <c r="BMP259" s="387"/>
      <c r="BMQ259" s="387"/>
      <c r="BMR259" s="387"/>
      <c r="BMS259" s="387"/>
      <c r="BMT259" s="387"/>
      <c r="BMU259" s="387"/>
      <c r="BMV259" s="387"/>
      <c r="BMW259" s="387"/>
      <c r="BMX259" s="387"/>
      <c r="BMY259" s="387"/>
      <c r="BMZ259" s="387"/>
      <c r="BNA259" s="387"/>
      <c r="BNB259" s="387"/>
      <c r="BNC259" s="387"/>
      <c r="BND259" s="387"/>
      <c r="BNE259" s="387"/>
      <c r="BNF259" s="387"/>
      <c r="BNG259" s="387"/>
      <c r="BNH259" s="387"/>
      <c r="BNI259" s="387"/>
      <c r="BNJ259" s="387"/>
      <c r="BNK259" s="387"/>
      <c r="BNL259" s="387"/>
      <c r="BNM259" s="387"/>
      <c r="BNN259" s="387"/>
      <c r="BNO259" s="387"/>
      <c r="BNP259" s="387"/>
      <c r="BNQ259" s="387"/>
      <c r="BNR259" s="387"/>
      <c r="BNS259" s="387"/>
      <c r="BNT259" s="387"/>
      <c r="BNU259" s="387"/>
      <c r="BNV259" s="387"/>
      <c r="BNW259" s="387"/>
      <c r="BNX259" s="387"/>
      <c r="BNY259" s="387"/>
      <c r="BNZ259" s="387"/>
      <c r="BOA259" s="387"/>
      <c r="BOB259" s="387"/>
      <c r="BOC259" s="387"/>
      <c r="BOD259" s="387"/>
      <c r="BOE259" s="387"/>
      <c r="BOF259" s="387"/>
      <c r="BOG259" s="387"/>
      <c r="BOH259" s="387"/>
      <c r="BOI259" s="387"/>
      <c r="BOJ259" s="387"/>
      <c r="BOK259" s="387"/>
      <c r="BOL259" s="387"/>
      <c r="BOM259" s="387"/>
      <c r="BON259" s="387"/>
      <c r="BOO259" s="387"/>
      <c r="BOP259" s="387"/>
      <c r="BOQ259" s="387"/>
      <c r="BOR259" s="387"/>
      <c r="BOS259" s="387"/>
      <c r="BOT259" s="387"/>
      <c r="BOU259" s="387"/>
      <c r="BOV259" s="387"/>
      <c r="BOW259" s="387"/>
      <c r="BOX259" s="387"/>
      <c r="BOY259" s="387"/>
      <c r="BOZ259" s="387"/>
      <c r="BPA259" s="387"/>
      <c r="BPB259" s="387"/>
      <c r="BPC259" s="387"/>
      <c r="BPD259" s="387"/>
      <c r="BPE259" s="387"/>
      <c r="BPF259" s="387"/>
      <c r="BPG259" s="387"/>
      <c r="BPH259" s="387"/>
      <c r="BPI259" s="387"/>
      <c r="BPJ259" s="387"/>
      <c r="BPK259" s="387"/>
      <c r="BPL259" s="387"/>
      <c r="BPM259" s="387"/>
      <c r="BPN259" s="387"/>
      <c r="BPO259" s="387"/>
      <c r="BPP259" s="387"/>
      <c r="BPQ259" s="387"/>
      <c r="BPR259" s="387"/>
      <c r="BPS259" s="387"/>
      <c r="BPT259" s="387"/>
      <c r="BPU259" s="387"/>
      <c r="BPV259" s="387"/>
      <c r="BPW259" s="387"/>
      <c r="BPX259" s="387"/>
      <c r="BPY259" s="387"/>
      <c r="BPZ259" s="387"/>
      <c r="BQA259" s="387"/>
      <c r="BQB259" s="387"/>
      <c r="BQC259" s="387"/>
      <c r="BQD259" s="387"/>
      <c r="BQE259" s="387"/>
      <c r="BQF259" s="387"/>
      <c r="BQG259" s="387"/>
      <c r="BQH259" s="387"/>
      <c r="BQI259" s="387"/>
      <c r="BQJ259" s="387"/>
      <c r="BQK259" s="387"/>
      <c r="BQL259" s="387"/>
      <c r="BQM259" s="387"/>
      <c r="BQN259" s="387"/>
      <c r="BQO259" s="387"/>
      <c r="BQP259" s="387"/>
      <c r="BQQ259" s="387"/>
      <c r="BQR259" s="387"/>
      <c r="BQS259" s="387"/>
      <c r="BQT259" s="387"/>
      <c r="BQU259" s="387"/>
      <c r="BQV259" s="387"/>
      <c r="BQW259" s="387"/>
      <c r="BQX259" s="387"/>
      <c r="BQY259" s="387"/>
      <c r="BQZ259" s="387"/>
      <c r="BRA259" s="387"/>
      <c r="BRB259" s="387"/>
      <c r="BRC259" s="387"/>
      <c r="BRD259" s="387"/>
      <c r="BRE259" s="387"/>
      <c r="BRF259" s="387"/>
      <c r="BRG259" s="387"/>
      <c r="BRH259" s="387"/>
      <c r="BRI259" s="387"/>
      <c r="BRJ259" s="387"/>
      <c r="BRK259" s="387"/>
      <c r="BRL259" s="387"/>
      <c r="BRM259" s="387"/>
      <c r="BRN259" s="387"/>
      <c r="BRO259" s="387"/>
      <c r="BRP259" s="387"/>
      <c r="BRQ259" s="387"/>
      <c r="BRR259" s="387"/>
      <c r="BRS259" s="387"/>
      <c r="BRT259" s="387"/>
      <c r="BRU259" s="387"/>
      <c r="BRV259" s="387"/>
      <c r="BRW259" s="387"/>
      <c r="BRX259" s="387"/>
      <c r="BRY259" s="387"/>
      <c r="BRZ259" s="387"/>
      <c r="BSA259" s="387"/>
      <c r="BSB259" s="387"/>
      <c r="BSC259" s="387"/>
      <c r="BSD259" s="387"/>
      <c r="BSE259" s="387"/>
      <c r="BSF259" s="387"/>
      <c r="BSG259" s="387"/>
      <c r="BSH259" s="387"/>
      <c r="BSI259" s="387"/>
      <c r="BSJ259" s="387"/>
      <c r="BSK259" s="387"/>
      <c r="BSL259" s="387"/>
      <c r="BSM259" s="387"/>
      <c r="BSN259" s="387"/>
      <c r="BSO259" s="387"/>
      <c r="BSP259" s="387"/>
      <c r="BSQ259" s="387"/>
      <c r="BSR259" s="387"/>
      <c r="BSS259" s="387"/>
      <c r="BST259" s="387"/>
      <c r="BSU259" s="387"/>
      <c r="BSV259" s="387"/>
      <c r="BSW259" s="387"/>
      <c r="BSX259" s="387"/>
      <c r="BSY259" s="387"/>
      <c r="BSZ259" s="387"/>
      <c r="BTA259" s="387"/>
      <c r="BTB259" s="387"/>
      <c r="BTC259" s="387"/>
      <c r="BTD259" s="387"/>
      <c r="BTE259" s="387"/>
      <c r="BTF259" s="387"/>
      <c r="BTG259" s="387"/>
      <c r="BTH259" s="387"/>
      <c r="BTI259" s="387"/>
      <c r="BTJ259" s="387"/>
      <c r="BTK259" s="387"/>
      <c r="BTL259" s="387"/>
      <c r="BTM259" s="387"/>
      <c r="BTN259" s="387"/>
      <c r="BTO259" s="387"/>
      <c r="BTP259" s="387"/>
      <c r="BTQ259" s="387"/>
      <c r="BTR259" s="387"/>
      <c r="BTS259" s="387"/>
      <c r="BTT259" s="387"/>
      <c r="BTU259" s="387"/>
      <c r="BTV259" s="387"/>
      <c r="BTW259" s="387"/>
      <c r="BTX259" s="387"/>
      <c r="BTY259" s="387"/>
      <c r="BTZ259" s="387"/>
      <c r="BUA259" s="387"/>
      <c r="BUB259" s="387"/>
      <c r="BUC259" s="387"/>
      <c r="BUD259" s="387"/>
      <c r="BUE259" s="387"/>
      <c r="BUF259" s="387"/>
      <c r="BUG259" s="387"/>
      <c r="BUH259" s="387"/>
      <c r="BUI259" s="387"/>
      <c r="BUJ259" s="387"/>
      <c r="BUK259" s="387"/>
      <c r="BUL259" s="387"/>
      <c r="BUM259" s="387"/>
      <c r="BUN259" s="387"/>
      <c r="BUO259" s="387"/>
      <c r="BUP259" s="387"/>
      <c r="BUQ259" s="387"/>
      <c r="BUR259" s="387"/>
      <c r="BUS259" s="387"/>
      <c r="BUT259" s="387"/>
      <c r="BUU259" s="387"/>
      <c r="BUV259" s="387"/>
      <c r="BUW259" s="387"/>
      <c r="BUX259" s="387"/>
      <c r="BUY259" s="387"/>
      <c r="BUZ259" s="387"/>
      <c r="BVA259" s="387"/>
      <c r="BVB259" s="387"/>
      <c r="BVC259" s="387"/>
      <c r="BVD259" s="387"/>
      <c r="BVE259" s="387"/>
      <c r="BVF259" s="387"/>
      <c r="BVG259" s="387"/>
      <c r="BVH259" s="387"/>
      <c r="BVI259" s="387"/>
      <c r="BVJ259" s="387"/>
      <c r="BVK259" s="387"/>
      <c r="BVL259" s="387"/>
      <c r="BVM259" s="387"/>
      <c r="BVN259" s="387"/>
      <c r="BVO259" s="387"/>
      <c r="BVP259" s="387"/>
      <c r="BVQ259" s="387"/>
      <c r="BVR259" s="387"/>
      <c r="BVS259" s="387"/>
      <c r="BVT259" s="387"/>
      <c r="BVU259" s="387"/>
      <c r="BVV259" s="387"/>
      <c r="BVW259" s="387"/>
      <c r="BVX259" s="387"/>
      <c r="BVY259" s="387"/>
      <c r="BVZ259" s="387"/>
      <c r="BWA259" s="387"/>
      <c r="BWB259" s="387"/>
      <c r="BWC259" s="387"/>
      <c r="BWD259" s="387"/>
      <c r="BWE259" s="387"/>
      <c r="BWF259" s="387"/>
      <c r="BWG259" s="387"/>
      <c r="BWH259" s="387"/>
      <c r="BWI259" s="387"/>
      <c r="BWJ259" s="387"/>
      <c r="BWK259" s="387"/>
      <c r="BWL259" s="387"/>
      <c r="BWM259" s="387"/>
      <c r="BWN259" s="387"/>
      <c r="BWO259" s="387"/>
      <c r="BWP259" s="387"/>
      <c r="BWQ259" s="387"/>
      <c r="BWR259" s="387"/>
      <c r="BWS259" s="387"/>
      <c r="BWT259" s="387"/>
      <c r="BWU259" s="387"/>
      <c r="BWV259" s="387"/>
      <c r="BWW259" s="387"/>
      <c r="BWX259" s="387"/>
      <c r="BWY259" s="387"/>
      <c r="BWZ259" s="387"/>
      <c r="BXA259" s="387"/>
      <c r="BXB259" s="387"/>
      <c r="BXC259" s="387"/>
      <c r="BXD259" s="387"/>
      <c r="BXE259" s="387"/>
      <c r="BXF259" s="387"/>
      <c r="BXG259" s="387"/>
      <c r="BXH259" s="387"/>
      <c r="BXI259" s="387"/>
      <c r="BXJ259" s="387"/>
      <c r="BXK259" s="387"/>
      <c r="BXL259" s="387"/>
      <c r="BXM259" s="387"/>
      <c r="BXN259" s="387"/>
      <c r="BXO259" s="387"/>
      <c r="BXP259" s="387"/>
      <c r="BXQ259" s="387"/>
      <c r="BXR259" s="387"/>
      <c r="BXS259" s="387"/>
      <c r="BXT259" s="387"/>
      <c r="BXU259" s="387"/>
      <c r="BXV259" s="387"/>
      <c r="BXW259" s="387"/>
      <c r="BXX259" s="387"/>
      <c r="BXY259" s="387"/>
      <c r="BXZ259" s="387"/>
      <c r="BYA259" s="387"/>
      <c r="BYB259" s="387"/>
      <c r="BYC259" s="387"/>
      <c r="BYD259" s="387"/>
      <c r="BYE259" s="387"/>
      <c r="BYF259" s="387"/>
      <c r="BYG259" s="387"/>
      <c r="BYH259" s="387"/>
      <c r="BYI259" s="387"/>
      <c r="BYJ259" s="387"/>
      <c r="BYK259" s="387"/>
      <c r="BYL259" s="387"/>
      <c r="BYM259" s="387"/>
      <c r="BYN259" s="387"/>
      <c r="BYO259" s="387"/>
      <c r="BYP259" s="387"/>
      <c r="BYQ259" s="387"/>
      <c r="BYR259" s="387"/>
      <c r="BYS259" s="387"/>
      <c r="BYT259" s="387"/>
      <c r="BYU259" s="387"/>
      <c r="BYV259" s="387"/>
      <c r="BYW259" s="387"/>
      <c r="BYX259" s="387"/>
      <c r="BYY259" s="387"/>
      <c r="BYZ259" s="387"/>
      <c r="BZA259" s="387"/>
      <c r="BZB259" s="387"/>
      <c r="BZC259" s="387"/>
      <c r="BZD259" s="387"/>
      <c r="BZE259" s="387"/>
      <c r="BZF259" s="387"/>
      <c r="BZG259" s="387"/>
      <c r="BZH259" s="387"/>
      <c r="BZI259" s="387"/>
      <c r="BZJ259" s="387"/>
      <c r="BZK259" s="387"/>
      <c r="BZL259" s="387"/>
      <c r="BZM259" s="387"/>
      <c r="BZN259" s="387"/>
      <c r="BZO259" s="387"/>
      <c r="BZP259" s="387"/>
      <c r="BZQ259" s="387"/>
      <c r="BZR259" s="387"/>
      <c r="BZS259" s="387"/>
      <c r="BZT259" s="387"/>
      <c r="BZU259" s="387"/>
      <c r="BZV259" s="387"/>
      <c r="BZW259" s="387"/>
      <c r="BZX259" s="387"/>
      <c r="BZY259" s="387"/>
      <c r="BZZ259" s="387"/>
      <c r="CAA259" s="387"/>
      <c r="CAB259" s="387"/>
      <c r="CAC259" s="387"/>
      <c r="CAD259" s="387"/>
      <c r="CAE259" s="387"/>
      <c r="CAF259" s="387"/>
      <c r="CAG259" s="387"/>
      <c r="CAH259" s="387"/>
      <c r="CAI259" s="387"/>
      <c r="CAJ259" s="387"/>
      <c r="CAK259" s="387"/>
      <c r="CAL259" s="387"/>
      <c r="CAM259" s="387"/>
      <c r="CAN259" s="387"/>
      <c r="CAO259" s="387"/>
      <c r="CAP259" s="387"/>
      <c r="CAQ259" s="387"/>
      <c r="CAR259" s="387"/>
      <c r="CAS259" s="387"/>
      <c r="CAT259" s="387"/>
      <c r="CAU259" s="387"/>
      <c r="CAV259" s="387"/>
      <c r="CAW259" s="387"/>
      <c r="CAX259" s="387"/>
      <c r="CAY259" s="387"/>
      <c r="CAZ259" s="387"/>
      <c r="CBA259" s="387"/>
      <c r="CBB259" s="387"/>
      <c r="CBC259" s="387"/>
      <c r="CBD259" s="387"/>
      <c r="CBE259" s="387"/>
      <c r="CBF259" s="387"/>
      <c r="CBG259" s="387"/>
      <c r="CBH259" s="387"/>
      <c r="CBI259" s="387"/>
      <c r="CBJ259" s="387"/>
      <c r="CBK259" s="387"/>
      <c r="CBL259" s="387"/>
      <c r="CBM259" s="387"/>
      <c r="CBN259" s="387"/>
      <c r="CBO259" s="387"/>
      <c r="CBP259" s="387"/>
      <c r="CBQ259" s="387"/>
      <c r="CBR259" s="387"/>
      <c r="CBS259" s="387"/>
      <c r="CBT259" s="387"/>
      <c r="CBU259" s="387"/>
      <c r="CBV259" s="387"/>
      <c r="CBW259" s="387"/>
      <c r="CBX259" s="387"/>
      <c r="CBY259" s="387"/>
      <c r="CBZ259" s="387"/>
      <c r="CCA259" s="387"/>
      <c r="CCB259" s="387"/>
      <c r="CCC259" s="387"/>
      <c r="CCD259" s="387"/>
      <c r="CCE259" s="387"/>
      <c r="CCF259" s="387"/>
      <c r="CCG259" s="387"/>
      <c r="CCH259" s="387"/>
      <c r="CCI259" s="387"/>
      <c r="CCJ259" s="387"/>
      <c r="CCK259" s="387"/>
      <c r="CCL259" s="387"/>
      <c r="CCM259" s="387"/>
      <c r="CCN259" s="387"/>
      <c r="CCO259" s="387"/>
      <c r="CCP259" s="387"/>
      <c r="CCQ259" s="387"/>
      <c r="CCR259" s="387"/>
      <c r="CCS259" s="387"/>
      <c r="CCT259" s="387"/>
      <c r="CCU259" s="387"/>
      <c r="CCV259" s="387"/>
      <c r="CCW259" s="387"/>
      <c r="CCX259" s="387"/>
      <c r="CCY259" s="387"/>
      <c r="CCZ259" s="387"/>
      <c r="CDA259" s="387"/>
      <c r="CDB259" s="387"/>
      <c r="CDC259" s="387"/>
      <c r="CDD259" s="387"/>
      <c r="CDE259" s="387"/>
      <c r="CDF259" s="387"/>
      <c r="CDG259" s="387"/>
      <c r="CDH259" s="387"/>
      <c r="CDI259" s="387"/>
      <c r="CDJ259" s="387"/>
      <c r="CDK259" s="387"/>
      <c r="CDL259" s="387"/>
      <c r="CDM259" s="387"/>
      <c r="CDN259" s="387"/>
      <c r="CDO259" s="387"/>
      <c r="CDP259" s="387"/>
      <c r="CDQ259" s="387"/>
      <c r="CDR259" s="387"/>
      <c r="CDS259" s="387"/>
      <c r="CDT259" s="387"/>
      <c r="CDU259" s="387"/>
      <c r="CDV259" s="387"/>
      <c r="CDW259" s="387"/>
      <c r="CDX259" s="387"/>
      <c r="CDY259" s="387"/>
      <c r="CDZ259" s="387"/>
      <c r="CEA259" s="387"/>
      <c r="CEB259" s="387"/>
      <c r="CEC259" s="387"/>
      <c r="CED259" s="387"/>
      <c r="CEE259" s="387"/>
      <c r="CEF259" s="387"/>
      <c r="CEG259" s="387"/>
      <c r="CEH259" s="387"/>
      <c r="CEI259" s="387"/>
      <c r="CEJ259" s="387"/>
      <c r="CEK259" s="387"/>
      <c r="CEL259" s="387"/>
      <c r="CEM259" s="387"/>
      <c r="CEN259" s="387"/>
      <c r="CEO259" s="387"/>
      <c r="CEP259" s="387"/>
      <c r="CEQ259" s="387"/>
      <c r="CER259" s="387"/>
      <c r="CES259" s="387"/>
      <c r="CET259" s="387"/>
      <c r="CEU259" s="387"/>
      <c r="CEV259" s="387"/>
      <c r="CEW259" s="387"/>
      <c r="CEX259" s="387"/>
      <c r="CEY259" s="387"/>
      <c r="CEZ259" s="387"/>
      <c r="CFA259" s="387"/>
      <c r="CFB259" s="387"/>
      <c r="CFC259" s="387"/>
      <c r="CFD259" s="387"/>
      <c r="CFE259" s="387"/>
      <c r="CFF259" s="387"/>
      <c r="CFG259" s="387"/>
      <c r="CFH259" s="387"/>
      <c r="CFI259" s="387"/>
      <c r="CFJ259" s="387"/>
      <c r="CFK259" s="387"/>
      <c r="CFL259" s="387"/>
      <c r="CFM259" s="387"/>
      <c r="CFN259" s="387"/>
      <c r="CFO259" s="387"/>
      <c r="CFP259" s="387"/>
      <c r="CFQ259" s="387"/>
      <c r="CFR259" s="387"/>
      <c r="CFS259" s="387"/>
      <c r="CFT259" s="387"/>
      <c r="CFU259" s="387"/>
      <c r="CFV259" s="387"/>
      <c r="CFW259" s="387"/>
      <c r="CFX259" s="387"/>
      <c r="CFY259" s="387"/>
      <c r="CFZ259" s="387"/>
      <c r="CGA259" s="387"/>
      <c r="CGB259" s="387"/>
      <c r="CGC259" s="387"/>
      <c r="CGD259" s="387"/>
      <c r="CGE259" s="387"/>
      <c r="CGF259" s="387"/>
      <c r="CGG259" s="387"/>
      <c r="CGH259" s="387"/>
      <c r="CGI259" s="387"/>
      <c r="CGJ259" s="387"/>
      <c r="CGK259" s="387"/>
      <c r="CGL259" s="387"/>
      <c r="CGM259" s="387"/>
      <c r="CGN259" s="387"/>
      <c r="CGO259" s="387"/>
      <c r="CGP259" s="387"/>
      <c r="CGQ259" s="387"/>
      <c r="CGR259" s="387"/>
      <c r="CGS259" s="387"/>
      <c r="CGT259" s="387"/>
      <c r="CGU259" s="387"/>
      <c r="CGV259" s="387"/>
      <c r="CGW259" s="387"/>
      <c r="CGX259" s="387"/>
      <c r="CGY259" s="387"/>
      <c r="CGZ259" s="387"/>
      <c r="CHA259" s="387"/>
      <c r="CHB259" s="387"/>
      <c r="CHC259" s="387"/>
      <c r="CHD259" s="387"/>
      <c r="CHE259" s="387"/>
      <c r="CHF259" s="387"/>
      <c r="CHG259" s="387"/>
      <c r="CHH259" s="387"/>
      <c r="CHI259" s="387"/>
      <c r="CHJ259" s="387"/>
      <c r="CHK259" s="387"/>
      <c r="CHL259" s="387"/>
      <c r="CHM259" s="387"/>
      <c r="CHN259" s="387"/>
      <c r="CHO259" s="387"/>
      <c r="CHP259" s="387"/>
      <c r="CHQ259" s="387"/>
      <c r="CHR259" s="387"/>
      <c r="CHS259" s="387"/>
      <c r="CHT259" s="387"/>
      <c r="CHU259" s="387"/>
      <c r="CHV259" s="387"/>
      <c r="CHW259" s="387"/>
      <c r="CHX259" s="387"/>
      <c r="CHY259" s="387"/>
      <c r="CHZ259" s="387"/>
      <c r="CIA259" s="387"/>
      <c r="CIB259" s="387"/>
      <c r="CIC259" s="387"/>
      <c r="CID259" s="387"/>
      <c r="CIE259" s="387"/>
      <c r="CIF259" s="387"/>
      <c r="CIG259" s="387"/>
      <c r="CIH259" s="387"/>
      <c r="CII259" s="387"/>
      <c r="CIJ259" s="387"/>
      <c r="CIK259" s="387"/>
      <c r="CIL259" s="387"/>
      <c r="CIM259" s="387"/>
      <c r="CIN259" s="387"/>
      <c r="CIO259" s="387"/>
      <c r="CIP259" s="387"/>
      <c r="CIQ259" s="387"/>
      <c r="CIR259" s="387"/>
      <c r="CIS259" s="387"/>
      <c r="CIT259" s="387"/>
      <c r="CIU259" s="387"/>
      <c r="CIV259" s="387"/>
      <c r="CIW259" s="387"/>
      <c r="CIX259" s="387"/>
      <c r="CIY259" s="387"/>
      <c r="CIZ259" s="387"/>
      <c r="CJA259" s="387"/>
      <c r="CJB259" s="387"/>
      <c r="CJC259" s="387"/>
      <c r="CJD259" s="387"/>
      <c r="CJE259" s="387"/>
      <c r="CJF259" s="387"/>
      <c r="CJG259" s="387"/>
      <c r="CJH259" s="387"/>
      <c r="CJI259" s="387"/>
      <c r="CJJ259" s="387"/>
      <c r="CJK259" s="387"/>
      <c r="CJL259" s="387"/>
      <c r="CJM259" s="387"/>
      <c r="CJN259" s="387"/>
      <c r="CJO259" s="387"/>
      <c r="CJP259" s="387"/>
      <c r="CJQ259" s="387"/>
      <c r="CJR259" s="387"/>
      <c r="CJS259" s="387"/>
      <c r="CJT259" s="387"/>
      <c r="CJU259" s="387"/>
      <c r="CJV259" s="387"/>
      <c r="CJW259" s="387"/>
      <c r="CJX259" s="387"/>
      <c r="CJY259" s="387"/>
      <c r="CJZ259" s="387"/>
      <c r="CKA259" s="387"/>
      <c r="CKB259" s="387"/>
      <c r="CKC259" s="387"/>
      <c r="CKD259" s="387"/>
      <c r="CKE259" s="387"/>
      <c r="CKF259" s="387"/>
      <c r="CKG259" s="387"/>
      <c r="CKH259" s="387"/>
      <c r="CKI259" s="387"/>
      <c r="CKJ259" s="387"/>
      <c r="CKK259" s="387"/>
      <c r="CKL259" s="387"/>
      <c r="CKM259" s="387"/>
      <c r="CKN259" s="387"/>
      <c r="CKO259" s="387"/>
      <c r="CKP259" s="387"/>
      <c r="CKQ259" s="387"/>
      <c r="CKR259" s="387"/>
      <c r="CKS259" s="387"/>
      <c r="CKT259" s="387"/>
      <c r="CKU259" s="387"/>
      <c r="CKV259" s="387"/>
      <c r="CKW259" s="387"/>
      <c r="CKX259" s="387"/>
      <c r="CKY259" s="387"/>
      <c r="CKZ259" s="387"/>
      <c r="CLA259" s="387"/>
      <c r="CLB259" s="387"/>
      <c r="CLC259" s="387"/>
      <c r="CLD259" s="387"/>
      <c r="CLE259" s="387"/>
      <c r="CLF259" s="387"/>
      <c r="CLG259" s="387"/>
      <c r="CLH259" s="387"/>
      <c r="CLI259" s="387"/>
      <c r="CLJ259" s="387"/>
      <c r="CLK259" s="387"/>
      <c r="CLL259" s="387"/>
      <c r="CLM259" s="387"/>
      <c r="CLN259" s="387"/>
      <c r="CLO259" s="387"/>
      <c r="CLP259" s="387"/>
      <c r="CLQ259" s="387"/>
      <c r="CLR259" s="387"/>
      <c r="CLS259" s="387"/>
      <c r="CLT259" s="387"/>
      <c r="CLU259" s="387"/>
      <c r="CLV259" s="387"/>
      <c r="CLW259" s="387"/>
      <c r="CLX259" s="387"/>
      <c r="CLY259" s="387"/>
      <c r="CLZ259" s="387"/>
      <c r="CMA259" s="387"/>
      <c r="CMB259" s="387"/>
      <c r="CMC259" s="387"/>
      <c r="CMD259" s="387"/>
      <c r="CME259" s="387"/>
      <c r="CMF259" s="387"/>
      <c r="CMG259" s="387"/>
      <c r="CMH259" s="387"/>
      <c r="CMI259" s="387"/>
      <c r="CMJ259" s="387"/>
      <c r="CMK259" s="387"/>
      <c r="CML259" s="387"/>
      <c r="CMM259" s="387"/>
      <c r="CMN259" s="387"/>
      <c r="CMO259" s="387"/>
      <c r="CMP259" s="387"/>
      <c r="CMQ259" s="387"/>
      <c r="CMR259" s="387"/>
      <c r="CMS259" s="387"/>
      <c r="CMT259" s="387"/>
      <c r="CMU259" s="387"/>
      <c r="CMV259" s="387"/>
      <c r="CMW259" s="387"/>
      <c r="CMX259" s="387"/>
      <c r="CMY259" s="387"/>
      <c r="CMZ259" s="387"/>
      <c r="CNA259" s="387"/>
      <c r="CNB259" s="387"/>
      <c r="CNC259" s="387"/>
      <c r="CND259" s="387"/>
      <c r="CNE259" s="387"/>
      <c r="CNF259" s="387"/>
      <c r="CNG259" s="387"/>
      <c r="CNH259" s="387"/>
      <c r="CNI259" s="387"/>
      <c r="CNJ259" s="387"/>
      <c r="CNK259" s="387"/>
      <c r="CNL259" s="387"/>
      <c r="CNM259" s="387"/>
      <c r="CNN259" s="387"/>
      <c r="CNO259" s="387"/>
      <c r="CNP259" s="387"/>
      <c r="CNQ259" s="387"/>
      <c r="CNR259" s="387"/>
      <c r="CNS259" s="387"/>
      <c r="CNT259" s="387"/>
      <c r="CNU259" s="387"/>
      <c r="CNV259" s="387"/>
      <c r="CNW259" s="387"/>
      <c r="CNX259" s="387"/>
      <c r="CNY259" s="387"/>
      <c r="CNZ259" s="387"/>
      <c r="COA259" s="387"/>
      <c r="COB259" s="387"/>
      <c r="COC259" s="387"/>
      <c r="COD259" s="387"/>
      <c r="COE259" s="387"/>
      <c r="COF259" s="387"/>
      <c r="COG259" s="387"/>
      <c r="COH259" s="387"/>
      <c r="COI259" s="387"/>
      <c r="COJ259" s="387"/>
      <c r="COK259" s="387"/>
      <c r="COL259" s="387"/>
      <c r="COM259" s="387"/>
      <c r="CON259" s="387"/>
      <c r="COO259" s="387"/>
      <c r="COP259" s="387"/>
      <c r="COQ259" s="387"/>
      <c r="COR259" s="387"/>
      <c r="COS259" s="387"/>
      <c r="COT259" s="387"/>
      <c r="COU259" s="387"/>
      <c r="COV259" s="387"/>
      <c r="COW259" s="387"/>
      <c r="COX259" s="387"/>
      <c r="COY259" s="387"/>
      <c r="COZ259" s="387"/>
      <c r="CPA259" s="387"/>
      <c r="CPB259" s="387"/>
      <c r="CPC259" s="387"/>
      <c r="CPD259" s="387"/>
      <c r="CPE259" s="387"/>
      <c r="CPF259" s="387"/>
      <c r="CPG259" s="387"/>
      <c r="CPH259" s="387"/>
      <c r="CPI259" s="387"/>
      <c r="CPJ259" s="387"/>
      <c r="CPK259" s="387"/>
      <c r="CPL259" s="387"/>
      <c r="CPM259" s="387"/>
      <c r="CPN259" s="387"/>
      <c r="CPO259" s="387"/>
      <c r="CPP259" s="387"/>
      <c r="CPQ259" s="387"/>
      <c r="CPR259" s="387"/>
      <c r="CPS259" s="387"/>
      <c r="CPT259" s="387"/>
      <c r="CPU259" s="387"/>
      <c r="CPV259" s="387"/>
      <c r="CPW259" s="387"/>
      <c r="CPX259" s="387"/>
      <c r="CPY259" s="387"/>
      <c r="CPZ259" s="387"/>
      <c r="CQA259" s="387"/>
      <c r="CQB259" s="387"/>
      <c r="CQC259" s="387"/>
      <c r="CQD259" s="387"/>
      <c r="CQE259" s="387"/>
      <c r="CQF259" s="387"/>
      <c r="CQG259" s="387"/>
      <c r="CQH259" s="387"/>
      <c r="CQI259" s="387"/>
      <c r="CQJ259" s="387"/>
      <c r="CQK259" s="387"/>
      <c r="CQL259" s="387"/>
      <c r="CQM259" s="387"/>
      <c r="CQN259" s="387"/>
      <c r="CQO259" s="387"/>
      <c r="CQP259" s="387"/>
      <c r="CQQ259" s="387"/>
      <c r="CQR259" s="387"/>
      <c r="CQS259" s="387"/>
      <c r="CQT259" s="387"/>
      <c r="CQU259" s="387"/>
      <c r="CQV259" s="387"/>
      <c r="CQW259" s="387"/>
      <c r="CQX259" s="387"/>
      <c r="CQY259" s="387"/>
      <c r="CQZ259" s="387"/>
      <c r="CRA259" s="387"/>
      <c r="CRB259" s="387"/>
      <c r="CRC259" s="387"/>
      <c r="CRD259" s="387"/>
      <c r="CRE259" s="387"/>
      <c r="CRF259" s="387"/>
      <c r="CRG259" s="387"/>
      <c r="CRH259" s="387"/>
      <c r="CRI259" s="387"/>
      <c r="CRJ259" s="387"/>
      <c r="CRK259" s="387"/>
      <c r="CRL259" s="387"/>
      <c r="CRM259" s="387"/>
      <c r="CRN259" s="387"/>
      <c r="CRO259" s="387"/>
      <c r="CRP259" s="387"/>
      <c r="CRQ259" s="387"/>
      <c r="CRR259" s="387"/>
      <c r="CRS259" s="387"/>
      <c r="CRT259" s="387"/>
      <c r="CRU259" s="387"/>
      <c r="CRV259" s="387"/>
      <c r="CRW259" s="387"/>
      <c r="CRX259" s="387"/>
      <c r="CRY259" s="387"/>
      <c r="CRZ259" s="387"/>
      <c r="CSA259" s="387"/>
      <c r="CSB259" s="387"/>
      <c r="CSC259" s="387"/>
      <c r="CSD259" s="387"/>
      <c r="CSE259" s="387"/>
      <c r="CSF259" s="387"/>
      <c r="CSG259" s="387"/>
      <c r="CSH259" s="387"/>
      <c r="CSI259" s="387"/>
      <c r="CSJ259" s="387"/>
      <c r="CSK259" s="387"/>
      <c r="CSL259" s="387"/>
      <c r="CSM259" s="387"/>
      <c r="CSN259" s="387"/>
      <c r="CSO259" s="387"/>
      <c r="CSP259" s="387"/>
      <c r="CSQ259" s="387"/>
      <c r="CSR259" s="387"/>
      <c r="CSS259" s="387"/>
      <c r="CST259" s="387"/>
      <c r="CSU259" s="387"/>
      <c r="CSV259" s="387"/>
      <c r="CSW259" s="387"/>
      <c r="CSX259" s="387"/>
      <c r="CSY259" s="387"/>
      <c r="CSZ259" s="387"/>
      <c r="CTA259" s="387"/>
      <c r="CTB259" s="387"/>
      <c r="CTC259" s="387"/>
      <c r="CTD259" s="387"/>
      <c r="CTE259" s="387"/>
      <c r="CTF259" s="387"/>
      <c r="CTG259" s="387"/>
      <c r="CTH259" s="387"/>
      <c r="CTI259" s="387"/>
      <c r="CTJ259" s="387"/>
      <c r="CTK259" s="387"/>
      <c r="CTL259" s="387"/>
      <c r="CTM259" s="387"/>
      <c r="CTN259" s="387"/>
      <c r="CTO259" s="387"/>
      <c r="CTP259" s="387"/>
      <c r="CTQ259" s="387"/>
      <c r="CTR259" s="387"/>
      <c r="CTS259" s="387"/>
      <c r="CTT259" s="387"/>
      <c r="CTU259" s="387"/>
      <c r="CTV259" s="387"/>
      <c r="CTW259" s="387"/>
      <c r="CTX259" s="387"/>
      <c r="CTY259" s="387"/>
      <c r="CTZ259" s="387"/>
      <c r="CUA259" s="387"/>
      <c r="CUB259" s="387"/>
      <c r="CUC259" s="387"/>
      <c r="CUD259" s="387"/>
      <c r="CUE259" s="387"/>
      <c r="CUF259" s="387"/>
      <c r="CUG259" s="387"/>
      <c r="CUH259" s="387"/>
      <c r="CUI259" s="387"/>
      <c r="CUJ259" s="387"/>
      <c r="CUK259" s="387"/>
      <c r="CUL259" s="387"/>
      <c r="CUM259" s="387"/>
      <c r="CUN259" s="387"/>
      <c r="CUO259" s="387"/>
      <c r="CUP259" s="387"/>
      <c r="CUQ259" s="387"/>
      <c r="CUR259" s="387"/>
      <c r="CUS259" s="387"/>
      <c r="CUT259" s="387"/>
      <c r="CUU259" s="387"/>
      <c r="CUV259" s="387"/>
      <c r="CUW259" s="387"/>
      <c r="CUX259" s="387"/>
      <c r="CUY259" s="387"/>
      <c r="CUZ259" s="387"/>
      <c r="CVA259" s="387"/>
      <c r="CVB259" s="387"/>
      <c r="CVC259" s="387"/>
      <c r="CVD259" s="387"/>
      <c r="CVE259" s="387"/>
      <c r="CVF259" s="387"/>
      <c r="CVG259" s="387"/>
      <c r="CVH259" s="387"/>
      <c r="CVI259" s="387"/>
      <c r="CVJ259" s="387"/>
      <c r="CVK259" s="387"/>
      <c r="CVL259" s="387"/>
      <c r="CVM259" s="387"/>
      <c r="CVN259" s="387"/>
      <c r="CVO259" s="387"/>
      <c r="CVP259" s="387"/>
      <c r="CVQ259" s="387"/>
      <c r="CVR259" s="387"/>
      <c r="CVS259" s="387"/>
      <c r="CVT259" s="387"/>
      <c r="CVU259" s="387"/>
      <c r="CVV259" s="387"/>
      <c r="CVW259" s="387"/>
      <c r="CVX259" s="387"/>
      <c r="CVY259" s="387"/>
      <c r="CVZ259" s="387"/>
      <c r="CWA259" s="387"/>
      <c r="CWB259" s="387"/>
      <c r="CWC259" s="387"/>
      <c r="CWD259" s="387"/>
      <c r="CWE259" s="387"/>
      <c r="CWF259" s="387"/>
      <c r="CWG259" s="387"/>
      <c r="CWH259" s="387"/>
      <c r="CWI259" s="387"/>
      <c r="CWJ259" s="387"/>
      <c r="CWK259" s="387"/>
      <c r="CWL259" s="387"/>
      <c r="CWM259" s="387"/>
      <c r="CWN259" s="387"/>
      <c r="CWO259" s="387"/>
      <c r="CWP259" s="387"/>
      <c r="CWQ259" s="387"/>
      <c r="CWR259" s="387"/>
      <c r="CWS259" s="387"/>
      <c r="CWT259" s="387"/>
      <c r="CWU259" s="387"/>
      <c r="CWV259" s="387"/>
      <c r="CWW259" s="387"/>
      <c r="CWX259" s="387"/>
      <c r="CWY259" s="387"/>
      <c r="CWZ259" s="387"/>
      <c r="CXA259" s="387"/>
      <c r="CXB259" s="387"/>
      <c r="CXC259" s="387"/>
      <c r="CXD259" s="387"/>
      <c r="CXE259" s="387"/>
      <c r="CXF259" s="387"/>
      <c r="CXG259" s="387"/>
      <c r="CXH259" s="387"/>
      <c r="CXI259" s="387"/>
      <c r="CXJ259" s="387"/>
      <c r="CXK259" s="387"/>
      <c r="CXL259" s="387"/>
      <c r="CXM259" s="387"/>
      <c r="CXN259" s="387"/>
      <c r="CXO259" s="387"/>
      <c r="CXP259" s="387"/>
      <c r="CXQ259" s="387"/>
      <c r="CXR259" s="387"/>
      <c r="CXS259" s="387"/>
      <c r="CXT259" s="387"/>
      <c r="CXU259" s="387"/>
      <c r="CXV259" s="387"/>
      <c r="CXW259" s="387"/>
      <c r="CXX259" s="387"/>
      <c r="CXY259" s="387"/>
      <c r="CXZ259" s="387"/>
      <c r="CYA259" s="387"/>
      <c r="CYB259" s="387"/>
      <c r="CYC259" s="387"/>
      <c r="CYD259" s="387"/>
      <c r="CYE259" s="387"/>
      <c r="CYF259" s="387"/>
      <c r="CYG259" s="387"/>
      <c r="CYH259" s="387"/>
      <c r="CYI259" s="387"/>
      <c r="CYJ259" s="387"/>
      <c r="CYK259" s="387"/>
      <c r="CYL259" s="387"/>
      <c r="CYM259" s="387"/>
      <c r="CYN259" s="387"/>
      <c r="CYO259" s="387"/>
      <c r="CYP259" s="387"/>
      <c r="CYQ259" s="387"/>
      <c r="CYR259" s="387"/>
      <c r="CYS259" s="387"/>
      <c r="CYT259" s="387"/>
      <c r="CYU259" s="387"/>
      <c r="CYV259" s="387"/>
      <c r="CYW259" s="387"/>
      <c r="CYX259" s="387"/>
      <c r="CYY259" s="387"/>
      <c r="CYZ259" s="387"/>
      <c r="CZA259" s="387"/>
      <c r="CZB259" s="387"/>
      <c r="CZC259" s="387"/>
      <c r="CZD259" s="387"/>
      <c r="CZE259" s="387"/>
      <c r="CZF259" s="387"/>
      <c r="CZG259" s="387"/>
      <c r="CZH259" s="387"/>
      <c r="CZI259" s="387"/>
      <c r="CZJ259" s="387"/>
      <c r="CZK259" s="387"/>
      <c r="CZL259" s="387"/>
      <c r="CZM259" s="387"/>
      <c r="CZN259" s="387"/>
      <c r="CZO259" s="387"/>
      <c r="CZP259" s="387"/>
      <c r="CZQ259" s="387"/>
      <c r="CZR259" s="387"/>
      <c r="CZS259" s="387"/>
      <c r="CZT259" s="387"/>
      <c r="CZU259" s="387"/>
      <c r="CZV259" s="387"/>
      <c r="CZW259" s="387"/>
      <c r="CZX259" s="387"/>
      <c r="CZY259" s="387"/>
      <c r="CZZ259" s="387"/>
      <c r="DAA259" s="387"/>
      <c r="DAB259" s="387"/>
      <c r="DAC259" s="387"/>
      <c r="DAD259" s="387"/>
      <c r="DAE259" s="387"/>
      <c r="DAF259" s="387"/>
      <c r="DAG259" s="387"/>
      <c r="DAH259" s="387"/>
      <c r="DAI259" s="387"/>
      <c r="DAJ259" s="387"/>
      <c r="DAK259" s="387"/>
      <c r="DAL259" s="387"/>
      <c r="DAM259" s="387"/>
      <c r="DAN259" s="387"/>
      <c r="DAO259" s="387"/>
      <c r="DAP259" s="387"/>
      <c r="DAQ259" s="387"/>
      <c r="DAR259" s="387"/>
      <c r="DAS259" s="387"/>
      <c r="DAT259" s="387"/>
      <c r="DAU259" s="387"/>
      <c r="DAV259" s="387"/>
      <c r="DAW259" s="387"/>
      <c r="DAX259" s="387"/>
      <c r="DAY259" s="387"/>
      <c r="DAZ259" s="387"/>
      <c r="DBA259" s="387"/>
      <c r="DBB259" s="387"/>
      <c r="DBC259" s="387"/>
      <c r="DBD259" s="387"/>
      <c r="DBE259" s="387"/>
      <c r="DBF259" s="387"/>
      <c r="DBG259" s="387"/>
      <c r="DBH259" s="387"/>
      <c r="DBI259" s="387"/>
      <c r="DBJ259" s="387"/>
      <c r="DBK259" s="387"/>
      <c r="DBL259" s="387"/>
      <c r="DBM259" s="387"/>
      <c r="DBN259" s="387"/>
      <c r="DBO259" s="387"/>
      <c r="DBP259" s="387"/>
      <c r="DBQ259" s="387"/>
      <c r="DBR259" s="387"/>
      <c r="DBS259" s="387"/>
      <c r="DBT259" s="387"/>
      <c r="DBU259" s="387"/>
      <c r="DBV259" s="387"/>
      <c r="DBW259" s="387"/>
      <c r="DBX259" s="387"/>
      <c r="DBY259" s="387"/>
      <c r="DBZ259" s="387"/>
      <c r="DCA259" s="387"/>
      <c r="DCB259" s="387"/>
      <c r="DCC259" s="387"/>
      <c r="DCD259" s="387"/>
      <c r="DCE259" s="387"/>
      <c r="DCF259" s="387"/>
      <c r="DCG259" s="387"/>
      <c r="DCH259" s="387"/>
      <c r="DCI259" s="387"/>
      <c r="DCJ259" s="387"/>
      <c r="DCK259" s="387"/>
      <c r="DCL259" s="387"/>
      <c r="DCM259" s="387"/>
      <c r="DCN259" s="387"/>
      <c r="DCO259" s="387"/>
      <c r="DCP259" s="387"/>
      <c r="DCQ259" s="387"/>
      <c r="DCR259" s="387"/>
      <c r="DCS259" s="387"/>
      <c r="DCT259" s="387"/>
      <c r="DCU259" s="387"/>
      <c r="DCV259" s="387"/>
      <c r="DCW259" s="387"/>
      <c r="DCX259" s="387"/>
      <c r="DCY259" s="387"/>
      <c r="DCZ259" s="387"/>
      <c r="DDA259" s="387"/>
      <c r="DDB259" s="387"/>
      <c r="DDC259" s="387"/>
      <c r="DDD259" s="387"/>
      <c r="DDE259" s="387"/>
      <c r="DDF259" s="387"/>
      <c r="DDG259" s="387"/>
      <c r="DDH259" s="387"/>
      <c r="DDI259" s="387"/>
      <c r="DDJ259" s="387"/>
      <c r="DDK259" s="387"/>
      <c r="DDL259" s="387"/>
      <c r="DDM259" s="387"/>
      <c r="DDN259" s="387"/>
      <c r="DDO259" s="387"/>
      <c r="DDP259" s="387"/>
      <c r="DDQ259" s="387"/>
      <c r="DDR259" s="387"/>
      <c r="DDS259" s="387"/>
      <c r="DDT259" s="387"/>
      <c r="DDU259" s="387"/>
      <c r="DDV259" s="387"/>
      <c r="DDW259" s="387"/>
      <c r="DDX259" s="387"/>
      <c r="DDY259" s="387"/>
      <c r="DDZ259" s="387"/>
      <c r="DEA259" s="387"/>
      <c r="DEB259" s="387"/>
      <c r="DEC259" s="387"/>
      <c r="DED259" s="387"/>
      <c r="DEE259" s="387"/>
      <c r="DEF259" s="387"/>
      <c r="DEG259" s="387"/>
      <c r="DEH259" s="387"/>
      <c r="DEI259" s="387"/>
      <c r="DEJ259" s="387"/>
      <c r="DEK259" s="387"/>
      <c r="DEL259" s="387"/>
      <c r="DEM259" s="387"/>
      <c r="DEN259" s="387"/>
      <c r="DEO259" s="387"/>
      <c r="DEP259" s="387"/>
      <c r="DEQ259" s="387"/>
      <c r="DER259" s="387"/>
      <c r="DES259" s="387"/>
      <c r="DET259" s="387"/>
      <c r="DEU259" s="387"/>
      <c r="DEV259" s="387"/>
      <c r="DEW259" s="387"/>
      <c r="DEX259" s="387"/>
      <c r="DEY259" s="387"/>
      <c r="DEZ259" s="387"/>
      <c r="DFA259" s="387"/>
      <c r="DFB259" s="387"/>
      <c r="DFC259" s="387"/>
      <c r="DFD259" s="387"/>
      <c r="DFE259" s="387"/>
      <c r="DFF259" s="387"/>
      <c r="DFG259" s="387"/>
      <c r="DFH259" s="387"/>
      <c r="DFI259" s="387"/>
      <c r="DFJ259" s="387"/>
      <c r="DFK259" s="387"/>
      <c r="DFL259" s="387"/>
      <c r="DFM259" s="387"/>
      <c r="DFN259" s="387"/>
      <c r="DFO259" s="387"/>
      <c r="DFP259" s="387"/>
      <c r="DFQ259" s="387"/>
      <c r="DFR259" s="387"/>
      <c r="DFS259" s="387"/>
      <c r="DFT259" s="387"/>
      <c r="DFU259" s="387"/>
      <c r="DFV259" s="387"/>
      <c r="DFW259" s="387"/>
      <c r="DFX259" s="387"/>
      <c r="DFY259" s="387"/>
      <c r="DFZ259" s="387"/>
      <c r="DGA259" s="387"/>
      <c r="DGB259" s="387"/>
      <c r="DGC259" s="387"/>
      <c r="DGD259" s="387"/>
      <c r="DGE259" s="387"/>
      <c r="DGF259" s="387"/>
      <c r="DGG259" s="387"/>
      <c r="DGH259" s="387"/>
      <c r="DGI259" s="387"/>
      <c r="DGJ259" s="387"/>
      <c r="DGK259" s="387"/>
      <c r="DGL259" s="387"/>
      <c r="DGM259" s="387"/>
      <c r="DGN259" s="387"/>
      <c r="DGO259" s="387"/>
      <c r="DGP259" s="387"/>
      <c r="DGQ259" s="387"/>
      <c r="DGR259" s="387"/>
      <c r="DGS259" s="387"/>
      <c r="DGT259" s="387"/>
      <c r="DGU259" s="387"/>
      <c r="DGV259" s="387"/>
      <c r="DGW259" s="387"/>
      <c r="DGX259" s="387"/>
      <c r="DGY259" s="387"/>
      <c r="DGZ259" s="387"/>
      <c r="DHA259" s="387"/>
      <c r="DHB259" s="387"/>
      <c r="DHC259" s="387"/>
      <c r="DHD259" s="387"/>
      <c r="DHE259" s="387"/>
      <c r="DHF259" s="387"/>
      <c r="DHG259" s="387"/>
      <c r="DHH259" s="387"/>
      <c r="DHI259" s="387"/>
      <c r="DHJ259" s="387"/>
      <c r="DHK259" s="387"/>
      <c r="DHL259" s="387"/>
      <c r="DHM259" s="387"/>
      <c r="DHN259" s="387"/>
      <c r="DHO259" s="387"/>
      <c r="DHP259" s="387"/>
      <c r="DHQ259" s="387"/>
      <c r="DHR259" s="387"/>
      <c r="DHS259" s="387"/>
      <c r="DHT259" s="387"/>
      <c r="DHU259" s="387"/>
      <c r="DHV259" s="387"/>
      <c r="DHW259" s="387"/>
      <c r="DHX259" s="387"/>
      <c r="DHY259" s="387"/>
      <c r="DHZ259" s="387"/>
      <c r="DIA259" s="387"/>
      <c r="DIB259" s="387"/>
      <c r="DIC259" s="387"/>
      <c r="DID259" s="387"/>
      <c r="DIE259" s="387"/>
      <c r="DIF259" s="387"/>
      <c r="DIG259" s="387"/>
      <c r="DIH259" s="387"/>
      <c r="DII259" s="387"/>
      <c r="DIJ259" s="387"/>
      <c r="DIK259" s="387"/>
      <c r="DIL259" s="387"/>
      <c r="DIM259" s="387"/>
      <c r="DIN259" s="387"/>
      <c r="DIO259" s="387"/>
      <c r="DIP259" s="387"/>
      <c r="DIQ259" s="387"/>
      <c r="DIR259" s="387"/>
      <c r="DIS259" s="387"/>
      <c r="DIT259" s="387"/>
      <c r="DIU259" s="387"/>
      <c r="DIV259" s="387"/>
      <c r="DIW259" s="387"/>
      <c r="DIX259" s="387"/>
      <c r="DIY259" s="387"/>
      <c r="DIZ259" s="387"/>
      <c r="DJA259" s="387"/>
      <c r="DJB259" s="387"/>
      <c r="DJC259" s="387"/>
      <c r="DJD259" s="387"/>
      <c r="DJE259" s="387"/>
      <c r="DJF259" s="387"/>
      <c r="DJG259" s="387"/>
      <c r="DJH259" s="387"/>
      <c r="DJI259" s="387"/>
      <c r="DJJ259" s="387"/>
      <c r="DJK259" s="387"/>
      <c r="DJL259" s="387"/>
      <c r="DJM259" s="387"/>
      <c r="DJN259" s="387"/>
      <c r="DJO259" s="387"/>
      <c r="DJP259" s="387"/>
      <c r="DJQ259" s="387"/>
      <c r="DJR259" s="387"/>
      <c r="DJS259" s="387"/>
      <c r="DJT259" s="387"/>
      <c r="DJU259" s="387"/>
      <c r="DJV259" s="387"/>
      <c r="DJW259" s="387"/>
      <c r="DJX259" s="387"/>
      <c r="DJY259" s="387"/>
      <c r="DJZ259" s="387"/>
      <c r="DKA259" s="387"/>
      <c r="DKB259" s="387"/>
      <c r="DKC259" s="387"/>
      <c r="DKD259" s="387"/>
      <c r="DKE259" s="387"/>
      <c r="DKF259" s="387"/>
      <c r="DKG259" s="387"/>
      <c r="DKH259" s="387"/>
      <c r="DKI259" s="387"/>
      <c r="DKJ259" s="387"/>
      <c r="DKK259" s="387"/>
      <c r="DKL259" s="387"/>
      <c r="DKM259" s="387"/>
      <c r="DKN259" s="387"/>
      <c r="DKO259" s="387"/>
      <c r="DKP259" s="387"/>
      <c r="DKQ259" s="387"/>
      <c r="DKR259" s="387"/>
      <c r="DKS259" s="387"/>
      <c r="DKT259" s="387"/>
      <c r="DKU259" s="387"/>
      <c r="DKV259" s="387"/>
      <c r="DKW259" s="387"/>
      <c r="DKX259" s="387"/>
      <c r="DKY259" s="387"/>
      <c r="DKZ259" s="387"/>
      <c r="DLA259" s="387"/>
      <c r="DLB259" s="387"/>
      <c r="DLC259" s="387"/>
      <c r="DLD259" s="387"/>
      <c r="DLE259" s="387"/>
      <c r="DLF259" s="387"/>
      <c r="DLG259" s="387"/>
      <c r="DLH259" s="387"/>
      <c r="DLI259" s="387"/>
      <c r="DLJ259" s="387"/>
      <c r="DLK259" s="387"/>
      <c r="DLL259" s="387"/>
      <c r="DLM259" s="387"/>
      <c r="DLN259" s="387"/>
      <c r="DLO259" s="387"/>
      <c r="DLP259" s="387"/>
      <c r="DLQ259" s="387"/>
      <c r="DLR259" s="387"/>
      <c r="DLS259" s="387"/>
      <c r="DLT259" s="387"/>
      <c r="DLU259" s="387"/>
      <c r="DLV259" s="387"/>
      <c r="DLW259" s="387"/>
      <c r="DLX259" s="387"/>
      <c r="DLY259" s="387"/>
      <c r="DLZ259" s="387"/>
      <c r="DMA259" s="387"/>
      <c r="DMB259" s="387"/>
      <c r="DMC259" s="387"/>
      <c r="DMD259" s="387"/>
      <c r="DME259" s="387"/>
      <c r="DMF259" s="387"/>
      <c r="DMG259" s="387"/>
      <c r="DMH259" s="387"/>
      <c r="DMI259" s="387"/>
      <c r="DMJ259" s="387"/>
      <c r="DMK259" s="387"/>
      <c r="DML259" s="387"/>
      <c r="DMM259" s="387"/>
      <c r="DMN259" s="387"/>
      <c r="DMO259" s="387"/>
      <c r="DMP259" s="387"/>
      <c r="DMQ259" s="387"/>
      <c r="DMR259" s="387"/>
      <c r="DMS259" s="387"/>
      <c r="DMT259" s="387"/>
      <c r="DMU259" s="387"/>
      <c r="DMV259" s="387"/>
      <c r="DMW259" s="387"/>
      <c r="DMX259" s="387"/>
      <c r="DMY259" s="387"/>
      <c r="DMZ259" s="387"/>
      <c r="DNA259" s="387"/>
      <c r="DNB259" s="387"/>
      <c r="DNC259" s="387"/>
      <c r="DND259" s="387"/>
      <c r="DNE259" s="387"/>
      <c r="DNF259" s="387"/>
      <c r="DNG259" s="387"/>
      <c r="DNH259" s="387"/>
      <c r="DNI259" s="387"/>
      <c r="DNJ259" s="387"/>
      <c r="DNK259" s="387"/>
      <c r="DNL259" s="387"/>
      <c r="DNM259" s="387"/>
      <c r="DNN259" s="387"/>
      <c r="DNO259" s="387"/>
      <c r="DNP259" s="387"/>
      <c r="DNQ259" s="387"/>
      <c r="DNR259" s="387"/>
      <c r="DNS259" s="387"/>
      <c r="DNT259" s="387"/>
      <c r="DNU259" s="387"/>
      <c r="DNV259" s="387"/>
      <c r="DNW259" s="387"/>
      <c r="DNX259" s="387"/>
      <c r="DNY259" s="387"/>
      <c r="DNZ259" s="387"/>
      <c r="DOA259" s="387"/>
      <c r="DOB259" s="387"/>
      <c r="DOC259" s="387"/>
      <c r="DOD259" s="387"/>
      <c r="DOE259" s="387"/>
      <c r="DOF259" s="387"/>
      <c r="DOG259" s="387"/>
      <c r="DOH259" s="387"/>
      <c r="DOI259" s="387"/>
      <c r="DOJ259" s="387"/>
      <c r="DOK259" s="387"/>
      <c r="DOL259" s="387"/>
      <c r="DOM259" s="387"/>
      <c r="DON259" s="387"/>
      <c r="DOO259" s="387"/>
      <c r="DOP259" s="387"/>
      <c r="DOQ259" s="387"/>
      <c r="DOR259" s="387"/>
      <c r="DOS259" s="387"/>
      <c r="DOT259" s="387"/>
      <c r="DOU259" s="387"/>
      <c r="DOV259" s="387"/>
      <c r="DOW259" s="387"/>
      <c r="DOX259" s="387"/>
      <c r="DOY259" s="387"/>
      <c r="DOZ259" s="387"/>
      <c r="DPA259" s="387"/>
      <c r="DPB259" s="387"/>
      <c r="DPC259" s="387"/>
      <c r="DPD259" s="387"/>
      <c r="DPE259" s="387"/>
      <c r="DPF259" s="387"/>
      <c r="DPG259" s="387"/>
      <c r="DPH259" s="387"/>
      <c r="DPI259" s="387"/>
      <c r="DPJ259" s="387"/>
      <c r="DPK259" s="387"/>
      <c r="DPL259" s="387"/>
      <c r="DPM259" s="387"/>
      <c r="DPN259" s="387"/>
      <c r="DPO259" s="387"/>
      <c r="DPP259" s="387"/>
      <c r="DPQ259" s="387"/>
      <c r="DPR259" s="387"/>
      <c r="DPS259" s="387"/>
      <c r="DPT259" s="387"/>
      <c r="DPU259" s="387"/>
      <c r="DPV259" s="387"/>
      <c r="DPW259" s="387"/>
      <c r="DPX259" s="387"/>
      <c r="DPY259" s="387"/>
      <c r="DPZ259" s="387"/>
      <c r="DQA259" s="387"/>
      <c r="DQB259" s="387"/>
      <c r="DQC259" s="387"/>
      <c r="DQD259" s="387"/>
      <c r="DQE259" s="387"/>
      <c r="DQF259" s="387"/>
      <c r="DQG259" s="387"/>
      <c r="DQH259" s="387"/>
      <c r="DQI259" s="387"/>
      <c r="DQJ259" s="387"/>
      <c r="DQK259" s="387"/>
      <c r="DQL259" s="387"/>
      <c r="DQM259" s="387"/>
      <c r="DQN259" s="387"/>
      <c r="DQO259" s="387"/>
      <c r="DQP259" s="387"/>
      <c r="DQQ259" s="387"/>
      <c r="DQR259" s="387"/>
      <c r="DQS259" s="387"/>
      <c r="DQT259" s="387"/>
      <c r="DQU259" s="387"/>
      <c r="DQV259" s="387"/>
      <c r="DQW259" s="387"/>
      <c r="DQX259" s="387"/>
      <c r="DQY259" s="387"/>
      <c r="DQZ259" s="387"/>
      <c r="DRA259" s="387"/>
      <c r="DRB259" s="387"/>
      <c r="DRC259" s="387"/>
      <c r="DRD259" s="387"/>
      <c r="DRE259" s="387"/>
      <c r="DRF259" s="387"/>
      <c r="DRG259" s="387"/>
      <c r="DRH259" s="387"/>
      <c r="DRI259" s="387"/>
      <c r="DRJ259" s="387"/>
      <c r="DRK259" s="387"/>
      <c r="DRL259" s="387"/>
      <c r="DRM259" s="387"/>
      <c r="DRN259" s="387"/>
      <c r="DRO259" s="387"/>
      <c r="DRP259" s="387"/>
      <c r="DRQ259" s="387"/>
      <c r="DRR259" s="387"/>
      <c r="DRS259" s="387"/>
      <c r="DRT259" s="387"/>
      <c r="DRU259" s="387"/>
      <c r="DRV259" s="387"/>
      <c r="DRW259" s="387"/>
      <c r="DRX259" s="387"/>
      <c r="DRY259" s="387"/>
      <c r="DRZ259" s="387"/>
      <c r="DSA259" s="387"/>
      <c r="DSB259" s="387"/>
      <c r="DSC259" s="387"/>
      <c r="DSD259" s="387"/>
      <c r="DSE259" s="387"/>
      <c r="DSF259" s="387"/>
      <c r="DSG259" s="387"/>
      <c r="DSH259" s="387"/>
      <c r="DSI259" s="387"/>
      <c r="DSJ259" s="387"/>
      <c r="DSK259" s="387"/>
      <c r="DSL259" s="387"/>
      <c r="DSM259" s="387"/>
      <c r="DSN259" s="387"/>
      <c r="DSO259" s="387"/>
      <c r="DSP259" s="387"/>
      <c r="DSQ259" s="387"/>
      <c r="DSR259" s="387"/>
      <c r="DSS259" s="387"/>
      <c r="DST259" s="387"/>
      <c r="DSU259" s="387"/>
      <c r="DSV259" s="387"/>
      <c r="DSW259" s="387"/>
      <c r="DSX259" s="387"/>
      <c r="DSY259" s="387"/>
      <c r="DSZ259" s="387"/>
      <c r="DTA259" s="387"/>
      <c r="DTB259" s="387"/>
      <c r="DTC259" s="387"/>
      <c r="DTD259" s="387"/>
      <c r="DTE259" s="387"/>
      <c r="DTF259" s="387"/>
      <c r="DTG259" s="387"/>
      <c r="DTH259" s="387"/>
      <c r="DTI259" s="387"/>
      <c r="DTJ259" s="387"/>
      <c r="DTK259" s="387"/>
      <c r="DTL259" s="387"/>
      <c r="DTM259" s="387"/>
      <c r="DTN259" s="387"/>
      <c r="DTO259" s="387"/>
      <c r="DTP259" s="387"/>
      <c r="DTQ259" s="387"/>
      <c r="DTR259" s="387"/>
      <c r="DTS259" s="387"/>
      <c r="DTT259" s="387"/>
      <c r="DTU259" s="387"/>
      <c r="DTV259" s="387"/>
      <c r="DTW259" s="387"/>
      <c r="DTX259" s="387"/>
      <c r="DTY259" s="387"/>
      <c r="DTZ259" s="387"/>
      <c r="DUA259" s="387"/>
      <c r="DUB259" s="387"/>
      <c r="DUC259" s="387"/>
      <c r="DUD259" s="387"/>
      <c r="DUE259" s="387"/>
      <c r="DUF259" s="387"/>
      <c r="DUG259" s="387"/>
      <c r="DUH259" s="387"/>
      <c r="DUI259" s="387"/>
      <c r="DUJ259" s="387"/>
      <c r="DUK259" s="387"/>
      <c r="DUL259" s="387"/>
      <c r="DUM259" s="387"/>
      <c r="DUN259" s="387"/>
      <c r="DUO259" s="387"/>
      <c r="DUP259" s="387"/>
      <c r="DUQ259" s="387"/>
      <c r="DUR259" s="387"/>
      <c r="DUS259" s="387"/>
      <c r="DUT259" s="387"/>
      <c r="DUU259" s="387"/>
      <c r="DUV259" s="387"/>
      <c r="DUW259" s="387"/>
      <c r="DUX259" s="387"/>
      <c r="DUY259" s="387"/>
      <c r="DUZ259" s="387"/>
      <c r="DVA259" s="387"/>
      <c r="DVB259" s="387"/>
      <c r="DVC259" s="387"/>
      <c r="DVD259" s="387"/>
      <c r="DVE259" s="387"/>
      <c r="DVF259" s="387"/>
      <c r="DVG259" s="387"/>
      <c r="DVH259" s="387"/>
      <c r="DVI259" s="387"/>
      <c r="DVJ259" s="387"/>
      <c r="DVK259" s="387"/>
      <c r="DVL259" s="387"/>
      <c r="DVM259" s="387"/>
      <c r="DVN259" s="387"/>
      <c r="DVO259" s="387"/>
      <c r="DVP259" s="387"/>
      <c r="DVQ259" s="387"/>
      <c r="DVR259" s="387"/>
      <c r="DVS259" s="387"/>
      <c r="DVT259" s="387"/>
      <c r="DVU259" s="387"/>
      <c r="DVV259" s="387"/>
      <c r="DVW259" s="387"/>
      <c r="DVX259" s="387"/>
      <c r="DVY259" s="387"/>
      <c r="DVZ259" s="387"/>
      <c r="DWA259" s="387"/>
      <c r="DWB259" s="387"/>
      <c r="DWC259" s="387"/>
      <c r="DWD259" s="387"/>
      <c r="DWE259" s="387"/>
      <c r="DWF259" s="387"/>
      <c r="DWG259" s="387"/>
      <c r="DWH259" s="387"/>
      <c r="DWI259" s="387"/>
      <c r="DWJ259" s="387"/>
      <c r="DWK259" s="387"/>
      <c r="DWL259" s="387"/>
      <c r="DWM259" s="387"/>
      <c r="DWN259" s="387"/>
      <c r="DWO259" s="387"/>
      <c r="DWP259" s="387"/>
      <c r="DWQ259" s="387"/>
      <c r="DWR259" s="387"/>
      <c r="DWS259" s="387"/>
      <c r="DWT259" s="387"/>
      <c r="DWU259" s="387"/>
      <c r="DWV259" s="387"/>
      <c r="DWW259" s="387"/>
      <c r="DWX259" s="387"/>
      <c r="DWY259" s="387"/>
      <c r="DWZ259" s="387"/>
      <c r="DXA259" s="387"/>
      <c r="DXB259" s="387"/>
      <c r="DXC259" s="387"/>
      <c r="DXD259" s="387"/>
      <c r="DXE259" s="387"/>
      <c r="DXF259" s="387"/>
      <c r="DXG259" s="387"/>
      <c r="DXH259" s="387"/>
      <c r="DXI259" s="387"/>
      <c r="DXJ259" s="387"/>
      <c r="DXK259" s="387"/>
      <c r="DXL259" s="387"/>
      <c r="DXM259" s="387"/>
      <c r="DXN259" s="387"/>
      <c r="DXO259" s="387"/>
      <c r="DXP259" s="387"/>
      <c r="DXQ259" s="387"/>
      <c r="DXR259" s="387"/>
      <c r="DXS259" s="387"/>
      <c r="DXT259" s="387"/>
      <c r="DXU259" s="387"/>
      <c r="DXV259" s="387"/>
      <c r="DXW259" s="387"/>
      <c r="DXX259" s="387"/>
      <c r="DXY259" s="387"/>
      <c r="DXZ259" s="387"/>
      <c r="DYA259" s="387"/>
      <c r="DYB259" s="387"/>
      <c r="DYC259" s="387"/>
      <c r="DYD259" s="387"/>
      <c r="DYE259" s="387"/>
      <c r="DYF259" s="387"/>
      <c r="DYG259" s="387"/>
      <c r="DYH259" s="387"/>
      <c r="DYI259" s="387"/>
      <c r="DYJ259" s="387"/>
      <c r="DYK259" s="387"/>
      <c r="DYL259" s="387"/>
      <c r="DYM259" s="387"/>
      <c r="DYN259" s="387"/>
      <c r="DYO259" s="387"/>
      <c r="DYP259" s="387"/>
      <c r="DYQ259" s="387"/>
      <c r="DYR259" s="387"/>
      <c r="DYS259" s="387"/>
      <c r="DYT259" s="387"/>
      <c r="DYU259" s="387"/>
      <c r="DYV259" s="387"/>
      <c r="DYW259" s="387"/>
      <c r="DYX259" s="387"/>
      <c r="DYY259" s="387"/>
      <c r="DYZ259" s="387"/>
      <c r="DZA259" s="387"/>
      <c r="DZB259" s="387"/>
      <c r="DZC259" s="387"/>
      <c r="DZD259" s="387"/>
      <c r="DZE259" s="387"/>
      <c r="DZF259" s="387"/>
      <c r="DZG259" s="387"/>
      <c r="DZH259" s="387"/>
      <c r="DZI259" s="387"/>
      <c r="DZJ259" s="387"/>
      <c r="DZK259" s="387"/>
      <c r="DZL259" s="387"/>
      <c r="DZM259" s="387"/>
      <c r="DZN259" s="387"/>
      <c r="DZO259" s="387"/>
      <c r="DZP259" s="387"/>
      <c r="DZQ259" s="387"/>
      <c r="DZR259" s="387"/>
      <c r="DZS259" s="387"/>
      <c r="DZT259" s="387"/>
      <c r="DZU259" s="387"/>
      <c r="DZV259" s="387"/>
      <c r="DZW259" s="387"/>
      <c r="DZX259" s="387"/>
      <c r="DZY259" s="387"/>
      <c r="DZZ259" s="387"/>
      <c r="EAA259" s="387"/>
      <c r="EAB259" s="387"/>
      <c r="EAC259" s="387"/>
      <c r="EAD259" s="387"/>
      <c r="EAE259" s="387"/>
      <c r="EAF259" s="387"/>
      <c r="EAG259" s="387"/>
      <c r="EAH259" s="387"/>
      <c r="EAI259" s="387"/>
      <c r="EAJ259" s="387"/>
      <c r="EAK259" s="387"/>
      <c r="EAL259" s="387"/>
      <c r="EAM259" s="387"/>
      <c r="EAN259" s="387"/>
      <c r="EAO259" s="387"/>
      <c r="EAP259" s="387"/>
      <c r="EAQ259" s="387"/>
      <c r="EAR259" s="387"/>
      <c r="EAS259" s="387"/>
      <c r="EAT259" s="387"/>
      <c r="EAU259" s="387"/>
      <c r="EAV259" s="387"/>
      <c r="EAW259" s="387"/>
      <c r="EAX259" s="387"/>
      <c r="EAY259" s="387"/>
      <c r="EAZ259" s="387"/>
      <c r="EBA259" s="387"/>
      <c r="EBB259" s="387"/>
      <c r="EBC259" s="387"/>
      <c r="EBD259" s="387"/>
      <c r="EBE259" s="387"/>
      <c r="EBF259" s="387"/>
      <c r="EBG259" s="387"/>
      <c r="EBH259" s="387"/>
      <c r="EBI259" s="387"/>
      <c r="EBJ259" s="387"/>
      <c r="EBK259" s="387"/>
      <c r="EBL259" s="387"/>
      <c r="EBM259" s="387"/>
      <c r="EBN259" s="387"/>
      <c r="EBO259" s="387"/>
      <c r="EBP259" s="387"/>
      <c r="EBQ259" s="387"/>
      <c r="EBR259" s="387"/>
      <c r="EBS259" s="387"/>
      <c r="EBT259" s="387"/>
      <c r="EBU259" s="387"/>
      <c r="EBV259" s="387"/>
      <c r="EBW259" s="387"/>
      <c r="EBX259" s="387"/>
      <c r="EBY259" s="387"/>
      <c r="EBZ259" s="387"/>
      <c r="ECA259" s="387"/>
      <c r="ECB259" s="387"/>
      <c r="ECC259" s="387"/>
      <c r="ECD259" s="387"/>
      <c r="ECE259" s="387"/>
      <c r="ECF259" s="387"/>
      <c r="ECG259" s="387"/>
      <c r="ECH259" s="387"/>
      <c r="ECI259" s="387"/>
      <c r="ECJ259" s="387"/>
      <c r="ECK259" s="387"/>
      <c r="ECL259" s="387"/>
      <c r="ECM259" s="387"/>
      <c r="ECN259" s="387"/>
      <c r="ECO259" s="387"/>
      <c r="ECP259" s="387"/>
      <c r="ECQ259" s="387"/>
      <c r="ECR259" s="387"/>
      <c r="ECS259" s="387"/>
      <c r="ECT259" s="387"/>
      <c r="ECU259" s="387"/>
      <c r="ECV259" s="387"/>
      <c r="ECW259" s="387"/>
      <c r="ECX259" s="387"/>
      <c r="ECY259" s="387"/>
      <c r="ECZ259" s="387"/>
      <c r="EDA259" s="387"/>
      <c r="EDB259" s="387"/>
      <c r="EDC259" s="387"/>
      <c r="EDD259" s="387"/>
      <c r="EDE259" s="387"/>
      <c r="EDF259" s="387"/>
      <c r="EDG259" s="387"/>
      <c r="EDH259" s="387"/>
      <c r="EDI259" s="387"/>
      <c r="EDJ259" s="387"/>
      <c r="EDK259" s="387"/>
      <c r="EDL259" s="387"/>
      <c r="EDM259" s="387"/>
      <c r="EDN259" s="387"/>
      <c r="EDO259" s="387"/>
      <c r="EDP259" s="387"/>
      <c r="EDQ259" s="387"/>
      <c r="EDR259" s="387"/>
      <c r="EDS259" s="387"/>
      <c r="EDT259" s="387"/>
      <c r="EDU259" s="387"/>
      <c r="EDV259" s="387"/>
      <c r="EDW259" s="387"/>
      <c r="EDX259" s="387"/>
      <c r="EDY259" s="387"/>
      <c r="EDZ259" s="387"/>
      <c r="EEA259" s="387"/>
      <c r="EEB259" s="387"/>
      <c r="EEC259" s="387"/>
      <c r="EED259" s="387"/>
      <c r="EEE259" s="387"/>
      <c r="EEF259" s="387"/>
      <c r="EEG259" s="387"/>
      <c r="EEH259" s="387"/>
      <c r="EEI259" s="387"/>
      <c r="EEJ259" s="387"/>
      <c r="EEK259" s="387"/>
      <c r="EEL259" s="387"/>
      <c r="EEM259" s="387"/>
      <c r="EEN259" s="387"/>
      <c r="EEO259" s="387"/>
      <c r="EEP259" s="387"/>
      <c r="EEQ259" s="387"/>
      <c r="EER259" s="387"/>
      <c r="EES259" s="387"/>
      <c r="EET259" s="387"/>
      <c r="EEU259" s="387"/>
      <c r="EEV259" s="387"/>
      <c r="EEW259" s="387"/>
      <c r="EEX259" s="387"/>
      <c r="EEY259" s="387"/>
      <c r="EEZ259" s="387"/>
      <c r="EFA259" s="387"/>
      <c r="EFB259" s="387"/>
      <c r="EFC259" s="387"/>
      <c r="EFD259" s="387"/>
      <c r="EFE259" s="387"/>
      <c r="EFF259" s="387"/>
      <c r="EFG259" s="387"/>
      <c r="EFH259" s="387"/>
      <c r="EFI259" s="387"/>
      <c r="EFJ259" s="387"/>
      <c r="EFK259" s="387"/>
      <c r="EFL259" s="387"/>
      <c r="EFM259" s="387"/>
      <c r="EFN259" s="387"/>
      <c r="EFO259" s="387"/>
      <c r="EFP259" s="387"/>
      <c r="EFQ259" s="387"/>
      <c r="EFR259" s="387"/>
      <c r="EFS259" s="387"/>
      <c r="EFT259" s="387"/>
      <c r="EFU259" s="387"/>
      <c r="EFV259" s="387"/>
      <c r="EFW259" s="387"/>
      <c r="EFX259" s="387"/>
      <c r="EFY259" s="387"/>
      <c r="EFZ259" s="387"/>
      <c r="EGA259" s="387"/>
      <c r="EGB259" s="387"/>
      <c r="EGC259" s="387"/>
      <c r="EGD259" s="387"/>
      <c r="EGE259" s="387"/>
      <c r="EGF259" s="387"/>
      <c r="EGG259" s="387"/>
      <c r="EGH259" s="387"/>
      <c r="EGI259" s="387"/>
      <c r="EGJ259" s="387"/>
      <c r="EGK259" s="387"/>
      <c r="EGL259" s="387"/>
      <c r="EGM259" s="387"/>
      <c r="EGN259" s="387"/>
      <c r="EGO259" s="387"/>
      <c r="EGP259" s="387"/>
      <c r="EGQ259" s="387"/>
      <c r="EGR259" s="387"/>
      <c r="EGS259" s="387"/>
      <c r="EGT259" s="387"/>
      <c r="EGU259" s="387"/>
      <c r="EGV259" s="387"/>
      <c r="EGW259" s="387"/>
      <c r="EGX259" s="387"/>
      <c r="EGY259" s="387"/>
      <c r="EGZ259" s="387"/>
      <c r="EHA259" s="387"/>
      <c r="EHB259" s="387"/>
      <c r="EHC259" s="387"/>
      <c r="EHD259" s="387"/>
      <c r="EHE259" s="387"/>
      <c r="EHF259" s="387"/>
      <c r="EHG259" s="387"/>
      <c r="EHH259" s="387"/>
      <c r="EHI259" s="387"/>
      <c r="EHJ259" s="387"/>
      <c r="EHK259" s="387"/>
      <c r="EHL259" s="387"/>
      <c r="EHM259" s="387"/>
      <c r="EHN259" s="387"/>
      <c r="EHO259" s="387"/>
      <c r="EHP259" s="387"/>
      <c r="EHQ259" s="387"/>
      <c r="EHR259" s="387"/>
      <c r="EHS259" s="387"/>
      <c r="EHT259" s="387"/>
      <c r="EHU259" s="387"/>
      <c r="EHV259" s="387"/>
      <c r="EHW259" s="387"/>
      <c r="EHX259" s="387"/>
      <c r="EHY259" s="387"/>
      <c r="EHZ259" s="387"/>
      <c r="EIA259" s="387"/>
      <c r="EIB259" s="387"/>
      <c r="EIC259" s="387"/>
      <c r="EID259" s="387"/>
      <c r="EIE259" s="387"/>
      <c r="EIF259" s="387"/>
      <c r="EIG259" s="387"/>
      <c r="EIH259" s="387"/>
      <c r="EII259" s="387"/>
      <c r="EIJ259" s="387"/>
      <c r="EIK259" s="387"/>
      <c r="EIL259" s="387"/>
      <c r="EIM259" s="387"/>
      <c r="EIN259" s="387"/>
      <c r="EIO259" s="387"/>
      <c r="EIP259" s="387"/>
      <c r="EIQ259" s="387"/>
      <c r="EIR259" s="387"/>
      <c r="EIS259" s="387"/>
      <c r="EIT259" s="387"/>
      <c r="EIU259" s="387"/>
      <c r="EIV259" s="387"/>
      <c r="EIW259" s="387"/>
      <c r="EIX259" s="387"/>
      <c r="EIY259" s="387"/>
      <c r="EIZ259" s="387"/>
      <c r="EJA259" s="387"/>
      <c r="EJB259" s="387"/>
      <c r="EJC259" s="387"/>
      <c r="EJD259" s="387"/>
      <c r="EJE259" s="387"/>
      <c r="EJF259" s="387"/>
      <c r="EJG259" s="387"/>
      <c r="EJH259" s="387"/>
      <c r="EJI259" s="387"/>
      <c r="EJJ259" s="387"/>
      <c r="EJK259" s="387"/>
      <c r="EJL259" s="387"/>
      <c r="EJM259" s="387"/>
      <c r="EJN259" s="387"/>
      <c r="EJO259" s="387"/>
      <c r="EJP259" s="387"/>
      <c r="EJQ259" s="387"/>
      <c r="EJR259" s="387"/>
      <c r="EJS259" s="387"/>
      <c r="EJT259" s="387"/>
      <c r="EJU259" s="387"/>
      <c r="EJV259" s="387"/>
      <c r="EJW259" s="387"/>
      <c r="EJX259" s="387"/>
      <c r="EJY259" s="387"/>
      <c r="EJZ259" s="387"/>
      <c r="EKA259" s="387"/>
      <c r="EKB259" s="387"/>
      <c r="EKC259" s="387"/>
      <c r="EKD259" s="387"/>
      <c r="EKE259" s="387"/>
      <c r="EKF259" s="387"/>
      <c r="EKG259" s="387"/>
      <c r="EKH259" s="387"/>
      <c r="EKI259" s="387"/>
      <c r="EKJ259" s="387"/>
      <c r="EKK259" s="387"/>
      <c r="EKL259" s="387"/>
      <c r="EKM259" s="387"/>
      <c r="EKN259" s="387"/>
      <c r="EKO259" s="387"/>
      <c r="EKP259" s="387"/>
      <c r="EKQ259" s="387"/>
      <c r="EKR259" s="387"/>
      <c r="EKS259" s="387"/>
      <c r="EKT259" s="387"/>
      <c r="EKU259" s="387"/>
      <c r="EKV259" s="387"/>
      <c r="EKW259" s="387"/>
      <c r="EKX259" s="387"/>
      <c r="EKY259" s="387"/>
      <c r="EKZ259" s="387"/>
      <c r="ELA259" s="387"/>
      <c r="ELB259" s="387"/>
      <c r="ELC259" s="387"/>
      <c r="ELD259" s="387"/>
      <c r="ELE259" s="387"/>
      <c r="ELF259" s="387"/>
      <c r="ELG259" s="387"/>
      <c r="ELH259" s="387"/>
      <c r="ELI259" s="387"/>
      <c r="ELJ259" s="387"/>
      <c r="ELK259" s="387"/>
      <c r="ELL259" s="387"/>
      <c r="ELM259" s="387"/>
      <c r="ELN259" s="387"/>
      <c r="ELO259" s="387"/>
      <c r="ELP259" s="387"/>
      <c r="ELQ259" s="387"/>
      <c r="ELR259" s="387"/>
      <c r="ELS259" s="387"/>
      <c r="ELT259" s="387"/>
      <c r="ELU259" s="387"/>
      <c r="ELV259" s="387"/>
      <c r="ELW259" s="387"/>
      <c r="ELX259" s="387"/>
      <c r="ELY259" s="387"/>
      <c r="ELZ259" s="387"/>
      <c r="EMA259" s="387"/>
      <c r="EMB259" s="387"/>
      <c r="EMC259" s="387"/>
      <c r="EMD259" s="387"/>
      <c r="EME259" s="387"/>
      <c r="EMF259" s="387"/>
      <c r="EMG259" s="387"/>
      <c r="EMH259" s="387"/>
      <c r="EMI259" s="387"/>
      <c r="EMJ259" s="387"/>
      <c r="EMK259" s="387"/>
      <c r="EML259" s="387"/>
      <c r="EMM259" s="387"/>
      <c r="EMN259" s="387"/>
      <c r="EMO259" s="387"/>
      <c r="EMP259" s="387"/>
      <c r="EMQ259" s="387"/>
      <c r="EMR259" s="387"/>
      <c r="EMS259" s="387"/>
      <c r="EMT259" s="387"/>
      <c r="EMU259" s="387"/>
      <c r="EMV259" s="387"/>
      <c r="EMW259" s="387"/>
      <c r="EMX259" s="387"/>
      <c r="EMY259" s="387"/>
      <c r="EMZ259" s="387"/>
      <c r="ENA259" s="387"/>
      <c r="ENB259" s="387"/>
      <c r="ENC259" s="387"/>
      <c r="END259" s="387"/>
      <c r="ENE259" s="387"/>
      <c r="ENF259" s="387"/>
      <c r="ENG259" s="387"/>
      <c r="ENH259" s="387"/>
      <c r="ENI259" s="387"/>
      <c r="ENJ259" s="387"/>
      <c r="ENK259" s="387"/>
      <c r="ENL259" s="387"/>
      <c r="ENM259" s="387"/>
      <c r="ENN259" s="387"/>
      <c r="ENO259" s="387"/>
      <c r="ENP259" s="387"/>
      <c r="ENQ259" s="387"/>
      <c r="ENR259" s="387"/>
      <c r="ENS259" s="387"/>
      <c r="ENT259" s="387"/>
      <c r="ENU259" s="387"/>
      <c r="ENV259" s="387"/>
      <c r="ENW259" s="387"/>
      <c r="ENX259" s="387"/>
      <c r="ENY259" s="387"/>
      <c r="ENZ259" s="387"/>
      <c r="EOA259" s="387"/>
      <c r="EOB259" s="387"/>
      <c r="EOC259" s="387"/>
      <c r="EOD259" s="387"/>
      <c r="EOE259" s="387"/>
      <c r="EOF259" s="387"/>
      <c r="EOG259" s="387"/>
      <c r="EOH259" s="387"/>
      <c r="EOI259" s="387"/>
      <c r="EOJ259" s="387"/>
      <c r="EOK259" s="387"/>
      <c r="EOL259" s="387"/>
      <c r="EOM259" s="387"/>
      <c r="EON259" s="387"/>
      <c r="EOO259" s="387"/>
      <c r="EOP259" s="387"/>
      <c r="EOQ259" s="387"/>
      <c r="EOR259" s="387"/>
      <c r="EOS259" s="387"/>
      <c r="EOT259" s="387"/>
      <c r="EOU259" s="387"/>
      <c r="EOV259" s="387"/>
      <c r="EOW259" s="387"/>
      <c r="EOX259" s="387"/>
      <c r="EOY259" s="387"/>
      <c r="EOZ259" s="387"/>
      <c r="EPA259" s="387"/>
      <c r="EPB259" s="387"/>
      <c r="EPC259" s="387"/>
      <c r="EPD259" s="387"/>
      <c r="EPE259" s="387"/>
      <c r="EPF259" s="387"/>
      <c r="EPG259" s="387"/>
      <c r="EPH259" s="387"/>
      <c r="EPI259" s="387"/>
      <c r="EPJ259" s="387"/>
      <c r="EPK259" s="387"/>
      <c r="EPL259" s="387"/>
      <c r="EPM259" s="387"/>
      <c r="EPN259" s="387"/>
      <c r="EPO259" s="387"/>
      <c r="EPP259" s="387"/>
      <c r="EPQ259" s="387"/>
      <c r="EPR259" s="387"/>
      <c r="EPS259" s="387"/>
      <c r="EPT259" s="387"/>
      <c r="EPU259" s="387"/>
      <c r="EPV259" s="387"/>
      <c r="EPW259" s="387"/>
      <c r="EPX259" s="387"/>
      <c r="EPY259" s="387"/>
      <c r="EPZ259" s="387"/>
      <c r="EQA259" s="387"/>
      <c r="EQB259" s="387"/>
      <c r="EQC259" s="387"/>
      <c r="EQD259" s="387"/>
      <c r="EQE259" s="387"/>
      <c r="EQF259" s="387"/>
      <c r="EQG259" s="387"/>
      <c r="EQH259" s="387"/>
      <c r="EQI259" s="387"/>
      <c r="EQJ259" s="387"/>
      <c r="EQK259" s="387"/>
      <c r="EQL259" s="387"/>
      <c r="EQM259" s="387"/>
      <c r="EQN259" s="387"/>
      <c r="EQO259" s="387"/>
      <c r="EQP259" s="387"/>
      <c r="EQQ259" s="387"/>
      <c r="EQR259" s="387"/>
      <c r="EQS259" s="387"/>
      <c r="EQT259" s="387"/>
      <c r="EQU259" s="387"/>
      <c r="EQV259" s="387"/>
      <c r="EQW259" s="387"/>
      <c r="EQX259" s="387"/>
      <c r="EQY259" s="387"/>
      <c r="EQZ259" s="387"/>
      <c r="ERA259" s="387"/>
      <c r="ERB259" s="387"/>
      <c r="ERC259" s="387"/>
      <c r="ERD259" s="387"/>
      <c r="ERE259" s="387"/>
      <c r="ERF259" s="387"/>
      <c r="ERG259" s="387"/>
      <c r="ERH259" s="387"/>
      <c r="ERI259" s="387"/>
      <c r="ERJ259" s="387"/>
      <c r="ERK259" s="387"/>
      <c r="ERL259" s="387"/>
      <c r="ERM259" s="387"/>
      <c r="ERN259" s="387"/>
      <c r="ERO259" s="387"/>
      <c r="ERP259" s="387"/>
      <c r="ERQ259" s="387"/>
      <c r="ERR259" s="387"/>
      <c r="ERS259" s="387"/>
      <c r="ERT259" s="387"/>
      <c r="ERU259" s="387"/>
      <c r="ERV259" s="387"/>
      <c r="ERW259" s="387"/>
      <c r="ERX259" s="387"/>
      <c r="ERY259" s="387"/>
      <c r="ERZ259" s="387"/>
      <c r="ESA259" s="387"/>
      <c r="ESB259" s="387"/>
      <c r="ESC259" s="387"/>
      <c r="ESD259" s="387"/>
      <c r="ESE259" s="387"/>
      <c r="ESF259" s="387"/>
      <c r="ESG259" s="387"/>
      <c r="ESH259" s="387"/>
      <c r="ESI259" s="387"/>
      <c r="ESJ259" s="387"/>
      <c r="ESK259" s="387"/>
      <c r="ESL259" s="387"/>
      <c r="ESM259" s="387"/>
      <c r="ESN259" s="387"/>
      <c r="ESO259" s="387"/>
      <c r="ESP259" s="387"/>
      <c r="ESQ259" s="387"/>
      <c r="ESR259" s="387"/>
      <c r="ESS259" s="387"/>
      <c r="EST259" s="387"/>
      <c r="ESU259" s="387"/>
      <c r="ESV259" s="387"/>
      <c r="ESW259" s="387"/>
      <c r="ESX259" s="387"/>
      <c r="ESY259" s="387"/>
      <c r="ESZ259" s="387"/>
      <c r="ETA259" s="387"/>
      <c r="ETB259" s="387"/>
      <c r="ETC259" s="387"/>
      <c r="ETD259" s="387"/>
      <c r="ETE259" s="387"/>
      <c r="ETF259" s="387"/>
      <c r="ETG259" s="387"/>
      <c r="ETH259" s="387"/>
      <c r="ETI259" s="387"/>
      <c r="ETJ259" s="387"/>
      <c r="ETK259" s="387"/>
      <c r="ETL259" s="387"/>
      <c r="ETM259" s="387"/>
      <c r="ETN259" s="387"/>
      <c r="ETO259" s="387"/>
      <c r="ETP259" s="387"/>
      <c r="ETQ259" s="387"/>
      <c r="ETR259" s="387"/>
      <c r="ETS259" s="387"/>
      <c r="ETT259" s="387"/>
      <c r="ETU259" s="387"/>
      <c r="ETV259" s="387"/>
      <c r="ETW259" s="387"/>
      <c r="ETX259" s="387"/>
      <c r="ETY259" s="387"/>
      <c r="ETZ259" s="387"/>
      <c r="EUA259" s="387"/>
      <c r="EUB259" s="387"/>
      <c r="EUC259" s="387"/>
      <c r="EUD259" s="387"/>
      <c r="EUE259" s="387"/>
      <c r="EUF259" s="387"/>
      <c r="EUG259" s="387"/>
      <c r="EUH259" s="387"/>
      <c r="EUI259" s="387"/>
      <c r="EUJ259" s="387"/>
      <c r="EUK259" s="387"/>
      <c r="EUL259" s="387"/>
      <c r="EUM259" s="387"/>
      <c r="EUN259" s="387"/>
      <c r="EUO259" s="387"/>
      <c r="EUP259" s="387"/>
      <c r="EUQ259" s="387"/>
      <c r="EUR259" s="387"/>
      <c r="EUS259" s="387"/>
      <c r="EUT259" s="387"/>
      <c r="EUU259" s="387"/>
      <c r="EUV259" s="387"/>
      <c r="EUW259" s="387"/>
      <c r="EUX259" s="387"/>
      <c r="EUY259" s="387"/>
      <c r="EUZ259" s="387"/>
      <c r="EVA259" s="387"/>
      <c r="EVB259" s="387"/>
      <c r="EVC259" s="387"/>
      <c r="EVD259" s="387"/>
      <c r="EVE259" s="387"/>
      <c r="EVF259" s="387"/>
      <c r="EVG259" s="387"/>
      <c r="EVH259" s="387"/>
      <c r="EVI259" s="387"/>
      <c r="EVJ259" s="387"/>
      <c r="EVK259" s="387"/>
      <c r="EVL259" s="387"/>
      <c r="EVM259" s="387"/>
      <c r="EVN259" s="387"/>
      <c r="EVO259" s="387"/>
      <c r="EVP259" s="387"/>
      <c r="EVQ259" s="387"/>
      <c r="EVR259" s="387"/>
      <c r="EVS259" s="387"/>
      <c r="EVT259" s="387"/>
      <c r="EVU259" s="387"/>
      <c r="EVV259" s="387"/>
      <c r="EVW259" s="387"/>
      <c r="EVX259" s="387"/>
      <c r="EVY259" s="387"/>
      <c r="EVZ259" s="387"/>
      <c r="EWA259" s="387"/>
      <c r="EWB259" s="387"/>
      <c r="EWC259" s="387"/>
      <c r="EWD259" s="387"/>
      <c r="EWE259" s="387"/>
      <c r="EWF259" s="387"/>
      <c r="EWG259" s="387"/>
      <c r="EWH259" s="387"/>
      <c r="EWI259" s="387"/>
      <c r="EWJ259" s="387"/>
      <c r="EWK259" s="387"/>
      <c r="EWL259" s="387"/>
      <c r="EWM259" s="387"/>
      <c r="EWN259" s="387"/>
      <c r="EWO259" s="387"/>
      <c r="EWP259" s="387"/>
      <c r="EWQ259" s="387"/>
      <c r="EWR259" s="387"/>
      <c r="EWS259" s="387"/>
      <c r="EWT259" s="387"/>
      <c r="EWU259" s="387"/>
      <c r="EWV259" s="387"/>
      <c r="EWW259" s="387"/>
      <c r="EWX259" s="387"/>
      <c r="EWY259" s="387"/>
      <c r="EWZ259" s="387"/>
      <c r="EXA259" s="387"/>
      <c r="EXB259" s="387"/>
      <c r="EXC259" s="387"/>
      <c r="EXD259" s="387"/>
      <c r="EXE259" s="387"/>
      <c r="EXF259" s="387"/>
      <c r="EXG259" s="387"/>
      <c r="EXH259" s="387"/>
      <c r="EXI259" s="387"/>
      <c r="EXJ259" s="387"/>
      <c r="EXK259" s="387"/>
      <c r="EXL259" s="387"/>
      <c r="EXM259" s="387"/>
      <c r="EXN259" s="387"/>
      <c r="EXO259" s="387"/>
      <c r="EXP259" s="387"/>
      <c r="EXQ259" s="387"/>
      <c r="EXR259" s="387"/>
      <c r="EXS259" s="387"/>
      <c r="EXT259" s="387"/>
      <c r="EXU259" s="387"/>
      <c r="EXV259" s="387"/>
      <c r="EXW259" s="387"/>
      <c r="EXX259" s="387"/>
      <c r="EXY259" s="387"/>
      <c r="EXZ259" s="387"/>
      <c r="EYA259" s="387"/>
      <c r="EYB259" s="387"/>
      <c r="EYC259" s="387"/>
      <c r="EYD259" s="387"/>
      <c r="EYE259" s="387"/>
      <c r="EYF259" s="387"/>
      <c r="EYG259" s="387"/>
      <c r="EYH259" s="387"/>
      <c r="EYI259" s="387"/>
      <c r="EYJ259" s="387"/>
      <c r="EYK259" s="387"/>
      <c r="EYL259" s="387"/>
      <c r="EYM259" s="387"/>
      <c r="EYN259" s="387"/>
      <c r="EYO259" s="387"/>
      <c r="EYP259" s="387"/>
      <c r="EYQ259" s="387"/>
      <c r="EYR259" s="387"/>
      <c r="EYS259" s="387"/>
      <c r="EYT259" s="387"/>
      <c r="EYU259" s="387"/>
      <c r="EYV259" s="387"/>
      <c r="EYW259" s="387"/>
      <c r="EYX259" s="387"/>
      <c r="EYY259" s="387"/>
      <c r="EYZ259" s="387"/>
      <c r="EZA259" s="387"/>
      <c r="EZB259" s="387"/>
      <c r="EZC259" s="387"/>
      <c r="EZD259" s="387"/>
      <c r="EZE259" s="387"/>
      <c r="EZF259" s="387"/>
      <c r="EZG259" s="387"/>
      <c r="EZH259" s="387"/>
      <c r="EZI259" s="387"/>
      <c r="EZJ259" s="387"/>
      <c r="EZK259" s="387"/>
      <c r="EZL259" s="387"/>
      <c r="EZM259" s="387"/>
      <c r="EZN259" s="387"/>
      <c r="EZO259" s="387"/>
      <c r="EZP259" s="387"/>
      <c r="EZQ259" s="387"/>
      <c r="EZR259" s="387"/>
      <c r="EZS259" s="387"/>
      <c r="EZT259" s="387"/>
      <c r="EZU259" s="387"/>
      <c r="EZV259" s="387"/>
      <c r="EZW259" s="387"/>
      <c r="EZX259" s="387"/>
      <c r="EZY259" s="387"/>
      <c r="EZZ259" s="387"/>
      <c r="FAA259" s="387"/>
      <c r="FAB259" s="387"/>
      <c r="FAC259" s="387"/>
      <c r="FAD259" s="387"/>
      <c r="FAE259" s="387"/>
      <c r="FAF259" s="387"/>
      <c r="FAG259" s="387"/>
      <c r="FAH259" s="387"/>
      <c r="FAI259" s="387"/>
      <c r="FAJ259" s="387"/>
      <c r="FAK259" s="387"/>
      <c r="FAL259" s="387"/>
      <c r="FAM259" s="387"/>
      <c r="FAN259" s="387"/>
      <c r="FAO259" s="387"/>
      <c r="FAP259" s="387"/>
      <c r="FAQ259" s="387"/>
      <c r="FAR259" s="387"/>
      <c r="FAS259" s="387"/>
      <c r="FAT259" s="387"/>
      <c r="FAU259" s="387"/>
      <c r="FAV259" s="387"/>
      <c r="FAW259" s="387"/>
      <c r="FAX259" s="387"/>
      <c r="FAY259" s="387"/>
      <c r="FAZ259" s="387"/>
      <c r="FBA259" s="387"/>
      <c r="FBB259" s="387"/>
      <c r="FBC259" s="387"/>
      <c r="FBD259" s="387"/>
      <c r="FBE259" s="387"/>
      <c r="FBF259" s="387"/>
      <c r="FBG259" s="387"/>
      <c r="FBH259" s="387"/>
      <c r="FBI259" s="387"/>
      <c r="FBJ259" s="387"/>
      <c r="FBK259" s="387"/>
      <c r="FBL259" s="387"/>
      <c r="FBM259" s="387"/>
      <c r="FBN259" s="387"/>
      <c r="FBO259" s="387"/>
      <c r="FBP259" s="387"/>
      <c r="FBQ259" s="387"/>
      <c r="FBR259" s="387"/>
      <c r="FBS259" s="387"/>
      <c r="FBT259" s="387"/>
      <c r="FBU259" s="387"/>
      <c r="FBV259" s="387"/>
      <c r="FBW259" s="387"/>
      <c r="FBX259" s="387"/>
      <c r="FBY259" s="387"/>
      <c r="FBZ259" s="387"/>
      <c r="FCA259" s="387"/>
      <c r="FCB259" s="387"/>
      <c r="FCC259" s="387"/>
      <c r="FCD259" s="387"/>
      <c r="FCE259" s="387"/>
      <c r="FCF259" s="387"/>
      <c r="FCG259" s="387"/>
      <c r="FCH259" s="387"/>
      <c r="FCI259" s="387"/>
      <c r="FCJ259" s="387"/>
      <c r="FCK259" s="387"/>
      <c r="FCL259" s="387"/>
      <c r="FCM259" s="387"/>
      <c r="FCN259" s="387"/>
      <c r="FCO259" s="387"/>
      <c r="FCP259" s="387"/>
      <c r="FCQ259" s="387"/>
      <c r="FCR259" s="387"/>
      <c r="FCS259" s="387"/>
      <c r="FCT259" s="387"/>
      <c r="FCU259" s="387"/>
      <c r="FCV259" s="387"/>
      <c r="FCW259" s="387"/>
      <c r="FCX259" s="387"/>
      <c r="FCY259" s="387"/>
      <c r="FCZ259" s="387"/>
      <c r="FDA259" s="387"/>
      <c r="FDB259" s="387"/>
      <c r="FDC259" s="387"/>
      <c r="FDD259" s="387"/>
      <c r="FDE259" s="387"/>
      <c r="FDF259" s="387"/>
      <c r="FDG259" s="387"/>
      <c r="FDH259" s="387"/>
      <c r="FDI259" s="387"/>
      <c r="FDJ259" s="387"/>
      <c r="FDK259" s="387"/>
      <c r="FDL259" s="387"/>
      <c r="FDM259" s="387"/>
      <c r="FDN259" s="387"/>
      <c r="FDO259" s="387"/>
      <c r="FDP259" s="387"/>
      <c r="FDQ259" s="387"/>
      <c r="FDR259" s="387"/>
      <c r="FDS259" s="387"/>
      <c r="FDT259" s="387"/>
      <c r="FDU259" s="387"/>
      <c r="FDV259" s="387"/>
      <c r="FDW259" s="387"/>
      <c r="FDX259" s="387"/>
      <c r="FDY259" s="387"/>
      <c r="FDZ259" s="387"/>
      <c r="FEA259" s="387"/>
      <c r="FEB259" s="387"/>
      <c r="FEC259" s="387"/>
      <c r="FED259" s="387"/>
      <c r="FEE259" s="387"/>
      <c r="FEF259" s="387"/>
      <c r="FEG259" s="387"/>
      <c r="FEH259" s="387"/>
      <c r="FEI259" s="387"/>
      <c r="FEJ259" s="387"/>
      <c r="FEK259" s="387"/>
      <c r="FEL259" s="387"/>
      <c r="FEM259" s="387"/>
      <c r="FEN259" s="387"/>
      <c r="FEO259" s="387"/>
      <c r="FEP259" s="387"/>
      <c r="FEQ259" s="387"/>
      <c r="FER259" s="387"/>
      <c r="FES259" s="387"/>
      <c r="FET259" s="387"/>
      <c r="FEU259" s="387"/>
      <c r="FEV259" s="387"/>
      <c r="FEW259" s="387"/>
      <c r="FEX259" s="387"/>
      <c r="FEY259" s="387"/>
      <c r="FEZ259" s="387"/>
      <c r="FFA259" s="387"/>
      <c r="FFB259" s="387"/>
      <c r="FFC259" s="387"/>
      <c r="FFD259" s="387"/>
      <c r="FFE259" s="387"/>
      <c r="FFF259" s="387"/>
      <c r="FFG259" s="387"/>
      <c r="FFH259" s="387"/>
      <c r="FFI259" s="387"/>
      <c r="FFJ259" s="387"/>
      <c r="FFK259" s="387"/>
      <c r="FFL259" s="387"/>
      <c r="FFM259" s="387"/>
      <c r="FFN259" s="387"/>
      <c r="FFO259" s="387"/>
      <c r="FFP259" s="387"/>
      <c r="FFQ259" s="387"/>
      <c r="FFR259" s="387"/>
      <c r="FFS259" s="387"/>
      <c r="FFT259" s="387"/>
      <c r="FFU259" s="387"/>
      <c r="FFV259" s="387"/>
      <c r="FFW259" s="387"/>
      <c r="FFX259" s="387"/>
      <c r="FFY259" s="387"/>
      <c r="FFZ259" s="387"/>
      <c r="FGA259" s="387"/>
      <c r="FGB259" s="387"/>
      <c r="FGC259" s="387"/>
      <c r="FGD259" s="387"/>
      <c r="FGE259" s="387"/>
      <c r="FGF259" s="387"/>
      <c r="FGG259" s="387"/>
      <c r="FGH259" s="387"/>
      <c r="FGI259" s="387"/>
      <c r="FGJ259" s="387"/>
      <c r="FGK259" s="387"/>
      <c r="FGL259" s="387"/>
      <c r="FGM259" s="387"/>
      <c r="FGN259" s="387"/>
      <c r="FGO259" s="387"/>
      <c r="FGP259" s="387"/>
      <c r="FGQ259" s="387"/>
      <c r="FGR259" s="387"/>
      <c r="FGS259" s="387"/>
      <c r="FGT259" s="387"/>
      <c r="FGU259" s="387"/>
      <c r="FGV259" s="387"/>
      <c r="FGW259" s="387"/>
      <c r="FGX259" s="387"/>
      <c r="FGY259" s="387"/>
      <c r="FGZ259" s="387"/>
      <c r="FHA259" s="387"/>
      <c r="FHB259" s="387"/>
      <c r="FHC259" s="387"/>
      <c r="FHD259" s="387"/>
      <c r="FHE259" s="387"/>
      <c r="FHF259" s="387"/>
      <c r="FHG259" s="387"/>
      <c r="FHH259" s="387"/>
      <c r="FHI259" s="387"/>
      <c r="FHJ259" s="387"/>
      <c r="FHK259" s="387"/>
      <c r="FHL259" s="387"/>
      <c r="FHM259" s="387"/>
      <c r="FHN259" s="387"/>
      <c r="FHO259" s="387"/>
      <c r="FHP259" s="387"/>
      <c r="FHQ259" s="387"/>
      <c r="FHR259" s="387"/>
      <c r="FHS259" s="387"/>
      <c r="FHT259" s="387"/>
      <c r="FHU259" s="387"/>
      <c r="FHV259" s="387"/>
      <c r="FHW259" s="387"/>
      <c r="FHX259" s="387"/>
      <c r="FHY259" s="387"/>
      <c r="FHZ259" s="387"/>
      <c r="FIA259" s="387"/>
      <c r="FIB259" s="387"/>
      <c r="FIC259" s="387"/>
      <c r="FID259" s="387"/>
      <c r="FIE259" s="387"/>
      <c r="FIF259" s="387"/>
      <c r="FIG259" s="387"/>
      <c r="FIH259" s="387"/>
      <c r="FII259" s="387"/>
      <c r="FIJ259" s="387"/>
      <c r="FIK259" s="387"/>
      <c r="FIL259" s="387"/>
      <c r="FIM259" s="387"/>
      <c r="FIN259" s="387"/>
      <c r="FIO259" s="387"/>
      <c r="FIP259" s="387"/>
      <c r="FIQ259" s="387"/>
      <c r="FIR259" s="387"/>
      <c r="FIS259" s="387"/>
      <c r="FIT259" s="387"/>
      <c r="FIU259" s="387"/>
      <c r="FIV259" s="387"/>
      <c r="FIW259" s="387"/>
      <c r="FIX259" s="387"/>
      <c r="FIY259" s="387"/>
      <c r="FIZ259" s="387"/>
      <c r="FJA259" s="387"/>
      <c r="FJB259" s="387"/>
      <c r="FJC259" s="387"/>
      <c r="FJD259" s="387"/>
      <c r="FJE259" s="387"/>
      <c r="FJF259" s="387"/>
      <c r="FJG259" s="387"/>
      <c r="FJH259" s="387"/>
      <c r="FJI259" s="387"/>
      <c r="FJJ259" s="387"/>
      <c r="FJK259" s="387"/>
      <c r="FJL259" s="387"/>
      <c r="FJM259" s="387"/>
      <c r="FJN259" s="387"/>
      <c r="FJO259" s="387"/>
      <c r="FJP259" s="387"/>
      <c r="FJQ259" s="387"/>
      <c r="FJR259" s="387"/>
      <c r="FJS259" s="387"/>
      <c r="FJT259" s="387"/>
      <c r="FJU259" s="387"/>
      <c r="FJV259" s="387"/>
      <c r="FJW259" s="387"/>
      <c r="FJX259" s="387"/>
      <c r="FJY259" s="387"/>
      <c r="FJZ259" s="387"/>
      <c r="FKA259" s="387"/>
      <c r="FKB259" s="387"/>
      <c r="FKC259" s="387"/>
      <c r="FKD259" s="387"/>
      <c r="FKE259" s="387"/>
      <c r="FKF259" s="387"/>
      <c r="FKG259" s="387"/>
      <c r="FKH259" s="387"/>
      <c r="FKI259" s="387"/>
      <c r="FKJ259" s="387"/>
      <c r="FKK259" s="387"/>
      <c r="FKL259" s="387"/>
      <c r="FKM259" s="387"/>
      <c r="FKN259" s="387"/>
      <c r="FKO259" s="387"/>
      <c r="FKP259" s="387"/>
      <c r="FKQ259" s="387"/>
      <c r="FKR259" s="387"/>
      <c r="FKS259" s="387"/>
      <c r="FKT259" s="387"/>
      <c r="FKU259" s="387"/>
      <c r="FKV259" s="387"/>
      <c r="FKW259" s="387"/>
      <c r="FKX259" s="387"/>
      <c r="FKY259" s="387"/>
      <c r="FKZ259" s="387"/>
      <c r="FLA259" s="387"/>
      <c r="FLB259" s="387"/>
      <c r="FLC259" s="387"/>
      <c r="FLD259" s="387"/>
      <c r="FLE259" s="387"/>
      <c r="FLF259" s="387"/>
      <c r="FLG259" s="387"/>
      <c r="FLH259" s="387"/>
      <c r="FLI259" s="387"/>
      <c r="FLJ259" s="387"/>
      <c r="FLK259" s="387"/>
      <c r="FLL259" s="387"/>
      <c r="FLM259" s="387"/>
      <c r="FLN259" s="387"/>
      <c r="FLO259" s="387"/>
      <c r="FLP259" s="387"/>
      <c r="FLQ259" s="387"/>
      <c r="FLR259" s="387"/>
      <c r="FLS259" s="387"/>
      <c r="FLT259" s="387"/>
      <c r="FLU259" s="387"/>
      <c r="FLV259" s="387"/>
      <c r="FLW259" s="387"/>
      <c r="FLX259" s="387"/>
      <c r="FLY259" s="387"/>
      <c r="FLZ259" s="387"/>
      <c r="FMA259" s="387"/>
      <c r="FMB259" s="387"/>
      <c r="FMC259" s="387"/>
      <c r="FMD259" s="387"/>
      <c r="FME259" s="387"/>
      <c r="FMF259" s="387"/>
      <c r="FMG259" s="387"/>
      <c r="FMH259" s="387"/>
      <c r="FMI259" s="387"/>
      <c r="FMJ259" s="387"/>
      <c r="FMK259" s="387"/>
      <c r="FML259" s="387"/>
      <c r="FMM259" s="387"/>
      <c r="FMN259" s="387"/>
      <c r="FMO259" s="387"/>
      <c r="FMP259" s="387"/>
      <c r="FMQ259" s="387"/>
      <c r="FMR259" s="387"/>
      <c r="FMS259" s="387"/>
      <c r="FMT259" s="387"/>
      <c r="FMU259" s="387"/>
      <c r="FMV259" s="387"/>
      <c r="FMW259" s="387"/>
      <c r="FMX259" s="387"/>
      <c r="FMY259" s="387"/>
      <c r="FMZ259" s="387"/>
      <c r="FNA259" s="387"/>
      <c r="FNB259" s="387"/>
      <c r="FNC259" s="387"/>
      <c r="FND259" s="387"/>
      <c r="FNE259" s="387"/>
      <c r="FNF259" s="387"/>
      <c r="FNG259" s="387"/>
      <c r="FNH259" s="387"/>
      <c r="FNI259" s="387"/>
      <c r="FNJ259" s="387"/>
      <c r="FNK259" s="387"/>
      <c r="FNL259" s="387"/>
      <c r="FNM259" s="387"/>
      <c r="FNN259" s="387"/>
      <c r="FNO259" s="387"/>
      <c r="FNP259" s="387"/>
      <c r="FNQ259" s="387"/>
      <c r="FNR259" s="387"/>
      <c r="FNS259" s="387"/>
      <c r="FNT259" s="387"/>
      <c r="FNU259" s="387"/>
      <c r="FNV259" s="387"/>
      <c r="FNW259" s="387"/>
      <c r="FNX259" s="387"/>
      <c r="FNY259" s="387"/>
      <c r="FNZ259" s="387"/>
      <c r="FOA259" s="387"/>
      <c r="FOB259" s="387"/>
      <c r="FOC259" s="387"/>
      <c r="FOD259" s="387"/>
      <c r="FOE259" s="387"/>
      <c r="FOF259" s="387"/>
      <c r="FOG259" s="387"/>
      <c r="FOH259" s="387"/>
      <c r="FOI259" s="387"/>
      <c r="FOJ259" s="387"/>
      <c r="FOK259" s="387"/>
      <c r="FOL259" s="387"/>
      <c r="FOM259" s="387"/>
      <c r="FON259" s="387"/>
      <c r="FOO259" s="387"/>
      <c r="FOP259" s="387"/>
      <c r="FOQ259" s="387"/>
      <c r="FOR259" s="387"/>
      <c r="FOS259" s="387"/>
      <c r="FOT259" s="387"/>
      <c r="FOU259" s="387"/>
      <c r="FOV259" s="387"/>
      <c r="FOW259" s="387"/>
      <c r="FOX259" s="387"/>
      <c r="FOY259" s="387"/>
      <c r="FOZ259" s="387"/>
      <c r="FPA259" s="387"/>
      <c r="FPB259" s="387"/>
      <c r="FPC259" s="387"/>
      <c r="FPD259" s="387"/>
      <c r="FPE259" s="387"/>
      <c r="FPF259" s="387"/>
      <c r="FPG259" s="387"/>
      <c r="FPH259" s="387"/>
      <c r="FPI259" s="387"/>
      <c r="FPJ259" s="387"/>
      <c r="FPK259" s="387"/>
      <c r="FPL259" s="387"/>
      <c r="FPM259" s="387"/>
      <c r="FPN259" s="387"/>
      <c r="FPO259" s="387"/>
      <c r="FPP259" s="387"/>
      <c r="FPQ259" s="387"/>
      <c r="FPR259" s="387"/>
      <c r="FPS259" s="387"/>
      <c r="FPT259" s="387"/>
      <c r="FPU259" s="387"/>
      <c r="FPV259" s="387"/>
      <c r="FPW259" s="387"/>
      <c r="FPX259" s="387"/>
      <c r="FPY259" s="387"/>
      <c r="FPZ259" s="387"/>
      <c r="FQA259" s="387"/>
      <c r="FQB259" s="387"/>
      <c r="FQC259" s="387"/>
      <c r="FQD259" s="387"/>
      <c r="FQE259" s="387"/>
      <c r="FQF259" s="387"/>
      <c r="FQG259" s="387"/>
      <c r="FQH259" s="387"/>
      <c r="FQI259" s="387"/>
      <c r="FQJ259" s="387"/>
      <c r="FQK259" s="387"/>
      <c r="FQL259" s="387"/>
      <c r="FQM259" s="387"/>
      <c r="FQN259" s="387"/>
      <c r="FQO259" s="387"/>
      <c r="FQP259" s="387"/>
      <c r="FQQ259" s="387"/>
      <c r="FQR259" s="387"/>
      <c r="FQS259" s="387"/>
      <c r="FQT259" s="387"/>
      <c r="FQU259" s="387"/>
      <c r="FQV259" s="387"/>
      <c r="FQW259" s="387"/>
      <c r="FQX259" s="387"/>
      <c r="FQY259" s="387"/>
      <c r="FQZ259" s="387"/>
      <c r="FRA259" s="387"/>
      <c r="FRB259" s="387"/>
      <c r="FRC259" s="387"/>
      <c r="FRD259" s="387"/>
      <c r="FRE259" s="387"/>
      <c r="FRF259" s="387"/>
      <c r="FRG259" s="387"/>
      <c r="FRH259" s="387"/>
      <c r="FRI259" s="387"/>
      <c r="FRJ259" s="387"/>
      <c r="FRK259" s="387"/>
      <c r="FRL259" s="387"/>
      <c r="FRM259" s="387"/>
      <c r="FRN259" s="387"/>
      <c r="FRO259" s="387"/>
      <c r="FRP259" s="387"/>
      <c r="FRQ259" s="387"/>
      <c r="FRR259" s="387"/>
      <c r="FRS259" s="387"/>
      <c r="FRT259" s="387"/>
      <c r="FRU259" s="387"/>
      <c r="FRV259" s="387"/>
      <c r="FRW259" s="387"/>
      <c r="FRX259" s="387"/>
      <c r="FRY259" s="387"/>
      <c r="FRZ259" s="387"/>
      <c r="FSA259" s="387"/>
      <c r="FSB259" s="387"/>
      <c r="FSC259" s="387"/>
      <c r="FSD259" s="387"/>
      <c r="FSE259" s="387"/>
      <c r="FSF259" s="387"/>
      <c r="FSG259" s="387"/>
      <c r="FSH259" s="387"/>
      <c r="FSI259" s="387"/>
      <c r="FSJ259" s="387"/>
      <c r="FSK259" s="387"/>
      <c r="FSL259" s="387"/>
      <c r="FSM259" s="387"/>
      <c r="FSN259" s="387"/>
      <c r="FSO259" s="387"/>
      <c r="FSP259" s="387"/>
      <c r="FSQ259" s="387"/>
      <c r="FSR259" s="387"/>
      <c r="FSS259" s="387"/>
      <c r="FST259" s="387"/>
      <c r="FSU259" s="387"/>
      <c r="FSV259" s="387"/>
      <c r="FSW259" s="387"/>
      <c r="FSX259" s="387"/>
      <c r="FSY259" s="387"/>
      <c r="FSZ259" s="387"/>
      <c r="FTA259" s="387"/>
      <c r="FTB259" s="387"/>
      <c r="FTC259" s="387"/>
      <c r="FTD259" s="387"/>
      <c r="FTE259" s="387"/>
      <c r="FTF259" s="387"/>
      <c r="FTG259" s="387"/>
      <c r="FTH259" s="387"/>
      <c r="FTI259" s="387"/>
      <c r="FTJ259" s="387"/>
      <c r="FTK259" s="387"/>
      <c r="FTL259" s="387"/>
      <c r="FTM259" s="387"/>
      <c r="FTN259" s="387"/>
      <c r="FTO259" s="387"/>
      <c r="FTP259" s="387"/>
      <c r="FTQ259" s="387"/>
      <c r="FTR259" s="387"/>
      <c r="FTS259" s="387"/>
      <c r="FTT259" s="387"/>
      <c r="FTU259" s="387"/>
      <c r="FTV259" s="387"/>
      <c r="FTW259" s="387"/>
      <c r="FTX259" s="387"/>
      <c r="FTY259" s="387"/>
      <c r="FTZ259" s="387"/>
      <c r="FUA259" s="387"/>
      <c r="FUB259" s="387"/>
      <c r="FUC259" s="387"/>
      <c r="FUD259" s="387"/>
      <c r="FUE259" s="387"/>
      <c r="FUF259" s="387"/>
      <c r="FUG259" s="387"/>
      <c r="FUH259" s="387"/>
      <c r="FUI259" s="387"/>
      <c r="FUJ259" s="387"/>
      <c r="FUK259" s="387"/>
      <c r="FUL259" s="387"/>
      <c r="FUM259" s="387"/>
      <c r="FUN259" s="387"/>
      <c r="FUO259" s="387"/>
      <c r="FUP259" s="387"/>
      <c r="FUQ259" s="387"/>
      <c r="FUR259" s="387"/>
      <c r="FUS259" s="387"/>
      <c r="FUT259" s="387"/>
      <c r="FUU259" s="387"/>
      <c r="FUV259" s="387"/>
      <c r="FUW259" s="387"/>
      <c r="FUX259" s="387"/>
      <c r="FUY259" s="387"/>
      <c r="FUZ259" s="387"/>
      <c r="FVA259" s="387"/>
      <c r="FVB259" s="387"/>
      <c r="FVC259" s="387"/>
      <c r="FVD259" s="387"/>
      <c r="FVE259" s="387"/>
      <c r="FVF259" s="387"/>
      <c r="FVG259" s="387"/>
      <c r="FVH259" s="387"/>
      <c r="FVI259" s="387"/>
      <c r="FVJ259" s="387"/>
      <c r="FVK259" s="387"/>
      <c r="FVL259" s="387"/>
      <c r="FVM259" s="387"/>
      <c r="FVN259" s="387"/>
      <c r="FVO259" s="387"/>
      <c r="FVP259" s="387"/>
      <c r="FVQ259" s="387"/>
      <c r="FVR259" s="387"/>
      <c r="FVS259" s="387"/>
      <c r="FVT259" s="387"/>
      <c r="FVU259" s="387"/>
      <c r="FVV259" s="387"/>
      <c r="FVW259" s="387"/>
      <c r="FVX259" s="387"/>
      <c r="FVY259" s="387"/>
      <c r="FVZ259" s="387"/>
      <c r="FWA259" s="387"/>
      <c r="FWB259" s="387"/>
      <c r="FWC259" s="387"/>
      <c r="FWD259" s="387"/>
      <c r="FWE259" s="387"/>
      <c r="FWF259" s="387"/>
      <c r="FWG259" s="387"/>
      <c r="FWH259" s="387"/>
      <c r="FWI259" s="387"/>
      <c r="FWJ259" s="387"/>
      <c r="FWK259" s="387"/>
      <c r="FWL259" s="387"/>
      <c r="FWM259" s="387"/>
      <c r="FWN259" s="387"/>
      <c r="FWO259" s="387"/>
      <c r="FWP259" s="387"/>
      <c r="FWQ259" s="387"/>
      <c r="FWR259" s="387"/>
      <c r="FWS259" s="387"/>
      <c r="FWT259" s="387"/>
      <c r="FWU259" s="387"/>
      <c r="FWV259" s="387"/>
      <c r="FWW259" s="387"/>
      <c r="FWX259" s="387"/>
      <c r="FWY259" s="387"/>
      <c r="FWZ259" s="387"/>
      <c r="FXA259" s="387"/>
      <c r="FXB259" s="387"/>
      <c r="FXC259" s="387"/>
      <c r="FXD259" s="387"/>
      <c r="FXE259" s="387"/>
      <c r="FXF259" s="387"/>
      <c r="FXG259" s="387"/>
      <c r="FXH259" s="387"/>
      <c r="FXI259" s="387"/>
      <c r="FXJ259" s="387"/>
      <c r="FXK259" s="387"/>
      <c r="FXL259" s="387"/>
      <c r="FXM259" s="387"/>
      <c r="FXN259" s="387"/>
      <c r="FXO259" s="387"/>
      <c r="FXP259" s="387"/>
      <c r="FXQ259" s="387"/>
      <c r="FXR259" s="387"/>
      <c r="FXS259" s="387"/>
      <c r="FXT259" s="387"/>
      <c r="FXU259" s="387"/>
      <c r="FXV259" s="387"/>
      <c r="FXW259" s="387"/>
      <c r="FXX259" s="387"/>
      <c r="FXY259" s="387"/>
      <c r="FXZ259" s="387"/>
      <c r="FYA259" s="387"/>
      <c r="FYB259" s="387"/>
      <c r="FYC259" s="387"/>
      <c r="FYD259" s="387"/>
      <c r="FYE259" s="387"/>
      <c r="FYF259" s="387"/>
      <c r="FYG259" s="387"/>
      <c r="FYH259" s="387"/>
      <c r="FYI259" s="387"/>
      <c r="FYJ259" s="387"/>
      <c r="FYK259" s="387"/>
      <c r="FYL259" s="387"/>
      <c r="FYM259" s="387"/>
      <c r="FYN259" s="387"/>
      <c r="FYO259" s="387"/>
      <c r="FYP259" s="387"/>
      <c r="FYQ259" s="387"/>
      <c r="FYR259" s="387"/>
      <c r="FYS259" s="387"/>
      <c r="FYT259" s="387"/>
      <c r="FYU259" s="387"/>
      <c r="FYV259" s="387"/>
      <c r="FYW259" s="387"/>
      <c r="FYX259" s="387"/>
      <c r="FYY259" s="387"/>
      <c r="FYZ259" s="387"/>
      <c r="FZA259" s="387"/>
      <c r="FZB259" s="387"/>
      <c r="FZC259" s="387"/>
      <c r="FZD259" s="387"/>
      <c r="FZE259" s="387"/>
      <c r="FZF259" s="387"/>
      <c r="FZG259" s="387"/>
      <c r="FZH259" s="387"/>
      <c r="FZI259" s="387"/>
      <c r="FZJ259" s="387"/>
      <c r="FZK259" s="387"/>
      <c r="FZL259" s="387"/>
      <c r="FZM259" s="387"/>
      <c r="FZN259" s="387"/>
      <c r="FZO259" s="387"/>
      <c r="FZP259" s="387"/>
      <c r="FZQ259" s="387"/>
      <c r="FZR259" s="387"/>
      <c r="FZS259" s="387"/>
      <c r="FZT259" s="387"/>
      <c r="FZU259" s="387"/>
      <c r="FZV259" s="387"/>
      <c r="FZW259" s="387"/>
      <c r="FZX259" s="387"/>
      <c r="FZY259" s="387"/>
      <c r="FZZ259" s="387"/>
      <c r="GAA259" s="387"/>
      <c r="GAB259" s="387"/>
      <c r="GAC259" s="387"/>
      <c r="GAD259" s="387"/>
      <c r="GAE259" s="387"/>
      <c r="GAF259" s="387"/>
      <c r="GAG259" s="387"/>
      <c r="GAH259" s="387"/>
      <c r="GAI259" s="387"/>
      <c r="GAJ259" s="387"/>
      <c r="GAK259" s="387"/>
      <c r="GAL259" s="387"/>
      <c r="GAM259" s="387"/>
      <c r="GAN259" s="387"/>
      <c r="GAO259" s="387"/>
      <c r="GAP259" s="387"/>
      <c r="GAQ259" s="387"/>
      <c r="GAR259" s="387"/>
      <c r="GAS259" s="387"/>
      <c r="GAT259" s="387"/>
      <c r="GAU259" s="387"/>
      <c r="GAV259" s="387"/>
      <c r="GAW259" s="387"/>
      <c r="GAX259" s="387"/>
      <c r="GAY259" s="387"/>
      <c r="GAZ259" s="387"/>
      <c r="GBA259" s="387"/>
      <c r="GBB259" s="387"/>
      <c r="GBC259" s="387"/>
      <c r="GBD259" s="387"/>
      <c r="GBE259" s="387"/>
      <c r="GBF259" s="387"/>
      <c r="GBG259" s="387"/>
      <c r="GBH259" s="387"/>
      <c r="GBI259" s="387"/>
      <c r="GBJ259" s="387"/>
      <c r="GBK259" s="387"/>
      <c r="GBL259" s="387"/>
      <c r="GBM259" s="387"/>
      <c r="GBN259" s="387"/>
      <c r="GBO259" s="387"/>
      <c r="GBP259" s="387"/>
      <c r="GBQ259" s="387"/>
      <c r="GBR259" s="387"/>
      <c r="GBS259" s="387"/>
      <c r="GBT259" s="387"/>
      <c r="GBU259" s="387"/>
      <c r="GBV259" s="387"/>
      <c r="GBW259" s="387"/>
      <c r="GBX259" s="387"/>
      <c r="GBY259" s="387"/>
      <c r="GBZ259" s="387"/>
      <c r="GCA259" s="387"/>
      <c r="GCB259" s="387"/>
      <c r="GCC259" s="387"/>
      <c r="GCD259" s="387"/>
      <c r="GCE259" s="387"/>
      <c r="GCF259" s="387"/>
      <c r="GCG259" s="387"/>
      <c r="GCH259" s="387"/>
      <c r="GCI259" s="387"/>
      <c r="GCJ259" s="387"/>
      <c r="GCK259" s="387"/>
      <c r="GCL259" s="387"/>
      <c r="GCM259" s="387"/>
      <c r="GCN259" s="387"/>
      <c r="GCO259" s="387"/>
      <c r="GCP259" s="387"/>
      <c r="GCQ259" s="387"/>
      <c r="GCR259" s="387"/>
      <c r="GCS259" s="387"/>
      <c r="GCT259" s="387"/>
      <c r="GCU259" s="387"/>
      <c r="GCV259" s="387"/>
      <c r="GCW259" s="387"/>
      <c r="GCX259" s="387"/>
      <c r="GCY259" s="387"/>
      <c r="GCZ259" s="387"/>
      <c r="GDA259" s="387"/>
      <c r="GDB259" s="387"/>
      <c r="GDC259" s="387"/>
      <c r="GDD259" s="387"/>
      <c r="GDE259" s="387"/>
      <c r="GDF259" s="387"/>
      <c r="GDG259" s="387"/>
      <c r="GDH259" s="387"/>
      <c r="GDI259" s="387"/>
      <c r="GDJ259" s="387"/>
      <c r="GDK259" s="387"/>
      <c r="GDL259" s="387"/>
      <c r="GDM259" s="387"/>
      <c r="GDN259" s="387"/>
      <c r="GDO259" s="387"/>
      <c r="GDP259" s="387"/>
      <c r="GDQ259" s="387"/>
      <c r="GDR259" s="387"/>
      <c r="GDS259" s="387"/>
      <c r="GDT259" s="387"/>
      <c r="GDU259" s="387"/>
      <c r="GDV259" s="387"/>
      <c r="GDW259" s="387"/>
      <c r="GDX259" s="387"/>
      <c r="GDY259" s="387"/>
      <c r="GDZ259" s="387"/>
      <c r="GEA259" s="387"/>
      <c r="GEB259" s="387"/>
      <c r="GEC259" s="387"/>
      <c r="GED259" s="387"/>
      <c r="GEE259" s="387"/>
      <c r="GEF259" s="387"/>
      <c r="GEG259" s="387"/>
      <c r="GEH259" s="387"/>
      <c r="GEI259" s="387"/>
      <c r="GEJ259" s="387"/>
      <c r="GEK259" s="387"/>
      <c r="GEL259" s="387"/>
      <c r="GEM259" s="387"/>
      <c r="GEN259" s="387"/>
      <c r="GEO259" s="387"/>
      <c r="GEP259" s="387"/>
      <c r="GEQ259" s="387"/>
      <c r="GER259" s="387"/>
      <c r="GES259" s="387"/>
      <c r="GET259" s="387"/>
      <c r="GEU259" s="387"/>
      <c r="GEV259" s="387"/>
      <c r="GEW259" s="387"/>
      <c r="GEX259" s="387"/>
      <c r="GEY259" s="387"/>
      <c r="GEZ259" s="387"/>
      <c r="GFA259" s="387"/>
      <c r="GFB259" s="387"/>
      <c r="GFC259" s="387"/>
      <c r="GFD259" s="387"/>
      <c r="GFE259" s="387"/>
      <c r="GFF259" s="387"/>
      <c r="GFG259" s="387"/>
      <c r="GFH259" s="387"/>
      <c r="GFI259" s="387"/>
      <c r="GFJ259" s="387"/>
      <c r="GFK259" s="387"/>
      <c r="GFL259" s="387"/>
      <c r="GFM259" s="387"/>
      <c r="GFN259" s="387"/>
      <c r="GFO259" s="387"/>
      <c r="GFP259" s="387"/>
      <c r="GFQ259" s="387"/>
      <c r="GFR259" s="387"/>
      <c r="GFS259" s="387"/>
      <c r="GFT259" s="387"/>
      <c r="GFU259" s="387"/>
      <c r="GFV259" s="387"/>
      <c r="GFW259" s="387"/>
      <c r="GFX259" s="387"/>
      <c r="GFY259" s="387"/>
      <c r="GFZ259" s="387"/>
      <c r="GGA259" s="387"/>
      <c r="GGB259" s="387"/>
      <c r="GGC259" s="387"/>
      <c r="GGD259" s="387"/>
      <c r="GGE259" s="387"/>
      <c r="GGF259" s="387"/>
      <c r="GGG259" s="387"/>
      <c r="GGH259" s="387"/>
      <c r="GGI259" s="387"/>
      <c r="GGJ259" s="387"/>
      <c r="GGK259" s="387"/>
      <c r="GGL259" s="387"/>
      <c r="GGM259" s="387"/>
      <c r="GGN259" s="387"/>
      <c r="GGO259" s="387"/>
      <c r="GGP259" s="387"/>
      <c r="GGQ259" s="387"/>
      <c r="GGR259" s="387"/>
      <c r="GGS259" s="387"/>
      <c r="GGT259" s="387"/>
      <c r="GGU259" s="387"/>
      <c r="GGV259" s="387"/>
      <c r="GGW259" s="387"/>
      <c r="GGX259" s="387"/>
      <c r="GGY259" s="387"/>
      <c r="GGZ259" s="387"/>
      <c r="GHA259" s="387"/>
      <c r="GHB259" s="387"/>
      <c r="GHC259" s="387"/>
      <c r="GHD259" s="387"/>
      <c r="GHE259" s="387"/>
      <c r="GHF259" s="387"/>
      <c r="GHG259" s="387"/>
      <c r="GHH259" s="387"/>
      <c r="GHI259" s="387"/>
      <c r="GHJ259" s="387"/>
      <c r="GHK259" s="387"/>
      <c r="GHL259" s="387"/>
      <c r="GHM259" s="387"/>
      <c r="GHN259" s="387"/>
      <c r="GHO259" s="387"/>
      <c r="GHP259" s="387"/>
      <c r="GHQ259" s="387"/>
      <c r="GHR259" s="387"/>
      <c r="GHS259" s="387"/>
      <c r="GHT259" s="387"/>
      <c r="GHU259" s="387"/>
      <c r="GHV259" s="387"/>
      <c r="GHW259" s="387"/>
      <c r="GHX259" s="387"/>
      <c r="GHY259" s="387"/>
      <c r="GHZ259" s="387"/>
      <c r="GIA259" s="387"/>
      <c r="GIB259" s="387"/>
      <c r="GIC259" s="387"/>
      <c r="GID259" s="387"/>
      <c r="GIE259" s="387"/>
      <c r="GIF259" s="387"/>
      <c r="GIG259" s="387"/>
      <c r="GIH259" s="387"/>
      <c r="GII259" s="387"/>
      <c r="GIJ259" s="387"/>
      <c r="GIK259" s="387"/>
      <c r="GIL259" s="387"/>
      <c r="GIM259" s="387"/>
      <c r="GIN259" s="387"/>
      <c r="GIO259" s="387"/>
      <c r="GIP259" s="387"/>
      <c r="GIQ259" s="387"/>
      <c r="GIR259" s="387"/>
      <c r="GIS259" s="387"/>
      <c r="GIT259" s="387"/>
      <c r="GIU259" s="387"/>
      <c r="GIV259" s="387"/>
      <c r="GIW259" s="387"/>
      <c r="GIX259" s="387"/>
      <c r="GIY259" s="387"/>
      <c r="GIZ259" s="387"/>
      <c r="GJA259" s="387"/>
      <c r="GJB259" s="387"/>
      <c r="GJC259" s="387"/>
      <c r="GJD259" s="387"/>
      <c r="GJE259" s="387"/>
      <c r="GJF259" s="387"/>
      <c r="GJG259" s="387"/>
      <c r="GJH259" s="387"/>
      <c r="GJI259" s="387"/>
      <c r="GJJ259" s="387"/>
      <c r="GJK259" s="387"/>
      <c r="GJL259" s="387"/>
      <c r="GJM259" s="387"/>
      <c r="GJN259" s="387"/>
      <c r="GJO259" s="387"/>
      <c r="GJP259" s="387"/>
      <c r="GJQ259" s="387"/>
      <c r="GJR259" s="387"/>
      <c r="GJS259" s="387"/>
      <c r="GJT259" s="387"/>
      <c r="GJU259" s="387"/>
      <c r="GJV259" s="387"/>
      <c r="GJW259" s="387"/>
      <c r="GJX259" s="387"/>
      <c r="GJY259" s="387"/>
      <c r="GJZ259" s="387"/>
      <c r="GKA259" s="387"/>
      <c r="GKB259" s="387"/>
      <c r="GKC259" s="387"/>
      <c r="GKD259" s="387"/>
      <c r="GKE259" s="387"/>
      <c r="GKF259" s="387"/>
      <c r="GKG259" s="387"/>
      <c r="GKH259" s="387"/>
      <c r="GKI259" s="387"/>
      <c r="GKJ259" s="387"/>
      <c r="GKK259" s="387"/>
      <c r="GKL259" s="387"/>
      <c r="GKM259" s="387"/>
      <c r="GKN259" s="387"/>
      <c r="GKO259" s="387"/>
      <c r="GKP259" s="387"/>
      <c r="GKQ259" s="387"/>
      <c r="GKR259" s="387"/>
      <c r="GKS259" s="387"/>
      <c r="GKT259" s="387"/>
      <c r="GKU259" s="387"/>
      <c r="GKV259" s="387"/>
      <c r="GKW259" s="387"/>
      <c r="GKX259" s="387"/>
      <c r="GKY259" s="387"/>
      <c r="GKZ259" s="387"/>
      <c r="GLA259" s="387"/>
      <c r="GLB259" s="387"/>
      <c r="GLC259" s="387"/>
      <c r="GLD259" s="387"/>
      <c r="GLE259" s="387"/>
      <c r="GLF259" s="387"/>
      <c r="GLG259" s="387"/>
      <c r="GLH259" s="387"/>
      <c r="GLI259" s="387"/>
      <c r="GLJ259" s="387"/>
      <c r="GLK259" s="387"/>
      <c r="GLL259" s="387"/>
      <c r="GLM259" s="387"/>
      <c r="GLN259" s="387"/>
      <c r="GLO259" s="387"/>
      <c r="GLP259" s="387"/>
      <c r="GLQ259" s="387"/>
      <c r="GLR259" s="387"/>
      <c r="GLS259" s="387"/>
      <c r="GLT259" s="387"/>
      <c r="GLU259" s="387"/>
      <c r="GLV259" s="387"/>
      <c r="GLW259" s="387"/>
      <c r="GLX259" s="387"/>
      <c r="GLY259" s="387"/>
      <c r="GLZ259" s="387"/>
      <c r="GMA259" s="387"/>
      <c r="GMB259" s="387"/>
      <c r="GMC259" s="387"/>
      <c r="GMD259" s="387"/>
      <c r="GME259" s="387"/>
      <c r="GMF259" s="387"/>
      <c r="GMG259" s="387"/>
      <c r="GMH259" s="387"/>
      <c r="GMI259" s="387"/>
      <c r="GMJ259" s="387"/>
      <c r="GMK259" s="387"/>
      <c r="GML259" s="387"/>
      <c r="GMM259" s="387"/>
      <c r="GMN259" s="387"/>
      <c r="GMO259" s="387"/>
      <c r="GMP259" s="387"/>
      <c r="GMQ259" s="387"/>
      <c r="GMR259" s="387"/>
      <c r="GMS259" s="387"/>
      <c r="GMT259" s="387"/>
      <c r="GMU259" s="387"/>
      <c r="GMV259" s="387"/>
      <c r="GMW259" s="387"/>
      <c r="GMX259" s="387"/>
      <c r="GMY259" s="387"/>
      <c r="GMZ259" s="387"/>
      <c r="GNA259" s="387"/>
      <c r="GNB259" s="387"/>
      <c r="GNC259" s="387"/>
      <c r="GND259" s="387"/>
      <c r="GNE259" s="387"/>
      <c r="GNF259" s="387"/>
      <c r="GNG259" s="387"/>
      <c r="GNH259" s="387"/>
      <c r="GNI259" s="387"/>
      <c r="GNJ259" s="387"/>
      <c r="GNK259" s="387"/>
      <c r="GNL259" s="387"/>
      <c r="GNM259" s="387"/>
      <c r="GNN259" s="387"/>
      <c r="GNO259" s="387"/>
      <c r="GNP259" s="387"/>
      <c r="GNQ259" s="387"/>
      <c r="GNR259" s="387"/>
      <c r="GNS259" s="387"/>
      <c r="GNT259" s="387"/>
      <c r="GNU259" s="387"/>
      <c r="GNV259" s="387"/>
      <c r="GNW259" s="387"/>
      <c r="GNX259" s="387"/>
      <c r="GNY259" s="387"/>
      <c r="GNZ259" s="387"/>
      <c r="GOA259" s="387"/>
      <c r="GOB259" s="387"/>
      <c r="GOC259" s="387"/>
      <c r="GOD259" s="387"/>
      <c r="GOE259" s="387"/>
      <c r="GOF259" s="387"/>
      <c r="GOG259" s="387"/>
      <c r="GOH259" s="387"/>
      <c r="GOI259" s="387"/>
      <c r="GOJ259" s="387"/>
      <c r="GOK259" s="387"/>
      <c r="GOL259" s="387"/>
      <c r="GOM259" s="387"/>
      <c r="GON259" s="387"/>
      <c r="GOO259" s="387"/>
      <c r="GOP259" s="387"/>
      <c r="GOQ259" s="387"/>
      <c r="GOR259" s="387"/>
      <c r="GOS259" s="387"/>
      <c r="GOT259" s="387"/>
      <c r="GOU259" s="387"/>
      <c r="GOV259" s="387"/>
      <c r="GOW259" s="387"/>
      <c r="GOX259" s="387"/>
      <c r="GOY259" s="387"/>
      <c r="GOZ259" s="387"/>
      <c r="GPA259" s="387"/>
      <c r="GPB259" s="387"/>
      <c r="GPC259" s="387"/>
      <c r="GPD259" s="387"/>
      <c r="GPE259" s="387"/>
      <c r="GPF259" s="387"/>
      <c r="GPG259" s="387"/>
      <c r="GPH259" s="387"/>
      <c r="GPI259" s="387"/>
      <c r="GPJ259" s="387"/>
      <c r="GPK259" s="387"/>
      <c r="GPL259" s="387"/>
      <c r="GPM259" s="387"/>
      <c r="GPN259" s="387"/>
      <c r="GPO259" s="387"/>
      <c r="GPP259" s="387"/>
      <c r="GPQ259" s="387"/>
      <c r="GPR259" s="387"/>
      <c r="GPS259" s="387"/>
      <c r="GPT259" s="387"/>
      <c r="GPU259" s="387"/>
      <c r="GPV259" s="387"/>
      <c r="GPW259" s="387"/>
      <c r="GPX259" s="387"/>
      <c r="GPY259" s="387"/>
      <c r="GPZ259" s="387"/>
      <c r="GQA259" s="387"/>
      <c r="GQB259" s="387"/>
      <c r="GQC259" s="387"/>
      <c r="GQD259" s="387"/>
      <c r="GQE259" s="387"/>
      <c r="GQF259" s="387"/>
      <c r="GQG259" s="387"/>
      <c r="GQH259" s="387"/>
      <c r="GQI259" s="387"/>
      <c r="GQJ259" s="387"/>
      <c r="GQK259" s="387"/>
      <c r="GQL259" s="387"/>
      <c r="GQM259" s="387"/>
      <c r="GQN259" s="387"/>
      <c r="GQO259" s="387"/>
      <c r="GQP259" s="387"/>
      <c r="GQQ259" s="387"/>
      <c r="GQR259" s="387"/>
      <c r="GQS259" s="387"/>
      <c r="GQT259" s="387"/>
      <c r="GQU259" s="387"/>
      <c r="GQV259" s="387"/>
      <c r="GQW259" s="387"/>
      <c r="GQX259" s="387"/>
      <c r="GQY259" s="387"/>
      <c r="GQZ259" s="387"/>
      <c r="GRA259" s="387"/>
      <c r="GRB259" s="387"/>
      <c r="GRC259" s="387"/>
      <c r="GRD259" s="387"/>
      <c r="GRE259" s="387"/>
      <c r="GRF259" s="387"/>
      <c r="GRG259" s="387"/>
      <c r="GRH259" s="387"/>
      <c r="GRI259" s="387"/>
      <c r="GRJ259" s="387"/>
      <c r="GRK259" s="387"/>
      <c r="GRL259" s="387"/>
      <c r="GRM259" s="387"/>
      <c r="GRN259" s="387"/>
      <c r="GRO259" s="387"/>
      <c r="GRP259" s="387"/>
      <c r="GRQ259" s="387"/>
      <c r="GRR259" s="387"/>
      <c r="GRS259" s="387"/>
      <c r="GRT259" s="387"/>
      <c r="GRU259" s="387"/>
      <c r="GRV259" s="387"/>
      <c r="GRW259" s="387"/>
      <c r="GRX259" s="387"/>
      <c r="GRY259" s="387"/>
      <c r="GRZ259" s="387"/>
      <c r="GSA259" s="387"/>
      <c r="GSB259" s="387"/>
      <c r="GSC259" s="387"/>
      <c r="GSD259" s="387"/>
      <c r="GSE259" s="387"/>
      <c r="GSF259" s="387"/>
      <c r="GSG259" s="387"/>
      <c r="GSH259" s="387"/>
      <c r="GSI259" s="387"/>
      <c r="GSJ259" s="387"/>
      <c r="GSK259" s="387"/>
      <c r="GSL259" s="387"/>
      <c r="GSM259" s="387"/>
      <c r="GSN259" s="387"/>
      <c r="GSO259" s="387"/>
      <c r="GSP259" s="387"/>
      <c r="GSQ259" s="387"/>
      <c r="GSR259" s="387"/>
      <c r="GSS259" s="387"/>
      <c r="GST259" s="387"/>
      <c r="GSU259" s="387"/>
      <c r="GSV259" s="387"/>
      <c r="GSW259" s="387"/>
      <c r="GSX259" s="387"/>
      <c r="GSY259" s="387"/>
      <c r="GSZ259" s="387"/>
      <c r="GTA259" s="387"/>
      <c r="GTB259" s="387"/>
      <c r="GTC259" s="387"/>
      <c r="GTD259" s="387"/>
      <c r="GTE259" s="387"/>
      <c r="GTF259" s="387"/>
      <c r="GTG259" s="387"/>
      <c r="GTH259" s="387"/>
      <c r="GTI259" s="387"/>
      <c r="GTJ259" s="387"/>
      <c r="GTK259" s="387"/>
      <c r="GTL259" s="387"/>
      <c r="GTM259" s="387"/>
      <c r="GTN259" s="387"/>
      <c r="GTO259" s="387"/>
      <c r="GTP259" s="387"/>
      <c r="GTQ259" s="387"/>
      <c r="GTR259" s="387"/>
      <c r="GTS259" s="387"/>
      <c r="GTT259" s="387"/>
      <c r="GTU259" s="387"/>
      <c r="GTV259" s="387"/>
      <c r="GTW259" s="387"/>
      <c r="GTX259" s="387"/>
      <c r="GTY259" s="387"/>
      <c r="GTZ259" s="387"/>
      <c r="GUA259" s="387"/>
      <c r="GUB259" s="387"/>
      <c r="GUC259" s="387"/>
      <c r="GUD259" s="387"/>
      <c r="GUE259" s="387"/>
      <c r="GUF259" s="387"/>
      <c r="GUG259" s="387"/>
      <c r="GUH259" s="387"/>
      <c r="GUI259" s="387"/>
      <c r="GUJ259" s="387"/>
      <c r="GUK259" s="387"/>
      <c r="GUL259" s="387"/>
      <c r="GUM259" s="387"/>
      <c r="GUN259" s="387"/>
      <c r="GUO259" s="387"/>
      <c r="GUP259" s="387"/>
      <c r="GUQ259" s="387"/>
      <c r="GUR259" s="387"/>
      <c r="GUS259" s="387"/>
      <c r="GUT259" s="387"/>
      <c r="GUU259" s="387"/>
      <c r="GUV259" s="387"/>
      <c r="GUW259" s="387"/>
      <c r="GUX259" s="387"/>
      <c r="GUY259" s="387"/>
      <c r="GUZ259" s="387"/>
      <c r="GVA259" s="387"/>
      <c r="GVB259" s="387"/>
      <c r="GVC259" s="387"/>
      <c r="GVD259" s="387"/>
      <c r="GVE259" s="387"/>
      <c r="GVF259" s="387"/>
      <c r="GVG259" s="387"/>
      <c r="GVH259" s="387"/>
      <c r="GVI259" s="387"/>
      <c r="GVJ259" s="387"/>
      <c r="GVK259" s="387"/>
      <c r="GVL259" s="387"/>
      <c r="GVM259" s="387"/>
      <c r="GVN259" s="387"/>
      <c r="GVO259" s="387"/>
      <c r="GVP259" s="387"/>
      <c r="GVQ259" s="387"/>
      <c r="GVR259" s="387"/>
      <c r="GVS259" s="387"/>
      <c r="GVT259" s="387"/>
      <c r="GVU259" s="387"/>
      <c r="GVV259" s="387"/>
      <c r="GVW259" s="387"/>
      <c r="GVX259" s="387"/>
      <c r="GVY259" s="387"/>
      <c r="GVZ259" s="387"/>
      <c r="GWA259" s="387"/>
      <c r="GWB259" s="387"/>
      <c r="GWC259" s="387"/>
      <c r="GWD259" s="387"/>
      <c r="GWE259" s="387"/>
      <c r="GWF259" s="387"/>
      <c r="GWG259" s="387"/>
      <c r="GWH259" s="387"/>
      <c r="GWI259" s="387"/>
      <c r="GWJ259" s="387"/>
      <c r="GWK259" s="387"/>
      <c r="GWL259" s="387"/>
      <c r="GWM259" s="387"/>
      <c r="GWN259" s="387"/>
      <c r="GWO259" s="387"/>
      <c r="GWP259" s="387"/>
      <c r="GWQ259" s="387"/>
      <c r="GWR259" s="387"/>
      <c r="GWS259" s="387"/>
      <c r="GWT259" s="387"/>
      <c r="GWU259" s="387"/>
      <c r="GWV259" s="387"/>
      <c r="GWW259" s="387"/>
      <c r="GWX259" s="387"/>
      <c r="GWY259" s="387"/>
      <c r="GWZ259" s="387"/>
      <c r="GXA259" s="387"/>
      <c r="GXB259" s="387"/>
      <c r="GXC259" s="387"/>
      <c r="GXD259" s="387"/>
      <c r="GXE259" s="387"/>
      <c r="GXF259" s="387"/>
      <c r="GXG259" s="387"/>
      <c r="GXH259" s="387"/>
      <c r="GXI259" s="387"/>
      <c r="GXJ259" s="387"/>
      <c r="GXK259" s="387"/>
      <c r="GXL259" s="387"/>
      <c r="GXM259" s="387"/>
      <c r="GXN259" s="387"/>
      <c r="GXO259" s="387"/>
      <c r="GXP259" s="387"/>
      <c r="GXQ259" s="387"/>
      <c r="GXR259" s="387"/>
      <c r="GXS259" s="387"/>
      <c r="GXT259" s="387"/>
      <c r="GXU259" s="387"/>
      <c r="GXV259" s="387"/>
      <c r="GXW259" s="387"/>
      <c r="GXX259" s="387"/>
      <c r="GXY259" s="387"/>
      <c r="GXZ259" s="387"/>
      <c r="GYA259" s="387"/>
      <c r="GYB259" s="387"/>
      <c r="GYC259" s="387"/>
      <c r="GYD259" s="387"/>
      <c r="GYE259" s="387"/>
      <c r="GYF259" s="387"/>
      <c r="GYG259" s="387"/>
      <c r="GYH259" s="387"/>
      <c r="GYI259" s="387"/>
      <c r="GYJ259" s="387"/>
      <c r="GYK259" s="387"/>
      <c r="GYL259" s="387"/>
      <c r="GYM259" s="387"/>
      <c r="GYN259" s="387"/>
      <c r="GYO259" s="387"/>
      <c r="GYP259" s="387"/>
      <c r="GYQ259" s="387"/>
      <c r="GYR259" s="387"/>
      <c r="GYS259" s="387"/>
      <c r="GYT259" s="387"/>
      <c r="GYU259" s="387"/>
      <c r="GYV259" s="387"/>
      <c r="GYW259" s="387"/>
      <c r="GYX259" s="387"/>
      <c r="GYY259" s="387"/>
      <c r="GYZ259" s="387"/>
      <c r="GZA259" s="387"/>
      <c r="GZB259" s="387"/>
      <c r="GZC259" s="387"/>
      <c r="GZD259" s="387"/>
      <c r="GZE259" s="387"/>
      <c r="GZF259" s="387"/>
      <c r="GZG259" s="387"/>
      <c r="GZH259" s="387"/>
      <c r="GZI259" s="387"/>
      <c r="GZJ259" s="387"/>
      <c r="GZK259" s="387"/>
      <c r="GZL259" s="387"/>
      <c r="GZM259" s="387"/>
      <c r="GZN259" s="387"/>
      <c r="GZO259" s="387"/>
      <c r="GZP259" s="387"/>
      <c r="GZQ259" s="387"/>
      <c r="GZR259" s="387"/>
      <c r="GZS259" s="387"/>
      <c r="GZT259" s="387"/>
      <c r="GZU259" s="387"/>
      <c r="GZV259" s="387"/>
      <c r="GZW259" s="387"/>
      <c r="GZX259" s="387"/>
      <c r="GZY259" s="387"/>
      <c r="GZZ259" s="387"/>
      <c r="HAA259" s="387"/>
      <c r="HAB259" s="387"/>
      <c r="HAC259" s="387"/>
      <c r="HAD259" s="387"/>
      <c r="HAE259" s="387"/>
      <c r="HAF259" s="387"/>
      <c r="HAG259" s="387"/>
      <c r="HAH259" s="387"/>
      <c r="HAI259" s="387"/>
      <c r="HAJ259" s="387"/>
      <c r="HAK259" s="387"/>
      <c r="HAL259" s="387"/>
      <c r="HAM259" s="387"/>
      <c r="HAN259" s="387"/>
      <c r="HAO259" s="387"/>
      <c r="HAP259" s="387"/>
      <c r="HAQ259" s="387"/>
      <c r="HAR259" s="387"/>
      <c r="HAS259" s="387"/>
      <c r="HAT259" s="387"/>
      <c r="HAU259" s="387"/>
      <c r="HAV259" s="387"/>
      <c r="HAW259" s="387"/>
      <c r="HAX259" s="387"/>
      <c r="HAY259" s="387"/>
      <c r="HAZ259" s="387"/>
      <c r="HBA259" s="387"/>
      <c r="HBB259" s="387"/>
      <c r="HBC259" s="387"/>
      <c r="HBD259" s="387"/>
      <c r="HBE259" s="387"/>
      <c r="HBF259" s="387"/>
      <c r="HBG259" s="387"/>
      <c r="HBH259" s="387"/>
      <c r="HBI259" s="387"/>
      <c r="HBJ259" s="387"/>
      <c r="HBK259" s="387"/>
      <c r="HBL259" s="387"/>
      <c r="HBM259" s="387"/>
      <c r="HBN259" s="387"/>
      <c r="HBO259" s="387"/>
      <c r="HBP259" s="387"/>
      <c r="HBQ259" s="387"/>
      <c r="HBR259" s="387"/>
      <c r="HBS259" s="387"/>
      <c r="HBT259" s="387"/>
      <c r="HBU259" s="387"/>
      <c r="HBV259" s="387"/>
      <c r="HBW259" s="387"/>
      <c r="HBX259" s="387"/>
      <c r="HBY259" s="387"/>
      <c r="HBZ259" s="387"/>
      <c r="HCA259" s="387"/>
      <c r="HCB259" s="387"/>
      <c r="HCC259" s="387"/>
      <c r="HCD259" s="387"/>
      <c r="HCE259" s="387"/>
      <c r="HCF259" s="387"/>
      <c r="HCG259" s="387"/>
      <c r="HCH259" s="387"/>
      <c r="HCI259" s="387"/>
      <c r="HCJ259" s="387"/>
      <c r="HCK259" s="387"/>
      <c r="HCL259" s="387"/>
      <c r="HCM259" s="387"/>
      <c r="HCN259" s="387"/>
      <c r="HCO259" s="387"/>
      <c r="HCP259" s="387"/>
      <c r="HCQ259" s="387"/>
      <c r="HCR259" s="387"/>
      <c r="HCS259" s="387"/>
      <c r="HCT259" s="387"/>
      <c r="HCU259" s="387"/>
      <c r="HCV259" s="387"/>
      <c r="HCW259" s="387"/>
      <c r="HCX259" s="387"/>
      <c r="HCY259" s="387"/>
      <c r="HCZ259" s="387"/>
      <c r="HDA259" s="387"/>
      <c r="HDB259" s="387"/>
      <c r="HDC259" s="387"/>
      <c r="HDD259" s="387"/>
      <c r="HDE259" s="387"/>
      <c r="HDF259" s="387"/>
      <c r="HDG259" s="387"/>
      <c r="HDH259" s="387"/>
      <c r="HDI259" s="387"/>
      <c r="HDJ259" s="387"/>
      <c r="HDK259" s="387"/>
      <c r="HDL259" s="387"/>
      <c r="HDM259" s="387"/>
      <c r="HDN259" s="387"/>
      <c r="HDO259" s="387"/>
      <c r="HDP259" s="387"/>
      <c r="HDQ259" s="387"/>
      <c r="HDR259" s="387"/>
      <c r="HDS259" s="387"/>
      <c r="HDT259" s="387"/>
      <c r="HDU259" s="387"/>
      <c r="HDV259" s="387"/>
      <c r="HDW259" s="387"/>
      <c r="HDX259" s="387"/>
      <c r="HDY259" s="387"/>
      <c r="HDZ259" s="387"/>
      <c r="HEA259" s="387"/>
      <c r="HEB259" s="387"/>
      <c r="HEC259" s="387"/>
      <c r="HED259" s="387"/>
      <c r="HEE259" s="387"/>
      <c r="HEF259" s="387"/>
      <c r="HEG259" s="387"/>
      <c r="HEH259" s="387"/>
      <c r="HEI259" s="387"/>
      <c r="HEJ259" s="387"/>
      <c r="HEK259" s="387"/>
      <c r="HEL259" s="387"/>
      <c r="HEM259" s="387"/>
      <c r="HEN259" s="387"/>
      <c r="HEO259" s="387"/>
      <c r="HEP259" s="387"/>
      <c r="HEQ259" s="387"/>
      <c r="HER259" s="387"/>
      <c r="HES259" s="387"/>
      <c r="HET259" s="387"/>
      <c r="HEU259" s="387"/>
      <c r="HEV259" s="387"/>
      <c r="HEW259" s="387"/>
      <c r="HEX259" s="387"/>
      <c r="HEY259" s="387"/>
      <c r="HEZ259" s="387"/>
      <c r="HFA259" s="387"/>
      <c r="HFB259" s="387"/>
      <c r="HFC259" s="387"/>
      <c r="HFD259" s="387"/>
      <c r="HFE259" s="387"/>
      <c r="HFF259" s="387"/>
      <c r="HFG259" s="387"/>
      <c r="HFH259" s="387"/>
      <c r="HFI259" s="387"/>
      <c r="HFJ259" s="387"/>
      <c r="HFK259" s="387"/>
      <c r="HFL259" s="387"/>
      <c r="HFM259" s="387"/>
      <c r="HFN259" s="387"/>
      <c r="HFO259" s="387"/>
      <c r="HFP259" s="387"/>
      <c r="HFQ259" s="387"/>
      <c r="HFR259" s="387"/>
      <c r="HFS259" s="387"/>
      <c r="HFT259" s="387"/>
      <c r="HFU259" s="387"/>
      <c r="HFV259" s="387"/>
      <c r="HFW259" s="387"/>
      <c r="HFX259" s="387"/>
      <c r="HFY259" s="387"/>
      <c r="HFZ259" s="387"/>
      <c r="HGA259" s="387"/>
      <c r="HGB259" s="387"/>
      <c r="HGC259" s="387"/>
      <c r="HGD259" s="387"/>
      <c r="HGE259" s="387"/>
      <c r="HGF259" s="387"/>
      <c r="HGG259" s="387"/>
      <c r="HGH259" s="387"/>
      <c r="HGI259" s="387"/>
      <c r="HGJ259" s="387"/>
      <c r="HGK259" s="387"/>
      <c r="HGL259" s="387"/>
      <c r="HGM259" s="387"/>
      <c r="HGN259" s="387"/>
      <c r="HGO259" s="387"/>
      <c r="HGP259" s="387"/>
      <c r="HGQ259" s="387"/>
      <c r="HGR259" s="387"/>
      <c r="HGS259" s="387"/>
      <c r="HGT259" s="387"/>
      <c r="HGU259" s="387"/>
      <c r="HGV259" s="387"/>
      <c r="HGW259" s="387"/>
      <c r="HGX259" s="387"/>
      <c r="HGY259" s="387"/>
      <c r="HGZ259" s="387"/>
      <c r="HHA259" s="387"/>
      <c r="HHB259" s="387"/>
      <c r="HHC259" s="387"/>
      <c r="HHD259" s="387"/>
      <c r="HHE259" s="387"/>
      <c r="HHF259" s="387"/>
      <c r="HHG259" s="387"/>
      <c r="HHH259" s="387"/>
      <c r="HHI259" s="387"/>
      <c r="HHJ259" s="387"/>
      <c r="HHK259" s="387"/>
      <c r="HHL259" s="387"/>
      <c r="HHM259" s="387"/>
      <c r="HHN259" s="387"/>
      <c r="HHO259" s="387"/>
      <c r="HHP259" s="387"/>
      <c r="HHQ259" s="387"/>
      <c r="HHR259" s="387"/>
      <c r="HHS259" s="387"/>
      <c r="HHT259" s="387"/>
      <c r="HHU259" s="387"/>
      <c r="HHV259" s="387"/>
      <c r="HHW259" s="387"/>
      <c r="HHX259" s="387"/>
      <c r="HHY259" s="387"/>
      <c r="HHZ259" s="387"/>
      <c r="HIA259" s="387"/>
      <c r="HIB259" s="387"/>
      <c r="HIC259" s="387"/>
      <c r="HID259" s="387"/>
      <c r="HIE259" s="387"/>
      <c r="HIF259" s="387"/>
      <c r="HIG259" s="387"/>
      <c r="HIH259" s="387"/>
      <c r="HII259" s="387"/>
      <c r="HIJ259" s="387"/>
      <c r="HIK259" s="387"/>
      <c r="HIL259" s="387"/>
      <c r="HIM259" s="387"/>
      <c r="HIN259" s="387"/>
      <c r="HIO259" s="387"/>
      <c r="HIP259" s="387"/>
      <c r="HIQ259" s="387"/>
      <c r="HIR259" s="387"/>
      <c r="HIS259" s="387"/>
      <c r="HIT259" s="387"/>
      <c r="HIU259" s="387"/>
      <c r="HIV259" s="387"/>
      <c r="HIW259" s="387"/>
      <c r="HIX259" s="387"/>
      <c r="HIY259" s="387"/>
      <c r="HIZ259" s="387"/>
      <c r="HJA259" s="387"/>
      <c r="HJB259" s="387"/>
      <c r="HJC259" s="387"/>
      <c r="HJD259" s="387"/>
      <c r="HJE259" s="387"/>
      <c r="HJF259" s="387"/>
      <c r="HJG259" s="387"/>
      <c r="HJH259" s="387"/>
      <c r="HJI259" s="387"/>
      <c r="HJJ259" s="387"/>
      <c r="HJK259" s="387"/>
      <c r="HJL259" s="387"/>
      <c r="HJM259" s="387"/>
      <c r="HJN259" s="387"/>
      <c r="HJO259" s="387"/>
      <c r="HJP259" s="387"/>
      <c r="HJQ259" s="387"/>
      <c r="HJR259" s="387"/>
      <c r="HJS259" s="387"/>
      <c r="HJT259" s="387"/>
      <c r="HJU259" s="387"/>
      <c r="HJV259" s="387"/>
      <c r="HJW259" s="387"/>
      <c r="HJX259" s="387"/>
      <c r="HJY259" s="387"/>
      <c r="HJZ259" s="387"/>
      <c r="HKA259" s="387"/>
      <c r="HKB259" s="387"/>
      <c r="HKC259" s="387"/>
      <c r="HKD259" s="387"/>
      <c r="HKE259" s="387"/>
      <c r="HKF259" s="387"/>
      <c r="HKG259" s="387"/>
      <c r="HKH259" s="387"/>
      <c r="HKI259" s="387"/>
      <c r="HKJ259" s="387"/>
      <c r="HKK259" s="387"/>
      <c r="HKL259" s="387"/>
      <c r="HKM259" s="387"/>
      <c r="HKN259" s="387"/>
      <c r="HKO259" s="387"/>
      <c r="HKP259" s="387"/>
      <c r="HKQ259" s="387"/>
      <c r="HKR259" s="387"/>
      <c r="HKS259" s="387"/>
      <c r="HKT259" s="387"/>
      <c r="HKU259" s="387"/>
      <c r="HKV259" s="387"/>
      <c r="HKW259" s="387"/>
      <c r="HKX259" s="387"/>
      <c r="HKY259" s="387"/>
      <c r="HKZ259" s="387"/>
      <c r="HLA259" s="387"/>
      <c r="HLB259" s="387"/>
      <c r="HLC259" s="387"/>
      <c r="HLD259" s="387"/>
      <c r="HLE259" s="387"/>
      <c r="HLF259" s="387"/>
      <c r="HLG259" s="387"/>
      <c r="HLH259" s="387"/>
      <c r="HLI259" s="387"/>
      <c r="HLJ259" s="387"/>
      <c r="HLK259" s="387"/>
      <c r="HLL259" s="387"/>
      <c r="HLM259" s="387"/>
      <c r="HLN259" s="387"/>
      <c r="HLO259" s="387"/>
      <c r="HLP259" s="387"/>
      <c r="HLQ259" s="387"/>
      <c r="HLR259" s="387"/>
      <c r="HLS259" s="387"/>
      <c r="HLT259" s="387"/>
      <c r="HLU259" s="387"/>
      <c r="HLV259" s="387"/>
      <c r="HLW259" s="387"/>
      <c r="HLX259" s="387"/>
      <c r="HLY259" s="387"/>
      <c r="HLZ259" s="387"/>
      <c r="HMA259" s="387"/>
      <c r="HMB259" s="387"/>
      <c r="HMC259" s="387"/>
      <c r="HMD259" s="387"/>
      <c r="HME259" s="387"/>
      <c r="HMF259" s="387"/>
      <c r="HMG259" s="387"/>
      <c r="HMH259" s="387"/>
      <c r="HMI259" s="387"/>
      <c r="HMJ259" s="387"/>
      <c r="HMK259" s="387"/>
      <c r="HML259" s="387"/>
      <c r="HMM259" s="387"/>
      <c r="HMN259" s="387"/>
      <c r="HMO259" s="387"/>
      <c r="HMP259" s="387"/>
      <c r="HMQ259" s="387"/>
      <c r="HMR259" s="387"/>
      <c r="HMS259" s="387"/>
      <c r="HMT259" s="387"/>
      <c r="HMU259" s="387"/>
      <c r="HMV259" s="387"/>
      <c r="HMW259" s="387"/>
      <c r="HMX259" s="387"/>
      <c r="HMY259" s="387"/>
      <c r="HMZ259" s="387"/>
      <c r="HNA259" s="387"/>
      <c r="HNB259" s="387"/>
      <c r="HNC259" s="387"/>
      <c r="HND259" s="387"/>
      <c r="HNE259" s="387"/>
      <c r="HNF259" s="387"/>
      <c r="HNG259" s="387"/>
      <c r="HNH259" s="387"/>
      <c r="HNI259" s="387"/>
      <c r="HNJ259" s="387"/>
      <c r="HNK259" s="387"/>
      <c r="HNL259" s="387"/>
      <c r="HNM259" s="387"/>
      <c r="HNN259" s="387"/>
      <c r="HNO259" s="387"/>
      <c r="HNP259" s="387"/>
      <c r="HNQ259" s="387"/>
      <c r="HNR259" s="387"/>
      <c r="HNS259" s="387"/>
      <c r="HNT259" s="387"/>
      <c r="HNU259" s="387"/>
      <c r="HNV259" s="387"/>
      <c r="HNW259" s="387"/>
      <c r="HNX259" s="387"/>
      <c r="HNY259" s="387"/>
      <c r="HNZ259" s="387"/>
      <c r="HOA259" s="387"/>
      <c r="HOB259" s="387"/>
      <c r="HOC259" s="387"/>
      <c r="HOD259" s="387"/>
      <c r="HOE259" s="387"/>
      <c r="HOF259" s="387"/>
      <c r="HOG259" s="387"/>
      <c r="HOH259" s="387"/>
      <c r="HOI259" s="387"/>
      <c r="HOJ259" s="387"/>
      <c r="HOK259" s="387"/>
      <c r="HOL259" s="387"/>
      <c r="HOM259" s="387"/>
      <c r="HON259" s="387"/>
      <c r="HOO259" s="387"/>
      <c r="HOP259" s="387"/>
      <c r="HOQ259" s="387"/>
      <c r="HOR259" s="387"/>
      <c r="HOS259" s="387"/>
      <c r="HOT259" s="387"/>
      <c r="HOU259" s="387"/>
      <c r="HOV259" s="387"/>
      <c r="HOW259" s="387"/>
      <c r="HOX259" s="387"/>
      <c r="HOY259" s="387"/>
      <c r="HOZ259" s="387"/>
      <c r="HPA259" s="387"/>
      <c r="HPB259" s="387"/>
      <c r="HPC259" s="387"/>
      <c r="HPD259" s="387"/>
      <c r="HPE259" s="387"/>
      <c r="HPF259" s="387"/>
      <c r="HPG259" s="387"/>
      <c r="HPH259" s="387"/>
      <c r="HPI259" s="387"/>
      <c r="HPJ259" s="387"/>
      <c r="HPK259" s="387"/>
      <c r="HPL259" s="387"/>
      <c r="HPM259" s="387"/>
      <c r="HPN259" s="387"/>
      <c r="HPO259" s="387"/>
      <c r="HPP259" s="387"/>
      <c r="HPQ259" s="387"/>
      <c r="HPR259" s="387"/>
      <c r="HPS259" s="387"/>
      <c r="HPT259" s="387"/>
      <c r="HPU259" s="387"/>
      <c r="HPV259" s="387"/>
      <c r="HPW259" s="387"/>
      <c r="HPX259" s="387"/>
      <c r="HPY259" s="387"/>
      <c r="HPZ259" s="387"/>
      <c r="HQA259" s="387"/>
      <c r="HQB259" s="387"/>
      <c r="HQC259" s="387"/>
      <c r="HQD259" s="387"/>
      <c r="HQE259" s="387"/>
      <c r="HQF259" s="387"/>
      <c r="HQG259" s="387"/>
      <c r="HQH259" s="387"/>
      <c r="HQI259" s="387"/>
      <c r="HQJ259" s="387"/>
      <c r="HQK259" s="387"/>
      <c r="HQL259" s="387"/>
      <c r="HQM259" s="387"/>
      <c r="HQN259" s="387"/>
      <c r="HQO259" s="387"/>
      <c r="HQP259" s="387"/>
      <c r="HQQ259" s="387"/>
      <c r="HQR259" s="387"/>
      <c r="HQS259" s="387"/>
      <c r="HQT259" s="387"/>
      <c r="HQU259" s="387"/>
      <c r="HQV259" s="387"/>
      <c r="HQW259" s="387"/>
      <c r="HQX259" s="387"/>
      <c r="HQY259" s="387"/>
      <c r="HQZ259" s="387"/>
      <c r="HRA259" s="387"/>
      <c r="HRB259" s="387"/>
      <c r="HRC259" s="387"/>
      <c r="HRD259" s="387"/>
      <c r="HRE259" s="387"/>
      <c r="HRF259" s="387"/>
      <c r="HRG259" s="387"/>
      <c r="HRH259" s="387"/>
      <c r="HRI259" s="387"/>
      <c r="HRJ259" s="387"/>
      <c r="HRK259" s="387"/>
      <c r="HRL259" s="387"/>
      <c r="HRM259" s="387"/>
      <c r="HRN259" s="387"/>
      <c r="HRO259" s="387"/>
      <c r="HRP259" s="387"/>
      <c r="HRQ259" s="387"/>
      <c r="HRR259" s="387"/>
      <c r="HRS259" s="387"/>
      <c r="HRT259" s="387"/>
      <c r="HRU259" s="387"/>
      <c r="HRV259" s="387"/>
      <c r="HRW259" s="387"/>
      <c r="HRX259" s="387"/>
      <c r="HRY259" s="387"/>
      <c r="HRZ259" s="387"/>
      <c r="HSA259" s="387"/>
      <c r="HSB259" s="387"/>
      <c r="HSC259" s="387"/>
      <c r="HSD259" s="387"/>
      <c r="HSE259" s="387"/>
      <c r="HSF259" s="387"/>
      <c r="HSG259" s="387"/>
      <c r="HSH259" s="387"/>
      <c r="HSI259" s="387"/>
      <c r="HSJ259" s="387"/>
      <c r="HSK259" s="387"/>
      <c r="HSL259" s="387"/>
      <c r="HSM259" s="387"/>
      <c r="HSN259" s="387"/>
      <c r="HSO259" s="387"/>
      <c r="HSP259" s="387"/>
      <c r="HSQ259" s="387"/>
      <c r="HSR259" s="387"/>
      <c r="HSS259" s="387"/>
      <c r="HST259" s="387"/>
      <c r="HSU259" s="387"/>
      <c r="HSV259" s="387"/>
      <c r="HSW259" s="387"/>
      <c r="HSX259" s="387"/>
      <c r="HSY259" s="387"/>
      <c r="HSZ259" s="387"/>
      <c r="HTA259" s="387"/>
      <c r="HTB259" s="387"/>
      <c r="HTC259" s="387"/>
      <c r="HTD259" s="387"/>
      <c r="HTE259" s="387"/>
      <c r="HTF259" s="387"/>
      <c r="HTG259" s="387"/>
      <c r="HTH259" s="387"/>
      <c r="HTI259" s="387"/>
      <c r="HTJ259" s="387"/>
      <c r="HTK259" s="387"/>
      <c r="HTL259" s="387"/>
      <c r="HTM259" s="387"/>
      <c r="HTN259" s="387"/>
      <c r="HTO259" s="387"/>
      <c r="HTP259" s="387"/>
      <c r="HTQ259" s="387"/>
      <c r="HTR259" s="387"/>
      <c r="HTS259" s="387"/>
      <c r="HTT259" s="387"/>
      <c r="HTU259" s="387"/>
      <c r="HTV259" s="387"/>
      <c r="HTW259" s="387"/>
      <c r="HTX259" s="387"/>
      <c r="HTY259" s="387"/>
      <c r="HTZ259" s="387"/>
      <c r="HUA259" s="387"/>
      <c r="HUB259" s="387"/>
      <c r="HUC259" s="387"/>
      <c r="HUD259" s="387"/>
      <c r="HUE259" s="387"/>
      <c r="HUF259" s="387"/>
      <c r="HUG259" s="387"/>
      <c r="HUH259" s="387"/>
      <c r="HUI259" s="387"/>
      <c r="HUJ259" s="387"/>
      <c r="HUK259" s="387"/>
      <c r="HUL259" s="387"/>
      <c r="HUM259" s="387"/>
      <c r="HUN259" s="387"/>
      <c r="HUO259" s="387"/>
      <c r="HUP259" s="387"/>
      <c r="HUQ259" s="387"/>
      <c r="HUR259" s="387"/>
      <c r="HUS259" s="387"/>
      <c r="HUT259" s="387"/>
      <c r="HUU259" s="387"/>
      <c r="HUV259" s="387"/>
      <c r="HUW259" s="387"/>
      <c r="HUX259" s="387"/>
      <c r="HUY259" s="387"/>
      <c r="HUZ259" s="387"/>
      <c r="HVA259" s="387"/>
      <c r="HVB259" s="387"/>
      <c r="HVC259" s="387"/>
      <c r="HVD259" s="387"/>
      <c r="HVE259" s="387"/>
      <c r="HVF259" s="387"/>
      <c r="HVG259" s="387"/>
      <c r="HVH259" s="387"/>
      <c r="HVI259" s="387"/>
      <c r="HVJ259" s="387"/>
      <c r="HVK259" s="387"/>
      <c r="HVL259" s="387"/>
      <c r="HVM259" s="387"/>
      <c r="HVN259" s="387"/>
      <c r="HVO259" s="387"/>
      <c r="HVP259" s="387"/>
      <c r="HVQ259" s="387"/>
      <c r="HVR259" s="387"/>
      <c r="HVS259" s="387"/>
      <c r="HVT259" s="387"/>
      <c r="HVU259" s="387"/>
      <c r="HVV259" s="387"/>
      <c r="HVW259" s="387"/>
      <c r="HVX259" s="387"/>
      <c r="HVY259" s="387"/>
      <c r="HVZ259" s="387"/>
      <c r="HWA259" s="387"/>
      <c r="HWB259" s="387"/>
      <c r="HWC259" s="387"/>
      <c r="HWD259" s="387"/>
      <c r="HWE259" s="387"/>
      <c r="HWF259" s="387"/>
      <c r="HWG259" s="387"/>
      <c r="HWH259" s="387"/>
      <c r="HWI259" s="387"/>
      <c r="HWJ259" s="387"/>
      <c r="HWK259" s="387"/>
      <c r="HWL259" s="387"/>
      <c r="HWM259" s="387"/>
      <c r="HWN259" s="387"/>
      <c r="HWO259" s="387"/>
      <c r="HWP259" s="387"/>
      <c r="HWQ259" s="387"/>
      <c r="HWR259" s="387"/>
      <c r="HWS259" s="387"/>
      <c r="HWT259" s="387"/>
      <c r="HWU259" s="387"/>
      <c r="HWV259" s="387"/>
      <c r="HWW259" s="387"/>
      <c r="HWX259" s="387"/>
      <c r="HWY259" s="387"/>
      <c r="HWZ259" s="387"/>
      <c r="HXA259" s="387"/>
      <c r="HXB259" s="387"/>
      <c r="HXC259" s="387"/>
      <c r="HXD259" s="387"/>
      <c r="HXE259" s="387"/>
      <c r="HXF259" s="387"/>
      <c r="HXG259" s="387"/>
      <c r="HXH259" s="387"/>
      <c r="HXI259" s="387"/>
      <c r="HXJ259" s="387"/>
      <c r="HXK259" s="387"/>
      <c r="HXL259" s="387"/>
      <c r="HXM259" s="387"/>
      <c r="HXN259" s="387"/>
      <c r="HXO259" s="387"/>
      <c r="HXP259" s="387"/>
      <c r="HXQ259" s="387"/>
      <c r="HXR259" s="387"/>
      <c r="HXS259" s="387"/>
      <c r="HXT259" s="387"/>
      <c r="HXU259" s="387"/>
      <c r="HXV259" s="387"/>
      <c r="HXW259" s="387"/>
      <c r="HXX259" s="387"/>
      <c r="HXY259" s="387"/>
      <c r="HXZ259" s="387"/>
      <c r="HYA259" s="387"/>
      <c r="HYB259" s="387"/>
      <c r="HYC259" s="387"/>
      <c r="HYD259" s="387"/>
      <c r="HYE259" s="387"/>
      <c r="HYF259" s="387"/>
      <c r="HYG259" s="387"/>
      <c r="HYH259" s="387"/>
      <c r="HYI259" s="387"/>
      <c r="HYJ259" s="387"/>
      <c r="HYK259" s="387"/>
      <c r="HYL259" s="387"/>
      <c r="HYM259" s="387"/>
      <c r="HYN259" s="387"/>
      <c r="HYO259" s="387"/>
      <c r="HYP259" s="387"/>
      <c r="HYQ259" s="387"/>
      <c r="HYR259" s="387"/>
      <c r="HYS259" s="387"/>
      <c r="HYT259" s="387"/>
      <c r="HYU259" s="387"/>
      <c r="HYV259" s="387"/>
      <c r="HYW259" s="387"/>
      <c r="HYX259" s="387"/>
      <c r="HYY259" s="387"/>
      <c r="HYZ259" s="387"/>
      <c r="HZA259" s="387"/>
      <c r="HZB259" s="387"/>
      <c r="HZC259" s="387"/>
      <c r="HZD259" s="387"/>
      <c r="HZE259" s="387"/>
      <c r="HZF259" s="387"/>
      <c r="HZG259" s="387"/>
      <c r="HZH259" s="387"/>
      <c r="HZI259" s="387"/>
      <c r="HZJ259" s="387"/>
      <c r="HZK259" s="387"/>
      <c r="HZL259" s="387"/>
      <c r="HZM259" s="387"/>
      <c r="HZN259" s="387"/>
      <c r="HZO259" s="387"/>
      <c r="HZP259" s="387"/>
      <c r="HZQ259" s="387"/>
      <c r="HZR259" s="387"/>
      <c r="HZS259" s="387"/>
      <c r="HZT259" s="387"/>
      <c r="HZU259" s="387"/>
      <c r="HZV259" s="387"/>
      <c r="HZW259" s="387"/>
      <c r="HZX259" s="387"/>
      <c r="HZY259" s="387"/>
      <c r="HZZ259" s="387"/>
      <c r="IAA259" s="387"/>
      <c r="IAB259" s="387"/>
      <c r="IAC259" s="387"/>
      <c r="IAD259" s="387"/>
      <c r="IAE259" s="387"/>
      <c r="IAF259" s="387"/>
      <c r="IAG259" s="387"/>
      <c r="IAH259" s="387"/>
      <c r="IAI259" s="387"/>
      <c r="IAJ259" s="387"/>
      <c r="IAK259" s="387"/>
      <c r="IAL259" s="387"/>
      <c r="IAM259" s="387"/>
      <c r="IAN259" s="387"/>
      <c r="IAO259" s="387"/>
      <c r="IAP259" s="387"/>
      <c r="IAQ259" s="387"/>
      <c r="IAR259" s="387"/>
      <c r="IAS259" s="387"/>
      <c r="IAT259" s="387"/>
      <c r="IAU259" s="387"/>
      <c r="IAV259" s="387"/>
      <c r="IAW259" s="387"/>
      <c r="IAX259" s="387"/>
      <c r="IAY259" s="387"/>
      <c r="IAZ259" s="387"/>
      <c r="IBA259" s="387"/>
      <c r="IBB259" s="387"/>
      <c r="IBC259" s="387"/>
      <c r="IBD259" s="387"/>
      <c r="IBE259" s="387"/>
      <c r="IBF259" s="387"/>
      <c r="IBG259" s="387"/>
      <c r="IBH259" s="387"/>
      <c r="IBI259" s="387"/>
      <c r="IBJ259" s="387"/>
      <c r="IBK259" s="387"/>
      <c r="IBL259" s="387"/>
      <c r="IBM259" s="387"/>
      <c r="IBN259" s="387"/>
      <c r="IBO259" s="387"/>
      <c r="IBP259" s="387"/>
      <c r="IBQ259" s="387"/>
      <c r="IBR259" s="387"/>
      <c r="IBS259" s="387"/>
      <c r="IBT259" s="387"/>
      <c r="IBU259" s="387"/>
      <c r="IBV259" s="387"/>
      <c r="IBW259" s="387"/>
      <c r="IBX259" s="387"/>
      <c r="IBY259" s="387"/>
      <c r="IBZ259" s="387"/>
      <c r="ICA259" s="387"/>
      <c r="ICB259" s="387"/>
      <c r="ICC259" s="387"/>
      <c r="ICD259" s="387"/>
      <c r="ICE259" s="387"/>
      <c r="ICF259" s="387"/>
      <c r="ICG259" s="387"/>
      <c r="ICH259" s="387"/>
      <c r="ICI259" s="387"/>
      <c r="ICJ259" s="387"/>
      <c r="ICK259" s="387"/>
      <c r="ICL259" s="387"/>
      <c r="ICM259" s="387"/>
      <c r="ICN259" s="387"/>
      <c r="ICO259" s="387"/>
      <c r="ICP259" s="387"/>
      <c r="ICQ259" s="387"/>
      <c r="ICR259" s="387"/>
      <c r="ICS259" s="387"/>
      <c r="ICT259" s="387"/>
      <c r="ICU259" s="387"/>
      <c r="ICV259" s="387"/>
      <c r="ICW259" s="387"/>
      <c r="ICX259" s="387"/>
      <c r="ICY259" s="387"/>
      <c r="ICZ259" s="387"/>
      <c r="IDA259" s="387"/>
      <c r="IDB259" s="387"/>
      <c r="IDC259" s="387"/>
      <c r="IDD259" s="387"/>
      <c r="IDE259" s="387"/>
      <c r="IDF259" s="387"/>
      <c r="IDG259" s="387"/>
      <c r="IDH259" s="387"/>
      <c r="IDI259" s="387"/>
      <c r="IDJ259" s="387"/>
      <c r="IDK259" s="387"/>
      <c r="IDL259" s="387"/>
      <c r="IDM259" s="387"/>
      <c r="IDN259" s="387"/>
      <c r="IDO259" s="387"/>
      <c r="IDP259" s="387"/>
      <c r="IDQ259" s="387"/>
      <c r="IDR259" s="387"/>
      <c r="IDS259" s="387"/>
      <c r="IDT259" s="387"/>
      <c r="IDU259" s="387"/>
      <c r="IDV259" s="387"/>
      <c r="IDW259" s="387"/>
      <c r="IDX259" s="387"/>
      <c r="IDY259" s="387"/>
      <c r="IDZ259" s="387"/>
      <c r="IEA259" s="387"/>
      <c r="IEB259" s="387"/>
      <c r="IEC259" s="387"/>
      <c r="IED259" s="387"/>
      <c r="IEE259" s="387"/>
      <c r="IEF259" s="387"/>
      <c r="IEG259" s="387"/>
      <c r="IEH259" s="387"/>
      <c r="IEI259" s="387"/>
      <c r="IEJ259" s="387"/>
      <c r="IEK259" s="387"/>
      <c r="IEL259" s="387"/>
      <c r="IEM259" s="387"/>
      <c r="IEN259" s="387"/>
      <c r="IEO259" s="387"/>
      <c r="IEP259" s="387"/>
      <c r="IEQ259" s="387"/>
      <c r="IER259" s="387"/>
      <c r="IES259" s="387"/>
      <c r="IET259" s="387"/>
      <c r="IEU259" s="387"/>
      <c r="IEV259" s="387"/>
      <c r="IEW259" s="387"/>
      <c r="IEX259" s="387"/>
      <c r="IEY259" s="387"/>
      <c r="IEZ259" s="387"/>
      <c r="IFA259" s="387"/>
      <c r="IFB259" s="387"/>
      <c r="IFC259" s="387"/>
      <c r="IFD259" s="387"/>
      <c r="IFE259" s="387"/>
      <c r="IFF259" s="387"/>
      <c r="IFG259" s="387"/>
      <c r="IFH259" s="387"/>
      <c r="IFI259" s="387"/>
      <c r="IFJ259" s="387"/>
      <c r="IFK259" s="387"/>
      <c r="IFL259" s="387"/>
      <c r="IFM259" s="387"/>
      <c r="IFN259" s="387"/>
      <c r="IFO259" s="387"/>
      <c r="IFP259" s="387"/>
      <c r="IFQ259" s="387"/>
      <c r="IFR259" s="387"/>
      <c r="IFS259" s="387"/>
      <c r="IFT259" s="387"/>
      <c r="IFU259" s="387"/>
      <c r="IFV259" s="387"/>
      <c r="IFW259" s="387"/>
      <c r="IFX259" s="387"/>
      <c r="IFY259" s="387"/>
      <c r="IFZ259" s="387"/>
      <c r="IGA259" s="387"/>
      <c r="IGB259" s="387"/>
      <c r="IGC259" s="387"/>
      <c r="IGD259" s="387"/>
      <c r="IGE259" s="387"/>
      <c r="IGF259" s="387"/>
      <c r="IGG259" s="387"/>
      <c r="IGH259" s="387"/>
      <c r="IGI259" s="387"/>
      <c r="IGJ259" s="387"/>
      <c r="IGK259" s="387"/>
      <c r="IGL259" s="387"/>
      <c r="IGM259" s="387"/>
      <c r="IGN259" s="387"/>
      <c r="IGO259" s="387"/>
      <c r="IGP259" s="387"/>
      <c r="IGQ259" s="387"/>
      <c r="IGR259" s="387"/>
      <c r="IGS259" s="387"/>
      <c r="IGT259" s="387"/>
      <c r="IGU259" s="387"/>
      <c r="IGV259" s="387"/>
      <c r="IGW259" s="387"/>
      <c r="IGX259" s="387"/>
      <c r="IGY259" s="387"/>
      <c r="IGZ259" s="387"/>
      <c r="IHA259" s="387"/>
      <c r="IHB259" s="387"/>
      <c r="IHC259" s="387"/>
      <c r="IHD259" s="387"/>
      <c r="IHE259" s="387"/>
      <c r="IHF259" s="387"/>
      <c r="IHG259" s="387"/>
      <c r="IHH259" s="387"/>
      <c r="IHI259" s="387"/>
      <c r="IHJ259" s="387"/>
      <c r="IHK259" s="387"/>
      <c r="IHL259" s="387"/>
      <c r="IHM259" s="387"/>
      <c r="IHN259" s="387"/>
      <c r="IHO259" s="387"/>
      <c r="IHP259" s="387"/>
      <c r="IHQ259" s="387"/>
      <c r="IHR259" s="387"/>
      <c r="IHS259" s="387"/>
      <c r="IHT259" s="387"/>
      <c r="IHU259" s="387"/>
      <c r="IHV259" s="387"/>
      <c r="IHW259" s="387"/>
      <c r="IHX259" s="387"/>
      <c r="IHY259" s="387"/>
      <c r="IHZ259" s="387"/>
      <c r="IIA259" s="387"/>
      <c r="IIB259" s="387"/>
      <c r="IIC259" s="387"/>
      <c r="IID259" s="387"/>
      <c r="IIE259" s="387"/>
      <c r="IIF259" s="387"/>
      <c r="IIG259" s="387"/>
      <c r="IIH259" s="387"/>
      <c r="III259" s="387"/>
      <c r="IIJ259" s="387"/>
      <c r="IIK259" s="387"/>
      <c r="IIL259" s="387"/>
      <c r="IIM259" s="387"/>
      <c r="IIN259" s="387"/>
      <c r="IIO259" s="387"/>
      <c r="IIP259" s="387"/>
      <c r="IIQ259" s="387"/>
      <c r="IIR259" s="387"/>
      <c r="IIS259" s="387"/>
      <c r="IIT259" s="387"/>
      <c r="IIU259" s="387"/>
      <c r="IIV259" s="387"/>
      <c r="IIW259" s="387"/>
      <c r="IIX259" s="387"/>
      <c r="IIY259" s="387"/>
      <c r="IIZ259" s="387"/>
      <c r="IJA259" s="387"/>
      <c r="IJB259" s="387"/>
      <c r="IJC259" s="387"/>
      <c r="IJD259" s="387"/>
      <c r="IJE259" s="387"/>
      <c r="IJF259" s="387"/>
      <c r="IJG259" s="387"/>
      <c r="IJH259" s="387"/>
      <c r="IJI259" s="387"/>
      <c r="IJJ259" s="387"/>
      <c r="IJK259" s="387"/>
      <c r="IJL259" s="387"/>
      <c r="IJM259" s="387"/>
      <c r="IJN259" s="387"/>
      <c r="IJO259" s="387"/>
      <c r="IJP259" s="387"/>
      <c r="IJQ259" s="387"/>
      <c r="IJR259" s="387"/>
      <c r="IJS259" s="387"/>
      <c r="IJT259" s="387"/>
      <c r="IJU259" s="387"/>
      <c r="IJV259" s="387"/>
      <c r="IJW259" s="387"/>
      <c r="IJX259" s="387"/>
      <c r="IJY259" s="387"/>
      <c r="IJZ259" s="387"/>
      <c r="IKA259" s="387"/>
      <c r="IKB259" s="387"/>
      <c r="IKC259" s="387"/>
      <c r="IKD259" s="387"/>
      <c r="IKE259" s="387"/>
      <c r="IKF259" s="387"/>
      <c r="IKG259" s="387"/>
      <c r="IKH259" s="387"/>
      <c r="IKI259" s="387"/>
      <c r="IKJ259" s="387"/>
      <c r="IKK259" s="387"/>
      <c r="IKL259" s="387"/>
      <c r="IKM259" s="387"/>
      <c r="IKN259" s="387"/>
      <c r="IKO259" s="387"/>
      <c r="IKP259" s="387"/>
      <c r="IKQ259" s="387"/>
      <c r="IKR259" s="387"/>
      <c r="IKS259" s="387"/>
      <c r="IKT259" s="387"/>
      <c r="IKU259" s="387"/>
      <c r="IKV259" s="387"/>
      <c r="IKW259" s="387"/>
      <c r="IKX259" s="387"/>
      <c r="IKY259" s="387"/>
      <c r="IKZ259" s="387"/>
      <c r="ILA259" s="387"/>
      <c r="ILB259" s="387"/>
      <c r="ILC259" s="387"/>
      <c r="ILD259" s="387"/>
      <c r="ILE259" s="387"/>
      <c r="ILF259" s="387"/>
      <c r="ILG259" s="387"/>
      <c r="ILH259" s="387"/>
      <c r="ILI259" s="387"/>
      <c r="ILJ259" s="387"/>
      <c r="ILK259" s="387"/>
      <c r="ILL259" s="387"/>
      <c r="ILM259" s="387"/>
      <c r="ILN259" s="387"/>
      <c r="ILO259" s="387"/>
      <c r="ILP259" s="387"/>
      <c r="ILQ259" s="387"/>
      <c r="ILR259" s="387"/>
      <c r="ILS259" s="387"/>
      <c r="ILT259" s="387"/>
      <c r="ILU259" s="387"/>
      <c r="ILV259" s="387"/>
      <c r="ILW259" s="387"/>
      <c r="ILX259" s="387"/>
      <c r="ILY259" s="387"/>
      <c r="ILZ259" s="387"/>
      <c r="IMA259" s="387"/>
      <c r="IMB259" s="387"/>
      <c r="IMC259" s="387"/>
      <c r="IMD259" s="387"/>
      <c r="IME259" s="387"/>
      <c r="IMF259" s="387"/>
      <c r="IMG259" s="387"/>
      <c r="IMH259" s="387"/>
      <c r="IMI259" s="387"/>
      <c r="IMJ259" s="387"/>
      <c r="IMK259" s="387"/>
      <c r="IML259" s="387"/>
      <c r="IMM259" s="387"/>
      <c r="IMN259" s="387"/>
      <c r="IMO259" s="387"/>
      <c r="IMP259" s="387"/>
      <c r="IMQ259" s="387"/>
      <c r="IMR259" s="387"/>
      <c r="IMS259" s="387"/>
      <c r="IMT259" s="387"/>
      <c r="IMU259" s="387"/>
      <c r="IMV259" s="387"/>
      <c r="IMW259" s="387"/>
      <c r="IMX259" s="387"/>
      <c r="IMY259" s="387"/>
      <c r="IMZ259" s="387"/>
      <c r="INA259" s="387"/>
      <c r="INB259" s="387"/>
      <c r="INC259" s="387"/>
      <c r="IND259" s="387"/>
      <c r="INE259" s="387"/>
      <c r="INF259" s="387"/>
      <c r="ING259" s="387"/>
      <c r="INH259" s="387"/>
      <c r="INI259" s="387"/>
      <c r="INJ259" s="387"/>
      <c r="INK259" s="387"/>
      <c r="INL259" s="387"/>
      <c r="INM259" s="387"/>
      <c r="INN259" s="387"/>
      <c r="INO259" s="387"/>
      <c r="INP259" s="387"/>
      <c r="INQ259" s="387"/>
      <c r="INR259" s="387"/>
      <c r="INS259" s="387"/>
      <c r="INT259" s="387"/>
      <c r="INU259" s="387"/>
      <c r="INV259" s="387"/>
      <c r="INW259" s="387"/>
      <c r="INX259" s="387"/>
      <c r="INY259" s="387"/>
      <c r="INZ259" s="387"/>
      <c r="IOA259" s="387"/>
      <c r="IOB259" s="387"/>
      <c r="IOC259" s="387"/>
      <c r="IOD259" s="387"/>
      <c r="IOE259" s="387"/>
      <c r="IOF259" s="387"/>
      <c r="IOG259" s="387"/>
      <c r="IOH259" s="387"/>
      <c r="IOI259" s="387"/>
      <c r="IOJ259" s="387"/>
      <c r="IOK259" s="387"/>
      <c r="IOL259" s="387"/>
      <c r="IOM259" s="387"/>
      <c r="ION259" s="387"/>
      <c r="IOO259" s="387"/>
      <c r="IOP259" s="387"/>
      <c r="IOQ259" s="387"/>
      <c r="IOR259" s="387"/>
      <c r="IOS259" s="387"/>
      <c r="IOT259" s="387"/>
      <c r="IOU259" s="387"/>
      <c r="IOV259" s="387"/>
      <c r="IOW259" s="387"/>
      <c r="IOX259" s="387"/>
      <c r="IOY259" s="387"/>
      <c r="IOZ259" s="387"/>
      <c r="IPA259" s="387"/>
      <c r="IPB259" s="387"/>
      <c r="IPC259" s="387"/>
      <c r="IPD259" s="387"/>
      <c r="IPE259" s="387"/>
      <c r="IPF259" s="387"/>
      <c r="IPG259" s="387"/>
      <c r="IPH259" s="387"/>
      <c r="IPI259" s="387"/>
      <c r="IPJ259" s="387"/>
      <c r="IPK259" s="387"/>
      <c r="IPL259" s="387"/>
      <c r="IPM259" s="387"/>
      <c r="IPN259" s="387"/>
      <c r="IPO259" s="387"/>
      <c r="IPP259" s="387"/>
      <c r="IPQ259" s="387"/>
      <c r="IPR259" s="387"/>
      <c r="IPS259" s="387"/>
      <c r="IPT259" s="387"/>
      <c r="IPU259" s="387"/>
      <c r="IPV259" s="387"/>
      <c r="IPW259" s="387"/>
      <c r="IPX259" s="387"/>
      <c r="IPY259" s="387"/>
      <c r="IPZ259" s="387"/>
      <c r="IQA259" s="387"/>
      <c r="IQB259" s="387"/>
      <c r="IQC259" s="387"/>
      <c r="IQD259" s="387"/>
      <c r="IQE259" s="387"/>
      <c r="IQF259" s="387"/>
      <c r="IQG259" s="387"/>
      <c r="IQH259" s="387"/>
      <c r="IQI259" s="387"/>
      <c r="IQJ259" s="387"/>
      <c r="IQK259" s="387"/>
      <c r="IQL259" s="387"/>
      <c r="IQM259" s="387"/>
      <c r="IQN259" s="387"/>
      <c r="IQO259" s="387"/>
      <c r="IQP259" s="387"/>
      <c r="IQQ259" s="387"/>
      <c r="IQR259" s="387"/>
      <c r="IQS259" s="387"/>
      <c r="IQT259" s="387"/>
      <c r="IQU259" s="387"/>
      <c r="IQV259" s="387"/>
      <c r="IQW259" s="387"/>
      <c r="IQX259" s="387"/>
      <c r="IQY259" s="387"/>
      <c r="IQZ259" s="387"/>
      <c r="IRA259" s="387"/>
      <c r="IRB259" s="387"/>
      <c r="IRC259" s="387"/>
      <c r="IRD259" s="387"/>
      <c r="IRE259" s="387"/>
      <c r="IRF259" s="387"/>
      <c r="IRG259" s="387"/>
      <c r="IRH259" s="387"/>
      <c r="IRI259" s="387"/>
      <c r="IRJ259" s="387"/>
      <c r="IRK259" s="387"/>
      <c r="IRL259" s="387"/>
      <c r="IRM259" s="387"/>
      <c r="IRN259" s="387"/>
      <c r="IRO259" s="387"/>
      <c r="IRP259" s="387"/>
      <c r="IRQ259" s="387"/>
      <c r="IRR259" s="387"/>
      <c r="IRS259" s="387"/>
      <c r="IRT259" s="387"/>
      <c r="IRU259" s="387"/>
      <c r="IRV259" s="387"/>
      <c r="IRW259" s="387"/>
      <c r="IRX259" s="387"/>
      <c r="IRY259" s="387"/>
      <c r="IRZ259" s="387"/>
      <c r="ISA259" s="387"/>
      <c r="ISB259" s="387"/>
      <c r="ISC259" s="387"/>
      <c r="ISD259" s="387"/>
      <c r="ISE259" s="387"/>
      <c r="ISF259" s="387"/>
      <c r="ISG259" s="387"/>
      <c r="ISH259" s="387"/>
      <c r="ISI259" s="387"/>
      <c r="ISJ259" s="387"/>
      <c r="ISK259" s="387"/>
      <c r="ISL259" s="387"/>
      <c r="ISM259" s="387"/>
      <c r="ISN259" s="387"/>
      <c r="ISO259" s="387"/>
      <c r="ISP259" s="387"/>
      <c r="ISQ259" s="387"/>
      <c r="ISR259" s="387"/>
      <c r="ISS259" s="387"/>
      <c r="IST259" s="387"/>
      <c r="ISU259" s="387"/>
      <c r="ISV259" s="387"/>
      <c r="ISW259" s="387"/>
      <c r="ISX259" s="387"/>
      <c r="ISY259" s="387"/>
      <c r="ISZ259" s="387"/>
      <c r="ITA259" s="387"/>
      <c r="ITB259" s="387"/>
      <c r="ITC259" s="387"/>
      <c r="ITD259" s="387"/>
      <c r="ITE259" s="387"/>
      <c r="ITF259" s="387"/>
      <c r="ITG259" s="387"/>
      <c r="ITH259" s="387"/>
      <c r="ITI259" s="387"/>
      <c r="ITJ259" s="387"/>
      <c r="ITK259" s="387"/>
      <c r="ITL259" s="387"/>
      <c r="ITM259" s="387"/>
      <c r="ITN259" s="387"/>
      <c r="ITO259" s="387"/>
      <c r="ITP259" s="387"/>
      <c r="ITQ259" s="387"/>
      <c r="ITR259" s="387"/>
      <c r="ITS259" s="387"/>
      <c r="ITT259" s="387"/>
      <c r="ITU259" s="387"/>
      <c r="ITV259" s="387"/>
      <c r="ITW259" s="387"/>
      <c r="ITX259" s="387"/>
      <c r="ITY259" s="387"/>
      <c r="ITZ259" s="387"/>
      <c r="IUA259" s="387"/>
      <c r="IUB259" s="387"/>
      <c r="IUC259" s="387"/>
      <c r="IUD259" s="387"/>
      <c r="IUE259" s="387"/>
      <c r="IUF259" s="387"/>
      <c r="IUG259" s="387"/>
      <c r="IUH259" s="387"/>
      <c r="IUI259" s="387"/>
      <c r="IUJ259" s="387"/>
      <c r="IUK259" s="387"/>
      <c r="IUL259" s="387"/>
      <c r="IUM259" s="387"/>
      <c r="IUN259" s="387"/>
      <c r="IUO259" s="387"/>
      <c r="IUP259" s="387"/>
      <c r="IUQ259" s="387"/>
      <c r="IUR259" s="387"/>
      <c r="IUS259" s="387"/>
      <c r="IUT259" s="387"/>
      <c r="IUU259" s="387"/>
      <c r="IUV259" s="387"/>
      <c r="IUW259" s="387"/>
      <c r="IUX259" s="387"/>
      <c r="IUY259" s="387"/>
      <c r="IUZ259" s="387"/>
      <c r="IVA259" s="387"/>
      <c r="IVB259" s="387"/>
      <c r="IVC259" s="387"/>
      <c r="IVD259" s="387"/>
      <c r="IVE259" s="387"/>
      <c r="IVF259" s="387"/>
      <c r="IVG259" s="387"/>
      <c r="IVH259" s="387"/>
      <c r="IVI259" s="387"/>
      <c r="IVJ259" s="387"/>
      <c r="IVK259" s="387"/>
      <c r="IVL259" s="387"/>
      <c r="IVM259" s="387"/>
      <c r="IVN259" s="387"/>
      <c r="IVO259" s="387"/>
      <c r="IVP259" s="387"/>
      <c r="IVQ259" s="387"/>
      <c r="IVR259" s="387"/>
      <c r="IVS259" s="387"/>
      <c r="IVT259" s="387"/>
      <c r="IVU259" s="387"/>
      <c r="IVV259" s="387"/>
      <c r="IVW259" s="387"/>
      <c r="IVX259" s="387"/>
      <c r="IVY259" s="387"/>
      <c r="IVZ259" s="387"/>
      <c r="IWA259" s="387"/>
      <c r="IWB259" s="387"/>
      <c r="IWC259" s="387"/>
      <c r="IWD259" s="387"/>
      <c r="IWE259" s="387"/>
      <c r="IWF259" s="387"/>
      <c r="IWG259" s="387"/>
      <c r="IWH259" s="387"/>
      <c r="IWI259" s="387"/>
      <c r="IWJ259" s="387"/>
      <c r="IWK259" s="387"/>
      <c r="IWL259" s="387"/>
      <c r="IWM259" s="387"/>
      <c r="IWN259" s="387"/>
      <c r="IWO259" s="387"/>
      <c r="IWP259" s="387"/>
      <c r="IWQ259" s="387"/>
      <c r="IWR259" s="387"/>
      <c r="IWS259" s="387"/>
      <c r="IWT259" s="387"/>
      <c r="IWU259" s="387"/>
      <c r="IWV259" s="387"/>
      <c r="IWW259" s="387"/>
      <c r="IWX259" s="387"/>
      <c r="IWY259" s="387"/>
      <c r="IWZ259" s="387"/>
      <c r="IXA259" s="387"/>
      <c r="IXB259" s="387"/>
      <c r="IXC259" s="387"/>
      <c r="IXD259" s="387"/>
      <c r="IXE259" s="387"/>
      <c r="IXF259" s="387"/>
      <c r="IXG259" s="387"/>
      <c r="IXH259" s="387"/>
      <c r="IXI259" s="387"/>
      <c r="IXJ259" s="387"/>
      <c r="IXK259" s="387"/>
      <c r="IXL259" s="387"/>
      <c r="IXM259" s="387"/>
      <c r="IXN259" s="387"/>
      <c r="IXO259" s="387"/>
      <c r="IXP259" s="387"/>
      <c r="IXQ259" s="387"/>
      <c r="IXR259" s="387"/>
      <c r="IXS259" s="387"/>
      <c r="IXT259" s="387"/>
      <c r="IXU259" s="387"/>
      <c r="IXV259" s="387"/>
      <c r="IXW259" s="387"/>
      <c r="IXX259" s="387"/>
      <c r="IXY259" s="387"/>
      <c r="IXZ259" s="387"/>
      <c r="IYA259" s="387"/>
      <c r="IYB259" s="387"/>
      <c r="IYC259" s="387"/>
      <c r="IYD259" s="387"/>
      <c r="IYE259" s="387"/>
      <c r="IYF259" s="387"/>
      <c r="IYG259" s="387"/>
      <c r="IYH259" s="387"/>
      <c r="IYI259" s="387"/>
      <c r="IYJ259" s="387"/>
      <c r="IYK259" s="387"/>
      <c r="IYL259" s="387"/>
      <c r="IYM259" s="387"/>
      <c r="IYN259" s="387"/>
      <c r="IYO259" s="387"/>
      <c r="IYP259" s="387"/>
      <c r="IYQ259" s="387"/>
      <c r="IYR259" s="387"/>
      <c r="IYS259" s="387"/>
      <c r="IYT259" s="387"/>
      <c r="IYU259" s="387"/>
      <c r="IYV259" s="387"/>
      <c r="IYW259" s="387"/>
      <c r="IYX259" s="387"/>
      <c r="IYY259" s="387"/>
      <c r="IYZ259" s="387"/>
      <c r="IZA259" s="387"/>
      <c r="IZB259" s="387"/>
      <c r="IZC259" s="387"/>
      <c r="IZD259" s="387"/>
      <c r="IZE259" s="387"/>
      <c r="IZF259" s="387"/>
      <c r="IZG259" s="387"/>
      <c r="IZH259" s="387"/>
      <c r="IZI259" s="387"/>
      <c r="IZJ259" s="387"/>
      <c r="IZK259" s="387"/>
      <c r="IZL259" s="387"/>
      <c r="IZM259" s="387"/>
      <c r="IZN259" s="387"/>
      <c r="IZO259" s="387"/>
      <c r="IZP259" s="387"/>
      <c r="IZQ259" s="387"/>
      <c r="IZR259" s="387"/>
      <c r="IZS259" s="387"/>
      <c r="IZT259" s="387"/>
      <c r="IZU259" s="387"/>
      <c r="IZV259" s="387"/>
      <c r="IZW259" s="387"/>
      <c r="IZX259" s="387"/>
      <c r="IZY259" s="387"/>
      <c r="IZZ259" s="387"/>
      <c r="JAA259" s="387"/>
      <c r="JAB259" s="387"/>
      <c r="JAC259" s="387"/>
      <c r="JAD259" s="387"/>
      <c r="JAE259" s="387"/>
      <c r="JAF259" s="387"/>
      <c r="JAG259" s="387"/>
      <c r="JAH259" s="387"/>
      <c r="JAI259" s="387"/>
      <c r="JAJ259" s="387"/>
      <c r="JAK259" s="387"/>
      <c r="JAL259" s="387"/>
      <c r="JAM259" s="387"/>
      <c r="JAN259" s="387"/>
      <c r="JAO259" s="387"/>
      <c r="JAP259" s="387"/>
      <c r="JAQ259" s="387"/>
      <c r="JAR259" s="387"/>
      <c r="JAS259" s="387"/>
      <c r="JAT259" s="387"/>
      <c r="JAU259" s="387"/>
      <c r="JAV259" s="387"/>
      <c r="JAW259" s="387"/>
      <c r="JAX259" s="387"/>
      <c r="JAY259" s="387"/>
      <c r="JAZ259" s="387"/>
      <c r="JBA259" s="387"/>
      <c r="JBB259" s="387"/>
      <c r="JBC259" s="387"/>
      <c r="JBD259" s="387"/>
      <c r="JBE259" s="387"/>
      <c r="JBF259" s="387"/>
      <c r="JBG259" s="387"/>
      <c r="JBH259" s="387"/>
      <c r="JBI259" s="387"/>
      <c r="JBJ259" s="387"/>
      <c r="JBK259" s="387"/>
      <c r="JBL259" s="387"/>
      <c r="JBM259" s="387"/>
      <c r="JBN259" s="387"/>
      <c r="JBO259" s="387"/>
      <c r="JBP259" s="387"/>
      <c r="JBQ259" s="387"/>
      <c r="JBR259" s="387"/>
      <c r="JBS259" s="387"/>
      <c r="JBT259" s="387"/>
      <c r="JBU259" s="387"/>
      <c r="JBV259" s="387"/>
      <c r="JBW259" s="387"/>
      <c r="JBX259" s="387"/>
      <c r="JBY259" s="387"/>
      <c r="JBZ259" s="387"/>
      <c r="JCA259" s="387"/>
      <c r="JCB259" s="387"/>
      <c r="JCC259" s="387"/>
      <c r="JCD259" s="387"/>
      <c r="JCE259" s="387"/>
      <c r="JCF259" s="387"/>
      <c r="JCG259" s="387"/>
      <c r="JCH259" s="387"/>
      <c r="JCI259" s="387"/>
      <c r="JCJ259" s="387"/>
      <c r="JCK259" s="387"/>
      <c r="JCL259" s="387"/>
      <c r="JCM259" s="387"/>
      <c r="JCN259" s="387"/>
      <c r="JCO259" s="387"/>
      <c r="JCP259" s="387"/>
      <c r="JCQ259" s="387"/>
      <c r="JCR259" s="387"/>
      <c r="JCS259" s="387"/>
      <c r="JCT259" s="387"/>
      <c r="JCU259" s="387"/>
      <c r="JCV259" s="387"/>
      <c r="JCW259" s="387"/>
      <c r="JCX259" s="387"/>
      <c r="JCY259" s="387"/>
      <c r="JCZ259" s="387"/>
      <c r="JDA259" s="387"/>
      <c r="JDB259" s="387"/>
      <c r="JDC259" s="387"/>
      <c r="JDD259" s="387"/>
      <c r="JDE259" s="387"/>
      <c r="JDF259" s="387"/>
      <c r="JDG259" s="387"/>
      <c r="JDH259" s="387"/>
      <c r="JDI259" s="387"/>
      <c r="JDJ259" s="387"/>
      <c r="JDK259" s="387"/>
      <c r="JDL259" s="387"/>
      <c r="JDM259" s="387"/>
      <c r="JDN259" s="387"/>
      <c r="JDO259" s="387"/>
      <c r="JDP259" s="387"/>
      <c r="JDQ259" s="387"/>
      <c r="JDR259" s="387"/>
      <c r="JDS259" s="387"/>
      <c r="JDT259" s="387"/>
      <c r="JDU259" s="387"/>
      <c r="JDV259" s="387"/>
      <c r="JDW259" s="387"/>
      <c r="JDX259" s="387"/>
      <c r="JDY259" s="387"/>
      <c r="JDZ259" s="387"/>
      <c r="JEA259" s="387"/>
      <c r="JEB259" s="387"/>
      <c r="JEC259" s="387"/>
      <c r="JED259" s="387"/>
      <c r="JEE259" s="387"/>
      <c r="JEF259" s="387"/>
      <c r="JEG259" s="387"/>
      <c r="JEH259" s="387"/>
      <c r="JEI259" s="387"/>
      <c r="JEJ259" s="387"/>
      <c r="JEK259" s="387"/>
      <c r="JEL259" s="387"/>
      <c r="JEM259" s="387"/>
      <c r="JEN259" s="387"/>
      <c r="JEO259" s="387"/>
      <c r="JEP259" s="387"/>
      <c r="JEQ259" s="387"/>
      <c r="JER259" s="387"/>
      <c r="JES259" s="387"/>
      <c r="JET259" s="387"/>
      <c r="JEU259" s="387"/>
      <c r="JEV259" s="387"/>
      <c r="JEW259" s="387"/>
      <c r="JEX259" s="387"/>
      <c r="JEY259" s="387"/>
      <c r="JEZ259" s="387"/>
      <c r="JFA259" s="387"/>
      <c r="JFB259" s="387"/>
      <c r="JFC259" s="387"/>
      <c r="JFD259" s="387"/>
      <c r="JFE259" s="387"/>
      <c r="JFF259" s="387"/>
      <c r="JFG259" s="387"/>
      <c r="JFH259" s="387"/>
      <c r="JFI259" s="387"/>
      <c r="JFJ259" s="387"/>
      <c r="JFK259" s="387"/>
      <c r="JFL259" s="387"/>
      <c r="JFM259" s="387"/>
      <c r="JFN259" s="387"/>
      <c r="JFO259" s="387"/>
      <c r="JFP259" s="387"/>
      <c r="JFQ259" s="387"/>
      <c r="JFR259" s="387"/>
      <c r="JFS259" s="387"/>
      <c r="JFT259" s="387"/>
      <c r="JFU259" s="387"/>
      <c r="JFV259" s="387"/>
      <c r="JFW259" s="387"/>
      <c r="JFX259" s="387"/>
      <c r="JFY259" s="387"/>
      <c r="JFZ259" s="387"/>
      <c r="JGA259" s="387"/>
      <c r="JGB259" s="387"/>
      <c r="JGC259" s="387"/>
      <c r="JGD259" s="387"/>
      <c r="JGE259" s="387"/>
      <c r="JGF259" s="387"/>
      <c r="JGG259" s="387"/>
      <c r="JGH259" s="387"/>
      <c r="JGI259" s="387"/>
      <c r="JGJ259" s="387"/>
      <c r="JGK259" s="387"/>
      <c r="JGL259" s="387"/>
      <c r="JGM259" s="387"/>
      <c r="JGN259" s="387"/>
      <c r="JGO259" s="387"/>
      <c r="JGP259" s="387"/>
      <c r="JGQ259" s="387"/>
      <c r="JGR259" s="387"/>
      <c r="JGS259" s="387"/>
      <c r="JGT259" s="387"/>
      <c r="JGU259" s="387"/>
      <c r="JGV259" s="387"/>
      <c r="JGW259" s="387"/>
      <c r="JGX259" s="387"/>
      <c r="JGY259" s="387"/>
      <c r="JGZ259" s="387"/>
      <c r="JHA259" s="387"/>
      <c r="JHB259" s="387"/>
      <c r="JHC259" s="387"/>
      <c r="JHD259" s="387"/>
      <c r="JHE259" s="387"/>
      <c r="JHF259" s="387"/>
      <c r="JHG259" s="387"/>
      <c r="JHH259" s="387"/>
      <c r="JHI259" s="387"/>
      <c r="JHJ259" s="387"/>
      <c r="JHK259" s="387"/>
      <c r="JHL259" s="387"/>
      <c r="JHM259" s="387"/>
      <c r="JHN259" s="387"/>
      <c r="JHO259" s="387"/>
      <c r="JHP259" s="387"/>
      <c r="JHQ259" s="387"/>
      <c r="JHR259" s="387"/>
      <c r="JHS259" s="387"/>
      <c r="JHT259" s="387"/>
      <c r="JHU259" s="387"/>
      <c r="JHV259" s="387"/>
      <c r="JHW259" s="387"/>
      <c r="JHX259" s="387"/>
      <c r="JHY259" s="387"/>
      <c r="JHZ259" s="387"/>
      <c r="JIA259" s="387"/>
      <c r="JIB259" s="387"/>
      <c r="JIC259" s="387"/>
      <c r="JID259" s="387"/>
      <c r="JIE259" s="387"/>
      <c r="JIF259" s="387"/>
      <c r="JIG259" s="387"/>
      <c r="JIH259" s="387"/>
      <c r="JII259" s="387"/>
      <c r="JIJ259" s="387"/>
      <c r="JIK259" s="387"/>
      <c r="JIL259" s="387"/>
      <c r="JIM259" s="387"/>
      <c r="JIN259" s="387"/>
      <c r="JIO259" s="387"/>
      <c r="JIP259" s="387"/>
      <c r="JIQ259" s="387"/>
      <c r="JIR259" s="387"/>
      <c r="JIS259" s="387"/>
      <c r="JIT259" s="387"/>
      <c r="JIU259" s="387"/>
      <c r="JIV259" s="387"/>
      <c r="JIW259" s="387"/>
      <c r="JIX259" s="387"/>
      <c r="JIY259" s="387"/>
      <c r="JIZ259" s="387"/>
      <c r="JJA259" s="387"/>
      <c r="JJB259" s="387"/>
      <c r="JJC259" s="387"/>
      <c r="JJD259" s="387"/>
      <c r="JJE259" s="387"/>
      <c r="JJF259" s="387"/>
      <c r="JJG259" s="387"/>
      <c r="JJH259" s="387"/>
      <c r="JJI259" s="387"/>
      <c r="JJJ259" s="387"/>
      <c r="JJK259" s="387"/>
      <c r="JJL259" s="387"/>
      <c r="JJM259" s="387"/>
      <c r="JJN259" s="387"/>
      <c r="JJO259" s="387"/>
      <c r="JJP259" s="387"/>
      <c r="JJQ259" s="387"/>
      <c r="JJR259" s="387"/>
      <c r="JJS259" s="387"/>
      <c r="JJT259" s="387"/>
      <c r="JJU259" s="387"/>
      <c r="JJV259" s="387"/>
      <c r="JJW259" s="387"/>
      <c r="JJX259" s="387"/>
      <c r="JJY259" s="387"/>
      <c r="JJZ259" s="387"/>
      <c r="JKA259" s="387"/>
      <c r="JKB259" s="387"/>
      <c r="JKC259" s="387"/>
      <c r="JKD259" s="387"/>
      <c r="JKE259" s="387"/>
      <c r="JKF259" s="387"/>
      <c r="JKG259" s="387"/>
      <c r="JKH259" s="387"/>
      <c r="JKI259" s="387"/>
      <c r="JKJ259" s="387"/>
      <c r="JKK259" s="387"/>
      <c r="JKL259" s="387"/>
      <c r="JKM259" s="387"/>
      <c r="JKN259" s="387"/>
      <c r="JKO259" s="387"/>
      <c r="JKP259" s="387"/>
      <c r="JKQ259" s="387"/>
      <c r="JKR259" s="387"/>
      <c r="JKS259" s="387"/>
      <c r="JKT259" s="387"/>
      <c r="JKU259" s="387"/>
      <c r="JKV259" s="387"/>
      <c r="JKW259" s="387"/>
      <c r="JKX259" s="387"/>
      <c r="JKY259" s="387"/>
      <c r="JKZ259" s="387"/>
      <c r="JLA259" s="387"/>
      <c r="JLB259" s="387"/>
      <c r="JLC259" s="387"/>
      <c r="JLD259" s="387"/>
      <c r="JLE259" s="387"/>
      <c r="JLF259" s="387"/>
      <c r="JLG259" s="387"/>
      <c r="JLH259" s="387"/>
      <c r="JLI259" s="387"/>
      <c r="JLJ259" s="387"/>
      <c r="JLK259" s="387"/>
      <c r="JLL259" s="387"/>
      <c r="JLM259" s="387"/>
      <c r="JLN259" s="387"/>
      <c r="JLO259" s="387"/>
      <c r="JLP259" s="387"/>
      <c r="JLQ259" s="387"/>
      <c r="JLR259" s="387"/>
      <c r="JLS259" s="387"/>
      <c r="JLT259" s="387"/>
      <c r="JLU259" s="387"/>
      <c r="JLV259" s="387"/>
      <c r="JLW259" s="387"/>
      <c r="JLX259" s="387"/>
      <c r="JLY259" s="387"/>
      <c r="JLZ259" s="387"/>
      <c r="JMA259" s="387"/>
      <c r="JMB259" s="387"/>
      <c r="JMC259" s="387"/>
      <c r="JMD259" s="387"/>
      <c r="JME259" s="387"/>
      <c r="JMF259" s="387"/>
      <c r="JMG259" s="387"/>
      <c r="JMH259" s="387"/>
      <c r="JMI259" s="387"/>
      <c r="JMJ259" s="387"/>
      <c r="JMK259" s="387"/>
      <c r="JML259" s="387"/>
      <c r="JMM259" s="387"/>
      <c r="JMN259" s="387"/>
      <c r="JMO259" s="387"/>
      <c r="JMP259" s="387"/>
      <c r="JMQ259" s="387"/>
      <c r="JMR259" s="387"/>
      <c r="JMS259" s="387"/>
      <c r="JMT259" s="387"/>
      <c r="JMU259" s="387"/>
      <c r="JMV259" s="387"/>
      <c r="JMW259" s="387"/>
      <c r="JMX259" s="387"/>
      <c r="JMY259" s="387"/>
      <c r="JMZ259" s="387"/>
      <c r="JNA259" s="387"/>
      <c r="JNB259" s="387"/>
      <c r="JNC259" s="387"/>
      <c r="JND259" s="387"/>
      <c r="JNE259" s="387"/>
      <c r="JNF259" s="387"/>
      <c r="JNG259" s="387"/>
      <c r="JNH259" s="387"/>
      <c r="JNI259" s="387"/>
      <c r="JNJ259" s="387"/>
      <c r="JNK259" s="387"/>
      <c r="JNL259" s="387"/>
      <c r="JNM259" s="387"/>
      <c r="JNN259" s="387"/>
      <c r="JNO259" s="387"/>
      <c r="JNP259" s="387"/>
      <c r="JNQ259" s="387"/>
      <c r="JNR259" s="387"/>
      <c r="JNS259" s="387"/>
      <c r="JNT259" s="387"/>
      <c r="JNU259" s="387"/>
      <c r="JNV259" s="387"/>
      <c r="JNW259" s="387"/>
      <c r="JNX259" s="387"/>
      <c r="JNY259" s="387"/>
      <c r="JNZ259" s="387"/>
      <c r="JOA259" s="387"/>
      <c r="JOB259" s="387"/>
      <c r="JOC259" s="387"/>
      <c r="JOD259" s="387"/>
      <c r="JOE259" s="387"/>
      <c r="JOF259" s="387"/>
      <c r="JOG259" s="387"/>
      <c r="JOH259" s="387"/>
      <c r="JOI259" s="387"/>
      <c r="JOJ259" s="387"/>
      <c r="JOK259" s="387"/>
      <c r="JOL259" s="387"/>
      <c r="JOM259" s="387"/>
      <c r="JON259" s="387"/>
      <c r="JOO259" s="387"/>
      <c r="JOP259" s="387"/>
      <c r="JOQ259" s="387"/>
      <c r="JOR259" s="387"/>
      <c r="JOS259" s="387"/>
      <c r="JOT259" s="387"/>
      <c r="JOU259" s="387"/>
      <c r="JOV259" s="387"/>
      <c r="JOW259" s="387"/>
      <c r="JOX259" s="387"/>
      <c r="JOY259" s="387"/>
      <c r="JOZ259" s="387"/>
      <c r="JPA259" s="387"/>
      <c r="JPB259" s="387"/>
      <c r="JPC259" s="387"/>
      <c r="JPD259" s="387"/>
      <c r="JPE259" s="387"/>
      <c r="JPF259" s="387"/>
      <c r="JPG259" s="387"/>
      <c r="JPH259" s="387"/>
      <c r="JPI259" s="387"/>
      <c r="JPJ259" s="387"/>
      <c r="JPK259" s="387"/>
      <c r="JPL259" s="387"/>
      <c r="JPM259" s="387"/>
      <c r="JPN259" s="387"/>
      <c r="JPO259" s="387"/>
      <c r="JPP259" s="387"/>
      <c r="JPQ259" s="387"/>
      <c r="JPR259" s="387"/>
      <c r="JPS259" s="387"/>
      <c r="JPT259" s="387"/>
      <c r="JPU259" s="387"/>
      <c r="JPV259" s="387"/>
      <c r="JPW259" s="387"/>
      <c r="JPX259" s="387"/>
      <c r="JPY259" s="387"/>
      <c r="JPZ259" s="387"/>
      <c r="JQA259" s="387"/>
      <c r="JQB259" s="387"/>
      <c r="JQC259" s="387"/>
      <c r="JQD259" s="387"/>
      <c r="JQE259" s="387"/>
      <c r="JQF259" s="387"/>
      <c r="JQG259" s="387"/>
      <c r="JQH259" s="387"/>
      <c r="JQI259" s="387"/>
      <c r="JQJ259" s="387"/>
      <c r="JQK259" s="387"/>
      <c r="JQL259" s="387"/>
      <c r="JQM259" s="387"/>
      <c r="JQN259" s="387"/>
      <c r="JQO259" s="387"/>
      <c r="JQP259" s="387"/>
      <c r="JQQ259" s="387"/>
      <c r="JQR259" s="387"/>
      <c r="JQS259" s="387"/>
      <c r="JQT259" s="387"/>
      <c r="JQU259" s="387"/>
      <c r="JQV259" s="387"/>
      <c r="JQW259" s="387"/>
      <c r="JQX259" s="387"/>
      <c r="JQY259" s="387"/>
      <c r="JQZ259" s="387"/>
      <c r="JRA259" s="387"/>
      <c r="JRB259" s="387"/>
      <c r="JRC259" s="387"/>
      <c r="JRD259" s="387"/>
      <c r="JRE259" s="387"/>
      <c r="JRF259" s="387"/>
      <c r="JRG259" s="387"/>
      <c r="JRH259" s="387"/>
      <c r="JRI259" s="387"/>
      <c r="JRJ259" s="387"/>
      <c r="JRK259" s="387"/>
      <c r="JRL259" s="387"/>
      <c r="JRM259" s="387"/>
      <c r="JRN259" s="387"/>
      <c r="JRO259" s="387"/>
      <c r="JRP259" s="387"/>
      <c r="JRQ259" s="387"/>
      <c r="JRR259" s="387"/>
      <c r="JRS259" s="387"/>
      <c r="JRT259" s="387"/>
      <c r="JRU259" s="387"/>
      <c r="JRV259" s="387"/>
      <c r="JRW259" s="387"/>
      <c r="JRX259" s="387"/>
      <c r="JRY259" s="387"/>
      <c r="JRZ259" s="387"/>
      <c r="JSA259" s="387"/>
      <c r="JSB259" s="387"/>
      <c r="JSC259" s="387"/>
      <c r="JSD259" s="387"/>
      <c r="JSE259" s="387"/>
      <c r="JSF259" s="387"/>
      <c r="JSG259" s="387"/>
      <c r="JSH259" s="387"/>
      <c r="JSI259" s="387"/>
      <c r="JSJ259" s="387"/>
      <c r="JSK259" s="387"/>
      <c r="JSL259" s="387"/>
      <c r="JSM259" s="387"/>
      <c r="JSN259" s="387"/>
      <c r="JSO259" s="387"/>
      <c r="JSP259" s="387"/>
      <c r="JSQ259" s="387"/>
      <c r="JSR259" s="387"/>
      <c r="JSS259" s="387"/>
      <c r="JST259" s="387"/>
      <c r="JSU259" s="387"/>
      <c r="JSV259" s="387"/>
      <c r="JSW259" s="387"/>
      <c r="JSX259" s="387"/>
      <c r="JSY259" s="387"/>
      <c r="JSZ259" s="387"/>
      <c r="JTA259" s="387"/>
      <c r="JTB259" s="387"/>
      <c r="JTC259" s="387"/>
      <c r="JTD259" s="387"/>
      <c r="JTE259" s="387"/>
      <c r="JTF259" s="387"/>
      <c r="JTG259" s="387"/>
      <c r="JTH259" s="387"/>
      <c r="JTI259" s="387"/>
      <c r="JTJ259" s="387"/>
      <c r="JTK259" s="387"/>
      <c r="JTL259" s="387"/>
      <c r="JTM259" s="387"/>
      <c r="JTN259" s="387"/>
      <c r="JTO259" s="387"/>
      <c r="JTP259" s="387"/>
      <c r="JTQ259" s="387"/>
      <c r="JTR259" s="387"/>
      <c r="JTS259" s="387"/>
      <c r="JTT259" s="387"/>
      <c r="JTU259" s="387"/>
      <c r="JTV259" s="387"/>
      <c r="JTW259" s="387"/>
      <c r="JTX259" s="387"/>
      <c r="JTY259" s="387"/>
      <c r="JTZ259" s="387"/>
      <c r="JUA259" s="387"/>
      <c r="JUB259" s="387"/>
      <c r="JUC259" s="387"/>
      <c r="JUD259" s="387"/>
      <c r="JUE259" s="387"/>
      <c r="JUF259" s="387"/>
      <c r="JUG259" s="387"/>
      <c r="JUH259" s="387"/>
      <c r="JUI259" s="387"/>
      <c r="JUJ259" s="387"/>
      <c r="JUK259" s="387"/>
      <c r="JUL259" s="387"/>
      <c r="JUM259" s="387"/>
      <c r="JUN259" s="387"/>
      <c r="JUO259" s="387"/>
      <c r="JUP259" s="387"/>
      <c r="JUQ259" s="387"/>
      <c r="JUR259" s="387"/>
      <c r="JUS259" s="387"/>
      <c r="JUT259" s="387"/>
      <c r="JUU259" s="387"/>
      <c r="JUV259" s="387"/>
      <c r="JUW259" s="387"/>
      <c r="JUX259" s="387"/>
      <c r="JUY259" s="387"/>
      <c r="JUZ259" s="387"/>
      <c r="JVA259" s="387"/>
      <c r="JVB259" s="387"/>
      <c r="JVC259" s="387"/>
      <c r="JVD259" s="387"/>
      <c r="JVE259" s="387"/>
      <c r="JVF259" s="387"/>
      <c r="JVG259" s="387"/>
      <c r="JVH259" s="387"/>
      <c r="JVI259" s="387"/>
      <c r="JVJ259" s="387"/>
      <c r="JVK259" s="387"/>
      <c r="JVL259" s="387"/>
      <c r="JVM259" s="387"/>
      <c r="JVN259" s="387"/>
      <c r="JVO259" s="387"/>
      <c r="JVP259" s="387"/>
      <c r="JVQ259" s="387"/>
      <c r="JVR259" s="387"/>
      <c r="JVS259" s="387"/>
      <c r="JVT259" s="387"/>
      <c r="JVU259" s="387"/>
      <c r="JVV259" s="387"/>
      <c r="JVW259" s="387"/>
      <c r="JVX259" s="387"/>
      <c r="JVY259" s="387"/>
      <c r="JVZ259" s="387"/>
      <c r="JWA259" s="387"/>
      <c r="JWB259" s="387"/>
      <c r="JWC259" s="387"/>
      <c r="JWD259" s="387"/>
      <c r="JWE259" s="387"/>
      <c r="JWF259" s="387"/>
      <c r="JWG259" s="387"/>
      <c r="JWH259" s="387"/>
      <c r="JWI259" s="387"/>
      <c r="JWJ259" s="387"/>
      <c r="JWK259" s="387"/>
      <c r="JWL259" s="387"/>
      <c r="JWM259" s="387"/>
      <c r="JWN259" s="387"/>
      <c r="JWO259" s="387"/>
      <c r="JWP259" s="387"/>
      <c r="JWQ259" s="387"/>
      <c r="JWR259" s="387"/>
      <c r="JWS259" s="387"/>
      <c r="JWT259" s="387"/>
      <c r="JWU259" s="387"/>
      <c r="JWV259" s="387"/>
      <c r="JWW259" s="387"/>
      <c r="JWX259" s="387"/>
      <c r="JWY259" s="387"/>
      <c r="JWZ259" s="387"/>
      <c r="JXA259" s="387"/>
      <c r="JXB259" s="387"/>
      <c r="JXC259" s="387"/>
      <c r="JXD259" s="387"/>
      <c r="JXE259" s="387"/>
      <c r="JXF259" s="387"/>
      <c r="JXG259" s="387"/>
      <c r="JXH259" s="387"/>
      <c r="JXI259" s="387"/>
      <c r="JXJ259" s="387"/>
      <c r="JXK259" s="387"/>
      <c r="JXL259" s="387"/>
      <c r="JXM259" s="387"/>
      <c r="JXN259" s="387"/>
      <c r="JXO259" s="387"/>
      <c r="JXP259" s="387"/>
      <c r="JXQ259" s="387"/>
      <c r="JXR259" s="387"/>
      <c r="JXS259" s="387"/>
      <c r="JXT259" s="387"/>
      <c r="JXU259" s="387"/>
      <c r="JXV259" s="387"/>
      <c r="JXW259" s="387"/>
      <c r="JXX259" s="387"/>
      <c r="JXY259" s="387"/>
      <c r="JXZ259" s="387"/>
      <c r="JYA259" s="387"/>
      <c r="JYB259" s="387"/>
      <c r="JYC259" s="387"/>
      <c r="JYD259" s="387"/>
      <c r="JYE259" s="387"/>
      <c r="JYF259" s="387"/>
      <c r="JYG259" s="387"/>
      <c r="JYH259" s="387"/>
      <c r="JYI259" s="387"/>
      <c r="JYJ259" s="387"/>
      <c r="JYK259" s="387"/>
      <c r="JYL259" s="387"/>
      <c r="JYM259" s="387"/>
      <c r="JYN259" s="387"/>
      <c r="JYO259" s="387"/>
      <c r="JYP259" s="387"/>
      <c r="JYQ259" s="387"/>
      <c r="JYR259" s="387"/>
      <c r="JYS259" s="387"/>
      <c r="JYT259" s="387"/>
      <c r="JYU259" s="387"/>
      <c r="JYV259" s="387"/>
      <c r="JYW259" s="387"/>
      <c r="JYX259" s="387"/>
      <c r="JYY259" s="387"/>
      <c r="JYZ259" s="387"/>
      <c r="JZA259" s="387"/>
      <c r="JZB259" s="387"/>
      <c r="JZC259" s="387"/>
      <c r="JZD259" s="387"/>
      <c r="JZE259" s="387"/>
      <c r="JZF259" s="387"/>
      <c r="JZG259" s="387"/>
      <c r="JZH259" s="387"/>
      <c r="JZI259" s="387"/>
      <c r="JZJ259" s="387"/>
      <c r="JZK259" s="387"/>
      <c r="JZL259" s="387"/>
      <c r="JZM259" s="387"/>
      <c r="JZN259" s="387"/>
      <c r="JZO259" s="387"/>
      <c r="JZP259" s="387"/>
      <c r="JZQ259" s="387"/>
      <c r="JZR259" s="387"/>
      <c r="JZS259" s="387"/>
      <c r="JZT259" s="387"/>
      <c r="JZU259" s="387"/>
      <c r="JZV259" s="387"/>
      <c r="JZW259" s="387"/>
      <c r="JZX259" s="387"/>
      <c r="JZY259" s="387"/>
      <c r="JZZ259" s="387"/>
      <c r="KAA259" s="387"/>
      <c r="KAB259" s="387"/>
      <c r="KAC259" s="387"/>
      <c r="KAD259" s="387"/>
      <c r="KAE259" s="387"/>
      <c r="KAF259" s="387"/>
      <c r="KAG259" s="387"/>
      <c r="KAH259" s="387"/>
      <c r="KAI259" s="387"/>
      <c r="KAJ259" s="387"/>
      <c r="KAK259" s="387"/>
      <c r="KAL259" s="387"/>
      <c r="KAM259" s="387"/>
      <c r="KAN259" s="387"/>
      <c r="KAO259" s="387"/>
      <c r="KAP259" s="387"/>
      <c r="KAQ259" s="387"/>
      <c r="KAR259" s="387"/>
      <c r="KAS259" s="387"/>
      <c r="KAT259" s="387"/>
      <c r="KAU259" s="387"/>
      <c r="KAV259" s="387"/>
      <c r="KAW259" s="387"/>
      <c r="KAX259" s="387"/>
      <c r="KAY259" s="387"/>
      <c r="KAZ259" s="387"/>
      <c r="KBA259" s="387"/>
      <c r="KBB259" s="387"/>
      <c r="KBC259" s="387"/>
      <c r="KBD259" s="387"/>
      <c r="KBE259" s="387"/>
      <c r="KBF259" s="387"/>
      <c r="KBG259" s="387"/>
      <c r="KBH259" s="387"/>
      <c r="KBI259" s="387"/>
      <c r="KBJ259" s="387"/>
      <c r="KBK259" s="387"/>
      <c r="KBL259" s="387"/>
      <c r="KBM259" s="387"/>
      <c r="KBN259" s="387"/>
      <c r="KBO259" s="387"/>
      <c r="KBP259" s="387"/>
      <c r="KBQ259" s="387"/>
      <c r="KBR259" s="387"/>
      <c r="KBS259" s="387"/>
      <c r="KBT259" s="387"/>
      <c r="KBU259" s="387"/>
      <c r="KBV259" s="387"/>
      <c r="KBW259" s="387"/>
      <c r="KBX259" s="387"/>
      <c r="KBY259" s="387"/>
      <c r="KBZ259" s="387"/>
      <c r="KCA259" s="387"/>
      <c r="KCB259" s="387"/>
      <c r="KCC259" s="387"/>
      <c r="KCD259" s="387"/>
      <c r="KCE259" s="387"/>
      <c r="KCF259" s="387"/>
      <c r="KCG259" s="387"/>
      <c r="KCH259" s="387"/>
      <c r="KCI259" s="387"/>
      <c r="KCJ259" s="387"/>
      <c r="KCK259" s="387"/>
      <c r="KCL259" s="387"/>
      <c r="KCM259" s="387"/>
      <c r="KCN259" s="387"/>
      <c r="KCO259" s="387"/>
      <c r="KCP259" s="387"/>
      <c r="KCQ259" s="387"/>
      <c r="KCR259" s="387"/>
      <c r="KCS259" s="387"/>
      <c r="KCT259" s="387"/>
      <c r="KCU259" s="387"/>
      <c r="KCV259" s="387"/>
      <c r="KCW259" s="387"/>
      <c r="KCX259" s="387"/>
      <c r="KCY259" s="387"/>
      <c r="KCZ259" s="387"/>
      <c r="KDA259" s="387"/>
      <c r="KDB259" s="387"/>
      <c r="KDC259" s="387"/>
      <c r="KDD259" s="387"/>
      <c r="KDE259" s="387"/>
      <c r="KDF259" s="387"/>
      <c r="KDG259" s="387"/>
      <c r="KDH259" s="387"/>
      <c r="KDI259" s="387"/>
      <c r="KDJ259" s="387"/>
      <c r="KDK259" s="387"/>
      <c r="KDL259" s="387"/>
      <c r="KDM259" s="387"/>
      <c r="KDN259" s="387"/>
      <c r="KDO259" s="387"/>
      <c r="KDP259" s="387"/>
      <c r="KDQ259" s="387"/>
      <c r="KDR259" s="387"/>
      <c r="KDS259" s="387"/>
      <c r="KDT259" s="387"/>
      <c r="KDU259" s="387"/>
      <c r="KDV259" s="387"/>
      <c r="KDW259" s="387"/>
      <c r="KDX259" s="387"/>
      <c r="KDY259" s="387"/>
      <c r="KDZ259" s="387"/>
      <c r="KEA259" s="387"/>
      <c r="KEB259" s="387"/>
      <c r="KEC259" s="387"/>
      <c r="KED259" s="387"/>
      <c r="KEE259" s="387"/>
      <c r="KEF259" s="387"/>
      <c r="KEG259" s="387"/>
      <c r="KEH259" s="387"/>
      <c r="KEI259" s="387"/>
      <c r="KEJ259" s="387"/>
      <c r="KEK259" s="387"/>
      <c r="KEL259" s="387"/>
      <c r="KEM259" s="387"/>
      <c r="KEN259" s="387"/>
      <c r="KEO259" s="387"/>
      <c r="KEP259" s="387"/>
      <c r="KEQ259" s="387"/>
      <c r="KER259" s="387"/>
      <c r="KES259" s="387"/>
      <c r="KET259" s="387"/>
      <c r="KEU259" s="387"/>
      <c r="KEV259" s="387"/>
      <c r="KEW259" s="387"/>
      <c r="KEX259" s="387"/>
      <c r="KEY259" s="387"/>
      <c r="KEZ259" s="387"/>
      <c r="KFA259" s="387"/>
      <c r="KFB259" s="387"/>
      <c r="KFC259" s="387"/>
      <c r="KFD259" s="387"/>
      <c r="KFE259" s="387"/>
      <c r="KFF259" s="387"/>
      <c r="KFG259" s="387"/>
      <c r="KFH259" s="387"/>
      <c r="KFI259" s="387"/>
      <c r="KFJ259" s="387"/>
      <c r="KFK259" s="387"/>
      <c r="KFL259" s="387"/>
      <c r="KFM259" s="387"/>
      <c r="KFN259" s="387"/>
      <c r="KFO259" s="387"/>
      <c r="KFP259" s="387"/>
      <c r="KFQ259" s="387"/>
      <c r="KFR259" s="387"/>
      <c r="KFS259" s="387"/>
      <c r="KFT259" s="387"/>
      <c r="KFU259" s="387"/>
      <c r="KFV259" s="387"/>
      <c r="KFW259" s="387"/>
      <c r="KFX259" s="387"/>
      <c r="KFY259" s="387"/>
      <c r="KFZ259" s="387"/>
      <c r="KGA259" s="387"/>
      <c r="KGB259" s="387"/>
      <c r="KGC259" s="387"/>
      <c r="KGD259" s="387"/>
      <c r="KGE259" s="387"/>
      <c r="KGF259" s="387"/>
      <c r="KGG259" s="387"/>
      <c r="KGH259" s="387"/>
      <c r="KGI259" s="387"/>
      <c r="KGJ259" s="387"/>
      <c r="KGK259" s="387"/>
      <c r="KGL259" s="387"/>
      <c r="KGM259" s="387"/>
      <c r="KGN259" s="387"/>
      <c r="KGO259" s="387"/>
      <c r="KGP259" s="387"/>
      <c r="KGQ259" s="387"/>
      <c r="KGR259" s="387"/>
      <c r="KGS259" s="387"/>
      <c r="KGT259" s="387"/>
      <c r="KGU259" s="387"/>
      <c r="KGV259" s="387"/>
      <c r="KGW259" s="387"/>
      <c r="KGX259" s="387"/>
      <c r="KGY259" s="387"/>
      <c r="KGZ259" s="387"/>
      <c r="KHA259" s="387"/>
      <c r="KHB259" s="387"/>
      <c r="KHC259" s="387"/>
      <c r="KHD259" s="387"/>
      <c r="KHE259" s="387"/>
      <c r="KHF259" s="387"/>
      <c r="KHG259" s="387"/>
      <c r="KHH259" s="387"/>
      <c r="KHI259" s="387"/>
      <c r="KHJ259" s="387"/>
      <c r="KHK259" s="387"/>
      <c r="KHL259" s="387"/>
      <c r="KHM259" s="387"/>
      <c r="KHN259" s="387"/>
      <c r="KHO259" s="387"/>
      <c r="KHP259" s="387"/>
      <c r="KHQ259" s="387"/>
      <c r="KHR259" s="387"/>
      <c r="KHS259" s="387"/>
      <c r="KHT259" s="387"/>
      <c r="KHU259" s="387"/>
      <c r="KHV259" s="387"/>
      <c r="KHW259" s="387"/>
      <c r="KHX259" s="387"/>
      <c r="KHY259" s="387"/>
      <c r="KHZ259" s="387"/>
      <c r="KIA259" s="387"/>
      <c r="KIB259" s="387"/>
      <c r="KIC259" s="387"/>
      <c r="KID259" s="387"/>
      <c r="KIE259" s="387"/>
      <c r="KIF259" s="387"/>
      <c r="KIG259" s="387"/>
      <c r="KIH259" s="387"/>
      <c r="KII259" s="387"/>
      <c r="KIJ259" s="387"/>
      <c r="KIK259" s="387"/>
      <c r="KIL259" s="387"/>
      <c r="KIM259" s="387"/>
      <c r="KIN259" s="387"/>
      <c r="KIO259" s="387"/>
      <c r="KIP259" s="387"/>
      <c r="KIQ259" s="387"/>
      <c r="KIR259" s="387"/>
      <c r="KIS259" s="387"/>
      <c r="KIT259" s="387"/>
      <c r="KIU259" s="387"/>
      <c r="KIV259" s="387"/>
      <c r="KIW259" s="387"/>
      <c r="KIX259" s="387"/>
      <c r="KIY259" s="387"/>
      <c r="KIZ259" s="387"/>
      <c r="KJA259" s="387"/>
      <c r="KJB259" s="387"/>
      <c r="KJC259" s="387"/>
      <c r="KJD259" s="387"/>
      <c r="KJE259" s="387"/>
      <c r="KJF259" s="387"/>
      <c r="KJG259" s="387"/>
      <c r="KJH259" s="387"/>
      <c r="KJI259" s="387"/>
      <c r="KJJ259" s="387"/>
      <c r="KJK259" s="387"/>
      <c r="KJL259" s="387"/>
      <c r="KJM259" s="387"/>
      <c r="KJN259" s="387"/>
      <c r="KJO259" s="387"/>
      <c r="KJP259" s="387"/>
      <c r="KJQ259" s="387"/>
      <c r="KJR259" s="387"/>
      <c r="KJS259" s="387"/>
      <c r="KJT259" s="387"/>
      <c r="KJU259" s="387"/>
      <c r="KJV259" s="387"/>
      <c r="KJW259" s="387"/>
      <c r="KJX259" s="387"/>
      <c r="KJY259" s="387"/>
      <c r="KJZ259" s="387"/>
      <c r="KKA259" s="387"/>
      <c r="KKB259" s="387"/>
      <c r="KKC259" s="387"/>
      <c r="KKD259" s="387"/>
      <c r="KKE259" s="387"/>
      <c r="KKF259" s="387"/>
      <c r="KKG259" s="387"/>
      <c r="KKH259" s="387"/>
      <c r="KKI259" s="387"/>
      <c r="KKJ259" s="387"/>
      <c r="KKK259" s="387"/>
      <c r="KKL259" s="387"/>
      <c r="KKM259" s="387"/>
      <c r="KKN259" s="387"/>
      <c r="KKO259" s="387"/>
      <c r="KKP259" s="387"/>
      <c r="KKQ259" s="387"/>
      <c r="KKR259" s="387"/>
      <c r="KKS259" s="387"/>
      <c r="KKT259" s="387"/>
      <c r="KKU259" s="387"/>
      <c r="KKV259" s="387"/>
      <c r="KKW259" s="387"/>
      <c r="KKX259" s="387"/>
      <c r="KKY259" s="387"/>
      <c r="KKZ259" s="387"/>
      <c r="KLA259" s="387"/>
      <c r="KLB259" s="387"/>
      <c r="KLC259" s="387"/>
      <c r="KLD259" s="387"/>
      <c r="KLE259" s="387"/>
      <c r="KLF259" s="387"/>
      <c r="KLG259" s="387"/>
      <c r="KLH259" s="387"/>
      <c r="KLI259" s="387"/>
      <c r="KLJ259" s="387"/>
      <c r="KLK259" s="387"/>
      <c r="KLL259" s="387"/>
      <c r="KLM259" s="387"/>
      <c r="KLN259" s="387"/>
      <c r="KLO259" s="387"/>
      <c r="KLP259" s="387"/>
      <c r="KLQ259" s="387"/>
      <c r="KLR259" s="387"/>
      <c r="KLS259" s="387"/>
      <c r="KLT259" s="387"/>
      <c r="KLU259" s="387"/>
      <c r="KLV259" s="387"/>
      <c r="KLW259" s="387"/>
      <c r="KLX259" s="387"/>
      <c r="KLY259" s="387"/>
      <c r="KLZ259" s="387"/>
      <c r="KMA259" s="387"/>
      <c r="KMB259" s="387"/>
      <c r="KMC259" s="387"/>
      <c r="KMD259" s="387"/>
      <c r="KME259" s="387"/>
      <c r="KMF259" s="387"/>
      <c r="KMG259" s="387"/>
      <c r="KMH259" s="387"/>
      <c r="KMI259" s="387"/>
      <c r="KMJ259" s="387"/>
      <c r="KMK259" s="387"/>
      <c r="KML259" s="387"/>
      <c r="KMM259" s="387"/>
      <c r="KMN259" s="387"/>
      <c r="KMO259" s="387"/>
      <c r="KMP259" s="387"/>
      <c r="KMQ259" s="387"/>
      <c r="KMR259" s="387"/>
      <c r="KMS259" s="387"/>
      <c r="KMT259" s="387"/>
      <c r="KMU259" s="387"/>
      <c r="KMV259" s="387"/>
      <c r="KMW259" s="387"/>
      <c r="KMX259" s="387"/>
      <c r="KMY259" s="387"/>
      <c r="KMZ259" s="387"/>
      <c r="KNA259" s="387"/>
      <c r="KNB259" s="387"/>
      <c r="KNC259" s="387"/>
      <c r="KND259" s="387"/>
      <c r="KNE259" s="387"/>
      <c r="KNF259" s="387"/>
      <c r="KNG259" s="387"/>
      <c r="KNH259" s="387"/>
      <c r="KNI259" s="387"/>
      <c r="KNJ259" s="387"/>
      <c r="KNK259" s="387"/>
      <c r="KNL259" s="387"/>
      <c r="KNM259" s="387"/>
      <c r="KNN259" s="387"/>
      <c r="KNO259" s="387"/>
      <c r="KNP259" s="387"/>
      <c r="KNQ259" s="387"/>
      <c r="KNR259" s="387"/>
      <c r="KNS259" s="387"/>
      <c r="KNT259" s="387"/>
      <c r="KNU259" s="387"/>
      <c r="KNV259" s="387"/>
      <c r="KNW259" s="387"/>
      <c r="KNX259" s="387"/>
      <c r="KNY259" s="387"/>
      <c r="KNZ259" s="387"/>
      <c r="KOA259" s="387"/>
      <c r="KOB259" s="387"/>
      <c r="KOC259" s="387"/>
      <c r="KOD259" s="387"/>
      <c r="KOE259" s="387"/>
      <c r="KOF259" s="387"/>
      <c r="KOG259" s="387"/>
      <c r="KOH259" s="387"/>
      <c r="KOI259" s="387"/>
      <c r="KOJ259" s="387"/>
      <c r="KOK259" s="387"/>
      <c r="KOL259" s="387"/>
      <c r="KOM259" s="387"/>
      <c r="KON259" s="387"/>
      <c r="KOO259" s="387"/>
      <c r="KOP259" s="387"/>
      <c r="KOQ259" s="387"/>
      <c r="KOR259" s="387"/>
      <c r="KOS259" s="387"/>
      <c r="KOT259" s="387"/>
      <c r="KOU259" s="387"/>
      <c r="KOV259" s="387"/>
      <c r="KOW259" s="387"/>
      <c r="KOX259" s="387"/>
      <c r="KOY259" s="387"/>
      <c r="KOZ259" s="387"/>
      <c r="KPA259" s="387"/>
      <c r="KPB259" s="387"/>
      <c r="KPC259" s="387"/>
      <c r="KPD259" s="387"/>
      <c r="KPE259" s="387"/>
      <c r="KPF259" s="387"/>
      <c r="KPG259" s="387"/>
      <c r="KPH259" s="387"/>
      <c r="KPI259" s="387"/>
      <c r="KPJ259" s="387"/>
      <c r="KPK259" s="387"/>
      <c r="KPL259" s="387"/>
      <c r="KPM259" s="387"/>
      <c r="KPN259" s="387"/>
      <c r="KPO259" s="387"/>
      <c r="KPP259" s="387"/>
      <c r="KPQ259" s="387"/>
      <c r="KPR259" s="387"/>
      <c r="KPS259" s="387"/>
      <c r="KPT259" s="387"/>
      <c r="KPU259" s="387"/>
      <c r="KPV259" s="387"/>
      <c r="KPW259" s="387"/>
      <c r="KPX259" s="387"/>
      <c r="KPY259" s="387"/>
      <c r="KPZ259" s="387"/>
      <c r="KQA259" s="387"/>
      <c r="KQB259" s="387"/>
      <c r="KQC259" s="387"/>
      <c r="KQD259" s="387"/>
      <c r="KQE259" s="387"/>
      <c r="KQF259" s="387"/>
      <c r="KQG259" s="387"/>
      <c r="KQH259" s="387"/>
      <c r="KQI259" s="387"/>
      <c r="KQJ259" s="387"/>
      <c r="KQK259" s="387"/>
      <c r="KQL259" s="387"/>
      <c r="KQM259" s="387"/>
      <c r="KQN259" s="387"/>
      <c r="KQO259" s="387"/>
      <c r="KQP259" s="387"/>
      <c r="KQQ259" s="387"/>
      <c r="KQR259" s="387"/>
      <c r="KQS259" s="387"/>
      <c r="KQT259" s="387"/>
      <c r="KQU259" s="387"/>
      <c r="KQV259" s="387"/>
      <c r="KQW259" s="387"/>
      <c r="KQX259" s="387"/>
      <c r="KQY259" s="387"/>
      <c r="KQZ259" s="387"/>
      <c r="KRA259" s="387"/>
      <c r="KRB259" s="387"/>
      <c r="KRC259" s="387"/>
      <c r="KRD259" s="387"/>
      <c r="KRE259" s="387"/>
      <c r="KRF259" s="387"/>
      <c r="KRG259" s="387"/>
      <c r="KRH259" s="387"/>
      <c r="KRI259" s="387"/>
      <c r="KRJ259" s="387"/>
      <c r="KRK259" s="387"/>
      <c r="KRL259" s="387"/>
      <c r="KRM259" s="387"/>
      <c r="KRN259" s="387"/>
      <c r="KRO259" s="387"/>
      <c r="KRP259" s="387"/>
      <c r="KRQ259" s="387"/>
      <c r="KRR259" s="387"/>
      <c r="KRS259" s="387"/>
      <c r="KRT259" s="387"/>
      <c r="KRU259" s="387"/>
      <c r="KRV259" s="387"/>
      <c r="KRW259" s="387"/>
      <c r="KRX259" s="387"/>
      <c r="KRY259" s="387"/>
      <c r="KRZ259" s="387"/>
      <c r="KSA259" s="387"/>
      <c r="KSB259" s="387"/>
      <c r="KSC259" s="387"/>
      <c r="KSD259" s="387"/>
      <c r="KSE259" s="387"/>
      <c r="KSF259" s="387"/>
      <c r="KSG259" s="387"/>
      <c r="KSH259" s="387"/>
      <c r="KSI259" s="387"/>
      <c r="KSJ259" s="387"/>
      <c r="KSK259" s="387"/>
      <c r="KSL259" s="387"/>
      <c r="KSM259" s="387"/>
      <c r="KSN259" s="387"/>
      <c r="KSO259" s="387"/>
      <c r="KSP259" s="387"/>
      <c r="KSQ259" s="387"/>
      <c r="KSR259" s="387"/>
      <c r="KSS259" s="387"/>
      <c r="KST259" s="387"/>
      <c r="KSU259" s="387"/>
      <c r="KSV259" s="387"/>
      <c r="KSW259" s="387"/>
      <c r="KSX259" s="387"/>
      <c r="KSY259" s="387"/>
      <c r="KSZ259" s="387"/>
      <c r="KTA259" s="387"/>
      <c r="KTB259" s="387"/>
      <c r="KTC259" s="387"/>
      <c r="KTD259" s="387"/>
      <c r="KTE259" s="387"/>
      <c r="KTF259" s="387"/>
      <c r="KTG259" s="387"/>
      <c r="KTH259" s="387"/>
      <c r="KTI259" s="387"/>
      <c r="KTJ259" s="387"/>
      <c r="KTK259" s="387"/>
      <c r="KTL259" s="387"/>
      <c r="KTM259" s="387"/>
      <c r="KTN259" s="387"/>
      <c r="KTO259" s="387"/>
      <c r="KTP259" s="387"/>
      <c r="KTQ259" s="387"/>
      <c r="KTR259" s="387"/>
      <c r="KTS259" s="387"/>
      <c r="KTT259" s="387"/>
      <c r="KTU259" s="387"/>
      <c r="KTV259" s="387"/>
      <c r="KTW259" s="387"/>
      <c r="KTX259" s="387"/>
      <c r="KTY259" s="387"/>
      <c r="KTZ259" s="387"/>
      <c r="KUA259" s="387"/>
      <c r="KUB259" s="387"/>
      <c r="KUC259" s="387"/>
      <c r="KUD259" s="387"/>
      <c r="KUE259" s="387"/>
      <c r="KUF259" s="387"/>
      <c r="KUG259" s="387"/>
      <c r="KUH259" s="387"/>
      <c r="KUI259" s="387"/>
      <c r="KUJ259" s="387"/>
      <c r="KUK259" s="387"/>
      <c r="KUL259" s="387"/>
      <c r="KUM259" s="387"/>
      <c r="KUN259" s="387"/>
      <c r="KUO259" s="387"/>
      <c r="KUP259" s="387"/>
      <c r="KUQ259" s="387"/>
      <c r="KUR259" s="387"/>
      <c r="KUS259" s="387"/>
      <c r="KUT259" s="387"/>
      <c r="KUU259" s="387"/>
      <c r="KUV259" s="387"/>
      <c r="KUW259" s="387"/>
      <c r="KUX259" s="387"/>
      <c r="KUY259" s="387"/>
      <c r="KUZ259" s="387"/>
      <c r="KVA259" s="387"/>
      <c r="KVB259" s="387"/>
      <c r="KVC259" s="387"/>
      <c r="KVD259" s="387"/>
      <c r="KVE259" s="387"/>
      <c r="KVF259" s="387"/>
      <c r="KVG259" s="387"/>
      <c r="KVH259" s="387"/>
      <c r="KVI259" s="387"/>
      <c r="KVJ259" s="387"/>
      <c r="KVK259" s="387"/>
      <c r="KVL259" s="387"/>
      <c r="KVM259" s="387"/>
      <c r="KVN259" s="387"/>
      <c r="KVO259" s="387"/>
      <c r="KVP259" s="387"/>
      <c r="KVQ259" s="387"/>
      <c r="KVR259" s="387"/>
      <c r="KVS259" s="387"/>
      <c r="KVT259" s="387"/>
      <c r="KVU259" s="387"/>
      <c r="KVV259" s="387"/>
      <c r="KVW259" s="387"/>
      <c r="KVX259" s="387"/>
      <c r="KVY259" s="387"/>
      <c r="KVZ259" s="387"/>
      <c r="KWA259" s="387"/>
      <c r="KWB259" s="387"/>
      <c r="KWC259" s="387"/>
      <c r="KWD259" s="387"/>
      <c r="KWE259" s="387"/>
      <c r="KWF259" s="387"/>
      <c r="KWG259" s="387"/>
      <c r="KWH259" s="387"/>
      <c r="KWI259" s="387"/>
      <c r="KWJ259" s="387"/>
      <c r="KWK259" s="387"/>
      <c r="KWL259" s="387"/>
      <c r="KWM259" s="387"/>
      <c r="KWN259" s="387"/>
      <c r="KWO259" s="387"/>
      <c r="KWP259" s="387"/>
      <c r="KWQ259" s="387"/>
      <c r="KWR259" s="387"/>
      <c r="KWS259" s="387"/>
      <c r="KWT259" s="387"/>
      <c r="KWU259" s="387"/>
      <c r="KWV259" s="387"/>
      <c r="KWW259" s="387"/>
      <c r="KWX259" s="387"/>
      <c r="KWY259" s="387"/>
      <c r="KWZ259" s="387"/>
      <c r="KXA259" s="387"/>
      <c r="KXB259" s="387"/>
      <c r="KXC259" s="387"/>
      <c r="KXD259" s="387"/>
      <c r="KXE259" s="387"/>
      <c r="KXF259" s="387"/>
      <c r="KXG259" s="387"/>
      <c r="KXH259" s="387"/>
      <c r="KXI259" s="387"/>
      <c r="KXJ259" s="387"/>
      <c r="KXK259" s="387"/>
      <c r="KXL259" s="387"/>
      <c r="KXM259" s="387"/>
      <c r="KXN259" s="387"/>
      <c r="KXO259" s="387"/>
      <c r="KXP259" s="387"/>
      <c r="KXQ259" s="387"/>
      <c r="KXR259" s="387"/>
      <c r="KXS259" s="387"/>
      <c r="KXT259" s="387"/>
      <c r="KXU259" s="387"/>
      <c r="KXV259" s="387"/>
      <c r="KXW259" s="387"/>
      <c r="KXX259" s="387"/>
      <c r="KXY259" s="387"/>
      <c r="KXZ259" s="387"/>
      <c r="KYA259" s="387"/>
      <c r="KYB259" s="387"/>
      <c r="KYC259" s="387"/>
      <c r="KYD259" s="387"/>
      <c r="KYE259" s="387"/>
      <c r="KYF259" s="387"/>
      <c r="KYG259" s="387"/>
      <c r="KYH259" s="387"/>
      <c r="KYI259" s="387"/>
      <c r="KYJ259" s="387"/>
      <c r="KYK259" s="387"/>
      <c r="KYL259" s="387"/>
      <c r="KYM259" s="387"/>
      <c r="KYN259" s="387"/>
      <c r="KYO259" s="387"/>
      <c r="KYP259" s="387"/>
      <c r="KYQ259" s="387"/>
      <c r="KYR259" s="387"/>
      <c r="KYS259" s="387"/>
      <c r="KYT259" s="387"/>
      <c r="KYU259" s="387"/>
      <c r="KYV259" s="387"/>
      <c r="KYW259" s="387"/>
      <c r="KYX259" s="387"/>
      <c r="KYY259" s="387"/>
      <c r="KYZ259" s="387"/>
      <c r="KZA259" s="387"/>
      <c r="KZB259" s="387"/>
      <c r="KZC259" s="387"/>
      <c r="KZD259" s="387"/>
      <c r="KZE259" s="387"/>
      <c r="KZF259" s="387"/>
      <c r="KZG259" s="387"/>
      <c r="KZH259" s="387"/>
      <c r="KZI259" s="387"/>
      <c r="KZJ259" s="387"/>
      <c r="KZK259" s="387"/>
      <c r="KZL259" s="387"/>
      <c r="KZM259" s="387"/>
      <c r="KZN259" s="387"/>
      <c r="KZO259" s="387"/>
      <c r="KZP259" s="387"/>
      <c r="KZQ259" s="387"/>
      <c r="KZR259" s="387"/>
      <c r="KZS259" s="387"/>
      <c r="KZT259" s="387"/>
      <c r="KZU259" s="387"/>
      <c r="KZV259" s="387"/>
      <c r="KZW259" s="387"/>
      <c r="KZX259" s="387"/>
      <c r="KZY259" s="387"/>
      <c r="KZZ259" s="387"/>
      <c r="LAA259" s="387"/>
      <c r="LAB259" s="387"/>
      <c r="LAC259" s="387"/>
      <c r="LAD259" s="387"/>
      <c r="LAE259" s="387"/>
      <c r="LAF259" s="387"/>
      <c r="LAG259" s="387"/>
      <c r="LAH259" s="387"/>
      <c r="LAI259" s="387"/>
      <c r="LAJ259" s="387"/>
      <c r="LAK259" s="387"/>
      <c r="LAL259" s="387"/>
      <c r="LAM259" s="387"/>
      <c r="LAN259" s="387"/>
      <c r="LAO259" s="387"/>
      <c r="LAP259" s="387"/>
      <c r="LAQ259" s="387"/>
      <c r="LAR259" s="387"/>
      <c r="LAS259" s="387"/>
      <c r="LAT259" s="387"/>
      <c r="LAU259" s="387"/>
      <c r="LAV259" s="387"/>
      <c r="LAW259" s="387"/>
      <c r="LAX259" s="387"/>
      <c r="LAY259" s="387"/>
      <c r="LAZ259" s="387"/>
      <c r="LBA259" s="387"/>
      <c r="LBB259" s="387"/>
      <c r="LBC259" s="387"/>
      <c r="LBD259" s="387"/>
      <c r="LBE259" s="387"/>
      <c r="LBF259" s="387"/>
      <c r="LBG259" s="387"/>
      <c r="LBH259" s="387"/>
      <c r="LBI259" s="387"/>
      <c r="LBJ259" s="387"/>
      <c r="LBK259" s="387"/>
      <c r="LBL259" s="387"/>
      <c r="LBM259" s="387"/>
      <c r="LBN259" s="387"/>
      <c r="LBO259" s="387"/>
      <c r="LBP259" s="387"/>
      <c r="LBQ259" s="387"/>
      <c r="LBR259" s="387"/>
      <c r="LBS259" s="387"/>
      <c r="LBT259" s="387"/>
      <c r="LBU259" s="387"/>
      <c r="LBV259" s="387"/>
      <c r="LBW259" s="387"/>
      <c r="LBX259" s="387"/>
      <c r="LBY259" s="387"/>
      <c r="LBZ259" s="387"/>
      <c r="LCA259" s="387"/>
      <c r="LCB259" s="387"/>
      <c r="LCC259" s="387"/>
      <c r="LCD259" s="387"/>
      <c r="LCE259" s="387"/>
      <c r="LCF259" s="387"/>
      <c r="LCG259" s="387"/>
      <c r="LCH259" s="387"/>
      <c r="LCI259" s="387"/>
      <c r="LCJ259" s="387"/>
      <c r="LCK259" s="387"/>
      <c r="LCL259" s="387"/>
      <c r="LCM259" s="387"/>
      <c r="LCN259" s="387"/>
      <c r="LCO259" s="387"/>
      <c r="LCP259" s="387"/>
      <c r="LCQ259" s="387"/>
      <c r="LCR259" s="387"/>
      <c r="LCS259" s="387"/>
      <c r="LCT259" s="387"/>
      <c r="LCU259" s="387"/>
      <c r="LCV259" s="387"/>
      <c r="LCW259" s="387"/>
      <c r="LCX259" s="387"/>
      <c r="LCY259" s="387"/>
      <c r="LCZ259" s="387"/>
      <c r="LDA259" s="387"/>
      <c r="LDB259" s="387"/>
      <c r="LDC259" s="387"/>
      <c r="LDD259" s="387"/>
      <c r="LDE259" s="387"/>
      <c r="LDF259" s="387"/>
      <c r="LDG259" s="387"/>
      <c r="LDH259" s="387"/>
      <c r="LDI259" s="387"/>
      <c r="LDJ259" s="387"/>
      <c r="LDK259" s="387"/>
      <c r="LDL259" s="387"/>
      <c r="LDM259" s="387"/>
      <c r="LDN259" s="387"/>
      <c r="LDO259" s="387"/>
      <c r="LDP259" s="387"/>
      <c r="LDQ259" s="387"/>
      <c r="LDR259" s="387"/>
      <c r="LDS259" s="387"/>
      <c r="LDT259" s="387"/>
      <c r="LDU259" s="387"/>
      <c r="LDV259" s="387"/>
      <c r="LDW259" s="387"/>
      <c r="LDX259" s="387"/>
      <c r="LDY259" s="387"/>
      <c r="LDZ259" s="387"/>
      <c r="LEA259" s="387"/>
      <c r="LEB259" s="387"/>
      <c r="LEC259" s="387"/>
      <c r="LED259" s="387"/>
      <c r="LEE259" s="387"/>
      <c r="LEF259" s="387"/>
      <c r="LEG259" s="387"/>
      <c r="LEH259" s="387"/>
      <c r="LEI259" s="387"/>
      <c r="LEJ259" s="387"/>
      <c r="LEK259" s="387"/>
      <c r="LEL259" s="387"/>
      <c r="LEM259" s="387"/>
      <c r="LEN259" s="387"/>
      <c r="LEO259" s="387"/>
      <c r="LEP259" s="387"/>
      <c r="LEQ259" s="387"/>
      <c r="LER259" s="387"/>
      <c r="LES259" s="387"/>
      <c r="LET259" s="387"/>
      <c r="LEU259" s="387"/>
      <c r="LEV259" s="387"/>
      <c r="LEW259" s="387"/>
      <c r="LEX259" s="387"/>
      <c r="LEY259" s="387"/>
      <c r="LEZ259" s="387"/>
      <c r="LFA259" s="387"/>
      <c r="LFB259" s="387"/>
      <c r="LFC259" s="387"/>
      <c r="LFD259" s="387"/>
      <c r="LFE259" s="387"/>
      <c r="LFF259" s="387"/>
      <c r="LFG259" s="387"/>
      <c r="LFH259" s="387"/>
      <c r="LFI259" s="387"/>
      <c r="LFJ259" s="387"/>
      <c r="LFK259" s="387"/>
      <c r="LFL259" s="387"/>
      <c r="LFM259" s="387"/>
      <c r="LFN259" s="387"/>
      <c r="LFO259" s="387"/>
      <c r="LFP259" s="387"/>
      <c r="LFQ259" s="387"/>
      <c r="LFR259" s="387"/>
      <c r="LFS259" s="387"/>
      <c r="LFT259" s="387"/>
      <c r="LFU259" s="387"/>
      <c r="LFV259" s="387"/>
      <c r="LFW259" s="387"/>
      <c r="LFX259" s="387"/>
      <c r="LFY259" s="387"/>
      <c r="LFZ259" s="387"/>
      <c r="LGA259" s="387"/>
      <c r="LGB259" s="387"/>
      <c r="LGC259" s="387"/>
      <c r="LGD259" s="387"/>
      <c r="LGE259" s="387"/>
      <c r="LGF259" s="387"/>
      <c r="LGG259" s="387"/>
      <c r="LGH259" s="387"/>
      <c r="LGI259" s="387"/>
      <c r="LGJ259" s="387"/>
      <c r="LGK259" s="387"/>
      <c r="LGL259" s="387"/>
      <c r="LGM259" s="387"/>
      <c r="LGN259" s="387"/>
      <c r="LGO259" s="387"/>
      <c r="LGP259" s="387"/>
      <c r="LGQ259" s="387"/>
      <c r="LGR259" s="387"/>
      <c r="LGS259" s="387"/>
      <c r="LGT259" s="387"/>
      <c r="LGU259" s="387"/>
      <c r="LGV259" s="387"/>
      <c r="LGW259" s="387"/>
      <c r="LGX259" s="387"/>
      <c r="LGY259" s="387"/>
      <c r="LGZ259" s="387"/>
      <c r="LHA259" s="387"/>
      <c r="LHB259" s="387"/>
      <c r="LHC259" s="387"/>
      <c r="LHD259" s="387"/>
      <c r="LHE259" s="387"/>
      <c r="LHF259" s="387"/>
      <c r="LHG259" s="387"/>
      <c r="LHH259" s="387"/>
      <c r="LHI259" s="387"/>
      <c r="LHJ259" s="387"/>
      <c r="LHK259" s="387"/>
      <c r="LHL259" s="387"/>
      <c r="LHM259" s="387"/>
      <c r="LHN259" s="387"/>
      <c r="LHO259" s="387"/>
      <c r="LHP259" s="387"/>
      <c r="LHQ259" s="387"/>
      <c r="LHR259" s="387"/>
      <c r="LHS259" s="387"/>
      <c r="LHT259" s="387"/>
      <c r="LHU259" s="387"/>
      <c r="LHV259" s="387"/>
      <c r="LHW259" s="387"/>
      <c r="LHX259" s="387"/>
      <c r="LHY259" s="387"/>
      <c r="LHZ259" s="387"/>
      <c r="LIA259" s="387"/>
      <c r="LIB259" s="387"/>
      <c r="LIC259" s="387"/>
      <c r="LID259" s="387"/>
      <c r="LIE259" s="387"/>
      <c r="LIF259" s="387"/>
      <c r="LIG259" s="387"/>
      <c r="LIH259" s="387"/>
      <c r="LII259" s="387"/>
      <c r="LIJ259" s="387"/>
      <c r="LIK259" s="387"/>
      <c r="LIL259" s="387"/>
      <c r="LIM259" s="387"/>
      <c r="LIN259" s="387"/>
      <c r="LIO259" s="387"/>
      <c r="LIP259" s="387"/>
      <c r="LIQ259" s="387"/>
      <c r="LIR259" s="387"/>
      <c r="LIS259" s="387"/>
      <c r="LIT259" s="387"/>
      <c r="LIU259" s="387"/>
      <c r="LIV259" s="387"/>
      <c r="LIW259" s="387"/>
      <c r="LIX259" s="387"/>
      <c r="LIY259" s="387"/>
      <c r="LIZ259" s="387"/>
      <c r="LJA259" s="387"/>
      <c r="LJB259" s="387"/>
      <c r="LJC259" s="387"/>
      <c r="LJD259" s="387"/>
      <c r="LJE259" s="387"/>
      <c r="LJF259" s="387"/>
      <c r="LJG259" s="387"/>
      <c r="LJH259" s="387"/>
      <c r="LJI259" s="387"/>
      <c r="LJJ259" s="387"/>
      <c r="LJK259" s="387"/>
      <c r="LJL259" s="387"/>
      <c r="LJM259" s="387"/>
      <c r="LJN259" s="387"/>
      <c r="LJO259" s="387"/>
      <c r="LJP259" s="387"/>
      <c r="LJQ259" s="387"/>
      <c r="LJR259" s="387"/>
      <c r="LJS259" s="387"/>
      <c r="LJT259" s="387"/>
      <c r="LJU259" s="387"/>
      <c r="LJV259" s="387"/>
      <c r="LJW259" s="387"/>
      <c r="LJX259" s="387"/>
      <c r="LJY259" s="387"/>
      <c r="LJZ259" s="387"/>
      <c r="LKA259" s="387"/>
      <c r="LKB259" s="387"/>
      <c r="LKC259" s="387"/>
      <c r="LKD259" s="387"/>
      <c r="LKE259" s="387"/>
      <c r="LKF259" s="387"/>
      <c r="LKG259" s="387"/>
      <c r="LKH259" s="387"/>
      <c r="LKI259" s="387"/>
      <c r="LKJ259" s="387"/>
      <c r="LKK259" s="387"/>
      <c r="LKL259" s="387"/>
      <c r="LKM259" s="387"/>
      <c r="LKN259" s="387"/>
      <c r="LKO259" s="387"/>
      <c r="LKP259" s="387"/>
      <c r="LKQ259" s="387"/>
      <c r="LKR259" s="387"/>
      <c r="LKS259" s="387"/>
      <c r="LKT259" s="387"/>
      <c r="LKU259" s="387"/>
      <c r="LKV259" s="387"/>
      <c r="LKW259" s="387"/>
      <c r="LKX259" s="387"/>
      <c r="LKY259" s="387"/>
      <c r="LKZ259" s="387"/>
      <c r="LLA259" s="387"/>
      <c r="LLB259" s="387"/>
      <c r="LLC259" s="387"/>
      <c r="LLD259" s="387"/>
      <c r="LLE259" s="387"/>
      <c r="LLF259" s="387"/>
      <c r="LLG259" s="387"/>
      <c r="LLH259" s="387"/>
      <c r="LLI259" s="387"/>
      <c r="LLJ259" s="387"/>
      <c r="LLK259" s="387"/>
      <c r="LLL259" s="387"/>
      <c r="LLM259" s="387"/>
      <c r="LLN259" s="387"/>
      <c r="LLO259" s="387"/>
      <c r="LLP259" s="387"/>
      <c r="LLQ259" s="387"/>
      <c r="LLR259" s="387"/>
      <c r="LLS259" s="387"/>
      <c r="LLT259" s="387"/>
      <c r="LLU259" s="387"/>
      <c r="LLV259" s="387"/>
      <c r="LLW259" s="387"/>
      <c r="LLX259" s="387"/>
      <c r="LLY259" s="387"/>
      <c r="LLZ259" s="387"/>
      <c r="LMA259" s="387"/>
      <c r="LMB259" s="387"/>
      <c r="LMC259" s="387"/>
      <c r="LMD259" s="387"/>
      <c r="LME259" s="387"/>
      <c r="LMF259" s="387"/>
      <c r="LMG259" s="387"/>
      <c r="LMH259" s="387"/>
      <c r="LMI259" s="387"/>
      <c r="LMJ259" s="387"/>
      <c r="LMK259" s="387"/>
      <c r="LML259" s="387"/>
      <c r="LMM259" s="387"/>
      <c r="LMN259" s="387"/>
      <c r="LMO259" s="387"/>
      <c r="LMP259" s="387"/>
      <c r="LMQ259" s="387"/>
      <c r="LMR259" s="387"/>
      <c r="LMS259" s="387"/>
      <c r="LMT259" s="387"/>
      <c r="LMU259" s="387"/>
      <c r="LMV259" s="387"/>
      <c r="LMW259" s="387"/>
      <c r="LMX259" s="387"/>
      <c r="LMY259" s="387"/>
      <c r="LMZ259" s="387"/>
      <c r="LNA259" s="387"/>
      <c r="LNB259" s="387"/>
      <c r="LNC259" s="387"/>
      <c r="LND259" s="387"/>
      <c r="LNE259" s="387"/>
      <c r="LNF259" s="387"/>
      <c r="LNG259" s="387"/>
      <c r="LNH259" s="387"/>
      <c r="LNI259" s="387"/>
      <c r="LNJ259" s="387"/>
      <c r="LNK259" s="387"/>
      <c r="LNL259" s="387"/>
      <c r="LNM259" s="387"/>
      <c r="LNN259" s="387"/>
      <c r="LNO259" s="387"/>
      <c r="LNP259" s="387"/>
      <c r="LNQ259" s="387"/>
      <c r="LNR259" s="387"/>
      <c r="LNS259" s="387"/>
      <c r="LNT259" s="387"/>
      <c r="LNU259" s="387"/>
      <c r="LNV259" s="387"/>
      <c r="LNW259" s="387"/>
      <c r="LNX259" s="387"/>
      <c r="LNY259" s="387"/>
      <c r="LNZ259" s="387"/>
      <c r="LOA259" s="387"/>
      <c r="LOB259" s="387"/>
      <c r="LOC259" s="387"/>
      <c r="LOD259" s="387"/>
      <c r="LOE259" s="387"/>
      <c r="LOF259" s="387"/>
      <c r="LOG259" s="387"/>
      <c r="LOH259" s="387"/>
      <c r="LOI259" s="387"/>
      <c r="LOJ259" s="387"/>
      <c r="LOK259" s="387"/>
      <c r="LOL259" s="387"/>
      <c r="LOM259" s="387"/>
      <c r="LON259" s="387"/>
      <c r="LOO259" s="387"/>
      <c r="LOP259" s="387"/>
      <c r="LOQ259" s="387"/>
      <c r="LOR259" s="387"/>
      <c r="LOS259" s="387"/>
      <c r="LOT259" s="387"/>
      <c r="LOU259" s="387"/>
      <c r="LOV259" s="387"/>
      <c r="LOW259" s="387"/>
      <c r="LOX259" s="387"/>
      <c r="LOY259" s="387"/>
      <c r="LOZ259" s="387"/>
      <c r="LPA259" s="387"/>
      <c r="LPB259" s="387"/>
      <c r="LPC259" s="387"/>
      <c r="LPD259" s="387"/>
      <c r="LPE259" s="387"/>
      <c r="LPF259" s="387"/>
      <c r="LPG259" s="387"/>
      <c r="LPH259" s="387"/>
      <c r="LPI259" s="387"/>
      <c r="LPJ259" s="387"/>
      <c r="LPK259" s="387"/>
      <c r="LPL259" s="387"/>
      <c r="LPM259" s="387"/>
      <c r="LPN259" s="387"/>
      <c r="LPO259" s="387"/>
      <c r="LPP259" s="387"/>
      <c r="LPQ259" s="387"/>
      <c r="LPR259" s="387"/>
      <c r="LPS259" s="387"/>
      <c r="LPT259" s="387"/>
      <c r="LPU259" s="387"/>
      <c r="LPV259" s="387"/>
      <c r="LPW259" s="387"/>
      <c r="LPX259" s="387"/>
      <c r="LPY259" s="387"/>
      <c r="LPZ259" s="387"/>
      <c r="LQA259" s="387"/>
      <c r="LQB259" s="387"/>
      <c r="LQC259" s="387"/>
      <c r="LQD259" s="387"/>
      <c r="LQE259" s="387"/>
      <c r="LQF259" s="387"/>
      <c r="LQG259" s="387"/>
      <c r="LQH259" s="387"/>
      <c r="LQI259" s="387"/>
      <c r="LQJ259" s="387"/>
      <c r="LQK259" s="387"/>
      <c r="LQL259" s="387"/>
      <c r="LQM259" s="387"/>
      <c r="LQN259" s="387"/>
      <c r="LQO259" s="387"/>
      <c r="LQP259" s="387"/>
      <c r="LQQ259" s="387"/>
      <c r="LQR259" s="387"/>
      <c r="LQS259" s="387"/>
      <c r="LQT259" s="387"/>
      <c r="LQU259" s="387"/>
      <c r="LQV259" s="387"/>
      <c r="LQW259" s="387"/>
      <c r="LQX259" s="387"/>
      <c r="LQY259" s="387"/>
      <c r="LQZ259" s="387"/>
      <c r="LRA259" s="387"/>
      <c r="LRB259" s="387"/>
      <c r="LRC259" s="387"/>
      <c r="LRD259" s="387"/>
      <c r="LRE259" s="387"/>
      <c r="LRF259" s="387"/>
      <c r="LRG259" s="387"/>
      <c r="LRH259" s="387"/>
      <c r="LRI259" s="387"/>
      <c r="LRJ259" s="387"/>
      <c r="LRK259" s="387"/>
      <c r="LRL259" s="387"/>
      <c r="LRM259" s="387"/>
      <c r="LRN259" s="387"/>
      <c r="LRO259" s="387"/>
      <c r="LRP259" s="387"/>
      <c r="LRQ259" s="387"/>
      <c r="LRR259" s="387"/>
      <c r="LRS259" s="387"/>
      <c r="LRT259" s="387"/>
      <c r="LRU259" s="387"/>
      <c r="LRV259" s="387"/>
      <c r="LRW259" s="387"/>
      <c r="LRX259" s="387"/>
      <c r="LRY259" s="387"/>
      <c r="LRZ259" s="387"/>
      <c r="LSA259" s="387"/>
      <c r="LSB259" s="387"/>
      <c r="LSC259" s="387"/>
      <c r="LSD259" s="387"/>
      <c r="LSE259" s="387"/>
      <c r="LSF259" s="387"/>
      <c r="LSG259" s="387"/>
      <c r="LSH259" s="387"/>
      <c r="LSI259" s="387"/>
      <c r="LSJ259" s="387"/>
      <c r="LSK259" s="387"/>
      <c r="LSL259" s="387"/>
      <c r="LSM259" s="387"/>
      <c r="LSN259" s="387"/>
      <c r="LSO259" s="387"/>
      <c r="LSP259" s="387"/>
      <c r="LSQ259" s="387"/>
      <c r="LSR259" s="387"/>
      <c r="LSS259" s="387"/>
      <c r="LST259" s="387"/>
      <c r="LSU259" s="387"/>
      <c r="LSV259" s="387"/>
      <c r="LSW259" s="387"/>
      <c r="LSX259" s="387"/>
      <c r="LSY259" s="387"/>
      <c r="LSZ259" s="387"/>
      <c r="LTA259" s="387"/>
      <c r="LTB259" s="387"/>
      <c r="LTC259" s="387"/>
      <c r="LTD259" s="387"/>
      <c r="LTE259" s="387"/>
      <c r="LTF259" s="387"/>
      <c r="LTG259" s="387"/>
      <c r="LTH259" s="387"/>
      <c r="LTI259" s="387"/>
      <c r="LTJ259" s="387"/>
      <c r="LTK259" s="387"/>
      <c r="LTL259" s="387"/>
      <c r="LTM259" s="387"/>
      <c r="LTN259" s="387"/>
      <c r="LTO259" s="387"/>
      <c r="LTP259" s="387"/>
      <c r="LTQ259" s="387"/>
      <c r="LTR259" s="387"/>
      <c r="LTS259" s="387"/>
      <c r="LTT259" s="387"/>
      <c r="LTU259" s="387"/>
      <c r="LTV259" s="387"/>
      <c r="LTW259" s="387"/>
      <c r="LTX259" s="387"/>
      <c r="LTY259" s="387"/>
      <c r="LTZ259" s="387"/>
      <c r="LUA259" s="387"/>
      <c r="LUB259" s="387"/>
      <c r="LUC259" s="387"/>
      <c r="LUD259" s="387"/>
      <c r="LUE259" s="387"/>
      <c r="LUF259" s="387"/>
      <c r="LUG259" s="387"/>
      <c r="LUH259" s="387"/>
      <c r="LUI259" s="387"/>
      <c r="LUJ259" s="387"/>
      <c r="LUK259" s="387"/>
      <c r="LUL259" s="387"/>
      <c r="LUM259" s="387"/>
      <c r="LUN259" s="387"/>
      <c r="LUO259" s="387"/>
      <c r="LUP259" s="387"/>
      <c r="LUQ259" s="387"/>
      <c r="LUR259" s="387"/>
      <c r="LUS259" s="387"/>
      <c r="LUT259" s="387"/>
      <c r="LUU259" s="387"/>
      <c r="LUV259" s="387"/>
      <c r="LUW259" s="387"/>
      <c r="LUX259" s="387"/>
      <c r="LUY259" s="387"/>
      <c r="LUZ259" s="387"/>
      <c r="LVA259" s="387"/>
      <c r="LVB259" s="387"/>
      <c r="LVC259" s="387"/>
      <c r="LVD259" s="387"/>
      <c r="LVE259" s="387"/>
      <c r="LVF259" s="387"/>
      <c r="LVG259" s="387"/>
      <c r="LVH259" s="387"/>
      <c r="LVI259" s="387"/>
      <c r="LVJ259" s="387"/>
      <c r="LVK259" s="387"/>
      <c r="LVL259" s="387"/>
      <c r="LVM259" s="387"/>
      <c r="LVN259" s="387"/>
      <c r="LVO259" s="387"/>
      <c r="LVP259" s="387"/>
      <c r="LVQ259" s="387"/>
      <c r="LVR259" s="387"/>
      <c r="LVS259" s="387"/>
      <c r="LVT259" s="387"/>
      <c r="LVU259" s="387"/>
      <c r="LVV259" s="387"/>
      <c r="LVW259" s="387"/>
      <c r="LVX259" s="387"/>
      <c r="LVY259" s="387"/>
      <c r="LVZ259" s="387"/>
      <c r="LWA259" s="387"/>
      <c r="LWB259" s="387"/>
      <c r="LWC259" s="387"/>
      <c r="LWD259" s="387"/>
      <c r="LWE259" s="387"/>
      <c r="LWF259" s="387"/>
      <c r="LWG259" s="387"/>
      <c r="LWH259" s="387"/>
      <c r="LWI259" s="387"/>
      <c r="LWJ259" s="387"/>
      <c r="LWK259" s="387"/>
      <c r="LWL259" s="387"/>
      <c r="LWM259" s="387"/>
      <c r="LWN259" s="387"/>
      <c r="LWO259" s="387"/>
      <c r="LWP259" s="387"/>
      <c r="LWQ259" s="387"/>
      <c r="LWR259" s="387"/>
      <c r="LWS259" s="387"/>
      <c r="LWT259" s="387"/>
      <c r="LWU259" s="387"/>
      <c r="LWV259" s="387"/>
      <c r="LWW259" s="387"/>
      <c r="LWX259" s="387"/>
      <c r="LWY259" s="387"/>
      <c r="LWZ259" s="387"/>
      <c r="LXA259" s="387"/>
      <c r="LXB259" s="387"/>
      <c r="LXC259" s="387"/>
      <c r="LXD259" s="387"/>
      <c r="LXE259" s="387"/>
      <c r="LXF259" s="387"/>
      <c r="LXG259" s="387"/>
      <c r="LXH259" s="387"/>
      <c r="LXI259" s="387"/>
      <c r="LXJ259" s="387"/>
      <c r="LXK259" s="387"/>
      <c r="LXL259" s="387"/>
      <c r="LXM259" s="387"/>
      <c r="LXN259" s="387"/>
      <c r="LXO259" s="387"/>
      <c r="LXP259" s="387"/>
      <c r="LXQ259" s="387"/>
      <c r="LXR259" s="387"/>
      <c r="LXS259" s="387"/>
      <c r="LXT259" s="387"/>
      <c r="LXU259" s="387"/>
      <c r="LXV259" s="387"/>
      <c r="LXW259" s="387"/>
      <c r="LXX259" s="387"/>
      <c r="LXY259" s="387"/>
      <c r="LXZ259" s="387"/>
      <c r="LYA259" s="387"/>
      <c r="LYB259" s="387"/>
      <c r="LYC259" s="387"/>
      <c r="LYD259" s="387"/>
      <c r="LYE259" s="387"/>
      <c r="LYF259" s="387"/>
      <c r="LYG259" s="387"/>
      <c r="LYH259" s="387"/>
      <c r="LYI259" s="387"/>
      <c r="LYJ259" s="387"/>
      <c r="LYK259" s="387"/>
      <c r="LYL259" s="387"/>
      <c r="LYM259" s="387"/>
      <c r="LYN259" s="387"/>
      <c r="LYO259" s="387"/>
      <c r="LYP259" s="387"/>
      <c r="LYQ259" s="387"/>
      <c r="LYR259" s="387"/>
      <c r="LYS259" s="387"/>
      <c r="LYT259" s="387"/>
      <c r="LYU259" s="387"/>
      <c r="LYV259" s="387"/>
      <c r="LYW259" s="387"/>
      <c r="LYX259" s="387"/>
      <c r="LYY259" s="387"/>
      <c r="LYZ259" s="387"/>
      <c r="LZA259" s="387"/>
      <c r="LZB259" s="387"/>
      <c r="LZC259" s="387"/>
      <c r="LZD259" s="387"/>
      <c r="LZE259" s="387"/>
      <c r="LZF259" s="387"/>
      <c r="LZG259" s="387"/>
      <c r="LZH259" s="387"/>
      <c r="LZI259" s="387"/>
      <c r="LZJ259" s="387"/>
      <c r="LZK259" s="387"/>
      <c r="LZL259" s="387"/>
      <c r="LZM259" s="387"/>
      <c r="LZN259" s="387"/>
      <c r="LZO259" s="387"/>
      <c r="LZP259" s="387"/>
      <c r="LZQ259" s="387"/>
      <c r="LZR259" s="387"/>
      <c r="LZS259" s="387"/>
      <c r="LZT259" s="387"/>
      <c r="LZU259" s="387"/>
      <c r="LZV259" s="387"/>
      <c r="LZW259" s="387"/>
      <c r="LZX259" s="387"/>
      <c r="LZY259" s="387"/>
      <c r="LZZ259" s="387"/>
      <c r="MAA259" s="387"/>
      <c r="MAB259" s="387"/>
      <c r="MAC259" s="387"/>
      <c r="MAD259" s="387"/>
      <c r="MAE259" s="387"/>
      <c r="MAF259" s="387"/>
      <c r="MAG259" s="387"/>
      <c r="MAH259" s="387"/>
      <c r="MAI259" s="387"/>
      <c r="MAJ259" s="387"/>
      <c r="MAK259" s="387"/>
      <c r="MAL259" s="387"/>
      <c r="MAM259" s="387"/>
      <c r="MAN259" s="387"/>
      <c r="MAO259" s="387"/>
      <c r="MAP259" s="387"/>
      <c r="MAQ259" s="387"/>
      <c r="MAR259" s="387"/>
      <c r="MAS259" s="387"/>
      <c r="MAT259" s="387"/>
      <c r="MAU259" s="387"/>
      <c r="MAV259" s="387"/>
      <c r="MAW259" s="387"/>
      <c r="MAX259" s="387"/>
      <c r="MAY259" s="387"/>
      <c r="MAZ259" s="387"/>
      <c r="MBA259" s="387"/>
      <c r="MBB259" s="387"/>
      <c r="MBC259" s="387"/>
      <c r="MBD259" s="387"/>
      <c r="MBE259" s="387"/>
      <c r="MBF259" s="387"/>
      <c r="MBG259" s="387"/>
      <c r="MBH259" s="387"/>
      <c r="MBI259" s="387"/>
      <c r="MBJ259" s="387"/>
      <c r="MBK259" s="387"/>
      <c r="MBL259" s="387"/>
      <c r="MBM259" s="387"/>
      <c r="MBN259" s="387"/>
      <c r="MBO259" s="387"/>
      <c r="MBP259" s="387"/>
      <c r="MBQ259" s="387"/>
      <c r="MBR259" s="387"/>
      <c r="MBS259" s="387"/>
      <c r="MBT259" s="387"/>
      <c r="MBU259" s="387"/>
      <c r="MBV259" s="387"/>
      <c r="MBW259" s="387"/>
      <c r="MBX259" s="387"/>
      <c r="MBY259" s="387"/>
      <c r="MBZ259" s="387"/>
      <c r="MCA259" s="387"/>
      <c r="MCB259" s="387"/>
      <c r="MCC259" s="387"/>
      <c r="MCD259" s="387"/>
      <c r="MCE259" s="387"/>
      <c r="MCF259" s="387"/>
      <c r="MCG259" s="387"/>
      <c r="MCH259" s="387"/>
      <c r="MCI259" s="387"/>
      <c r="MCJ259" s="387"/>
      <c r="MCK259" s="387"/>
      <c r="MCL259" s="387"/>
      <c r="MCM259" s="387"/>
      <c r="MCN259" s="387"/>
      <c r="MCO259" s="387"/>
      <c r="MCP259" s="387"/>
      <c r="MCQ259" s="387"/>
      <c r="MCR259" s="387"/>
      <c r="MCS259" s="387"/>
      <c r="MCT259" s="387"/>
      <c r="MCU259" s="387"/>
      <c r="MCV259" s="387"/>
      <c r="MCW259" s="387"/>
      <c r="MCX259" s="387"/>
      <c r="MCY259" s="387"/>
      <c r="MCZ259" s="387"/>
      <c r="MDA259" s="387"/>
      <c r="MDB259" s="387"/>
      <c r="MDC259" s="387"/>
      <c r="MDD259" s="387"/>
      <c r="MDE259" s="387"/>
      <c r="MDF259" s="387"/>
      <c r="MDG259" s="387"/>
      <c r="MDH259" s="387"/>
      <c r="MDI259" s="387"/>
      <c r="MDJ259" s="387"/>
      <c r="MDK259" s="387"/>
      <c r="MDL259" s="387"/>
      <c r="MDM259" s="387"/>
      <c r="MDN259" s="387"/>
      <c r="MDO259" s="387"/>
      <c r="MDP259" s="387"/>
      <c r="MDQ259" s="387"/>
      <c r="MDR259" s="387"/>
      <c r="MDS259" s="387"/>
      <c r="MDT259" s="387"/>
      <c r="MDU259" s="387"/>
      <c r="MDV259" s="387"/>
      <c r="MDW259" s="387"/>
      <c r="MDX259" s="387"/>
      <c r="MDY259" s="387"/>
      <c r="MDZ259" s="387"/>
      <c r="MEA259" s="387"/>
      <c r="MEB259" s="387"/>
      <c r="MEC259" s="387"/>
      <c r="MED259" s="387"/>
      <c r="MEE259" s="387"/>
      <c r="MEF259" s="387"/>
      <c r="MEG259" s="387"/>
      <c r="MEH259" s="387"/>
      <c r="MEI259" s="387"/>
      <c r="MEJ259" s="387"/>
      <c r="MEK259" s="387"/>
      <c r="MEL259" s="387"/>
      <c r="MEM259" s="387"/>
      <c r="MEN259" s="387"/>
      <c r="MEO259" s="387"/>
      <c r="MEP259" s="387"/>
      <c r="MEQ259" s="387"/>
      <c r="MER259" s="387"/>
      <c r="MES259" s="387"/>
      <c r="MET259" s="387"/>
      <c r="MEU259" s="387"/>
      <c r="MEV259" s="387"/>
      <c r="MEW259" s="387"/>
      <c r="MEX259" s="387"/>
      <c r="MEY259" s="387"/>
      <c r="MEZ259" s="387"/>
      <c r="MFA259" s="387"/>
      <c r="MFB259" s="387"/>
      <c r="MFC259" s="387"/>
      <c r="MFD259" s="387"/>
      <c r="MFE259" s="387"/>
      <c r="MFF259" s="387"/>
      <c r="MFG259" s="387"/>
      <c r="MFH259" s="387"/>
      <c r="MFI259" s="387"/>
      <c r="MFJ259" s="387"/>
      <c r="MFK259" s="387"/>
      <c r="MFL259" s="387"/>
      <c r="MFM259" s="387"/>
      <c r="MFN259" s="387"/>
      <c r="MFO259" s="387"/>
      <c r="MFP259" s="387"/>
      <c r="MFQ259" s="387"/>
      <c r="MFR259" s="387"/>
      <c r="MFS259" s="387"/>
      <c r="MFT259" s="387"/>
      <c r="MFU259" s="387"/>
      <c r="MFV259" s="387"/>
      <c r="MFW259" s="387"/>
      <c r="MFX259" s="387"/>
      <c r="MFY259" s="387"/>
      <c r="MFZ259" s="387"/>
      <c r="MGA259" s="387"/>
      <c r="MGB259" s="387"/>
      <c r="MGC259" s="387"/>
      <c r="MGD259" s="387"/>
      <c r="MGE259" s="387"/>
      <c r="MGF259" s="387"/>
      <c r="MGG259" s="387"/>
      <c r="MGH259" s="387"/>
      <c r="MGI259" s="387"/>
      <c r="MGJ259" s="387"/>
      <c r="MGK259" s="387"/>
      <c r="MGL259" s="387"/>
      <c r="MGM259" s="387"/>
      <c r="MGN259" s="387"/>
      <c r="MGO259" s="387"/>
      <c r="MGP259" s="387"/>
      <c r="MGQ259" s="387"/>
      <c r="MGR259" s="387"/>
      <c r="MGS259" s="387"/>
      <c r="MGT259" s="387"/>
      <c r="MGU259" s="387"/>
      <c r="MGV259" s="387"/>
      <c r="MGW259" s="387"/>
      <c r="MGX259" s="387"/>
      <c r="MGY259" s="387"/>
      <c r="MGZ259" s="387"/>
      <c r="MHA259" s="387"/>
      <c r="MHB259" s="387"/>
      <c r="MHC259" s="387"/>
      <c r="MHD259" s="387"/>
      <c r="MHE259" s="387"/>
      <c r="MHF259" s="387"/>
      <c r="MHG259" s="387"/>
      <c r="MHH259" s="387"/>
      <c r="MHI259" s="387"/>
      <c r="MHJ259" s="387"/>
      <c r="MHK259" s="387"/>
      <c r="MHL259" s="387"/>
      <c r="MHM259" s="387"/>
      <c r="MHN259" s="387"/>
      <c r="MHO259" s="387"/>
      <c r="MHP259" s="387"/>
      <c r="MHQ259" s="387"/>
      <c r="MHR259" s="387"/>
      <c r="MHS259" s="387"/>
      <c r="MHT259" s="387"/>
      <c r="MHU259" s="387"/>
      <c r="MHV259" s="387"/>
      <c r="MHW259" s="387"/>
      <c r="MHX259" s="387"/>
      <c r="MHY259" s="387"/>
      <c r="MHZ259" s="387"/>
      <c r="MIA259" s="387"/>
      <c r="MIB259" s="387"/>
      <c r="MIC259" s="387"/>
      <c r="MID259" s="387"/>
      <c r="MIE259" s="387"/>
      <c r="MIF259" s="387"/>
      <c r="MIG259" s="387"/>
      <c r="MIH259" s="387"/>
      <c r="MII259" s="387"/>
      <c r="MIJ259" s="387"/>
      <c r="MIK259" s="387"/>
      <c r="MIL259" s="387"/>
      <c r="MIM259" s="387"/>
      <c r="MIN259" s="387"/>
      <c r="MIO259" s="387"/>
      <c r="MIP259" s="387"/>
      <c r="MIQ259" s="387"/>
      <c r="MIR259" s="387"/>
      <c r="MIS259" s="387"/>
      <c r="MIT259" s="387"/>
      <c r="MIU259" s="387"/>
      <c r="MIV259" s="387"/>
      <c r="MIW259" s="387"/>
      <c r="MIX259" s="387"/>
      <c r="MIY259" s="387"/>
      <c r="MIZ259" s="387"/>
      <c r="MJA259" s="387"/>
      <c r="MJB259" s="387"/>
      <c r="MJC259" s="387"/>
      <c r="MJD259" s="387"/>
      <c r="MJE259" s="387"/>
      <c r="MJF259" s="387"/>
      <c r="MJG259" s="387"/>
      <c r="MJH259" s="387"/>
      <c r="MJI259" s="387"/>
      <c r="MJJ259" s="387"/>
      <c r="MJK259" s="387"/>
      <c r="MJL259" s="387"/>
      <c r="MJM259" s="387"/>
      <c r="MJN259" s="387"/>
      <c r="MJO259" s="387"/>
      <c r="MJP259" s="387"/>
      <c r="MJQ259" s="387"/>
      <c r="MJR259" s="387"/>
      <c r="MJS259" s="387"/>
      <c r="MJT259" s="387"/>
      <c r="MJU259" s="387"/>
      <c r="MJV259" s="387"/>
      <c r="MJW259" s="387"/>
      <c r="MJX259" s="387"/>
      <c r="MJY259" s="387"/>
      <c r="MJZ259" s="387"/>
      <c r="MKA259" s="387"/>
      <c r="MKB259" s="387"/>
      <c r="MKC259" s="387"/>
      <c r="MKD259" s="387"/>
      <c r="MKE259" s="387"/>
      <c r="MKF259" s="387"/>
      <c r="MKG259" s="387"/>
      <c r="MKH259" s="387"/>
      <c r="MKI259" s="387"/>
      <c r="MKJ259" s="387"/>
      <c r="MKK259" s="387"/>
      <c r="MKL259" s="387"/>
      <c r="MKM259" s="387"/>
      <c r="MKN259" s="387"/>
      <c r="MKO259" s="387"/>
      <c r="MKP259" s="387"/>
      <c r="MKQ259" s="387"/>
      <c r="MKR259" s="387"/>
      <c r="MKS259" s="387"/>
      <c r="MKT259" s="387"/>
      <c r="MKU259" s="387"/>
      <c r="MKV259" s="387"/>
      <c r="MKW259" s="387"/>
      <c r="MKX259" s="387"/>
      <c r="MKY259" s="387"/>
      <c r="MKZ259" s="387"/>
      <c r="MLA259" s="387"/>
      <c r="MLB259" s="387"/>
      <c r="MLC259" s="387"/>
      <c r="MLD259" s="387"/>
      <c r="MLE259" s="387"/>
      <c r="MLF259" s="387"/>
      <c r="MLG259" s="387"/>
      <c r="MLH259" s="387"/>
      <c r="MLI259" s="387"/>
      <c r="MLJ259" s="387"/>
      <c r="MLK259" s="387"/>
      <c r="MLL259" s="387"/>
      <c r="MLM259" s="387"/>
      <c r="MLN259" s="387"/>
      <c r="MLO259" s="387"/>
      <c r="MLP259" s="387"/>
      <c r="MLQ259" s="387"/>
      <c r="MLR259" s="387"/>
      <c r="MLS259" s="387"/>
      <c r="MLT259" s="387"/>
      <c r="MLU259" s="387"/>
      <c r="MLV259" s="387"/>
      <c r="MLW259" s="387"/>
      <c r="MLX259" s="387"/>
      <c r="MLY259" s="387"/>
      <c r="MLZ259" s="387"/>
      <c r="MMA259" s="387"/>
      <c r="MMB259" s="387"/>
      <c r="MMC259" s="387"/>
      <c r="MMD259" s="387"/>
      <c r="MME259" s="387"/>
      <c r="MMF259" s="387"/>
      <c r="MMG259" s="387"/>
      <c r="MMH259" s="387"/>
      <c r="MMI259" s="387"/>
      <c r="MMJ259" s="387"/>
      <c r="MMK259" s="387"/>
      <c r="MML259" s="387"/>
      <c r="MMM259" s="387"/>
      <c r="MMN259" s="387"/>
      <c r="MMO259" s="387"/>
      <c r="MMP259" s="387"/>
      <c r="MMQ259" s="387"/>
      <c r="MMR259" s="387"/>
      <c r="MMS259" s="387"/>
      <c r="MMT259" s="387"/>
      <c r="MMU259" s="387"/>
      <c r="MMV259" s="387"/>
      <c r="MMW259" s="387"/>
      <c r="MMX259" s="387"/>
      <c r="MMY259" s="387"/>
      <c r="MMZ259" s="387"/>
      <c r="MNA259" s="387"/>
      <c r="MNB259" s="387"/>
      <c r="MNC259" s="387"/>
      <c r="MND259" s="387"/>
      <c r="MNE259" s="387"/>
      <c r="MNF259" s="387"/>
      <c r="MNG259" s="387"/>
      <c r="MNH259" s="387"/>
      <c r="MNI259" s="387"/>
      <c r="MNJ259" s="387"/>
      <c r="MNK259" s="387"/>
      <c r="MNL259" s="387"/>
      <c r="MNM259" s="387"/>
      <c r="MNN259" s="387"/>
      <c r="MNO259" s="387"/>
      <c r="MNP259" s="387"/>
      <c r="MNQ259" s="387"/>
      <c r="MNR259" s="387"/>
      <c r="MNS259" s="387"/>
      <c r="MNT259" s="387"/>
      <c r="MNU259" s="387"/>
      <c r="MNV259" s="387"/>
      <c r="MNW259" s="387"/>
      <c r="MNX259" s="387"/>
      <c r="MNY259" s="387"/>
      <c r="MNZ259" s="387"/>
      <c r="MOA259" s="387"/>
      <c r="MOB259" s="387"/>
      <c r="MOC259" s="387"/>
      <c r="MOD259" s="387"/>
      <c r="MOE259" s="387"/>
      <c r="MOF259" s="387"/>
      <c r="MOG259" s="387"/>
      <c r="MOH259" s="387"/>
      <c r="MOI259" s="387"/>
      <c r="MOJ259" s="387"/>
      <c r="MOK259" s="387"/>
      <c r="MOL259" s="387"/>
      <c r="MOM259" s="387"/>
      <c r="MON259" s="387"/>
      <c r="MOO259" s="387"/>
      <c r="MOP259" s="387"/>
      <c r="MOQ259" s="387"/>
      <c r="MOR259" s="387"/>
      <c r="MOS259" s="387"/>
      <c r="MOT259" s="387"/>
      <c r="MOU259" s="387"/>
      <c r="MOV259" s="387"/>
      <c r="MOW259" s="387"/>
      <c r="MOX259" s="387"/>
      <c r="MOY259" s="387"/>
      <c r="MOZ259" s="387"/>
      <c r="MPA259" s="387"/>
      <c r="MPB259" s="387"/>
      <c r="MPC259" s="387"/>
      <c r="MPD259" s="387"/>
      <c r="MPE259" s="387"/>
      <c r="MPF259" s="387"/>
      <c r="MPG259" s="387"/>
      <c r="MPH259" s="387"/>
      <c r="MPI259" s="387"/>
      <c r="MPJ259" s="387"/>
      <c r="MPK259" s="387"/>
      <c r="MPL259" s="387"/>
      <c r="MPM259" s="387"/>
      <c r="MPN259" s="387"/>
      <c r="MPO259" s="387"/>
      <c r="MPP259" s="387"/>
      <c r="MPQ259" s="387"/>
      <c r="MPR259" s="387"/>
      <c r="MPS259" s="387"/>
      <c r="MPT259" s="387"/>
      <c r="MPU259" s="387"/>
      <c r="MPV259" s="387"/>
      <c r="MPW259" s="387"/>
      <c r="MPX259" s="387"/>
      <c r="MPY259" s="387"/>
      <c r="MPZ259" s="387"/>
      <c r="MQA259" s="387"/>
      <c r="MQB259" s="387"/>
      <c r="MQC259" s="387"/>
      <c r="MQD259" s="387"/>
      <c r="MQE259" s="387"/>
      <c r="MQF259" s="387"/>
      <c r="MQG259" s="387"/>
      <c r="MQH259" s="387"/>
      <c r="MQI259" s="387"/>
      <c r="MQJ259" s="387"/>
      <c r="MQK259" s="387"/>
      <c r="MQL259" s="387"/>
      <c r="MQM259" s="387"/>
      <c r="MQN259" s="387"/>
      <c r="MQO259" s="387"/>
      <c r="MQP259" s="387"/>
      <c r="MQQ259" s="387"/>
      <c r="MQR259" s="387"/>
      <c r="MQS259" s="387"/>
      <c r="MQT259" s="387"/>
      <c r="MQU259" s="387"/>
      <c r="MQV259" s="387"/>
      <c r="MQW259" s="387"/>
      <c r="MQX259" s="387"/>
      <c r="MQY259" s="387"/>
      <c r="MQZ259" s="387"/>
      <c r="MRA259" s="387"/>
      <c r="MRB259" s="387"/>
      <c r="MRC259" s="387"/>
      <c r="MRD259" s="387"/>
      <c r="MRE259" s="387"/>
      <c r="MRF259" s="387"/>
      <c r="MRG259" s="387"/>
      <c r="MRH259" s="387"/>
      <c r="MRI259" s="387"/>
      <c r="MRJ259" s="387"/>
      <c r="MRK259" s="387"/>
      <c r="MRL259" s="387"/>
      <c r="MRM259" s="387"/>
      <c r="MRN259" s="387"/>
      <c r="MRO259" s="387"/>
      <c r="MRP259" s="387"/>
      <c r="MRQ259" s="387"/>
      <c r="MRR259" s="387"/>
      <c r="MRS259" s="387"/>
      <c r="MRT259" s="387"/>
      <c r="MRU259" s="387"/>
      <c r="MRV259" s="387"/>
      <c r="MRW259" s="387"/>
      <c r="MRX259" s="387"/>
      <c r="MRY259" s="387"/>
      <c r="MRZ259" s="387"/>
      <c r="MSA259" s="387"/>
      <c r="MSB259" s="387"/>
      <c r="MSC259" s="387"/>
      <c r="MSD259" s="387"/>
      <c r="MSE259" s="387"/>
      <c r="MSF259" s="387"/>
      <c r="MSG259" s="387"/>
      <c r="MSH259" s="387"/>
      <c r="MSI259" s="387"/>
      <c r="MSJ259" s="387"/>
      <c r="MSK259" s="387"/>
      <c r="MSL259" s="387"/>
      <c r="MSM259" s="387"/>
      <c r="MSN259" s="387"/>
      <c r="MSO259" s="387"/>
      <c r="MSP259" s="387"/>
      <c r="MSQ259" s="387"/>
      <c r="MSR259" s="387"/>
      <c r="MSS259" s="387"/>
      <c r="MST259" s="387"/>
      <c r="MSU259" s="387"/>
      <c r="MSV259" s="387"/>
      <c r="MSW259" s="387"/>
      <c r="MSX259" s="387"/>
      <c r="MSY259" s="387"/>
      <c r="MSZ259" s="387"/>
      <c r="MTA259" s="387"/>
      <c r="MTB259" s="387"/>
      <c r="MTC259" s="387"/>
      <c r="MTD259" s="387"/>
      <c r="MTE259" s="387"/>
      <c r="MTF259" s="387"/>
      <c r="MTG259" s="387"/>
      <c r="MTH259" s="387"/>
      <c r="MTI259" s="387"/>
      <c r="MTJ259" s="387"/>
      <c r="MTK259" s="387"/>
      <c r="MTL259" s="387"/>
      <c r="MTM259" s="387"/>
      <c r="MTN259" s="387"/>
      <c r="MTO259" s="387"/>
      <c r="MTP259" s="387"/>
      <c r="MTQ259" s="387"/>
      <c r="MTR259" s="387"/>
      <c r="MTS259" s="387"/>
      <c r="MTT259" s="387"/>
      <c r="MTU259" s="387"/>
      <c r="MTV259" s="387"/>
      <c r="MTW259" s="387"/>
      <c r="MTX259" s="387"/>
      <c r="MTY259" s="387"/>
      <c r="MTZ259" s="387"/>
      <c r="MUA259" s="387"/>
      <c r="MUB259" s="387"/>
      <c r="MUC259" s="387"/>
      <c r="MUD259" s="387"/>
      <c r="MUE259" s="387"/>
      <c r="MUF259" s="387"/>
      <c r="MUG259" s="387"/>
      <c r="MUH259" s="387"/>
      <c r="MUI259" s="387"/>
      <c r="MUJ259" s="387"/>
      <c r="MUK259" s="387"/>
      <c r="MUL259" s="387"/>
      <c r="MUM259" s="387"/>
      <c r="MUN259" s="387"/>
      <c r="MUO259" s="387"/>
      <c r="MUP259" s="387"/>
      <c r="MUQ259" s="387"/>
      <c r="MUR259" s="387"/>
      <c r="MUS259" s="387"/>
      <c r="MUT259" s="387"/>
      <c r="MUU259" s="387"/>
      <c r="MUV259" s="387"/>
      <c r="MUW259" s="387"/>
      <c r="MUX259" s="387"/>
      <c r="MUY259" s="387"/>
      <c r="MUZ259" s="387"/>
      <c r="MVA259" s="387"/>
      <c r="MVB259" s="387"/>
      <c r="MVC259" s="387"/>
      <c r="MVD259" s="387"/>
      <c r="MVE259" s="387"/>
      <c r="MVF259" s="387"/>
      <c r="MVG259" s="387"/>
      <c r="MVH259" s="387"/>
      <c r="MVI259" s="387"/>
      <c r="MVJ259" s="387"/>
      <c r="MVK259" s="387"/>
      <c r="MVL259" s="387"/>
      <c r="MVM259" s="387"/>
      <c r="MVN259" s="387"/>
      <c r="MVO259" s="387"/>
      <c r="MVP259" s="387"/>
      <c r="MVQ259" s="387"/>
      <c r="MVR259" s="387"/>
      <c r="MVS259" s="387"/>
      <c r="MVT259" s="387"/>
      <c r="MVU259" s="387"/>
      <c r="MVV259" s="387"/>
      <c r="MVW259" s="387"/>
      <c r="MVX259" s="387"/>
      <c r="MVY259" s="387"/>
      <c r="MVZ259" s="387"/>
      <c r="MWA259" s="387"/>
      <c r="MWB259" s="387"/>
      <c r="MWC259" s="387"/>
      <c r="MWD259" s="387"/>
      <c r="MWE259" s="387"/>
      <c r="MWF259" s="387"/>
      <c r="MWG259" s="387"/>
      <c r="MWH259" s="387"/>
      <c r="MWI259" s="387"/>
      <c r="MWJ259" s="387"/>
      <c r="MWK259" s="387"/>
      <c r="MWL259" s="387"/>
      <c r="MWM259" s="387"/>
      <c r="MWN259" s="387"/>
      <c r="MWO259" s="387"/>
      <c r="MWP259" s="387"/>
      <c r="MWQ259" s="387"/>
      <c r="MWR259" s="387"/>
      <c r="MWS259" s="387"/>
      <c r="MWT259" s="387"/>
      <c r="MWU259" s="387"/>
      <c r="MWV259" s="387"/>
      <c r="MWW259" s="387"/>
      <c r="MWX259" s="387"/>
      <c r="MWY259" s="387"/>
      <c r="MWZ259" s="387"/>
      <c r="MXA259" s="387"/>
      <c r="MXB259" s="387"/>
      <c r="MXC259" s="387"/>
      <c r="MXD259" s="387"/>
      <c r="MXE259" s="387"/>
      <c r="MXF259" s="387"/>
      <c r="MXG259" s="387"/>
      <c r="MXH259" s="387"/>
      <c r="MXI259" s="387"/>
      <c r="MXJ259" s="387"/>
      <c r="MXK259" s="387"/>
      <c r="MXL259" s="387"/>
      <c r="MXM259" s="387"/>
      <c r="MXN259" s="387"/>
      <c r="MXO259" s="387"/>
      <c r="MXP259" s="387"/>
      <c r="MXQ259" s="387"/>
      <c r="MXR259" s="387"/>
      <c r="MXS259" s="387"/>
      <c r="MXT259" s="387"/>
      <c r="MXU259" s="387"/>
      <c r="MXV259" s="387"/>
      <c r="MXW259" s="387"/>
      <c r="MXX259" s="387"/>
      <c r="MXY259" s="387"/>
      <c r="MXZ259" s="387"/>
      <c r="MYA259" s="387"/>
      <c r="MYB259" s="387"/>
      <c r="MYC259" s="387"/>
      <c r="MYD259" s="387"/>
      <c r="MYE259" s="387"/>
      <c r="MYF259" s="387"/>
      <c r="MYG259" s="387"/>
      <c r="MYH259" s="387"/>
      <c r="MYI259" s="387"/>
      <c r="MYJ259" s="387"/>
      <c r="MYK259" s="387"/>
      <c r="MYL259" s="387"/>
      <c r="MYM259" s="387"/>
      <c r="MYN259" s="387"/>
      <c r="MYO259" s="387"/>
      <c r="MYP259" s="387"/>
      <c r="MYQ259" s="387"/>
      <c r="MYR259" s="387"/>
      <c r="MYS259" s="387"/>
      <c r="MYT259" s="387"/>
      <c r="MYU259" s="387"/>
      <c r="MYV259" s="387"/>
      <c r="MYW259" s="387"/>
      <c r="MYX259" s="387"/>
      <c r="MYY259" s="387"/>
      <c r="MYZ259" s="387"/>
      <c r="MZA259" s="387"/>
      <c r="MZB259" s="387"/>
      <c r="MZC259" s="387"/>
      <c r="MZD259" s="387"/>
      <c r="MZE259" s="387"/>
      <c r="MZF259" s="387"/>
      <c r="MZG259" s="387"/>
      <c r="MZH259" s="387"/>
      <c r="MZI259" s="387"/>
      <c r="MZJ259" s="387"/>
      <c r="MZK259" s="387"/>
      <c r="MZL259" s="387"/>
      <c r="MZM259" s="387"/>
      <c r="MZN259" s="387"/>
      <c r="MZO259" s="387"/>
      <c r="MZP259" s="387"/>
      <c r="MZQ259" s="387"/>
      <c r="MZR259" s="387"/>
      <c r="MZS259" s="387"/>
      <c r="MZT259" s="387"/>
      <c r="MZU259" s="387"/>
      <c r="MZV259" s="387"/>
      <c r="MZW259" s="387"/>
      <c r="MZX259" s="387"/>
      <c r="MZY259" s="387"/>
      <c r="MZZ259" s="387"/>
      <c r="NAA259" s="387"/>
      <c r="NAB259" s="387"/>
      <c r="NAC259" s="387"/>
      <c r="NAD259" s="387"/>
      <c r="NAE259" s="387"/>
      <c r="NAF259" s="387"/>
      <c r="NAG259" s="387"/>
      <c r="NAH259" s="387"/>
      <c r="NAI259" s="387"/>
      <c r="NAJ259" s="387"/>
      <c r="NAK259" s="387"/>
      <c r="NAL259" s="387"/>
      <c r="NAM259" s="387"/>
      <c r="NAN259" s="387"/>
      <c r="NAO259" s="387"/>
      <c r="NAP259" s="387"/>
      <c r="NAQ259" s="387"/>
      <c r="NAR259" s="387"/>
      <c r="NAS259" s="387"/>
      <c r="NAT259" s="387"/>
      <c r="NAU259" s="387"/>
      <c r="NAV259" s="387"/>
      <c r="NAW259" s="387"/>
      <c r="NAX259" s="387"/>
      <c r="NAY259" s="387"/>
      <c r="NAZ259" s="387"/>
      <c r="NBA259" s="387"/>
      <c r="NBB259" s="387"/>
      <c r="NBC259" s="387"/>
      <c r="NBD259" s="387"/>
      <c r="NBE259" s="387"/>
      <c r="NBF259" s="387"/>
      <c r="NBG259" s="387"/>
      <c r="NBH259" s="387"/>
      <c r="NBI259" s="387"/>
      <c r="NBJ259" s="387"/>
      <c r="NBK259" s="387"/>
      <c r="NBL259" s="387"/>
      <c r="NBM259" s="387"/>
      <c r="NBN259" s="387"/>
      <c r="NBO259" s="387"/>
      <c r="NBP259" s="387"/>
      <c r="NBQ259" s="387"/>
      <c r="NBR259" s="387"/>
      <c r="NBS259" s="387"/>
      <c r="NBT259" s="387"/>
      <c r="NBU259" s="387"/>
      <c r="NBV259" s="387"/>
      <c r="NBW259" s="387"/>
      <c r="NBX259" s="387"/>
      <c r="NBY259" s="387"/>
      <c r="NBZ259" s="387"/>
      <c r="NCA259" s="387"/>
      <c r="NCB259" s="387"/>
      <c r="NCC259" s="387"/>
      <c r="NCD259" s="387"/>
      <c r="NCE259" s="387"/>
      <c r="NCF259" s="387"/>
      <c r="NCG259" s="387"/>
      <c r="NCH259" s="387"/>
      <c r="NCI259" s="387"/>
      <c r="NCJ259" s="387"/>
      <c r="NCK259" s="387"/>
      <c r="NCL259" s="387"/>
      <c r="NCM259" s="387"/>
      <c r="NCN259" s="387"/>
      <c r="NCO259" s="387"/>
      <c r="NCP259" s="387"/>
      <c r="NCQ259" s="387"/>
      <c r="NCR259" s="387"/>
      <c r="NCS259" s="387"/>
      <c r="NCT259" s="387"/>
      <c r="NCU259" s="387"/>
      <c r="NCV259" s="387"/>
      <c r="NCW259" s="387"/>
      <c r="NCX259" s="387"/>
      <c r="NCY259" s="387"/>
      <c r="NCZ259" s="387"/>
      <c r="NDA259" s="387"/>
      <c r="NDB259" s="387"/>
      <c r="NDC259" s="387"/>
      <c r="NDD259" s="387"/>
      <c r="NDE259" s="387"/>
      <c r="NDF259" s="387"/>
      <c r="NDG259" s="387"/>
      <c r="NDH259" s="387"/>
      <c r="NDI259" s="387"/>
      <c r="NDJ259" s="387"/>
      <c r="NDK259" s="387"/>
      <c r="NDL259" s="387"/>
      <c r="NDM259" s="387"/>
      <c r="NDN259" s="387"/>
      <c r="NDO259" s="387"/>
      <c r="NDP259" s="387"/>
      <c r="NDQ259" s="387"/>
      <c r="NDR259" s="387"/>
      <c r="NDS259" s="387"/>
      <c r="NDT259" s="387"/>
      <c r="NDU259" s="387"/>
      <c r="NDV259" s="387"/>
      <c r="NDW259" s="387"/>
      <c r="NDX259" s="387"/>
      <c r="NDY259" s="387"/>
      <c r="NDZ259" s="387"/>
      <c r="NEA259" s="387"/>
      <c r="NEB259" s="387"/>
      <c r="NEC259" s="387"/>
      <c r="NED259" s="387"/>
      <c r="NEE259" s="387"/>
      <c r="NEF259" s="387"/>
      <c r="NEG259" s="387"/>
      <c r="NEH259" s="387"/>
      <c r="NEI259" s="387"/>
      <c r="NEJ259" s="387"/>
      <c r="NEK259" s="387"/>
      <c r="NEL259" s="387"/>
      <c r="NEM259" s="387"/>
      <c r="NEN259" s="387"/>
      <c r="NEO259" s="387"/>
      <c r="NEP259" s="387"/>
      <c r="NEQ259" s="387"/>
      <c r="NER259" s="387"/>
      <c r="NES259" s="387"/>
      <c r="NET259" s="387"/>
      <c r="NEU259" s="387"/>
      <c r="NEV259" s="387"/>
      <c r="NEW259" s="387"/>
      <c r="NEX259" s="387"/>
      <c r="NEY259" s="387"/>
      <c r="NEZ259" s="387"/>
      <c r="NFA259" s="387"/>
      <c r="NFB259" s="387"/>
      <c r="NFC259" s="387"/>
      <c r="NFD259" s="387"/>
      <c r="NFE259" s="387"/>
      <c r="NFF259" s="387"/>
      <c r="NFG259" s="387"/>
      <c r="NFH259" s="387"/>
      <c r="NFI259" s="387"/>
      <c r="NFJ259" s="387"/>
      <c r="NFK259" s="387"/>
      <c r="NFL259" s="387"/>
      <c r="NFM259" s="387"/>
      <c r="NFN259" s="387"/>
      <c r="NFO259" s="387"/>
      <c r="NFP259" s="387"/>
      <c r="NFQ259" s="387"/>
      <c r="NFR259" s="387"/>
      <c r="NFS259" s="387"/>
      <c r="NFT259" s="387"/>
      <c r="NFU259" s="387"/>
      <c r="NFV259" s="387"/>
      <c r="NFW259" s="387"/>
      <c r="NFX259" s="387"/>
      <c r="NFY259" s="387"/>
      <c r="NFZ259" s="387"/>
      <c r="NGA259" s="387"/>
      <c r="NGB259" s="387"/>
      <c r="NGC259" s="387"/>
      <c r="NGD259" s="387"/>
      <c r="NGE259" s="387"/>
      <c r="NGF259" s="387"/>
      <c r="NGG259" s="387"/>
      <c r="NGH259" s="387"/>
      <c r="NGI259" s="387"/>
      <c r="NGJ259" s="387"/>
      <c r="NGK259" s="387"/>
      <c r="NGL259" s="387"/>
      <c r="NGM259" s="387"/>
      <c r="NGN259" s="387"/>
      <c r="NGO259" s="387"/>
      <c r="NGP259" s="387"/>
      <c r="NGQ259" s="387"/>
      <c r="NGR259" s="387"/>
      <c r="NGS259" s="387"/>
      <c r="NGT259" s="387"/>
      <c r="NGU259" s="387"/>
      <c r="NGV259" s="387"/>
      <c r="NGW259" s="387"/>
      <c r="NGX259" s="387"/>
      <c r="NGY259" s="387"/>
      <c r="NGZ259" s="387"/>
      <c r="NHA259" s="387"/>
      <c r="NHB259" s="387"/>
      <c r="NHC259" s="387"/>
      <c r="NHD259" s="387"/>
      <c r="NHE259" s="387"/>
      <c r="NHF259" s="387"/>
      <c r="NHG259" s="387"/>
      <c r="NHH259" s="387"/>
      <c r="NHI259" s="387"/>
      <c r="NHJ259" s="387"/>
      <c r="NHK259" s="387"/>
      <c r="NHL259" s="387"/>
      <c r="NHM259" s="387"/>
      <c r="NHN259" s="387"/>
      <c r="NHO259" s="387"/>
      <c r="NHP259" s="387"/>
      <c r="NHQ259" s="387"/>
      <c r="NHR259" s="387"/>
      <c r="NHS259" s="387"/>
      <c r="NHT259" s="387"/>
      <c r="NHU259" s="387"/>
      <c r="NHV259" s="387"/>
      <c r="NHW259" s="387"/>
      <c r="NHX259" s="387"/>
      <c r="NHY259" s="387"/>
      <c r="NHZ259" s="387"/>
      <c r="NIA259" s="387"/>
      <c r="NIB259" s="387"/>
      <c r="NIC259" s="387"/>
      <c r="NID259" s="387"/>
      <c r="NIE259" s="387"/>
      <c r="NIF259" s="387"/>
      <c r="NIG259" s="387"/>
      <c r="NIH259" s="387"/>
      <c r="NII259" s="387"/>
      <c r="NIJ259" s="387"/>
      <c r="NIK259" s="387"/>
      <c r="NIL259" s="387"/>
      <c r="NIM259" s="387"/>
      <c r="NIN259" s="387"/>
      <c r="NIO259" s="387"/>
      <c r="NIP259" s="387"/>
      <c r="NIQ259" s="387"/>
      <c r="NIR259" s="387"/>
      <c r="NIS259" s="387"/>
      <c r="NIT259" s="387"/>
      <c r="NIU259" s="387"/>
      <c r="NIV259" s="387"/>
      <c r="NIW259" s="387"/>
      <c r="NIX259" s="387"/>
      <c r="NIY259" s="387"/>
      <c r="NIZ259" s="387"/>
      <c r="NJA259" s="387"/>
      <c r="NJB259" s="387"/>
      <c r="NJC259" s="387"/>
      <c r="NJD259" s="387"/>
      <c r="NJE259" s="387"/>
      <c r="NJF259" s="387"/>
      <c r="NJG259" s="387"/>
      <c r="NJH259" s="387"/>
      <c r="NJI259" s="387"/>
      <c r="NJJ259" s="387"/>
      <c r="NJK259" s="387"/>
      <c r="NJL259" s="387"/>
      <c r="NJM259" s="387"/>
      <c r="NJN259" s="387"/>
      <c r="NJO259" s="387"/>
      <c r="NJP259" s="387"/>
      <c r="NJQ259" s="387"/>
      <c r="NJR259" s="387"/>
      <c r="NJS259" s="387"/>
      <c r="NJT259" s="387"/>
      <c r="NJU259" s="387"/>
      <c r="NJV259" s="387"/>
      <c r="NJW259" s="387"/>
      <c r="NJX259" s="387"/>
      <c r="NJY259" s="387"/>
      <c r="NJZ259" s="387"/>
      <c r="NKA259" s="387"/>
      <c r="NKB259" s="387"/>
      <c r="NKC259" s="387"/>
      <c r="NKD259" s="387"/>
      <c r="NKE259" s="387"/>
      <c r="NKF259" s="387"/>
      <c r="NKG259" s="387"/>
      <c r="NKH259" s="387"/>
      <c r="NKI259" s="387"/>
      <c r="NKJ259" s="387"/>
      <c r="NKK259" s="387"/>
      <c r="NKL259" s="387"/>
      <c r="NKM259" s="387"/>
      <c r="NKN259" s="387"/>
      <c r="NKO259" s="387"/>
      <c r="NKP259" s="387"/>
      <c r="NKQ259" s="387"/>
      <c r="NKR259" s="387"/>
      <c r="NKS259" s="387"/>
      <c r="NKT259" s="387"/>
      <c r="NKU259" s="387"/>
      <c r="NKV259" s="387"/>
      <c r="NKW259" s="387"/>
      <c r="NKX259" s="387"/>
      <c r="NKY259" s="387"/>
      <c r="NKZ259" s="387"/>
      <c r="NLA259" s="387"/>
      <c r="NLB259" s="387"/>
      <c r="NLC259" s="387"/>
      <c r="NLD259" s="387"/>
      <c r="NLE259" s="387"/>
      <c r="NLF259" s="387"/>
      <c r="NLG259" s="387"/>
      <c r="NLH259" s="387"/>
      <c r="NLI259" s="387"/>
      <c r="NLJ259" s="387"/>
      <c r="NLK259" s="387"/>
      <c r="NLL259" s="387"/>
      <c r="NLM259" s="387"/>
      <c r="NLN259" s="387"/>
      <c r="NLO259" s="387"/>
      <c r="NLP259" s="387"/>
      <c r="NLQ259" s="387"/>
      <c r="NLR259" s="387"/>
      <c r="NLS259" s="387"/>
      <c r="NLT259" s="387"/>
      <c r="NLU259" s="387"/>
      <c r="NLV259" s="387"/>
      <c r="NLW259" s="387"/>
      <c r="NLX259" s="387"/>
      <c r="NLY259" s="387"/>
      <c r="NLZ259" s="387"/>
      <c r="NMA259" s="387"/>
      <c r="NMB259" s="387"/>
      <c r="NMC259" s="387"/>
      <c r="NMD259" s="387"/>
      <c r="NME259" s="387"/>
      <c r="NMF259" s="387"/>
      <c r="NMG259" s="387"/>
      <c r="NMH259" s="387"/>
      <c r="NMI259" s="387"/>
      <c r="NMJ259" s="387"/>
      <c r="NMK259" s="387"/>
      <c r="NML259" s="387"/>
      <c r="NMM259" s="387"/>
      <c r="NMN259" s="387"/>
      <c r="NMO259" s="387"/>
      <c r="NMP259" s="387"/>
      <c r="NMQ259" s="387"/>
      <c r="NMR259" s="387"/>
      <c r="NMS259" s="387"/>
      <c r="NMT259" s="387"/>
      <c r="NMU259" s="387"/>
      <c r="NMV259" s="387"/>
      <c r="NMW259" s="387"/>
      <c r="NMX259" s="387"/>
      <c r="NMY259" s="387"/>
      <c r="NMZ259" s="387"/>
      <c r="NNA259" s="387"/>
      <c r="NNB259" s="387"/>
      <c r="NNC259" s="387"/>
      <c r="NND259" s="387"/>
      <c r="NNE259" s="387"/>
      <c r="NNF259" s="387"/>
      <c r="NNG259" s="387"/>
      <c r="NNH259" s="387"/>
      <c r="NNI259" s="387"/>
      <c r="NNJ259" s="387"/>
      <c r="NNK259" s="387"/>
      <c r="NNL259" s="387"/>
      <c r="NNM259" s="387"/>
      <c r="NNN259" s="387"/>
      <c r="NNO259" s="387"/>
      <c r="NNP259" s="387"/>
      <c r="NNQ259" s="387"/>
      <c r="NNR259" s="387"/>
      <c r="NNS259" s="387"/>
      <c r="NNT259" s="387"/>
      <c r="NNU259" s="387"/>
      <c r="NNV259" s="387"/>
      <c r="NNW259" s="387"/>
      <c r="NNX259" s="387"/>
      <c r="NNY259" s="387"/>
      <c r="NNZ259" s="387"/>
      <c r="NOA259" s="387"/>
      <c r="NOB259" s="387"/>
      <c r="NOC259" s="387"/>
      <c r="NOD259" s="387"/>
      <c r="NOE259" s="387"/>
      <c r="NOF259" s="387"/>
      <c r="NOG259" s="387"/>
      <c r="NOH259" s="387"/>
      <c r="NOI259" s="387"/>
      <c r="NOJ259" s="387"/>
      <c r="NOK259" s="387"/>
      <c r="NOL259" s="387"/>
      <c r="NOM259" s="387"/>
      <c r="NON259" s="387"/>
      <c r="NOO259" s="387"/>
      <c r="NOP259" s="387"/>
      <c r="NOQ259" s="387"/>
      <c r="NOR259" s="387"/>
      <c r="NOS259" s="387"/>
      <c r="NOT259" s="387"/>
      <c r="NOU259" s="387"/>
      <c r="NOV259" s="387"/>
      <c r="NOW259" s="387"/>
      <c r="NOX259" s="387"/>
      <c r="NOY259" s="387"/>
      <c r="NOZ259" s="387"/>
      <c r="NPA259" s="387"/>
      <c r="NPB259" s="387"/>
      <c r="NPC259" s="387"/>
      <c r="NPD259" s="387"/>
      <c r="NPE259" s="387"/>
      <c r="NPF259" s="387"/>
      <c r="NPG259" s="387"/>
      <c r="NPH259" s="387"/>
      <c r="NPI259" s="387"/>
      <c r="NPJ259" s="387"/>
      <c r="NPK259" s="387"/>
      <c r="NPL259" s="387"/>
      <c r="NPM259" s="387"/>
      <c r="NPN259" s="387"/>
      <c r="NPO259" s="387"/>
      <c r="NPP259" s="387"/>
      <c r="NPQ259" s="387"/>
      <c r="NPR259" s="387"/>
      <c r="NPS259" s="387"/>
      <c r="NPT259" s="387"/>
      <c r="NPU259" s="387"/>
      <c r="NPV259" s="387"/>
      <c r="NPW259" s="387"/>
      <c r="NPX259" s="387"/>
      <c r="NPY259" s="387"/>
      <c r="NPZ259" s="387"/>
      <c r="NQA259" s="387"/>
      <c r="NQB259" s="387"/>
      <c r="NQC259" s="387"/>
      <c r="NQD259" s="387"/>
      <c r="NQE259" s="387"/>
      <c r="NQF259" s="387"/>
      <c r="NQG259" s="387"/>
      <c r="NQH259" s="387"/>
      <c r="NQI259" s="387"/>
      <c r="NQJ259" s="387"/>
      <c r="NQK259" s="387"/>
      <c r="NQL259" s="387"/>
      <c r="NQM259" s="387"/>
      <c r="NQN259" s="387"/>
      <c r="NQO259" s="387"/>
      <c r="NQP259" s="387"/>
      <c r="NQQ259" s="387"/>
      <c r="NQR259" s="387"/>
      <c r="NQS259" s="387"/>
      <c r="NQT259" s="387"/>
      <c r="NQU259" s="387"/>
      <c r="NQV259" s="387"/>
      <c r="NQW259" s="387"/>
      <c r="NQX259" s="387"/>
      <c r="NQY259" s="387"/>
      <c r="NQZ259" s="387"/>
      <c r="NRA259" s="387"/>
      <c r="NRB259" s="387"/>
      <c r="NRC259" s="387"/>
      <c r="NRD259" s="387"/>
      <c r="NRE259" s="387"/>
      <c r="NRF259" s="387"/>
      <c r="NRG259" s="387"/>
      <c r="NRH259" s="387"/>
      <c r="NRI259" s="387"/>
      <c r="NRJ259" s="387"/>
      <c r="NRK259" s="387"/>
      <c r="NRL259" s="387"/>
      <c r="NRM259" s="387"/>
      <c r="NRN259" s="387"/>
      <c r="NRO259" s="387"/>
      <c r="NRP259" s="387"/>
      <c r="NRQ259" s="387"/>
      <c r="NRR259" s="387"/>
      <c r="NRS259" s="387"/>
      <c r="NRT259" s="387"/>
      <c r="NRU259" s="387"/>
      <c r="NRV259" s="387"/>
      <c r="NRW259" s="387"/>
      <c r="NRX259" s="387"/>
      <c r="NRY259" s="387"/>
      <c r="NRZ259" s="387"/>
      <c r="NSA259" s="387"/>
      <c r="NSB259" s="387"/>
      <c r="NSC259" s="387"/>
      <c r="NSD259" s="387"/>
      <c r="NSE259" s="387"/>
      <c r="NSF259" s="387"/>
      <c r="NSG259" s="387"/>
      <c r="NSH259" s="387"/>
      <c r="NSI259" s="387"/>
      <c r="NSJ259" s="387"/>
      <c r="NSK259" s="387"/>
      <c r="NSL259" s="387"/>
      <c r="NSM259" s="387"/>
      <c r="NSN259" s="387"/>
      <c r="NSO259" s="387"/>
      <c r="NSP259" s="387"/>
      <c r="NSQ259" s="387"/>
      <c r="NSR259" s="387"/>
      <c r="NSS259" s="387"/>
      <c r="NST259" s="387"/>
      <c r="NSU259" s="387"/>
      <c r="NSV259" s="387"/>
      <c r="NSW259" s="387"/>
      <c r="NSX259" s="387"/>
      <c r="NSY259" s="387"/>
      <c r="NSZ259" s="387"/>
      <c r="NTA259" s="387"/>
      <c r="NTB259" s="387"/>
      <c r="NTC259" s="387"/>
      <c r="NTD259" s="387"/>
      <c r="NTE259" s="387"/>
      <c r="NTF259" s="387"/>
      <c r="NTG259" s="387"/>
      <c r="NTH259" s="387"/>
      <c r="NTI259" s="387"/>
      <c r="NTJ259" s="387"/>
      <c r="NTK259" s="387"/>
      <c r="NTL259" s="387"/>
      <c r="NTM259" s="387"/>
      <c r="NTN259" s="387"/>
      <c r="NTO259" s="387"/>
      <c r="NTP259" s="387"/>
      <c r="NTQ259" s="387"/>
      <c r="NTR259" s="387"/>
      <c r="NTS259" s="387"/>
      <c r="NTT259" s="387"/>
      <c r="NTU259" s="387"/>
      <c r="NTV259" s="387"/>
      <c r="NTW259" s="387"/>
      <c r="NTX259" s="387"/>
      <c r="NTY259" s="387"/>
      <c r="NTZ259" s="387"/>
      <c r="NUA259" s="387"/>
      <c r="NUB259" s="387"/>
      <c r="NUC259" s="387"/>
      <c r="NUD259" s="387"/>
      <c r="NUE259" s="387"/>
      <c r="NUF259" s="387"/>
      <c r="NUG259" s="387"/>
      <c r="NUH259" s="387"/>
      <c r="NUI259" s="387"/>
      <c r="NUJ259" s="387"/>
      <c r="NUK259" s="387"/>
      <c r="NUL259" s="387"/>
      <c r="NUM259" s="387"/>
      <c r="NUN259" s="387"/>
      <c r="NUO259" s="387"/>
      <c r="NUP259" s="387"/>
      <c r="NUQ259" s="387"/>
      <c r="NUR259" s="387"/>
      <c r="NUS259" s="387"/>
      <c r="NUT259" s="387"/>
      <c r="NUU259" s="387"/>
      <c r="NUV259" s="387"/>
      <c r="NUW259" s="387"/>
      <c r="NUX259" s="387"/>
      <c r="NUY259" s="387"/>
      <c r="NUZ259" s="387"/>
      <c r="NVA259" s="387"/>
      <c r="NVB259" s="387"/>
      <c r="NVC259" s="387"/>
      <c r="NVD259" s="387"/>
      <c r="NVE259" s="387"/>
      <c r="NVF259" s="387"/>
      <c r="NVG259" s="387"/>
      <c r="NVH259" s="387"/>
      <c r="NVI259" s="387"/>
      <c r="NVJ259" s="387"/>
      <c r="NVK259" s="387"/>
      <c r="NVL259" s="387"/>
      <c r="NVM259" s="387"/>
      <c r="NVN259" s="387"/>
      <c r="NVO259" s="387"/>
      <c r="NVP259" s="387"/>
      <c r="NVQ259" s="387"/>
      <c r="NVR259" s="387"/>
      <c r="NVS259" s="387"/>
      <c r="NVT259" s="387"/>
      <c r="NVU259" s="387"/>
      <c r="NVV259" s="387"/>
      <c r="NVW259" s="387"/>
      <c r="NVX259" s="387"/>
      <c r="NVY259" s="387"/>
      <c r="NVZ259" s="387"/>
      <c r="NWA259" s="387"/>
      <c r="NWB259" s="387"/>
      <c r="NWC259" s="387"/>
      <c r="NWD259" s="387"/>
      <c r="NWE259" s="387"/>
      <c r="NWF259" s="387"/>
      <c r="NWG259" s="387"/>
      <c r="NWH259" s="387"/>
      <c r="NWI259" s="387"/>
      <c r="NWJ259" s="387"/>
      <c r="NWK259" s="387"/>
      <c r="NWL259" s="387"/>
      <c r="NWM259" s="387"/>
      <c r="NWN259" s="387"/>
      <c r="NWO259" s="387"/>
      <c r="NWP259" s="387"/>
      <c r="NWQ259" s="387"/>
      <c r="NWR259" s="387"/>
      <c r="NWS259" s="387"/>
      <c r="NWT259" s="387"/>
      <c r="NWU259" s="387"/>
      <c r="NWV259" s="387"/>
      <c r="NWW259" s="387"/>
      <c r="NWX259" s="387"/>
      <c r="NWY259" s="387"/>
      <c r="NWZ259" s="387"/>
      <c r="NXA259" s="387"/>
      <c r="NXB259" s="387"/>
      <c r="NXC259" s="387"/>
      <c r="NXD259" s="387"/>
      <c r="NXE259" s="387"/>
      <c r="NXF259" s="387"/>
      <c r="NXG259" s="387"/>
      <c r="NXH259" s="387"/>
      <c r="NXI259" s="387"/>
      <c r="NXJ259" s="387"/>
      <c r="NXK259" s="387"/>
      <c r="NXL259" s="387"/>
      <c r="NXM259" s="387"/>
      <c r="NXN259" s="387"/>
      <c r="NXO259" s="387"/>
      <c r="NXP259" s="387"/>
      <c r="NXQ259" s="387"/>
      <c r="NXR259" s="387"/>
      <c r="NXS259" s="387"/>
      <c r="NXT259" s="387"/>
      <c r="NXU259" s="387"/>
      <c r="NXV259" s="387"/>
      <c r="NXW259" s="387"/>
      <c r="NXX259" s="387"/>
      <c r="NXY259" s="387"/>
      <c r="NXZ259" s="387"/>
      <c r="NYA259" s="387"/>
      <c r="NYB259" s="387"/>
      <c r="NYC259" s="387"/>
      <c r="NYD259" s="387"/>
      <c r="NYE259" s="387"/>
      <c r="NYF259" s="387"/>
      <c r="NYG259" s="387"/>
      <c r="NYH259" s="387"/>
      <c r="NYI259" s="387"/>
      <c r="NYJ259" s="387"/>
      <c r="NYK259" s="387"/>
      <c r="NYL259" s="387"/>
      <c r="NYM259" s="387"/>
      <c r="NYN259" s="387"/>
      <c r="NYO259" s="387"/>
      <c r="NYP259" s="387"/>
      <c r="NYQ259" s="387"/>
      <c r="NYR259" s="387"/>
      <c r="NYS259" s="387"/>
      <c r="NYT259" s="387"/>
      <c r="NYU259" s="387"/>
      <c r="NYV259" s="387"/>
      <c r="NYW259" s="387"/>
      <c r="NYX259" s="387"/>
      <c r="NYY259" s="387"/>
      <c r="NYZ259" s="387"/>
      <c r="NZA259" s="387"/>
      <c r="NZB259" s="387"/>
      <c r="NZC259" s="387"/>
      <c r="NZD259" s="387"/>
      <c r="NZE259" s="387"/>
      <c r="NZF259" s="387"/>
      <c r="NZG259" s="387"/>
      <c r="NZH259" s="387"/>
      <c r="NZI259" s="387"/>
      <c r="NZJ259" s="387"/>
      <c r="NZK259" s="387"/>
      <c r="NZL259" s="387"/>
      <c r="NZM259" s="387"/>
      <c r="NZN259" s="387"/>
      <c r="NZO259" s="387"/>
      <c r="NZP259" s="387"/>
      <c r="NZQ259" s="387"/>
      <c r="NZR259" s="387"/>
      <c r="NZS259" s="387"/>
      <c r="NZT259" s="387"/>
      <c r="NZU259" s="387"/>
      <c r="NZV259" s="387"/>
      <c r="NZW259" s="387"/>
      <c r="NZX259" s="387"/>
      <c r="NZY259" s="387"/>
      <c r="NZZ259" s="387"/>
      <c r="OAA259" s="387"/>
      <c r="OAB259" s="387"/>
      <c r="OAC259" s="387"/>
      <c r="OAD259" s="387"/>
      <c r="OAE259" s="387"/>
      <c r="OAF259" s="387"/>
      <c r="OAG259" s="387"/>
      <c r="OAH259" s="387"/>
      <c r="OAI259" s="387"/>
      <c r="OAJ259" s="387"/>
      <c r="OAK259" s="387"/>
      <c r="OAL259" s="387"/>
      <c r="OAM259" s="387"/>
      <c r="OAN259" s="387"/>
      <c r="OAO259" s="387"/>
      <c r="OAP259" s="387"/>
      <c r="OAQ259" s="387"/>
      <c r="OAR259" s="387"/>
      <c r="OAS259" s="387"/>
      <c r="OAT259" s="387"/>
      <c r="OAU259" s="387"/>
      <c r="OAV259" s="387"/>
      <c r="OAW259" s="387"/>
      <c r="OAX259" s="387"/>
      <c r="OAY259" s="387"/>
      <c r="OAZ259" s="387"/>
      <c r="OBA259" s="387"/>
      <c r="OBB259" s="387"/>
      <c r="OBC259" s="387"/>
      <c r="OBD259" s="387"/>
      <c r="OBE259" s="387"/>
      <c r="OBF259" s="387"/>
      <c r="OBG259" s="387"/>
      <c r="OBH259" s="387"/>
      <c r="OBI259" s="387"/>
      <c r="OBJ259" s="387"/>
      <c r="OBK259" s="387"/>
      <c r="OBL259" s="387"/>
      <c r="OBM259" s="387"/>
      <c r="OBN259" s="387"/>
      <c r="OBO259" s="387"/>
      <c r="OBP259" s="387"/>
      <c r="OBQ259" s="387"/>
      <c r="OBR259" s="387"/>
      <c r="OBS259" s="387"/>
      <c r="OBT259" s="387"/>
      <c r="OBU259" s="387"/>
      <c r="OBV259" s="387"/>
      <c r="OBW259" s="387"/>
      <c r="OBX259" s="387"/>
      <c r="OBY259" s="387"/>
      <c r="OBZ259" s="387"/>
      <c r="OCA259" s="387"/>
      <c r="OCB259" s="387"/>
      <c r="OCC259" s="387"/>
      <c r="OCD259" s="387"/>
      <c r="OCE259" s="387"/>
      <c r="OCF259" s="387"/>
      <c r="OCG259" s="387"/>
      <c r="OCH259" s="387"/>
      <c r="OCI259" s="387"/>
      <c r="OCJ259" s="387"/>
      <c r="OCK259" s="387"/>
      <c r="OCL259" s="387"/>
      <c r="OCM259" s="387"/>
      <c r="OCN259" s="387"/>
      <c r="OCO259" s="387"/>
      <c r="OCP259" s="387"/>
      <c r="OCQ259" s="387"/>
      <c r="OCR259" s="387"/>
      <c r="OCS259" s="387"/>
      <c r="OCT259" s="387"/>
      <c r="OCU259" s="387"/>
      <c r="OCV259" s="387"/>
      <c r="OCW259" s="387"/>
      <c r="OCX259" s="387"/>
      <c r="OCY259" s="387"/>
      <c r="OCZ259" s="387"/>
      <c r="ODA259" s="387"/>
      <c r="ODB259" s="387"/>
      <c r="ODC259" s="387"/>
      <c r="ODD259" s="387"/>
      <c r="ODE259" s="387"/>
      <c r="ODF259" s="387"/>
      <c r="ODG259" s="387"/>
      <c r="ODH259" s="387"/>
      <c r="ODI259" s="387"/>
      <c r="ODJ259" s="387"/>
      <c r="ODK259" s="387"/>
      <c r="ODL259" s="387"/>
      <c r="ODM259" s="387"/>
      <c r="ODN259" s="387"/>
      <c r="ODO259" s="387"/>
      <c r="ODP259" s="387"/>
      <c r="ODQ259" s="387"/>
      <c r="ODR259" s="387"/>
      <c r="ODS259" s="387"/>
      <c r="ODT259" s="387"/>
      <c r="ODU259" s="387"/>
      <c r="ODV259" s="387"/>
      <c r="ODW259" s="387"/>
      <c r="ODX259" s="387"/>
      <c r="ODY259" s="387"/>
      <c r="ODZ259" s="387"/>
      <c r="OEA259" s="387"/>
      <c r="OEB259" s="387"/>
      <c r="OEC259" s="387"/>
      <c r="OED259" s="387"/>
      <c r="OEE259" s="387"/>
      <c r="OEF259" s="387"/>
      <c r="OEG259" s="387"/>
      <c r="OEH259" s="387"/>
      <c r="OEI259" s="387"/>
      <c r="OEJ259" s="387"/>
      <c r="OEK259" s="387"/>
      <c r="OEL259" s="387"/>
      <c r="OEM259" s="387"/>
      <c r="OEN259" s="387"/>
      <c r="OEO259" s="387"/>
      <c r="OEP259" s="387"/>
      <c r="OEQ259" s="387"/>
      <c r="OER259" s="387"/>
      <c r="OES259" s="387"/>
      <c r="OET259" s="387"/>
      <c r="OEU259" s="387"/>
      <c r="OEV259" s="387"/>
      <c r="OEW259" s="387"/>
      <c r="OEX259" s="387"/>
      <c r="OEY259" s="387"/>
      <c r="OEZ259" s="387"/>
      <c r="OFA259" s="387"/>
      <c r="OFB259" s="387"/>
      <c r="OFC259" s="387"/>
      <c r="OFD259" s="387"/>
      <c r="OFE259" s="387"/>
      <c r="OFF259" s="387"/>
      <c r="OFG259" s="387"/>
      <c r="OFH259" s="387"/>
      <c r="OFI259" s="387"/>
      <c r="OFJ259" s="387"/>
      <c r="OFK259" s="387"/>
      <c r="OFL259" s="387"/>
      <c r="OFM259" s="387"/>
      <c r="OFN259" s="387"/>
      <c r="OFO259" s="387"/>
      <c r="OFP259" s="387"/>
      <c r="OFQ259" s="387"/>
      <c r="OFR259" s="387"/>
      <c r="OFS259" s="387"/>
      <c r="OFT259" s="387"/>
      <c r="OFU259" s="387"/>
      <c r="OFV259" s="387"/>
      <c r="OFW259" s="387"/>
      <c r="OFX259" s="387"/>
      <c r="OFY259" s="387"/>
      <c r="OFZ259" s="387"/>
      <c r="OGA259" s="387"/>
      <c r="OGB259" s="387"/>
      <c r="OGC259" s="387"/>
      <c r="OGD259" s="387"/>
      <c r="OGE259" s="387"/>
      <c r="OGF259" s="387"/>
      <c r="OGG259" s="387"/>
      <c r="OGH259" s="387"/>
      <c r="OGI259" s="387"/>
      <c r="OGJ259" s="387"/>
      <c r="OGK259" s="387"/>
      <c r="OGL259" s="387"/>
      <c r="OGM259" s="387"/>
      <c r="OGN259" s="387"/>
      <c r="OGO259" s="387"/>
      <c r="OGP259" s="387"/>
      <c r="OGQ259" s="387"/>
      <c r="OGR259" s="387"/>
      <c r="OGS259" s="387"/>
      <c r="OGT259" s="387"/>
      <c r="OGU259" s="387"/>
      <c r="OGV259" s="387"/>
      <c r="OGW259" s="387"/>
      <c r="OGX259" s="387"/>
      <c r="OGY259" s="387"/>
      <c r="OGZ259" s="387"/>
      <c r="OHA259" s="387"/>
      <c r="OHB259" s="387"/>
      <c r="OHC259" s="387"/>
      <c r="OHD259" s="387"/>
      <c r="OHE259" s="387"/>
      <c r="OHF259" s="387"/>
      <c r="OHG259" s="387"/>
      <c r="OHH259" s="387"/>
      <c r="OHI259" s="387"/>
      <c r="OHJ259" s="387"/>
      <c r="OHK259" s="387"/>
      <c r="OHL259" s="387"/>
      <c r="OHM259" s="387"/>
      <c r="OHN259" s="387"/>
      <c r="OHO259" s="387"/>
      <c r="OHP259" s="387"/>
      <c r="OHQ259" s="387"/>
      <c r="OHR259" s="387"/>
      <c r="OHS259" s="387"/>
      <c r="OHT259" s="387"/>
      <c r="OHU259" s="387"/>
      <c r="OHV259" s="387"/>
      <c r="OHW259" s="387"/>
      <c r="OHX259" s="387"/>
      <c r="OHY259" s="387"/>
      <c r="OHZ259" s="387"/>
      <c r="OIA259" s="387"/>
      <c r="OIB259" s="387"/>
      <c r="OIC259" s="387"/>
      <c r="OID259" s="387"/>
      <c r="OIE259" s="387"/>
      <c r="OIF259" s="387"/>
      <c r="OIG259" s="387"/>
      <c r="OIH259" s="387"/>
      <c r="OII259" s="387"/>
      <c r="OIJ259" s="387"/>
      <c r="OIK259" s="387"/>
      <c r="OIL259" s="387"/>
      <c r="OIM259" s="387"/>
      <c r="OIN259" s="387"/>
      <c r="OIO259" s="387"/>
      <c r="OIP259" s="387"/>
      <c r="OIQ259" s="387"/>
      <c r="OIR259" s="387"/>
      <c r="OIS259" s="387"/>
      <c r="OIT259" s="387"/>
      <c r="OIU259" s="387"/>
      <c r="OIV259" s="387"/>
      <c r="OIW259" s="387"/>
      <c r="OIX259" s="387"/>
      <c r="OIY259" s="387"/>
      <c r="OIZ259" s="387"/>
      <c r="OJA259" s="387"/>
      <c r="OJB259" s="387"/>
      <c r="OJC259" s="387"/>
      <c r="OJD259" s="387"/>
      <c r="OJE259" s="387"/>
      <c r="OJF259" s="387"/>
      <c r="OJG259" s="387"/>
      <c r="OJH259" s="387"/>
      <c r="OJI259" s="387"/>
      <c r="OJJ259" s="387"/>
      <c r="OJK259" s="387"/>
      <c r="OJL259" s="387"/>
      <c r="OJM259" s="387"/>
      <c r="OJN259" s="387"/>
      <c r="OJO259" s="387"/>
      <c r="OJP259" s="387"/>
      <c r="OJQ259" s="387"/>
      <c r="OJR259" s="387"/>
      <c r="OJS259" s="387"/>
      <c r="OJT259" s="387"/>
      <c r="OJU259" s="387"/>
      <c r="OJV259" s="387"/>
      <c r="OJW259" s="387"/>
      <c r="OJX259" s="387"/>
      <c r="OJY259" s="387"/>
      <c r="OJZ259" s="387"/>
      <c r="OKA259" s="387"/>
      <c r="OKB259" s="387"/>
      <c r="OKC259" s="387"/>
      <c r="OKD259" s="387"/>
      <c r="OKE259" s="387"/>
      <c r="OKF259" s="387"/>
      <c r="OKG259" s="387"/>
      <c r="OKH259" s="387"/>
      <c r="OKI259" s="387"/>
      <c r="OKJ259" s="387"/>
      <c r="OKK259" s="387"/>
      <c r="OKL259" s="387"/>
      <c r="OKM259" s="387"/>
      <c r="OKN259" s="387"/>
      <c r="OKO259" s="387"/>
      <c r="OKP259" s="387"/>
      <c r="OKQ259" s="387"/>
      <c r="OKR259" s="387"/>
      <c r="OKS259" s="387"/>
      <c r="OKT259" s="387"/>
      <c r="OKU259" s="387"/>
      <c r="OKV259" s="387"/>
      <c r="OKW259" s="387"/>
      <c r="OKX259" s="387"/>
      <c r="OKY259" s="387"/>
      <c r="OKZ259" s="387"/>
      <c r="OLA259" s="387"/>
      <c r="OLB259" s="387"/>
      <c r="OLC259" s="387"/>
      <c r="OLD259" s="387"/>
      <c r="OLE259" s="387"/>
      <c r="OLF259" s="387"/>
      <c r="OLG259" s="387"/>
      <c r="OLH259" s="387"/>
      <c r="OLI259" s="387"/>
      <c r="OLJ259" s="387"/>
      <c r="OLK259" s="387"/>
      <c r="OLL259" s="387"/>
      <c r="OLM259" s="387"/>
      <c r="OLN259" s="387"/>
      <c r="OLO259" s="387"/>
      <c r="OLP259" s="387"/>
      <c r="OLQ259" s="387"/>
      <c r="OLR259" s="387"/>
      <c r="OLS259" s="387"/>
      <c r="OLT259" s="387"/>
      <c r="OLU259" s="387"/>
      <c r="OLV259" s="387"/>
      <c r="OLW259" s="387"/>
      <c r="OLX259" s="387"/>
      <c r="OLY259" s="387"/>
      <c r="OLZ259" s="387"/>
      <c r="OMA259" s="387"/>
      <c r="OMB259" s="387"/>
      <c r="OMC259" s="387"/>
      <c r="OMD259" s="387"/>
      <c r="OME259" s="387"/>
      <c r="OMF259" s="387"/>
      <c r="OMG259" s="387"/>
      <c r="OMH259" s="387"/>
      <c r="OMI259" s="387"/>
      <c r="OMJ259" s="387"/>
      <c r="OMK259" s="387"/>
      <c r="OML259" s="387"/>
      <c r="OMM259" s="387"/>
      <c r="OMN259" s="387"/>
      <c r="OMO259" s="387"/>
      <c r="OMP259" s="387"/>
      <c r="OMQ259" s="387"/>
      <c r="OMR259" s="387"/>
      <c r="OMS259" s="387"/>
      <c r="OMT259" s="387"/>
      <c r="OMU259" s="387"/>
      <c r="OMV259" s="387"/>
      <c r="OMW259" s="387"/>
      <c r="OMX259" s="387"/>
      <c r="OMY259" s="387"/>
      <c r="OMZ259" s="387"/>
      <c r="ONA259" s="387"/>
      <c r="ONB259" s="387"/>
      <c r="ONC259" s="387"/>
      <c r="OND259" s="387"/>
      <c r="ONE259" s="387"/>
      <c r="ONF259" s="387"/>
      <c r="ONG259" s="387"/>
      <c r="ONH259" s="387"/>
      <c r="ONI259" s="387"/>
      <c r="ONJ259" s="387"/>
      <c r="ONK259" s="387"/>
      <c r="ONL259" s="387"/>
      <c r="ONM259" s="387"/>
      <c r="ONN259" s="387"/>
      <c r="ONO259" s="387"/>
      <c r="ONP259" s="387"/>
      <c r="ONQ259" s="387"/>
      <c r="ONR259" s="387"/>
      <c r="ONS259" s="387"/>
      <c r="ONT259" s="387"/>
      <c r="ONU259" s="387"/>
      <c r="ONV259" s="387"/>
      <c r="ONW259" s="387"/>
      <c r="ONX259" s="387"/>
      <c r="ONY259" s="387"/>
      <c r="ONZ259" s="387"/>
      <c r="OOA259" s="387"/>
      <c r="OOB259" s="387"/>
      <c r="OOC259" s="387"/>
      <c r="OOD259" s="387"/>
      <c r="OOE259" s="387"/>
      <c r="OOF259" s="387"/>
      <c r="OOG259" s="387"/>
      <c r="OOH259" s="387"/>
      <c r="OOI259" s="387"/>
      <c r="OOJ259" s="387"/>
      <c r="OOK259" s="387"/>
      <c r="OOL259" s="387"/>
      <c r="OOM259" s="387"/>
      <c r="OON259" s="387"/>
      <c r="OOO259" s="387"/>
      <c r="OOP259" s="387"/>
      <c r="OOQ259" s="387"/>
      <c r="OOR259" s="387"/>
      <c r="OOS259" s="387"/>
      <c r="OOT259" s="387"/>
      <c r="OOU259" s="387"/>
      <c r="OOV259" s="387"/>
      <c r="OOW259" s="387"/>
      <c r="OOX259" s="387"/>
      <c r="OOY259" s="387"/>
      <c r="OOZ259" s="387"/>
      <c r="OPA259" s="387"/>
      <c r="OPB259" s="387"/>
      <c r="OPC259" s="387"/>
      <c r="OPD259" s="387"/>
      <c r="OPE259" s="387"/>
      <c r="OPF259" s="387"/>
      <c r="OPG259" s="387"/>
      <c r="OPH259" s="387"/>
      <c r="OPI259" s="387"/>
      <c r="OPJ259" s="387"/>
      <c r="OPK259" s="387"/>
      <c r="OPL259" s="387"/>
      <c r="OPM259" s="387"/>
      <c r="OPN259" s="387"/>
      <c r="OPO259" s="387"/>
      <c r="OPP259" s="387"/>
      <c r="OPQ259" s="387"/>
      <c r="OPR259" s="387"/>
      <c r="OPS259" s="387"/>
      <c r="OPT259" s="387"/>
      <c r="OPU259" s="387"/>
      <c r="OPV259" s="387"/>
      <c r="OPW259" s="387"/>
      <c r="OPX259" s="387"/>
      <c r="OPY259" s="387"/>
      <c r="OPZ259" s="387"/>
      <c r="OQA259" s="387"/>
      <c r="OQB259" s="387"/>
      <c r="OQC259" s="387"/>
      <c r="OQD259" s="387"/>
      <c r="OQE259" s="387"/>
      <c r="OQF259" s="387"/>
      <c r="OQG259" s="387"/>
      <c r="OQH259" s="387"/>
      <c r="OQI259" s="387"/>
      <c r="OQJ259" s="387"/>
      <c r="OQK259" s="387"/>
      <c r="OQL259" s="387"/>
      <c r="OQM259" s="387"/>
      <c r="OQN259" s="387"/>
      <c r="OQO259" s="387"/>
      <c r="OQP259" s="387"/>
      <c r="OQQ259" s="387"/>
      <c r="OQR259" s="387"/>
      <c r="OQS259" s="387"/>
      <c r="OQT259" s="387"/>
      <c r="OQU259" s="387"/>
      <c r="OQV259" s="387"/>
      <c r="OQW259" s="387"/>
      <c r="OQX259" s="387"/>
      <c r="OQY259" s="387"/>
      <c r="OQZ259" s="387"/>
      <c r="ORA259" s="387"/>
      <c r="ORB259" s="387"/>
      <c r="ORC259" s="387"/>
      <c r="ORD259" s="387"/>
      <c r="ORE259" s="387"/>
      <c r="ORF259" s="387"/>
      <c r="ORG259" s="387"/>
      <c r="ORH259" s="387"/>
      <c r="ORI259" s="387"/>
      <c r="ORJ259" s="387"/>
      <c r="ORK259" s="387"/>
      <c r="ORL259" s="387"/>
      <c r="ORM259" s="387"/>
      <c r="ORN259" s="387"/>
      <c r="ORO259" s="387"/>
      <c r="ORP259" s="387"/>
      <c r="ORQ259" s="387"/>
      <c r="ORR259" s="387"/>
      <c r="ORS259" s="387"/>
      <c r="ORT259" s="387"/>
      <c r="ORU259" s="387"/>
      <c r="ORV259" s="387"/>
      <c r="ORW259" s="387"/>
      <c r="ORX259" s="387"/>
      <c r="ORY259" s="387"/>
      <c r="ORZ259" s="387"/>
      <c r="OSA259" s="387"/>
      <c r="OSB259" s="387"/>
      <c r="OSC259" s="387"/>
      <c r="OSD259" s="387"/>
      <c r="OSE259" s="387"/>
      <c r="OSF259" s="387"/>
      <c r="OSG259" s="387"/>
      <c r="OSH259" s="387"/>
      <c r="OSI259" s="387"/>
      <c r="OSJ259" s="387"/>
      <c r="OSK259" s="387"/>
      <c r="OSL259" s="387"/>
      <c r="OSM259" s="387"/>
      <c r="OSN259" s="387"/>
      <c r="OSO259" s="387"/>
      <c r="OSP259" s="387"/>
      <c r="OSQ259" s="387"/>
      <c r="OSR259" s="387"/>
      <c r="OSS259" s="387"/>
      <c r="OST259" s="387"/>
      <c r="OSU259" s="387"/>
      <c r="OSV259" s="387"/>
      <c r="OSW259" s="387"/>
      <c r="OSX259" s="387"/>
      <c r="OSY259" s="387"/>
      <c r="OSZ259" s="387"/>
      <c r="OTA259" s="387"/>
      <c r="OTB259" s="387"/>
      <c r="OTC259" s="387"/>
      <c r="OTD259" s="387"/>
      <c r="OTE259" s="387"/>
      <c r="OTF259" s="387"/>
      <c r="OTG259" s="387"/>
      <c r="OTH259" s="387"/>
      <c r="OTI259" s="387"/>
      <c r="OTJ259" s="387"/>
      <c r="OTK259" s="387"/>
      <c r="OTL259" s="387"/>
      <c r="OTM259" s="387"/>
      <c r="OTN259" s="387"/>
      <c r="OTO259" s="387"/>
      <c r="OTP259" s="387"/>
      <c r="OTQ259" s="387"/>
      <c r="OTR259" s="387"/>
      <c r="OTS259" s="387"/>
      <c r="OTT259" s="387"/>
      <c r="OTU259" s="387"/>
      <c r="OTV259" s="387"/>
      <c r="OTW259" s="387"/>
      <c r="OTX259" s="387"/>
      <c r="OTY259" s="387"/>
      <c r="OTZ259" s="387"/>
      <c r="OUA259" s="387"/>
      <c r="OUB259" s="387"/>
      <c r="OUC259" s="387"/>
      <c r="OUD259" s="387"/>
      <c r="OUE259" s="387"/>
      <c r="OUF259" s="387"/>
      <c r="OUG259" s="387"/>
      <c r="OUH259" s="387"/>
      <c r="OUI259" s="387"/>
      <c r="OUJ259" s="387"/>
      <c r="OUK259" s="387"/>
      <c r="OUL259" s="387"/>
      <c r="OUM259" s="387"/>
      <c r="OUN259" s="387"/>
      <c r="OUO259" s="387"/>
      <c r="OUP259" s="387"/>
      <c r="OUQ259" s="387"/>
      <c r="OUR259" s="387"/>
      <c r="OUS259" s="387"/>
      <c r="OUT259" s="387"/>
      <c r="OUU259" s="387"/>
      <c r="OUV259" s="387"/>
      <c r="OUW259" s="387"/>
      <c r="OUX259" s="387"/>
      <c r="OUY259" s="387"/>
      <c r="OUZ259" s="387"/>
      <c r="OVA259" s="387"/>
      <c r="OVB259" s="387"/>
      <c r="OVC259" s="387"/>
      <c r="OVD259" s="387"/>
      <c r="OVE259" s="387"/>
      <c r="OVF259" s="387"/>
      <c r="OVG259" s="387"/>
      <c r="OVH259" s="387"/>
      <c r="OVI259" s="387"/>
      <c r="OVJ259" s="387"/>
      <c r="OVK259" s="387"/>
      <c r="OVL259" s="387"/>
      <c r="OVM259" s="387"/>
      <c r="OVN259" s="387"/>
      <c r="OVO259" s="387"/>
      <c r="OVP259" s="387"/>
      <c r="OVQ259" s="387"/>
      <c r="OVR259" s="387"/>
      <c r="OVS259" s="387"/>
      <c r="OVT259" s="387"/>
      <c r="OVU259" s="387"/>
      <c r="OVV259" s="387"/>
      <c r="OVW259" s="387"/>
      <c r="OVX259" s="387"/>
      <c r="OVY259" s="387"/>
      <c r="OVZ259" s="387"/>
      <c r="OWA259" s="387"/>
      <c r="OWB259" s="387"/>
      <c r="OWC259" s="387"/>
      <c r="OWD259" s="387"/>
      <c r="OWE259" s="387"/>
      <c r="OWF259" s="387"/>
      <c r="OWG259" s="387"/>
      <c r="OWH259" s="387"/>
      <c r="OWI259" s="387"/>
      <c r="OWJ259" s="387"/>
      <c r="OWK259" s="387"/>
      <c r="OWL259" s="387"/>
      <c r="OWM259" s="387"/>
      <c r="OWN259" s="387"/>
      <c r="OWO259" s="387"/>
      <c r="OWP259" s="387"/>
      <c r="OWQ259" s="387"/>
      <c r="OWR259" s="387"/>
      <c r="OWS259" s="387"/>
      <c r="OWT259" s="387"/>
      <c r="OWU259" s="387"/>
      <c r="OWV259" s="387"/>
      <c r="OWW259" s="387"/>
      <c r="OWX259" s="387"/>
      <c r="OWY259" s="387"/>
      <c r="OWZ259" s="387"/>
      <c r="OXA259" s="387"/>
      <c r="OXB259" s="387"/>
      <c r="OXC259" s="387"/>
      <c r="OXD259" s="387"/>
      <c r="OXE259" s="387"/>
      <c r="OXF259" s="387"/>
      <c r="OXG259" s="387"/>
      <c r="OXH259" s="387"/>
      <c r="OXI259" s="387"/>
      <c r="OXJ259" s="387"/>
      <c r="OXK259" s="387"/>
      <c r="OXL259" s="387"/>
      <c r="OXM259" s="387"/>
      <c r="OXN259" s="387"/>
      <c r="OXO259" s="387"/>
      <c r="OXP259" s="387"/>
      <c r="OXQ259" s="387"/>
      <c r="OXR259" s="387"/>
      <c r="OXS259" s="387"/>
      <c r="OXT259" s="387"/>
      <c r="OXU259" s="387"/>
      <c r="OXV259" s="387"/>
      <c r="OXW259" s="387"/>
      <c r="OXX259" s="387"/>
      <c r="OXY259" s="387"/>
      <c r="OXZ259" s="387"/>
      <c r="OYA259" s="387"/>
      <c r="OYB259" s="387"/>
      <c r="OYC259" s="387"/>
      <c r="OYD259" s="387"/>
      <c r="OYE259" s="387"/>
      <c r="OYF259" s="387"/>
      <c r="OYG259" s="387"/>
      <c r="OYH259" s="387"/>
      <c r="OYI259" s="387"/>
      <c r="OYJ259" s="387"/>
      <c r="OYK259" s="387"/>
      <c r="OYL259" s="387"/>
      <c r="OYM259" s="387"/>
      <c r="OYN259" s="387"/>
      <c r="OYO259" s="387"/>
      <c r="OYP259" s="387"/>
      <c r="OYQ259" s="387"/>
      <c r="OYR259" s="387"/>
      <c r="OYS259" s="387"/>
      <c r="OYT259" s="387"/>
      <c r="OYU259" s="387"/>
      <c r="OYV259" s="387"/>
      <c r="OYW259" s="387"/>
      <c r="OYX259" s="387"/>
      <c r="OYY259" s="387"/>
      <c r="OYZ259" s="387"/>
      <c r="OZA259" s="387"/>
      <c r="OZB259" s="387"/>
      <c r="OZC259" s="387"/>
      <c r="OZD259" s="387"/>
      <c r="OZE259" s="387"/>
      <c r="OZF259" s="387"/>
      <c r="OZG259" s="387"/>
      <c r="OZH259" s="387"/>
      <c r="OZI259" s="387"/>
      <c r="OZJ259" s="387"/>
      <c r="OZK259" s="387"/>
      <c r="OZL259" s="387"/>
      <c r="OZM259" s="387"/>
      <c r="OZN259" s="387"/>
      <c r="OZO259" s="387"/>
      <c r="OZP259" s="387"/>
      <c r="OZQ259" s="387"/>
      <c r="OZR259" s="387"/>
      <c r="OZS259" s="387"/>
      <c r="OZT259" s="387"/>
      <c r="OZU259" s="387"/>
      <c r="OZV259" s="387"/>
      <c r="OZW259" s="387"/>
      <c r="OZX259" s="387"/>
      <c r="OZY259" s="387"/>
      <c r="OZZ259" s="387"/>
      <c r="PAA259" s="387"/>
      <c r="PAB259" s="387"/>
      <c r="PAC259" s="387"/>
      <c r="PAD259" s="387"/>
      <c r="PAE259" s="387"/>
      <c r="PAF259" s="387"/>
      <c r="PAG259" s="387"/>
      <c r="PAH259" s="387"/>
      <c r="PAI259" s="387"/>
      <c r="PAJ259" s="387"/>
      <c r="PAK259" s="387"/>
      <c r="PAL259" s="387"/>
      <c r="PAM259" s="387"/>
      <c r="PAN259" s="387"/>
      <c r="PAO259" s="387"/>
      <c r="PAP259" s="387"/>
      <c r="PAQ259" s="387"/>
      <c r="PAR259" s="387"/>
      <c r="PAS259" s="387"/>
      <c r="PAT259" s="387"/>
      <c r="PAU259" s="387"/>
      <c r="PAV259" s="387"/>
      <c r="PAW259" s="387"/>
      <c r="PAX259" s="387"/>
      <c r="PAY259" s="387"/>
      <c r="PAZ259" s="387"/>
      <c r="PBA259" s="387"/>
      <c r="PBB259" s="387"/>
      <c r="PBC259" s="387"/>
      <c r="PBD259" s="387"/>
      <c r="PBE259" s="387"/>
      <c r="PBF259" s="387"/>
      <c r="PBG259" s="387"/>
      <c r="PBH259" s="387"/>
      <c r="PBI259" s="387"/>
      <c r="PBJ259" s="387"/>
      <c r="PBK259" s="387"/>
      <c r="PBL259" s="387"/>
      <c r="PBM259" s="387"/>
      <c r="PBN259" s="387"/>
      <c r="PBO259" s="387"/>
      <c r="PBP259" s="387"/>
      <c r="PBQ259" s="387"/>
      <c r="PBR259" s="387"/>
      <c r="PBS259" s="387"/>
      <c r="PBT259" s="387"/>
      <c r="PBU259" s="387"/>
      <c r="PBV259" s="387"/>
      <c r="PBW259" s="387"/>
      <c r="PBX259" s="387"/>
      <c r="PBY259" s="387"/>
      <c r="PBZ259" s="387"/>
      <c r="PCA259" s="387"/>
      <c r="PCB259" s="387"/>
      <c r="PCC259" s="387"/>
      <c r="PCD259" s="387"/>
      <c r="PCE259" s="387"/>
      <c r="PCF259" s="387"/>
      <c r="PCG259" s="387"/>
      <c r="PCH259" s="387"/>
      <c r="PCI259" s="387"/>
      <c r="PCJ259" s="387"/>
      <c r="PCK259" s="387"/>
      <c r="PCL259" s="387"/>
      <c r="PCM259" s="387"/>
      <c r="PCN259" s="387"/>
      <c r="PCO259" s="387"/>
      <c r="PCP259" s="387"/>
      <c r="PCQ259" s="387"/>
      <c r="PCR259" s="387"/>
      <c r="PCS259" s="387"/>
      <c r="PCT259" s="387"/>
      <c r="PCU259" s="387"/>
      <c r="PCV259" s="387"/>
      <c r="PCW259" s="387"/>
      <c r="PCX259" s="387"/>
      <c r="PCY259" s="387"/>
      <c r="PCZ259" s="387"/>
      <c r="PDA259" s="387"/>
      <c r="PDB259" s="387"/>
      <c r="PDC259" s="387"/>
      <c r="PDD259" s="387"/>
      <c r="PDE259" s="387"/>
      <c r="PDF259" s="387"/>
      <c r="PDG259" s="387"/>
      <c r="PDH259" s="387"/>
      <c r="PDI259" s="387"/>
      <c r="PDJ259" s="387"/>
      <c r="PDK259" s="387"/>
      <c r="PDL259" s="387"/>
      <c r="PDM259" s="387"/>
      <c r="PDN259" s="387"/>
      <c r="PDO259" s="387"/>
      <c r="PDP259" s="387"/>
      <c r="PDQ259" s="387"/>
      <c r="PDR259" s="387"/>
      <c r="PDS259" s="387"/>
      <c r="PDT259" s="387"/>
      <c r="PDU259" s="387"/>
      <c r="PDV259" s="387"/>
      <c r="PDW259" s="387"/>
      <c r="PDX259" s="387"/>
      <c r="PDY259" s="387"/>
      <c r="PDZ259" s="387"/>
      <c r="PEA259" s="387"/>
      <c r="PEB259" s="387"/>
      <c r="PEC259" s="387"/>
      <c r="PED259" s="387"/>
      <c r="PEE259" s="387"/>
      <c r="PEF259" s="387"/>
      <c r="PEG259" s="387"/>
      <c r="PEH259" s="387"/>
      <c r="PEI259" s="387"/>
      <c r="PEJ259" s="387"/>
      <c r="PEK259" s="387"/>
      <c r="PEL259" s="387"/>
      <c r="PEM259" s="387"/>
      <c r="PEN259" s="387"/>
      <c r="PEO259" s="387"/>
      <c r="PEP259" s="387"/>
      <c r="PEQ259" s="387"/>
      <c r="PER259" s="387"/>
      <c r="PES259" s="387"/>
      <c r="PET259" s="387"/>
      <c r="PEU259" s="387"/>
      <c r="PEV259" s="387"/>
      <c r="PEW259" s="387"/>
      <c r="PEX259" s="387"/>
      <c r="PEY259" s="387"/>
      <c r="PEZ259" s="387"/>
      <c r="PFA259" s="387"/>
      <c r="PFB259" s="387"/>
      <c r="PFC259" s="387"/>
      <c r="PFD259" s="387"/>
      <c r="PFE259" s="387"/>
      <c r="PFF259" s="387"/>
      <c r="PFG259" s="387"/>
      <c r="PFH259" s="387"/>
      <c r="PFI259" s="387"/>
      <c r="PFJ259" s="387"/>
      <c r="PFK259" s="387"/>
      <c r="PFL259" s="387"/>
      <c r="PFM259" s="387"/>
      <c r="PFN259" s="387"/>
      <c r="PFO259" s="387"/>
      <c r="PFP259" s="387"/>
      <c r="PFQ259" s="387"/>
      <c r="PFR259" s="387"/>
      <c r="PFS259" s="387"/>
      <c r="PFT259" s="387"/>
      <c r="PFU259" s="387"/>
      <c r="PFV259" s="387"/>
      <c r="PFW259" s="387"/>
      <c r="PFX259" s="387"/>
      <c r="PFY259" s="387"/>
      <c r="PFZ259" s="387"/>
      <c r="PGA259" s="387"/>
      <c r="PGB259" s="387"/>
      <c r="PGC259" s="387"/>
      <c r="PGD259" s="387"/>
      <c r="PGE259" s="387"/>
      <c r="PGF259" s="387"/>
      <c r="PGG259" s="387"/>
      <c r="PGH259" s="387"/>
      <c r="PGI259" s="387"/>
      <c r="PGJ259" s="387"/>
      <c r="PGK259" s="387"/>
      <c r="PGL259" s="387"/>
      <c r="PGM259" s="387"/>
      <c r="PGN259" s="387"/>
      <c r="PGO259" s="387"/>
      <c r="PGP259" s="387"/>
      <c r="PGQ259" s="387"/>
      <c r="PGR259" s="387"/>
      <c r="PGS259" s="387"/>
      <c r="PGT259" s="387"/>
      <c r="PGU259" s="387"/>
      <c r="PGV259" s="387"/>
      <c r="PGW259" s="387"/>
      <c r="PGX259" s="387"/>
      <c r="PGY259" s="387"/>
      <c r="PGZ259" s="387"/>
      <c r="PHA259" s="387"/>
      <c r="PHB259" s="387"/>
      <c r="PHC259" s="387"/>
      <c r="PHD259" s="387"/>
      <c r="PHE259" s="387"/>
      <c r="PHF259" s="387"/>
      <c r="PHG259" s="387"/>
      <c r="PHH259" s="387"/>
      <c r="PHI259" s="387"/>
      <c r="PHJ259" s="387"/>
      <c r="PHK259" s="387"/>
      <c r="PHL259" s="387"/>
      <c r="PHM259" s="387"/>
      <c r="PHN259" s="387"/>
      <c r="PHO259" s="387"/>
      <c r="PHP259" s="387"/>
      <c r="PHQ259" s="387"/>
      <c r="PHR259" s="387"/>
      <c r="PHS259" s="387"/>
      <c r="PHT259" s="387"/>
      <c r="PHU259" s="387"/>
      <c r="PHV259" s="387"/>
      <c r="PHW259" s="387"/>
      <c r="PHX259" s="387"/>
      <c r="PHY259" s="387"/>
      <c r="PHZ259" s="387"/>
      <c r="PIA259" s="387"/>
      <c r="PIB259" s="387"/>
      <c r="PIC259" s="387"/>
      <c r="PID259" s="387"/>
      <c r="PIE259" s="387"/>
      <c r="PIF259" s="387"/>
      <c r="PIG259" s="387"/>
      <c r="PIH259" s="387"/>
      <c r="PII259" s="387"/>
      <c r="PIJ259" s="387"/>
      <c r="PIK259" s="387"/>
      <c r="PIL259" s="387"/>
      <c r="PIM259" s="387"/>
      <c r="PIN259" s="387"/>
      <c r="PIO259" s="387"/>
      <c r="PIP259" s="387"/>
      <c r="PIQ259" s="387"/>
      <c r="PIR259" s="387"/>
      <c r="PIS259" s="387"/>
      <c r="PIT259" s="387"/>
      <c r="PIU259" s="387"/>
      <c r="PIV259" s="387"/>
      <c r="PIW259" s="387"/>
      <c r="PIX259" s="387"/>
      <c r="PIY259" s="387"/>
      <c r="PIZ259" s="387"/>
      <c r="PJA259" s="387"/>
      <c r="PJB259" s="387"/>
      <c r="PJC259" s="387"/>
      <c r="PJD259" s="387"/>
      <c r="PJE259" s="387"/>
      <c r="PJF259" s="387"/>
      <c r="PJG259" s="387"/>
      <c r="PJH259" s="387"/>
      <c r="PJI259" s="387"/>
      <c r="PJJ259" s="387"/>
      <c r="PJK259" s="387"/>
      <c r="PJL259" s="387"/>
      <c r="PJM259" s="387"/>
      <c r="PJN259" s="387"/>
      <c r="PJO259" s="387"/>
      <c r="PJP259" s="387"/>
      <c r="PJQ259" s="387"/>
      <c r="PJR259" s="387"/>
      <c r="PJS259" s="387"/>
      <c r="PJT259" s="387"/>
      <c r="PJU259" s="387"/>
      <c r="PJV259" s="387"/>
      <c r="PJW259" s="387"/>
      <c r="PJX259" s="387"/>
      <c r="PJY259" s="387"/>
      <c r="PJZ259" s="387"/>
      <c r="PKA259" s="387"/>
      <c r="PKB259" s="387"/>
      <c r="PKC259" s="387"/>
      <c r="PKD259" s="387"/>
      <c r="PKE259" s="387"/>
      <c r="PKF259" s="387"/>
      <c r="PKG259" s="387"/>
      <c r="PKH259" s="387"/>
      <c r="PKI259" s="387"/>
      <c r="PKJ259" s="387"/>
      <c r="PKK259" s="387"/>
      <c r="PKL259" s="387"/>
      <c r="PKM259" s="387"/>
      <c r="PKN259" s="387"/>
      <c r="PKO259" s="387"/>
      <c r="PKP259" s="387"/>
      <c r="PKQ259" s="387"/>
      <c r="PKR259" s="387"/>
      <c r="PKS259" s="387"/>
      <c r="PKT259" s="387"/>
      <c r="PKU259" s="387"/>
      <c r="PKV259" s="387"/>
      <c r="PKW259" s="387"/>
      <c r="PKX259" s="387"/>
      <c r="PKY259" s="387"/>
      <c r="PKZ259" s="387"/>
      <c r="PLA259" s="387"/>
      <c r="PLB259" s="387"/>
      <c r="PLC259" s="387"/>
      <c r="PLD259" s="387"/>
      <c r="PLE259" s="387"/>
      <c r="PLF259" s="387"/>
      <c r="PLG259" s="387"/>
      <c r="PLH259" s="387"/>
      <c r="PLI259" s="387"/>
      <c r="PLJ259" s="387"/>
      <c r="PLK259" s="387"/>
      <c r="PLL259" s="387"/>
      <c r="PLM259" s="387"/>
      <c r="PLN259" s="387"/>
      <c r="PLO259" s="387"/>
      <c r="PLP259" s="387"/>
      <c r="PLQ259" s="387"/>
      <c r="PLR259" s="387"/>
      <c r="PLS259" s="387"/>
      <c r="PLT259" s="387"/>
      <c r="PLU259" s="387"/>
      <c r="PLV259" s="387"/>
      <c r="PLW259" s="387"/>
      <c r="PLX259" s="387"/>
      <c r="PLY259" s="387"/>
      <c r="PLZ259" s="387"/>
      <c r="PMA259" s="387"/>
      <c r="PMB259" s="387"/>
      <c r="PMC259" s="387"/>
      <c r="PMD259" s="387"/>
      <c r="PME259" s="387"/>
      <c r="PMF259" s="387"/>
      <c r="PMG259" s="387"/>
      <c r="PMH259" s="387"/>
      <c r="PMI259" s="387"/>
      <c r="PMJ259" s="387"/>
      <c r="PMK259" s="387"/>
      <c r="PML259" s="387"/>
      <c r="PMM259" s="387"/>
      <c r="PMN259" s="387"/>
      <c r="PMO259" s="387"/>
      <c r="PMP259" s="387"/>
      <c r="PMQ259" s="387"/>
      <c r="PMR259" s="387"/>
      <c r="PMS259" s="387"/>
      <c r="PMT259" s="387"/>
      <c r="PMU259" s="387"/>
      <c r="PMV259" s="387"/>
      <c r="PMW259" s="387"/>
      <c r="PMX259" s="387"/>
      <c r="PMY259" s="387"/>
      <c r="PMZ259" s="387"/>
      <c r="PNA259" s="387"/>
      <c r="PNB259" s="387"/>
      <c r="PNC259" s="387"/>
      <c r="PND259" s="387"/>
      <c r="PNE259" s="387"/>
      <c r="PNF259" s="387"/>
      <c r="PNG259" s="387"/>
      <c r="PNH259" s="387"/>
      <c r="PNI259" s="387"/>
      <c r="PNJ259" s="387"/>
      <c r="PNK259" s="387"/>
      <c r="PNL259" s="387"/>
      <c r="PNM259" s="387"/>
      <c r="PNN259" s="387"/>
      <c r="PNO259" s="387"/>
      <c r="PNP259" s="387"/>
      <c r="PNQ259" s="387"/>
      <c r="PNR259" s="387"/>
      <c r="PNS259" s="387"/>
      <c r="PNT259" s="387"/>
      <c r="PNU259" s="387"/>
      <c r="PNV259" s="387"/>
      <c r="PNW259" s="387"/>
      <c r="PNX259" s="387"/>
      <c r="PNY259" s="387"/>
      <c r="PNZ259" s="387"/>
      <c r="POA259" s="387"/>
      <c r="POB259" s="387"/>
      <c r="POC259" s="387"/>
      <c r="POD259" s="387"/>
      <c r="POE259" s="387"/>
      <c r="POF259" s="387"/>
      <c r="POG259" s="387"/>
      <c r="POH259" s="387"/>
      <c r="POI259" s="387"/>
      <c r="POJ259" s="387"/>
      <c r="POK259" s="387"/>
      <c r="POL259" s="387"/>
      <c r="POM259" s="387"/>
      <c r="PON259" s="387"/>
      <c r="POO259" s="387"/>
      <c r="POP259" s="387"/>
      <c r="POQ259" s="387"/>
      <c r="POR259" s="387"/>
      <c r="POS259" s="387"/>
      <c r="POT259" s="387"/>
      <c r="POU259" s="387"/>
      <c r="POV259" s="387"/>
      <c r="POW259" s="387"/>
      <c r="POX259" s="387"/>
      <c r="POY259" s="387"/>
      <c r="POZ259" s="387"/>
      <c r="PPA259" s="387"/>
      <c r="PPB259" s="387"/>
      <c r="PPC259" s="387"/>
      <c r="PPD259" s="387"/>
      <c r="PPE259" s="387"/>
      <c r="PPF259" s="387"/>
      <c r="PPG259" s="387"/>
      <c r="PPH259" s="387"/>
      <c r="PPI259" s="387"/>
      <c r="PPJ259" s="387"/>
      <c r="PPK259" s="387"/>
      <c r="PPL259" s="387"/>
      <c r="PPM259" s="387"/>
      <c r="PPN259" s="387"/>
      <c r="PPO259" s="387"/>
      <c r="PPP259" s="387"/>
      <c r="PPQ259" s="387"/>
      <c r="PPR259" s="387"/>
      <c r="PPS259" s="387"/>
      <c r="PPT259" s="387"/>
      <c r="PPU259" s="387"/>
      <c r="PPV259" s="387"/>
      <c r="PPW259" s="387"/>
      <c r="PPX259" s="387"/>
      <c r="PPY259" s="387"/>
      <c r="PPZ259" s="387"/>
      <c r="PQA259" s="387"/>
      <c r="PQB259" s="387"/>
      <c r="PQC259" s="387"/>
      <c r="PQD259" s="387"/>
      <c r="PQE259" s="387"/>
      <c r="PQF259" s="387"/>
      <c r="PQG259" s="387"/>
      <c r="PQH259" s="387"/>
      <c r="PQI259" s="387"/>
      <c r="PQJ259" s="387"/>
      <c r="PQK259" s="387"/>
      <c r="PQL259" s="387"/>
      <c r="PQM259" s="387"/>
      <c r="PQN259" s="387"/>
      <c r="PQO259" s="387"/>
      <c r="PQP259" s="387"/>
      <c r="PQQ259" s="387"/>
      <c r="PQR259" s="387"/>
      <c r="PQS259" s="387"/>
      <c r="PQT259" s="387"/>
      <c r="PQU259" s="387"/>
      <c r="PQV259" s="387"/>
      <c r="PQW259" s="387"/>
      <c r="PQX259" s="387"/>
      <c r="PQY259" s="387"/>
      <c r="PQZ259" s="387"/>
      <c r="PRA259" s="387"/>
      <c r="PRB259" s="387"/>
      <c r="PRC259" s="387"/>
      <c r="PRD259" s="387"/>
      <c r="PRE259" s="387"/>
      <c r="PRF259" s="387"/>
      <c r="PRG259" s="387"/>
      <c r="PRH259" s="387"/>
      <c r="PRI259" s="387"/>
      <c r="PRJ259" s="387"/>
      <c r="PRK259" s="387"/>
      <c r="PRL259" s="387"/>
      <c r="PRM259" s="387"/>
      <c r="PRN259" s="387"/>
      <c r="PRO259" s="387"/>
      <c r="PRP259" s="387"/>
      <c r="PRQ259" s="387"/>
      <c r="PRR259" s="387"/>
      <c r="PRS259" s="387"/>
      <c r="PRT259" s="387"/>
      <c r="PRU259" s="387"/>
      <c r="PRV259" s="387"/>
      <c r="PRW259" s="387"/>
      <c r="PRX259" s="387"/>
      <c r="PRY259" s="387"/>
      <c r="PRZ259" s="387"/>
      <c r="PSA259" s="387"/>
      <c r="PSB259" s="387"/>
      <c r="PSC259" s="387"/>
      <c r="PSD259" s="387"/>
      <c r="PSE259" s="387"/>
      <c r="PSF259" s="387"/>
      <c r="PSG259" s="387"/>
      <c r="PSH259" s="387"/>
      <c r="PSI259" s="387"/>
      <c r="PSJ259" s="387"/>
      <c r="PSK259" s="387"/>
      <c r="PSL259" s="387"/>
      <c r="PSM259" s="387"/>
      <c r="PSN259" s="387"/>
      <c r="PSO259" s="387"/>
      <c r="PSP259" s="387"/>
      <c r="PSQ259" s="387"/>
      <c r="PSR259" s="387"/>
      <c r="PSS259" s="387"/>
      <c r="PST259" s="387"/>
      <c r="PSU259" s="387"/>
      <c r="PSV259" s="387"/>
      <c r="PSW259" s="387"/>
      <c r="PSX259" s="387"/>
      <c r="PSY259" s="387"/>
      <c r="PSZ259" s="387"/>
      <c r="PTA259" s="387"/>
      <c r="PTB259" s="387"/>
      <c r="PTC259" s="387"/>
      <c r="PTD259" s="387"/>
      <c r="PTE259" s="387"/>
      <c r="PTF259" s="387"/>
      <c r="PTG259" s="387"/>
      <c r="PTH259" s="387"/>
      <c r="PTI259" s="387"/>
      <c r="PTJ259" s="387"/>
      <c r="PTK259" s="387"/>
      <c r="PTL259" s="387"/>
      <c r="PTM259" s="387"/>
      <c r="PTN259" s="387"/>
      <c r="PTO259" s="387"/>
      <c r="PTP259" s="387"/>
      <c r="PTQ259" s="387"/>
      <c r="PTR259" s="387"/>
      <c r="PTS259" s="387"/>
      <c r="PTT259" s="387"/>
      <c r="PTU259" s="387"/>
      <c r="PTV259" s="387"/>
      <c r="PTW259" s="387"/>
      <c r="PTX259" s="387"/>
      <c r="PTY259" s="387"/>
      <c r="PTZ259" s="387"/>
      <c r="PUA259" s="387"/>
      <c r="PUB259" s="387"/>
      <c r="PUC259" s="387"/>
      <c r="PUD259" s="387"/>
      <c r="PUE259" s="387"/>
      <c r="PUF259" s="387"/>
      <c r="PUG259" s="387"/>
      <c r="PUH259" s="387"/>
      <c r="PUI259" s="387"/>
      <c r="PUJ259" s="387"/>
      <c r="PUK259" s="387"/>
      <c r="PUL259" s="387"/>
      <c r="PUM259" s="387"/>
      <c r="PUN259" s="387"/>
      <c r="PUO259" s="387"/>
      <c r="PUP259" s="387"/>
      <c r="PUQ259" s="387"/>
      <c r="PUR259" s="387"/>
      <c r="PUS259" s="387"/>
      <c r="PUT259" s="387"/>
      <c r="PUU259" s="387"/>
      <c r="PUV259" s="387"/>
      <c r="PUW259" s="387"/>
      <c r="PUX259" s="387"/>
      <c r="PUY259" s="387"/>
      <c r="PUZ259" s="387"/>
      <c r="PVA259" s="387"/>
      <c r="PVB259" s="387"/>
      <c r="PVC259" s="387"/>
      <c r="PVD259" s="387"/>
      <c r="PVE259" s="387"/>
      <c r="PVF259" s="387"/>
      <c r="PVG259" s="387"/>
      <c r="PVH259" s="387"/>
      <c r="PVI259" s="387"/>
      <c r="PVJ259" s="387"/>
      <c r="PVK259" s="387"/>
      <c r="PVL259" s="387"/>
      <c r="PVM259" s="387"/>
      <c r="PVN259" s="387"/>
      <c r="PVO259" s="387"/>
      <c r="PVP259" s="387"/>
      <c r="PVQ259" s="387"/>
      <c r="PVR259" s="387"/>
      <c r="PVS259" s="387"/>
      <c r="PVT259" s="387"/>
      <c r="PVU259" s="387"/>
      <c r="PVV259" s="387"/>
      <c r="PVW259" s="387"/>
      <c r="PVX259" s="387"/>
      <c r="PVY259" s="387"/>
      <c r="PVZ259" s="387"/>
      <c r="PWA259" s="387"/>
      <c r="PWB259" s="387"/>
      <c r="PWC259" s="387"/>
      <c r="PWD259" s="387"/>
      <c r="PWE259" s="387"/>
      <c r="PWF259" s="387"/>
      <c r="PWG259" s="387"/>
      <c r="PWH259" s="387"/>
      <c r="PWI259" s="387"/>
      <c r="PWJ259" s="387"/>
      <c r="PWK259" s="387"/>
      <c r="PWL259" s="387"/>
      <c r="PWM259" s="387"/>
      <c r="PWN259" s="387"/>
      <c r="PWO259" s="387"/>
      <c r="PWP259" s="387"/>
      <c r="PWQ259" s="387"/>
      <c r="PWR259" s="387"/>
      <c r="PWS259" s="387"/>
      <c r="PWT259" s="387"/>
      <c r="PWU259" s="387"/>
      <c r="PWV259" s="387"/>
      <c r="PWW259" s="387"/>
      <c r="PWX259" s="387"/>
      <c r="PWY259" s="387"/>
      <c r="PWZ259" s="387"/>
      <c r="PXA259" s="387"/>
      <c r="PXB259" s="387"/>
      <c r="PXC259" s="387"/>
      <c r="PXD259" s="387"/>
      <c r="PXE259" s="387"/>
      <c r="PXF259" s="387"/>
      <c r="PXG259" s="387"/>
      <c r="PXH259" s="387"/>
      <c r="PXI259" s="387"/>
      <c r="PXJ259" s="387"/>
      <c r="PXK259" s="387"/>
      <c r="PXL259" s="387"/>
      <c r="PXM259" s="387"/>
      <c r="PXN259" s="387"/>
      <c r="PXO259" s="387"/>
      <c r="PXP259" s="387"/>
      <c r="PXQ259" s="387"/>
      <c r="PXR259" s="387"/>
      <c r="PXS259" s="387"/>
      <c r="PXT259" s="387"/>
      <c r="PXU259" s="387"/>
      <c r="PXV259" s="387"/>
      <c r="PXW259" s="387"/>
      <c r="PXX259" s="387"/>
      <c r="PXY259" s="387"/>
      <c r="PXZ259" s="387"/>
      <c r="PYA259" s="387"/>
      <c r="PYB259" s="387"/>
      <c r="PYC259" s="387"/>
      <c r="PYD259" s="387"/>
      <c r="PYE259" s="387"/>
      <c r="PYF259" s="387"/>
      <c r="PYG259" s="387"/>
      <c r="PYH259" s="387"/>
      <c r="PYI259" s="387"/>
      <c r="PYJ259" s="387"/>
      <c r="PYK259" s="387"/>
      <c r="PYL259" s="387"/>
      <c r="PYM259" s="387"/>
      <c r="PYN259" s="387"/>
      <c r="PYO259" s="387"/>
      <c r="PYP259" s="387"/>
      <c r="PYQ259" s="387"/>
      <c r="PYR259" s="387"/>
      <c r="PYS259" s="387"/>
      <c r="PYT259" s="387"/>
      <c r="PYU259" s="387"/>
      <c r="PYV259" s="387"/>
      <c r="PYW259" s="387"/>
      <c r="PYX259" s="387"/>
      <c r="PYY259" s="387"/>
      <c r="PYZ259" s="387"/>
      <c r="PZA259" s="387"/>
      <c r="PZB259" s="387"/>
      <c r="PZC259" s="387"/>
      <c r="PZD259" s="387"/>
      <c r="PZE259" s="387"/>
      <c r="PZF259" s="387"/>
      <c r="PZG259" s="387"/>
      <c r="PZH259" s="387"/>
      <c r="PZI259" s="387"/>
      <c r="PZJ259" s="387"/>
      <c r="PZK259" s="387"/>
      <c r="PZL259" s="387"/>
      <c r="PZM259" s="387"/>
      <c r="PZN259" s="387"/>
      <c r="PZO259" s="387"/>
      <c r="PZP259" s="387"/>
      <c r="PZQ259" s="387"/>
      <c r="PZR259" s="387"/>
      <c r="PZS259" s="387"/>
      <c r="PZT259" s="387"/>
      <c r="PZU259" s="387"/>
      <c r="PZV259" s="387"/>
      <c r="PZW259" s="387"/>
      <c r="PZX259" s="387"/>
      <c r="PZY259" s="387"/>
      <c r="PZZ259" s="387"/>
      <c r="QAA259" s="387"/>
      <c r="QAB259" s="387"/>
      <c r="QAC259" s="387"/>
      <c r="QAD259" s="387"/>
      <c r="QAE259" s="387"/>
      <c r="QAF259" s="387"/>
      <c r="QAG259" s="387"/>
      <c r="QAH259" s="387"/>
      <c r="QAI259" s="387"/>
      <c r="QAJ259" s="387"/>
      <c r="QAK259" s="387"/>
      <c r="QAL259" s="387"/>
      <c r="QAM259" s="387"/>
      <c r="QAN259" s="387"/>
      <c r="QAO259" s="387"/>
      <c r="QAP259" s="387"/>
      <c r="QAQ259" s="387"/>
      <c r="QAR259" s="387"/>
      <c r="QAS259" s="387"/>
      <c r="QAT259" s="387"/>
      <c r="QAU259" s="387"/>
      <c r="QAV259" s="387"/>
      <c r="QAW259" s="387"/>
      <c r="QAX259" s="387"/>
      <c r="QAY259" s="387"/>
      <c r="QAZ259" s="387"/>
      <c r="QBA259" s="387"/>
      <c r="QBB259" s="387"/>
      <c r="QBC259" s="387"/>
      <c r="QBD259" s="387"/>
      <c r="QBE259" s="387"/>
      <c r="QBF259" s="387"/>
      <c r="QBG259" s="387"/>
      <c r="QBH259" s="387"/>
      <c r="QBI259" s="387"/>
      <c r="QBJ259" s="387"/>
      <c r="QBK259" s="387"/>
      <c r="QBL259" s="387"/>
      <c r="QBM259" s="387"/>
      <c r="QBN259" s="387"/>
      <c r="QBO259" s="387"/>
      <c r="QBP259" s="387"/>
      <c r="QBQ259" s="387"/>
      <c r="QBR259" s="387"/>
      <c r="QBS259" s="387"/>
      <c r="QBT259" s="387"/>
      <c r="QBU259" s="387"/>
      <c r="QBV259" s="387"/>
      <c r="QBW259" s="387"/>
      <c r="QBX259" s="387"/>
      <c r="QBY259" s="387"/>
      <c r="QBZ259" s="387"/>
      <c r="QCA259" s="387"/>
      <c r="QCB259" s="387"/>
      <c r="QCC259" s="387"/>
      <c r="QCD259" s="387"/>
      <c r="QCE259" s="387"/>
      <c r="QCF259" s="387"/>
      <c r="QCG259" s="387"/>
      <c r="QCH259" s="387"/>
      <c r="QCI259" s="387"/>
      <c r="QCJ259" s="387"/>
      <c r="QCK259" s="387"/>
      <c r="QCL259" s="387"/>
      <c r="QCM259" s="387"/>
      <c r="QCN259" s="387"/>
      <c r="QCO259" s="387"/>
      <c r="QCP259" s="387"/>
      <c r="QCQ259" s="387"/>
      <c r="QCR259" s="387"/>
      <c r="QCS259" s="387"/>
      <c r="QCT259" s="387"/>
      <c r="QCU259" s="387"/>
      <c r="QCV259" s="387"/>
      <c r="QCW259" s="387"/>
      <c r="QCX259" s="387"/>
      <c r="QCY259" s="387"/>
      <c r="QCZ259" s="387"/>
      <c r="QDA259" s="387"/>
      <c r="QDB259" s="387"/>
      <c r="QDC259" s="387"/>
      <c r="QDD259" s="387"/>
      <c r="QDE259" s="387"/>
      <c r="QDF259" s="387"/>
      <c r="QDG259" s="387"/>
      <c r="QDH259" s="387"/>
      <c r="QDI259" s="387"/>
      <c r="QDJ259" s="387"/>
      <c r="QDK259" s="387"/>
      <c r="QDL259" s="387"/>
      <c r="QDM259" s="387"/>
      <c r="QDN259" s="387"/>
      <c r="QDO259" s="387"/>
      <c r="QDP259" s="387"/>
      <c r="QDQ259" s="387"/>
      <c r="QDR259" s="387"/>
      <c r="QDS259" s="387"/>
      <c r="QDT259" s="387"/>
      <c r="QDU259" s="387"/>
      <c r="QDV259" s="387"/>
      <c r="QDW259" s="387"/>
      <c r="QDX259" s="387"/>
      <c r="QDY259" s="387"/>
      <c r="QDZ259" s="387"/>
      <c r="QEA259" s="387"/>
      <c r="QEB259" s="387"/>
      <c r="QEC259" s="387"/>
      <c r="QED259" s="387"/>
      <c r="QEE259" s="387"/>
      <c r="QEF259" s="387"/>
      <c r="QEG259" s="387"/>
      <c r="QEH259" s="387"/>
      <c r="QEI259" s="387"/>
      <c r="QEJ259" s="387"/>
      <c r="QEK259" s="387"/>
      <c r="QEL259" s="387"/>
      <c r="QEM259" s="387"/>
      <c r="QEN259" s="387"/>
      <c r="QEO259" s="387"/>
      <c r="QEP259" s="387"/>
      <c r="QEQ259" s="387"/>
      <c r="QER259" s="387"/>
      <c r="QES259" s="387"/>
      <c r="QET259" s="387"/>
      <c r="QEU259" s="387"/>
      <c r="QEV259" s="387"/>
      <c r="QEW259" s="387"/>
      <c r="QEX259" s="387"/>
      <c r="QEY259" s="387"/>
      <c r="QEZ259" s="387"/>
      <c r="QFA259" s="387"/>
      <c r="QFB259" s="387"/>
      <c r="QFC259" s="387"/>
      <c r="QFD259" s="387"/>
      <c r="QFE259" s="387"/>
      <c r="QFF259" s="387"/>
      <c r="QFG259" s="387"/>
      <c r="QFH259" s="387"/>
      <c r="QFI259" s="387"/>
      <c r="QFJ259" s="387"/>
      <c r="QFK259" s="387"/>
      <c r="QFL259" s="387"/>
      <c r="QFM259" s="387"/>
      <c r="QFN259" s="387"/>
      <c r="QFO259" s="387"/>
      <c r="QFP259" s="387"/>
      <c r="QFQ259" s="387"/>
      <c r="QFR259" s="387"/>
      <c r="QFS259" s="387"/>
      <c r="QFT259" s="387"/>
      <c r="QFU259" s="387"/>
      <c r="QFV259" s="387"/>
      <c r="QFW259" s="387"/>
      <c r="QFX259" s="387"/>
      <c r="QFY259" s="387"/>
      <c r="QFZ259" s="387"/>
      <c r="QGA259" s="387"/>
      <c r="QGB259" s="387"/>
      <c r="QGC259" s="387"/>
      <c r="QGD259" s="387"/>
      <c r="QGE259" s="387"/>
      <c r="QGF259" s="387"/>
      <c r="QGG259" s="387"/>
      <c r="QGH259" s="387"/>
      <c r="QGI259" s="387"/>
      <c r="QGJ259" s="387"/>
      <c r="QGK259" s="387"/>
      <c r="QGL259" s="387"/>
      <c r="QGM259" s="387"/>
      <c r="QGN259" s="387"/>
      <c r="QGO259" s="387"/>
      <c r="QGP259" s="387"/>
      <c r="QGQ259" s="387"/>
      <c r="QGR259" s="387"/>
      <c r="QGS259" s="387"/>
      <c r="QGT259" s="387"/>
      <c r="QGU259" s="387"/>
      <c r="QGV259" s="387"/>
      <c r="QGW259" s="387"/>
      <c r="QGX259" s="387"/>
      <c r="QGY259" s="387"/>
      <c r="QGZ259" s="387"/>
      <c r="QHA259" s="387"/>
      <c r="QHB259" s="387"/>
      <c r="QHC259" s="387"/>
      <c r="QHD259" s="387"/>
      <c r="QHE259" s="387"/>
      <c r="QHF259" s="387"/>
      <c r="QHG259" s="387"/>
      <c r="QHH259" s="387"/>
      <c r="QHI259" s="387"/>
      <c r="QHJ259" s="387"/>
      <c r="QHK259" s="387"/>
      <c r="QHL259" s="387"/>
      <c r="QHM259" s="387"/>
      <c r="QHN259" s="387"/>
      <c r="QHO259" s="387"/>
      <c r="QHP259" s="387"/>
      <c r="QHQ259" s="387"/>
      <c r="QHR259" s="387"/>
      <c r="QHS259" s="387"/>
      <c r="QHT259" s="387"/>
      <c r="QHU259" s="387"/>
      <c r="QHV259" s="387"/>
      <c r="QHW259" s="387"/>
      <c r="QHX259" s="387"/>
      <c r="QHY259" s="387"/>
      <c r="QHZ259" s="387"/>
      <c r="QIA259" s="387"/>
      <c r="QIB259" s="387"/>
      <c r="QIC259" s="387"/>
      <c r="QID259" s="387"/>
      <c r="QIE259" s="387"/>
      <c r="QIF259" s="387"/>
      <c r="QIG259" s="387"/>
      <c r="QIH259" s="387"/>
      <c r="QII259" s="387"/>
      <c r="QIJ259" s="387"/>
      <c r="QIK259" s="387"/>
      <c r="QIL259" s="387"/>
      <c r="QIM259" s="387"/>
      <c r="QIN259" s="387"/>
      <c r="QIO259" s="387"/>
      <c r="QIP259" s="387"/>
      <c r="QIQ259" s="387"/>
      <c r="QIR259" s="387"/>
      <c r="QIS259" s="387"/>
      <c r="QIT259" s="387"/>
      <c r="QIU259" s="387"/>
      <c r="QIV259" s="387"/>
      <c r="QIW259" s="387"/>
      <c r="QIX259" s="387"/>
      <c r="QIY259" s="387"/>
      <c r="QIZ259" s="387"/>
      <c r="QJA259" s="387"/>
      <c r="QJB259" s="387"/>
      <c r="QJC259" s="387"/>
      <c r="QJD259" s="387"/>
      <c r="QJE259" s="387"/>
      <c r="QJF259" s="387"/>
      <c r="QJG259" s="387"/>
      <c r="QJH259" s="387"/>
      <c r="QJI259" s="387"/>
      <c r="QJJ259" s="387"/>
      <c r="QJK259" s="387"/>
      <c r="QJL259" s="387"/>
      <c r="QJM259" s="387"/>
      <c r="QJN259" s="387"/>
      <c r="QJO259" s="387"/>
      <c r="QJP259" s="387"/>
      <c r="QJQ259" s="387"/>
      <c r="QJR259" s="387"/>
      <c r="QJS259" s="387"/>
      <c r="QJT259" s="387"/>
      <c r="QJU259" s="387"/>
      <c r="QJV259" s="387"/>
      <c r="QJW259" s="387"/>
      <c r="QJX259" s="387"/>
      <c r="QJY259" s="387"/>
      <c r="QJZ259" s="387"/>
      <c r="QKA259" s="387"/>
      <c r="QKB259" s="387"/>
      <c r="QKC259" s="387"/>
      <c r="QKD259" s="387"/>
      <c r="QKE259" s="387"/>
      <c r="QKF259" s="387"/>
      <c r="QKG259" s="387"/>
      <c r="QKH259" s="387"/>
      <c r="QKI259" s="387"/>
      <c r="QKJ259" s="387"/>
      <c r="QKK259" s="387"/>
      <c r="QKL259" s="387"/>
      <c r="QKM259" s="387"/>
      <c r="QKN259" s="387"/>
      <c r="QKO259" s="387"/>
      <c r="QKP259" s="387"/>
      <c r="QKQ259" s="387"/>
      <c r="QKR259" s="387"/>
      <c r="QKS259" s="387"/>
      <c r="QKT259" s="387"/>
      <c r="QKU259" s="387"/>
      <c r="QKV259" s="387"/>
      <c r="QKW259" s="387"/>
      <c r="QKX259" s="387"/>
      <c r="QKY259" s="387"/>
      <c r="QKZ259" s="387"/>
      <c r="QLA259" s="387"/>
      <c r="QLB259" s="387"/>
      <c r="QLC259" s="387"/>
      <c r="QLD259" s="387"/>
      <c r="QLE259" s="387"/>
      <c r="QLF259" s="387"/>
      <c r="QLG259" s="387"/>
      <c r="QLH259" s="387"/>
      <c r="QLI259" s="387"/>
      <c r="QLJ259" s="387"/>
      <c r="QLK259" s="387"/>
      <c r="QLL259" s="387"/>
      <c r="QLM259" s="387"/>
      <c r="QLN259" s="387"/>
      <c r="QLO259" s="387"/>
      <c r="QLP259" s="387"/>
      <c r="QLQ259" s="387"/>
      <c r="QLR259" s="387"/>
      <c r="QLS259" s="387"/>
      <c r="QLT259" s="387"/>
      <c r="QLU259" s="387"/>
      <c r="QLV259" s="387"/>
      <c r="QLW259" s="387"/>
      <c r="QLX259" s="387"/>
      <c r="QLY259" s="387"/>
      <c r="QLZ259" s="387"/>
      <c r="QMA259" s="387"/>
      <c r="QMB259" s="387"/>
      <c r="QMC259" s="387"/>
      <c r="QMD259" s="387"/>
      <c r="QME259" s="387"/>
      <c r="QMF259" s="387"/>
      <c r="QMG259" s="387"/>
      <c r="QMH259" s="387"/>
      <c r="QMI259" s="387"/>
      <c r="QMJ259" s="387"/>
      <c r="QMK259" s="387"/>
      <c r="QML259" s="387"/>
      <c r="QMM259" s="387"/>
      <c r="QMN259" s="387"/>
      <c r="QMO259" s="387"/>
      <c r="QMP259" s="387"/>
      <c r="QMQ259" s="387"/>
      <c r="QMR259" s="387"/>
      <c r="QMS259" s="387"/>
      <c r="QMT259" s="387"/>
      <c r="QMU259" s="387"/>
      <c r="QMV259" s="387"/>
      <c r="QMW259" s="387"/>
      <c r="QMX259" s="387"/>
      <c r="QMY259" s="387"/>
      <c r="QMZ259" s="387"/>
      <c r="QNA259" s="387"/>
      <c r="QNB259" s="387"/>
      <c r="QNC259" s="387"/>
      <c r="QND259" s="387"/>
      <c r="QNE259" s="387"/>
      <c r="QNF259" s="387"/>
      <c r="QNG259" s="387"/>
      <c r="QNH259" s="387"/>
      <c r="QNI259" s="387"/>
      <c r="QNJ259" s="387"/>
      <c r="QNK259" s="387"/>
      <c r="QNL259" s="387"/>
      <c r="QNM259" s="387"/>
      <c r="QNN259" s="387"/>
      <c r="QNO259" s="387"/>
      <c r="QNP259" s="387"/>
      <c r="QNQ259" s="387"/>
      <c r="QNR259" s="387"/>
      <c r="QNS259" s="387"/>
      <c r="QNT259" s="387"/>
      <c r="QNU259" s="387"/>
      <c r="QNV259" s="387"/>
      <c r="QNW259" s="387"/>
      <c r="QNX259" s="387"/>
      <c r="QNY259" s="387"/>
      <c r="QNZ259" s="387"/>
      <c r="QOA259" s="387"/>
      <c r="QOB259" s="387"/>
      <c r="QOC259" s="387"/>
      <c r="QOD259" s="387"/>
      <c r="QOE259" s="387"/>
      <c r="QOF259" s="387"/>
      <c r="QOG259" s="387"/>
      <c r="QOH259" s="387"/>
      <c r="QOI259" s="387"/>
      <c r="QOJ259" s="387"/>
      <c r="QOK259" s="387"/>
      <c r="QOL259" s="387"/>
      <c r="QOM259" s="387"/>
      <c r="QON259" s="387"/>
      <c r="QOO259" s="387"/>
      <c r="QOP259" s="387"/>
      <c r="QOQ259" s="387"/>
      <c r="QOR259" s="387"/>
      <c r="QOS259" s="387"/>
      <c r="QOT259" s="387"/>
      <c r="QOU259" s="387"/>
      <c r="QOV259" s="387"/>
      <c r="QOW259" s="387"/>
      <c r="QOX259" s="387"/>
      <c r="QOY259" s="387"/>
      <c r="QOZ259" s="387"/>
      <c r="QPA259" s="387"/>
      <c r="QPB259" s="387"/>
      <c r="QPC259" s="387"/>
      <c r="QPD259" s="387"/>
      <c r="QPE259" s="387"/>
      <c r="QPF259" s="387"/>
      <c r="QPG259" s="387"/>
      <c r="QPH259" s="387"/>
      <c r="QPI259" s="387"/>
      <c r="QPJ259" s="387"/>
      <c r="QPK259" s="387"/>
      <c r="QPL259" s="387"/>
      <c r="QPM259" s="387"/>
      <c r="QPN259" s="387"/>
      <c r="QPO259" s="387"/>
      <c r="QPP259" s="387"/>
      <c r="QPQ259" s="387"/>
      <c r="QPR259" s="387"/>
      <c r="QPS259" s="387"/>
      <c r="QPT259" s="387"/>
      <c r="QPU259" s="387"/>
      <c r="QPV259" s="387"/>
      <c r="QPW259" s="387"/>
      <c r="QPX259" s="387"/>
      <c r="QPY259" s="387"/>
      <c r="QPZ259" s="387"/>
      <c r="QQA259" s="387"/>
      <c r="QQB259" s="387"/>
      <c r="QQC259" s="387"/>
      <c r="QQD259" s="387"/>
      <c r="QQE259" s="387"/>
      <c r="QQF259" s="387"/>
      <c r="QQG259" s="387"/>
      <c r="QQH259" s="387"/>
      <c r="QQI259" s="387"/>
      <c r="QQJ259" s="387"/>
      <c r="QQK259" s="387"/>
      <c r="QQL259" s="387"/>
      <c r="QQM259" s="387"/>
      <c r="QQN259" s="387"/>
      <c r="QQO259" s="387"/>
      <c r="QQP259" s="387"/>
      <c r="QQQ259" s="387"/>
      <c r="QQR259" s="387"/>
      <c r="QQS259" s="387"/>
      <c r="QQT259" s="387"/>
      <c r="QQU259" s="387"/>
      <c r="QQV259" s="387"/>
      <c r="QQW259" s="387"/>
      <c r="QQX259" s="387"/>
      <c r="QQY259" s="387"/>
      <c r="QQZ259" s="387"/>
      <c r="QRA259" s="387"/>
      <c r="QRB259" s="387"/>
      <c r="QRC259" s="387"/>
      <c r="QRD259" s="387"/>
      <c r="QRE259" s="387"/>
      <c r="QRF259" s="387"/>
      <c r="QRG259" s="387"/>
      <c r="QRH259" s="387"/>
      <c r="QRI259" s="387"/>
      <c r="QRJ259" s="387"/>
      <c r="QRK259" s="387"/>
      <c r="QRL259" s="387"/>
      <c r="QRM259" s="387"/>
      <c r="QRN259" s="387"/>
      <c r="QRO259" s="387"/>
      <c r="QRP259" s="387"/>
      <c r="QRQ259" s="387"/>
      <c r="QRR259" s="387"/>
      <c r="QRS259" s="387"/>
      <c r="QRT259" s="387"/>
      <c r="QRU259" s="387"/>
      <c r="QRV259" s="387"/>
      <c r="QRW259" s="387"/>
      <c r="QRX259" s="387"/>
      <c r="QRY259" s="387"/>
      <c r="QRZ259" s="387"/>
      <c r="QSA259" s="387"/>
      <c r="QSB259" s="387"/>
      <c r="QSC259" s="387"/>
      <c r="QSD259" s="387"/>
      <c r="QSE259" s="387"/>
      <c r="QSF259" s="387"/>
      <c r="QSG259" s="387"/>
      <c r="QSH259" s="387"/>
      <c r="QSI259" s="387"/>
      <c r="QSJ259" s="387"/>
      <c r="QSK259" s="387"/>
      <c r="QSL259" s="387"/>
      <c r="QSM259" s="387"/>
      <c r="QSN259" s="387"/>
      <c r="QSO259" s="387"/>
      <c r="QSP259" s="387"/>
      <c r="QSQ259" s="387"/>
      <c r="QSR259" s="387"/>
      <c r="QSS259" s="387"/>
      <c r="QST259" s="387"/>
      <c r="QSU259" s="387"/>
      <c r="QSV259" s="387"/>
      <c r="QSW259" s="387"/>
      <c r="QSX259" s="387"/>
      <c r="QSY259" s="387"/>
      <c r="QSZ259" s="387"/>
      <c r="QTA259" s="387"/>
      <c r="QTB259" s="387"/>
      <c r="QTC259" s="387"/>
      <c r="QTD259" s="387"/>
      <c r="QTE259" s="387"/>
      <c r="QTF259" s="387"/>
      <c r="QTG259" s="387"/>
      <c r="QTH259" s="387"/>
      <c r="QTI259" s="387"/>
      <c r="QTJ259" s="387"/>
      <c r="QTK259" s="387"/>
      <c r="QTL259" s="387"/>
      <c r="QTM259" s="387"/>
      <c r="QTN259" s="387"/>
      <c r="QTO259" s="387"/>
      <c r="QTP259" s="387"/>
      <c r="QTQ259" s="387"/>
      <c r="QTR259" s="387"/>
      <c r="QTS259" s="387"/>
      <c r="QTT259" s="387"/>
      <c r="QTU259" s="387"/>
      <c r="QTV259" s="387"/>
      <c r="QTW259" s="387"/>
      <c r="QTX259" s="387"/>
      <c r="QTY259" s="387"/>
      <c r="QTZ259" s="387"/>
      <c r="QUA259" s="387"/>
      <c r="QUB259" s="387"/>
      <c r="QUC259" s="387"/>
      <c r="QUD259" s="387"/>
      <c r="QUE259" s="387"/>
      <c r="QUF259" s="387"/>
      <c r="QUG259" s="387"/>
      <c r="QUH259" s="387"/>
      <c r="QUI259" s="387"/>
      <c r="QUJ259" s="387"/>
      <c r="QUK259" s="387"/>
      <c r="QUL259" s="387"/>
      <c r="QUM259" s="387"/>
      <c r="QUN259" s="387"/>
      <c r="QUO259" s="387"/>
      <c r="QUP259" s="387"/>
      <c r="QUQ259" s="387"/>
      <c r="QUR259" s="387"/>
      <c r="QUS259" s="387"/>
      <c r="QUT259" s="387"/>
      <c r="QUU259" s="387"/>
      <c r="QUV259" s="387"/>
      <c r="QUW259" s="387"/>
      <c r="QUX259" s="387"/>
      <c r="QUY259" s="387"/>
      <c r="QUZ259" s="387"/>
      <c r="QVA259" s="387"/>
      <c r="QVB259" s="387"/>
      <c r="QVC259" s="387"/>
      <c r="QVD259" s="387"/>
      <c r="QVE259" s="387"/>
      <c r="QVF259" s="387"/>
      <c r="QVG259" s="387"/>
      <c r="QVH259" s="387"/>
      <c r="QVI259" s="387"/>
      <c r="QVJ259" s="387"/>
      <c r="QVK259" s="387"/>
      <c r="QVL259" s="387"/>
      <c r="QVM259" s="387"/>
      <c r="QVN259" s="387"/>
      <c r="QVO259" s="387"/>
      <c r="QVP259" s="387"/>
      <c r="QVQ259" s="387"/>
      <c r="QVR259" s="387"/>
      <c r="QVS259" s="387"/>
      <c r="QVT259" s="387"/>
      <c r="QVU259" s="387"/>
      <c r="QVV259" s="387"/>
      <c r="QVW259" s="387"/>
      <c r="QVX259" s="387"/>
      <c r="QVY259" s="387"/>
      <c r="QVZ259" s="387"/>
      <c r="QWA259" s="387"/>
      <c r="QWB259" s="387"/>
      <c r="QWC259" s="387"/>
      <c r="QWD259" s="387"/>
      <c r="QWE259" s="387"/>
      <c r="QWF259" s="387"/>
      <c r="QWG259" s="387"/>
      <c r="QWH259" s="387"/>
      <c r="QWI259" s="387"/>
      <c r="QWJ259" s="387"/>
      <c r="QWK259" s="387"/>
      <c r="QWL259" s="387"/>
      <c r="QWM259" s="387"/>
      <c r="QWN259" s="387"/>
      <c r="QWO259" s="387"/>
      <c r="QWP259" s="387"/>
      <c r="QWQ259" s="387"/>
      <c r="QWR259" s="387"/>
      <c r="QWS259" s="387"/>
      <c r="QWT259" s="387"/>
      <c r="QWU259" s="387"/>
      <c r="QWV259" s="387"/>
      <c r="QWW259" s="387"/>
      <c r="QWX259" s="387"/>
      <c r="QWY259" s="387"/>
      <c r="QWZ259" s="387"/>
      <c r="QXA259" s="387"/>
      <c r="QXB259" s="387"/>
      <c r="QXC259" s="387"/>
      <c r="QXD259" s="387"/>
      <c r="QXE259" s="387"/>
      <c r="QXF259" s="387"/>
      <c r="QXG259" s="387"/>
      <c r="QXH259" s="387"/>
      <c r="QXI259" s="387"/>
      <c r="QXJ259" s="387"/>
      <c r="QXK259" s="387"/>
      <c r="QXL259" s="387"/>
      <c r="QXM259" s="387"/>
      <c r="QXN259" s="387"/>
      <c r="QXO259" s="387"/>
      <c r="QXP259" s="387"/>
      <c r="QXQ259" s="387"/>
      <c r="QXR259" s="387"/>
      <c r="QXS259" s="387"/>
      <c r="QXT259" s="387"/>
      <c r="QXU259" s="387"/>
      <c r="QXV259" s="387"/>
      <c r="QXW259" s="387"/>
      <c r="QXX259" s="387"/>
      <c r="QXY259" s="387"/>
      <c r="QXZ259" s="387"/>
      <c r="QYA259" s="387"/>
      <c r="QYB259" s="387"/>
      <c r="QYC259" s="387"/>
      <c r="QYD259" s="387"/>
      <c r="QYE259" s="387"/>
      <c r="QYF259" s="387"/>
      <c r="QYG259" s="387"/>
      <c r="QYH259" s="387"/>
      <c r="QYI259" s="387"/>
      <c r="QYJ259" s="387"/>
      <c r="QYK259" s="387"/>
      <c r="QYL259" s="387"/>
      <c r="QYM259" s="387"/>
      <c r="QYN259" s="387"/>
      <c r="QYO259" s="387"/>
      <c r="QYP259" s="387"/>
      <c r="QYQ259" s="387"/>
      <c r="QYR259" s="387"/>
      <c r="QYS259" s="387"/>
      <c r="QYT259" s="387"/>
      <c r="QYU259" s="387"/>
      <c r="QYV259" s="387"/>
      <c r="QYW259" s="387"/>
      <c r="QYX259" s="387"/>
      <c r="QYY259" s="387"/>
      <c r="QYZ259" s="387"/>
      <c r="QZA259" s="387"/>
      <c r="QZB259" s="387"/>
      <c r="QZC259" s="387"/>
      <c r="QZD259" s="387"/>
      <c r="QZE259" s="387"/>
      <c r="QZF259" s="387"/>
      <c r="QZG259" s="387"/>
      <c r="QZH259" s="387"/>
      <c r="QZI259" s="387"/>
      <c r="QZJ259" s="387"/>
      <c r="QZK259" s="387"/>
      <c r="QZL259" s="387"/>
      <c r="QZM259" s="387"/>
      <c r="QZN259" s="387"/>
      <c r="QZO259" s="387"/>
      <c r="QZP259" s="387"/>
      <c r="QZQ259" s="387"/>
      <c r="QZR259" s="387"/>
      <c r="QZS259" s="387"/>
      <c r="QZT259" s="387"/>
      <c r="QZU259" s="387"/>
      <c r="QZV259" s="387"/>
      <c r="QZW259" s="387"/>
      <c r="QZX259" s="387"/>
      <c r="QZY259" s="387"/>
      <c r="QZZ259" s="387"/>
      <c r="RAA259" s="387"/>
      <c r="RAB259" s="387"/>
      <c r="RAC259" s="387"/>
      <c r="RAD259" s="387"/>
      <c r="RAE259" s="387"/>
      <c r="RAF259" s="387"/>
      <c r="RAG259" s="387"/>
      <c r="RAH259" s="387"/>
      <c r="RAI259" s="387"/>
      <c r="RAJ259" s="387"/>
      <c r="RAK259" s="387"/>
      <c r="RAL259" s="387"/>
      <c r="RAM259" s="387"/>
      <c r="RAN259" s="387"/>
      <c r="RAO259" s="387"/>
      <c r="RAP259" s="387"/>
      <c r="RAQ259" s="387"/>
      <c r="RAR259" s="387"/>
      <c r="RAS259" s="387"/>
      <c r="RAT259" s="387"/>
      <c r="RAU259" s="387"/>
      <c r="RAV259" s="387"/>
      <c r="RAW259" s="387"/>
      <c r="RAX259" s="387"/>
      <c r="RAY259" s="387"/>
      <c r="RAZ259" s="387"/>
      <c r="RBA259" s="387"/>
      <c r="RBB259" s="387"/>
      <c r="RBC259" s="387"/>
      <c r="RBD259" s="387"/>
      <c r="RBE259" s="387"/>
      <c r="RBF259" s="387"/>
      <c r="RBG259" s="387"/>
      <c r="RBH259" s="387"/>
      <c r="RBI259" s="387"/>
      <c r="RBJ259" s="387"/>
      <c r="RBK259" s="387"/>
      <c r="RBL259" s="387"/>
      <c r="RBM259" s="387"/>
      <c r="RBN259" s="387"/>
      <c r="RBO259" s="387"/>
      <c r="RBP259" s="387"/>
      <c r="RBQ259" s="387"/>
      <c r="RBR259" s="387"/>
      <c r="RBS259" s="387"/>
      <c r="RBT259" s="387"/>
      <c r="RBU259" s="387"/>
      <c r="RBV259" s="387"/>
      <c r="RBW259" s="387"/>
      <c r="RBX259" s="387"/>
      <c r="RBY259" s="387"/>
      <c r="RBZ259" s="387"/>
      <c r="RCA259" s="387"/>
      <c r="RCB259" s="387"/>
      <c r="RCC259" s="387"/>
      <c r="RCD259" s="387"/>
      <c r="RCE259" s="387"/>
      <c r="RCF259" s="387"/>
      <c r="RCG259" s="387"/>
      <c r="RCH259" s="387"/>
      <c r="RCI259" s="387"/>
      <c r="RCJ259" s="387"/>
      <c r="RCK259" s="387"/>
      <c r="RCL259" s="387"/>
      <c r="RCM259" s="387"/>
      <c r="RCN259" s="387"/>
      <c r="RCO259" s="387"/>
      <c r="RCP259" s="387"/>
      <c r="RCQ259" s="387"/>
      <c r="RCR259" s="387"/>
      <c r="RCS259" s="387"/>
      <c r="RCT259" s="387"/>
      <c r="RCU259" s="387"/>
      <c r="RCV259" s="387"/>
      <c r="RCW259" s="387"/>
      <c r="RCX259" s="387"/>
      <c r="RCY259" s="387"/>
      <c r="RCZ259" s="387"/>
      <c r="RDA259" s="387"/>
      <c r="RDB259" s="387"/>
      <c r="RDC259" s="387"/>
      <c r="RDD259" s="387"/>
      <c r="RDE259" s="387"/>
      <c r="RDF259" s="387"/>
      <c r="RDG259" s="387"/>
      <c r="RDH259" s="387"/>
      <c r="RDI259" s="387"/>
      <c r="RDJ259" s="387"/>
      <c r="RDK259" s="387"/>
      <c r="RDL259" s="387"/>
      <c r="RDM259" s="387"/>
      <c r="RDN259" s="387"/>
      <c r="RDO259" s="387"/>
      <c r="RDP259" s="387"/>
      <c r="RDQ259" s="387"/>
      <c r="RDR259" s="387"/>
      <c r="RDS259" s="387"/>
      <c r="RDT259" s="387"/>
      <c r="RDU259" s="387"/>
      <c r="RDV259" s="387"/>
      <c r="RDW259" s="387"/>
      <c r="RDX259" s="387"/>
      <c r="RDY259" s="387"/>
      <c r="RDZ259" s="387"/>
      <c r="REA259" s="387"/>
      <c r="REB259" s="387"/>
      <c r="REC259" s="387"/>
      <c r="RED259" s="387"/>
      <c r="REE259" s="387"/>
      <c r="REF259" s="387"/>
      <c r="REG259" s="387"/>
      <c r="REH259" s="387"/>
      <c r="REI259" s="387"/>
      <c r="REJ259" s="387"/>
      <c r="REK259" s="387"/>
      <c r="REL259" s="387"/>
      <c r="REM259" s="387"/>
      <c r="REN259" s="387"/>
      <c r="REO259" s="387"/>
      <c r="REP259" s="387"/>
      <c r="REQ259" s="387"/>
      <c r="RER259" s="387"/>
      <c r="RES259" s="387"/>
      <c r="RET259" s="387"/>
      <c r="REU259" s="387"/>
      <c r="REV259" s="387"/>
      <c r="REW259" s="387"/>
      <c r="REX259" s="387"/>
      <c r="REY259" s="387"/>
      <c r="REZ259" s="387"/>
      <c r="RFA259" s="387"/>
      <c r="RFB259" s="387"/>
      <c r="RFC259" s="387"/>
      <c r="RFD259" s="387"/>
      <c r="RFE259" s="387"/>
      <c r="RFF259" s="387"/>
      <c r="RFG259" s="387"/>
      <c r="RFH259" s="387"/>
      <c r="RFI259" s="387"/>
      <c r="RFJ259" s="387"/>
      <c r="RFK259" s="387"/>
      <c r="RFL259" s="387"/>
      <c r="RFM259" s="387"/>
      <c r="RFN259" s="387"/>
      <c r="RFO259" s="387"/>
      <c r="RFP259" s="387"/>
      <c r="RFQ259" s="387"/>
      <c r="RFR259" s="387"/>
      <c r="RFS259" s="387"/>
      <c r="RFT259" s="387"/>
      <c r="RFU259" s="387"/>
      <c r="RFV259" s="387"/>
      <c r="RFW259" s="387"/>
      <c r="RFX259" s="387"/>
      <c r="RFY259" s="387"/>
      <c r="RFZ259" s="387"/>
      <c r="RGA259" s="387"/>
      <c r="RGB259" s="387"/>
      <c r="RGC259" s="387"/>
      <c r="RGD259" s="387"/>
      <c r="RGE259" s="387"/>
      <c r="RGF259" s="387"/>
      <c r="RGG259" s="387"/>
      <c r="RGH259" s="387"/>
      <c r="RGI259" s="387"/>
      <c r="RGJ259" s="387"/>
      <c r="RGK259" s="387"/>
      <c r="RGL259" s="387"/>
      <c r="RGM259" s="387"/>
      <c r="RGN259" s="387"/>
      <c r="RGO259" s="387"/>
      <c r="RGP259" s="387"/>
      <c r="RGQ259" s="387"/>
      <c r="RGR259" s="387"/>
      <c r="RGS259" s="387"/>
      <c r="RGT259" s="387"/>
      <c r="RGU259" s="387"/>
      <c r="RGV259" s="387"/>
      <c r="RGW259" s="387"/>
      <c r="RGX259" s="387"/>
      <c r="RGY259" s="387"/>
      <c r="RGZ259" s="387"/>
      <c r="RHA259" s="387"/>
      <c r="RHB259" s="387"/>
      <c r="RHC259" s="387"/>
      <c r="RHD259" s="387"/>
      <c r="RHE259" s="387"/>
      <c r="RHF259" s="387"/>
      <c r="RHG259" s="387"/>
      <c r="RHH259" s="387"/>
      <c r="RHI259" s="387"/>
      <c r="RHJ259" s="387"/>
      <c r="RHK259" s="387"/>
      <c r="RHL259" s="387"/>
      <c r="RHM259" s="387"/>
      <c r="RHN259" s="387"/>
      <c r="RHO259" s="387"/>
      <c r="RHP259" s="387"/>
      <c r="RHQ259" s="387"/>
      <c r="RHR259" s="387"/>
      <c r="RHS259" s="387"/>
      <c r="RHT259" s="387"/>
      <c r="RHU259" s="387"/>
      <c r="RHV259" s="387"/>
      <c r="RHW259" s="387"/>
      <c r="RHX259" s="387"/>
      <c r="RHY259" s="387"/>
      <c r="RHZ259" s="387"/>
      <c r="RIA259" s="387"/>
      <c r="RIB259" s="387"/>
      <c r="RIC259" s="387"/>
      <c r="RID259" s="387"/>
      <c r="RIE259" s="387"/>
      <c r="RIF259" s="387"/>
      <c r="RIG259" s="387"/>
      <c r="RIH259" s="387"/>
      <c r="RII259" s="387"/>
      <c r="RIJ259" s="387"/>
      <c r="RIK259" s="387"/>
      <c r="RIL259" s="387"/>
      <c r="RIM259" s="387"/>
      <c r="RIN259" s="387"/>
      <c r="RIO259" s="387"/>
      <c r="RIP259" s="387"/>
      <c r="RIQ259" s="387"/>
      <c r="RIR259" s="387"/>
      <c r="RIS259" s="387"/>
      <c r="RIT259" s="387"/>
      <c r="RIU259" s="387"/>
      <c r="RIV259" s="387"/>
      <c r="RIW259" s="387"/>
      <c r="RIX259" s="387"/>
      <c r="RIY259" s="387"/>
      <c r="RIZ259" s="387"/>
      <c r="RJA259" s="387"/>
      <c r="RJB259" s="387"/>
      <c r="RJC259" s="387"/>
      <c r="RJD259" s="387"/>
      <c r="RJE259" s="387"/>
      <c r="RJF259" s="387"/>
      <c r="RJG259" s="387"/>
      <c r="RJH259" s="387"/>
      <c r="RJI259" s="387"/>
      <c r="RJJ259" s="387"/>
      <c r="RJK259" s="387"/>
      <c r="RJL259" s="387"/>
      <c r="RJM259" s="387"/>
      <c r="RJN259" s="387"/>
      <c r="RJO259" s="387"/>
      <c r="RJP259" s="387"/>
      <c r="RJQ259" s="387"/>
      <c r="RJR259" s="387"/>
      <c r="RJS259" s="387"/>
      <c r="RJT259" s="387"/>
      <c r="RJU259" s="387"/>
      <c r="RJV259" s="387"/>
      <c r="RJW259" s="387"/>
      <c r="RJX259" s="387"/>
      <c r="RJY259" s="387"/>
      <c r="RJZ259" s="387"/>
      <c r="RKA259" s="387"/>
      <c r="RKB259" s="387"/>
      <c r="RKC259" s="387"/>
      <c r="RKD259" s="387"/>
      <c r="RKE259" s="387"/>
      <c r="RKF259" s="387"/>
      <c r="RKG259" s="387"/>
      <c r="RKH259" s="387"/>
      <c r="RKI259" s="387"/>
      <c r="RKJ259" s="387"/>
      <c r="RKK259" s="387"/>
      <c r="RKL259" s="387"/>
      <c r="RKM259" s="387"/>
      <c r="RKN259" s="387"/>
      <c r="RKO259" s="387"/>
      <c r="RKP259" s="387"/>
      <c r="RKQ259" s="387"/>
      <c r="RKR259" s="387"/>
      <c r="RKS259" s="387"/>
      <c r="RKT259" s="387"/>
      <c r="RKU259" s="387"/>
      <c r="RKV259" s="387"/>
      <c r="RKW259" s="387"/>
      <c r="RKX259" s="387"/>
      <c r="RKY259" s="387"/>
      <c r="RKZ259" s="387"/>
      <c r="RLA259" s="387"/>
      <c r="RLB259" s="387"/>
      <c r="RLC259" s="387"/>
      <c r="RLD259" s="387"/>
      <c r="RLE259" s="387"/>
      <c r="RLF259" s="387"/>
      <c r="RLG259" s="387"/>
      <c r="RLH259" s="387"/>
      <c r="RLI259" s="387"/>
      <c r="RLJ259" s="387"/>
      <c r="RLK259" s="387"/>
      <c r="RLL259" s="387"/>
      <c r="RLM259" s="387"/>
      <c r="RLN259" s="387"/>
      <c r="RLO259" s="387"/>
      <c r="RLP259" s="387"/>
      <c r="RLQ259" s="387"/>
      <c r="RLR259" s="387"/>
      <c r="RLS259" s="387"/>
      <c r="RLT259" s="387"/>
      <c r="RLU259" s="387"/>
      <c r="RLV259" s="387"/>
      <c r="RLW259" s="387"/>
      <c r="RLX259" s="387"/>
      <c r="RLY259" s="387"/>
      <c r="RLZ259" s="387"/>
      <c r="RMA259" s="387"/>
      <c r="RMB259" s="387"/>
      <c r="RMC259" s="387"/>
      <c r="RMD259" s="387"/>
      <c r="RME259" s="387"/>
      <c r="RMF259" s="387"/>
      <c r="RMG259" s="387"/>
      <c r="RMH259" s="387"/>
      <c r="RMI259" s="387"/>
      <c r="RMJ259" s="387"/>
      <c r="RMK259" s="387"/>
      <c r="RML259" s="387"/>
      <c r="RMM259" s="387"/>
      <c r="RMN259" s="387"/>
      <c r="RMO259" s="387"/>
      <c r="RMP259" s="387"/>
      <c r="RMQ259" s="387"/>
      <c r="RMR259" s="387"/>
      <c r="RMS259" s="387"/>
      <c r="RMT259" s="387"/>
      <c r="RMU259" s="387"/>
      <c r="RMV259" s="387"/>
      <c r="RMW259" s="387"/>
      <c r="RMX259" s="387"/>
      <c r="RMY259" s="387"/>
      <c r="RMZ259" s="387"/>
      <c r="RNA259" s="387"/>
      <c r="RNB259" s="387"/>
      <c r="RNC259" s="387"/>
      <c r="RND259" s="387"/>
      <c r="RNE259" s="387"/>
      <c r="RNF259" s="387"/>
      <c r="RNG259" s="387"/>
      <c r="RNH259" s="387"/>
      <c r="RNI259" s="387"/>
      <c r="RNJ259" s="387"/>
      <c r="RNK259" s="387"/>
      <c r="RNL259" s="387"/>
      <c r="RNM259" s="387"/>
      <c r="RNN259" s="387"/>
      <c r="RNO259" s="387"/>
      <c r="RNP259" s="387"/>
      <c r="RNQ259" s="387"/>
      <c r="RNR259" s="387"/>
      <c r="RNS259" s="387"/>
      <c r="RNT259" s="387"/>
      <c r="RNU259" s="387"/>
      <c r="RNV259" s="387"/>
      <c r="RNW259" s="387"/>
      <c r="RNX259" s="387"/>
      <c r="RNY259" s="387"/>
      <c r="RNZ259" s="387"/>
      <c r="ROA259" s="387"/>
      <c r="ROB259" s="387"/>
      <c r="ROC259" s="387"/>
      <c r="ROD259" s="387"/>
      <c r="ROE259" s="387"/>
      <c r="ROF259" s="387"/>
      <c r="ROG259" s="387"/>
      <c r="ROH259" s="387"/>
      <c r="ROI259" s="387"/>
      <c r="ROJ259" s="387"/>
      <c r="ROK259" s="387"/>
      <c r="ROL259" s="387"/>
      <c r="ROM259" s="387"/>
      <c r="RON259" s="387"/>
      <c r="ROO259" s="387"/>
      <c r="ROP259" s="387"/>
      <c r="ROQ259" s="387"/>
      <c r="ROR259" s="387"/>
      <c r="ROS259" s="387"/>
      <c r="ROT259" s="387"/>
      <c r="ROU259" s="387"/>
      <c r="ROV259" s="387"/>
      <c r="ROW259" s="387"/>
      <c r="ROX259" s="387"/>
      <c r="ROY259" s="387"/>
      <c r="ROZ259" s="387"/>
      <c r="RPA259" s="387"/>
      <c r="RPB259" s="387"/>
      <c r="RPC259" s="387"/>
      <c r="RPD259" s="387"/>
      <c r="RPE259" s="387"/>
      <c r="RPF259" s="387"/>
      <c r="RPG259" s="387"/>
      <c r="RPH259" s="387"/>
      <c r="RPI259" s="387"/>
      <c r="RPJ259" s="387"/>
      <c r="RPK259" s="387"/>
      <c r="RPL259" s="387"/>
      <c r="RPM259" s="387"/>
      <c r="RPN259" s="387"/>
      <c r="RPO259" s="387"/>
      <c r="RPP259" s="387"/>
      <c r="RPQ259" s="387"/>
      <c r="RPR259" s="387"/>
      <c r="RPS259" s="387"/>
      <c r="RPT259" s="387"/>
      <c r="RPU259" s="387"/>
      <c r="RPV259" s="387"/>
      <c r="RPW259" s="387"/>
      <c r="RPX259" s="387"/>
      <c r="RPY259" s="387"/>
      <c r="RPZ259" s="387"/>
      <c r="RQA259" s="387"/>
      <c r="RQB259" s="387"/>
      <c r="RQC259" s="387"/>
      <c r="RQD259" s="387"/>
      <c r="RQE259" s="387"/>
      <c r="RQF259" s="387"/>
      <c r="RQG259" s="387"/>
      <c r="RQH259" s="387"/>
      <c r="RQI259" s="387"/>
      <c r="RQJ259" s="387"/>
      <c r="RQK259" s="387"/>
      <c r="RQL259" s="387"/>
      <c r="RQM259" s="387"/>
      <c r="RQN259" s="387"/>
      <c r="RQO259" s="387"/>
      <c r="RQP259" s="387"/>
      <c r="RQQ259" s="387"/>
      <c r="RQR259" s="387"/>
      <c r="RQS259" s="387"/>
      <c r="RQT259" s="387"/>
      <c r="RQU259" s="387"/>
      <c r="RQV259" s="387"/>
      <c r="RQW259" s="387"/>
      <c r="RQX259" s="387"/>
      <c r="RQY259" s="387"/>
      <c r="RQZ259" s="387"/>
      <c r="RRA259" s="387"/>
      <c r="RRB259" s="387"/>
      <c r="RRC259" s="387"/>
      <c r="RRD259" s="387"/>
      <c r="RRE259" s="387"/>
      <c r="RRF259" s="387"/>
      <c r="RRG259" s="387"/>
      <c r="RRH259" s="387"/>
      <c r="RRI259" s="387"/>
      <c r="RRJ259" s="387"/>
      <c r="RRK259" s="387"/>
      <c r="RRL259" s="387"/>
      <c r="RRM259" s="387"/>
      <c r="RRN259" s="387"/>
      <c r="RRO259" s="387"/>
      <c r="RRP259" s="387"/>
      <c r="RRQ259" s="387"/>
      <c r="RRR259" s="387"/>
      <c r="RRS259" s="387"/>
      <c r="RRT259" s="387"/>
      <c r="RRU259" s="387"/>
      <c r="RRV259" s="387"/>
      <c r="RRW259" s="387"/>
      <c r="RRX259" s="387"/>
      <c r="RRY259" s="387"/>
      <c r="RRZ259" s="387"/>
      <c r="RSA259" s="387"/>
      <c r="RSB259" s="387"/>
      <c r="RSC259" s="387"/>
      <c r="RSD259" s="387"/>
      <c r="RSE259" s="387"/>
      <c r="RSF259" s="387"/>
      <c r="RSG259" s="387"/>
      <c r="RSH259" s="387"/>
      <c r="RSI259" s="387"/>
      <c r="RSJ259" s="387"/>
      <c r="RSK259" s="387"/>
      <c r="RSL259" s="387"/>
      <c r="RSM259" s="387"/>
      <c r="RSN259" s="387"/>
      <c r="RSO259" s="387"/>
      <c r="RSP259" s="387"/>
      <c r="RSQ259" s="387"/>
      <c r="RSR259" s="387"/>
      <c r="RSS259" s="387"/>
      <c r="RST259" s="387"/>
      <c r="RSU259" s="387"/>
      <c r="RSV259" s="387"/>
      <c r="RSW259" s="387"/>
      <c r="RSX259" s="387"/>
      <c r="RSY259" s="387"/>
      <c r="RSZ259" s="387"/>
      <c r="RTA259" s="387"/>
      <c r="RTB259" s="387"/>
      <c r="RTC259" s="387"/>
      <c r="RTD259" s="387"/>
      <c r="RTE259" s="387"/>
      <c r="RTF259" s="387"/>
      <c r="RTG259" s="387"/>
      <c r="RTH259" s="387"/>
      <c r="RTI259" s="387"/>
      <c r="RTJ259" s="387"/>
      <c r="RTK259" s="387"/>
      <c r="RTL259" s="387"/>
      <c r="RTM259" s="387"/>
      <c r="RTN259" s="387"/>
      <c r="RTO259" s="387"/>
      <c r="RTP259" s="387"/>
      <c r="RTQ259" s="387"/>
      <c r="RTR259" s="387"/>
      <c r="RTS259" s="387"/>
      <c r="RTT259" s="387"/>
      <c r="RTU259" s="387"/>
      <c r="RTV259" s="387"/>
      <c r="RTW259" s="387"/>
      <c r="RTX259" s="387"/>
      <c r="RTY259" s="387"/>
      <c r="RTZ259" s="387"/>
      <c r="RUA259" s="387"/>
      <c r="RUB259" s="387"/>
      <c r="RUC259" s="387"/>
      <c r="RUD259" s="387"/>
      <c r="RUE259" s="387"/>
      <c r="RUF259" s="387"/>
      <c r="RUG259" s="387"/>
      <c r="RUH259" s="387"/>
      <c r="RUI259" s="387"/>
      <c r="RUJ259" s="387"/>
      <c r="RUK259" s="387"/>
      <c r="RUL259" s="387"/>
      <c r="RUM259" s="387"/>
      <c r="RUN259" s="387"/>
      <c r="RUO259" s="387"/>
      <c r="RUP259" s="387"/>
      <c r="RUQ259" s="387"/>
      <c r="RUR259" s="387"/>
      <c r="RUS259" s="387"/>
      <c r="RUT259" s="387"/>
      <c r="RUU259" s="387"/>
      <c r="RUV259" s="387"/>
      <c r="RUW259" s="387"/>
      <c r="RUX259" s="387"/>
      <c r="RUY259" s="387"/>
      <c r="RUZ259" s="387"/>
      <c r="RVA259" s="387"/>
      <c r="RVB259" s="387"/>
      <c r="RVC259" s="387"/>
      <c r="RVD259" s="387"/>
      <c r="RVE259" s="387"/>
      <c r="RVF259" s="387"/>
      <c r="RVG259" s="387"/>
      <c r="RVH259" s="387"/>
      <c r="RVI259" s="387"/>
      <c r="RVJ259" s="387"/>
      <c r="RVK259" s="387"/>
      <c r="RVL259" s="387"/>
      <c r="RVM259" s="387"/>
      <c r="RVN259" s="387"/>
      <c r="RVO259" s="387"/>
      <c r="RVP259" s="387"/>
      <c r="RVQ259" s="387"/>
      <c r="RVR259" s="387"/>
      <c r="RVS259" s="387"/>
      <c r="RVT259" s="387"/>
      <c r="RVU259" s="387"/>
      <c r="RVV259" s="387"/>
      <c r="RVW259" s="387"/>
      <c r="RVX259" s="387"/>
      <c r="RVY259" s="387"/>
      <c r="RVZ259" s="387"/>
      <c r="RWA259" s="387"/>
      <c r="RWB259" s="387"/>
      <c r="RWC259" s="387"/>
      <c r="RWD259" s="387"/>
      <c r="RWE259" s="387"/>
      <c r="RWF259" s="387"/>
      <c r="RWG259" s="387"/>
      <c r="RWH259" s="387"/>
      <c r="RWI259" s="387"/>
      <c r="RWJ259" s="387"/>
      <c r="RWK259" s="387"/>
      <c r="RWL259" s="387"/>
      <c r="RWM259" s="387"/>
      <c r="RWN259" s="387"/>
      <c r="RWO259" s="387"/>
      <c r="RWP259" s="387"/>
      <c r="RWQ259" s="387"/>
      <c r="RWR259" s="387"/>
      <c r="RWS259" s="387"/>
      <c r="RWT259" s="387"/>
      <c r="RWU259" s="387"/>
      <c r="RWV259" s="387"/>
      <c r="RWW259" s="387"/>
      <c r="RWX259" s="387"/>
      <c r="RWY259" s="387"/>
      <c r="RWZ259" s="387"/>
      <c r="RXA259" s="387"/>
      <c r="RXB259" s="387"/>
      <c r="RXC259" s="387"/>
      <c r="RXD259" s="387"/>
      <c r="RXE259" s="387"/>
      <c r="RXF259" s="387"/>
      <c r="RXG259" s="387"/>
      <c r="RXH259" s="387"/>
      <c r="RXI259" s="387"/>
      <c r="RXJ259" s="387"/>
      <c r="RXK259" s="387"/>
      <c r="RXL259" s="387"/>
      <c r="RXM259" s="387"/>
      <c r="RXN259" s="387"/>
      <c r="RXO259" s="387"/>
      <c r="RXP259" s="387"/>
      <c r="RXQ259" s="387"/>
      <c r="RXR259" s="387"/>
      <c r="RXS259" s="387"/>
      <c r="RXT259" s="387"/>
      <c r="RXU259" s="387"/>
      <c r="RXV259" s="387"/>
      <c r="RXW259" s="387"/>
      <c r="RXX259" s="387"/>
      <c r="RXY259" s="387"/>
      <c r="RXZ259" s="387"/>
      <c r="RYA259" s="387"/>
      <c r="RYB259" s="387"/>
      <c r="RYC259" s="387"/>
      <c r="RYD259" s="387"/>
      <c r="RYE259" s="387"/>
      <c r="RYF259" s="387"/>
      <c r="RYG259" s="387"/>
      <c r="RYH259" s="387"/>
      <c r="RYI259" s="387"/>
      <c r="RYJ259" s="387"/>
      <c r="RYK259" s="387"/>
      <c r="RYL259" s="387"/>
      <c r="RYM259" s="387"/>
      <c r="RYN259" s="387"/>
      <c r="RYO259" s="387"/>
      <c r="RYP259" s="387"/>
      <c r="RYQ259" s="387"/>
      <c r="RYR259" s="387"/>
      <c r="RYS259" s="387"/>
      <c r="RYT259" s="387"/>
      <c r="RYU259" s="387"/>
      <c r="RYV259" s="387"/>
      <c r="RYW259" s="387"/>
      <c r="RYX259" s="387"/>
      <c r="RYY259" s="387"/>
      <c r="RYZ259" s="387"/>
      <c r="RZA259" s="387"/>
      <c r="RZB259" s="387"/>
      <c r="RZC259" s="387"/>
      <c r="RZD259" s="387"/>
      <c r="RZE259" s="387"/>
      <c r="RZF259" s="387"/>
      <c r="RZG259" s="387"/>
      <c r="RZH259" s="387"/>
      <c r="RZI259" s="387"/>
      <c r="RZJ259" s="387"/>
      <c r="RZK259" s="387"/>
      <c r="RZL259" s="387"/>
      <c r="RZM259" s="387"/>
      <c r="RZN259" s="387"/>
      <c r="RZO259" s="387"/>
      <c r="RZP259" s="387"/>
      <c r="RZQ259" s="387"/>
      <c r="RZR259" s="387"/>
      <c r="RZS259" s="387"/>
      <c r="RZT259" s="387"/>
      <c r="RZU259" s="387"/>
      <c r="RZV259" s="387"/>
      <c r="RZW259" s="387"/>
      <c r="RZX259" s="387"/>
      <c r="RZY259" s="387"/>
      <c r="RZZ259" s="387"/>
      <c r="SAA259" s="387"/>
      <c r="SAB259" s="387"/>
      <c r="SAC259" s="387"/>
      <c r="SAD259" s="387"/>
      <c r="SAE259" s="387"/>
      <c r="SAF259" s="387"/>
      <c r="SAG259" s="387"/>
      <c r="SAH259" s="387"/>
      <c r="SAI259" s="387"/>
      <c r="SAJ259" s="387"/>
      <c r="SAK259" s="387"/>
      <c r="SAL259" s="387"/>
      <c r="SAM259" s="387"/>
      <c r="SAN259" s="387"/>
      <c r="SAO259" s="387"/>
      <c r="SAP259" s="387"/>
      <c r="SAQ259" s="387"/>
      <c r="SAR259" s="387"/>
      <c r="SAS259" s="387"/>
      <c r="SAT259" s="387"/>
      <c r="SAU259" s="387"/>
      <c r="SAV259" s="387"/>
      <c r="SAW259" s="387"/>
      <c r="SAX259" s="387"/>
      <c r="SAY259" s="387"/>
      <c r="SAZ259" s="387"/>
      <c r="SBA259" s="387"/>
      <c r="SBB259" s="387"/>
      <c r="SBC259" s="387"/>
      <c r="SBD259" s="387"/>
      <c r="SBE259" s="387"/>
      <c r="SBF259" s="387"/>
      <c r="SBG259" s="387"/>
      <c r="SBH259" s="387"/>
      <c r="SBI259" s="387"/>
      <c r="SBJ259" s="387"/>
      <c r="SBK259" s="387"/>
      <c r="SBL259" s="387"/>
      <c r="SBM259" s="387"/>
      <c r="SBN259" s="387"/>
      <c r="SBO259" s="387"/>
      <c r="SBP259" s="387"/>
      <c r="SBQ259" s="387"/>
      <c r="SBR259" s="387"/>
      <c r="SBS259" s="387"/>
      <c r="SBT259" s="387"/>
      <c r="SBU259" s="387"/>
      <c r="SBV259" s="387"/>
      <c r="SBW259" s="387"/>
      <c r="SBX259" s="387"/>
      <c r="SBY259" s="387"/>
      <c r="SBZ259" s="387"/>
      <c r="SCA259" s="387"/>
      <c r="SCB259" s="387"/>
      <c r="SCC259" s="387"/>
      <c r="SCD259" s="387"/>
      <c r="SCE259" s="387"/>
      <c r="SCF259" s="387"/>
      <c r="SCG259" s="387"/>
      <c r="SCH259" s="387"/>
      <c r="SCI259" s="387"/>
      <c r="SCJ259" s="387"/>
      <c r="SCK259" s="387"/>
      <c r="SCL259" s="387"/>
      <c r="SCM259" s="387"/>
      <c r="SCN259" s="387"/>
      <c r="SCO259" s="387"/>
      <c r="SCP259" s="387"/>
      <c r="SCQ259" s="387"/>
      <c r="SCR259" s="387"/>
      <c r="SCS259" s="387"/>
      <c r="SCT259" s="387"/>
      <c r="SCU259" s="387"/>
      <c r="SCV259" s="387"/>
      <c r="SCW259" s="387"/>
      <c r="SCX259" s="387"/>
      <c r="SCY259" s="387"/>
      <c r="SCZ259" s="387"/>
      <c r="SDA259" s="387"/>
      <c r="SDB259" s="387"/>
      <c r="SDC259" s="387"/>
      <c r="SDD259" s="387"/>
      <c r="SDE259" s="387"/>
      <c r="SDF259" s="387"/>
      <c r="SDG259" s="387"/>
      <c r="SDH259" s="387"/>
      <c r="SDI259" s="387"/>
      <c r="SDJ259" s="387"/>
      <c r="SDK259" s="387"/>
      <c r="SDL259" s="387"/>
      <c r="SDM259" s="387"/>
      <c r="SDN259" s="387"/>
      <c r="SDO259" s="387"/>
      <c r="SDP259" s="387"/>
      <c r="SDQ259" s="387"/>
      <c r="SDR259" s="387"/>
      <c r="SDS259" s="387"/>
      <c r="SDT259" s="387"/>
      <c r="SDU259" s="387"/>
      <c r="SDV259" s="387"/>
      <c r="SDW259" s="387"/>
      <c r="SDX259" s="387"/>
      <c r="SDY259" s="387"/>
      <c r="SDZ259" s="387"/>
      <c r="SEA259" s="387"/>
      <c r="SEB259" s="387"/>
      <c r="SEC259" s="387"/>
      <c r="SED259" s="387"/>
      <c r="SEE259" s="387"/>
      <c r="SEF259" s="387"/>
      <c r="SEG259" s="387"/>
      <c r="SEH259" s="387"/>
      <c r="SEI259" s="387"/>
      <c r="SEJ259" s="387"/>
      <c r="SEK259" s="387"/>
      <c r="SEL259" s="387"/>
      <c r="SEM259" s="387"/>
      <c r="SEN259" s="387"/>
      <c r="SEO259" s="387"/>
      <c r="SEP259" s="387"/>
      <c r="SEQ259" s="387"/>
      <c r="SER259" s="387"/>
      <c r="SES259" s="387"/>
      <c r="SET259" s="387"/>
      <c r="SEU259" s="387"/>
      <c r="SEV259" s="387"/>
      <c r="SEW259" s="387"/>
      <c r="SEX259" s="387"/>
      <c r="SEY259" s="387"/>
      <c r="SEZ259" s="387"/>
      <c r="SFA259" s="387"/>
      <c r="SFB259" s="387"/>
      <c r="SFC259" s="387"/>
      <c r="SFD259" s="387"/>
      <c r="SFE259" s="387"/>
      <c r="SFF259" s="387"/>
      <c r="SFG259" s="387"/>
      <c r="SFH259" s="387"/>
      <c r="SFI259" s="387"/>
      <c r="SFJ259" s="387"/>
      <c r="SFK259" s="387"/>
      <c r="SFL259" s="387"/>
      <c r="SFM259" s="387"/>
      <c r="SFN259" s="387"/>
      <c r="SFO259" s="387"/>
      <c r="SFP259" s="387"/>
      <c r="SFQ259" s="387"/>
      <c r="SFR259" s="387"/>
      <c r="SFS259" s="387"/>
      <c r="SFT259" s="387"/>
      <c r="SFU259" s="387"/>
      <c r="SFV259" s="387"/>
      <c r="SFW259" s="387"/>
      <c r="SFX259" s="387"/>
      <c r="SFY259" s="387"/>
      <c r="SFZ259" s="387"/>
      <c r="SGA259" s="387"/>
      <c r="SGB259" s="387"/>
      <c r="SGC259" s="387"/>
      <c r="SGD259" s="387"/>
      <c r="SGE259" s="387"/>
      <c r="SGF259" s="387"/>
      <c r="SGG259" s="387"/>
      <c r="SGH259" s="387"/>
      <c r="SGI259" s="387"/>
      <c r="SGJ259" s="387"/>
      <c r="SGK259" s="387"/>
      <c r="SGL259" s="387"/>
      <c r="SGM259" s="387"/>
      <c r="SGN259" s="387"/>
      <c r="SGO259" s="387"/>
      <c r="SGP259" s="387"/>
      <c r="SGQ259" s="387"/>
      <c r="SGR259" s="387"/>
      <c r="SGS259" s="387"/>
      <c r="SGT259" s="387"/>
      <c r="SGU259" s="387"/>
      <c r="SGV259" s="387"/>
      <c r="SGW259" s="387"/>
      <c r="SGX259" s="387"/>
      <c r="SGY259" s="387"/>
      <c r="SGZ259" s="387"/>
      <c r="SHA259" s="387"/>
      <c r="SHB259" s="387"/>
      <c r="SHC259" s="387"/>
      <c r="SHD259" s="387"/>
      <c r="SHE259" s="387"/>
      <c r="SHF259" s="387"/>
      <c r="SHG259" s="387"/>
      <c r="SHH259" s="387"/>
      <c r="SHI259" s="387"/>
      <c r="SHJ259" s="387"/>
      <c r="SHK259" s="387"/>
      <c r="SHL259" s="387"/>
      <c r="SHM259" s="387"/>
      <c r="SHN259" s="387"/>
      <c r="SHO259" s="387"/>
      <c r="SHP259" s="387"/>
      <c r="SHQ259" s="387"/>
      <c r="SHR259" s="387"/>
      <c r="SHS259" s="387"/>
      <c r="SHT259" s="387"/>
      <c r="SHU259" s="387"/>
      <c r="SHV259" s="387"/>
      <c r="SHW259" s="387"/>
      <c r="SHX259" s="387"/>
      <c r="SHY259" s="387"/>
      <c r="SHZ259" s="387"/>
      <c r="SIA259" s="387"/>
      <c r="SIB259" s="387"/>
      <c r="SIC259" s="387"/>
      <c r="SID259" s="387"/>
      <c r="SIE259" s="387"/>
      <c r="SIF259" s="387"/>
      <c r="SIG259" s="387"/>
      <c r="SIH259" s="387"/>
      <c r="SII259" s="387"/>
      <c r="SIJ259" s="387"/>
      <c r="SIK259" s="387"/>
      <c r="SIL259" s="387"/>
      <c r="SIM259" s="387"/>
      <c r="SIN259" s="387"/>
      <c r="SIO259" s="387"/>
      <c r="SIP259" s="387"/>
      <c r="SIQ259" s="387"/>
      <c r="SIR259" s="387"/>
      <c r="SIS259" s="387"/>
      <c r="SIT259" s="387"/>
      <c r="SIU259" s="387"/>
      <c r="SIV259" s="387"/>
      <c r="SIW259" s="387"/>
      <c r="SIX259" s="387"/>
      <c r="SIY259" s="387"/>
      <c r="SIZ259" s="387"/>
      <c r="SJA259" s="387"/>
      <c r="SJB259" s="387"/>
      <c r="SJC259" s="387"/>
      <c r="SJD259" s="387"/>
      <c r="SJE259" s="387"/>
      <c r="SJF259" s="387"/>
      <c r="SJG259" s="387"/>
      <c r="SJH259" s="387"/>
      <c r="SJI259" s="387"/>
      <c r="SJJ259" s="387"/>
      <c r="SJK259" s="387"/>
      <c r="SJL259" s="387"/>
      <c r="SJM259" s="387"/>
      <c r="SJN259" s="387"/>
      <c r="SJO259" s="387"/>
      <c r="SJP259" s="387"/>
      <c r="SJQ259" s="387"/>
      <c r="SJR259" s="387"/>
      <c r="SJS259" s="387"/>
      <c r="SJT259" s="387"/>
      <c r="SJU259" s="387"/>
      <c r="SJV259" s="387"/>
      <c r="SJW259" s="387"/>
      <c r="SJX259" s="387"/>
      <c r="SJY259" s="387"/>
      <c r="SJZ259" s="387"/>
      <c r="SKA259" s="387"/>
      <c r="SKB259" s="387"/>
      <c r="SKC259" s="387"/>
      <c r="SKD259" s="387"/>
      <c r="SKE259" s="387"/>
      <c r="SKF259" s="387"/>
      <c r="SKG259" s="387"/>
      <c r="SKH259" s="387"/>
      <c r="SKI259" s="387"/>
      <c r="SKJ259" s="387"/>
      <c r="SKK259" s="387"/>
      <c r="SKL259" s="387"/>
      <c r="SKM259" s="387"/>
      <c r="SKN259" s="387"/>
      <c r="SKO259" s="387"/>
      <c r="SKP259" s="387"/>
      <c r="SKQ259" s="387"/>
      <c r="SKR259" s="387"/>
      <c r="SKS259" s="387"/>
      <c r="SKT259" s="387"/>
      <c r="SKU259" s="387"/>
      <c r="SKV259" s="387"/>
      <c r="SKW259" s="387"/>
      <c r="SKX259" s="387"/>
      <c r="SKY259" s="387"/>
      <c r="SKZ259" s="387"/>
      <c r="SLA259" s="387"/>
      <c r="SLB259" s="387"/>
      <c r="SLC259" s="387"/>
      <c r="SLD259" s="387"/>
      <c r="SLE259" s="387"/>
      <c r="SLF259" s="387"/>
      <c r="SLG259" s="387"/>
      <c r="SLH259" s="387"/>
      <c r="SLI259" s="387"/>
      <c r="SLJ259" s="387"/>
      <c r="SLK259" s="387"/>
      <c r="SLL259" s="387"/>
      <c r="SLM259" s="387"/>
      <c r="SLN259" s="387"/>
      <c r="SLO259" s="387"/>
      <c r="SLP259" s="387"/>
      <c r="SLQ259" s="387"/>
      <c r="SLR259" s="387"/>
      <c r="SLS259" s="387"/>
      <c r="SLT259" s="387"/>
      <c r="SLU259" s="387"/>
      <c r="SLV259" s="387"/>
      <c r="SLW259" s="387"/>
      <c r="SLX259" s="387"/>
      <c r="SLY259" s="387"/>
      <c r="SLZ259" s="387"/>
      <c r="SMA259" s="387"/>
      <c r="SMB259" s="387"/>
      <c r="SMC259" s="387"/>
      <c r="SMD259" s="387"/>
      <c r="SME259" s="387"/>
      <c r="SMF259" s="387"/>
      <c r="SMG259" s="387"/>
      <c r="SMH259" s="387"/>
      <c r="SMI259" s="387"/>
      <c r="SMJ259" s="387"/>
      <c r="SMK259" s="387"/>
      <c r="SML259" s="387"/>
      <c r="SMM259" s="387"/>
      <c r="SMN259" s="387"/>
      <c r="SMO259" s="387"/>
      <c r="SMP259" s="387"/>
      <c r="SMQ259" s="387"/>
      <c r="SMR259" s="387"/>
      <c r="SMS259" s="387"/>
      <c r="SMT259" s="387"/>
      <c r="SMU259" s="387"/>
      <c r="SMV259" s="387"/>
      <c r="SMW259" s="387"/>
      <c r="SMX259" s="387"/>
      <c r="SMY259" s="387"/>
      <c r="SMZ259" s="387"/>
      <c r="SNA259" s="387"/>
      <c r="SNB259" s="387"/>
      <c r="SNC259" s="387"/>
      <c r="SND259" s="387"/>
      <c r="SNE259" s="387"/>
      <c r="SNF259" s="387"/>
      <c r="SNG259" s="387"/>
      <c r="SNH259" s="387"/>
      <c r="SNI259" s="387"/>
      <c r="SNJ259" s="387"/>
      <c r="SNK259" s="387"/>
      <c r="SNL259" s="387"/>
      <c r="SNM259" s="387"/>
      <c r="SNN259" s="387"/>
      <c r="SNO259" s="387"/>
      <c r="SNP259" s="387"/>
      <c r="SNQ259" s="387"/>
      <c r="SNR259" s="387"/>
      <c r="SNS259" s="387"/>
      <c r="SNT259" s="387"/>
      <c r="SNU259" s="387"/>
      <c r="SNV259" s="387"/>
      <c r="SNW259" s="387"/>
      <c r="SNX259" s="387"/>
      <c r="SNY259" s="387"/>
      <c r="SNZ259" s="387"/>
      <c r="SOA259" s="387"/>
      <c r="SOB259" s="387"/>
      <c r="SOC259" s="387"/>
      <c r="SOD259" s="387"/>
      <c r="SOE259" s="387"/>
      <c r="SOF259" s="387"/>
      <c r="SOG259" s="387"/>
      <c r="SOH259" s="387"/>
      <c r="SOI259" s="387"/>
      <c r="SOJ259" s="387"/>
      <c r="SOK259" s="387"/>
      <c r="SOL259" s="387"/>
      <c r="SOM259" s="387"/>
      <c r="SON259" s="387"/>
      <c r="SOO259" s="387"/>
      <c r="SOP259" s="387"/>
      <c r="SOQ259" s="387"/>
      <c r="SOR259" s="387"/>
      <c r="SOS259" s="387"/>
      <c r="SOT259" s="387"/>
      <c r="SOU259" s="387"/>
      <c r="SOV259" s="387"/>
      <c r="SOW259" s="387"/>
      <c r="SOX259" s="387"/>
      <c r="SOY259" s="387"/>
      <c r="SOZ259" s="387"/>
      <c r="SPA259" s="387"/>
      <c r="SPB259" s="387"/>
      <c r="SPC259" s="387"/>
      <c r="SPD259" s="387"/>
      <c r="SPE259" s="387"/>
      <c r="SPF259" s="387"/>
      <c r="SPG259" s="387"/>
      <c r="SPH259" s="387"/>
      <c r="SPI259" s="387"/>
      <c r="SPJ259" s="387"/>
      <c r="SPK259" s="387"/>
      <c r="SPL259" s="387"/>
      <c r="SPM259" s="387"/>
      <c r="SPN259" s="387"/>
      <c r="SPO259" s="387"/>
      <c r="SPP259" s="387"/>
      <c r="SPQ259" s="387"/>
      <c r="SPR259" s="387"/>
      <c r="SPS259" s="387"/>
      <c r="SPT259" s="387"/>
      <c r="SPU259" s="387"/>
      <c r="SPV259" s="387"/>
      <c r="SPW259" s="387"/>
      <c r="SPX259" s="387"/>
      <c r="SPY259" s="387"/>
      <c r="SPZ259" s="387"/>
      <c r="SQA259" s="387"/>
      <c r="SQB259" s="387"/>
      <c r="SQC259" s="387"/>
      <c r="SQD259" s="387"/>
      <c r="SQE259" s="387"/>
      <c r="SQF259" s="387"/>
      <c r="SQG259" s="387"/>
      <c r="SQH259" s="387"/>
      <c r="SQI259" s="387"/>
      <c r="SQJ259" s="387"/>
      <c r="SQK259" s="387"/>
      <c r="SQL259" s="387"/>
      <c r="SQM259" s="387"/>
      <c r="SQN259" s="387"/>
      <c r="SQO259" s="387"/>
      <c r="SQP259" s="387"/>
      <c r="SQQ259" s="387"/>
      <c r="SQR259" s="387"/>
      <c r="SQS259" s="387"/>
      <c r="SQT259" s="387"/>
      <c r="SQU259" s="387"/>
      <c r="SQV259" s="387"/>
      <c r="SQW259" s="387"/>
      <c r="SQX259" s="387"/>
      <c r="SQY259" s="387"/>
      <c r="SQZ259" s="387"/>
      <c r="SRA259" s="387"/>
      <c r="SRB259" s="387"/>
      <c r="SRC259" s="387"/>
      <c r="SRD259" s="387"/>
      <c r="SRE259" s="387"/>
      <c r="SRF259" s="387"/>
      <c r="SRG259" s="387"/>
      <c r="SRH259" s="387"/>
      <c r="SRI259" s="387"/>
      <c r="SRJ259" s="387"/>
      <c r="SRK259" s="387"/>
      <c r="SRL259" s="387"/>
      <c r="SRM259" s="387"/>
      <c r="SRN259" s="387"/>
      <c r="SRO259" s="387"/>
      <c r="SRP259" s="387"/>
      <c r="SRQ259" s="387"/>
      <c r="SRR259" s="387"/>
      <c r="SRS259" s="387"/>
      <c r="SRT259" s="387"/>
      <c r="SRU259" s="387"/>
      <c r="SRV259" s="387"/>
      <c r="SRW259" s="387"/>
      <c r="SRX259" s="387"/>
      <c r="SRY259" s="387"/>
      <c r="SRZ259" s="387"/>
      <c r="SSA259" s="387"/>
      <c r="SSB259" s="387"/>
      <c r="SSC259" s="387"/>
      <c r="SSD259" s="387"/>
      <c r="SSE259" s="387"/>
      <c r="SSF259" s="387"/>
      <c r="SSG259" s="387"/>
      <c r="SSH259" s="387"/>
      <c r="SSI259" s="387"/>
      <c r="SSJ259" s="387"/>
      <c r="SSK259" s="387"/>
      <c r="SSL259" s="387"/>
      <c r="SSM259" s="387"/>
      <c r="SSN259" s="387"/>
      <c r="SSO259" s="387"/>
      <c r="SSP259" s="387"/>
      <c r="SSQ259" s="387"/>
      <c r="SSR259" s="387"/>
      <c r="SSS259" s="387"/>
      <c r="SST259" s="387"/>
      <c r="SSU259" s="387"/>
      <c r="SSV259" s="387"/>
      <c r="SSW259" s="387"/>
      <c r="SSX259" s="387"/>
      <c r="SSY259" s="387"/>
      <c r="SSZ259" s="387"/>
      <c r="STA259" s="387"/>
      <c r="STB259" s="387"/>
      <c r="STC259" s="387"/>
      <c r="STD259" s="387"/>
      <c r="STE259" s="387"/>
      <c r="STF259" s="387"/>
      <c r="STG259" s="387"/>
      <c r="STH259" s="387"/>
      <c r="STI259" s="387"/>
      <c r="STJ259" s="387"/>
      <c r="STK259" s="387"/>
      <c r="STL259" s="387"/>
      <c r="STM259" s="387"/>
      <c r="STN259" s="387"/>
      <c r="STO259" s="387"/>
      <c r="STP259" s="387"/>
      <c r="STQ259" s="387"/>
      <c r="STR259" s="387"/>
      <c r="STS259" s="387"/>
      <c r="STT259" s="387"/>
      <c r="STU259" s="387"/>
      <c r="STV259" s="387"/>
      <c r="STW259" s="387"/>
      <c r="STX259" s="387"/>
      <c r="STY259" s="387"/>
      <c r="STZ259" s="387"/>
      <c r="SUA259" s="387"/>
      <c r="SUB259" s="387"/>
      <c r="SUC259" s="387"/>
      <c r="SUD259" s="387"/>
      <c r="SUE259" s="387"/>
      <c r="SUF259" s="387"/>
      <c r="SUG259" s="387"/>
      <c r="SUH259" s="387"/>
      <c r="SUI259" s="387"/>
      <c r="SUJ259" s="387"/>
      <c r="SUK259" s="387"/>
      <c r="SUL259" s="387"/>
      <c r="SUM259" s="387"/>
      <c r="SUN259" s="387"/>
      <c r="SUO259" s="387"/>
      <c r="SUP259" s="387"/>
      <c r="SUQ259" s="387"/>
      <c r="SUR259" s="387"/>
      <c r="SUS259" s="387"/>
      <c r="SUT259" s="387"/>
      <c r="SUU259" s="387"/>
      <c r="SUV259" s="387"/>
      <c r="SUW259" s="387"/>
      <c r="SUX259" s="387"/>
      <c r="SUY259" s="387"/>
      <c r="SUZ259" s="387"/>
      <c r="SVA259" s="387"/>
      <c r="SVB259" s="387"/>
      <c r="SVC259" s="387"/>
      <c r="SVD259" s="387"/>
      <c r="SVE259" s="387"/>
      <c r="SVF259" s="387"/>
      <c r="SVG259" s="387"/>
      <c r="SVH259" s="387"/>
      <c r="SVI259" s="387"/>
      <c r="SVJ259" s="387"/>
      <c r="SVK259" s="387"/>
      <c r="SVL259" s="387"/>
      <c r="SVM259" s="387"/>
      <c r="SVN259" s="387"/>
      <c r="SVO259" s="387"/>
      <c r="SVP259" s="387"/>
      <c r="SVQ259" s="387"/>
      <c r="SVR259" s="387"/>
      <c r="SVS259" s="387"/>
      <c r="SVT259" s="387"/>
      <c r="SVU259" s="387"/>
      <c r="SVV259" s="387"/>
      <c r="SVW259" s="387"/>
      <c r="SVX259" s="387"/>
      <c r="SVY259" s="387"/>
      <c r="SVZ259" s="387"/>
      <c r="SWA259" s="387"/>
      <c r="SWB259" s="387"/>
      <c r="SWC259" s="387"/>
      <c r="SWD259" s="387"/>
      <c r="SWE259" s="387"/>
      <c r="SWF259" s="387"/>
      <c r="SWG259" s="387"/>
      <c r="SWH259" s="387"/>
      <c r="SWI259" s="387"/>
      <c r="SWJ259" s="387"/>
      <c r="SWK259" s="387"/>
      <c r="SWL259" s="387"/>
      <c r="SWM259" s="387"/>
      <c r="SWN259" s="387"/>
      <c r="SWO259" s="387"/>
      <c r="SWP259" s="387"/>
      <c r="SWQ259" s="387"/>
      <c r="SWR259" s="387"/>
      <c r="SWS259" s="387"/>
      <c r="SWT259" s="387"/>
      <c r="SWU259" s="387"/>
      <c r="SWV259" s="387"/>
      <c r="SWW259" s="387"/>
      <c r="SWX259" s="387"/>
      <c r="SWY259" s="387"/>
      <c r="SWZ259" s="387"/>
      <c r="SXA259" s="387"/>
      <c r="SXB259" s="387"/>
      <c r="SXC259" s="387"/>
      <c r="SXD259" s="387"/>
      <c r="SXE259" s="387"/>
      <c r="SXF259" s="387"/>
      <c r="SXG259" s="387"/>
      <c r="SXH259" s="387"/>
      <c r="SXI259" s="387"/>
      <c r="SXJ259" s="387"/>
      <c r="SXK259" s="387"/>
      <c r="SXL259" s="387"/>
      <c r="SXM259" s="387"/>
      <c r="SXN259" s="387"/>
      <c r="SXO259" s="387"/>
      <c r="SXP259" s="387"/>
      <c r="SXQ259" s="387"/>
      <c r="SXR259" s="387"/>
      <c r="SXS259" s="387"/>
      <c r="SXT259" s="387"/>
      <c r="SXU259" s="387"/>
      <c r="SXV259" s="387"/>
      <c r="SXW259" s="387"/>
      <c r="SXX259" s="387"/>
      <c r="SXY259" s="387"/>
      <c r="SXZ259" s="387"/>
      <c r="SYA259" s="387"/>
      <c r="SYB259" s="387"/>
      <c r="SYC259" s="387"/>
      <c r="SYD259" s="387"/>
      <c r="SYE259" s="387"/>
      <c r="SYF259" s="387"/>
      <c r="SYG259" s="387"/>
      <c r="SYH259" s="387"/>
      <c r="SYI259" s="387"/>
      <c r="SYJ259" s="387"/>
      <c r="SYK259" s="387"/>
      <c r="SYL259" s="387"/>
      <c r="SYM259" s="387"/>
      <c r="SYN259" s="387"/>
      <c r="SYO259" s="387"/>
      <c r="SYP259" s="387"/>
      <c r="SYQ259" s="387"/>
      <c r="SYR259" s="387"/>
      <c r="SYS259" s="387"/>
      <c r="SYT259" s="387"/>
      <c r="SYU259" s="387"/>
      <c r="SYV259" s="387"/>
      <c r="SYW259" s="387"/>
      <c r="SYX259" s="387"/>
      <c r="SYY259" s="387"/>
      <c r="SYZ259" s="387"/>
      <c r="SZA259" s="387"/>
      <c r="SZB259" s="387"/>
      <c r="SZC259" s="387"/>
      <c r="SZD259" s="387"/>
      <c r="SZE259" s="387"/>
      <c r="SZF259" s="387"/>
      <c r="SZG259" s="387"/>
      <c r="SZH259" s="387"/>
      <c r="SZI259" s="387"/>
      <c r="SZJ259" s="387"/>
      <c r="SZK259" s="387"/>
      <c r="SZL259" s="387"/>
      <c r="SZM259" s="387"/>
      <c r="SZN259" s="387"/>
      <c r="SZO259" s="387"/>
      <c r="SZP259" s="387"/>
      <c r="SZQ259" s="387"/>
      <c r="SZR259" s="387"/>
      <c r="SZS259" s="387"/>
      <c r="SZT259" s="387"/>
      <c r="SZU259" s="387"/>
      <c r="SZV259" s="387"/>
      <c r="SZW259" s="387"/>
      <c r="SZX259" s="387"/>
      <c r="SZY259" s="387"/>
      <c r="SZZ259" s="387"/>
      <c r="TAA259" s="387"/>
      <c r="TAB259" s="387"/>
      <c r="TAC259" s="387"/>
      <c r="TAD259" s="387"/>
      <c r="TAE259" s="387"/>
      <c r="TAF259" s="387"/>
      <c r="TAG259" s="387"/>
      <c r="TAH259" s="387"/>
      <c r="TAI259" s="387"/>
      <c r="TAJ259" s="387"/>
      <c r="TAK259" s="387"/>
      <c r="TAL259" s="387"/>
      <c r="TAM259" s="387"/>
      <c r="TAN259" s="387"/>
      <c r="TAO259" s="387"/>
      <c r="TAP259" s="387"/>
      <c r="TAQ259" s="387"/>
      <c r="TAR259" s="387"/>
      <c r="TAS259" s="387"/>
      <c r="TAT259" s="387"/>
      <c r="TAU259" s="387"/>
      <c r="TAV259" s="387"/>
      <c r="TAW259" s="387"/>
      <c r="TAX259" s="387"/>
      <c r="TAY259" s="387"/>
      <c r="TAZ259" s="387"/>
      <c r="TBA259" s="387"/>
      <c r="TBB259" s="387"/>
      <c r="TBC259" s="387"/>
      <c r="TBD259" s="387"/>
      <c r="TBE259" s="387"/>
      <c r="TBF259" s="387"/>
      <c r="TBG259" s="387"/>
      <c r="TBH259" s="387"/>
      <c r="TBI259" s="387"/>
      <c r="TBJ259" s="387"/>
      <c r="TBK259" s="387"/>
      <c r="TBL259" s="387"/>
      <c r="TBM259" s="387"/>
      <c r="TBN259" s="387"/>
      <c r="TBO259" s="387"/>
      <c r="TBP259" s="387"/>
      <c r="TBQ259" s="387"/>
      <c r="TBR259" s="387"/>
      <c r="TBS259" s="387"/>
      <c r="TBT259" s="387"/>
      <c r="TBU259" s="387"/>
      <c r="TBV259" s="387"/>
      <c r="TBW259" s="387"/>
      <c r="TBX259" s="387"/>
      <c r="TBY259" s="387"/>
      <c r="TBZ259" s="387"/>
      <c r="TCA259" s="387"/>
      <c r="TCB259" s="387"/>
      <c r="TCC259" s="387"/>
      <c r="TCD259" s="387"/>
      <c r="TCE259" s="387"/>
      <c r="TCF259" s="387"/>
      <c r="TCG259" s="387"/>
      <c r="TCH259" s="387"/>
      <c r="TCI259" s="387"/>
      <c r="TCJ259" s="387"/>
      <c r="TCK259" s="387"/>
      <c r="TCL259" s="387"/>
      <c r="TCM259" s="387"/>
      <c r="TCN259" s="387"/>
      <c r="TCO259" s="387"/>
      <c r="TCP259" s="387"/>
      <c r="TCQ259" s="387"/>
      <c r="TCR259" s="387"/>
      <c r="TCS259" s="387"/>
      <c r="TCT259" s="387"/>
      <c r="TCU259" s="387"/>
      <c r="TCV259" s="387"/>
      <c r="TCW259" s="387"/>
      <c r="TCX259" s="387"/>
      <c r="TCY259" s="387"/>
      <c r="TCZ259" s="387"/>
      <c r="TDA259" s="387"/>
      <c r="TDB259" s="387"/>
      <c r="TDC259" s="387"/>
      <c r="TDD259" s="387"/>
      <c r="TDE259" s="387"/>
      <c r="TDF259" s="387"/>
      <c r="TDG259" s="387"/>
      <c r="TDH259" s="387"/>
      <c r="TDI259" s="387"/>
      <c r="TDJ259" s="387"/>
      <c r="TDK259" s="387"/>
      <c r="TDL259" s="387"/>
      <c r="TDM259" s="387"/>
      <c r="TDN259" s="387"/>
      <c r="TDO259" s="387"/>
      <c r="TDP259" s="387"/>
      <c r="TDQ259" s="387"/>
      <c r="TDR259" s="387"/>
      <c r="TDS259" s="387"/>
      <c r="TDT259" s="387"/>
      <c r="TDU259" s="387"/>
      <c r="TDV259" s="387"/>
      <c r="TDW259" s="387"/>
      <c r="TDX259" s="387"/>
      <c r="TDY259" s="387"/>
      <c r="TDZ259" s="387"/>
      <c r="TEA259" s="387"/>
      <c r="TEB259" s="387"/>
      <c r="TEC259" s="387"/>
      <c r="TED259" s="387"/>
      <c r="TEE259" s="387"/>
      <c r="TEF259" s="387"/>
      <c r="TEG259" s="387"/>
      <c r="TEH259" s="387"/>
      <c r="TEI259" s="387"/>
      <c r="TEJ259" s="387"/>
      <c r="TEK259" s="387"/>
      <c r="TEL259" s="387"/>
      <c r="TEM259" s="387"/>
      <c r="TEN259" s="387"/>
      <c r="TEO259" s="387"/>
      <c r="TEP259" s="387"/>
      <c r="TEQ259" s="387"/>
      <c r="TER259" s="387"/>
      <c r="TES259" s="387"/>
      <c r="TET259" s="387"/>
      <c r="TEU259" s="387"/>
      <c r="TEV259" s="387"/>
      <c r="TEW259" s="387"/>
      <c r="TEX259" s="387"/>
      <c r="TEY259" s="387"/>
      <c r="TEZ259" s="387"/>
      <c r="TFA259" s="387"/>
      <c r="TFB259" s="387"/>
      <c r="TFC259" s="387"/>
      <c r="TFD259" s="387"/>
      <c r="TFE259" s="387"/>
      <c r="TFF259" s="387"/>
      <c r="TFG259" s="387"/>
      <c r="TFH259" s="387"/>
      <c r="TFI259" s="387"/>
      <c r="TFJ259" s="387"/>
      <c r="TFK259" s="387"/>
      <c r="TFL259" s="387"/>
      <c r="TFM259" s="387"/>
      <c r="TFN259" s="387"/>
      <c r="TFO259" s="387"/>
      <c r="TFP259" s="387"/>
      <c r="TFQ259" s="387"/>
      <c r="TFR259" s="387"/>
      <c r="TFS259" s="387"/>
      <c r="TFT259" s="387"/>
      <c r="TFU259" s="387"/>
      <c r="TFV259" s="387"/>
      <c r="TFW259" s="387"/>
      <c r="TFX259" s="387"/>
      <c r="TFY259" s="387"/>
      <c r="TFZ259" s="387"/>
      <c r="TGA259" s="387"/>
      <c r="TGB259" s="387"/>
      <c r="TGC259" s="387"/>
      <c r="TGD259" s="387"/>
      <c r="TGE259" s="387"/>
      <c r="TGF259" s="387"/>
      <c r="TGG259" s="387"/>
      <c r="TGH259" s="387"/>
      <c r="TGI259" s="387"/>
      <c r="TGJ259" s="387"/>
      <c r="TGK259" s="387"/>
      <c r="TGL259" s="387"/>
      <c r="TGM259" s="387"/>
      <c r="TGN259" s="387"/>
      <c r="TGO259" s="387"/>
      <c r="TGP259" s="387"/>
      <c r="TGQ259" s="387"/>
      <c r="TGR259" s="387"/>
      <c r="TGS259" s="387"/>
      <c r="TGT259" s="387"/>
      <c r="TGU259" s="387"/>
      <c r="TGV259" s="387"/>
      <c r="TGW259" s="387"/>
      <c r="TGX259" s="387"/>
      <c r="TGY259" s="387"/>
      <c r="TGZ259" s="387"/>
      <c r="THA259" s="387"/>
      <c r="THB259" s="387"/>
      <c r="THC259" s="387"/>
      <c r="THD259" s="387"/>
      <c r="THE259" s="387"/>
      <c r="THF259" s="387"/>
      <c r="THG259" s="387"/>
      <c r="THH259" s="387"/>
      <c r="THI259" s="387"/>
      <c r="THJ259" s="387"/>
      <c r="THK259" s="387"/>
      <c r="THL259" s="387"/>
      <c r="THM259" s="387"/>
      <c r="THN259" s="387"/>
      <c r="THO259" s="387"/>
      <c r="THP259" s="387"/>
      <c r="THQ259" s="387"/>
      <c r="THR259" s="387"/>
      <c r="THS259" s="387"/>
      <c r="THT259" s="387"/>
      <c r="THU259" s="387"/>
      <c r="THV259" s="387"/>
      <c r="THW259" s="387"/>
      <c r="THX259" s="387"/>
      <c r="THY259" s="387"/>
      <c r="THZ259" s="387"/>
      <c r="TIA259" s="387"/>
      <c r="TIB259" s="387"/>
      <c r="TIC259" s="387"/>
      <c r="TID259" s="387"/>
      <c r="TIE259" s="387"/>
      <c r="TIF259" s="387"/>
      <c r="TIG259" s="387"/>
      <c r="TIH259" s="387"/>
      <c r="TII259" s="387"/>
      <c r="TIJ259" s="387"/>
      <c r="TIK259" s="387"/>
      <c r="TIL259" s="387"/>
      <c r="TIM259" s="387"/>
      <c r="TIN259" s="387"/>
      <c r="TIO259" s="387"/>
      <c r="TIP259" s="387"/>
      <c r="TIQ259" s="387"/>
      <c r="TIR259" s="387"/>
      <c r="TIS259" s="387"/>
      <c r="TIT259" s="387"/>
      <c r="TIU259" s="387"/>
      <c r="TIV259" s="387"/>
      <c r="TIW259" s="387"/>
      <c r="TIX259" s="387"/>
      <c r="TIY259" s="387"/>
      <c r="TIZ259" s="387"/>
      <c r="TJA259" s="387"/>
      <c r="TJB259" s="387"/>
      <c r="TJC259" s="387"/>
      <c r="TJD259" s="387"/>
      <c r="TJE259" s="387"/>
      <c r="TJF259" s="387"/>
      <c r="TJG259" s="387"/>
      <c r="TJH259" s="387"/>
      <c r="TJI259" s="387"/>
      <c r="TJJ259" s="387"/>
      <c r="TJK259" s="387"/>
      <c r="TJL259" s="387"/>
      <c r="TJM259" s="387"/>
      <c r="TJN259" s="387"/>
      <c r="TJO259" s="387"/>
      <c r="TJP259" s="387"/>
      <c r="TJQ259" s="387"/>
      <c r="TJR259" s="387"/>
      <c r="TJS259" s="387"/>
      <c r="TJT259" s="387"/>
      <c r="TJU259" s="387"/>
      <c r="TJV259" s="387"/>
      <c r="TJW259" s="387"/>
      <c r="TJX259" s="387"/>
      <c r="TJY259" s="387"/>
      <c r="TJZ259" s="387"/>
      <c r="TKA259" s="387"/>
      <c r="TKB259" s="387"/>
      <c r="TKC259" s="387"/>
      <c r="TKD259" s="387"/>
      <c r="TKE259" s="387"/>
      <c r="TKF259" s="387"/>
      <c r="TKG259" s="387"/>
      <c r="TKH259" s="387"/>
      <c r="TKI259" s="387"/>
      <c r="TKJ259" s="387"/>
      <c r="TKK259" s="387"/>
      <c r="TKL259" s="387"/>
      <c r="TKM259" s="387"/>
      <c r="TKN259" s="387"/>
      <c r="TKO259" s="387"/>
      <c r="TKP259" s="387"/>
      <c r="TKQ259" s="387"/>
      <c r="TKR259" s="387"/>
      <c r="TKS259" s="387"/>
      <c r="TKT259" s="387"/>
      <c r="TKU259" s="387"/>
      <c r="TKV259" s="387"/>
      <c r="TKW259" s="387"/>
      <c r="TKX259" s="387"/>
      <c r="TKY259" s="387"/>
      <c r="TKZ259" s="387"/>
      <c r="TLA259" s="387"/>
      <c r="TLB259" s="387"/>
      <c r="TLC259" s="387"/>
      <c r="TLD259" s="387"/>
      <c r="TLE259" s="387"/>
      <c r="TLF259" s="387"/>
      <c r="TLG259" s="387"/>
      <c r="TLH259" s="387"/>
      <c r="TLI259" s="387"/>
      <c r="TLJ259" s="387"/>
      <c r="TLK259" s="387"/>
      <c r="TLL259" s="387"/>
      <c r="TLM259" s="387"/>
      <c r="TLN259" s="387"/>
      <c r="TLO259" s="387"/>
      <c r="TLP259" s="387"/>
      <c r="TLQ259" s="387"/>
      <c r="TLR259" s="387"/>
      <c r="TLS259" s="387"/>
      <c r="TLT259" s="387"/>
      <c r="TLU259" s="387"/>
      <c r="TLV259" s="387"/>
      <c r="TLW259" s="387"/>
      <c r="TLX259" s="387"/>
      <c r="TLY259" s="387"/>
      <c r="TLZ259" s="387"/>
      <c r="TMA259" s="387"/>
      <c r="TMB259" s="387"/>
      <c r="TMC259" s="387"/>
      <c r="TMD259" s="387"/>
      <c r="TME259" s="387"/>
      <c r="TMF259" s="387"/>
      <c r="TMG259" s="387"/>
      <c r="TMH259" s="387"/>
      <c r="TMI259" s="387"/>
      <c r="TMJ259" s="387"/>
      <c r="TMK259" s="387"/>
      <c r="TML259" s="387"/>
      <c r="TMM259" s="387"/>
      <c r="TMN259" s="387"/>
      <c r="TMO259" s="387"/>
      <c r="TMP259" s="387"/>
      <c r="TMQ259" s="387"/>
      <c r="TMR259" s="387"/>
      <c r="TMS259" s="387"/>
      <c r="TMT259" s="387"/>
      <c r="TMU259" s="387"/>
      <c r="TMV259" s="387"/>
      <c r="TMW259" s="387"/>
      <c r="TMX259" s="387"/>
      <c r="TMY259" s="387"/>
      <c r="TMZ259" s="387"/>
      <c r="TNA259" s="387"/>
      <c r="TNB259" s="387"/>
      <c r="TNC259" s="387"/>
      <c r="TND259" s="387"/>
      <c r="TNE259" s="387"/>
      <c r="TNF259" s="387"/>
      <c r="TNG259" s="387"/>
      <c r="TNH259" s="387"/>
      <c r="TNI259" s="387"/>
      <c r="TNJ259" s="387"/>
      <c r="TNK259" s="387"/>
      <c r="TNL259" s="387"/>
      <c r="TNM259" s="387"/>
      <c r="TNN259" s="387"/>
      <c r="TNO259" s="387"/>
      <c r="TNP259" s="387"/>
      <c r="TNQ259" s="387"/>
      <c r="TNR259" s="387"/>
      <c r="TNS259" s="387"/>
      <c r="TNT259" s="387"/>
      <c r="TNU259" s="387"/>
      <c r="TNV259" s="387"/>
      <c r="TNW259" s="387"/>
      <c r="TNX259" s="387"/>
      <c r="TNY259" s="387"/>
      <c r="TNZ259" s="387"/>
      <c r="TOA259" s="387"/>
      <c r="TOB259" s="387"/>
      <c r="TOC259" s="387"/>
      <c r="TOD259" s="387"/>
      <c r="TOE259" s="387"/>
      <c r="TOF259" s="387"/>
      <c r="TOG259" s="387"/>
      <c r="TOH259" s="387"/>
      <c r="TOI259" s="387"/>
      <c r="TOJ259" s="387"/>
      <c r="TOK259" s="387"/>
      <c r="TOL259" s="387"/>
      <c r="TOM259" s="387"/>
      <c r="TON259" s="387"/>
      <c r="TOO259" s="387"/>
      <c r="TOP259" s="387"/>
      <c r="TOQ259" s="387"/>
      <c r="TOR259" s="387"/>
      <c r="TOS259" s="387"/>
      <c r="TOT259" s="387"/>
      <c r="TOU259" s="387"/>
      <c r="TOV259" s="387"/>
      <c r="TOW259" s="387"/>
      <c r="TOX259" s="387"/>
      <c r="TOY259" s="387"/>
      <c r="TOZ259" s="387"/>
      <c r="TPA259" s="387"/>
      <c r="TPB259" s="387"/>
      <c r="TPC259" s="387"/>
      <c r="TPD259" s="387"/>
      <c r="TPE259" s="387"/>
      <c r="TPF259" s="387"/>
      <c r="TPG259" s="387"/>
      <c r="TPH259" s="387"/>
      <c r="TPI259" s="387"/>
      <c r="TPJ259" s="387"/>
      <c r="TPK259" s="387"/>
      <c r="TPL259" s="387"/>
      <c r="TPM259" s="387"/>
      <c r="TPN259" s="387"/>
      <c r="TPO259" s="387"/>
      <c r="TPP259" s="387"/>
      <c r="TPQ259" s="387"/>
      <c r="TPR259" s="387"/>
      <c r="TPS259" s="387"/>
      <c r="TPT259" s="387"/>
      <c r="TPU259" s="387"/>
      <c r="TPV259" s="387"/>
      <c r="TPW259" s="387"/>
      <c r="TPX259" s="387"/>
      <c r="TPY259" s="387"/>
      <c r="TPZ259" s="387"/>
      <c r="TQA259" s="387"/>
      <c r="TQB259" s="387"/>
      <c r="TQC259" s="387"/>
      <c r="TQD259" s="387"/>
      <c r="TQE259" s="387"/>
      <c r="TQF259" s="387"/>
      <c r="TQG259" s="387"/>
      <c r="TQH259" s="387"/>
      <c r="TQI259" s="387"/>
      <c r="TQJ259" s="387"/>
      <c r="TQK259" s="387"/>
      <c r="TQL259" s="387"/>
      <c r="TQM259" s="387"/>
      <c r="TQN259" s="387"/>
      <c r="TQO259" s="387"/>
      <c r="TQP259" s="387"/>
      <c r="TQQ259" s="387"/>
      <c r="TQR259" s="387"/>
      <c r="TQS259" s="387"/>
      <c r="TQT259" s="387"/>
      <c r="TQU259" s="387"/>
      <c r="TQV259" s="387"/>
      <c r="TQW259" s="387"/>
      <c r="TQX259" s="387"/>
      <c r="TQY259" s="387"/>
      <c r="TQZ259" s="387"/>
      <c r="TRA259" s="387"/>
      <c r="TRB259" s="387"/>
      <c r="TRC259" s="387"/>
      <c r="TRD259" s="387"/>
      <c r="TRE259" s="387"/>
      <c r="TRF259" s="387"/>
      <c r="TRG259" s="387"/>
      <c r="TRH259" s="387"/>
      <c r="TRI259" s="387"/>
      <c r="TRJ259" s="387"/>
      <c r="TRK259" s="387"/>
      <c r="TRL259" s="387"/>
      <c r="TRM259" s="387"/>
      <c r="TRN259" s="387"/>
      <c r="TRO259" s="387"/>
      <c r="TRP259" s="387"/>
      <c r="TRQ259" s="387"/>
      <c r="TRR259" s="387"/>
      <c r="TRS259" s="387"/>
      <c r="TRT259" s="387"/>
      <c r="TRU259" s="387"/>
      <c r="TRV259" s="387"/>
      <c r="TRW259" s="387"/>
      <c r="TRX259" s="387"/>
      <c r="TRY259" s="387"/>
      <c r="TRZ259" s="387"/>
      <c r="TSA259" s="387"/>
      <c r="TSB259" s="387"/>
      <c r="TSC259" s="387"/>
      <c r="TSD259" s="387"/>
      <c r="TSE259" s="387"/>
      <c r="TSF259" s="387"/>
      <c r="TSG259" s="387"/>
      <c r="TSH259" s="387"/>
      <c r="TSI259" s="387"/>
      <c r="TSJ259" s="387"/>
      <c r="TSK259" s="387"/>
      <c r="TSL259" s="387"/>
      <c r="TSM259" s="387"/>
      <c r="TSN259" s="387"/>
      <c r="TSO259" s="387"/>
      <c r="TSP259" s="387"/>
      <c r="TSQ259" s="387"/>
      <c r="TSR259" s="387"/>
      <c r="TSS259" s="387"/>
      <c r="TST259" s="387"/>
      <c r="TSU259" s="387"/>
      <c r="TSV259" s="387"/>
      <c r="TSW259" s="387"/>
      <c r="TSX259" s="387"/>
      <c r="TSY259" s="387"/>
      <c r="TSZ259" s="387"/>
      <c r="TTA259" s="387"/>
      <c r="TTB259" s="387"/>
      <c r="TTC259" s="387"/>
      <c r="TTD259" s="387"/>
      <c r="TTE259" s="387"/>
      <c r="TTF259" s="387"/>
      <c r="TTG259" s="387"/>
      <c r="TTH259" s="387"/>
      <c r="TTI259" s="387"/>
      <c r="TTJ259" s="387"/>
      <c r="TTK259" s="387"/>
      <c r="TTL259" s="387"/>
      <c r="TTM259" s="387"/>
      <c r="TTN259" s="387"/>
      <c r="TTO259" s="387"/>
      <c r="TTP259" s="387"/>
      <c r="TTQ259" s="387"/>
      <c r="TTR259" s="387"/>
      <c r="TTS259" s="387"/>
      <c r="TTT259" s="387"/>
      <c r="TTU259" s="387"/>
      <c r="TTV259" s="387"/>
      <c r="TTW259" s="387"/>
      <c r="TTX259" s="387"/>
      <c r="TTY259" s="387"/>
      <c r="TTZ259" s="387"/>
      <c r="TUA259" s="387"/>
      <c r="TUB259" s="387"/>
      <c r="TUC259" s="387"/>
      <c r="TUD259" s="387"/>
      <c r="TUE259" s="387"/>
      <c r="TUF259" s="387"/>
      <c r="TUG259" s="387"/>
      <c r="TUH259" s="387"/>
      <c r="TUI259" s="387"/>
      <c r="TUJ259" s="387"/>
      <c r="TUK259" s="387"/>
      <c r="TUL259" s="387"/>
      <c r="TUM259" s="387"/>
      <c r="TUN259" s="387"/>
      <c r="TUO259" s="387"/>
      <c r="TUP259" s="387"/>
      <c r="TUQ259" s="387"/>
      <c r="TUR259" s="387"/>
      <c r="TUS259" s="387"/>
      <c r="TUT259" s="387"/>
      <c r="TUU259" s="387"/>
      <c r="TUV259" s="387"/>
      <c r="TUW259" s="387"/>
      <c r="TUX259" s="387"/>
      <c r="TUY259" s="387"/>
      <c r="TUZ259" s="387"/>
      <c r="TVA259" s="387"/>
      <c r="TVB259" s="387"/>
      <c r="TVC259" s="387"/>
      <c r="TVD259" s="387"/>
      <c r="TVE259" s="387"/>
      <c r="TVF259" s="387"/>
      <c r="TVG259" s="387"/>
      <c r="TVH259" s="387"/>
      <c r="TVI259" s="387"/>
      <c r="TVJ259" s="387"/>
      <c r="TVK259" s="387"/>
      <c r="TVL259" s="387"/>
      <c r="TVM259" s="387"/>
      <c r="TVN259" s="387"/>
      <c r="TVO259" s="387"/>
      <c r="TVP259" s="387"/>
      <c r="TVQ259" s="387"/>
      <c r="TVR259" s="387"/>
      <c r="TVS259" s="387"/>
      <c r="TVT259" s="387"/>
      <c r="TVU259" s="387"/>
      <c r="TVV259" s="387"/>
      <c r="TVW259" s="387"/>
      <c r="TVX259" s="387"/>
      <c r="TVY259" s="387"/>
      <c r="TVZ259" s="387"/>
      <c r="TWA259" s="387"/>
      <c r="TWB259" s="387"/>
      <c r="TWC259" s="387"/>
      <c r="TWD259" s="387"/>
      <c r="TWE259" s="387"/>
      <c r="TWF259" s="387"/>
      <c r="TWG259" s="387"/>
      <c r="TWH259" s="387"/>
      <c r="TWI259" s="387"/>
      <c r="TWJ259" s="387"/>
      <c r="TWK259" s="387"/>
      <c r="TWL259" s="387"/>
      <c r="TWM259" s="387"/>
      <c r="TWN259" s="387"/>
      <c r="TWO259" s="387"/>
      <c r="TWP259" s="387"/>
      <c r="TWQ259" s="387"/>
      <c r="TWR259" s="387"/>
      <c r="TWS259" s="387"/>
      <c r="TWT259" s="387"/>
      <c r="TWU259" s="387"/>
      <c r="TWV259" s="387"/>
      <c r="TWW259" s="387"/>
      <c r="TWX259" s="387"/>
      <c r="TWY259" s="387"/>
      <c r="TWZ259" s="387"/>
      <c r="TXA259" s="387"/>
      <c r="TXB259" s="387"/>
      <c r="TXC259" s="387"/>
      <c r="TXD259" s="387"/>
      <c r="TXE259" s="387"/>
      <c r="TXF259" s="387"/>
      <c r="TXG259" s="387"/>
      <c r="TXH259" s="387"/>
      <c r="TXI259" s="387"/>
      <c r="TXJ259" s="387"/>
      <c r="TXK259" s="387"/>
      <c r="TXL259" s="387"/>
      <c r="TXM259" s="387"/>
      <c r="TXN259" s="387"/>
      <c r="TXO259" s="387"/>
      <c r="TXP259" s="387"/>
      <c r="TXQ259" s="387"/>
      <c r="TXR259" s="387"/>
      <c r="TXS259" s="387"/>
      <c r="TXT259" s="387"/>
      <c r="TXU259" s="387"/>
      <c r="TXV259" s="387"/>
      <c r="TXW259" s="387"/>
      <c r="TXX259" s="387"/>
      <c r="TXY259" s="387"/>
      <c r="TXZ259" s="387"/>
      <c r="TYA259" s="387"/>
      <c r="TYB259" s="387"/>
      <c r="TYC259" s="387"/>
      <c r="TYD259" s="387"/>
      <c r="TYE259" s="387"/>
      <c r="TYF259" s="387"/>
      <c r="TYG259" s="387"/>
      <c r="TYH259" s="387"/>
      <c r="TYI259" s="387"/>
      <c r="TYJ259" s="387"/>
      <c r="TYK259" s="387"/>
      <c r="TYL259" s="387"/>
      <c r="TYM259" s="387"/>
      <c r="TYN259" s="387"/>
      <c r="TYO259" s="387"/>
      <c r="TYP259" s="387"/>
      <c r="TYQ259" s="387"/>
      <c r="TYR259" s="387"/>
      <c r="TYS259" s="387"/>
      <c r="TYT259" s="387"/>
      <c r="TYU259" s="387"/>
      <c r="TYV259" s="387"/>
      <c r="TYW259" s="387"/>
      <c r="TYX259" s="387"/>
      <c r="TYY259" s="387"/>
      <c r="TYZ259" s="387"/>
      <c r="TZA259" s="387"/>
      <c r="TZB259" s="387"/>
      <c r="TZC259" s="387"/>
      <c r="TZD259" s="387"/>
      <c r="TZE259" s="387"/>
      <c r="TZF259" s="387"/>
      <c r="TZG259" s="387"/>
      <c r="TZH259" s="387"/>
      <c r="TZI259" s="387"/>
      <c r="TZJ259" s="387"/>
      <c r="TZK259" s="387"/>
      <c r="TZL259" s="387"/>
      <c r="TZM259" s="387"/>
      <c r="TZN259" s="387"/>
      <c r="TZO259" s="387"/>
      <c r="TZP259" s="387"/>
      <c r="TZQ259" s="387"/>
      <c r="TZR259" s="387"/>
      <c r="TZS259" s="387"/>
      <c r="TZT259" s="387"/>
      <c r="TZU259" s="387"/>
      <c r="TZV259" s="387"/>
      <c r="TZW259" s="387"/>
      <c r="TZX259" s="387"/>
      <c r="TZY259" s="387"/>
      <c r="TZZ259" s="387"/>
      <c r="UAA259" s="387"/>
      <c r="UAB259" s="387"/>
      <c r="UAC259" s="387"/>
      <c r="UAD259" s="387"/>
      <c r="UAE259" s="387"/>
      <c r="UAF259" s="387"/>
      <c r="UAG259" s="387"/>
      <c r="UAH259" s="387"/>
      <c r="UAI259" s="387"/>
      <c r="UAJ259" s="387"/>
      <c r="UAK259" s="387"/>
      <c r="UAL259" s="387"/>
      <c r="UAM259" s="387"/>
      <c r="UAN259" s="387"/>
      <c r="UAO259" s="387"/>
      <c r="UAP259" s="387"/>
      <c r="UAQ259" s="387"/>
      <c r="UAR259" s="387"/>
      <c r="UAS259" s="387"/>
      <c r="UAT259" s="387"/>
      <c r="UAU259" s="387"/>
      <c r="UAV259" s="387"/>
      <c r="UAW259" s="387"/>
      <c r="UAX259" s="387"/>
      <c r="UAY259" s="387"/>
      <c r="UAZ259" s="387"/>
      <c r="UBA259" s="387"/>
      <c r="UBB259" s="387"/>
      <c r="UBC259" s="387"/>
      <c r="UBD259" s="387"/>
      <c r="UBE259" s="387"/>
      <c r="UBF259" s="387"/>
      <c r="UBG259" s="387"/>
      <c r="UBH259" s="387"/>
      <c r="UBI259" s="387"/>
      <c r="UBJ259" s="387"/>
      <c r="UBK259" s="387"/>
      <c r="UBL259" s="387"/>
      <c r="UBM259" s="387"/>
      <c r="UBN259" s="387"/>
      <c r="UBO259" s="387"/>
      <c r="UBP259" s="387"/>
      <c r="UBQ259" s="387"/>
      <c r="UBR259" s="387"/>
      <c r="UBS259" s="387"/>
      <c r="UBT259" s="387"/>
      <c r="UBU259" s="387"/>
      <c r="UBV259" s="387"/>
      <c r="UBW259" s="387"/>
      <c r="UBX259" s="387"/>
      <c r="UBY259" s="387"/>
      <c r="UBZ259" s="387"/>
      <c r="UCA259" s="387"/>
      <c r="UCB259" s="387"/>
      <c r="UCC259" s="387"/>
      <c r="UCD259" s="387"/>
      <c r="UCE259" s="387"/>
      <c r="UCF259" s="387"/>
      <c r="UCG259" s="387"/>
      <c r="UCH259" s="387"/>
      <c r="UCI259" s="387"/>
      <c r="UCJ259" s="387"/>
      <c r="UCK259" s="387"/>
      <c r="UCL259" s="387"/>
      <c r="UCM259" s="387"/>
      <c r="UCN259" s="387"/>
      <c r="UCO259" s="387"/>
      <c r="UCP259" s="387"/>
      <c r="UCQ259" s="387"/>
      <c r="UCR259" s="387"/>
      <c r="UCS259" s="387"/>
      <c r="UCT259" s="387"/>
      <c r="UCU259" s="387"/>
      <c r="UCV259" s="387"/>
      <c r="UCW259" s="387"/>
      <c r="UCX259" s="387"/>
      <c r="UCY259" s="387"/>
      <c r="UCZ259" s="387"/>
      <c r="UDA259" s="387"/>
      <c r="UDB259" s="387"/>
      <c r="UDC259" s="387"/>
      <c r="UDD259" s="387"/>
      <c r="UDE259" s="387"/>
      <c r="UDF259" s="387"/>
      <c r="UDG259" s="387"/>
      <c r="UDH259" s="387"/>
      <c r="UDI259" s="387"/>
      <c r="UDJ259" s="387"/>
      <c r="UDK259" s="387"/>
      <c r="UDL259" s="387"/>
      <c r="UDM259" s="387"/>
      <c r="UDN259" s="387"/>
      <c r="UDO259" s="387"/>
      <c r="UDP259" s="387"/>
      <c r="UDQ259" s="387"/>
      <c r="UDR259" s="387"/>
      <c r="UDS259" s="387"/>
      <c r="UDT259" s="387"/>
      <c r="UDU259" s="387"/>
      <c r="UDV259" s="387"/>
      <c r="UDW259" s="387"/>
      <c r="UDX259" s="387"/>
      <c r="UDY259" s="387"/>
      <c r="UDZ259" s="387"/>
      <c r="UEA259" s="387"/>
      <c r="UEB259" s="387"/>
      <c r="UEC259" s="387"/>
      <c r="UED259" s="387"/>
      <c r="UEE259" s="387"/>
      <c r="UEF259" s="387"/>
      <c r="UEG259" s="387"/>
      <c r="UEH259" s="387"/>
      <c r="UEI259" s="387"/>
      <c r="UEJ259" s="387"/>
      <c r="UEK259" s="387"/>
      <c r="UEL259" s="387"/>
      <c r="UEM259" s="387"/>
      <c r="UEN259" s="387"/>
      <c r="UEO259" s="387"/>
      <c r="UEP259" s="387"/>
      <c r="UEQ259" s="387"/>
      <c r="UER259" s="387"/>
      <c r="UES259" s="387"/>
      <c r="UET259" s="387"/>
      <c r="UEU259" s="387"/>
      <c r="UEV259" s="387"/>
      <c r="UEW259" s="387"/>
      <c r="UEX259" s="387"/>
      <c r="UEY259" s="387"/>
      <c r="UEZ259" s="387"/>
      <c r="UFA259" s="387"/>
      <c r="UFB259" s="387"/>
      <c r="UFC259" s="387"/>
      <c r="UFD259" s="387"/>
      <c r="UFE259" s="387"/>
      <c r="UFF259" s="387"/>
      <c r="UFG259" s="387"/>
      <c r="UFH259" s="387"/>
      <c r="UFI259" s="387"/>
      <c r="UFJ259" s="387"/>
      <c r="UFK259" s="387"/>
      <c r="UFL259" s="387"/>
      <c r="UFM259" s="387"/>
      <c r="UFN259" s="387"/>
      <c r="UFO259" s="387"/>
      <c r="UFP259" s="387"/>
      <c r="UFQ259" s="387"/>
      <c r="UFR259" s="387"/>
      <c r="UFS259" s="387"/>
      <c r="UFT259" s="387"/>
      <c r="UFU259" s="387"/>
      <c r="UFV259" s="387"/>
      <c r="UFW259" s="387"/>
      <c r="UFX259" s="387"/>
      <c r="UFY259" s="387"/>
      <c r="UFZ259" s="387"/>
      <c r="UGA259" s="387"/>
      <c r="UGB259" s="387"/>
      <c r="UGC259" s="387"/>
      <c r="UGD259" s="387"/>
      <c r="UGE259" s="387"/>
      <c r="UGF259" s="387"/>
      <c r="UGG259" s="387"/>
      <c r="UGH259" s="387"/>
      <c r="UGI259" s="387"/>
      <c r="UGJ259" s="387"/>
      <c r="UGK259" s="387"/>
      <c r="UGL259" s="387"/>
      <c r="UGM259" s="387"/>
      <c r="UGN259" s="387"/>
      <c r="UGO259" s="387"/>
      <c r="UGP259" s="387"/>
      <c r="UGQ259" s="387"/>
      <c r="UGR259" s="387"/>
      <c r="UGS259" s="387"/>
      <c r="UGT259" s="387"/>
      <c r="UGU259" s="387"/>
      <c r="UGV259" s="387"/>
      <c r="UGW259" s="387"/>
      <c r="UGX259" s="387"/>
      <c r="UGY259" s="387"/>
      <c r="UGZ259" s="387"/>
      <c r="UHA259" s="387"/>
      <c r="UHB259" s="387"/>
      <c r="UHC259" s="387"/>
      <c r="UHD259" s="387"/>
      <c r="UHE259" s="387"/>
      <c r="UHF259" s="387"/>
      <c r="UHG259" s="387"/>
      <c r="UHH259" s="387"/>
      <c r="UHI259" s="387"/>
      <c r="UHJ259" s="387"/>
      <c r="UHK259" s="387"/>
      <c r="UHL259" s="387"/>
      <c r="UHM259" s="387"/>
      <c r="UHN259" s="387"/>
      <c r="UHO259" s="387"/>
      <c r="UHP259" s="387"/>
      <c r="UHQ259" s="387"/>
      <c r="UHR259" s="387"/>
      <c r="UHS259" s="387"/>
      <c r="UHT259" s="387"/>
      <c r="UHU259" s="387"/>
      <c r="UHV259" s="387"/>
      <c r="UHW259" s="387"/>
      <c r="UHX259" s="387"/>
      <c r="UHY259" s="387"/>
      <c r="UHZ259" s="387"/>
      <c r="UIA259" s="387"/>
      <c r="UIB259" s="387"/>
      <c r="UIC259" s="387"/>
      <c r="UID259" s="387"/>
      <c r="UIE259" s="387"/>
      <c r="UIF259" s="387"/>
      <c r="UIG259" s="387"/>
      <c r="UIH259" s="387"/>
      <c r="UII259" s="387"/>
      <c r="UIJ259" s="387"/>
      <c r="UIK259" s="387"/>
      <c r="UIL259" s="387"/>
      <c r="UIM259" s="387"/>
      <c r="UIN259" s="387"/>
      <c r="UIO259" s="387"/>
      <c r="UIP259" s="387"/>
      <c r="UIQ259" s="387"/>
      <c r="UIR259" s="387"/>
      <c r="UIS259" s="387"/>
      <c r="UIT259" s="387"/>
      <c r="UIU259" s="387"/>
      <c r="UIV259" s="387"/>
      <c r="UIW259" s="387"/>
      <c r="UIX259" s="387"/>
      <c r="UIY259" s="387"/>
      <c r="UIZ259" s="387"/>
      <c r="UJA259" s="387"/>
      <c r="UJB259" s="387"/>
      <c r="UJC259" s="387"/>
      <c r="UJD259" s="387"/>
      <c r="UJE259" s="387"/>
      <c r="UJF259" s="387"/>
      <c r="UJG259" s="387"/>
      <c r="UJH259" s="387"/>
      <c r="UJI259" s="387"/>
      <c r="UJJ259" s="387"/>
      <c r="UJK259" s="387"/>
      <c r="UJL259" s="387"/>
      <c r="UJM259" s="387"/>
      <c r="UJN259" s="387"/>
      <c r="UJO259" s="387"/>
      <c r="UJP259" s="387"/>
      <c r="UJQ259" s="387"/>
      <c r="UJR259" s="387"/>
      <c r="UJS259" s="387"/>
      <c r="UJT259" s="387"/>
      <c r="UJU259" s="387"/>
      <c r="UJV259" s="387"/>
      <c r="UJW259" s="387"/>
      <c r="UJX259" s="387"/>
      <c r="UJY259" s="387"/>
      <c r="UJZ259" s="387"/>
      <c r="UKA259" s="387"/>
      <c r="UKB259" s="387"/>
      <c r="UKC259" s="387"/>
      <c r="UKD259" s="387"/>
      <c r="UKE259" s="387"/>
      <c r="UKF259" s="387"/>
      <c r="UKG259" s="387"/>
      <c r="UKH259" s="387"/>
      <c r="UKI259" s="387"/>
      <c r="UKJ259" s="387"/>
      <c r="UKK259" s="387"/>
      <c r="UKL259" s="387"/>
      <c r="UKM259" s="387"/>
      <c r="UKN259" s="387"/>
      <c r="UKO259" s="387"/>
      <c r="UKP259" s="387"/>
      <c r="UKQ259" s="387"/>
      <c r="UKR259" s="387"/>
      <c r="UKS259" s="387"/>
      <c r="UKT259" s="387"/>
      <c r="UKU259" s="387"/>
      <c r="UKV259" s="387"/>
      <c r="UKW259" s="387"/>
      <c r="UKX259" s="387"/>
      <c r="UKY259" s="387"/>
      <c r="UKZ259" s="387"/>
      <c r="ULA259" s="387"/>
      <c r="ULB259" s="387"/>
      <c r="ULC259" s="387"/>
      <c r="ULD259" s="387"/>
      <c r="ULE259" s="387"/>
      <c r="ULF259" s="387"/>
      <c r="ULG259" s="387"/>
      <c r="ULH259" s="387"/>
      <c r="ULI259" s="387"/>
      <c r="ULJ259" s="387"/>
      <c r="ULK259" s="387"/>
      <c r="ULL259" s="387"/>
      <c r="ULM259" s="387"/>
      <c r="ULN259" s="387"/>
      <c r="ULO259" s="387"/>
      <c r="ULP259" s="387"/>
      <c r="ULQ259" s="387"/>
      <c r="ULR259" s="387"/>
      <c r="ULS259" s="387"/>
      <c r="ULT259" s="387"/>
      <c r="ULU259" s="387"/>
      <c r="ULV259" s="387"/>
      <c r="ULW259" s="387"/>
      <c r="ULX259" s="387"/>
      <c r="ULY259" s="387"/>
      <c r="ULZ259" s="387"/>
      <c r="UMA259" s="387"/>
      <c r="UMB259" s="387"/>
      <c r="UMC259" s="387"/>
      <c r="UMD259" s="387"/>
      <c r="UME259" s="387"/>
      <c r="UMF259" s="387"/>
      <c r="UMG259" s="387"/>
      <c r="UMH259" s="387"/>
      <c r="UMI259" s="387"/>
      <c r="UMJ259" s="387"/>
      <c r="UMK259" s="387"/>
      <c r="UML259" s="387"/>
      <c r="UMM259" s="387"/>
      <c r="UMN259" s="387"/>
      <c r="UMO259" s="387"/>
      <c r="UMP259" s="387"/>
      <c r="UMQ259" s="387"/>
      <c r="UMR259" s="387"/>
      <c r="UMS259" s="387"/>
      <c r="UMT259" s="387"/>
      <c r="UMU259" s="387"/>
      <c r="UMV259" s="387"/>
      <c r="UMW259" s="387"/>
      <c r="UMX259" s="387"/>
      <c r="UMY259" s="387"/>
      <c r="UMZ259" s="387"/>
      <c r="UNA259" s="387"/>
      <c r="UNB259" s="387"/>
      <c r="UNC259" s="387"/>
      <c r="UND259" s="387"/>
      <c r="UNE259" s="387"/>
      <c r="UNF259" s="387"/>
      <c r="UNG259" s="387"/>
      <c r="UNH259" s="387"/>
      <c r="UNI259" s="387"/>
      <c r="UNJ259" s="387"/>
      <c r="UNK259" s="387"/>
      <c r="UNL259" s="387"/>
      <c r="UNM259" s="387"/>
      <c r="UNN259" s="387"/>
      <c r="UNO259" s="387"/>
      <c r="UNP259" s="387"/>
      <c r="UNQ259" s="387"/>
      <c r="UNR259" s="387"/>
      <c r="UNS259" s="387"/>
      <c r="UNT259" s="387"/>
      <c r="UNU259" s="387"/>
      <c r="UNV259" s="387"/>
      <c r="UNW259" s="387"/>
      <c r="UNX259" s="387"/>
      <c r="UNY259" s="387"/>
      <c r="UNZ259" s="387"/>
      <c r="UOA259" s="387"/>
      <c r="UOB259" s="387"/>
      <c r="UOC259" s="387"/>
      <c r="UOD259" s="387"/>
      <c r="UOE259" s="387"/>
      <c r="UOF259" s="387"/>
      <c r="UOG259" s="387"/>
      <c r="UOH259" s="387"/>
      <c r="UOI259" s="387"/>
      <c r="UOJ259" s="387"/>
      <c r="UOK259" s="387"/>
      <c r="UOL259" s="387"/>
      <c r="UOM259" s="387"/>
      <c r="UON259" s="387"/>
      <c r="UOO259" s="387"/>
      <c r="UOP259" s="387"/>
      <c r="UOQ259" s="387"/>
      <c r="UOR259" s="387"/>
      <c r="UOS259" s="387"/>
      <c r="UOT259" s="387"/>
      <c r="UOU259" s="387"/>
      <c r="UOV259" s="387"/>
      <c r="UOW259" s="387"/>
      <c r="UOX259" s="387"/>
      <c r="UOY259" s="387"/>
      <c r="UOZ259" s="387"/>
      <c r="UPA259" s="387"/>
      <c r="UPB259" s="387"/>
      <c r="UPC259" s="387"/>
      <c r="UPD259" s="387"/>
      <c r="UPE259" s="387"/>
      <c r="UPF259" s="387"/>
      <c r="UPG259" s="387"/>
      <c r="UPH259" s="387"/>
      <c r="UPI259" s="387"/>
      <c r="UPJ259" s="387"/>
      <c r="UPK259" s="387"/>
      <c r="UPL259" s="387"/>
      <c r="UPM259" s="387"/>
      <c r="UPN259" s="387"/>
      <c r="UPO259" s="387"/>
      <c r="UPP259" s="387"/>
      <c r="UPQ259" s="387"/>
      <c r="UPR259" s="387"/>
      <c r="UPS259" s="387"/>
      <c r="UPT259" s="387"/>
      <c r="UPU259" s="387"/>
      <c r="UPV259" s="387"/>
      <c r="UPW259" s="387"/>
      <c r="UPX259" s="387"/>
      <c r="UPY259" s="387"/>
      <c r="UPZ259" s="387"/>
      <c r="UQA259" s="387"/>
      <c r="UQB259" s="387"/>
      <c r="UQC259" s="387"/>
      <c r="UQD259" s="387"/>
      <c r="UQE259" s="387"/>
      <c r="UQF259" s="387"/>
      <c r="UQG259" s="387"/>
      <c r="UQH259" s="387"/>
      <c r="UQI259" s="387"/>
      <c r="UQJ259" s="387"/>
      <c r="UQK259" s="387"/>
      <c r="UQL259" s="387"/>
      <c r="UQM259" s="387"/>
      <c r="UQN259" s="387"/>
      <c r="UQO259" s="387"/>
      <c r="UQP259" s="387"/>
      <c r="UQQ259" s="387"/>
      <c r="UQR259" s="387"/>
      <c r="UQS259" s="387"/>
      <c r="UQT259" s="387"/>
      <c r="UQU259" s="387"/>
      <c r="UQV259" s="387"/>
      <c r="UQW259" s="387"/>
      <c r="UQX259" s="387"/>
      <c r="UQY259" s="387"/>
      <c r="UQZ259" s="387"/>
      <c r="URA259" s="387"/>
      <c r="URB259" s="387"/>
      <c r="URC259" s="387"/>
      <c r="URD259" s="387"/>
      <c r="URE259" s="387"/>
      <c r="URF259" s="387"/>
      <c r="URG259" s="387"/>
      <c r="URH259" s="387"/>
      <c r="URI259" s="387"/>
      <c r="URJ259" s="387"/>
      <c r="URK259" s="387"/>
      <c r="URL259" s="387"/>
      <c r="URM259" s="387"/>
      <c r="URN259" s="387"/>
      <c r="URO259" s="387"/>
      <c r="URP259" s="387"/>
      <c r="URQ259" s="387"/>
      <c r="URR259" s="387"/>
      <c r="URS259" s="387"/>
      <c r="URT259" s="387"/>
      <c r="URU259" s="387"/>
      <c r="URV259" s="387"/>
      <c r="URW259" s="387"/>
      <c r="URX259" s="387"/>
      <c r="URY259" s="387"/>
      <c r="URZ259" s="387"/>
      <c r="USA259" s="387"/>
      <c r="USB259" s="387"/>
      <c r="USC259" s="387"/>
      <c r="USD259" s="387"/>
      <c r="USE259" s="387"/>
      <c r="USF259" s="387"/>
      <c r="USG259" s="387"/>
      <c r="USH259" s="387"/>
      <c r="USI259" s="387"/>
      <c r="USJ259" s="387"/>
      <c r="USK259" s="387"/>
      <c r="USL259" s="387"/>
      <c r="USM259" s="387"/>
      <c r="USN259" s="387"/>
      <c r="USO259" s="387"/>
      <c r="USP259" s="387"/>
      <c r="USQ259" s="387"/>
      <c r="USR259" s="387"/>
      <c r="USS259" s="387"/>
      <c r="UST259" s="387"/>
      <c r="USU259" s="387"/>
      <c r="USV259" s="387"/>
      <c r="USW259" s="387"/>
      <c r="USX259" s="387"/>
      <c r="USY259" s="387"/>
      <c r="USZ259" s="387"/>
      <c r="UTA259" s="387"/>
      <c r="UTB259" s="387"/>
      <c r="UTC259" s="387"/>
      <c r="UTD259" s="387"/>
      <c r="UTE259" s="387"/>
      <c r="UTF259" s="387"/>
      <c r="UTG259" s="387"/>
      <c r="UTH259" s="387"/>
      <c r="UTI259" s="387"/>
      <c r="UTJ259" s="387"/>
      <c r="UTK259" s="387"/>
      <c r="UTL259" s="387"/>
      <c r="UTM259" s="387"/>
      <c r="UTN259" s="387"/>
      <c r="UTO259" s="387"/>
      <c r="UTP259" s="387"/>
      <c r="UTQ259" s="387"/>
      <c r="UTR259" s="387"/>
      <c r="UTS259" s="387"/>
      <c r="UTT259" s="387"/>
      <c r="UTU259" s="387"/>
      <c r="UTV259" s="387"/>
      <c r="UTW259" s="387"/>
      <c r="UTX259" s="387"/>
      <c r="UTY259" s="387"/>
      <c r="UTZ259" s="387"/>
      <c r="UUA259" s="387"/>
      <c r="UUB259" s="387"/>
      <c r="UUC259" s="387"/>
      <c r="UUD259" s="387"/>
      <c r="UUE259" s="387"/>
      <c r="UUF259" s="387"/>
      <c r="UUG259" s="387"/>
      <c r="UUH259" s="387"/>
      <c r="UUI259" s="387"/>
      <c r="UUJ259" s="387"/>
      <c r="UUK259" s="387"/>
      <c r="UUL259" s="387"/>
      <c r="UUM259" s="387"/>
      <c r="UUN259" s="387"/>
      <c r="UUO259" s="387"/>
      <c r="UUP259" s="387"/>
      <c r="UUQ259" s="387"/>
      <c r="UUR259" s="387"/>
      <c r="UUS259" s="387"/>
      <c r="UUT259" s="387"/>
      <c r="UUU259" s="387"/>
      <c r="UUV259" s="387"/>
      <c r="UUW259" s="387"/>
      <c r="UUX259" s="387"/>
      <c r="UUY259" s="387"/>
      <c r="UUZ259" s="387"/>
      <c r="UVA259" s="387"/>
      <c r="UVB259" s="387"/>
      <c r="UVC259" s="387"/>
      <c r="UVD259" s="387"/>
      <c r="UVE259" s="387"/>
      <c r="UVF259" s="387"/>
      <c r="UVG259" s="387"/>
      <c r="UVH259" s="387"/>
      <c r="UVI259" s="387"/>
      <c r="UVJ259" s="387"/>
      <c r="UVK259" s="387"/>
      <c r="UVL259" s="387"/>
      <c r="UVM259" s="387"/>
      <c r="UVN259" s="387"/>
      <c r="UVO259" s="387"/>
      <c r="UVP259" s="387"/>
      <c r="UVQ259" s="387"/>
      <c r="UVR259" s="387"/>
      <c r="UVS259" s="387"/>
      <c r="UVT259" s="387"/>
      <c r="UVU259" s="387"/>
      <c r="UVV259" s="387"/>
      <c r="UVW259" s="387"/>
      <c r="UVX259" s="387"/>
      <c r="UVY259" s="387"/>
      <c r="UVZ259" s="387"/>
      <c r="UWA259" s="387"/>
      <c r="UWB259" s="387"/>
      <c r="UWC259" s="387"/>
      <c r="UWD259" s="387"/>
      <c r="UWE259" s="387"/>
      <c r="UWF259" s="387"/>
      <c r="UWG259" s="387"/>
      <c r="UWH259" s="387"/>
      <c r="UWI259" s="387"/>
      <c r="UWJ259" s="387"/>
      <c r="UWK259" s="387"/>
      <c r="UWL259" s="387"/>
      <c r="UWM259" s="387"/>
      <c r="UWN259" s="387"/>
      <c r="UWO259" s="387"/>
      <c r="UWP259" s="387"/>
      <c r="UWQ259" s="387"/>
      <c r="UWR259" s="387"/>
      <c r="UWS259" s="387"/>
      <c r="UWT259" s="387"/>
      <c r="UWU259" s="387"/>
      <c r="UWV259" s="387"/>
      <c r="UWW259" s="387"/>
      <c r="UWX259" s="387"/>
      <c r="UWY259" s="387"/>
      <c r="UWZ259" s="387"/>
      <c r="UXA259" s="387"/>
      <c r="UXB259" s="387"/>
      <c r="UXC259" s="387"/>
      <c r="UXD259" s="387"/>
      <c r="UXE259" s="387"/>
      <c r="UXF259" s="387"/>
      <c r="UXG259" s="387"/>
      <c r="UXH259" s="387"/>
      <c r="UXI259" s="387"/>
      <c r="UXJ259" s="387"/>
      <c r="UXK259" s="387"/>
      <c r="UXL259" s="387"/>
      <c r="UXM259" s="387"/>
      <c r="UXN259" s="387"/>
      <c r="UXO259" s="387"/>
      <c r="UXP259" s="387"/>
      <c r="UXQ259" s="387"/>
      <c r="UXR259" s="387"/>
      <c r="UXS259" s="387"/>
      <c r="UXT259" s="387"/>
      <c r="UXU259" s="387"/>
      <c r="UXV259" s="387"/>
      <c r="UXW259" s="387"/>
      <c r="UXX259" s="387"/>
      <c r="UXY259" s="387"/>
      <c r="UXZ259" s="387"/>
      <c r="UYA259" s="387"/>
      <c r="UYB259" s="387"/>
      <c r="UYC259" s="387"/>
      <c r="UYD259" s="387"/>
      <c r="UYE259" s="387"/>
      <c r="UYF259" s="387"/>
      <c r="UYG259" s="387"/>
      <c r="UYH259" s="387"/>
      <c r="UYI259" s="387"/>
      <c r="UYJ259" s="387"/>
      <c r="UYK259" s="387"/>
      <c r="UYL259" s="387"/>
      <c r="UYM259" s="387"/>
      <c r="UYN259" s="387"/>
      <c r="UYO259" s="387"/>
      <c r="UYP259" s="387"/>
      <c r="UYQ259" s="387"/>
      <c r="UYR259" s="387"/>
      <c r="UYS259" s="387"/>
      <c r="UYT259" s="387"/>
      <c r="UYU259" s="387"/>
      <c r="UYV259" s="387"/>
      <c r="UYW259" s="387"/>
      <c r="UYX259" s="387"/>
      <c r="UYY259" s="387"/>
      <c r="UYZ259" s="387"/>
      <c r="UZA259" s="387"/>
      <c r="UZB259" s="387"/>
      <c r="UZC259" s="387"/>
      <c r="UZD259" s="387"/>
      <c r="UZE259" s="387"/>
      <c r="UZF259" s="387"/>
      <c r="UZG259" s="387"/>
      <c r="UZH259" s="387"/>
      <c r="UZI259" s="387"/>
      <c r="UZJ259" s="387"/>
      <c r="UZK259" s="387"/>
      <c r="UZL259" s="387"/>
      <c r="UZM259" s="387"/>
      <c r="UZN259" s="387"/>
      <c r="UZO259" s="387"/>
      <c r="UZP259" s="387"/>
      <c r="UZQ259" s="387"/>
      <c r="UZR259" s="387"/>
      <c r="UZS259" s="387"/>
      <c r="UZT259" s="387"/>
      <c r="UZU259" s="387"/>
      <c r="UZV259" s="387"/>
      <c r="UZW259" s="387"/>
      <c r="UZX259" s="387"/>
      <c r="UZY259" s="387"/>
      <c r="UZZ259" s="387"/>
      <c r="VAA259" s="387"/>
      <c r="VAB259" s="387"/>
      <c r="VAC259" s="387"/>
      <c r="VAD259" s="387"/>
      <c r="VAE259" s="387"/>
      <c r="VAF259" s="387"/>
      <c r="VAG259" s="387"/>
      <c r="VAH259" s="387"/>
      <c r="VAI259" s="387"/>
      <c r="VAJ259" s="387"/>
      <c r="VAK259" s="387"/>
      <c r="VAL259" s="387"/>
      <c r="VAM259" s="387"/>
      <c r="VAN259" s="387"/>
      <c r="VAO259" s="387"/>
      <c r="VAP259" s="387"/>
      <c r="VAQ259" s="387"/>
      <c r="VAR259" s="387"/>
      <c r="VAS259" s="387"/>
      <c r="VAT259" s="387"/>
      <c r="VAU259" s="387"/>
      <c r="VAV259" s="387"/>
      <c r="VAW259" s="387"/>
      <c r="VAX259" s="387"/>
      <c r="VAY259" s="387"/>
      <c r="VAZ259" s="387"/>
      <c r="VBA259" s="387"/>
      <c r="VBB259" s="387"/>
      <c r="VBC259" s="387"/>
      <c r="VBD259" s="387"/>
      <c r="VBE259" s="387"/>
      <c r="VBF259" s="387"/>
      <c r="VBG259" s="387"/>
      <c r="VBH259" s="387"/>
      <c r="VBI259" s="387"/>
      <c r="VBJ259" s="387"/>
      <c r="VBK259" s="387"/>
      <c r="VBL259" s="387"/>
      <c r="VBM259" s="387"/>
      <c r="VBN259" s="387"/>
      <c r="VBO259" s="387"/>
      <c r="VBP259" s="387"/>
      <c r="VBQ259" s="387"/>
      <c r="VBR259" s="387"/>
      <c r="VBS259" s="387"/>
      <c r="VBT259" s="387"/>
      <c r="VBU259" s="387"/>
      <c r="VBV259" s="387"/>
      <c r="VBW259" s="387"/>
      <c r="VBX259" s="387"/>
      <c r="VBY259" s="387"/>
      <c r="VBZ259" s="387"/>
      <c r="VCA259" s="387"/>
      <c r="VCB259" s="387"/>
      <c r="VCC259" s="387"/>
      <c r="VCD259" s="387"/>
      <c r="VCE259" s="387"/>
      <c r="VCF259" s="387"/>
      <c r="VCG259" s="387"/>
      <c r="VCH259" s="387"/>
      <c r="VCI259" s="387"/>
      <c r="VCJ259" s="387"/>
      <c r="VCK259" s="387"/>
      <c r="VCL259" s="387"/>
      <c r="VCM259" s="387"/>
      <c r="VCN259" s="387"/>
      <c r="VCO259" s="387"/>
      <c r="VCP259" s="387"/>
      <c r="VCQ259" s="387"/>
      <c r="VCR259" s="387"/>
      <c r="VCS259" s="387"/>
      <c r="VCT259" s="387"/>
      <c r="VCU259" s="387"/>
      <c r="VCV259" s="387"/>
      <c r="VCW259" s="387"/>
      <c r="VCX259" s="387"/>
      <c r="VCY259" s="387"/>
      <c r="VCZ259" s="387"/>
      <c r="VDA259" s="387"/>
      <c r="VDB259" s="387"/>
      <c r="VDC259" s="387"/>
      <c r="VDD259" s="387"/>
      <c r="VDE259" s="387"/>
      <c r="VDF259" s="387"/>
      <c r="VDG259" s="387"/>
      <c r="VDH259" s="387"/>
      <c r="VDI259" s="387"/>
      <c r="VDJ259" s="387"/>
      <c r="VDK259" s="387"/>
      <c r="VDL259" s="387"/>
      <c r="VDM259" s="387"/>
      <c r="VDN259" s="387"/>
      <c r="VDO259" s="387"/>
      <c r="VDP259" s="387"/>
      <c r="VDQ259" s="387"/>
      <c r="VDR259" s="387"/>
      <c r="VDS259" s="387"/>
      <c r="VDT259" s="387"/>
      <c r="VDU259" s="387"/>
      <c r="VDV259" s="387"/>
      <c r="VDW259" s="387"/>
      <c r="VDX259" s="387"/>
      <c r="VDY259" s="387"/>
      <c r="VDZ259" s="387"/>
      <c r="VEA259" s="387"/>
      <c r="VEB259" s="387"/>
      <c r="VEC259" s="387"/>
      <c r="VED259" s="387"/>
      <c r="VEE259" s="387"/>
      <c r="VEF259" s="387"/>
      <c r="VEG259" s="387"/>
      <c r="VEH259" s="387"/>
      <c r="VEI259" s="387"/>
      <c r="VEJ259" s="387"/>
      <c r="VEK259" s="387"/>
      <c r="VEL259" s="387"/>
      <c r="VEM259" s="387"/>
      <c r="VEN259" s="387"/>
      <c r="VEO259" s="387"/>
      <c r="VEP259" s="387"/>
      <c r="VEQ259" s="387"/>
      <c r="VER259" s="387"/>
      <c r="VES259" s="387"/>
      <c r="VET259" s="387"/>
      <c r="VEU259" s="387"/>
      <c r="VEV259" s="387"/>
      <c r="VEW259" s="387"/>
      <c r="VEX259" s="387"/>
      <c r="VEY259" s="387"/>
      <c r="VEZ259" s="387"/>
      <c r="VFA259" s="387"/>
      <c r="VFB259" s="387"/>
      <c r="VFC259" s="387"/>
      <c r="VFD259" s="387"/>
      <c r="VFE259" s="387"/>
      <c r="VFF259" s="387"/>
      <c r="VFG259" s="387"/>
      <c r="VFH259" s="387"/>
      <c r="VFI259" s="387"/>
      <c r="VFJ259" s="387"/>
      <c r="VFK259" s="387"/>
      <c r="VFL259" s="387"/>
      <c r="VFM259" s="387"/>
      <c r="VFN259" s="387"/>
      <c r="VFO259" s="387"/>
      <c r="VFP259" s="387"/>
      <c r="VFQ259" s="387"/>
      <c r="VFR259" s="387"/>
      <c r="VFS259" s="387"/>
      <c r="VFT259" s="387"/>
      <c r="VFU259" s="387"/>
      <c r="VFV259" s="387"/>
      <c r="VFW259" s="387"/>
      <c r="VFX259" s="387"/>
      <c r="VFY259" s="387"/>
      <c r="VFZ259" s="387"/>
      <c r="VGA259" s="387"/>
      <c r="VGB259" s="387"/>
      <c r="VGC259" s="387"/>
      <c r="VGD259" s="387"/>
      <c r="VGE259" s="387"/>
      <c r="VGF259" s="387"/>
      <c r="VGG259" s="387"/>
      <c r="VGH259" s="387"/>
      <c r="VGI259" s="387"/>
      <c r="VGJ259" s="387"/>
      <c r="VGK259" s="387"/>
      <c r="VGL259" s="387"/>
      <c r="VGM259" s="387"/>
      <c r="VGN259" s="387"/>
      <c r="VGO259" s="387"/>
      <c r="VGP259" s="387"/>
      <c r="VGQ259" s="387"/>
      <c r="VGR259" s="387"/>
      <c r="VGS259" s="387"/>
      <c r="VGT259" s="387"/>
      <c r="VGU259" s="387"/>
      <c r="VGV259" s="387"/>
      <c r="VGW259" s="387"/>
      <c r="VGX259" s="387"/>
      <c r="VGY259" s="387"/>
      <c r="VGZ259" s="387"/>
      <c r="VHA259" s="387"/>
      <c r="VHB259" s="387"/>
      <c r="VHC259" s="387"/>
      <c r="VHD259" s="387"/>
      <c r="VHE259" s="387"/>
      <c r="VHF259" s="387"/>
      <c r="VHG259" s="387"/>
      <c r="VHH259" s="387"/>
      <c r="VHI259" s="387"/>
      <c r="VHJ259" s="387"/>
      <c r="VHK259" s="387"/>
      <c r="VHL259" s="387"/>
      <c r="VHM259" s="387"/>
      <c r="VHN259" s="387"/>
      <c r="VHO259" s="387"/>
      <c r="VHP259" s="387"/>
      <c r="VHQ259" s="387"/>
      <c r="VHR259" s="387"/>
      <c r="VHS259" s="387"/>
      <c r="VHT259" s="387"/>
      <c r="VHU259" s="387"/>
      <c r="VHV259" s="387"/>
      <c r="VHW259" s="387"/>
      <c r="VHX259" s="387"/>
      <c r="VHY259" s="387"/>
      <c r="VHZ259" s="387"/>
      <c r="VIA259" s="387"/>
      <c r="VIB259" s="387"/>
      <c r="VIC259" s="387"/>
      <c r="VID259" s="387"/>
      <c r="VIE259" s="387"/>
      <c r="VIF259" s="387"/>
      <c r="VIG259" s="387"/>
      <c r="VIH259" s="387"/>
      <c r="VII259" s="387"/>
      <c r="VIJ259" s="387"/>
      <c r="VIK259" s="387"/>
      <c r="VIL259" s="387"/>
      <c r="VIM259" s="387"/>
      <c r="VIN259" s="387"/>
      <c r="VIO259" s="387"/>
      <c r="VIP259" s="387"/>
      <c r="VIQ259" s="387"/>
      <c r="VIR259" s="387"/>
      <c r="VIS259" s="387"/>
      <c r="VIT259" s="387"/>
      <c r="VIU259" s="387"/>
      <c r="VIV259" s="387"/>
      <c r="VIW259" s="387"/>
      <c r="VIX259" s="387"/>
      <c r="VIY259" s="387"/>
      <c r="VIZ259" s="387"/>
      <c r="VJA259" s="387"/>
      <c r="VJB259" s="387"/>
      <c r="VJC259" s="387"/>
      <c r="VJD259" s="387"/>
      <c r="VJE259" s="387"/>
      <c r="VJF259" s="387"/>
      <c r="VJG259" s="387"/>
      <c r="VJH259" s="387"/>
      <c r="VJI259" s="387"/>
      <c r="VJJ259" s="387"/>
      <c r="VJK259" s="387"/>
      <c r="VJL259" s="387"/>
      <c r="VJM259" s="387"/>
      <c r="VJN259" s="387"/>
      <c r="VJO259" s="387"/>
      <c r="VJP259" s="387"/>
      <c r="VJQ259" s="387"/>
      <c r="VJR259" s="387"/>
      <c r="VJS259" s="387"/>
      <c r="VJT259" s="387"/>
      <c r="VJU259" s="387"/>
      <c r="VJV259" s="387"/>
      <c r="VJW259" s="387"/>
      <c r="VJX259" s="387"/>
      <c r="VJY259" s="387"/>
      <c r="VJZ259" s="387"/>
      <c r="VKA259" s="387"/>
      <c r="VKB259" s="387"/>
      <c r="VKC259" s="387"/>
      <c r="VKD259" s="387"/>
      <c r="VKE259" s="387"/>
      <c r="VKF259" s="387"/>
      <c r="VKG259" s="387"/>
      <c r="VKH259" s="387"/>
      <c r="VKI259" s="387"/>
      <c r="VKJ259" s="387"/>
      <c r="VKK259" s="387"/>
      <c r="VKL259" s="387"/>
      <c r="VKM259" s="387"/>
      <c r="VKN259" s="387"/>
      <c r="VKO259" s="387"/>
      <c r="VKP259" s="387"/>
      <c r="VKQ259" s="387"/>
      <c r="VKR259" s="387"/>
      <c r="VKS259" s="387"/>
      <c r="VKT259" s="387"/>
      <c r="VKU259" s="387"/>
      <c r="VKV259" s="387"/>
      <c r="VKW259" s="387"/>
      <c r="VKX259" s="387"/>
      <c r="VKY259" s="387"/>
      <c r="VKZ259" s="387"/>
      <c r="VLA259" s="387"/>
      <c r="VLB259" s="387"/>
      <c r="VLC259" s="387"/>
      <c r="VLD259" s="387"/>
      <c r="VLE259" s="387"/>
      <c r="VLF259" s="387"/>
      <c r="VLG259" s="387"/>
      <c r="VLH259" s="387"/>
      <c r="VLI259" s="387"/>
      <c r="VLJ259" s="387"/>
      <c r="VLK259" s="387"/>
      <c r="VLL259" s="387"/>
      <c r="VLM259" s="387"/>
      <c r="VLN259" s="387"/>
      <c r="VLO259" s="387"/>
      <c r="VLP259" s="387"/>
      <c r="VLQ259" s="387"/>
      <c r="VLR259" s="387"/>
      <c r="VLS259" s="387"/>
      <c r="VLT259" s="387"/>
      <c r="VLU259" s="387"/>
      <c r="VLV259" s="387"/>
      <c r="VLW259" s="387"/>
      <c r="VLX259" s="387"/>
      <c r="VLY259" s="387"/>
      <c r="VLZ259" s="387"/>
      <c r="VMA259" s="387"/>
      <c r="VMB259" s="387"/>
      <c r="VMC259" s="387"/>
      <c r="VMD259" s="387"/>
      <c r="VME259" s="387"/>
      <c r="VMF259" s="387"/>
      <c r="VMG259" s="387"/>
      <c r="VMH259" s="387"/>
      <c r="VMI259" s="387"/>
      <c r="VMJ259" s="387"/>
      <c r="VMK259" s="387"/>
      <c r="VML259" s="387"/>
      <c r="VMM259" s="387"/>
      <c r="VMN259" s="387"/>
      <c r="VMO259" s="387"/>
      <c r="VMP259" s="387"/>
      <c r="VMQ259" s="387"/>
      <c r="VMR259" s="387"/>
      <c r="VMS259" s="387"/>
      <c r="VMT259" s="387"/>
      <c r="VMU259" s="387"/>
      <c r="VMV259" s="387"/>
      <c r="VMW259" s="387"/>
      <c r="VMX259" s="387"/>
      <c r="VMY259" s="387"/>
      <c r="VMZ259" s="387"/>
      <c r="VNA259" s="387"/>
      <c r="VNB259" s="387"/>
      <c r="VNC259" s="387"/>
      <c r="VND259" s="387"/>
      <c r="VNE259" s="387"/>
      <c r="VNF259" s="387"/>
      <c r="VNG259" s="387"/>
      <c r="VNH259" s="387"/>
      <c r="VNI259" s="387"/>
      <c r="VNJ259" s="387"/>
      <c r="VNK259" s="387"/>
      <c r="VNL259" s="387"/>
      <c r="VNM259" s="387"/>
      <c r="VNN259" s="387"/>
      <c r="VNO259" s="387"/>
      <c r="VNP259" s="387"/>
      <c r="VNQ259" s="387"/>
      <c r="VNR259" s="387"/>
      <c r="VNS259" s="387"/>
      <c r="VNT259" s="387"/>
      <c r="VNU259" s="387"/>
      <c r="VNV259" s="387"/>
      <c r="VNW259" s="387"/>
      <c r="VNX259" s="387"/>
      <c r="VNY259" s="387"/>
      <c r="VNZ259" s="387"/>
      <c r="VOA259" s="387"/>
      <c r="VOB259" s="387"/>
      <c r="VOC259" s="387"/>
      <c r="VOD259" s="387"/>
      <c r="VOE259" s="387"/>
      <c r="VOF259" s="387"/>
      <c r="VOG259" s="387"/>
      <c r="VOH259" s="387"/>
      <c r="VOI259" s="387"/>
      <c r="VOJ259" s="387"/>
      <c r="VOK259" s="387"/>
      <c r="VOL259" s="387"/>
      <c r="VOM259" s="387"/>
      <c r="VON259" s="387"/>
      <c r="VOO259" s="387"/>
      <c r="VOP259" s="387"/>
      <c r="VOQ259" s="387"/>
      <c r="VOR259" s="387"/>
      <c r="VOS259" s="387"/>
      <c r="VOT259" s="387"/>
      <c r="VOU259" s="387"/>
      <c r="VOV259" s="387"/>
      <c r="VOW259" s="387"/>
      <c r="VOX259" s="387"/>
      <c r="VOY259" s="387"/>
      <c r="VOZ259" s="387"/>
      <c r="VPA259" s="387"/>
      <c r="VPB259" s="387"/>
      <c r="VPC259" s="387"/>
      <c r="VPD259" s="387"/>
      <c r="VPE259" s="387"/>
      <c r="VPF259" s="387"/>
      <c r="VPG259" s="387"/>
      <c r="VPH259" s="387"/>
      <c r="VPI259" s="387"/>
      <c r="VPJ259" s="387"/>
      <c r="VPK259" s="387"/>
      <c r="VPL259" s="387"/>
      <c r="VPM259" s="387"/>
      <c r="VPN259" s="387"/>
      <c r="VPO259" s="387"/>
      <c r="VPP259" s="387"/>
      <c r="VPQ259" s="387"/>
      <c r="VPR259" s="387"/>
      <c r="VPS259" s="387"/>
      <c r="VPT259" s="387"/>
      <c r="VPU259" s="387"/>
      <c r="VPV259" s="387"/>
      <c r="VPW259" s="387"/>
      <c r="VPX259" s="387"/>
      <c r="VPY259" s="387"/>
      <c r="VPZ259" s="387"/>
      <c r="VQA259" s="387"/>
      <c r="VQB259" s="387"/>
      <c r="VQC259" s="387"/>
      <c r="VQD259" s="387"/>
      <c r="VQE259" s="387"/>
      <c r="VQF259" s="387"/>
      <c r="VQG259" s="387"/>
      <c r="VQH259" s="387"/>
      <c r="VQI259" s="387"/>
      <c r="VQJ259" s="387"/>
      <c r="VQK259" s="387"/>
      <c r="VQL259" s="387"/>
      <c r="VQM259" s="387"/>
      <c r="VQN259" s="387"/>
      <c r="VQO259" s="387"/>
      <c r="VQP259" s="387"/>
      <c r="VQQ259" s="387"/>
      <c r="VQR259" s="387"/>
      <c r="VQS259" s="387"/>
      <c r="VQT259" s="387"/>
      <c r="VQU259" s="387"/>
      <c r="VQV259" s="387"/>
      <c r="VQW259" s="387"/>
      <c r="VQX259" s="387"/>
      <c r="VQY259" s="387"/>
      <c r="VQZ259" s="387"/>
      <c r="VRA259" s="387"/>
      <c r="VRB259" s="387"/>
      <c r="VRC259" s="387"/>
      <c r="VRD259" s="387"/>
      <c r="VRE259" s="387"/>
      <c r="VRF259" s="387"/>
      <c r="VRG259" s="387"/>
      <c r="VRH259" s="387"/>
      <c r="VRI259" s="387"/>
      <c r="VRJ259" s="387"/>
      <c r="VRK259" s="387"/>
      <c r="VRL259" s="387"/>
      <c r="VRM259" s="387"/>
      <c r="VRN259" s="387"/>
      <c r="VRO259" s="387"/>
      <c r="VRP259" s="387"/>
      <c r="VRQ259" s="387"/>
      <c r="VRR259" s="387"/>
      <c r="VRS259" s="387"/>
      <c r="VRT259" s="387"/>
      <c r="VRU259" s="387"/>
      <c r="VRV259" s="387"/>
      <c r="VRW259" s="387"/>
      <c r="VRX259" s="387"/>
      <c r="VRY259" s="387"/>
      <c r="VRZ259" s="387"/>
      <c r="VSA259" s="387"/>
      <c r="VSB259" s="387"/>
      <c r="VSC259" s="387"/>
      <c r="VSD259" s="387"/>
      <c r="VSE259" s="387"/>
      <c r="VSF259" s="387"/>
      <c r="VSG259" s="387"/>
      <c r="VSH259" s="387"/>
      <c r="VSI259" s="387"/>
      <c r="VSJ259" s="387"/>
      <c r="VSK259" s="387"/>
      <c r="VSL259" s="387"/>
      <c r="VSM259" s="387"/>
      <c r="VSN259" s="387"/>
      <c r="VSO259" s="387"/>
      <c r="VSP259" s="387"/>
      <c r="VSQ259" s="387"/>
      <c r="VSR259" s="387"/>
      <c r="VSS259" s="387"/>
      <c r="VST259" s="387"/>
      <c r="VSU259" s="387"/>
      <c r="VSV259" s="387"/>
      <c r="VSW259" s="387"/>
      <c r="VSX259" s="387"/>
      <c r="VSY259" s="387"/>
      <c r="VSZ259" s="387"/>
      <c r="VTA259" s="387"/>
      <c r="VTB259" s="387"/>
      <c r="VTC259" s="387"/>
      <c r="VTD259" s="387"/>
      <c r="VTE259" s="387"/>
      <c r="VTF259" s="387"/>
      <c r="VTG259" s="387"/>
      <c r="VTH259" s="387"/>
      <c r="VTI259" s="387"/>
      <c r="VTJ259" s="387"/>
      <c r="VTK259" s="387"/>
      <c r="VTL259" s="387"/>
      <c r="VTM259" s="387"/>
      <c r="VTN259" s="387"/>
      <c r="VTO259" s="387"/>
      <c r="VTP259" s="387"/>
      <c r="VTQ259" s="387"/>
      <c r="VTR259" s="387"/>
      <c r="VTS259" s="387"/>
      <c r="VTT259" s="387"/>
      <c r="VTU259" s="387"/>
      <c r="VTV259" s="387"/>
      <c r="VTW259" s="387"/>
      <c r="VTX259" s="387"/>
      <c r="VTY259" s="387"/>
      <c r="VTZ259" s="387"/>
      <c r="VUA259" s="387"/>
      <c r="VUB259" s="387"/>
      <c r="VUC259" s="387"/>
      <c r="VUD259" s="387"/>
      <c r="VUE259" s="387"/>
      <c r="VUF259" s="387"/>
      <c r="VUG259" s="387"/>
      <c r="VUH259" s="387"/>
      <c r="VUI259" s="387"/>
      <c r="VUJ259" s="387"/>
      <c r="VUK259" s="387"/>
      <c r="VUL259" s="387"/>
      <c r="VUM259" s="387"/>
      <c r="VUN259" s="387"/>
      <c r="VUO259" s="387"/>
      <c r="VUP259" s="387"/>
      <c r="VUQ259" s="387"/>
      <c r="VUR259" s="387"/>
      <c r="VUS259" s="387"/>
      <c r="VUT259" s="387"/>
      <c r="VUU259" s="387"/>
      <c r="VUV259" s="387"/>
      <c r="VUW259" s="387"/>
      <c r="VUX259" s="387"/>
      <c r="VUY259" s="387"/>
      <c r="VUZ259" s="387"/>
      <c r="VVA259" s="387"/>
      <c r="VVB259" s="387"/>
      <c r="VVC259" s="387"/>
      <c r="VVD259" s="387"/>
      <c r="VVE259" s="387"/>
      <c r="VVF259" s="387"/>
      <c r="VVG259" s="387"/>
      <c r="VVH259" s="387"/>
      <c r="VVI259" s="387"/>
      <c r="VVJ259" s="387"/>
      <c r="VVK259" s="387"/>
      <c r="VVL259" s="387"/>
      <c r="VVM259" s="387"/>
      <c r="VVN259" s="387"/>
      <c r="VVO259" s="387"/>
      <c r="VVP259" s="387"/>
      <c r="VVQ259" s="387"/>
      <c r="VVR259" s="387"/>
      <c r="VVS259" s="387"/>
      <c r="VVT259" s="387"/>
      <c r="VVU259" s="387"/>
      <c r="VVV259" s="387"/>
      <c r="VVW259" s="387"/>
      <c r="VVX259" s="387"/>
      <c r="VVY259" s="387"/>
      <c r="VVZ259" s="387"/>
      <c r="VWA259" s="387"/>
      <c r="VWB259" s="387"/>
      <c r="VWC259" s="387"/>
      <c r="VWD259" s="387"/>
      <c r="VWE259" s="387"/>
      <c r="VWF259" s="387"/>
      <c r="VWG259" s="387"/>
      <c r="VWH259" s="387"/>
      <c r="VWI259" s="387"/>
      <c r="VWJ259" s="387"/>
      <c r="VWK259" s="387"/>
      <c r="VWL259" s="387"/>
      <c r="VWM259" s="387"/>
      <c r="VWN259" s="387"/>
      <c r="VWO259" s="387"/>
      <c r="VWP259" s="387"/>
      <c r="VWQ259" s="387"/>
      <c r="VWR259" s="387"/>
      <c r="VWS259" s="387"/>
      <c r="VWT259" s="387"/>
      <c r="VWU259" s="387"/>
      <c r="VWV259" s="387"/>
      <c r="VWW259" s="387"/>
      <c r="VWX259" s="387"/>
      <c r="VWY259" s="387"/>
      <c r="VWZ259" s="387"/>
      <c r="VXA259" s="387"/>
      <c r="VXB259" s="387"/>
      <c r="VXC259" s="387"/>
      <c r="VXD259" s="387"/>
      <c r="VXE259" s="387"/>
      <c r="VXF259" s="387"/>
      <c r="VXG259" s="387"/>
      <c r="VXH259" s="387"/>
      <c r="VXI259" s="387"/>
      <c r="VXJ259" s="387"/>
      <c r="VXK259" s="387"/>
      <c r="VXL259" s="387"/>
      <c r="VXM259" s="387"/>
      <c r="VXN259" s="387"/>
      <c r="VXO259" s="387"/>
      <c r="VXP259" s="387"/>
      <c r="VXQ259" s="387"/>
      <c r="VXR259" s="387"/>
      <c r="VXS259" s="387"/>
      <c r="VXT259" s="387"/>
      <c r="VXU259" s="387"/>
      <c r="VXV259" s="387"/>
      <c r="VXW259" s="387"/>
      <c r="VXX259" s="387"/>
      <c r="VXY259" s="387"/>
      <c r="VXZ259" s="387"/>
      <c r="VYA259" s="387"/>
      <c r="VYB259" s="387"/>
      <c r="VYC259" s="387"/>
      <c r="VYD259" s="387"/>
      <c r="VYE259" s="387"/>
      <c r="VYF259" s="387"/>
      <c r="VYG259" s="387"/>
      <c r="VYH259" s="387"/>
      <c r="VYI259" s="387"/>
      <c r="VYJ259" s="387"/>
      <c r="VYK259" s="387"/>
      <c r="VYL259" s="387"/>
      <c r="VYM259" s="387"/>
      <c r="VYN259" s="387"/>
      <c r="VYO259" s="387"/>
      <c r="VYP259" s="387"/>
      <c r="VYQ259" s="387"/>
      <c r="VYR259" s="387"/>
      <c r="VYS259" s="387"/>
      <c r="VYT259" s="387"/>
      <c r="VYU259" s="387"/>
      <c r="VYV259" s="387"/>
      <c r="VYW259" s="387"/>
      <c r="VYX259" s="387"/>
      <c r="VYY259" s="387"/>
      <c r="VYZ259" s="387"/>
      <c r="VZA259" s="387"/>
      <c r="VZB259" s="387"/>
      <c r="VZC259" s="387"/>
      <c r="VZD259" s="387"/>
      <c r="VZE259" s="387"/>
      <c r="VZF259" s="387"/>
      <c r="VZG259" s="387"/>
      <c r="VZH259" s="387"/>
      <c r="VZI259" s="387"/>
      <c r="VZJ259" s="387"/>
      <c r="VZK259" s="387"/>
      <c r="VZL259" s="387"/>
      <c r="VZM259" s="387"/>
      <c r="VZN259" s="387"/>
      <c r="VZO259" s="387"/>
      <c r="VZP259" s="387"/>
      <c r="VZQ259" s="387"/>
      <c r="VZR259" s="387"/>
      <c r="VZS259" s="387"/>
      <c r="VZT259" s="387"/>
      <c r="VZU259" s="387"/>
      <c r="VZV259" s="387"/>
      <c r="VZW259" s="387"/>
      <c r="VZX259" s="387"/>
      <c r="VZY259" s="387"/>
      <c r="VZZ259" s="387"/>
      <c r="WAA259" s="387"/>
      <c r="WAB259" s="387"/>
      <c r="WAC259" s="387"/>
      <c r="WAD259" s="387"/>
      <c r="WAE259" s="387"/>
      <c r="WAF259" s="387"/>
      <c r="WAG259" s="387"/>
      <c r="WAH259" s="387"/>
      <c r="WAI259" s="387"/>
      <c r="WAJ259" s="387"/>
      <c r="WAK259" s="387"/>
      <c r="WAL259" s="387"/>
      <c r="WAM259" s="387"/>
      <c r="WAN259" s="387"/>
      <c r="WAO259" s="387"/>
      <c r="WAP259" s="387"/>
      <c r="WAQ259" s="387"/>
      <c r="WAR259" s="387"/>
      <c r="WAS259" s="387"/>
      <c r="WAT259" s="387"/>
      <c r="WAU259" s="387"/>
      <c r="WAV259" s="387"/>
      <c r="WAW259" s="387"/>
      <c r="WAX259" s="387"/>
      <c r="WAY259" s="387"/>
      <c r="WAZ259" s="387"/>
      <c r="WBA259" s="387"/>
      <c r="WBB259" s="387"/>
      <c r="WBC259" s="387"/>
      <c r="WBD259" s="387"/>
      <c r="WBE259" s="387"/>
      <c r="WBF259" s="387"/>
      <c r="WBG259" s="387"/>
      <c r="WBH259" s="387"/>
      <c r="WBI259" s="387"/>
      <c r="WBJ259" s="387"/>
      <c r="WBK259" s="387"/>
      <c r="WBL259" s="387"/>
      <c r="WBM259" s="387"/>
      <c r="WBN259" s="387"/>
      <c r="WBO259" s="387"/>
      <c r="WBP259" s="387"/>
      <c r="WBQ259" s="387"/>
      <c r="WBR259" s="387"/>
      <c r="WBS259" s="387"/>
      <c r="WBT259" s="387"/>
      <c r="WBU259" s="387"/>
      <c r="WBV259" s="387"/>
      <c r="WBW259" s="387"/>
      <c r="WBX259" s="387"/>
      <c r="WBY259" s="387"/>
      <c r="WBZ259" s="387"/>
      <c r="WCA259" s="387"/>
      <c r="WCB259" s="387"/>
      <c r="WCC259" s="387"/>
      <c r="WCD259" s="387"/>
      <c r="WCE259" s="387"/>
      <c r="WCF259" s="387"/>
      <c r="WCG259" s="387"/>
      <c r="WCH259" s="387"/>
      <c r="WCI259" s="387"/>
      <c r="WCJ259" s="387"/>
      <c r="WCK259" s="387"/>
      <c r="WCL259" s="387"/>
      <c r="WCM259" s="387"/>
      <c r="WCN259" s="387"/>
      <c r="WCO259" s="387"/>
      <c r="WCP259" s="387"/>
      <c r="WCQ259" s="387"/>
      <c r="WCR259" s="387"/>
      <c r="WCS259" s="387"/>
      <c r="WCT259" s="387"/>
      <c r="WCU259" s="387"/>
      <c r="WCV259" s="387"/>
      <c r="WCW259" s="387"/>
      <c r="WCX259" s="387"/>
      <c r="WCY259" s="387"/>
      <c r="WCZ259" s="387"/>
      <c r="WDA259" s="387"/>
      <c r="WDB259" s="387"/>
      <c r="WDC259" s="387"/>
      <c r="WDD259" s="387"/>
      <c r="WDE259" s="387"/>
      <c r="WDF259" s="387"/>
      <c r="WDG259" s="387"/>
      <c r="WDH259" s="387"/>
      <c r="WDI259" s="387"/>
      <c r="WDJ259" s="387"/>
      <c r="WDK259" s="387"/>
      <c r="WDL259" s="387"/>
      <c r="WDM259" s="387"/>
      <c r="WDN259" s="387"/>
      <c r="WDO259" s="387"/>
      <c r="WDP259" s="387"/>
      <c r="WDQ259" s="387"/>
      <c r="WDR259" s="387"/>
      <c r="WDS259" s="387"/>
      <c r="WDT259" s="387"/>
      <c r="WDU259" s="387"/>
      <c r="WDV259" s="387"/>
      <c r="WDW259" s="387"/>
      <c r="WDX259" s="387"/>
      <c r="WDY259" s="387"/>
      <c r="WDZ259" s="387"/>
      <c r="WEA259" s="387"/>
      <c r="WEB259" s="387"/>
      <c r="WEC259" s="387"/>
      <c r="WED259" s="387"/>
      <c r="WEE259" s="387"/>
      <c r="WEF259" s="387"/>
      <c r="WEG259" s="387"/>
      <c r="WEH259" s="387"/>
      <c r="WEI259" s="387"/>
      <c r="WEJ259" s="387"/>
      <c r="WEK259" s="387"/>
      <c r="WEL259" s="387"/>
      <c r="WEM259" s="387"/>
      <c r="WEN259" s="387"/>
      <c r="WEO259" s="387"/>
      <c r="WEP259" s="387"/>
      <c r="WEQ259" s="387"/>
      <c r="WER259" s="387"/>
      <c r="WES259" s="387"/>
      <c r="WET259" s="387"/>
      <c r="WEU259" s="387"/>
      <c r="WEV259" s="387"/>
      <c r="WEW259" s="387"/>
      <c r="WEX259" s="387"/>
      <c r="WEY259" s="387"/>
      <c r="WEZ259" s="387"/>
      <c r="WFA259" s="387"/>
      <c r="WFB259" s="387"/>
      <c r="WFC259" s="387"/>
      <c r="WFD259" s="387"/>
      <c r="WFE259" s="387"/>
      <c r="WFF259" s="387"/>
      <c r="WFG259" s="387"/>
      <c r="WFH259" s="387"/>
      <c r="WFI259" s="387"/>
      <c r="WFJ259" s="387"/>
      <c r="WFK259" s="387"/>
      <c r="WFL259" s="387"/>
      <c r="WFM259" s="387"/>
      <c r="WFN259" s="387"/>
      <c r="WFO259" s="387"/>
      <c r="WFP259" s="387"/>
      <c r="WFQ259" s="387"/>
      <c r="WFR259" s="387"/>
      <c r="WFS259" s="387"/>
      <c r="WFT259" s="387"/>
      <c r="WFU259" s="387"/>
      <c r="WFV259" s="387"/>
      <c r="WFW259" s="387"/>
      <c r="WFX259" s="387"/>
      <c r="WFY259" s="387"/>
      <c r="WFZ259" s="387"/>
      <c r="WGA259" s="387"/>
      <c r="WGB259" s="387"/>
      <c r="WGC259" s="387"/>
      <c r="WGD259" s="387"/>
      <c r="WGE259" s="387"/>
      <c r="WGF259" s="387"/>
      <c r="WGG259" s="387"/>
      <c r="WGH259" s="387"/>
      <c r="WGI259" s="387"/>
      <c r="WGJ259" s="387"/>
      <c r="WGK259" s="387"/>
      <c r="WGL259" s="387"/>
      <c r="WGM259" s="387"/>
      <c r="WGN259" s="387"/>
      <c r="WGO259" s="387"/>
      <c r="WGP259" s="387"/>
      <c r="WGQ259" s="387"/>
      <c r="WGR259" s="387"/>
      <c r="WGS259" s="387"/>
      <c r="WGT259" s="387"/>
      <c r="WGU259" s="387"/>
      <c r="WGV259" s="387"/>
      <c r="WGW259" s="387"/>
      <c r="WGX259" s="387"/>
      <c r="WGY259" s="387"/>
      <c r="WGZ259" s="387"/>
      <c r="WHA259" s="387"/>
      <c r="WHB259" s="387"/>
      <c r="WHC259" s="387"/>
      <c r="WHD259" s="387"/>
      <c r="WHE259" s="387"/>
      <c r="WHF259" s="387"/>
      <c r="WHG259" s="387"/>
      <c r="WHH259" s="387"/>
      <c r="WHI259" s="387"/>
      <c r="WHJ259" s="387"/>
      <c r="WHK259" s="387"/>
      <c r="WHL259" s="387"/>
      <c r="WHM259" s="387"/>
      <c r="WHN259" s="387"/>
      <c r="WHO259" s="387"/>
      <c r="WHP259" s="387"/>
      <c r="WHQ259" s="387"/>
      <c r="WHR259" s="387"/>
      <c r="WHS259" s="387"/>
      <c r="WHT259" s="387"/>
      <c r="WHU259" s="387"/>
      <c r="WHV259" s="387"/>
      <c r="WHW259" s="387"/>
      <c r="WHX259" s="387"/>
      <c r="WHY259" s="387"/>
      <c r="WHZ259" s="387"/>
      <c r="WIA259" s="387"/>
      <c r="WIB259" s="387"/>
      <c r="WIC259" s="387"/>
      <c r="WID259" s="387"/>
      <c r="WIE259" s="387"/>
      <c r="WIF259" s="387"/>
      <c r="WIG259" s="387"/>
      <c r="WIH259" s="387"/>
      <c r="WII259" s="387"/>
      <c r="WIJ259" s="387"/>
      <c r="WIK259" s="387"/>
      <c r="WIL259" s="387"/>
      <c r="WIM259" s="387"/>
      <c r="WIN259" s="387"/>
      <c r="WIO259" s="387"/>
      <c r="WIP259" s="387"/>
      <c r="WIQ259" s="387"/>
      <c r="WIR259" s="387"/>
      <c r="WIS259" s="387"/>
      <c r="WIT259" s="387"/>
      <c r="WIU259" s="387"/>
      <c r="WIV259" s="387"/>
      <c r="WIW259" s="387"/>
      <c r="WIX259" s="387"/>
      <c r="WIY259" s="387"/>
      <c r="WIZ259" s="387"/>
      <c r="WJA259" s="387"/>
      <c r="WJB259" s="387"/>
      <c r="WJC259" s="387"/>
      <c r="WJD259" s="387"/>
      <c r="WJE259" s="387"/>
      <c r="WJF259" s="387"/>
      <c r="WJG259" s="387"/>
      <c r="WJH259" s="387"/>
      <c r="WJI259" s="387"/>
      <c r="WJJ259" s="387"/>
      <c r="WJK259" s="387"/>
      <c r="WJL259" s="387"/>
      <c r="WJM259" s="387"/>
      <c r="WJN259" s="387"/>
      <c r="WJO259" s="387"/>
      <c r="WJP259" s="387"/>
      <c r="WJQ259" s="387"/>
      <c r="WJR259" s="387"/>
      <c r="WJS259" s="387"/>
      <c r="WJT259" s="387"/>
      <c r="WJU259" s="387"/>
      <c r="WJV259" s="387"/>
      <c r="WJW259" s="387"/>
      <c r="WJX259" s="387"/>
      <c r="WJY259" s="387"/>
      <c r="WJZ259" s="387"/>
      <c r="WKA259" s="387"/>
      <c r="WKB259" s="387"/>
      <c r="WKC259" s="387"/>
      <c r="WKD259" s="387"/>
      <c r="WKE259" s="387"/>
      <c r="WKF259" s="387"/>
      <c r="WKG259" s="387"/>
      <c r="WKH259" s="387"/>
      <c r="WKI259" s="387"/>
      <c r="WKJ259" s="387"/>
      <c r="WKK259" s="387"/>
      <c r="WKL259" s="387"/>
      <c r="WKM259" s="387"/>
      <c r="WKN259" s="387"/>
      <c r="WKO259" s="387"/>
      <c r="WKP259" s="387"/>
      <c r="WKQ259" s="387"/>
      <c r="WKR259" s="387"/>
      <c r="WKS259" s="387"/>
      <c r="WKT259" s="387"/>
      <c r="WKU259" s="387"/>
      <c r="WKV259" s="387"/>
      <c r="WKW259" s="387"/>
      <c r="WKX259" s="387"/>
      <c r="WKY259" s="387"/>
      <c r="WKZ259" s="387"/>
      <c r="WLA259" s="387"/>
      <c r="WLB259" s="387"/>
      <c r="WLC259" s="387"/>
      <c r="WLD259" s="387"/>
      <c r="WLE259" s="387"/>
      <c r="WLF259" s="387"/>
      <c r="WLG259" s="387"/>
      <c r="WLH259" s="387"/>
      <c r="WLI259" s="387"/>
      <c r="WLJ259" s="387"/>
      <c r="WLK259" s="387"/>
      <c r="WLL259" s="387"/>
      <c r="WLM259" s="387"/>
      <c r="WLN259" s="387"/>
      <c r="WLO259" s="387"/>
      <c r="WLP259" s="387"/>
      <c r="WLQ259" s="387"/>
      <c r="WLR259" s="387"/>
      <c r="WLS259" s="387"/>
      <c r="WLT259" s="387"/>
      <c r="WLU259" s="387"/>
      <c r="WLV259" s="387"/>
      <c r="WLW259" s="387"/>
      <c r="WLX259" s="387"/>
      <c r="WLY259" s="387"/>
      <c r="WLZ259" s="387"/>
      <c r="WMA259" s="387"/>
      <c r="WMB259" s="387"/>
      <c r="WMC259" s="387"/>
      <c r="WMD259" s="387"/>
      <c r="WME259" s="387"/>
      <c r="WMF259" s="387"/>
      <c r="WMG259" s="387"/>
      <c r="WMH259" s="387"/>
      <c r="WMI259" s="387"/>
      <c r="WMJ259" s="387"/>
      <c r="WMK259" s="387"/>
      <c r="WML259" s="387"/>
      <c r="WMM259" s="387"/>
      <c r="WMN259" s="387"/>
      <c r="WMO259" s="387"/>
      <c r="WMP259" s="387"/>
      <c r="WMQ259" s="387"/>
      <c r="WMR259" s="387"/>
      <c r="WMS259" s="387"/>
      <c r="WMT259" s="387"/>
      <c r="WMU259" s="387"/>
      <c r="WMV259" s="387"/>
      <c r="WMW259" s="387"/>
      <c r="WMX259" s="387"/>
      <c r="WMY259" s="387"/>
      <c r="WMZ259" s="387"/>
      <c r="WNA259" s="387"/>
      <c r="WNB259" s="387"/>
      <c r="WNC259" s="387"/>
      <c r="WND259" s="387"/>
      <c r="WNE259" s="387"/>
      <c r="WNF259" s="387"/>
      <c r="WNG259" s="387"/>
      <c r="WNH259" s="387"/>
      <c r="WNI259" s="387"/>
      <c r="WNJ259" s="387"/>
      <c r="WNK259" s="387"/>
      <c r="WNL259" s="387"/>
      <c r="WNM259" s="387"/>
      <c r="WNN259" s="387"/>
      <c r="WNO259" s="387"/>
      <c r="WNP259" s="387"/>
      <c r="WNQ259" s="387"/>
      <c r="WNR259" s="387"/>
      <c r="WNS259" s="387"/>
      <c r="WNT259" s="387"/>
      <c r="WNU259" s="387"/>
      <c r="WNV259" s="387"/>
      <c r="WNW259" s="387"/>
      <c r="WNX259" s="387"/>
      <c r="WNY259" s="387"/>
      <c r="WNZ259" s="387"/>
      <c r="WOA259" s="387"/>
      <c r="WOB259" s="387"/>
      <c r="WOC259" s="387"/>
      <c r="WOD259" s="387"/>
      <c r="WOE259" s="387"/>
      <c r="WOF259" s="387"/>
      <c r="WOG259" s="387"/>
      <c r="WOH259" s="387"/>
      <c r="WOI259" s="387"/>
      <c r="WOJ259" s="387"/>
      <c r="WOK259" s="387"/>
      <c r="WOL259" s="387"/>
      <c r="WOM259" s="387"/>
      <c r="WON259" s="387"/>
      <c r="WOO259" s="387"/>
      <c r="WOP259" s="387"/>
      <c r="WOQ259" s="387"/>
      <c r="WOR259" s="387"/>
      <c r="WOS259" s="387"/>
      <c r="WOT259" s="387"/>
      <c r="WOU259" s="387"/>
      <c r="WOV259" s="387"/>
      <c r="WOW259" s="387"/>
      <c r="WOX259" s="387"/>
      <c r="WOY259" s="387"/>
      <c r="WOZ259" s="387"/>
      <c r="WPA259" s="387"/>
      <c r="WPB259" s="387"/>
      <c r="WPC259" s="387"/>
      <c r="WPD259" s="387"/>
      <c r="WPE259" s="387"/>
      <c r="WPF259" s="387"/>
      <c r="WPG259" s="387"/>
      <c r="WPH259" s="387"/>
      <c r="WPI259" s="387"/>
      <c r="WPJ259" s="387"/>
      <c r="WPK259" s="387"/>
      <c r="WPL259" s="387"/>
      <c r="WPM259" s="387"/>
      <c r="WPN259" s="387"/>
      <c r="WPO259" s="387"/>
      <c r="WPP259" s="387"/>
      <c r="WPQ259" s="387"/>
      <c r="WPR259" s="387"/>
      <c r="WPS259" s="387"/>
      <c r="WPT259" s="387"/>
      <c r="WPU259" s="387"/>
      <c r="WPV259" s="387"/>
      <c r="WPW259" s="387"/>
      <c r="WPX259" s="387"/>
      <c r="WPY259" s="387"/>
      <c r="WPZ259" s="387"/>
      <c r="WQA259" s="387"/>
      <c r="WQB259" s="387"/>
      <c r="WQC259" s="387"/>
      <c r="WQD259" s="387"/>
      <c r="WQE259" s="387"/>
      <c r="WQF259" s="387"/>
      <c r="WQG259" s="387"/>
      <c r="WQH259" s="387"/>
      <c r="WQI259" s="387"/>
      <c r="WQJ259" s="387"/>
      <c r="WQK259" s="387"/>
      <c r="WQL259" s="387"/>
      <c r="WQM259" s="387"/>
      <c r="WQN259" s="387"/>
      <c r="WQO259" s="387"/>
      <c r="WQP259" s="387"/>
      <c r="WQQ259" s="387"/>
      <c r="WQR259" s="387"/>
      <c r="WQS259" s="387"/>
      <c r="WQT259" s="387"/>
      <c r="WQU259" s="387"/>
      <c r="WQV259" s="387"/>
      <c r="WQW259" s="387"/>
      <c r="WQX259" s="387"/>
      <c r="WQY259" s="387"/>
      <c r="WQZ259" s="387"/>
      <c r="WRA259" s="387"/>
      <c r="WRB259" s="387"/>
      <c r="WRC259" s="387"/>
      <c r="WRD259" s="387"/>
      <c r="WRE259" s="387"/>
      <c r="WRF259" s="387"/>
      <c r="WRG259" s="387"/>
      <c r="WRH259" s="387"/>
      <c r="WRI259" s="387"/>
      <c r="WRJ259" s="387"/>
      <c r="WRK259" s="387"/>
      <c r="WRL259" s="387"/>
      <c r="WRM259" s="387"/>
      <c r="WRN259" s="387"/>
      <c r="WRO259" s="387"/>
      <c r="WRP259" s="387"/>
      <c r="WRQ259" s="387"/>
      <c r="WRR259" s="387"/>
      <c r="WRS259" s="387"/>
      <c r="WRT259" s="387"/>
      <c r="WRU259" s="387"/>
      <c r="WRV259" s="387"/>
      <c r="WRW259" s="387"/>
      <c r="WRX259" s="387"/>
      <c r="WRY259" s="387"/>
      <c r="WRZ259" s="387"/>
      <c r="WSA259" s="387"/>
      <c r="WSB259" s="387"/>
      <c r="WSC259" s="387"/>
      <c r="WSD259" s="387"/>
      <c r="WSE259" s="387"/>
      <c r="WSF259" s="387"/>
      <c r="WSG259" s="387"/>
      <c r="WSH259" s="387"/>
      <c r="WSI259" s="387"/>
      <c r="WSJ259" s="387"/>
      <c r="WSK259" s="387"/>
      <c r="WSL259" s="387"/>
      <c r="WSM259" s="387"/>
      <c r="WSN259" s="387"/>
      <c r="WSO259" s="387"/>
      <c r="WSP259" s="387"/>
      <c r="WSQ259" s="387"/>
      <c r="WSR259" s="387"/>
      <c r="WSS259" s="387"/>
      <c r="WST259" s="387"/>
      <c r="WSU259" s="387"/>
      <c r="WSV259" s="387"/>
      <c r="WSW259" s="387"/>
      <c r="WSX259" s="387"/>
      <c r="WSY259" s="387"/>
      <c r="WSZ259" s="387"/>
      <c r="WTA259" s="387"/>
      <c r="WTB259" s="387"/>
      <c r="WTC259" s="387"/>
      <c r="WTD259" s="387"/>
      <c r="WTE259" s="387"/>
      <c r="WTF259" s="387"/>
      <c r="WTG259" s="387"/>
      <c r="WTH259" s="387"/>
      <c r="WTI259" s="387"/>
      <c r="WTJ259" s="387"/>
      <c r="WTK259" s="387"/>
      <c r="WTL259" s="387"/>
      <c r="WTM259" s="387"/>
      <c r="WTN259" s="387"/>
      <c r="WTO259" s="387"/>
      <c r="WTP259" s="387"/>
      <c r="WTQ259" s="387"/>
      <c r="WTR259" s="387"/>
      <c r="WTS259" s="387"/>
      <c r="WTT259" s="387"/>
      <c r="WTU259" s="387"/>
      <c r="WTV259" s="387"/>
      <c r="WTW259" s="387"/>
      <c r="WTX259" s="387"/>
      <c r="WTY259" s="387"/>
      <c r="WTZ259" s="387"/>
      <c r="WUA259" s="387"/>
      <c r="WUB259" s="387"/>
      <c r="WUC259" s="387"/>
      <c r="WUD259" s="387"/>
      <c r="WUE259" s="387"/>
      <c r="WUF259" s="387"/>
      <c r="WUG259" s="387"/>
      <c r="WUH259" s="387"/>
      <c r="WUI259" s="387"/>
      <c r="WUJ259" s="387"/>
      <c r="WUK259" s="387"/>
      <c r="WUL259" s="387"/>
      <c r="WUM259" s="387"/>
      <c r="WUN259" s="387"/>
      <c r="WUO259" s="387"/>
      <c r="WUP259" s="387"/>
      <c r="WUQ259" s="387"/>
      <c r="WUR259" s="387"/>
      <c r="WUS259" s="387"/>
      <c r="WUT259" s="387"/>
      <c r="WUU259" s="387"/>
      <c r="WUV259" s="387"/>
      <c r="WUW259" s="387"/>
      <c r="WUX259" s="387"/>
      <c r="WUY259" s="387"/>
      <c r="WUZ259" s="387"/>
      <c r="WVA259" s="387"/>
      <c r="WVB259" s="387"/>
      <c r="WVC259" s="387"/>
      <c r="WVD259" s="387"/>
      <c r="WVE259" s="387"/>
      <c r="WVF259" s="387"/>
      <c r="WVG259" s="387"/>
      <c r="WVH259" s="387"/>
      <c r="WVI259" s="387"/>
      <c r="WVJ259" s="387"/>
      <c r="WVK259" s="387"/>
      <c r="WVL259" s="387"/>
      <c r="WVM259" s="387"/>
      <c r="WVN259" s="387"/>
      <c r="WVO259" s="387"/>
      <c r="WVP259" s="387"/>
      <c r="WVQ259" s="387"/>
      <c r="WVR259" s="387"/>
      <c r="WVS259" s="387"/>
      <c r="WVT259" s="387"/>
      <c r="WVU259" s="387"/>
      <c r="WVV259" s="387"/>
      <c r="WVW259" s="387"/>
      <c r="WVX259" s="387"/>
      <c r="WVY259" s="387"/>
      <c r="WVZ259" s="387"/>
      <c r="WWA259" s="387"/>
      <c r="WWB259" s="387"/>
      <c r="WWC259" s="387"/>
      <c r="WWD259" s="387"/>
      <c r="WWE259" s="387"/>
      <c r="WWF259" s="387"/>
      <c r="WWG259" s="387"/>
      <c r="WWH259" s="387"/>
      <c r="WWI259" s="387"/>
      <c r="WWJ259" s="387"/>
      <c r="WWK259" s="387"/>
      <c r="WWL259" s="387"/>
      <c r="WWM259" s="387"/>
      <c r="WWN259" s="387"/>
      <c r="WWO259" s="387"/>
      <c r="WWP259" s="387"/>
      <c r="WWQ259" s="387"/>
      <c r="WWR259" s="387"/>
      <c r="WWS259" s="387"/>
      <c r="WWT259" s="387"/>
      <c r="WWU259" s="387"/>
      <c r="WWV259" s="387"/>
      <c r="WWW259" s="387"/>
      <c r="WWX259" s="387"/>
      <c r="WWY259" s="387"/>
      <c r="WWZ259" s="387"/>
      <c r="WXA259" s="387"/>
      <c r="WXB259" s="387"/>
      <c r="WXC259" s="387"/>
      <c r="WXD259" s="387"/>
      <c r="WXE259" s="387"/>
      <c r="WXF259" s="387"/>
      <c r="WXG259" s="387"/>
      <c r="WXH259" s="387"/>
      <c r="WXI259" s="387"/>
      <c r="WXJ259" s="387"/>
      <c r="WXK259" s="387"/>
      <c r="WXL259" s="387"/>
      <c r="WXM259" s="387"/>
      <c r="WXN259" s="387"/>
      <c r="WXO259" s="387"/>
      <c r="WXP259" s="387"/>
      <c r="WXQ259" s="387"/>
      <c r="WXR259" s="387"/>
      <c r="WXS259" s="387"/>
      <c r="WXT259" s="387"/>
      <c r="WXU259" s="387"/>
      <c r="WXV259" s="387"/>
      <c r="WXW259" s="387"/>
      <c r="WXX259" s="387"/>
      <c r="WXY259" s="387"/>
      <c r="WXZ259" s="387"/>
      <c r="WYA259" s="387"/>
      <c r="WYB259" s="387"/>
      <c r="WYC259" s="387"/>
      <c r="WYD259" s="387"/>
      <c r="WYE259" s="387"/>
      <c r="WYF259" s="387"/>
      <c r="WYG259" s="387"/>
      <c r="WYH259" s="387"/>
      <c r="WYI259" s="387"/>
      <c r="WYJ259" s="387"/>
      <c r="WYK259" s="387"/>
      <c r="WYL259" s="387"/>
      <c r="WYM259" s="387"/>
      <c r="WYN259" s="387"/>
      <c r="WYO259" s="387"/>
      <c r="WYP259" s="387"/>
      <c r="WYQ259" s="387"/>
      <c r="WYR259" s="387"/>
      <c r="WYS259" s="387"/>
      <c r="WYT259" s="387"/>
      <c r="WYU259" s="387"/>
      <c r="WYV259" s="387"/>
      <c r="WYW259" s="387"/>
      <c r="WYX259" s="387"/>
      <c r="WYY259" s="387"/>
      <c r="WYZ259" s="387"/>
      <c r="WZA259" s="387"/>
      <c r="WZB259" s="387"/>
      <c r="WZC259" s="387"/>
      <c r="WZD259" s="387"/>
      <c r="WZE259" s="387"/>
      <c r="WZF259" s="387"/>
      <c r="WZG259" s="387"/>
      <c r="WZH259" s="387"/>
      <c r="WZI259" s="387"/>
      <c r="WZJ259" s="387"/>
      <c r="WZK259" s="387"/>
      <c r="WZL259" s="387"/>
      <c r="WZM259" s="387"/>
      <c r="WZN259" s="387"/>
      <c r="WZO259" s="387"/>
      <c r="WZP259" s="387"/>
      <c r="WZQ259" s="387"/>
      <c r="WZR259" s="387"/>
      <c r="WZS259" s="387"/>
      <c r="WZT259" s="387"/>
      <c r="WZU259" s="387"/>
      <c r="WZV259" s="387"/>
      <c r="WZW259" s="387"/>
      <c r="WZX259" s="387"/>
      <c r="WZY259" s="387"/>
      <c r="WZZ259" s="387"/>
      <c r="XAA259" s="387"/>
      <c r="XAB259" s="387"/>
      <c r="XAC259" s="387"/>
      <c r="XAD259" s="387"/>
      <c r="XAE259" s="387"/>
      <c r="XAF259" s="387"/>
      <c r="XAG259" s="387"/>
      <c r="XAH259" s="387"/>
      <c r="XAI259" s="387"/>
      <c r="XAJ259" s="387"/>
      <c r="XAK259" s="387"/>
      <c r="XAL259" s="387"/>
      <c r="XAM259" s="387"/>
      <c r="XAN259" s="387"/>
      <c r="XAO259" s="387"/>
      <c r="XAP259" s="387"/>
      <c r="XAQ259" s="387"/>
      <c r="XAR259" s="387"/>
      <c r="XAS259" s="387"/>
      <c r="XAT259" s="387"/>
      <c r="XAU259" s="387"/>
      <c r="XAV259" s="387"/>
      <c r="XAW259" s="387"/>
      <c r="XAX259" s="387"/>
      <c r="XAY259" s="387"/>
      <c r="XAZ259" s="387"/>
      <c r="XBA259" s="387"/>
      <c r="XBB259" s="387"/>
      <c r="XBC259" s="387"/>
      <c r="XBD259" s="387"/>
      <c r="XBE259" s="387"/>
      <c r="XBF259" s="387"/>
      <c r="XBG259" s="387"/>
      <c r="XBH259" s="387"/>
      <c r="XBI259" s="387"/>
      <c r="XBJ259" s="387"/>
      <c r="XBK259" s="387"/>
      <c r="XBL259" s="387"/>
      <c r="XBM259" s="387"/>
      <c r="XBN259" s="387"/>
      <c r="XBO259" s="387"/>
      <c r="XBP259" s="387"/>
      <c r="XBQ259" s="387"/>
      <c r="XBR259" s="387"/>
      <c r="XBS259" s="387"/>
      <c r="XBT259" s="387"/>
      <c r="XBU259" s="387"/>
      <c r="XBV259" s="387"/>
      <c r="XBW259" s="387"/>
      <c r="XBX259" s="387"/>
      <c r="XBY259" s="387"/>
      <c r="XBZ259" s="387"/>
      <c r="XCA259" s="387"/>
      <c r="XCB259" s="387"/>
      <c r="XCC259" s="387"/>
      <c r="XCD259" s="387"/>
      <c r="XCE259" s="387"/>
      <c r="XCF259" s="387"/>
      <c r="XCG259" s="387"/>
      <c r="XCH259" s="387"/>
      <c r="XCI259" s="387"/>
      <c r="XCJ259" s="387"/>
      <c r="XCK259" s="387"/>
      <c r="XCL259" s="387"/>
      <c r="XCM259" s="387"/>
      <c r="XCN259" s="387"/>
      <c r="XCO259" s="387"/>
      <c r="XCP259" s="387"/>
      <c r="XCQ259" s="387"/>
      <c r="XCR259" s="387"/>
      <c r="XCS259" s="387"/>
      <c r="XCT259" s="387"/>
      <c r="XCU259" s="387"/>
      <c r="XCV259" s="387"/>
      <c r="XCW259" s="387"/>
      <c r="XCX259" s="387"/>
      <c r="XCY259" s="387"/>
      <c r="XCZ259" s="387"/>
      <c r="XDA259" s="387"/>
      <c r="XDB259" s="387"/>
      <c r="XDC259" s="387"/>
      <c r="XDD259" s="387"/>
      <c r="XDE259" s="387"/>
      <c r="XDF259" s="387"/>
      <c r="XDG259" s="387"/>
      <c r="XDH259" s="387"/>
      <c r="XDI259" s="387"/>
      <c r="XDJ259" s="387"/>
      <c r="XDK259" s="387"/>
      <c r="XDL259" s="387"/>
      <c r="XDM259" s="387"/>
      <c r="XDN259" s="387"/>
      <c r="XDO259" s="387"/>
      <c r="XDP259" s="387"/>
      <c r="XDQ259" s="387"/>
      <c r="XDR259" s="387"/>
      <c r="XDS259" s="387"/>
      <c r="XDT259" s="387"/>
      <c r="XDU259" s="387"/>
      <c r="XDV259" s="387"/>
      <c r="XDW259" s="387"/>
      <c r="XDX259" s="387"/>
      <c r="XDY259" s="387"/>
      <c r="XDZ259" s="387"/>
      <c r="XEA259" s="387"/>
      <c r="XEB259" s="387"/>
      <c r="XEC259" s="387"/>
      <c r="XED259" s="387"/>
      <c r="XEE259" s="387"/>
      <c r="XEF259" s="387"/>
      <c r="XEG259" s="387"/>
      <c r="XEH259" s="387"/>
      <c r="XEI259" s="387"/>
      <c r="XEJ259" s="387"/>
      <c r="XEK259" s="387"/>
      <c r="XEL259" s="387"/>
      <c r="XEM259" s="387"/>
      <c r="XEN259" s="387"/>
      <c r="XEO259" s="387"/>
      <c r="XEP259" s="387"/>
      <c r="XEQ259" s="387"/>
      <c r="XER259" s="387"/>
      <c r="XES259" s="387"/>
      <c r="XET259" s="387"/>
      <c r="XEU259" s="387"/>
      <c r="XEV259" s="387"/>
      <c r="XEW259" s="387"/>
      <c r="XEX259" s="387"/>
      <c r="XEY259" s="387"/>
      <c r="XEZ259" s="387"/>
      <c r="XFA259" s="387"/>
      <c r="XFB259" s="387"/>
      <c r="XFC259" s="387"/>
      <c r="XFD259" s="387"/>
    </row>
    <row r="260" spans="1:16384" customFormat="1">
      <c r="A260" s="56"/>
      <c r="B260" s="11"/>
      <c r="C260" s="11"/>
      <c r="D260" s="11"/>
      <c r="E260" s="11"/>
      <c r="F260" s="11"/>
      <c r="G260" s="11"/>
      <c r="H260" s="11"/>
      <c r="I260" s="11"/>
      <c r="J260" s="4"/>
      <c r="K260" s="11"/>
      <c r="L260" s="11"/>
      <c r="M260" s="11"/>
      <c r="N260" s="4"/>
      <c r="O260" s="381"/>
      <c r="P260" s="382"/>
      <c r="Q260" s="382"/>
      <c r="R260" s="383"/>
      <c r="S260" s="391"/>
      <c r="T260" s="391"/>
      <c r="U260" s="391"/>
      <c r="V260" s="391"/>
      <c r="W260" s="387"/>
      <c r="X260" s="387"/>
      <c r="Y260" s="387"/>
      <c r="Z260" s="387"/>
      <c r="AA260" s="387"/>
      <c r="AB260" s="387"/>
      <c r="AC260" s="387"/>
      <c r="AD260" s="387"/>
      <c r="AE260" s="387"/>
      <c r="AF260" s="387"/>
      <c r="AG260" s="387"/>
      <c r="AH260" s="387"/>
      <c r="AI260" s="387"/>
      <c r="AJ260" s="387"/>
      <c r="AK260" s="387"/>
      <c r="AL260" s="387"/>
      <c r="AM260" s="387"/>
      <c r="AN260" s="387"/>
      <c r="AO260" s="387"/>
      <c r="AP260" s="387"/>
      <c r="AQ260" s="387"/>
      <c r="AR260" s="387"/>
      <c r="AS260" s="387"/>
      <c r="AT260" s="387"/>
      <c r="AU260" s="387"/>
      <c r="AV260" s="387"/>
      <c r="AW260" s="387"/>
      <c r="AX260" s="387"/>
      <c r="AY260" s="387"/>
      <c r="AZ260" s="387"/>
      <c r="BA260" s="387"/>
      <c r="BB260" s="387"/>
      <c r="BC260" s="387"/>
      <c r="BD260" s="387"/>
      <c r="BE260" s="387"/>
      <c r="BF260" s="387"/>
      <c r="BG260" s="387"/>
      <c r="BH260" s="387"/>
      <c r="BI260" s="387"/>
      <c r="BJ260" s="387"/>
      <c r="BK260" s="387"/>
      <c r="BL260" s="387"/>
      <c r="BM260" s="387"/>
      <c r="BN260" s="387"/>
      <c r="BO260" s="387"/>
      <c r="BP260" s="387"/>
      <c r="BQ260" s="387"/>
      <c r="BR260" s="387"/>
      <c r="BS260" s="387"/>
      <c r="BT260" s="387"/>
      <c r="BU260" s="387"/>
      <c r="BV260" s="387"/>
      <c r="BW260" s="387"/>
      <c r="BX260" s="387"/>
      <c r="BY260" s="387"/>
      <c r="BZ260" s="387"/>
      <c r="CA260" s="387"/>
      <c r="CB260" s="387"/>
      <c r="CC260" s="387"/>
      <c r="CD260" s="387"/>
      <c r="CE260" s="387"/>
      <c r="CF260" s="387"/>
      <c r="CG260" s="387"/>
      <c r="CH260" s="387"/>
      <c r="CI260" s="387"/>
      <c r="CJ260" s="387"/>
      <c r="CK260" s="387"/>
      <c r="CL260" s="387"/>
      <c r="CM260" s="387"/>
      <c r="CN260" s="387"/>
      <c r="CO260" s="387"/>
      <c r="CP260" s="387"/>
      <c r="CQ260" s="387"/>
      <c r="CR260" s="387"/>
      <c r="CS260" s="387"/>
      <c r="CT260" s="387"/>
      <c r="CU260" s="387"/>
      <c r="CV260" s="387"/>
      <c r="CW260" s="387"/>
      <c r="CX260" s="387"/>
      <c r="CY260" s="387"/>
      <c r="CZ260" s="387"/>
      <c r="DA260" s="387"/>
      <c r="DB260" s="387"/>
      <c r="DC260" s="387"/>
      <c r="DD260" s="387"/>
      <c r="DE260" s="387"/>
      <c r="DF260" s="387"/>
      <c r="DG260" s="387"/>
      <c r="DH260" s="387"/>
      <c r="DI260" s="387"/>
      <c r="DJ260" s="387"/>
      <c r="DK260" s="387"/>
      <c r="DL260" s="387"/>
      <c r="DM260" s="387"/>
      <c r="DN260" s="387"/>
      <c r="DO260" s="387"/>
      <c r="DP260" s="387"/>
      <c r="DQ260" s="387"/>
      <c r="DR260" s="387"/>
      <c r="DS260" s="387"/>
      <c r="DT260" s="387"/>
      <c r="DU260" s="387"/>
      <c r="DV260" s="387"/>
      <c r="DW260" s="387"/>
      <c r="DX260" s="387"/>
      <c r="DY260" s="387"/>
      <c r="DZ260" s="387"/>
      <c r="EA260" s="387"/>
      <c r="EB260" s="387"/>
      <c r="EC260" s="387"/>
      <c r="ED260" s="387"/>
      <c r="EE260" s="387"/>
      <c r="EF260" s="387"/>
      <c r="EG260" s="387"/>
      <c r="EH260" s="387"/>
      <c r="EI260" s="387"/>
      <c r="EJ260" s="387"/>
      <c r="EK260" s="387"/>
      <c r="EL260" s="387"/>
      <c r="EM260" s="387"/>
      <c r="EN260" s="387"/>
      <c r="EO260" s="387"/>
      <c r="EP260" s="387"/>
      <c r="EQ260" s="387"/>
      <c r="ER260" s="387"/>
      <c r="ES260" s="387"/>
      <c r="ET260" s="387"/>
      <c r="EU260" s="387"/>
      <c r="EV260" s="387"/>
      <c r="EW260" s="387"/>
      <c r="EX260" s="387"/>
      <c r="EY260" s="387"/>
      <c r="EZ260" s="387"/>
      <c r="FA260" s="387"/>
      <c r="FB260" s="387"/>
      <c r="FC260" s="387"/>
      <c r="FD260" s="387"/>
      <c r="FE260" s="387"/>
      <c r="FF260" s="387"/>
      <c r="FG260" s="387"/>
      <c r="FH260" s="387"/>
      <c r="FI260" s="387"/>
      <c r="FJ260" s="387"/>
      <c r="FK260" s="387"/>
      <c r="FL260" s="387"/>
      <c r="FM260" s="387"/>
      <c r="FN260" s="387"/>
      <c r="FO260" s="387"/>
      <c r="FP260" s="387"/>
      <c r="FQ260" s="387"/>
      <c r="FR260" s="387"/>
      <c r="FS260" s="387"/>
      <c r="FT260" s="387"/>
      <c r="FU260" s="387"/>
      <c r="FV260" s="387"/>
      <c r="FW260" s="387"/>
      <c r="FX260" s="387"/>
      <c r="FY260" s="387"/>
      <c r="FZ260" s="387"/>
      <c r="GA260" s="387"/>
      <c r="GB260" s="387"/>
      <c r="GC260" s="387"/>
      <c r="GD260" s="387"/>
      <c r="GE260" s="387"/>
      <c r="GF260" s="387"/>
      <c r="GG260" s="387"/>
      <c r="GH260" s="387"/>
      <c r="GI260" s="387"/>
      <c r="GJ260" s="387"/>
      <c r="GK260" s="387"/>
      <c r="GL260" s="387"/>
      <c r="GM260" s="387"/>
      <c r="GN260" s="387"/>
      <c r="GO260" s="387"/>
      <c r="GP260" s="387"/>
      <c r="GQ260" s="387"/>
      <c r="GR260" s="387"/>
      <c r="GS260" s="387"/>
      <c r="GT260" s="387"/>
      <c r="GU260" s="387"/>
      <c r="GV260" s="387"/>
      <c r="GW260" s="387"/>
      <c r="GX260" s="387"/>
      <c r="GY260" s="387"/>
      <c r="GZ260" s="387"/>
      <c r="HA260" s="387"/>
      <c r="HB260" s="387"/>
      <c r="HC260" s="387"/>
      <c r="HD260" s="387"/>
      <c r="HE260" s="387"/>
      <c r="HF260" s="387"/>
      <c r="HG260" s="387"/>
      <c r="HH260" s="387"/>
      <c r="HI260" s="387"/>
      <c r="HJ260" s="387"/>
      <c r="HK260" s="387"/>
      <c r="HL260" s="387"/>
      <c r="HM260" s="387"/>
      <c r="HN260" s="387"/>
      <c r="HO260" s="387"/>
      <c r="HP260" s="387"/>
      <c r="HQ260" s="387"/>
      <c r="HR260" s="387"/>
      <c r="HS260" s="387"/>
      <c r="HT260" s="387"/>
      <c r="HU260" s="387"/>
      <c r="HV260" s="387"/>
      <c r="HW260" s="387"/>
      <c r="HX260" s="387"/>
      <c r="HY260" s="387"/>
      <c r="HZ260" s="387"/>
      <c r="IA260" s="387"/>
      <c r="IB260" s="387"/>
      <c r="IC260" s="387"/>
      <c r="ID260" s="387"/>
      <c r="IE260" s="387"/>
      <c r="IF260" s="387"/>
      <c r="IG260" s="387"/>
      <c r="IH260" s="387"/>
      <c r="II260" s="387"/>
      <c r="IJ260" s="387"/>
      <c r="IK260" s="387"/>
      <c r="IL260" s="387"/>
      <c r="IM260" s="387"/>
      <c r="IN260" s="387"/>
      <c r="IO260" s="387"/>
      <c r="IP260" s="387"/>
      <c r="IQ260" s="387"/>
      <c r="IR260" s="387"/>
      <c r="IS260" s="387"/>
      <c r="IT260" s="387"/>
      <c r="IU260" s="387"/>
      <c r="IV260" s="387"/>
      <c r="IW260" s="387"/>
      <c r="IX260" s="387"/>
      <c r="IY260" s="387"/>
      <c r="IZ260" s="387"/>
      <c r="JA260" s="387"/>
      <c r="JB260" s="387"/>
      <c r="JC260" s="387"/>
      <c r="JD260" s="387"/>
      <c r="JE260" s="387"/>
      <c r="JF260" s="387"/>
      <c r="JG260" s="387"/>
      <c r="JH260" s="387"/>
      <c r="JI260" s="387"/>
      <c r="JJ260" s="387"/>
      <c r="JK260" s="387"/>
      <c r="JL260" s="387"/>
      <c r="JM260" s="387"/>
      <c r="JN260" s="387"/>
      <c r="JO260" s="387"/>
      <c r="JP260" s="387"/>
      <c r="JQ260" s="387"/>
      <c r="JR260" s="387"/>
      <c r="JS260" s="387"/>
      <c r="JT260" s="387"/>
      <c r="JU260" s="387"/>
      <c r="JV260" s="387"/>
      <c r="JW260" s="387"/>
      <c r="JX260" s="387"/>
      <c r="JY260" s="387"/>
      <c r="JZ260" s="387"/>
      <c r="KA260" s="387"/>
      <c r="KB260" s="387"/>
      <c r="KC260" s="387"/>
      <c r="KD260" s="387"/>
      <c r="KE260" s="387"/>
      <c r="KF260" s="387"/>
      <c r="KG260" s="387"/>
      <c r="KH260" s="387"/>
      <c r="KI260" s="387"/>
      <c r="KJ260" s="387"/>
      <c r="KK260" s="387"/>
      <c r="KL260" s="387"/>
      <c r="KM260" s="387"/>
      <c r="KN260" s="387"/>
      <c r="KO260" s="387"/>
      <c r="KP260" s="387"/>
      <c r="KQ260" s="387"/>
      <c r="KR260" s="387"/>
      <c r="KS260" s="387"/>
      <c r="KT260" s="387"/>
      <c r="KU260" s="387"/>
      <c r="KV260" s="387"/>
      <c r="KW260" s="387"/>
      <c r="KX260" s="387"/>
      <c r="KY260" s="387"/>
      <c r="KZ260" s="387"/>
      <c r="LA260" s="387"/>
      <c r="LB260" s="387"/>
      <c r="LC260" s="387"/>
      <c r="LD260" s="387"/>
      <c r="LE260" s="387"/>
      <c r="LF260" s="387"/>
      <c r="LG260" s="387"/>
      <c r="LH260" s="387"/>
      <c r="LI260" s="387"/>
      <c r="LJ260" s="387"/>
      <c r="LK260" s="387"/>
      <c r="LL260" s="387"/>
      <c r="LM260" s="387"/>
      <c r="LN260" s="387"/>
      <c r="LO260" s="387"/>
      <c r="LP260" s="387"/>
      <c r="LQ260" s="387"/>
      <c r="LR260" s="387"/>
      <c r="LS260" s="387"/>
      <c r="LT260" s="387"/>
      <c r="LU260" s="387"/>
      <c r="LV260" s="387"/>
      <c r="LW260" s="387"/>
      <c r="LX260" s="387"/>
      <c r="LY260" s="387"/>
      <c r="LZ260" s="387"/>
      <c r="MA260" s="387"/>
      <c r="MB260" s="387"/>
      <c r="MC260" s="387"/>
      <c r="MD260" s="387"/>
      <c r="ME260" s="387"/>
      <c r="MF260" s="387"/>
      <c r="MG260" s="387"/>
      <c r="MH260" s="387"/>
      <c r="MI260" s="387"/>
      <c r="MJ260" s="387"/>
      <c r="MK260" s="387"/>
      <c r="ML260" s="387"/>
      <c r="MM260" s="387"/>
      <c r="MN260" s="387"/>
      <c r="MO260" s="387"/>
      <c r="MP260" s="387"/>
      <c r="MQ260" s="387"/>
      <c r="MR260" s="387"/>
      <c r="MS260" s="387"/>
      <c r="MT260" s="387"/>
      <c r="MU260" s="387"/>
      <c r="MV260" s="387"/>
      <c r="MW260" s="387"/>
      <c r="MX260" s="387"/>
      <c r="MY260" s="387"/>
      <c r="MZ260" s="387"/>
      <c r="NA260" s="387"/>
      <c r="NB260" s="387"/>
      <c r="NC260" s="387"/>
      <c r="ND260" s="387"/>
      <c r="NE260" s="387"/>
      <c r="NF260" s="387"/>
      <c r="NG260" s="387"/>
      <c r="NH260" s="387"/>
      <c r="NI260" s="387"/>
      <c r="NJ260" s="387"/>
      <c r="NK260" s="387"/>
      <c r="NL260" s="387"/>
      <c r="NM260" s="387"/>
      <c r="NN260" s="387"/>
      <c r="NO260" s="387"/>
      <c r="NP260" s="387"/>
      <c r="NQ260" s="387"/>
      <c r="NR260" s="387"/>
      <c r="NS260" s="387"/>
      <c r="NT260" s="387"/>
      <c r="NU260" s="387"/>
      <c r="NV260" s="387"/>
      <c r="NW260" s="387"/>
      <c r="NX260" s="387"/>
      <c r="NY260" s="387"/>
      <c r="NZ260" s="387"/>
      <c r="OA260" s="387"/>
      <c r="OB260" s="387"/>
      <c r="OC260" s="387"/>
      <c r="OD260" s="387"/>
      <c r="OE260" s="387"/>
      <c r="OF260" s="387"/>
      <c r="OG260" s="387"/>
      <c r="OH260" s="387"/>
      <c r="OI260" s="387"/>
      <c r="OJ260" s="387"/>
      <c r="OK260" s="387"/>
      <c r="OL260" s="387"/>
      <c r="OM260" s="387"/>
      <c r="ON260" s="387"/>
      <c r="OO260" s="387"/>
      <c r="OP260" s="387"/>
      <c r="OQ260" s="387"/>
      <c r="OR260" s="387"/>
      <c r="OS260" s="387"/>
      <c r="OT260" s="387"/>
      <c r="OU260" s="387"/>
      <c r="OV260" s="387"/>
      <c r="OW260" s="387"/>
      <c r="OX260" s="387"/>
      <c r="OY260" s="387"/>
      <c r="OZ260" s="387"/>
      <c r="PA260" s="387"/>
      <c r="PB260" s="387"/>
      <c r="PC260" s="387"/>
      <c r="PD260" s="387"/>
      <c r="PE260" s="387"/>
      <c r="PF260" s="387"/>
      <c r="PG260" s="387"/>
      <c r="PH260" s="387"/>
      <c r="PI260" s="387"/>
      <c r="PJ260" s="387"/>
      <c r="PK260" s="387"/>
      <c r="PL260" s="387"/>
      <c r="PM260" s="387"/>
      <c r="PN260" s="387"/>
      <c r="PO260" s="387"/>
      <c r="PP260" s="387"/>
      <c r="PQ260" s="387"/>
      <c r="PR260" s="387"/>
      <c r="PS260" s="387"/>
      <c r="PT260" s="387"/>
      <c r="PU260" s="387"/>
      <c r="PV260" s="387"/>
      <c r="PW260" s="387"/>
      <c r="PX260" s="387"/>
      <c r="PY260" s="387"/>
      <c r="PZ260" s="387"/>
      <c r="QA260" s="387"/>
      <c r="QB260" s="387"/>
      <c r="QC260" s="387"/>
      <c r="QD260" s="387"/>
      <c r="QE260" s="387"/>
      <c r="QF260" s="387"/>
      <c r="QG260" s="387"/>
      <c r="QH260" s="387"/>
      <c r="QI260" s="387"/>
      <c r="QJ260" s="387"/>
      <c r="QK260" s="387"/>
      <c r="QL260" s="387"/>
      <c r="QM260" s="387"/>
      <c r="QN260" s="387"/>
      <c r="QO260" s="387"/>
      <c r="QP260" s="387"/>
      <c r="QQ260" s="387"/>
      <c r="QR260" s="387"/>
      <c r="QS260" s="387"/>
      <c r="QT260" s="387"/>
      <c r="QU260" s="387"/>
      <c r="QV260" s="387"/>
      <c r="QW260" s="387"/>
      <c r="QX260" s="387"/>
      <c r="QY260" s="387"/>
      <c r="QZ260" s="387"/>
      <c r="RA260" s="387"/>
      <c r="RB260" s="387"/>
      <c r="RC260" s="387"/>
      <c r="RD260" s="387"/>
      <c r="RE260" s="387"/>
      <c r="RF260" s="387"/>
      <c r="RG260" s="387"/>
      <c r="RH260" s="387"/>
      <c r="RI260" s="387"/>
      <c r="RJ260" s="387"/>
      <c r="RK260" s="387"/>
      <c r="RL260" s="387"/>
      <c r="RM260" s="387"/>
      <c r="RN260" s="387"/>
      <c r="RO260" s="387"/>
      <c r="RP260" s="387"/>
      <c r="RQ260" s="387"/>
      <c r="RR260" s="387"/>
      <c r="RS260" s="387"/>
      <c r="RT260" s="387"/>
      <c r="RU260" s="387"/>
      <c r="RV260" s="387"/>
      <c r="RW260" s="387"/>
      <c r="RX260" s="387"/>
      <c r="RY260" s="387"/>
      <c r="RZ260" s="387"/>
      <c r="SA260" s="387"/>
      <c r="SB260" s="387"/>
      <c r="SC260" s="387"/>
      <c r="SD260" s="387"/>
      <c r="SE260" s="387"/>
      <c r="SF260" s="387"/>
      <c r="SG260" s="387"/>
      <c r="SH260" s="387"/>
      <c r="SI260" s="387"/>
      <c r="SJ260" s="387"/>
      <c r="SK260" s="387"/>
      <c r="SL260" s="387"/>
      <c r="SM260" s="387"/>
      <c r="SN260" s="387"/>
      <c r="SO260" s="387"/>
      <c r="SP260" s="387"/>
      <c r="SQ260" s="387"/>
      <c r="SR260" s="387"/>
      <c r="SS260" s="387"/>
      <c r="ST260" s="387"/>
      <c r="SU260" s="387"/>
      <c r="SV260" s="387"/>
      <c r="SW260" s="387"/>
      <c r="SX260" s="387"/>
      <c r="SY260" s="387"/>
      <c r="SZ260" s="387"/>
      <c r="TA260" s="387"/>
      <c r="TB260" s="387"/>
      <c r="TC260" s="387"/>
      <c r="TD260" s="387"/>
      <c r="TE260" s="387"/>
      <c r="TF260" s="387"/>
      <c r="TG260" s="387"/>
      <c r="TH260" s="387"/>
      <c r="TI260" s="387"/>
      <c r="TJ260" s="387"/>
      <c r="TK260" s="387"/>
      <c r="TL260" s="387"/>
      <c r="TM260" s="387"/>
      <c r="TN260" s="387"/>
      <c r="TO260" s="387"/>
      <c r="TP260" s="387"/>
      <c r="TQ260" s="387"/>
      <c r="TR260" s="387"/>
      <c r="TS260" s="387"/>
      <c r="TT260" s="387"/>
      <c r="TU260" s="387"/>
      <c r="TV260" s="387"/>
      <c r="TW260" s="387"/>
      <c r="TX260" s="387"/>
      <c r="TY260" s="387"/>
      <c r="TZ260" s="387"/>
      <c r="UA260" s="387"/>
      <c r="UB260" s="387"/>
      <c r="UC260" s="387"/>
      <c r="UD260" s="387"/>
      <c r="UE260" s="387"/>
      <c r="UF260" s="387"/>
      <c r="UG260" s="387"/>
      <c r="UH260" s="387"/>
      <c r="UI260" s="387"/>
      <c r="UJ260" s="387"/>
      <c r="UK260" s="387"/>
      <c r="UL260" s="387"/>
      <c r="UM260" s="387"/>
      <c r="UN260" s="387"/>
      <c r="UO260" s="387"/>
      <c r="UP260" s="387"/>
      <c r="UQ260" s="387"/>
      <c r="UR260" s="387"/>
      <c r="US260" s="387"/>
      <c r="UT260" s="387"/>
      <c r="UU260" s="387"/>
      <c r="UV260" s="387"/>
      <c r="UW260" s="387"/>
      <c r="UX260" s="387"/>
      <c r="UY260" s="387"/>
      <c r="UZ260" s="387"/>
      <c r="VA260" s="387"/>
      <c r="VB260" s="387"/>
      <c r="VC260" s="387"/>
      <c r="VD260" s="387"/>
      <c r="VE260" s="387"/>
      <c r="VF260" s="387"/>
      <c r="VG260" s="387"/>
      <c r="VH260" s="387"/>
      <c r="VI260" s="387"/>
      <c r="VJ260" s="387"/>
      <c r="VK260" s="387"/>
      <c r="VL260" s="387"/>
      <c r="VM260" s="387"/>
      <c r="VN260" s="387"/>
      <c r="VO260" s="387"/>
      <c r="VP260" s="387"/>
      <c r="VQ260" s="387"/>
      <c r="VR260" s="387"/>
      <c r="VS260" s="387"/>
      <c r="VT260" s="387"/>
      <c r="VU260" s="387"/>
      <c r="VV260" s="387"/>
      <c r="VW260" s="387"/>
      <c r="VX260" s="387"/>
      <c r="VY260" s="387"/>
      <c r="VZ260" s="387"/>
      <c r="WA260" s="387"/>
      <c r="WB260" s="387"/>
      <c r="WC260" s="387"/>
      <c r="WD260" s="387"/>
      <c r="WE260" s="387"/>
      <c r="WF260" s="387"/>
      <c r="WG260" s="387"/>
      <c r="WH260" s="387"/>
      <c r="WI260" s="387"/>
      <c r="WJ260" s="387"/>
      <c r="WK260" s="387"/>
      <c r="WL260" s="387"/>
      <c r="WM260" s="387"/>
      <c r="WN260" s="387"/>
      <c r="WO260" s="387"/>
      <c r="WP260" s="387"/>
      <c r="WQ260" s="387"/>
      <c r="WR260" s="387"/>
      <c r="WS260" s="387"/>
      <c r="WT260" s="387"/>
      <c r="WU260" s="387"/>
      <c r="WV260" s="387"/>
      <c r="WW260" s="387"/>
      <c r="WX260" s="387"/>
      <c r="WY260" s="387"/>
      <c r="WZ260" s="387"/>
      <c r="XA260" s="387"/>
      <c r="XB260" s="387"/>
      <c r="XC260" s="387"/>
      <c r="XD260" s="387"/>
      <c r="XE260" s="387"/>
      <c r="XF260" s="387"/>
      <c r="XG260" s="387"/>
      <c r="XH260" s="387"/>
      <c r="XI260" s="387"/>
      <c r="XJ260" s="387"/>
      <c r="XK260" s="387"/>
      <c r="XL260" s="387"/>
      <c r="XM260" s="387"/>
      <c r="XN260" s="387"/>
      <c r="XO260" s="387"/>
      <c r="XP260" s="387"/>
      <c r="XQ260" s="387"/>
      <c r="XR260" s="387"/>
      <c r="XS260" s="387"/>
      <c r="XT260" s="387"/>
      <c r="XU260" s="387"/>
      <c r="XV260" s="387"/>
      <c r="XW260" s="387"/>
      <c r="XX260" s="387"/>
      <c r="XY260" s="387"/>
      <c r="XZ260" s="387"/>
      <c r="YA260" s="387"/>
      <c r="YB260" s="387"/>
      <c r="YC260" s="387"/>
      <c r="YD260" s="387"/>
      <c r="YE260" s="387"/>
      <c r="YF260" s="387"/>
      <c r="YG260" s="387"/>
      <c r="YH260" s="387"/>
      <c r="YI260" s="387"/>
      <c r="YJ260" s="387"/>
      <c r="YK260" s="387"/>
      <c r="YL260" s="387"/>
      <c r="YM260" s="387"/>
      <c r="YN260" s="387"/>
      <c r="YO260" s="387"/>
      <c r="YP260" s="387"/>
      <c r="YQ260" s="387"/>
      <c r="YR260" s="387"/>
      <c r="YS260" s="387"/>
      <c r="YT260" s="387"/>
      <c r="YU260" s="387"/>
      <c r="YV260" s="387"/>
      <c r="YW260" s="387"/>
      <c r="YX260" s="387"/>
      <c r="YY260" s="387"/>
      <c r="YZ260" s="387"/>
      <c r="ZA260" s="387"/>
      <c r="ZB260" s="387"/>
      <c r="ZC260" s="387"/>
      <c r="ZD260" s="387"/>
      <c r="ZE260" s="387"/>
      <c r="ZF260" s="387"/>
      <c r="ZG260" s="387"/>
      <c r="ZH260" s="387"/>
      <c r="ZI260" s="387"/>
      <c r="ZJ260" s="387"/>
      <c r="ZK260" s="387"/>
      <c r="ZL260" s="387"/>
      <c r="ZM260" s="387"/>
      <c r="ZN260" s="387"/>
      <c r="ZO260" s="387"/>
      <c r="ZP260" s="387"/>
      <c r="ZQ260" s="387"/>
      <c r="ZR260" s="387"/>
      <c r="ZS260" s="387"/>
      <c r="ZT260" s="387"/>
      <c r="ZU260" s="387"/>
      <c r="ZV260" s="387"/>
      <c r="ZW260" s="387"/>
      <c r="ZX260" s="387"/>
      <c r="ZY260" s="387"/>
      <c r="ZZ260" s="387"/>
      <c r="AAA260" s="387"/>
      <c r="AAB260" s="387"/>
      <c r="AAC260" s="387"/>
      <c r="AAD260" s="387"/>
      <c r="AAE260" s="387"/>
      <c r="AAF260" s="387"/>
      <c r="AAG260" s="387"/>
      <c r="AAH260" s="387"/>
      <c r="AAI260" s="387"/>
      <c r="AAJ260" s="387"/>
      <c r="AAK260" s="387"/>
      <c r="AAL260" s="387"/>
      <c r="AAM260" s="387"/>
      <c r="AAN260" s="387"/>
      <c r="AAO260" s="387"/>
      <c r="AAP260" s="387"/>
      <c r="AAQ260" s="387"/>
      <c r="AAR260" s="387"/>
      <c r="AAS260" s="387"/>
      <c r="AAT260" s="387"/>
      <c r="AAU260" s="387"/>
      <c r="AAV260" s="387"/>
      <c r="AAW260" s="387"/>
      <c r="AAX260" s="387"/>
      <c r="AAY260" s="387"/>
      <c r="AAZ260" s="387"/>
      <c r="ABA260" s="387"/>
      <c r="ABB260" s="387"/>
      <c r="ABC260" s="387"/>
      <c r="ABD260" s="387"/>
      <c r="ABE260" s="387"/>
      <c r="ABF260" s="387"/>
      <c r="ABG260" s="387"/>
      <c r="ABH260" s="387"/>
      <c r="ABI260" s="387"/>
      <c r="ABJ260" s="387"/>
      <c r="ABK260" s="387"/>
      <c r="ABL260" s="387"/>
      <c r="ABM260" s="387"/>
      <c r="ABN260" s="387"/>
      <c r="ABO260" s="387"/>
      <c r="ABP260" s="387"/>
      <c r="ABQ260" s="387"/>
      <c r="ABR260" s="387"/>
      <c r="ABS260" s="387"/>
      <c r="ABT260" s="387"/>
      <c r="ABU260" s="387"/>
      <c r="ABV260" s="387"/>
      <c r="ABW260" s="387"/>
      <c r="ABX260" s="387"/>
      <c r="ABY260" s="387"/>
      <c r="ABZ260" s="387"/>
      <c r="ACA260" s="387"/>
      <c r="ACB260" s="387"/>
      <c r="ACC260" s="387"/>
      <c r="ACD260" s="387"/>
      <c r="ACE260" s="387"/>
      <c r="ACF260" s="387"/>
      <c r="ACG260" s="387"/>
      <c r="ACH260" s="387"/>
      <c r="ACI260" s="387"/>
      <c r="ACJ260" s="387"/>
      <c r="ACK260" s="387"/>
      <c r="ACL260" s="387"/>
      <c r="ACM260" s="387"/>
      <c r="ACN260" s="387"/>
      <c r="ACO260" s="387"/>
      <c r="ACP260" s="387"/>
      <c r="ACQ260" s="387"/>
      <c r="ACR260" s="387"/>
      <c r="ACS260" s="387"/>
      <c r="ACT260" s="387"/>
      <c r="ACU260" s="387"/>
      <c r="ACV260" s="387"/>
      <c r="ACW260" s="387"/>
      <c r="ACX260" s="387"/>
      <c r="ACY260" s="387"/>
      <c r="ACZ260" s="387"/>
      <c r="ADA260" s="387"/>
      <c r="ADB260" s="387"/>
      <c r="ADC260" s="387"/>
      <c r="ADD260" s="387"/>
      <c r="ADE260" s="387"/>
      <c r="ADF260" s="387"/>
      <c r="ADG260" s="387"/>
      <c r="ADH260" s="387"/>
      <c r="ADI260" s="387"/>
      <c r="ADJ260" s="387"/>
      <c r="ADK260" s="387"/>
      <c r="ADL260" s="387"/>
      <c r="ADM260" s="387"/>
      <c r="ADN260" s="387"/>
      <c r="ADO260" s="387"/>
      <c r="ADP260" s="387"/>
      <c r="ADQ260" s="387"/>
      <c r="ADR260" s="387"/>
      <c r="ADS260" s="387"/>
      <c r="ADT260" s="387"/>
      <c r="ADU260" s="387"/>
      <c r="ADV260" s="387"/>
      <c r="ADW260" s="387"/>
      <c r="ADX260" s="387"/>
      <c r="ADY260" s="387"/>
      <c r="ADZ260" s="387"/>
      <c r="AEA260" s="387"/>
      <c r="AEB260" s="387"/>
      <c r="AEC260" s="387"/>
      <c r="AED260" s="387"/>
      <c r="AEE260" s="387"/>
      <c r="AEF260" s="387"/>
      <c r="AEG260" s="387"/>
      <c r="AEH260" s="387"/>
      <c r="AEI260" s="387"/>
      <c r="AEJ260" s="387"/>
      <c r="AEK260" s="387"/>
      <c r="AEL260" s="387"/>
      <c r="AEM260" s="387"/>
      <c r="AEN260" s="387"/>
      <c r="AEO260" s="387"/>
      <c r="AEP260" s="387"/>
      <c r="AEQ260" s="387"/>
      <c r="AER260" s="387"/>
      <c r="AES260" s="387"/>
      <c r="AET260" s="387"/>
      <c r="AEU260" s="387"/>
      <c r="AEV260" s="387"/>
      <c r="AEW260" s="387"/>
      <c r="AEX260" s="387"/>
      <c r="AEY260" s="387"/>
      <c r="AEZ260" s="387"/>
      <c r="AFA260" s="387"/>
      <c r="AFB260" s="387"/>
      <c r="AFC260" s="387"/>
      <c r="AFD260" s="387"/>
      <c r="AFE260" s="387"/>
      <c r="AFF260" s="387"/>
      <c r="AFG260" s="387"/>
      <c r="AFH260" s="387"/>
      <c r="AFI260" s="387"/>
      <c r="AFJ260" s="387"/>
      <c r="AFK260" s="387"/>
      <c r="AFL260" s="387"/>
      <c r="AFM260" s="387"/>
      <c r="AFN260" s="387"/>
      <c r="AFO260" s="387"/>
      <c r="AFP260" s="387"/>
      <c r="AFQ260" s="387"/>
      <c r="AFR260" s="387"/>
      <c r="AFS260" s="387"/>
      <c r="AFT260" s="387"/>
      <c r="AFU260" s="387"/>
      <c r="AFV260" s="387"/>
      <c r="AFW260" s="387"/>
      <c r="AFX260" s="387"/>
      <c r="AFY260" s="387"/>
      <c r="AFZ260" s="387"/>
      <c r="AGA260" s="387"/>
      <c r="AGB260" s="387"/>
      <c r="AGC260" s="387"/>
      <c r="AGD260" s="387"/>
      <c r="AGE260" s="387"/>
      <c r="AGF260" s="387"/>
      <c r="AGG260" s="387"/>
      <c r="AGH260" s="387"/>
      <c r="AGI260" s="387"/>
      <c r="AGJ260" s="387"/>
      <c r="AGK260" s="387"/>
      <c r="AGL260" s="387"/>
      <c r="AGM260" s="387"/>
      <c r="AGN260" s="387"/>
      <c r="AGO260" s="387"/>
      <c r="AGP260" s="387"/>
      <c r="AGQ260" s="387"/>
      <c r="AGR260" s="387"/>
      <c r="AGS260" s="387"/>
      <c r="AGT260" s="387"/>
      <c r="AGU260" s="387"/>
      <c r="AGV260" s="387"/>
      <c r="AGW260" s="387"/>
      <c r="AGX260" s="387"/>
      <c r="AGY260" s="387"/>
      <c r="AGZ260" s="387"/>
      <c r="AHA260" s="387"/>
      <c r="AHB260" s="387"/>
      <c r="AHC260" s="387"/>
      <c r="AHD260" s="387"/>
      <c r="AHE260" s="387"/>
      <c r="AHF260" s="387"/>
      <c r="AHG260" s="387"/>
      <c r="AHH260" s="387"/>
      <c r="AHI260" s="387"/>
      <c r="AHJ260" s="387"/>
      <c r="AHK260" s="387"/>
      <c r="AHL260" s="387"/>
      <c r="AHM260" s="387"/>
      <c r="AHN260" s="387"/>
      <c r="AHO260" s="387"/>
      <c r="AHP260" s="387"/>
      <c r="AHQ260" s="387"/>
      <c r="AHR260" s="387"/>
      <c r="AHS260" s="387"/>
      <c r="AHT260" s="387"/>
      <c r="AHU260" s="387"/>
      <c r="AHV260" s="387"/>
      <c r="AHW260" s="387"/>
      <c r="AHX260" s="387"/>
      <c r="AHY260" s="387"/>
      <c r="AHZ260" s="387"/>
      <c r="AIA260" s="387"/>
      <c r="AIB260" s="387"/>
      <c r="AIC260" s="387"/>
      <c r="AID260" s="387"/>
      <c r="AIE260" s="387"/>
      <c r="AIF260" s="387"/>
      <c r="AIG260" s="387"/>
      <c r="AIH260" s="387"/>
      <c r="AII260" s="387"/>
      <c r="AIJ260" s="387"/>
      <c r="AIK260" s="387"/>
      <c r="AIL260" s="387"/>
      <c r="AIM260" s="387"/>
      <c r="AIN260" s="387"/>
      <c r="AIO260" s="387"/>
      <c r="AIP260" s="387"/>
      <c r="AIQ260" s="387"/>
      <c r="AIR260" s="387"/>
      <c r="AIS260" s="387"/>
      <c r="AIT260" s="387"/>
      <c r="AIU260" s="387"/>
      <c r="AIV260" s="387"/>
      <c r="AIW260" s="387"/>
      <c r="AIX260" s="387"/>
      <c r="AIY260" s="387"/>
      <c r="AIZ260" s="387"/>
      <c r="AJA260" s="387"/>
      <c r="AJB260" s="387"/>
      <c r="AJC260" s="387"/>
      <c r="AJD260" s="387"/>
      <c r="AJE260" s="387"/>
      <c r="AJF260" s="387"/>
      <c r="AJG260" s="387"/>
      <c r="AJH260" s="387"/>
      <c r="AJI260" s="387"/>
      <c r="AJJ260" s="387"/>
      <c r="AJK260" s="387"/>
      <c r="AJL260" s="387"/>
      <c r="AJM260" s="387"/>
      <c r="AJN260" s="387"/>
      <c r="AJO260" s="387"/>
      <c r="AJP260" s="387"/>
      <c r="AJQ260" s="387"/>
      <c r="AJR260" s="387"/>
      <c r="AJS260" s="387"/>
      <c r="AJT260" s="387"/>
      <c r="AJU260" s="387"/>
      <c r="AJV260" s="387"/>
      <c r="AJW260" s="387"/>
      <c r="AJX260" s="387"/>
      <c r="AJY260" s="387"/>
      <c r="AJZ260" s="387"/>
      <c r="AKA260" s="387"/>
      <c r="AKB260" s="387"/>
      <c r="AKC260" s="387"/>
      <c r="AKD260" s="387"/>
      <c r="AKE260" s="387"/>
      <c r="AKF260" s="387"/>
      <c r="AKG260" s="387"/>
      <c r="AKH260" s="387"/>
      <c r="AKI260" s="387"/>
      <c r="AKJ260" s="387"/>
      <c r="AKK260" s="387"/>
      <c r="AKL260" s="387"/>
      <c r="AKM260" s="387"/>
      <c r="AKN260" s="387"/>
      <c r="AKO260" s="387"/>
      <c r="AKP260" s="387"/>
      <c r="AKQ260" s="387"/>
      <c r="AKR260" s="387"/>
      <c r="AKS260" s="387"/>
      <c r="AKT260" s="387"/>
      <c r="AKU260" s="387"/>
      <c r="AKV260" s="387"/>
      <c r="AKW260" s="387"/>
      <c r="AKX260" s="387"/>
      <c r="AKY260" s="387"/>
      <c r="AKZ260" s="387"/>
      <c r="ALA260" s="387"/>
      <c r="ALB260" s="387"/>
      <c r="ALC260" s="387"/>
      <c r="ALD260" s="387"/>
      <c r="ALE260" s="387"/>
      <c r="ALF260" s="387"/>
      <c r="ALG260" s="387"/>
      <c r="ALH260" s="387"/>
      <c r="ALI260" s="387"/>
      <c r="ALJ260" s="387"/>
      <c r="ALK260" s="387"/>
      <c r="ALL260" s="387"/>
      <c r="ALM260" s="387"/>
      <c r="ALN260" s="387"/>
      <c r="ALO260" s="387"/>
      <c r="ALP260" s="387"/>
      <c r="ALQ260" s="387"/>
      <c r="ALR260" s="387"/>
      <c r="ALS260" s="387"/>
      <c r="ALT260" s="387"/>
      <c r="ALU260" s="387"/>
      <c r="ALV260" s="387"/>
      <c r="ALW260" s="387"/>
      <c r="ALX260" s="387"/>
      <c r="ALY260" s="387"/>
      <c r="ALZ260" s="387"/>
      <c r="AMA260" s="387"/>
      <c r="AMB260" s="387"/>
      <c r="AMC260" s="387"/>
      <c r="AMD260" s="387"/>
      <c r="AME260" s="387"/>
      <c r="AMF260" s="387"/>
      <c r="AMG260" s="387"/>
      <c r="AMH260" s="387"/>
      <c r="AMI260" s="387"/>
      <c r="AMJ260" s="387"/>
      <c r="AMK260" s="387"/>
      <c r="AML260" s="387"/>
      <c r="AMM260" s="387"/>
      <c r="AMN260" s="387"/>
      <c r="AMO260" s="387"/>
      <c r="AMP260" s="387"/>
      <c r="AMQ260" s="387"/>
      <c r="AMR260" s="387"/>
      <c r="AMS260" s="387"/>
      <c r="AMT260" s="387"/>
      <c r="AMU260" s="387"/>
      <c r="AMV260" s="387"/>
      <c r="AMW260" s="387"/>
      <c r="AMX260" s="387"/>
      <c r="AMY260" s="387"/>
      <c r="AMZ260" s="387"/>
      <c r="ANA260" s="387"/>
      <c r="ANB260" s="387"/>
      <c r="ANC260" s="387"/>
      <c r="AND260" s="387"/>
      <c r="ANE260" s="387"/>
      <c r="ANF260" s="387"/>
      <c r="ANG260" s="387"/>
      <c r="ANH260" s="387"/>
      <c r="ANI260" s="387"/>
      <c r="ANJ260" s="387"/>
      <c r="ANK260" s="387"/>
      <c r="ANL260" s="387"/>
      <c r="ANM260" s="387"/>
      <c r="ANN260" s="387"/>
      <c r="ANO260" s="387"/>
      <c r="ANP260" s="387"/>
      <c r="ANQ260" s="387"/>
      <c r="ANR260" s="387"/>
      <c r="ANS260" s="387"/>
      <c r="ANT260" s="387"/>
      <c r="ANU260" s="387"/>
      <c r="ANV260" s="387"/>
      <c r="ANW260" s="387"/>
      <c r="ANX260" s="387"/>
      <c r="ANY260" s="387"/>
      <c r="ANZ260" s="387"/>
      <c r="AOA260" s="387"/>
      <c r="AOB260" s="387"/>
      <c r="AOC260" s="387"/>
      <c r="AOD260" s="387"/>
      <c r="AOE260" s="387"/>
      <c r="AOF260" s="387"/>
      <c r="AOG260" s="387"/>
      <c r="AOH260" s="387"/>
      <c r="AOI260" s="387"/>
      <c r="AOJ260" s="387"/>
      <c r="AOK260" s="387"/>
      <c r="AOL260" s="387"/>
      <c r="AOM260" s="387"/>
      <c r="AON260" s="387"/>
      <c r="AOO260" s="387"/>
      <c r="AOP260" s="387"/>
      <c r="AOQ260" s="387"/>
      <c r="AOR260" s="387"/>
      <c r="AOS260" s="387"/>
      <c r="AOT260" s="387"/>
      <c r="AOU260" s="387"/>
      <c r="AOV260" s="387"/>
      <c r="AOW260" s="387"/>
      <c r="AOX260" s="387"/>
      <c r="AOY260" s="387"/>
      <c r="AOZ260" s="387"/>
      <c r="APA260" s="387"/>
      <c r="APB260" s="387"/>
      <c r="APC260" s="387"/>
      <c r="APD260" s="387"/>
      <c r="APE260" s="387"/>
      <c r="APF260" s="387"/>
      <c r="APG260" s="387"/>
      <c r="APH260" s="387"/>
      <c r="API260" s="387"/>
      <c r="APJ260" s="387"/>
      <c r="APK260" s="387"/>
      <c r="APL260" s="387"/>
      <c r="APM260" s="387"/>
      <c r="APN260" s="387"/>
      <c r="APO260" s="387"/>
      <c r="APP260" s="387"/>
      <c r="APQ260" s="387"/>
      <c r="APR260" s="387"/>
      <c r="APS260" s="387"/>
      <c r="APT260" s="387"/>
      <c r="APU260" s="387"/>
      <c r="APV260" s="387"/>
      <c r="APW260" s="387"/>
      <c r="APX260" s="387"/>
      <c r="APY260" s="387"/>
      <c r="APZ260" s="387"/>
      <c r="AQA260" s="387"/>
      <c r="AQB260" s="387"/>
      <c r="AQC260" s="387"/>
      <c r="AQD260" s="387"/>
      <c r="AQE260" s="387"/>
      <c r="AQF260" s="387"/>
      <c r="AQG260" s="387"/>
      <c r="AQH260" s="387"/>
      <c r="AQI260" s="387"/>
      <c r="AQJ260" s="387"/>
      <c r="AQK260" s="387"/>
      <c r="AQL260" s="387"/>
      <c r="AQM260" s="387"/>
      <c r="AQN260" s="387"/>
      <c r="AQO260" s="387"/>
      <c r="AQP260" s="387"/>
      <c r="AQQ260" s="387"/>
      <c r="AQR260" s="387"/>
      <c r="AQS260" s="387"/>
      <c r="AQT260" s="387"/>
      <c r="AQU260" s="387"/>
      <c r="AQV260" s="387"/>
      <c r="AQW260" s="387"/>
      <c r="AQX260" s="387"/>
      <c r="AQY260" s="387"/>
      <c r="AQZ260" s="387"/>
      <c r="ARA260" s="387"/>
      <c r="ARB260" s="387"/>
      <c r="ARC260" s="387"/>
      <c r="ARD260" s="387"/>
      <c r="ARE260" s="387"/>
      <c r="ARF260" s="387"/>
      <c r="ARG260" s="387"/>
      <c r="ARH260" s="387"/>
      <c r="ARI260" s="387"/>
      <c r="ARJ260" s="387"/>
      <c r="ARK260" s="387"/>
      <c r="ARL260" s="387"/>
      <c r="ARM260" s="387"/>
      <c r="ARN260" s="387"/>
      <c r="ARO260" s="387"/>
      <c r="ARP260" s="387"/>
      <c r="ARQ260" s="387"/>
      <c r="ARR260" s="387"/>
      <c r="ARS260" s="387"/>
      <c r="ART260" s="387"/>
      <c r="ARU260" s="387"/>
      <c r="ARV260" s="387"/>
      <c r="ARW260" s="387"/>
      <c r="ARX260" s="387"/>
      <c r="ARY260" s="387"/>
      <c r="ARZ260" s="387"/>
      <c r="ASA260" s="387"/>
      <c r="ASB260" s="387"/>
      <c r="ASC260" s="387"/>
      <c r="ASD260" s="387"/>
      <c r="ASE260" s="387"/>
      <c r="ASF260" s="387"/>
      <c r="ASG260" s="387"/>
      <c r="ASH260" s="387"/>
      <c r="ASI260" s="387"/>
      <c r="ASJ260" s="387"/>
      <c r="ASK260" s="387"/>
      <c r="ASL260" s="387"/>
      <c r="ASM260" s="387"/>
      <c r="ASN260" s="387"/>
      <c r="ASO260" s="387"/>
      <c r="ASP260" s="387"/>
      <c r="ASQ260" s="387"/>
      <c r="ASR260" s="387"/>
      <c r="ASS260" s="387"/>
      <c r="AST260" s="387"/>
      <c r="ASU260" s="387"/>
      <c r="ASV260" s="387"/>
      <c r="ASW260" s="387"/>
      <c r="ASX260" s="387"/>
      <c r="ASY260" s="387"/>
      <c r="ASZ260" s="387"/>
      <c r="ATA260" s="387"/>
      <c r="ATB260" s="387"/>
      <c r="ATC260" s="387"/>
      <c r="ATD260" s="387"/>
      <c r="ATE260" s="387"/>
      <c r="ATF260" s="387"/>
      <c r="ATG260" s="387"/>
      <c r="ATH260" s="387"/>
      <c r="ATI260" s="387"/>
      <c r="ATJ260" s="387"/>
      <c r="ATK260" s="387"/>
      <c r="ATL260" s="387"/>
      <c r="ATM260" s="387"/>
      <c r="ATN260" s="387"/>
      <c r="ATO260" s="387"/>
      <c r="ATP260" s="387"/>
      <c r="ATQ260" s="387"/>
      <c r="ATR260" s="387"/>
      <c r="ATS260" s="387"/>
      <c r="ATT260" s="387"/>
      <c r="ATU260" s="387"/>
      <c r="ATV260" s="387"/>
      <c r="ATW260" s="387"/>
      <c r="ATX260" s="387"/>
      <c r="ATY260" s="387"/>
      <c r="ATZ260" s="387"/>
      <c r="AUA260" s="387"/>
      <c r="AUB260" s="387"/>
      <c r="AUC260" s="387"/>
      <c r="AUD260" s="387"/>
      <c r="AUE260" s="387"/>
      <c r="AUF260" s="387"/>
      <c r="AUG260" s="387"/>
      <c r="AUH260" s="387"/>
      <c r="AUI260" s="387"/>
      <c r="AUJ260" s="387"/>
      <c r="AUK260" s="387"/>
      <c r="AUL260" s="387"/>
      <c r="AUM260" s="387"/>
      <c r="AUN260" s="387"/>
      <c r="AUO260" s="387"/>
      <c r="AUP260" s="387"/>
      <c r="AUQ260" s="387"/>
      <c r="AUR260" s="387"/>
      <c r="AUS260" s="387"/>
      <c r="AUT260" s="387"/>
      <c r="AUU260" s="387"/>
      <c r="AUV260" s="387"/>
      <c r="AUW260" s="387"/>
      <c r="AUX260" s="387"/>
      <c r="AUY260" s="387"/>
      <c r="AUZ260" s="387"/>
      <c r="AVA260" s="387"/>
      <c r="AVB260" s="387"/>
      <c r="AVC260" s="387"/>
      <c r="AVD260" s="387"/>
      <c r="AVE260" s="387"/>
      <c r="AVF260" s="387"/>
      <c r="AVG260" s="387"/>
      <c r="AVH260" s="387"/>
      <c r="AVI260" s="387"/>
      <c r="AVJ260" s="387"/>
      <c r="AVK260" s="387"/>
      <c r="AVL260" s="387"/>
      <c r="AVM260" s="387"/>
      <c r="AVN260" s="387"/>
      <c r="AVO260" s="387"/>
      <c r="AVP260" s="387"/>
      <c r="AVQ260" s="387"/>
      <c r="AVR260" s="387"/>
      <c r="AVS260" s="387"/>
      <c r="AVT260" s="387"/>
      <c r="AVU260" s="387"/>
      <c r="AVV260" s="387"/>
      <c r="AVW260" s="387"/>
      <c r="AVX260" s="387"/>
      <c r="AVY260" s="387"/>
      <c r="AVZ260" s="387"/>
      <c r="AWA260" s="387"/>
      <c r="AWB260" s="387"/>
      <c r="AWC260" s="387"/>
      <c r="AWD260" s="387"/>
      <c r="AWE260" s="387"/>
      <c r="AWF260" s="387"/>
      <c r="AWG260" s="387"/>
      <c r="AWH260" s="387"/>
      <c r="AWI260" s="387"/>
      <c r="AWJ260" s="387"/>
      <c r="AWK260" s="387"/>
      <c r="AWL260" s="387"/>
      <c r="AWM260" s="387"/>
      <c r="AWN260" s="387"/>
      <c r="AWO260" s="387"/>
      <c r="AWP260" s="387"/>
      <c r="AWQ260" s="387"/>
      <c r="AWR260" s="387"/>
      <c r="AWS260" s="387"/>
      <c r="AWT260" s="387"/>
      <c r="AWU260" s="387"/>
      <c r="AWV260" s="387"/>
      <c r="AWW260" s="387"/>
      <c r="AWX260" s="387"/>
      <c r="AWY260" s="387"/>
      <c r="AWZ260" s="387"/>
      <c r="AXA260" s="387"/>
      <c r="AXB260" s="387"/>
      <c r="AXC260" s="387"/>
      <c r="AXD260" s="387"/>
      <c r="AXE260" s="387"/>
      <c r="AXF260" s="387"/>
      <c r="AXG260" s="387"/>
      <c r="AXH260" s="387"/>
      <c r="AXI260" s="387"/>
      <c r="AXJ260" s="387"/>
      <c r="AXK260" s="387"/>
      <c r="AXL260" s="387"/>
      <c r="AXM260" s="387"/>
      <c r="AXN260" s="387"/>
      <c r="AXO260" s="387"/>
      <c r="AXP260" s="387"/>
      <c r="AXQ260" s="387"/>
      <c r="AXR260" s="387"/>
      <c r="AXS260" s="387"/>
      <c r="AXT260" s="387"/>
      <c r="AXU260" s="387"/>
      <c r="AXV260" s="387"/>
      <c r="AXW260" s="387"/>
      <c r="AXX260" s="387"/>
      <c r="AXY260" s="387"/>
      <c r="AXZ260" s="387"/>
      <c r="AYA260" s="387"/>
      <c r="AYB260" s="387"/>
      <c r="AYC260" s="387"/>
      <c r="AYD260" s="387"/>
      <c r="AYE260" s="387"/>
      <c r="AYF260" s="387"/>
      <c r="AYG260" s="387"/>
      <c r="AYH260" s="387"/>
      <c r="AYI260" s="387"/>
      <c r="AYJ260" s="387"/>
      <c r="AYK260" s="387"/>
      <c r="AYL260" s="387"/>
      <c r="AYM260" s="387"/>
      <c r="AYN260" s="387"/>
      <c r="AYO260" s="387"/>
      <c r="AYP260" s="387"/>
      <c r="AYQ260" s="387"/>
      <c r="AYR260" s="387"/>
      <c r="AYS260" s="387"/>
      <c r="AYT260" s="387"/>
      <c r="AYU260" s="387"/>
      <c r="AYV260" s="387"/>
      <c r="AYW260" s="387"/>
      <c r="AYX260" s="387"/>
      <c r="AYY260" s="387"/>
      <c r="AYZ260" s="387"/>
      <c r="AZA260" s="387"/>
      <c r="AZB260" s="387"/>
      <c r="AZC260" s="387"/>
      <c r="AZD260" s="387"/>
      <c r="AZE260" s="387"/>
      <c r="AZF260" s="387"/>
      <c r="AZG260" s="387"/>
      <c r="AZH260" s="387"/>
      <c r="AZI260" s="387"/>
      <c r="AZJ260" s="387"/>
      <c r="AZK260" s="387"/>
      <c r="AZL260" s="387"/>
      <c r="AZM260" s="387"/>
      <c r="AZN260" s="387"/>
      <c r="AZO260" s="387"/>
      <c r="AZP260" s="387"/>
      <c r="AZQ260" s="387"/>
      <c r="AZR260" s="387"/>
      <c r="AZS260" s="387"/>
      <c r="AZT260" s="387"/>
      <c r="AZU260" s="387"/>
      <c r="AZV260" s="387"/>
      <c r="AZW260" s="387"/>
      <c r="AZX260" s="387"/>
      <c r="AZY260" s="387"/>
      <c r="AZZ260" s="387"/>
      <c r="BAA260" s="387"/>
      <c r="BAB260" s="387"/>
      <c r="BAC260" s="387"/>
      <c r="BAD260" s="387"/>
      <c r="BAE260" s="387"/>
      <c r="BAF260" s="387"/>
      <c r="BAG260" s="387"/>
      <c r="BAH260" s="387"/>
      <c r="BAI260" s="387"/>
      <c r="BAJ260" s="387"/>
      <c r="BAK260" s="387"/>
      <c r="BAL260" s="387"/>
      <c r="BAM260" s="387"/>
      <c r="BAN260" s="387"/>
      <c r="BAO260" s="387"/>
      <c r="BAP260" s="387"/>
      <c r="BAQ260" s="387"/>
      <c r="BAR260" s="387"/>
      <c r="BAS260" s="387"/>
      <c r="BAT260" s="387"/>
      <c r="BAU260" s="387"/>
      <c r="BAV260" s="387"/>
      <c r="BAW260" s="387"/>
      <c r="BAX260" s="387"/>
      <c r="BAY260" s="387"/>
      <c r="BAZ260" s="387"/>
      <c r="BBA260" s="387"/>
      <c r="BBB260" s="387"/>
      <c r="BBC260" s="387"/>
      <c r="BBD260" s="387"/>
      <c r="BBE260" s="387"/>
      <c r="BBF260" s="387"/>
      <c r="BBG260" s="387"/>
      <c r="BBH260" s="387"/>
      <c r="BBI260" s="387"/>
      <c r="BBJ260" s="387"/>
      <c r="BBK260" s="387"/>
      <c r="BBL260" s="387"/>
      <c r="BBM260" s="387"/>
      <c r="BBN260" s="387"/>
      <c r="BBO260" s="387"/>
      <c r="BBP260" s="387"/>
      <c r="BBQ260" s="387"/>
      <c r="BBR260" s="387"/>
      <c r="BBS260" s="387"/>
      <c r="BBT260" s="387"/>
      <c r="BBU260" s="387"/>
      <c r="BBV260" s="387"/>
      <c r="BBW260" s="387"/>
      <c r="BBX260" s="387"/>
      <c r="BBY260" s="387"/>
      <c r="BBZ260" s="387"/>
      <c r="BCA260" s="387"/>
      <c r="BCB260" s="387"/>
      <c r="BCC260" s="387"/>
      <c r="BCD260" s="387"/>
      <c r="BCE260" s="387"/>
      <c r="BCF260" s="387"/>
      <c r="BCG260" s="387"/>
      <c r="BCH260" s="387"/>
      <c r="BCI260" s="387"/>
      <c r="BCJ260" s="387"/>
      <c r="BCK260" s="387"/>
      <c r="BCL260" s="387"/>
      <c r="BCM260" s="387"/>
      <c r="BCN260" s="387"/>
      <c r="BCO260" s="387"/>
      <c r="BCP260" s="387"/>
      <c r="BCQ260" s="387"/>
      <c r="BCR260" s="387"/>
      <c r="BCS260" s="387"/>
      <c r="BCT260" s="387"/>
      <c r="BCU260" s="387"/>
      <c r="BCV260" s="387"/>
      <c r="BCW260" s="387"/>
      <c r="BCX260" s="387"/>
      <c r="BCY260" s="387"/>
      <c r="BCZ260" s="387"/>
      <c r="BDA260" s="387"/>
      <c r="BDB260" s="387"/>
      <c r="BDC260" s="387"/>
      <c r="BDD260" s="387"/>
      <c r="BDE260" s="387"/>
      <c r="BDF260" s="387"/>
      <c r="BDG260" s="387"/>
      <c r="BDH260" s="387"/>
      <c r="BDI260" s="387"/>
      <c r="BDJ260" s="387"/>
      <c r="BDK260" s="387"/>
      <c r="BDL260" s="387"/>
      <c r="BDM260" s="387"/>
      <c r="BDN260" s="387"/>
      <c r="BDO260" s="387"/>
      <c r="BDP260" s="387"/>
      <c r="BDQ260" s="387"/>
      <c r="BDR260" s="387"/>
      <c r="BDS260" s="387"/>
      <c r="BDT260" s="387"/>
      <c r="BDU260" s="387"/>
      <c r="BDV260" s="387"/>
      <c r="BDW260" s="387"/>
      <c r="BDX260" s="387"/>
      <c r="BDY260" s="387"/>
      <c r="BDZ260" s="387"/>
      <c r="BEA260" s="387"/>
      <c r="BEB260" s="387"/>
      <c r="BEC260" s="387"/>
      <c r="BED260" s="387"/>
      <c r="BEE260" s="387"/>
      <c r="BEF260" s="387"/>
      <c r="BEG260" s="387"/>
      <c r="BEH260" s="387"/>
      <c r="BEI260" s="387"/>
      <c r="BEJ260" s="387"/>
      <c r="BEK260" s="387"/>
      <c r="BEL260" s="387"/>
      <c r="BEM260" s="387"/>
      <c r="BEN260" s="387"/>
      <c r="BEO260" s="387"/>
      <c r="BEP260" s="387"/>
      <c r="BEQ260" s="387"/>
      <c r="BER260" s="387"/>
      <c r="BES260" s="387"/>
      <c r="BET260" s="387"/>
      <c r="BEU260" s="387"/>
      <c r="BEV260" s="387"/>
      <c r="BEW260" s="387"/>
      <c r="BEX260" s="387"/>
      <c r="BEY260" s="387"/>
      <c r="BEZ260" s="387"/>
      <c r="BFA260" s="387"/>
      <c r="BFB260" s="387"/>
      <c r="BFC260" s="387"/>
      <c r="BFD260" s="387"/>
      <c r="BFE260" s="387"/>
      <c r="BFF260" s="387"/>
      <c r="BFG260" s="387"/>
      <c r="BFH260" s="387"/>
      <c r="BFI260" s="387"/>
      <c r="BFJ260" s="387"/>
      <c r="BFK260" s="387"/>
      <c r="BFL260" s="387"/>
      <c r="BFM260" s="387"/>
      <c r="BFN260" s="387"/>
      <c r="BFO260" s="387"/>
      <c r="BFP260" s="387"/>
      <c r="BFQ260" s="387"/>
      <c r="BFR260" s="387"/>
      <c r="BFS260" s="387"/>
      <c r="BFT260" s="387"/>
      <c r="BFU260" s="387"/>
      <c r="BFV260" s="387"/>
      <c r="BFW260" s="387"/>
      <c r="BFX260" s="387"/>
      <c r="BFY260" s="387"/>
      <c r="BFZ260" s="387"/>
      <c r="BGA260" s="387"/>
      <c r="BGB260" s="387"/>
      <c r="BGC260" s="387"/>
      <c r="BGD260" s="387"/>
      <c r="BGE260" s="387"/>
      <c r="BGF260" s="387"/>
      <c r="BGG260" s="387"/>
      <c r="BGH260" s="387"/>
      <c r="BGI260" s="387"/>
      <c r="BGJ260" s="387"/>
      <c r="BGK260" s="387"/>
      <c r="BGL260" s="387"/>
      <c r="BGM260" s="387"/>
      <c r="BGN260" s="387"/>
      <c r="BGO260" s="387"/>
      <c r="BGP260" s="387"/>
      <c r="BGQ260" s="387"/>
      <c r="BGR260" s="387"/>
      <c r="BGS260" s="387"/>
      <c r="BGT260" s="387"/>
      <c r="BGU260" s="387"/>
      <c r="BGV260" s="387"/>
      <c r="BGW260" s="387"/>
      <c r="BGX260" s="387"/>
      <c r="BGY260" s="387"/>
      <c r="BGZ260" s="387"/>
      <c r="BHA260" s="387"/>
      <c r="BHB260" s="387"/>
      <c r="BHC260" s="387"/>
      <c r="BHD260" s="387"/>
      <c r="BHE260" s="387"/>
      <c r="BHF260" s="387"/>
      <c r="BHG260" s="387"/>
      <c r="BHH260" s="387"/>
      <c r="BHI260" s="387"/>
      <c r="BHJ260" s="387"/>
      <c r="BHK260" s="387"/>
      <c r="BHL260" s="387"/>
      <c r="BHM260" s="387"/>
      <c r="BHN260" s="387"/>
      <c r="BHO260" s="387"/>
      <c r="BHP260" s="387"/>
      <c r="BHQ260" s="387"/>
      <c r="BHR260" s="387"/>
      <c r="BHS260" s="387"/>
      <c r="BHT260" s="387"/>
      <c r="BHU260" s="387"/>
      <c r="BHV260" s="387"/>
      <c r="BHW260" s="387"/>
      <c r="BHX260" s="387"/>
      <c r="BHY260" s="387"/>
      <c r="BHZ260" s="387"/>
      <c r="BIA260" s="387"/>
      <c r="BIB260" s="387"/>
      <c r="BIC260" s="387"/>
      <c r="BID260" s="387"/>
      <c r="BIE260" s="387"/>
      <c r="BIF260" s="387"/>
      <c r="BIG260" s="387"/>
      <c r="BIH260" s="387"/>
      <c r="BII260" s="387"/>
      <c r="BIJ260" s="387"/>
      <c r="BIK260" s="387"/>
      <c r="BIL260" s="387"/>
      <c r="BIM260" s="387"/>
      <c r="BIN260" s="387"/>
      <c r="BIO260" s="387"/>
      <c r="BIP260" s="387"/>
      <c r="BIQ260" s="387"/>
      <c r="BIR260" s="387"/>
      <c r="BIS260" s="387"/>
      <c r="BIT260" s="387"/>
      <c r="BIU260" s="387"/>
      <c r="BIV260" s="387"/>
      <c r="BIW260" s="387"/>
      <c r="BIX260" s="387"/>
      <c r="BIY260" s="387"/>
      <c r="BIZ260" s="387"/>
      <c r="BJA260" s="387"/>
      <c r="BJB260" s="387"/>
      <c r="BJC260" s="387"/>
      <c r="BJD260" s="387"/>
      <c r="BJE260" s="387"/>
      <c r="BJF260" s="387"/>
      <c r="BJG260" s="387"/>
      <c r="BJH260" s="387"/>
      <c r="BJI260" s="387"/>
      <c r="BJJ260" s="387"/>
      <c r="BJK260" s="387"/>
      <c r="BJL260" s="387"/>
      <c r="BJM260" s="387"/>
      <c r="BJN260" s="387"/>
      <c r="BJO260" s="387"/>
      <c r="BJP260" s="387"/>
      <c r="BJQ260" s="387"/>
      <c r="BJR260" s="387"/>
      <c r="BJS260" s="387"/>
      <c r="BJT260" s="387"/>
      <c r="BJU260" s="387"/>
      <c r="BJV260" s="387"/>
      <c r="BJW260" s="387"/>
      <c r="BJX260" s="387"/>
      <c r="BJY260" s="387"/>
      <c r="BJZ260" s="387"/>
      <c r="BKA260" s="387"/>
      <c r="BKB260" s="387"/>
      <c r="BKC260" s="387"/>
      <c r="BKD260" s="387"/>
      <c r="BKE260" s="387"/>
      <c r="BKF260" s="387"/>
      <c r="BKG260" s="387"/>
      <c r="BKH260" s="387"/>
      <c r="BKI260" s="387"/>
      <c r="BKJ260" s="387"/>
      <c r="BKK260" s="387"/>
      <c r="BKL260" s="387"/>
      <c r="BKM260" s="387"/>
      <c r="BKN260" s="387"/>
      <c r="BKO260" s="387"/>
      <c r="BKP260" s="387"/>
      <c r="BKQ260" s="387"/>
      <c r="BKR260" s="387"/>
      <c r="BKS260" s="387"/>
      <c r="BKT260" s="387"/>
      <c r="BKU260" s="387"/>
      <c r="BKV260" s="387"/>
      <c r="BKW260" s="387"/>
      <c r="BKX260" s="387"/>
      <c r="BKY260" s="387"/>
      <c r="BKZ260" s="387"/>
      <c r="BLA260" s="387"/>
      <c r="BLB260" s="387"/>
      <c r="BLC260" s="387"/>
      <c r="BLD260" s="387"/>
      <c r="BLE260" s="387"/>
      <c r="BLF260" s="387"/>
      <c r="BLG260" s="387"/>
      <c r="BLH260" s="387"/>
      <c r="BLI260" s="387"/>
      <c r="BLJ260" s="387"/>
      <c r="BLK260" s="387"/>
      <c r="BLL260" s="387"/>
      <c r="BLM260" s="387"/>
      <c r="BLN260" s="387"/>
      <c r="BLO260" s="387"/>
      <c r="BLP260" s="387"/>
      <c r="BLQ260" s="387"/>
      <c r="BLR260" s="387"/>
      <c r="BLS260" s="387"/>
      <c r="BLT260" s="387"/>
      <c r="BLU260" s="387"/>
      <c r="BLV260" s="387"/>
      <c r="BLW260" s="387"/>
      <c r="BLX260" s="387"/>
      <c r="BLY260" s="387"/>
      <c r="BLZ260" s="387"/>
      <c r="BMA260" s="387"/>
      <c r="BMB260" s="387"/>
      <c r="BMC260" s="387"/>
      <c r="BMD260" s="387"/>
      <c r="BME260" s="387"/>
      <c r="BMF260" s="387"/>
      <c r="BMG260" s="387"/>
      <c r="BMH260" s="387"/>
      <c r="BMI260" s="387"/>
      <c r="BMJ260" s="387"/>
      <c r="BMK260" s="387"/>
      <c r="BML260" s="387"/>
      <c r="BMM260" s="387"/>
      <c r="BMN260" s="387"/>
      <c r="BMO260" s="387"/>
      <c r="BMP260" s="387"/>
      <c r="BMQ260" s="387"/>
      <c r="BMR260" s="387"/>
      <c r="BMS260" s="387"/>
      <c r="BMT260" s="387"/>
      <c r="BMU260" s="387"/>
      <c r="BMV260" s="387"/>
      <c r="BMW260" s="387"/>
      <c r="BMX260" s="387"/>
      <c r="BMY260" s="387"/>
      <c r="BMZ260" s="387"/>
      <c r="BNA260" s="387"/>
      <c r="BNB260" s="387"/>
      <c r="BNC260" s="387"/>
      <c r="BND260" s="387"/>
      <c r="BNE260" s="387"/>
      <c r="BNF260" s="387"/>
      <c r="BNG260" s="387"/>
      <c r="BNH260" s="387"/>
      <c r="BNI260" s="387"/>
      <c r="BNJ260" s="387"/>
      <c r="BNK260" s="387"/>
      <c r="BNL260" s="387"/>
      <c r="BNM260" s="387"/>
      <c r="BNN260" s="387"/>
      <c r="BNO260" s="387"/>
      <c r="BNP260" s="387"/>
      <c r="BNQ260" s="387"/>
      <c r="BNR260" s="387"/>
      <c r="BNS260" s="387"/>
      <c r="BNT260" s="387"/>
      <c r="BNU260" s="387"/>
      <c r="BNV260" s="387"/>
      <c r="BNW260" s="387"/>
      <c r="BNX260" s="387"/>
      <c r="BNY260" s="387"/>
      <c r="BNZ260" s="387"/>
      <c r="BOA260" s="387"/>
      <c r="BOB260" s="387"/>
      <c r="BOC260" s="387"/>
      <c r="BOD260" s="387"/>
      <c r="BOE260" s="387"/>
      <c r="BOF260" s="387"/>
      <c r="BOG260" s="387"/>
      <c r="BOH260" s="387"/>
      <c r="BOI260" s="387"/>
      <c r="BOJ260" s="387"/>
      <c r="BOK260" s="387"/>
      <c r="BOL260" s="387"/>
      <c r="BOM260" s="387"/>
      <c r="BON260" s="387"/>
      <c r="BOO260" s="387"/>
      <c r="BOP260" s="387"/>
      <c r="BOQ260" s="387"/>
      <c r="BOR260" s="387"/>
      <c r="BOS260" s="387"/>
      <c r="BOT260" s="387"/>
      <c r="BOU260" s="387"/>
      <c r="BOV260" s="387"/>
      <c r="BOW260" s="387"/>
      <c r="BOX260" s="387"/>
      <c r="BOY260" s="387"/>
      <c r="BOZ260" s="387"/>
      <c r="BPA260" s="387"/>
      <c r="BPB260" s="387"/>
      <c r="BPC260" s="387"/>
      <c r="BPD260" s="387"/>
      <c r="BPE260" s="387"/>
      <c r="BPF260" s="387"/>
      <c r="BPG260" s="387"/>
      <c r="BPH260" s="387"/>
      <c r="BPI260" s="387"/>
      <c r="BPJ260" s="387"/>
      <c r="BPK260" s="387"/>
      <c r="BPL260" s="387"/>
      <c r="BPM260" s="387"/>
      <c r="BPN260" s="387"/>
      <c r="BPO260" s="387"/>
      <c r="BPP260" s="387"/>
      <c r="BPQ260" s="387"/>
      <c r="BPR260" s="387"/>
      <c r="BPS260" s="387"/>
      <c r="BPT260" s="387"/>
      <c r="BPU260" s="387"/>
      <c r="BPV260" s="387"/>
      <c r="BPW260" s="387"/>
      <c r="BPX260" s="387"/>
      <c r="BPY260" s="387"/>
      <c r="BPZ260" s="387"/>
      <c r="BQA260" s="387"/>
      <c r="BQB260" s="387"/>
      <c r="BQC260" s="387"/>
      <c r="BQD260" s="387"/>
      <c r="BQE260" s="387"/>
      <c r="BQF260" s="387"/>
      <c r="BQG260" s="387"/>
      <c r="BQH260" s="387"/>
      <c r="BQI260" s="387"/>
      <c r="BQJ260" s="387"/>
      <c r="BQK260" s="387"/>
      <c r="BQL260" s="387"/>
      <c r="BQM260" s="387"/>
      <c r="BQN260" s="387"/>
      <c r="BQO260" s="387"/>
      <c r="BQP260" s="387"/>
      <c r="BQQ260" s="387"/>
      <c r="BQR260" s="387"/>
      <c r="BQS260" s="387"/>
      <c r="BQT260" s="387"/>
      <c r="BQU260" s="387"/>
      <c r="BQV260" s="387"/>
      <c r="BQW260" s="387"/>
      <c r="BQX260" s="387"/>
      <c r="BQY260" s="387"/>
      <c r="BQZ260" s="387"/>
      <c r="BRA260" s="387"/>
      <c r="BRB260" s="387"/>
      <c r="BRC260" s="387"/>
      <c r="BRD260" s="387"/>
      <c r="BRE260" s="387"/>
      <c r="BRF260" s="387"/>
      <c r="BRG260" s="387"/>
      <c r="BRH260" s="387"/>
      <c r="BRI260" s="387"/>
      <c r="BRJ260" s="387"/>
      <c r="BRK260" s="387"/>
      <c r="BRL260" s="387"/>
      <c r="BRM260" s="387"/>
      <c r="BRN260" s="387"/>
      <c r="BRO260" s="387"/>
      <c r="BRP260" s="387"/>
      <c r="BRQ260" s="387"/>
      <c r="BRR260" s="387"/>
      <c r="BRS260" s="387"/>
      <c r="BRT260" s="387"/>
      <c r="BRU260" s="387"/>
      <c r="BRV260" s="387"/>
      <c r="BRW260" s="387"/>
      <c r="BRX260" s="387"/>
      <c r="BRY260" s="387"/>
      <c r="BRZ260" s="387"/>
      <c r="BSA260" s="387"/>
      <c r="BSB260" s="387"/>
      <c r="BSC260" s="387"/>
      <c r="BSD260" s="387"/>
      <c r="BSE260" s="387"/>
      <c r="BSF260" s="387"/>
      <c r="BSG260" s="387"/>
      <c r="BSH260" s="387"/>
      <c r="BSI260" s="387"/>
      <c r="BSJ260" s="387"/>
      <c r="BSK260" s="387"/>
      <c r="BSL260" s="387"/>
      <c r="BSM260" s="387"/>
      <c r="BSN260" s="387"/>
      <c r="BSO260" s="387"/>
      <c r="BSP260" s="387"/>
      <c r="BSQ260" s="387"/>
      <c r="BSR260" s="387"/>
      <c r="BSS260" s="387"/>
      <c r="BST260" s="387"/>
      <c r="BSU260" s="387"/>
      <c r="BSV260" s="387"/>
      <c r="BSW260" s="387"/>
      <c r="BSX260" s="387"/>
      <c r="BSY260" s="387"/>
      <c r="BSZ260" s="387"/>
      <c r="BTA260" s="387"/>
      <c r="BTB260" s="387"/>
      <c r="BTC260" s="387"/>
      <c r="BTD260" s="387"/>
      <c r="BTE260" s="387"/>
      <c r="BTF260" s="387"/>
      <c r="BTG260" s="387"/>
      <c r="BTH260" s="387"/>
      <c r="BTI260" s="387"/>
      <c r="BTJ260" s="387"/>
      <c r="BTK260" s="387"/>
      <c r="BTL260" s="387"/>
      <c r="BTM260" s="387"/>
      <c r="BTN260" s="387"/>
      <c r="BTO260" s="387"/>
      <c r="BTP260" s="387"/>
      <c r="BTQ260" s="387"/>
      <c r="BTR260" s="387"/>
      <c r="BTS260" s="387"/>
      <c r="BTT260" s="387"/>
      <c r="BTU260" s="387"/>
      <c r="BTV260" s="387"/>
      <c r="BTW260" s="387"/>
      <c r="BTX260" s="387"/>
      <c r="BTY260" s="387"/>
      <c r="BTZ260" s="387"/>
      <c r="BUA260" s="387"/>
      <c r="BUB260" s="387"/>
      <c r="BUC260" s="387"/>
      <c r="BUD260" s="387"/>
      <c r="BUE260" s="387"/>
      <c r="BUF260" s="387"/>
      <c r="BUG260" s="387"/>
      <c r="BUH260" s="387"/>
      <c r="BUI260" s="387"/>
      <c r="BUJ260" s="387"/>
      <c r="BUK260" s="387"/>
      <c r="BUL260" s="387"/>
      <c r="BUM260" s="387"/>
      <c r="BUN260" s="387"/>
      <c r="BUO260" s="387"/>
      <c r="BUP260" s="387"/>
      <c r="BUQ260" s="387"/>
      <c r="BUR260" s="387"/>
      <c r="BUS260" s="387"/>
      <c r="BUT260" s="387"/>
      <c r="BUU260" s="387"/>
      <c r="BUV260" s="387"/>
      <c r="BUW260" s="387"/>
      <c r="BUX260" s="387"/>
      <c r="BUY260" s="387"/>
      <c r="BUZ260" s="387"/>
      <c r="BVA260" s="387"/>
      <c r="BVB260" s="387"/>
      <c r="BVC260" s="387"/>
      <c r="BVD260" s="387"/>
      <c r="BVE260" s="387"/>
      <c r="BVF260" s="387"/>
      <c r="BVG260" s="387"/>
      <c r="BVH260" s="387"/>
      <c r="BVI260" s="387"/>
      <c r="BVJ260" s="387"/>
      <c r="BVK260" s="387"/>
      <c r="BVL260" s="387"/>
      <c r="BVM260" s="387"/>
      <c r="BVN260" s="387"/>
      <c r="BVO260" s="387"/>
      <c r="BVP260" s="387"/>
      <c r="BVQ260" s="387"/>
      <c r="BVR260" s="387"/>
      <c r="BVS260" s="387"/>
      <c r="BVT260" s="387"/>
      <c r="BVU260" s="387"/>
      <c r="BVV260" s="387"/>
      <c r="BVW260" s="387"/>
      <c r="BVX260" s="387"/>
      <c r="BVY260" s="387"/>
      <c r="BVZ260" s="387"/>
      <c r="BWA260" s="387"/>
      <c r="BWB260" s="387"/>
      <c r="BWC260" s="387"/>
      <c r="BWD260" s="387"/>
      <c r="BWE260" s="387"/>
      <c r="BWF260" s="387"/>
      <c r="BWG260" s="387"/>
      <c r="BWH260" s="387"/>
      <c r="BWI260" s="387"/>
      <c r="BWJ260" s="387"/>
      <c r="BWK260" s="387"/>
      <c r="BWL260" s="387"/>
      <c r="BWM260" s="387"/>
      <c r="BWN260" s="387"/>
      <c r="BWO260" s="387"/>
      <c r="BWP260" s="387"/>
      <c r="BWQ260" s="387"/>
      <c r="BWR260" s="387"/>
      <c r="BWS260" s="387"/>
      <c r="BWT260" s="387"/>
      <c r="BWU260" s="387"/>
      <c r="BWV260" s="387"/>
      <c r="BWW260" s="387"/>
      <c r="BWX260" s="387"/>
      <c r="BWY260" s="387"/>
      <c r="BWZ260" s="387"/>
      <c r="BXA260" s="387"/>
      <c r="BXB260" s="387"/>
      <c r="BXC260" s="387"/>
      <c r="BXD260" s="387"/>
      <c r="BXE260" s="387"/>
      <c r="BXF260" s="387"/>
      <c r="BXG260" s="387"/>
      <c r="BXH260" s="387"/>
      <c r="BXI260" s="387"/>
      <c r="BXJ260" s="387"/>
      <c r="BXK260" s="387"/>
      <c r="BXL260" s="387"/>
      <c r="BXM260" s="387"/>
      <c r="BXN260" s="387"/>
      <c r="BXO260" s="387"/>
      <c r="BXP260" s="387"/>
      <c r="BXQ260" s="387"/>
      <c r="BXR260" s="387"/>
      <c r="BXS260" s="387"/>
      <c r="BXT260" s="387"/>
      <c r="BXU260" s="387"/>
      <c r="BXV260" s="387"/>
      <c r="BXW260" s="387"/>
      <c r="BXX260" s="387"/>
      <c r="BXY260" s="387"/>
      <c r="BXZ260" s="387"/>
      <c r="BYA260" s="387"/>
      <c r="BYB260" s="387"/>
      <c r="BYC260" s="387"/>
      <c r="BYD260" s="387"/>
      <c r="BYE260" s="387"/>
      <c r="BYF260" s="387"/>
      <c r="BYG260" s="387"/>
      <c r="BYH260" s="387"/>
      <c r="BYI260" s="387"/>
      <c r="BYJ260" s="387"/>
      <c r="BYK260" s="387"/>
      <c r="BYL260" s="387"/>
      <c r="BYM260" s="387"/>
      <c r="BYN260" s="387"/>
      <c r="BYO260" s="387"/>
      <c r="BYP260" s="387"/>
      <c r="BYQ260" s="387"/>
      <c r="BYR260" s="387"/>
      <c r="BYS260" s="387"/>
      <c r="BYT260" s="387"/>
      <c r="BYU260" s="387"/>
      <c r="BYV260" s="387"/>
      <c r="BYW260" s="387"/>
      <c r="BYX260" s="387"/>
      <c r="BYY260" s="387"/>
      <c r="BYZ260" s="387"/>
      <c r="BZA260" s="387"/>
      <c r="BZB260" s="387"/>
      <c r="BZC260" s="387"/>
      <c r="BZD260" s="387"/>
      <c r="BZE260" s="387"/>
      <c r="BZF260" s="387"/>
      <c r="BZG260" s="387"/>
      <c r="BZH260" s="387"/>
      <c r="BZI260" s="387"/>
      <c r="BZJ260" s="387"/>
      <c r="BZK260" s="387"/>
      <c r="BZL260" s="387"/>
      <c r="BZM260" s="387"/>
      <c r="BZN260" s="387"/>
      <c r="BZO260" s="387"/>
      <c r="BZP260" s="387"/>
      <c r="BZQ260" s="387"/>
      <c r="BZR260" s="387"/>
      <c r="BZS260" s="387"/>
      <c r="BZT260" s="387"/>
      <c r="BZU260" s="387"/>
      <c r="BZV260" s="387"/>
      <c r="BZW260" s="387"/>
      <c r="BZX260" s="387"/>
      <c r="BZY260" s="387"/>
      <c r="BZZ260" s="387"/>
      <c r="CAA260" s="387"/>
      <c r="CAB260" s="387"/>
      <c r="CAC260" s="387"/>
      <c r="CAD260" s="387"/>
      <c r="CAE260" s="387"/>
      <c r="CAF260" s="387"/>
      <c r="CAG260" s="387"/>
      <c r="CAH260" s="387"/>
      <c r="CAI260" s="387"/>
      <c r="CAJ260" s="387"/>
      <c r="CAK260" s="387"/>
      <c r="CAL260" s="387"/>
      <c r="CAM260" s="387"/>
      <c r="CAN260" s="387"/>
      <c r="CAO260" s="387"/>
      <c r="CAP260" s="387"/>
      <c r="CAQ260" s="387"/>
      <c r="CAR260" s="387"/>
      <c r="CAS260" s="387"/>
      <c r="CAT260" s="387"/>
      <c r="CAU260" s="387"/>
      <c r="CAV260" s="387"/>
      <c r="CAW260" s="387"/>
      <c r="CAX260" s="387"/>
      <c r="CAY260" s="387"/>
      <c r="CAZ260" s="387"/>
      <c r="CBA260" s="387"/>
      <c r="CBB260" s="387"/>
      <c r="CBC260" s="387"/>
      <c r="CBD260" s="387"/>
      <c r="CBE260" s="387"/>
      <c r="CBF260" s="387"/>
      <c r="CBG260" s="387"/>
      <c r="CBH260" s="387"/>
      <c r="CBI260" s="387"/>
      <c r="CBJ260" s="387"/>
      <c r="CBK260" s="387"/>
      <c r="CBL260" s="387"/>
      <c r="CBM260" s="387"/>
      <c r="CBN260" s="387"/>
      <c r="CBO260" s="387"/>
      <c r="CBP260" s="387"/>
      <c r="CBQ260" s="387"/>
      <c r="CBR260" s="387"/>
      <c r="CBS260" s="387"/>
      <c r="CBT260" s="387"/>
      <c r="CBU260" s="387"/>
      <c r="CBV260" s="387"/>
      <c r="CBW260" s="387"/>
      <c r="CBX260" s="387"/>
      <c r="CBY260" s="387"/>
      <c r="CBZ260" s="387"/>
      <c r="CCA260" s="387"/>
      <c r="CCB260" s="387"/>
      <c r="CCC260" s="387"/>
      <c r="CCD260" s="387"/>
      <c r="CCE260" s="387"/>
      <c r="CCF260" s="387"/>
      <c r="CCG260" s="387"/>
      <c r="CCH260" s="387"/>
      <c r="CCI260" s="387"/>
      <c r="CCJ260" s="387"/>
      <c r="CCK260" s="387"/>
      <c r="CCL260" s="387"/>
      <c r="CCM260" s="387"/>
      <c r="CCN260" s="387"/>
      <c r="CCO260" s="387"/>
      <c r="CCP260" s="387"/>
      <c r="CCQ260" s="387"/>
      <c r="CCR260" s="387"/>
      <c r="CCS260" s="387"/>
      <c r="CCT260" s="387"/>
      <c r="CCU260" s="387"/>
      <c r="CCV260" s="387"/>
      <c r="CCW260" s="387"/>
      <c r="CCX260" s="387"/>
      <c r="CCY260" s="387"/>
      <c r="CCZ260" s="387"/>
      <c r="CDA260" s="387"/>
      <c r="CDB260" s="387"/>
      <c r="CDC260" s="387"/>
      <c r="CDD260" s="387"/>
      <c r="CDE260" s="387"/>
      <c r="CDF260" s="387"/>
      <c r="CDG260" s="387"/>
      <c r="CDH260" s="387"/>
      <c r="CDI260" s="387"/>
      <c r="CDJ260" s="387"/>
      <c r="CDK260" s="387"/>
      <c r="CDL260" s="387"/>
      <c r="CDM260" s="387"/>
      <c r="CDN260" s="387"/>
      <c r="CDO260" s="387"/>
      <c r="CDP260" s="387"/>
      <c r="CDQ260" s="387"/>
      <c r="CDR260" s="387"/>
      <c r="CDS260" s="387"/>
      <c r="CDT260" s="387"/>
      <c r="CDU260" s="387"/>
      <c r="CDV260" s="387"/>
      <c r="CDW260" s="387"/>
      <c r="CDX260" s="387"/>
      <c r="CDY260" s="387"/>
      <c r="CDZ260" s="387"/>
      <c r="CEA260" s="387"/>
      <c r="CEB260" s="387"/>
      <c r="CEC260" s="387"/>
      <c r="CED260" s="387"/>
      <c r="CEE260" s="387"/>
      <c r="CEF260" s="387"/>
      <c r="CEG260" s="387"/>
      <c r="CEH260" s="387"/>
      <c r="CEI260" s="387"/>
      <c r="CEJ260" s="387"/>
      <c r="CEK260" s="387"/>
      <c r="CEL260" s="387"/>
      <c r="CEM260" s="387"/>
      <c r="CEN260" s="387"/>
      <c r="CEO260" s="387"/>
      <c r="CEP260" s="387"/>
      <c r="CEQ260" s="387"/>
      <c r="CER260" s="387"/>
      <c r="CES260" s="387"/>
      <c r="CET260" s="387"/>
      <c r="CEU260" s="387"/>
      <c r="CEV260" s="387"/>
      <c r="CEW260" s="387"/>
      <c r="CEX260" s="387"/>
      <c r="CEY260" s="387"/>
      <c r="CEZ260" s="387"/>
      <c r="CFA260" s="387"/>
      <c r="CFB260" s="387"/>
      <c r="CFC260" s="387"/>
      <c r="CFD260" s="387"/>
      <c r="CFE260" s="387"/>
      <c r="CFF260" s="387"/>
      <c r="CFG260" s="387"/>
      <c r="CFH260" s="387"/>
      <c r="CFI260" s="387"/>
      <c r="CFJ260" s="387"/>
      <c r="CFK260" s="387"/>
      <c r="CFL260" s="387"/>
      <c r="CFM260" s="387"/>
      <c r="CFN260" s="387"/>
      <c r="CFO260" s="387"/>
      <c r="CFP260" s="387"/>
      <c r="CFQ260" s="387"/>
      <c r="CFR260" s="387"/>
      <c r="CFS260" s="387"/>
      <c r="CFT260" s="387"/>
      <c r="CFU260" s="387"/>
      <c r="CFV260" s="387"/>
      <c r="CFW260" s="387"/>
      <c r="CFX260" s="387"/>
      <c r="CFY260" s="387"/>
      <c r="CFZ260" s="387"/>
      <c r="CGA260" s="387"/>
      <c r="CGB260" s="387"/>
      <c r="CGC260" s="387"/>
      <c r="CGD260" s="387"/>
      <c r="CGE260" s="387"/>
      <c r="CGF260" s="387"/>
      <c r="CGG260" s="387"/>
      <c r="CGH260" s="387"/>
      <c r="CGI260" s="387"/>
      <c r="CGJ260" s="387"/>
      <c r="CGK260" s="387"/>
      <c r="CGL260" s="387"/>
      <c r="CGM260" s="387"/>
      <c r="CGN260" s="387"/>
      <c r="CGO260" s="387"/>
      <c r="CGP260" s="387"/>
      <c r="CGQ260" s="387"/>
      <c r="CGR260" s="387"/>
      <c r="CGS260" s="387"/>
      <c r="CGT260" s="387"/>
      <c r="CGU260" s="387"/>
      <c r="CGV260" s="387"/>
      <c r="CGW260" s="387"/>
      <c r="CGX260" s="387"/>
      <c r="CGY260" s="387"/>
      <c r="CGZ260" s="387"/>
      <c r="CHA260" s="387"/>
      <c r="CHB260" s="387"/>
      <c r="CHC260" s="387"/>
      <c r="CHD260" s="387"/>
      <c r="CHE260" s="387"/>
      <c r="CHF260" s="387"/>
      <c r="CHG260" s="387"/>
      <c r="CHH260" s="387"/>
      <c r="CHI260" s="387"/>
      <c r="CHJ260" s="387"/>
      <c r="CHK260" s="387"/>
      <c r="CHL260" s="387"/>
      <c r="CHM260" s="387"/>
      <c r="CHN260" s="387"/>
      <c r="CHO260" s="387"/>
      <c r="CHP260" s="387"/>
      <c r="CHQ260" s="387"/>
      <c r="CHR260" s="387"/>
      <c r="CHS260" s="387"/>
      <c r="CHT260" s="387"/>
      <c r="CHU260" s="387"/>
      <c r="CHV260" s="387"/>
      <c r="CHW260" s="387"/>
      <c r="CHX260" s="387"/>
      <c r="CHY260" s="387"/>
      <c r="CHZ260" s="387"/>
      <c r="CIA260" s="387"/>
      <c r="CIB260" s="387"/>
      <c r="CIC260" s="387"/>
      <c r="CID260" s="387"/>
      <c r="CIE260" s="387"/>
      <c r="CIF260" s="387"/>
      <c r="CIG260" s="387"/>
      <c r="CIH260" s="387"/>
      <c r="CII260" s="387"/>
      <c r="CIJ260" s="387"/>
      <c r="CIK260" s="387"/>
      <c r="CIL260" s="387"/>
      <c r="CIM260" s="387"/>
      <c r="CIN260" s="387"/>
      <c r="CIO260" s="387"/>
      <c r="CIP260" s="387"/>
      <c r="CIQ260" s="387"/>
      <c r="CIR260" s="387"/>
      <c r="CIS260" s="387"/>
      <c r="CIT260" s="387"/>
      <c r="CIU260" s="387"/>
      <c r="CIV260" s="387"/>
      <c r="CIW260" s="387"/>
      <c r="CIX260" s="387"/>
      <c r="CIY260" s="387"/>
      <c r="CIZ260" s="387"/>
      <c r="CJA260" s="387"/>
      <c r="CJB260" s="387"/>
      <c r="CJC260" s="387"/>
      <c r="CJD260" s="387"/>
      <c r="CJE260" s="387"/>
      <c r="CJF260" s="387"/>
      <c r="CJG260" s="387"/>
      <c r="CJH260" s="387"/>
      <c r="CJI260" s="387"/>
      <c r="CJJ260" s="387"/>
      <c r="CJK260" s="387"/>
      <c r="CJL260" s="387"/>
      <c r="CJM260" s="387"/>
      <c r="CJN260" s="387"/>
      <c r="CJO260" s="387"/>
      <c r="CJP260" s="387"/>
      <c r="CJQ260" s="387"/>
      <c r="CJR260" s="387"/>
      <c r="CJS260" s="387"/>
      <c r="CJT260" s="387"/>
      <c r="CJU260" s="387"/>
      <c r="CJV260" s="387"/>
      <c r="CJW260" s="387"/>
      <c r="CJX260" s="387"/>
      <c r="CJY260" s="387"/>
      <c r="CJZ260" s="387"/>
      <c r="CKA260" s="387"/>
      <c r="CKB260" s="387"/>
      <c r="CKC260" s="387"/>
      <c r="CKD260" s="387"/>
      <c r="CKE260" s="387"/>
      <c r="CKF260" s="387"/>
      <c r="CKG260" s="387"/>
      <c r="CKH260" s="387"/>
      <c r="CKI260" s="387"/>
      <c r="CKJ260" s="387"/>
      <c r="CKK260" s="387"/>
      <c r="CKL260" s="387"/>
      <c r="CKM260" s="387"/>
      <c r="CKN260" s="387"/>
      <c r="CKO260" s="387"/>
      <c r="CKP260" s="387"/>
      <c r="CKQ260" s="387"/>
      <c r="CKR260" s="387"/>
      <c r="CKS260" s="387"/>
      <c r="CKT260" s="387"/>
      <c r="CKU260" s="387"/>
      <c r="CKV260" s="387"/>
      <c r="CKW260" s="387"/>
      <c r="CKX260" s="387"/>
      <c r="CKY260" s="387"/>
      <c r="CKZ260" s="387"/>
      <c r="CLA260" s="387"/>
      <c r="CLB260" s="387"/>
      <c r="CLC260" s="387"/>
      <c r="CLD260" s="387"/>
      <c r="CLE260" s="387"/>
      <c r="CLF260" s="387"/>
      <c r="CLG260" s="387"/>
      <c r="CLH260" s="387"/>
      <c r="CLI260" s="387"/>
      <c r="CLJ260" s="387"/>
      <c r="CLK260" s="387"/>
      <c r="CLL260" s="387"/>
      <c r="CLM260" s="387"/>
      <c r="CLN260" s="387"/>
      <c r="CLO260" s="387"/>
      <c r="CLP260" s="387"/>
      <c r="CLQ260" s="387"/>
      <c r="CLR260" s="387"/>
      <c r="CLS260" s="387"/>
      <c r="CLT260" s="387"/>
      <c r="CLU260" s="387"/>
      <c r="CLV260" s="387"/>
      <c r="CLW260" s="387"/>
      <c r="CLX260" s="387"/>
      <c r="CLY260" s="387"/>
      <c r="CLZ260" s="387"/>
      <c r="CMA260" s="387"/>
      <c r="CMB260" s="387"/>
      <c r="CMC260" s="387"/>
      <c r="CMD260" s="387"/>
      <c r="CME260" s="387"/>
      <c r="CMF260" s="387"/>
      <c r="CMG260" s="387"/>
      <c r="CMH260" s="387"/>
      <c r="CMI260" s="387"/>
      <c r="CMJ260" s="387"/>
      <c r="CMK260" s="387"/>
      <c r="CML260" s="387"/>
      <c r="CMM260" s="387"/>
      <c r="CMN260" s="387"/>
      <c r="CMO260" s="387"/>
      <c r="CMP260" s="387"/>
      <c r="CMQ260" s="387"/>
      <c r="CMR260" s="387"/>
      <c r="CMS260" s="387"/>
      <c r="CMT260" s="387"/>
      <c r="CMU260" s="387"/>
      <c r="CMV260" s="387"/>
      <c r="CMW260" s="387"/>
      <c r="CMX260" s="387"/>
      <c r="CMY260" s="387"/>
      <c r="CMZ260" s="387"/>
      <c r="CNA260" s="387"/>
      <c r="CNB260" s="387"/>
      <c r="CNC260" s="387"/>
      <c r="CND260" s="387"/>
      <c r="CNE260" s="387"/>
      <c r="CNF260" s="387"/>
      <c r="CNG260" s="387"/>
      <c r="CNH260" s="387"/>
      <c r="CNI260" s="387"/>
      <c r="CNJ260" s="387"/>
      <c r="CNK260" s="387"/>
      <c r="CNL260" s="387"/>
      <c r="CNM260" s="387"/>
      <c r="CNN260" s="387"/>
      <c r="CNO260" s="387"/>
      <c r="CNP260" s="387"/>
      <c r="CNQ260" s="387"/>
      <c r="CNR260" s="387"/>
      <c r="CNS260" s="387"/>
      <c r="CNT260" s="387"/>
      <c r="CNU260" s="387"/>
      <c r="CNV260" s="387"/>
      <c r="CNW260" s="387"/>
      <c r="CNX260" s="387"/>
      <c r="CNY260" s="387"/>
      <c r="CNZ260" s="387"/>
      <c r="COA260" s="387"/>
      <c r="COB260" s="387"/>
      <c r="COC260" s="387"/>
      <c r="COD260" s="387"/>
      <c r="COE260" s="387"/>
      <c r="COF260" s="387"/>
      <c r="COG260" s="387"/>
      <c r="COH260" s="387"/>
      <c r="COI260" s="387"/>
      <c r="COJ260" s="387"/>
      <c r="COK260" s="387"/>
      <c r="COL260" s="387"/>
      <c r="COM260" s="387"/>
      <c r="CON260" s="387"/>
      <c r="COO260" s="387"/>
      <c r="COP260" s="387"/>
      <c r="COQ260" s="387"/>
      <c r="COR260" s="387"/>
      <c r="COS260" s="387"/>
      <c r="COT260" s="387"/>
      <c r="COU260" s="387"/>
      <c r="COV260" s="387"/>
      <c r="COW260" s="387"/>
      <c r="COX260" s="387"/>
      <c r="COY260" s="387"/>
      <c r="COZ260" s="387"/>
      <c r="CPA260" s="387"/>
      <c r="CPB260" s="387"/>
      <c r="CPC260" s="387"/>
      <c r="CPD260" s="387"/>
      <c r="CPE260" s="387"/>
      <c r="CPF260" s="387"/>
      <c r="CPG260" s="387"/>
      <c r="CPH260" s="387"/>
      <c r="CPI260" s="387"/>
      <c r="CPJ260" s="387"/>
      <c r="CPK260" s="387"/>
      <c r="CPL260" s="387"/>
      <c r="CPM260" s="387"/>
      <c r="CPN260" s="387"/>
      <c r="CPO260" s="387"/>
      <c r="CPP260" s="387"/>
      <c r="CPQ260" s="387"/>
      <c r="CPR260" s="387"/>
      <c r="CPS260" s="387"/>
      <c r="CPT260" s="387"/>
      <c r="CPU260" s="387"/>
      <c r="CPV260" s="387"/>
      <c r="CPW260" s="387"/>
      <c r="CPX260" s="387"/>
      <c r="CPY260" s="387"/>
      <c r="CPZ260" s="387"/>
      <c r="CQA260" s="387"/>
      <c r="CQB260" s="387"/>
      <c r="CQC260" s="387"/>
      <c r="CQD260" s="387"/>
      <c r="CQE260" s="387"/>
      <c r="CQF260" s="387"/>
      <c r="CQG260" s="387"/>
      <c r="CQH260" s="387"/>
      <c r="CQI260" s="387"/>
      <c r="CQJ260" s="387"/>
      <c r="CQK260" s="387"/>
      <c r="CQL260" s="387"/>
      <c r="CQM260" s="387"/>
      <c r="CQN260" s="387"/>
      <c r="CQO260" s="387"/>
      <c r="CQP260" s="387"/>
      <c r="CQQ260" s="387"/>
      <c r="CQR260" s="387"/>
      <c r="CQS260" s="387"/>
      <c r="CQT260" s="387"/>
      <c r="CQU260" s="387"/>
      <c r="CQV260" s="387"/>
      <c r="CQW260" s="387"/>
      <c r="CQX260" s="387"/>
      <c r="CQY260" s="387"/>
      <c r="CQZ260" s="387"/>
      <c r="CRA260" s="387"/>
      <c r="CRB260" s="387"/>
      <c r="CRC260" s="387"/>
      <c r="CRD260" s="387"/>
      <c r="CRE260" s="387"/>
      <c r="CRF260" s="387"/>
      <c r="CRG260" s="387"/>
      <c r="CRH260" s="387"/>
      <c r="CRI260" s="387"/>
      <c r="CRJ260" s="387"/>
      <c r="CRK260" s="387"/>
      <c r="CRL260" s="387"/>
      <c r="CRM260" s="387"/>
      <c r="CRN260" s="387"/>
      <c r="CRO260" s="387"/>
      <c r="CRP260" s="387"/>
      <c r="CRQ260" s="387"/>
      <c r="CRR260" s="387"/>
      <c r="CRS260" s="387"/>
      <c r="CRT260" s="387"/>
      <c r="CRU260" s="387"/>
      <c r="CRV260" s="387"/>
      <c r="CRW260" s="387"/>
      <c r="CRX260" s="387"/>
      <c r="CRY260" s="387"/>
      <c r="CRZ260" s="387"/>
      <c r="CSA260" s="387"/>
      <c r="CSB260" s="387"/>
      <c r="CSC260" s="387"/>
      <c r="CSD260" s="387"/>
      <c r="CSE260" s="387"/>
      <c r="CSF260" s="387"/>
      <c r="CSG260" s="387"/>
      <c r="CSH260" s="387"/>
      <c r="CSI260" s="387"/>
      <c r="CSJ260" s="387"/>
      <c r="CSK260" s="387"/>
      <c r="CSL260" s="387"/>
      <c r="CSM260" s="387"/>
      <c r="CSN260" s="387"/>
      <c r="CSO260" s="387"/>
      <c r="CSP260" s="387"/>
      <c r="CSQ260" s="387"/>
      <c r="CSR260" s="387"/>
      <c r="CSS260" s="387"/>
      <c r="CST260" s="387"/>
      <c r="CSU260" s="387"/>
      <c r="CSV260" s="387"/>
      <c r="CSW260" s="387"/>
      <c r="CSX260" s="387"/>
      <c r="CSY260" s="387"/>
      <c r="CSZ260" s="387"/>
      <c r="CTA260" s="387"/>
      <c r="CTB260" s="387"/>
      <c r="CTC260" s="387"/>
      <c r="CTD260" s="387"/>
      <c r="CTE260" s="387"/>
      <c r="CTF260" s="387"/>
      <c r="CTG260" s="387"/>
      <c r="CTH260" s="387"/>
      <c r="CTI260" s="387"/>
      <c r="CTJ260" s="387"/>
      <c r="CTK260" s="387"/>
      <c r="CTL260" s="387"/>
      <c r="CTM260" s="387"/>
      <c r="CTN260" s="387"/>
      <c r="CTO260" s="387"/>
      <c r="CTP260" s="387"/>
      <c r="CTQ260" s="387"/>
      <c r="CTR260" s="387"/>
      <c r="CTS260" s="387"/>
      <c r="CTT260" s="387"/>
      <c r="CTU260" s="387"/>
      <c r="CTV260" s="387"/>
      <c r="CTW260" s="387"/>
      <c r="CTX260" s="387"/>
      <c r="CTY260" s="387"/>
      <c r="CTZ260" s="387"/>
      <c r="CUA260" s="387"/>
      <c r="CUB260" s="387"/>
      <c r="CUC260" s="387"/>
      <c r="CUD260" s="387"/>
      <c r="CUE260" s="387"/>
      <c r="CUF260" s="387"/>
      <c r="CUG260" s="387"/>
      <c r="CUH260" s="387"/>
      <c r="CUI260" s="387"/>
      <c r="CUJ260" s="387"/>
      <c r="CUK260" s="387"/>
      <c r="CUL260" s="387"/>
      <c r="CUM260" s="387"/>
      <c r="CUN260" s="387"/>
      <c r="CUO260" s="387"/>
      <c r="CUP260" s="387"/>
      <c r="CUQ260" s="387"/>
      <c r="CUR260" s="387"/>
      <c r="CUS260" s="387"/>
      <c r="CUT260" s="387"/>
      <c r="CUU260" s="387"/>
      <c r="CUV260" s="387"/>
      <c r="CUW260" s="387"/>
      <c r="CUX260" s="387"/>
      <c r="CUY260" s="387"/>
      <c r="CUZ260" s="387"/>
      <c r="CVA260" s="387"/>
      <c r="CVB260" s="387"/>
      <c r="CVC260" s="387"/>
      <c r="CVD260" s="387"/>
      <c r="CVE260" s="387"/>
      <c r="CVF260" s="387"/>
      <c r="CVG260" s="387"/>
      <c r="CVH260" s="387"/>
      <c r="CVI260" s="387"/>
      <c r="CVJ260" s="387"/>
      <c r="CVK260" s="387"/>
      <c r="CVL260" s="387"/>
      <c r="CVM260" s="387"/>
      <c r="CVN260" s="387"/>
      <c r="CVO260" s="387"/>
      <c r="CVP260" s="387"/>
      <c r="CVQ260" s="387"/>
      <c r="CVR260" s="387"/>
      <c r="CVS260" s="387"/>
      <c r="CVT260" s="387"/>
      <c r="CVU260" s="387"/>
      <c r="CVV260" s="387"/>
      <c r="CVW260" s="387"/>
      <c r="CVX260" s="387"/>
      <c r="CVY260" s="387"/>
      <c r="CVZ260" s="387"/>
      <c r="CWA260" s="387"/>
      <c r="CWB260" s="387"/>
      <c r="CWC260" s="387"/>
      <c r="CWD260" s="387"/>
      <c r="CWE260" s="387"/>
      <c r="CWF260" s="387"/>
      <c r="CWG260" s="387"/>
      <c r="CWH260" s="387"/>
      <c r="CWI260" s="387"/>
      <c r="CWJ260" s="387"/>
      <c r="CWK260" s="387"/>
      <c r="CWL260" s="387"/>
      <c r="CWM260" s="387"/>
      <c r="CWN260" s="387"/>
      <c r="CWO260" s="387"/>
      <c r="CWP260" s="387"/>
      <c r="CWQ260" s="387"/>
      <c r="CWR260" s="387"/>
      <c r="CWS260" s="387"/>
      <c r="CWT260" s="387"/>
      <c r="CWU260" s="387"/>
      <c r="CWV260" s="387"/>
      <c r="CWW260" s="387"/>
      <c r="CWX260" s="387"/>
      <c r="CWY260" s="387"/>
      <c r="CWZ260" s="387"/>
      <c r="CXA260" s="387"/>
      <c r="CXB260" s="387"/>
      <c r="CXC260" s="387"/>
      <c r="CXD260" s="387"/>
      <c r="CXE260" s="387"/>
      <c r="CXF260" s="387"/>
      <c r="CXG260" s="387"/>
      <c r="CXH260" s="387"/>
      <c r="CXI260" s="387"/>
      <c r="CXJ260" s="387"/>
      <c r="CXK260" s="387"/>
      <c r="CXL260" s="387"/>
      <c r="CXM260" s="387"/>
      <c r="CXN260" s="387"/>
      <c r="CXO260" s="387"/>
      <c r="CXP260" s="387"/>
      <c r="CXQ260" s="387"/>
      <c r="CXR260" s="387"/>
      <c r="CXS260" s="387"/>
      <c r="CXT260" s="387"/>
      <c r="CXU260" s="387"/>
      <c r="CXV260" s="387"/>
      <c r="CXW260" s="387"/>
      <c r="CXX260" s="387"/>
      <c r="CXY260" s="387"/>
      <c r="CXZ260" s="387"/>
      <c r="CYA260" s="387"/>
      <c r="CYB260" s="387"/>
      <c r="CYC260" s="387"/>
      <c r="CYD260" s="387"/>
      <c r="CYE260" s="387"/>
      <c r="CYF260" s="387"/>
      <c r="CYG260" s="387"/>
      <c r="CYH260" s="387"/>
      <c r="CYI260" s="387"/>
      <c r="CYJ260" s="387"/>
      <c r="CYK260" s="387"/>
      <c r="CYL260" s="387"/>
      <c r="CYM260" s="387"/>
      <c r="CYN260" s="387"/>
      <c r="CYO260" s="387"/>
      <c r="CYP260" s="387"/>
      <c r="CYQ260" s="387"/>
      <c r="CYR260" s="387"/>
      <c r="CYS260" s="387"/>
      <c r="CYT260" s="387"/>
      <c r="CYU260" s="387"/>
      <c r="CYV260" s="387"/>
      <c r="CYW260" s="387"/>
      <c r="CYX260" s="387"/>
      <c r="CYY260" s="387"/>
      <c r="CYZ260" s="387"/>
      <c r="CZA260" s="387"/>
      <c r="CZB260" s="387"/>
      <c r="CZC260" s="387"/>
      <c r="CZD260" s="387"/>
      <c r="CZE260" s="387"/>
      <c r="CZF260" s="387"/>
      <c r="CZG260" s="387"/>
      <c r="CZH260" s="387"/>
      <c r="CZI260" s="387"/>
      <c r="CZJ260" s="387"/>
      <c r="CZK260" s="387"/>
      <c r="CZL260" s="387"/>
      <c r="CZM260" s="387"/>
      <c r="CZN260" s="387"/>
      <c r="CZO260" s="387"/>
      <c r="CZP260" s="387"/>
      <c r="CZQ260" s="387"/>
      <c r="CZR260" s="387"/>
      <c r="CZS260" s="387"/>
      <c r="CZT260" s="387"/>
      <c r="CZU260" s="387"/>
      <c r="CZV260" s="387"/>
      <c r="CZW260" s="387"/>
      <c r="CZX260" s="387"/>
      <c r="CZY260" s="387"/>
      <c r="CZZ260" s="387"/>
      <c r="DAA260" s="387"/>
      <c r="DAB260" s="387"/>
      <c r="DAC260" s="387"/>
      <c r="DAD260" s="387"/>
      <c r="DAE260" s="387"/>
      <c r="DAF260" s="387"/>
      <c r="DAG260" s="387"/>
      <c r="DAH260" s="387"/>
      <c r="DAI260" s="387"/>
      <c r="DAJ260" s="387"/>
      <c r="DAK260" s="387"/>
      <c r="DAL260" s="387"/>
      <c r="DAM260" s="387"/>
      <c r="DAN260" s="387"/>
      <c r="DAO260" s="387"/>
      <c r="DAP260" s="387"/>
      <c r="DAQ260" s="387"/>
      <c r="DAR260" s="387"/>
      <c r="DAS260" s="387"/>
      <c r="DAT260" s="387"/>
      <c r="DAU260" s="387"/>
      <c r="DAV260" s="387"/>
      <c r="DAW260" s="387"/>
      <c r="DAX260" s="387"/>
      <c r="DAY260" s="387"/>
      <c r="DAZ260" s="387"/>
      <c r="DBA260" s="387"/>
      <c r="DBB260" s="387"/>
      <c r="DBC260" s="387"/>
      <c r="DBD260" s="387"/>
      <c r="DBE260" s="387"/>
      <c r="DBF260" s="387"/>
      <c r="DBG260" s="387"/>
      <c r="DBH260" s="387"/>
      <c r="DBI260" s="387"/>
      <c r="DBJ260" s="387"/>
      <c r="DBK260" s="387"/>
      <c r="DBL260" s="387"/>
      <c r="DBM260" s="387"/>
      <c r="DBN260" s="387"/>
      <c r="DBO260" s="387"/>
      <c r="DBP260" s="387"/>
      <c r="DBQ260" s="387"/>
      <c r="DBR260" s="387"/>
      <c r="DBS260" s="387"/>
      <c r="DBT260" s="387"/>
      <c r="DBU260" s="387"/>
      <c r="DBV260" s="387"/>
      <c r="DBW260" s="387"/>
      <c r="DBX260" s="387"/>
      <c r="DBY260" s="387"/>
      <c r="DBZ260" s="387"/>
      <c r="DCA260" s="387"/>
      <c r="DCB260" s="387"/>
      <c r="DCC260" s="387"/>
      <c r="DCD260" s="387"/>
      <c r="DCE260" s="387"/>
      <c r="DCF260" s="387"/>
      <c r="DCG260" s="387"/>
      <c r="DCH260" s="387"/>
      <c r="DCI260" s="387"/>
      <c r="DCJ260" s="387"/>
      <c r="DCK260" s="387"/>
      <c r="DCL260" s="387"/>
      <c r="DCM260" s="387"/>
      <c r="DCN260" s="387"/>
      <c r="DCO260" s="387"/>
      <c r="DCP260" s="387"/>
      <c r="DCQ260" s="387"/>
      <c r="DCR260" s="387"/>
      <c r="DCS260" s="387"/>
      <c r="DCT260" s="387"/>
      <c r="DCU260" s="387"/>
      <c r="DCV260" s="387"/>
      <c r="DCW260" s="387"/>
      <c r="DCX260" s="387"/>
      <c r="DCY260" s="387"/>
      <c r="DCZ260" s="387"/>
      <c r="DDA260" s="387"/>
      <c r="DDB260" s="387"/>
      <c r="DDC260" s="387"/>
      <c r="DDD260" s="387"/>
      <c r="DDE260" s="387"/>
      <c r="DDF260" s="387"/>
      <c r="DDG260" s="387"/>
      <c r="DDH260" s="387"/>
      <c r="DDI260" s="387"/>
      <c r="DDJ260" s="387"/>
      <c r="DDK260" s="387"/>
      <c r="DDL260" s="387"/>
      <c r="DDM260" s="387"/>
      <c r="DDN260" s="387"/>
      <c r="DDO260" s="387"/>
      <c r="DDP260" s="387"/>
      <c r="DDQ260" s="387"/>
      <c r="DDR260" s="387"/>
      <c r="DDS260" s="387"/>
      <c r="DDT260" s="387"/>
      <c r="DDU260" s="387"/>
      <c r="DDV260" s="387"/>
      <c r="DDW260" s="387"/>
      <c r="DDX260" s="387"/>
      <c r="DDY260" s="387"/>
      <c r="DDZ260" s="387"/>
      <c r="DEA260" s="387"/>
      <c r="DEB260" s="387"/>
      <c r="DEC260" s="387"/>
      <c r="DED260" s="387"/>
      <c r="DEE260" s="387"/>
      <c r="DEF260" s="387"/>
      <c r="DEG260" s="387"/>
      <c r="DEH260" s="387"/>
      <c r="DEI260" s="387"/>
      <c r="DEJ260" s="387"/>
      <c r="DEK260" s="387"/>
      <c r="DEL260" s="387"/>
      <c r="DEM260" s="387"/>
      <c r="DEN260" s="387"/>
      <c r="DEO260" s="387"/>
      <c r="DEP260" s="387"/>
      <c r="DEQ260" s="387"/>
      <c r="DER260" s="387"/>
      <c r="DES260" s="387"/>
      <c r="DET260" s="387"/>
      <c r="DEU260" s="387"/>
      <c r="DEV260" s="387"/>
      <c r="DEW260" s="387"/>
      <c r="DEX260" s="387"/>
      <c r="DEY260" s="387"/>
      <c r="DEZ260" s="387"/>
      <c r="DFA260" s="387"/>
      <c r="DFB260" s="387"/>
      <c r="DFC260" s="387"/>
      <c r="DFD260" s="387"/>
      <c r="DFE260" s="387"/>
      <c r="DFF260" s="387"/>
      <c r="DFG260" s="387"/>
      <c r="DFH260" s="387"/>
      <c r="DFI260" s="387"/>
      <c r="DFJ260" s="387"/>
      <c r="DFK260" s="387"/>
      <c r="DFL260" s="387"/>
      <c r="DFM260" s="387"/>
      <c r="DFN260" s="387"/>
      <c r="DFO260" s="387"/>
      <c r="DFP260" s="387"/>
      <c r="DFQ260" s="387"/>
      <c r="DFR260" s="387"/>
      <c r="DFS260" s="387"/>
      <c r="DFT260" s="387"/>
      <c r="DFU260" s="387"/>
      <c r="DFV260" s="387"/>
      <c r="DFW260" s="387"/>
      <c r="DFX260" s="387"/>
      <c r="DFY260" s="387"/>
      <c r="DFZ260" s="387"/>
      <c r="DGA260" s="387"/>
      <c r="DGB260" s="387"/>
      <c r="DGC260" s="387"/>
      <c r="DGD260" s="387"/>
      <c r="DGE260" s="387"/>
      <c r="DGF260" s="387"/>
      <c r="DGG260" s="387"/>
      <c r="DGH260" s="387"/>
      <c r="DGI260" s="387"/>
      <c r="DGJ260" s="387"/>
      <c r="DGK260" s="387"/>
      <c r="DGL260" s="387"/>
      <c r="DGM260" s="387"/>
      <c r="DGN260" s="387"/>
      <c r="DGO260" s="387"/>
      <c r="DGP260" s="387"/>
      <c r="DGQ260" s="387"/>
      <c r="DGR260" s="387"/>
      <c r="DGS260" s="387"/>
      <c r="DGT260" s="387"/>
      <c r="DGU260" s="387"/>
      <c r="DGV260" s="387"/>
      <c r="DGW260" s="387"/>
      <c r="DGX260" s="387"/>
      <c r="DGY260" s="387"/>
      <c r="DGZ260" s="387"/>
      <c r="DHA260" s="387"/>
      <c r="DHB260" s="387"/>
      <c r="DHC260" s="387"/>
      <c r="DHD260" s="387"/>
      <c r="DHE260" s="387"/>
      <c r="DHF260" s="387"/>
      <c r="DHG260" s="387"/>
      <c r="DHH260" s="387"/>
      <c r="DHI260" s="387"/>
      <c r="DHJ260" s="387"/>
      <c r="DHK260" s="387"/>
      <c r="DHL260" s="387"/>
      <c r="DHM260" s="387"/>
      <c r="DHN260" s="387"/>
      <c r="DHO260" s="387"/>
      <c r="DHP260" s="387"/>
      <c r="DHQ260" s="387"/>
      <c r="DHR260" s="387"/>
      <c r="DHS260" s="387"/>
      <c r="DHT260" s="387"/>
      <c r="DHU260" s="387"/>
      <c r="DHV260" s="387"/>
      <c r="DHW260" s="387"/>
      <c r="DHX260" s="387"/>
      <c r="DHY260" s="387"/>
      <c r="DHZ260" s="387"/>
      <c r="DIA260" s="387"/>
      <c r="DIB260" s="387"/>
      <c r="DIC260" s="387"/>
      <c r="DID260" s="387"/>
      <c r="DIE260" s="387"/>
      <c r="DIF260" s="387"/>
      <c r="DIG260" s="387"/>
      <c r="DIH260" s="387"/>
      <c r="DII260" s="387"/>
      <c r="DIJ260" s="387"/>
      <c r="DIK260" s="387"/>
      <c r="DIL260" s="387"/>
      <c r="DIM260" s="387"/>
      <c r="DIN260" s="387"/>
      <c r="DIO260" s="387"/>
      <c r="DIP260" s="387"/>
      <c r="DIQ260" s="387"/>
      <c r="DIR260" s="387"/>
      <c r="DIS260" s="387"/>
      <c r="DIT260" s="387"/>
      <c r="DIU260" s="387"/>
      <c r="DIV260" s="387"/>
      <c r="DIW260" s="387"/>
      <c r="DIX260" s="387"/>
      <c r="DIY260" s="387"/>
      <c r="DIZ260" s="387"/>
      <c r="DJA260" s="387"/>
      <c r="DJB260" s="387"/>
      <c r="DJC260" s="387"/>
      <c r="DJD260" s="387"/>
      <c r="DJE260" s="387"/>
      <c r="DJF260" s="387"/>
      <c r="DJG260" s="387"/>
      <c r="DJH260" s="387"/>
      <c r="DJI260" s="387"/>
      <c r="DJJ260" s="387"/>
      <c r="DJK260" s="387"/>
      <c r="DJL260" s="387"/>
      <c r="DJM260" s="387"/>
      <c r="DJN260" s="387"/>
      <c r="DJO260" s="387"/>
      <c r="DJP260" s="387"/>
      <c r="DJQ260" s="387"/>
      <c r="DJR260" s="387"/>
      <c r="DJS260" s="387"/>
      <c r="DJT260" s="387"/>
      <c r="DJU260" s="387"/>
      <c r="DJV260" s="387"/>
      <c r="DJW260" s="387"/>
      <c r="DJX260" s="387"/>
      <c r="DJY260" s="387"/>
      <c r="DJZ260" s="387"/>
      <c r="DKA260" s="387"/>
      <c r="DKB260" s="387"/>
      <c r="DKC260" s="387"/>
      <c r="DKD260" s="387"/>
      <c r="DKE260" s="387"/>
      <c r="DKF260" s="387"/>
      <c r="DKG260" s="387"/>
      <c r="DKH260" s="387"/>
      <c r="DKI260" s="387"/>
      <c r="DKJ260" s="387"/>
      <c r="DKK260" s="387"/>
      <c r="DKL260" s="387"/>
      <c r="DKM260" s="387"/>
      <c r="DKN260" s="387"/>
      <c r="DKO260" s="387"/>
      <c r="DKP260" s="387"/>
      <c r="DKQ260" s="387"/>
      <c r="DKR260" s="387"/>
      <c r="DKS260" s="387"/>
      <c r="DKT260" s="387"/>
      <c r="DKU260" s="387"/>
      <c r="DKV260" s="387"/>
      <c r="DKW260" s="387"/>
      <c r="DKX260" s="387"/>
      <c r="DKY260" s="387"/>
      <c r="DKZ260" s="387"/>
      <c r="DLA260" s="387"/>
      <c r="DLB260" s="387"/>
      <c r="DLC260" s="387"/>
      <c r="DLD260" s="387"/>
      <c r="DLE260" s="387"/>
      <c r="DLF260" s="387"/>
      <c r="DLG260" s="387"/>
      <c r="DLH260" s="387"/>
      <c r="DLI260" s="387"/>
      <c r="DLJ260" s="387"/>
      <c r="DLK260" s="387"/>
      <c r="DLL260" s="387"/>
      <c r="DLM260" s="387"/>
      <c r="DLN260" s="387"/>
      <c r="DLO260" s="387"/>
      <c r="DLP260" s="387"/>
      <c r="DLQ260" s="387"/>
      <c r="DLR260" s="387"/>
      <c r="DLS260" s="387"/>
      <c r="DLT260" s="387"/>
      <c r="DLU260" s="387"/>
      <c r="DLV260" s="387"/>
      <c r="DLW260" s="387"/>
      <c r="DLX260" s="387"/>
      <c r="DLY260" s="387"/>
      <c r="DLZ260" s="387"/>
      <c r="DMA260" s="387"/>
      <c r="DMB260" s="387"/>
      <c r="DMC260" s="387"/>
      <c r="DMD260" s="387"/>
      <c r="DME260" s="387"/>
      <c r="DMF260" s="387"/>
      <c r="DMG260" s="387"/>
      <c r="DMH260" s="387"/>
      <c r="DMI260" s="387"/>
      <c r="DMJ260" s="387"/>
      <c r="DMK260" s="387"/>
      <c r="DML260" s="387"/>
      <c r="DMM260" s="387"/>
      <c r="DMN260" s="387"/>
      <c r="DMO260" s="387"/>
      <c r="DMP260" s="387"/>
      <c r="DMQ260" s="387"/>
      <c r="DMR260" s="387"/>
      <c r="DMS260" s="387"/>
      <c r="DMT260" s="387"/>
      <c r="DMU260" s="387"/>
      <c r="DMV260" s="387"/>
      <c r="DMW260" s="387"/>
      <c r="DMX260" s="387"/>
      <c r="DMY260" s="387"/>
      <c r="DMZ260" s="387"/>
      <c r="DNA260" s="387"/>
      <c r="DNB260" s="387"/>
      <c r="DNC260" s="387"/>
      <c r="DND260" s="387"/>
      <c r="DNE260" s="387"/>
      <c r="DNF260" s="387"/>
      <c r="DNG260" s="387"/>
      <c r="DNH260" s="387"/>
      <c r="DNI260" s="387"/>
      <c r="DNJ260" s="387"/>
      <c r="DNK260" s="387"/>
      <c r="DNL260" s="387"/>
      <c r="DNM260" s="387"/>
      <c r="DNN260" s="387"/>
      <c r="DNO260" s="387"/>
      <c r="DNP260" s="387"/>
      <c r="DNQ260" s="387"/>
      <c r="DNR260" s="387"/>
      <c r="DNS260" s="387"/>
      <c r="DNT260" s="387"/>
      <c r="DNU260" s="387"/>
      <c r="DNV260" s="387"/>
      <c r="DNW260" s="387"/>
      <c r="DNX260" s="387"/>
      <c r="DNY260" s="387"/>
      <c r="DNZ260" s="387"/>
      <c r="DOA260" s="387"/>
      <c r="DOB260" s="387"/>
      <c r="DOC260" s="387"/>
      <c r="DOD260" s="387"/>
      <c r="DOE260" s="387"/>
      <c r="DOF260" s="387"/>
      <c r="DOG260" s="387"/>
      <c r="DOH260" s="387"/>
      <c r="DOI260" s="387"/>
      <c r="DOJ260" s="387"/>
      <c r="DOK260" s="387"/>
      <c r="DOL260" s="387"/>
      <c r="DOM260" s="387"/>
      <c r="DON260" s="387"/>
      <c r="DOO260" s="387"/>
      <c r="DOP260" s="387"/>
      <c r="DOQ260" s="387"/>
      <c r="DOR260" s="387"/>
      <c r="DOS260" s="387"/>
      <c r="DOT260" s="387"/>
      <c r="DOU260" s="387"/>
      <c r="DOV260" s="387"/>
      <c r="DOW260" s="387"/>
      <c r="DOX260" s="387"/>
      <c r="DOY260" s="387"/>
      <c r="DOZ260" s="387"/>
      <c r="DPA260" s="387"/>
      <c r="DPB260" s="387"/>
      <c r="DPC260" s="387"/>
      <c r="DPD260" s="387"/>
      <c r="DPE260" s="387"/>
      <c r="DPF260" s="387"/>
      <c r="DPG260" s="387"/>
      <c r="DPH260" s="387"/>
      <c r="DPI260" s="387"/>
      <c r="DPJ260" s="387"/>
      <c r="DPK260" s="387"/>
      <c r="DPL260" s="387"/>
      <c r="DPM260" s="387"/>
      <c r="DPN260" s="387"/>
      <c r="DPO260" s="387"/>
      <c r="DPP260" s="387"/>
      <c r="DPQ260" s="387"/>
      <c r="DPR260" s="387"/>
      <c r="DPS260" s="387"/>
      <c r="DPT260" s="387"/>
      <c r="DPU260" s="387"/>
      <c r="DPV260" s="387"/>
      <c r="DPW260" s="387"/>
      <c r="DPX260" s="387"/>
      <c r="DPY260" s="387"/>
      <c r="DPZ260" s="387"/>
      <c r="DQA260" s="387"/>
      <c r="DQB260" s="387"/>
      <c r="DQC260" s="387"/>
      <c r="DQD260" s="387"/>
      <c r="DQE260" s="387"/>
      <c r="DQF260" s="387"/>
      <c r="DQG260" s="387"/>
      <c r="DQH260" s="387"/>
      <c r="DQI260" s="387"/>
      <c r="DQJ260" s="387"/>
      <c r="DQK260" s="387"/>
      <c r="DQL260" s="387"/>
      <c r="DQM260" s="387"/>
      <c r="DQN260" s="387"/>
      <c r="DQO260" s="387"/>
      <c r="DQP260" s="387"/>
      <c r="DQQ260" s="387"/>
      <c r="DQR260" s="387"/>
      <c r="DQS260" s="387"/>
      <c r="DQT260" s="387"/>
      <c r="DQU260" s="387"/>
      <c r="DQV260" s="387"/>
      <c r="DQW260" s="387"/>
      <c r="DQX260" s="387"/>
      <c r="DQY260" s="387"/>
      <c r="DQZ260" s="387"/>
      <c r="DRA260" s="387"/>
      <c r="DRB260" s="387"/>
      <c r="DRC260" s="387"/>
      <c r="DRD260" s="387"/>
      <c r="DRE260" s="387"/>
      <c r="DRF260" s="387"/>
      <c r="DRG260" s="387"/>
      <c r="DRH260" s="387"/>
      <c r="DRI260" s="387"/>
      <c r="DRJ260" s="387"/>
      <c r="DRK260" s="387"/>
      <c r="DRL260" s="387"/>
      <c r="DRM260" s="387"/>
      <c r="DRN260" s="387"/>
      <c r="DRO260" s="387"/>
      <c r="DRP260" s="387"/>
      <c r="DRQ260" s="387"/>
      <c r="DRR260" s="387"/>
      <c r="DRS260" s="387"/>
      <c r="DRT260" s="387"/>
      <c r="DRU260" s="387"/>
      <c r="DRV260" s="387"/>
      <c r="DRW260" s="387"/>
      <c r="DRX260" s="387"/>
      <c r="DRY260" s="387"/>
      <c r="DRZ260" s="387"/>
      <c r="DSA260" s="387"/>
      <c r="DSB260" s="387"/>
      <c r="DSC260" s="387"/>
      <c r="DSD260" s="387"/>
      <c r="DSE260" s="387"/>
      <c r="DSF260" s="387"/>
      <c r="DSG260" s="387"/>
      <c r="DSH260" s="387"/>
      <c r="DSI260" s="387"/>
      <c r="DSJ260" s="387"/>
      <c r="DSK260" s="387"/>
      <c r="DSL260" s="387"/>
      <c r="DSM260" s="387"/>
      <c r="DSN260" s="387"/>
      <c r="DSO260" s="387"/>
      <c r="DSP260" s="387"/>
      <c r="DSQ260" s="387"/>
      <c r="DSR260" s="387"/>
      <c r="DSS260" s="387"/>
      <c r="DST260" s="387"/>
      <c r="DSU260" s="387"/>
      <c r="DSV260" s="387"/>
      <c r="DSW260" s="387"/>
      <c r="DSX260" s="387"/>
      <c r="DSY260" s="387"/>
      <c r="DSZ260" s="387"/>
      <c r="DTA260" s="387"/>
      <c r="DTB260" s="387"/>
      <c r="DTC260" s="387"/>
      <c r="DTD260" s="387"/>
      <c r="DTE260" s="387"/>
      <c r="DTF260" s="387"/>
      <c r="DTG260" s="387"/>
      <c r="DTH260" s="387"/>
      <c r="DTI260" s="387"/>
      <c r="DTJ260" s="387"/>
      <c r="DTK260" s="387"/>
      <c r="DTL260" s="387"/>
      <c r="DTM260" s="387"/>
      <c r="DTN260" s="387"/>
      <c r="DTO260" s="387"/>
      <c r="DTP260" s="387"/>
      <c r="DTQ260" s="387"/>
      <c r="DTR260" s="387"/>
      <c r="DTS260" s="387"/>
      <c r="DTT260" s="387"/>
      <c r="DTU260" s="387"/>
      <c r="DTV260" s="387"/>
      <c r="DTW260" s="387"/>
      <c r="DTX260" s="387"/>
      <c r="DTY260" s="387"/>
      <c r="DTZ260" s="387"/>
      <c r="DUA260" s="387"/>
      <c r="DUB260" s="387"/>
      <c r="DUC260" s="387"/>
      <c r="DUD260" s="387"/>
      <c r="DUE260" s="387"/>
      <c r="DUF260" s="387"/>
      <c r="DUG260" s="387"/>
      <c r="DUH260" s="387"/>
      <c r="DUI260" s="387"/>
      <c r="DUJ260" s="387"/>
      <c r="DUK260" s="387"/>
      <c r="DUL260" s="387"/>
      <c r="DUM260" s="387"/>
      <c r="DUN260" s="387"/>
      <c r="DUO260" s="387"/>
      <c r="DUP260" s="387"/>
      <c r="DUQ260" s="387"/>
      <c r="DUR260" s="387"/>
      <c r="DUS260" s="387"/>
      <c r="DUT260" s="387"/>
      <c r="DUU260" s="387"/>
      <c r="DUV260" s="387"/>
      <c r="DUW260" s="387"/>
      <c r="DUX260" s="387"/>
      <c r="DUY260" s="387"/>
      <c r="DUZ260" s="387"/>
      <c r="DVA260" s="387"/>
      <c r="DVB260" s="387"/>
      <c r="DVC260" s="387"/>
      <c r="DVD260" s="387"/>
      <c r="DVE260" s="387"/>
      <c r="DVF260" s="387"/>
      <c r="DVG260" s="387"/>
      <c r="DVH260" s="387"/>
      <c r="DVI260" s="387"/>
      <c r="DVJ260" s="387"/>
      <c r="DVK260" s="387"/>
      <c r="DVL260" s="387"/>
      <c r="DVM260" s="387"/>
      <c r="DVN260" s="387"/>
      <c r="DVO260" s="387"/>
      <c r="DVP260" s="387"/>
      <c r="DVQ260" s="387"/>
      <c r="DVR260" s="387"/>
      <c r="DVS260" s="387"/>
      <c r="DVT260" s="387"/>
      <c r="DVU260" s="387"/>
      <c r="DVV260" s="387"/>
      <c r="DVW260" s="387"/>
      <c r="DVX260" s="387"/>
      <c r="DVY260" s="387"/>
      <c r="DVZ260" s="387"/>
      <c r="DWA260" s="387"/>
      <c r="DWB260" s="387"/>
      <c r="DWC260" s="387"/>
      <c r="DWD260" s="387"/>
      <c r="DWE260" s="387"/>
      <c r="DWF260" s="387"/>
      <c r="DWG260" s="387"/>
      <c r="DWH260" s="387"/>
      <c r="DWI260" s="387"/>
      <c r="DWJ260" s="387"/>
      <c r="DWK260" s="387"/>
      <c r="DWL260" s="387"/>
      <c r="DWM260" s="387"/>
      <c r="DWN260" s="387"/>
      <c r="DWO260" s="387"/>
      <c r="DWP260" s="387"/>
      <c r="DWQ260" s="387"/>
      <c r="DWR260" s="387"/>
      <c r="DWS260" s="387"/>
      <c r="DWT260" s="387"/>
      <c r="DWU260" s="387"/>
      <c r="DWV260" s="387"/>
      <c r="DWW260" s="387"/>
      <c r="DWX260" s="387"/>
      <c r="DWY260" s="387"/>
      <c r="DWZ260" s="387"/>
      <c r="DXA260" s="387"/>
      <c r="DXB260" s="387"/>
      <c r="DXC260" s="387"/>
      <c r="DXD260" s="387"/>
      <c r="DXE260" s="387"/>
      <c r="DXF260" s="387"/>
      <c r="DXG260" s="387"/>
      <c r="DXH260" s="387"/>
      <c r="DXI260" s="387"/>
      <c r="DXJ260" s="387"/>
      <c r="DXK260" s="387"/>
      <c r="DXL260" s="387"/>
      <c r="DXM260" s="387"/>
      <c r="DXN260" s="387"/>
      <c r="DXO260" s="387"/>
      <c r="DXP260" s="387"/>
      <c r="DXQ260" s="387"/>
      <c r="DXR260" s="387"/>
      <c r="DXS260" s="387"/>
      <c r="DXT260" s="387"/>
      <c r="DXU260" s="387"/>
      <c r="DXV260" s="387"/>
      <c r="DXW260" s="387"/>
      <c r="DXX260" s="387"/>
      <c r="DXY260" s="387"/>
      <c r="DXZ260" s="387"/>
      <c r="DYA260" s="387"/>
      <c r="DYB260" s="387"/>
      <c r="DYC260" s="387"/>
      <c r="DYD260" s="387"/>
      <c r="DYE260" s="387"/>
      <c r="DYF260" s="387"/>
      <c r="DYG260" s="387"/>
      <c r="DYH260" s="387"/>
      <c r="DYI260" s="387"/>
      <c r="DYJ260" s="387"/>
      <c r="DYK260" s="387"/>
      <c r="DYL260" s="387"/>
      <c r="DYM260" s="387"/>
      <c r="DYN260" s="387"/>
      <c r="DYO260" s="387"/>
      <c r="DYP260" s="387"/>
      <c r="DYQ260" s="387"/>
      <c r="DYR260" s="387"/>
      <c r="DYS260" s="387"/>
      <c r="DYT260" s="387"/>
      <c r="DYU260" s="387"/>
      <c r="DYV260" s="387"/>
      <c r="DYW260" s="387"/>
      <c r="DYX260" s="387"/>
      <c r="DYY260" s="387"/>
      <c r="DYZ260" s="387"/>
      <c r="DZA260" s="387"/>
      <c r="DZB260" s="387"/>
      <c r="DZC260" s="387"/>
      <c r="DZD260" s="387"/>
      <c r="DZE260" s="387"/>
      <c r="DZF260" s="387"/>
      <c r="DZG260" s="387"/>
      <c r="DZH260" s="387"/>
      <c r="DZI260" s="387"/>
      <c r="DZJ260" s="387"/>
      <c r="DZK260" s="387"/>
      <c r="DZL260" s="387"/>
      <c r="DZM260" s="387"/>
      <c r="DZN260" s="387"/>
      <c r="DZO260" s="387"/>
      <c r="DZP260" s="387"/>
      <c r="DZQ260" s="387"/>
      <c r="DZR260" s="387"/>
      <c r="DZS260" s="387"/>
      <c r="DZT260" s="387"/>
      <c r="DZU260" s="387"/>
      <c r="DZV260" s="387"/>
      <c r="DZW260" s="387"/>
      <c r="DZX260" s="387"/>
      <c r="DZY260" s="387"/>
      <c r="DZZ260" s="387"/>
      <c r="EAA260" s="387"/>
      <c r="EAB260" s="387"/>
      <c r="EAC260" s="387"/>
      <c r="EAD260" s="387"/>
      <c r="EAE260" s="387"/>
      <c r="EAF260" s="387"/>
      <c r="EAG260" s="387"/>
      <c r="EAH260" s="387"/>
      <c r="EAI260" s="387"/>
      <c r="EAJ260" s="387"/>
      <c r="EAK260" s="387"/>
      <c r="EAL260" s="387"/>
      <c r="EAM260" s="387"/>
      <c r="EAN260" s="387"/>
      <c r="EAO260" s="387"/>
      <c r="EAP260" s="387"/>
      <c r="EAQ260" s="387"/>
      <c r="EAR260" s="387"/>
      <c r="EAS260" s="387"/>
      <c r="EAT260" s="387"/>
      <c r="EAU260" s="387"/>
      <c r="EAV260" s="387"/>
      <c r="EAW260" s="387"/>
      <c r="EAX260" s="387"/>
      <c r="EAY260" s="387"/>
      <c r="EAZ260" s="387"/>
      <c r="EBA260" s="387"/>
      <c r="EBB260" s="387"/>
      <c r="EBC260" s="387"/>
      <c r="EBD260" s="387"/>
      <c r="EBE260" s="387"/>
      <c r="EBF260" s="387"/>
      <c r="EBG260" s="387"/>
      <c r="EBH260" s="387"/>
      <c r="EBI260" s="387"/>
      <c r="EBJ260" s="387"/>
      <c r="EBK260" s="387"/>
      <c r="EBL260" s="387"/>
      <c r="EBM260" s="387"/>
      <c r="EBN260" s="387"/>
      <c r="EBO260" s="387"/>
      <c r="EBP260" s="387"/>
      <c r="EBQ260" s="387"/>
      <c r="EBR260" s="387"/>
      <c r="EBS260" s="387"/>
      <c r="EBT260" s="387"/>
      <c r="EBU260" s="387"/>
      <c r="EBV260" s="387"/>
      <c r="EBW260" s="387"/>
      <c r="EBX260" s="387"/>
      <c r="EBY260" s="387"/>
      <c r="EBZ260" s="387"/>
      <c r="ECA260" s="387"/>
      <c r="ECB260" s="387"/>
      <c r="ECC260" s="387"/>
      <c r="ECD260" s="387"/>
      <c r="ECE260" s="387"/>
      <c r="ECF260" s="387"/>
      <c r="ECG260" s="387"/>
      <c r="ECH260" s="387"/>
      <c r="ECI260" s="387"/>
      <c r="ECJ260" s="387"/>
      <c r="ECK260" s="387"/>
      <c r="ECL260" s="387"/>
      <c r="ECM260" s="387"/>
      <c r="ECN260" s="387"/>
      <c r="ECO260" s="387"/>
      <c r="ECP260" s="387"/>
      <c r="ECQ260" s="387"/>
      <c r="ECR260" s="387"/>
      <c r="ECS260" s="387"/>
      <c r="ECT260" s="387"/>
      <c r="ECU260" s="387"/>
      <c r="ECV260" s="387"/>
      <c r="ECW260" s="387"/>
      <c r="ECX260" s="387"/>
      <c r="ECY260" s="387"/>
      <c r="ECZ260" s="387"/>
      <c r="EDA260" s="387"/>
      <c r="EDB260" s="387"/>
      <c r="EDC260" s="387"/>
      <c r="EDD260" s="387"/>
      <c r="EDE260" s="387"/>
      <c r="EDF260" s="387"/>
      <c r="EDG260" s="387"/>
      <c r="EDH260" s="387"/>
      <c r="EDI260" s="387"/>
      <c r="EDJ260" s="387"/>
      <c r="EDK260" s="387"/>
      <c r="EDL260" s="387"/>
      <c r="EDM260" s="387"/>
      <c r="EDN260" s="387"/>
      <c r="EDO260" s="387"/>
      <c r="EDP260" s="387"/>
      <c r="EDQ260" s="387"/>
      <c r="EDR260" s="387"/>
      <c r="EDS260" s="387"/>
      <c r="EDT260" s="387"/>
      <c r="EDU260" s="387"/>
      <c r="EDV260" s="387"/>
      <c r="EDW260" s="387"/>
      <c r="EDX260" s="387"/>
      <c r="EDY260" s="387"/>
      <c r="EDZ260" s="387"/>
      <c r="EEA260" s="387"/>
      <c r="EEB260" s="387"/>
      <c r="EEC260" s="387"/>
      <c r="EED260" s="387"/>
      <c r="EEE260" s="387"/>
      <c r="EEF260" s="387"/>
      <c r="EEG260" s="387"/>
      <c r="EEH260" s="387"/>
      <c r="EEI260" s="387"/>
      <c r="EEJ260" s="387"/>
      <c r="EEK260" s="387"/>
      <c r="EEL260" s="387"/>
      <c r="EEM260" s="387"/>
      <c r="EEN260" s="387"/>
      <c r="EEO260" s="387"/>
      <c r="EEP260" s="387"/>
      <c r="EEQ260" s="387"/>
      <c r="EER260" s="387"/>
      <c r="EES260" s="387"/>
      <c r="EET260" s="387"/>
      <c r="EEU260" s="387"/>
      <c r="EEV260" s="387"/>
      <c r="EEW260" s="387"/>
      <c r="EEX260" s="387"/>
      <c r="EEY260" s="387"/>
      <c r="EEZ260" s="387"/>
      <c r="EFA260" s="387"/>
      <c r="EFB260" s="387"/>
      <c r="EFC260" s="387"/>
      <c r="EFD260" s="387"/>
      <c r="EFE260" s="387"/>
      <c r="EFF260" s="387"/>
      <c r="EFG260" s="387"/>
      <c r="EFH260" s="387"/>
      <c r="EFI260" s="387"/>
      <c r="EFJ260" s="387"/>
      <c r="EFK260" s="387"/>
      <c r="EFL260" s="387"/>
      <c r="EFM260" s="387"/>
      <c r="EFN260" s="387"/>
      <c r="EFO260" s="387"/>
      <c r="EFP260" s="387"/>
      <c r="EFQ260" s="387"/>
      <c r="EFR260" s="387"/>
      <c r="EFS260" s="387"/>
      <c r="EFT260" s="387"/>
      <c r="EFU260" s="387"/>
      <c r="EFV260" s="387"/>
      <c r="EFW260" s="387"/>
      <c r="EFX260" s="387"/>
      <c r="EFY260" s="387"/>
      <c r="EFZ260" s="387"/>
      <c r="EGA260" s="387"/>
      <c r="EGB260" s="387"/>
      <c r="EGC260" s="387"/>
      <c r="EGD260" s="387"/>
      <c r="EGE260" s="387"/>
      <c r="EGF260" s="387"/>
      <c r="EGG260" s="387"/>
      <c r="EGH260" s="387"/>
      <c r="EGI260" s="387"/>
      <c r="EGJ260" s="387"/>
      <c r="EGK260" s="387"/>
      <c r="EGL260" s="387"/>
      <c r="EGM260" s="387"/>
      <c r="EGN260" s="387"/>
      <c r="EGO260" s="387"/>
      <c r="EGP260" s="387"/>
      <c r="EGQ260" s="387"/>
      <c r="EGR260" s="387"/>
      <c r="EGS260" s="387"/>
      <c r="EGT260" s="387"/>
      <c r="EGU260" s="387"/>
      <c r="EGV260" s="387"/>
      <c r="EGW260" s="387"/>
      <c r="EGX260" s="387"/>
      <c r="EGY260" s="387"/>
      <c r="EGZ260" s="387"/>
      <c r="EHA260" s="387"/>
      <c r="EHB260" s="387"/>
      <c r="EHC260" s="387"/>
      <c r="EHD260" s="387"/>
      <c r="EHE260" s="387"/>
      <c r="EHF260" s="387"/>
      <c r="EHG260" s="387"/>
      <c r="EHH260" s="387"/>
      <c r="EHI260" s="387"/>
      <c r="EHJ260" s="387"/>
      <c r="EHK260" s="387"/>
      <c r="EHL260" s="387"/>
      <c r="EHM260" s="387"/>
      <c r="EHN260" s="387"/>
      <c r="EHO260" s="387"/>
      <c r="EHP260" s="387"/>
      <c r="EHQ260" s="387"/>
      <c r="EHR260" s="387"/>
      <c r="EHS260" s="387"/>
      <c r="EHT260" s="387"/>
      <c r="EHU260" s="387"/>
      <c r="EHV260" s="387"/>
      <c r="EHW260" s="387"/>
      <c r="EHX260" s="387"/>
      <c r="EHY260" s="387"/>
      <c r="EHZ260" s="387"/>
      <c r="EIA260" s="387"/>
      <c r="EIB260" s="387"/>
      <c r="EIC260" s="387"/>
      <c r="EID260" s="387"/>
      <c r="EIE260" s="387"/>
      <c r="EIF260" s="387"/>
      <c r="EIG260" s="387"/>
      <c r="EIH260" s="387"/>
      <c r="EII260" s="387"/>
      <c r="EIJ260" s="387"/>
      <c r="EIK260" s="387"/>
      <c r="EIL260" s="387"/>
      <c r="EIM260" s="387"/>
      <c r="EIN260" s="387"/>
      <c r="EIO260" s="387"/>
      <c r="EIP260" s="387"/>
      <c r="EIQ260" s="387"/>
      <c r="EIR260" s="387"/>
      <c r="EIS260" s="387"/>
      <c r="EIT260" s="387"/>
      <c r="EIU260" s="387"/>
      <c r="EIV260" s="387"/>
      <c r="EIW260" s="387"/>
      <c r="EIX260" s="387"/>
      <c r="EIY260" s="387"/>
      <c r="EIZ260" s="387"/>
      <c r="EJA260" s="387"/>
      <c r="EJB260" s="387"/>
      <c r="EJC260" s="387"/>
      <c r="EJD260" s="387"/>
      <c r="EJE260" s="387"/>
      <c r="EJF260" s="387"/>
      <c r="EJG260" s="387"/>
      <c r="EJH260" s="387"/>
      <c r="EJI260" s="387"/>
      <c r="EJJ260" s="387"/>
      <c r="EJK260" s="387"/>
      <c r="EJL260" s="387"/>
      <c r="EJM260" s="387"/>
      <c r="EJN260" s="387"/>
      <c r="EJO260" s="387"/>
      <c r="EJP260" s="387"/>
      <c r="EJQ260" s="387"/>
      <c r="EJR260" s="387"/>
      <c r="EJS260" s="387"/>
      <c r="EJT260" s="387"/>
      <c r="EJU260" s="387"/>
      <c r="EJV260" s="387"/>
      <c r="EJW260" s="387"/>
      <c r="EJX260" s="387"/>
      <c r="EJY260" s="387"/>
      <c r="EJZ260" s="387"/>
      <c r="EKA260" s="387"/>
      <c r="EKB260" s="387"/>
      <c r="EKC260" s="387"/>
      <c r="EKD260" s="387"/>
      <c r="EKE260" s="387"/>
      <c r="EKF260" s="387"/>
      <c r="EKG260" s="387"/>
      <c r="EKH260" s="387"/>
      <c r="EKI260" s="387"/>
      <c r="EKJ260" s="387"/>
      <c r="EKK260" s="387"/>
      <c r="EKL260" s="387"/>
      <c r="EKM260" s="387"/>
      <c r="EKN260" s="387"/>
      <c r="EKO260" s="387"/>
      <c r="EKP260" s="387"/>
      <c r="EKQ260" s="387"/>
      <c r="EKR260" s="387"/>
      <c r="EKS260" s="387"/>
      <c r="EKT260" s="387"/>
      <c r="EKU260" s="387"/>
      <c r="EKV260" s="387"/>
      <c r="EKW260" s="387"/>
      <c r="EKX260" s="387"/>
      <c r="EKY260" s="387"/>
      <c r="EKZ260" s="387"/>
      <c r="ELA260" s="387"/>
      <c r="ELB260" s="387"/>
      <c r="ELC260" s="387"/>
      <c r="ELD260" s="387"/>
      <c r="ELE260" s="387"/>
      <c r="ELF260" s="387"/>
      <c r="ELG260" s="387"/>
      <c r="ELH260" s="387"/>
      <c r="ELI260" s="387"/>
      <c r="ELJ260" s="387"/>
      <c r="ELK260" s="387"/>
      <c r="ELL260" s="387"/>
      <c r="ELM260" s="387"/>
      <c r="ELN260" s="387"/>
      <c r="ELO260" s="387"/>
      <c r="ELP260" s="387"/>
      <c r="ELQ260" s="387"/>
      <c r="ELR260" s="387"/>
      <c r="ELS260" s="387"/>
      <c r="ELT260" s="387"/>
      <c r="ELU260" s="387"/>
      <c r="ELV260" s="387"/>
      <c r="ELW260" s="387"/>
      <c r="ELX260" s="387"/>
      <c r="ELY260" s="387"/>
      <c r="ELZ260" s="387"/>
      <c r="EMA260" s="387"/>
      <c r="EMB260" s="387"/>
      <c r="EMC260" s="387"/>
      <c r="EMD260" s="387"/>
      <c r="EME260" s="387"/>
      <c r="EMF260" s="387"/>
      <c r="EMG260" s="387"/>
      <c r="EMH260" s="387"/>
      <c r="EMI260" s="387"/>
      <c r="EMJ260" s="387"/>
      <c r="EMK260" s="387"/>
      <c r="EML260" s="387"/>
      <c r="EMM260" s="387"/>
      <c r="EMN260" s="387"/>
      <c r="EMO260" s="387"/>
      <c r="EMP260" s="387"/>
      <c r="EMQ260" s="387"/>
      <c r="EMR260" s="387"/>
      <c r="EMS260" s="387"/>
      <c r="EMT260" s="387"/>
      <c r="EMU260" s="387"/>
      <c r="EMV260" s="387"/>
      <c r="EMW260" s="387"/>
      <c r="EMX260" s="387"/>
      <c r="EMY260" s="387"/>
      <c r="EMZ260" s="387"/>
      <c r="ENA260" s="387"/>
      <c r="ENB260" s="387"/>
      <c r="ENC260" s="387"/>
      <c r="END260" s="387"/>
      <c r="ENE260" s="387"/>
      <c r="ENF260" s="387"/>
      <c r="ENG260" s="387"/>
      <c r="ENH260" s="387"/>
      <c r="ENI260" s="387"/>
      <c r="ENJ260" s="387"/>
      <c r="ENK260" s="387"/>
      <c r="ENL260" s="387"/>
      <c r="ENM260" s="387"/>
      <c r="ENN260" s="387"/>
      <c r="ENO260" s="387"/>
      <c r="ENP260" s="387"/>
      <c r="ENQ260" s="387"/>
      <c r="ENR260" s="387"/>
      <c r="ENS260" s="387"/>
      <c r="ENT260" s="387"/>
      <c r="ENU260" s="387"/>
      <c r="ENV260" s="387"/>
      <c r="ENW260" s="387"/>
      <c r="ENX260" s="387"/>
      <c r="ENY260" s="387"/>
      <c r="ENZ260" s="387"/>
      <c r="EOA260" s="387"/>
      <c r="EOB260" s="387"/>
      <c r="EOC260" s="387"/>
      <c r="EOD260" s="387"/>
      <c r="EOE260" s="387"/>
      <c r="EOF260" s="387"/>
      <c r="EOG260" s="387"/>
      <c r="EOH260" s="387"/>
      <c r="EOI260" s="387"/>
      <c r="EOJ260" s="387"/>
      <c r="EOK260" s="387"/>
      <c r="EOL260" s="387"/>
      <c r="EOM260" s="387"/>
      <c r="EON260" s="387"/>
      <c r="EOO260" s="387"/>
      <c r="EOP260" s="387"/>
      <c r="EOQ260" s="387"/>
      <c r="EOR260" s="387"/>
      <c r="EOS260" s="387"/>
      <c r="EOT260" s="387"/>
      <c r="EOU260" s="387"/>
      <c r="EOV260" s="387"/>
      <c r="EOW260" s="387"/>
      <c r="EOX260" s="387"/>
      <c r="EOY260" s="387"/>
      <c r="EOZ260" s="387"/>
      <c r="EPA260" s="387"/>
      <c r="EPB260" s="387"/>
      <c r="EPC260" s="387"/>
      <c r="EPD260" s="387"/>
      <c r="EPE260" s="387"/>
      <c r="EPF260" s="387"/>
      <c r="EPG260" s="387"/>
      <c r="EPH260" s="387"/>
      <c r="EPI260" s="387"/>
      <c r="EPJ260" s="387"/>
      <c r="EPK260" s="387"/>
      <c r="EPL260" s="387"/>
      <c r="EPM260" s="387"/>
      <c r="EPN260" s="387"/>
      <c r="EPO260" s="387"/>
      <c r="EPP260" s="387"/>
      <c r="EPQ260" s="387"/>
      <c r="EPR260" s="387"/>
      <c r="EPS260" s="387"/>
      <c r="EPT260" s="387"/>
      <c r="EPU260" s="387"/>
      <c r="EPV260" s="387"/>
      <c r="EPW260" s="387"/>
      <c r="EPX260" s="387"/>
      <c r="EPY260" s="387"/>
      <c r="EPZ260" s="387"/>
      <c r="EQA260" s="387"/>
      <c r="EQB260" s="387"/>
      <c r="EQC260" s="387"/>
      <c r="EQD260" s="387"/>
      <c r="EQE260" s="387"/>
      <c r="EQF260" s="387"/>
      <c r="EQG260" s="387"/>
      <c r="EQH260" s="387"/>
      <c r="EQI260" s="387"/>
      <c r="EQJ260" s="387"/>
      <c r="EQK260" s="387"/>
      <c r="EQL260" s="387"/>
      <c r="EQM260" s="387"/>
      <c r="EQN260" s="387"/>
      <c r="EQO260" s="387"/>
      <c r="EQP260" s="387"/>
      <c r="EQQ260" s="387"/>
      <c r="EQR260" s="387"/>
      <c r="EQS260" s="387"/>
      <c r="EQT260" s="387"/>
      <c r="EQU260" s="387"/>
      <c r="EQV260" s="387"/>
      <c r="EQW260" s="387"/>
      <c r="EQX260" s="387"/>
      <c r="EQY260" s="387"/>
      <c r="EQZ260" s="387"/>
      <c r="ERA260" s="387"/>
      <c r="ERB260" s="387"/>
      <c r="ERC260" s="387"/>
      <c r="ERD260" s="387"/>
      <c r="ERE260" s="387"/>
      <c r="ERF260" s="387"/>
      <c r="ERG260" s="387"/>
      <c r="ERH260" s="387"/>
      <c r="ERI260" s="387"/>
      <c r="ERJ260" s="387"/>
      <c r="ERK260" s="387"/>
      <c r="ERL260" s="387"/>
      <c r="ERM260" s="387"/>
      <c r="ERN260" s="387"/>
      <c r="ERO260" s="387"/>
      <c r="ERP260" s="387"/>
      <c r="ERQ260" s="387"/>
      <c r="ERR260" s="387"/>
      <c r="ERS260" s="387"/>
      <c r="ERT260" s="387"/>
      <c r="ERU260" s="387"/>
      <c r="ERV260" s="387"/>
      <c r="ERW260" s="387"/>
      <c r="ERX260" s="387"/>
      <c r="ERY260" s="387"/>
      <c r="ERZ260" s="387"/>
      <c r="ESA260" s="387"/>
      <c r="ESB260" s="387"/>
      <c r="ESC260" s="387"/>
      <c r="ESD260" s="387"/>
      <c r="ESE260" s="387"/>
      <c r="ESF260" s="387"/>
      <c r="ESG260" s="387"/>
      <c r="ESH260" s="387"/>
      <c r="ESI260" s="387"/>
      <c r="ESJ260" s="387"/>
      <c r="ESK260" s="387"/>
      <c r="ESL260" s="387"/>
      <c r="ESM260" s="387"/>
      <c r="ESN260" s="387"/>
      <c r="ESO260" s="387"/>
      <c r="ESP260" s="387"/>
      <c r="ESQ260" s="387"/>
      <c r="ESR260" s="387"/>
      <c r="ESS260" s="387"/>
      <c r="EST260" s="387"/>
      <c r="ESU260" s="387"/>
      <c r="ESV260" s="387"/>
      <c r="ESW260" s="387"/>
      <c r="ESX260" s="387"/>
      <c r="ESY260" s="387"/>
      <c r="ESZ260" s="387"/>
      <c r="ETA260" s="387"/>
      <c r="ETB260" s="387"/>
      <c r="ETC260" s="387"/>
      <c r="ETD260" s="387"/>
      <c r="ETE260" s="387"/>
      <c r="ETF260" s="387"/>
      <c r="ETG260" s="387"/>
      <c r="ETH260" s="387"/>
      <c r="ETI260" s="387"/>
      <c r="ETJ260" s="387"/>
      <c r="ETK260" s="387"/>
      <c r="ETL260" s="387"/>
      <c r="ETM260" s="387"/>
      <c r="ETN260" s="387"/>
      <c r="ETO260" s="387"/>
      <c r="ETP260" s="387"/>
      <c r="ETQ260" s="387"/>
      <c r="ETR260" s="387"/>
      <c r="ETS260" s="387"/>
      <c r="ETT260" s="387"/>
      <c r="ETU260" s="387"/>
      <c r="ETV260" s="387"/>
      <c r="ETW260" s="387"/>
      <c r="ETX260" s="387"/>
      <c r="ETY260" s="387"/>
      <c r="ETZ260" s="387"/>
      <c r="EUA260" s="387"/>
      <c r="EUB260" s="387"/>
      <c r="EUC260" s="387"/>
      <c r="EUD260" s="387"/>
      <c r="EUE260" s="387"/>
      <c r="EUF260" s="387"/>
      <c r="EUG260" s="387"/>
      <c r="EUH260" s="387"/>
      <c r="EUI260" s="387"/>
      <c r="EUJ260" s="387"/>
      <c r="EUK260" s="387"/>
      <c r="EUL260" s="387"/>
      <c r="EUM260" s="387"/>
      <c r="EUN260" s="387"/>
      <c r="EUO260" s="387"/>
      <c r="EUP260" s="387"/>
      <c r="EUQ260" s="387"/>
      <c r="EUR260" s="387"/>
      <c r="EUS260" s="387"/>
      <c r="EUT260" s="387"/>
      <c r="EUU260" s="387"/>
      <c r="EUV260" s="387"/>
      <c r="EUW260" s="387"/>
      <c r="EUX260" s="387"/>
      <c r="EUY260" s="387"/>
      <c r="EUZ260" s="387"/>
      <c r="EVA260" s="387"/>
      <c r="EVB260" s="387"/>
      <c r="EVC260" s="387"/>
      <c r="EVD260" s="387"/>
      <c r="EVE260" s="387"/>
      <c r="EVF260" s="387"/>
      <c r="EVG260" s="387"/>
      <c r="EVH260" s="387"/>
      <c r="EVI260" s="387"/>
      <c r="EVJ260" s="387"/>
      <c r="EVK260" s="387"/>
      <c r="EVL260" s="387"/>
      <c r="EVM260" s="387"/>
      <c r="EVN260" s="387"/>
      <c r="EVO260" s="387"/>
      <c r="EVP260" s="387"/>
      <c r="EVQ260" s="387"/>
      <c r="EVR260" s="387"/>
      <c r="EVS260" s="387"/>
      <c r="EVT260" s="387"/>
      <c r="EVU260" s="387"/>
      <c r="EVV260" s="387"/>
      <c r="EVW260" s="387"/>
      <c r="EVX260" s="387"/>
      <c r="EVY260" s="387"/>
      <c r="EVZ260" s="387"/>
      <c r="EWA260" s="387"/>
      <c r="EWB260" s="387"/>
      <c r="EWC260" s="387"/>
      <c r="EWD260" s="387"/>
      <c r="EWE260" s="387"/>
      <c r="EWF260" s="387"/>
      <c r="EWG260" s="387"/>
      <c r="EWH260" s="387"/>
      <c r="EWI260" s="387"/>
      <c r="EWJ260" s="387"/>
      <c r="EWK260" s="387"/>
      <c r="EWL260" s="387"/>
      <c r="EWM260" s="387"/>
      <c r="EWN260" s="387"/>
      <c r="EWO260" s="387"/>
      <c r="EWP260" s="387"/>
      <c r="EWQ260" s="387"/>
      <c r="EWR260" s="387"/>
      <c r="EWS260" s="387"/>
      <c r="EWT260" s="387"/>
      <c r="EWU260" s="387"/>
      <c r="EWV260" s="387"/>
      <c r="EWW260" s="387"/>
      <c r="EWX260" s="387"/>
      <c r="EWY260" s="387"/>
      <c r="EWZ260" s="387"/>
      <c r="EXA260" s="387"/>
      <c r="EXB260" s="387"/>
      <c r="EXC260" s="387"/>
      <c r="EXD260" s="387"/>
      <c r="EXE260" s="387"/>
      <c r="EXF260" s="387"/>
      <c r="EXG260" s="387"/>
      <c r="EXH260" s="387"/>
      <c r="EXI260" s="387"/>
      <c r="EXJ260" s="387"/>
      <c r="EXK260" s="387"/>
      <c r="EXL260" s="387"/>
      <c r="EXM260" s="387"/>
      <c r="EXN260" s="387"/>
      <c r="EXO260" s="387"/>
      <c r="EXP260" s="387"/>
      <c r="EXQ260" s="387"/>
      <c r="EXR260" s="387"/>
      <c r="EXS260" s="387"/>
      <c r="EXT260" s="387"/>
      <c r="EXU260" s="387"/>
      <c r="EXV260" s="387"/>
      <c r="EXW260" s="387"/>
      <c r="EXX260" s="387"/>
      <c r="EXY260" s="387"/>
      <c r="EXZ260" s="387"/>
      <c r="EYA260" s="387"/>
      <c r="EYB260" s="387"/>
      <c r="EYC260" s="387"/>
      <c r="EYD260" s="387"/>
      <c r="EYE260" s="387"/>
      <c r="EYF260" s="387"/>
      <c r="EYG260" s="387"/>
      <c r="EYH260" s="387"/>
      <c r="EYI260" s="387"/>
      <c r="EYJ260" s="387"/>
      <c r="EYK260" s="387"/>
      <c r="EYL260" s="387"/>
      <c r="EYM260" s="387"/>
      <c r="EYN260" s="387"/>
      <c r="EYO260" s="387"/>
      <c r="EYP260" s="387"/>
      <c r="EYQ260" s="387"/>
      <c r="EYR260" s="387"/>
      <c r="EYS260" s="387"/>
      <c r="EYT260" s="387"/>
      <c r="EYU260" s="387"/>
      <c r="EYV260" s="387"/>
      <c r="EYW260" s="387"/>
      <c r="EYX260" s="387"/>
      <c r="EYY260" s="387"/>
      <c r="EYZ260" s="387"/>
      <c r="EZA260" s="387"/>
      <c r="EZB260" s="387"/>
      <c r="EZC260" s="387"/>
      <c r="EZD260" s="387"/>
      <c r="EZE260" s="387"/>
      <c r="EZF260" s="387"/>
      <c r="EZG260" s="387"/>
      <c r="EZH260" s="387"/>
      <c r="EZI260" s="387"/>
      <c r="EZJ260" s="387"/>
      <c r="EZK260" s="387"/>
      <c r="EZL260" s="387"/>
      <c r="EZM260" s="387"/>
      <c r="EZN260" s="387"/>
      <c r="EZO260" s="387"/>
      <c r="EZP260" s="387"/>
      <c r="EZQ260" s="387"/>
      <c r="EZR260" s="387"/>
      <c r="EZS260" s="387"/>
      <c r="EZT260" s="387"/>
      <c r="EZU260" s="387"/>
      <c r="EZV260" s="387"/>
      <c r="EZW260" s="387"/>
      <c r="EZX260" s="387"/>
      <c r="EZY260" s="387"/>
      <c r="EZZ260" s="387"/>
      <c r="FAA260" s="387"/>
      <c r="FAB260" s="387"/>
      <c r="FAC260" s="387"/>
      <c r="FAD260" s="387"/>
      <c r="FAE260" s="387"/>
      <c r="FAF260" s="387"/>
      <c r="FAG260" s="387"/>
      <c r="FAH260" s="387"/>
      <c r="FAI260" s="387"/>
      <c r="FAJ260" s="387"/>
      <c r="FAK260" s="387"/>
      <c r="FAL260" s="387"/>
      <c r="FAM260" s="387"/>
      <c r="FAN260" s="387"/>
      <c r="FAO260" s="387"/>
      <c r="FAP260" s="387"/>
      <c r="FAQ260" s="387"/>
      <c r="FAR260" s="387"/>
      <c r="FAS260" s="387"/>
      <c r="FAT260" s="387"/>
      <c r="FAU260" s="387"/>
      <c r="FAV260" s="387"/>
      <c r="FAW260" s="387"/>
      <c r="FAX260" s="387"/>
      <c r="FAY260" s="387"/>
      <c r="FAZ260" s="387"/>
      <c r="FBA260" s="387"/>
      <c r="FBB260" s="387"/>
      <c r="FBC260" s="387"/>
      <c r="FBD260" s="387"/>
      <c r="FBE260" s="387"/>
      <c r="FBF260" s="387"/>
      <c r="FBG260" s="387"/>
      <c r="FBH260" s="387"/>
      <c r="FBI260" s="387"/>
      <c r="FBJ260" s="387"/>
      <c r="FBK260" s="387"/>
      <c r="FBL260" s="387"/>
      <c r="FBM260" s="387"/>
      <c r="FBN260" s="387"/>
      <c r="FBO260" s="387"/>
      <c r="FBP260" s="387"/>
      <c r="FBQ260" s="387"/>
      <c r="FBR260" s="387"/>
      <c r="FBS260" s="387"/>
      <c r="FBT260" s="387"/>
      <c r="FBU260" s="387"/>
      <c r="FBV260" s="387"/>
      <c r="FBW260" s="387"/>
      <c r="FBX260" s="387"/>
      <c r="FBY260" s="387"/>
      <c r="FBZ260" s="387"/>
      <c r="FCA260" s="387"/>
      <c r="FCB260" s="387"/>
      <c r="FCC260" s="387"/>
      <c r="FCD260" s="387"/>
      <c r="FCE260" s="387"/>
      <c r="FCF260" s="387"/>
      <c r="FCG260" s="387"/>
      <c r="FCH260" s="387"/>
      <c r="FCI260" s="387"/>
      <c r="FCJ260" s="387"/>
      <c r="FCK260" s="387"/>
      <c r="FCL260" s="387"/>
      <c r="FCM260" s="387"/>
      <c r="FCN260" s="387"/>
      <c r="FCO260" s="387"/>
      <c r="FCP260" s="387"/>
      <c r="FCQ260" s="387"/>
      <c r="FCR260" s="387"/>
      <c r="FCS260" s="387"/>
      <c r="FCT260" s="387"/>
      <c r="FCU260" s="387"/>
      <c r="FCV260" s="387"/>
      <c r="FCW260" s="387"/>
      <c r="FCX260" s="387"/>
      <c r="FCY260" s="387"/>
      <c r="FCZ260" s="387"/>
      <c r="FDA260" s="387"/>
      <c r="FDB260" s="387"/>
      <c r="FDC260" s="387"/>
      <c r="FDD260" s="387"/>
      <c r="FDE260" s="387"/>
      <c r="FDF260" s="387"/>
      <c r="FDG260" s="387"/>
      <c r="FDH260" s="387"/>
      <c r="FDI260" s="387"/>
      <c r="FDJ260" s="387"/>
      <c r="FDK260" s="387"/>
      <c r="FDL260" s="387"/>
      <c r="FDM260" s="387"/>
      <c r="FDN260" s="387"/>
      <c r="FDO260" s="387"/>
      <c r="FDP260" s="387"/>
      <c r="FDQ260" s="387"/>
      <c r="FDR260" s="387"/>
      <c r="FDS260" s="387"/>
      <c r="FDT260" s="387"/>
      <c r="FDU260" s="387"/>
      <c r="FDV260" s="387"/>
      <c r="FDW260" s="387"/>
      <c r="FDX260" s="387"/>
      <c r="FDY260" s="387"/>
      <c r="FDZ260" s="387"/>
      <c r="FEA260" s="387"/>
      <c r="FEB260" s="387"/>
      <c r="FEC260" s="387"/>
      <c r="FED260" s="387"/>
      <c r="FEE260" s="387"/>
      <c r="FEF260" s="387"/>
      <c r="FEG260" s="387"/>
      <c r="FEH260" s="387"/>
      <c r="FEI260" s="387"/>
      <c r="FEJ260" s="387"/>
      <c r="FEK260" s="387"/>
      <c r="FEL260" s="387"/>
      <c r="FEM260" s="387"/>
      <c r="FEN260" s="387"/>
      <c r="FEO260" s="387"/>
      <c r="FEP260" s="387"/>
      <c r="FEQ260" s="387"/>
      <c r="FER260" s="387"/>
      <c r="FES260" s="387"/>
      <c r="FET260" s="387"/>
      <c r="FEU260" s="387"/>
      <c r="FEV260" s="387"/>
      <c r="FEW260" s="387"/>
      <c r="FEX260" s="387"/>
      <c r="FEY260" s="387"/>
      <c r="FEZ260" s="387"/>
      <c r="FFA260" s="387"/>
      <c r="FFB260" s="387"/>
      <c r="FFC260" s="387"/>
      <c r="FFD260" s="387"/>
      <c r="FFE260" s="387"/>
      <c r="FFF260" s="387"/>
      <c r="FFG260" s="387"/>
      <c r="FFH260" s="387"/>
      <c r="FFI260" s="387"/>
      <c r="FFJ260" s="387"/>
      <c r="FFK260" s="387"/>
      <c r="FFL260" s="387"/>
      <c r="FFM260" s="387"/>
      <c r="FFN260" s="387"/>
      <c r="FFO260" s="387"/>
      <c r="FFP260" s="387"/>
      <c r="FFQ260" s="387"/>
      <c r="FFR260" s="387"/>
      <c r="FFS260" s="387"/>
      <c r="FFT260" s="387"/>
      <c r="FFU260" s="387"/>
      <c r="FFV260" s="387"/>
      <c r="FFW260" s="387"/>
      <c r="FFX260" s="387"/>
      <c r="FFY260" s="387"/>
      <c r="FFZ260" s="387"/>
      <c r="FGA260" s="387"/>
      <c r="FGB260" s="387"/>
      <c r="FGC260" s="387"/>
      <c r="FGD260" s="387"/>
      <c r="FGE260" s="387"/>
      <c r="FGF260" s="387"/>
      <c r="FGG260" s="387"/>
      <c r="FGH260" s="387"/>
      <c r="FGI260" s="387"/>
      <c r="FGJ260" s="387"/>
      <c r="FGK260" s="387"/>
      <c r="FGL260" s="387"/>
      <c r="FGM260" s="387"/>
      <c r="FGN260" s="387"/>
      <c r="FGO260" s="387"/>
      <c r="FGP260" s="387"/>
      <c r="FGQ260" s="387"/>
      <c r="FGR260" s="387"/>
      <c r="FGS260" s="387"/>
      <c r="FGT260" s="387"/>
      <c r="FGU260" s="387"/>
      <c r="FGV260" s="387"/>
      <c r="FGW260" s="387"/>
      <c r="FGX260" s="387"/>
      <c r="FGY260" s="387"/>
      <c r="FGZ260" s="387"/>
      <c r="FHA260" s="387"/>
      <c r="FHB260" s="387"/>
      <c r="FHC260" s="387"/>
      <c r="FHD260" s="387"/>
      <c r="FHE260" s="387"/>
      <c r="FHF260" s="387"/>
      <c r="FHG260" s="387"/>
      <c r="FHH260" s="387"/>
      <c r="FHI260" s="387"/>
      <c r="FHJ260" s="387"/>
      <c r="FHK260" s="387"/>
      <c r="FHL260" s="387"/>
      <c r="FHM260" s="387"/>
      <c r="FHN260" s="387"/>
      <c r="FHO260" s="387"/>
      <c r="FHP260" s="387"/>
      <c r="FHQ260" s="387"/>
      <c r="FHR260" s="387"/>
      <c r="FHS260" s="387"/>
      <c r="FHT260" s="387"/>
      <c r="FHU260" s="387"/>
      <c r="FHV260" s="387"/>
      <c r="FHW260" s="387"/>
      <c r="FHX260" s="387"/>
      <c r="FHY260" s="387"/>
      <c r="FHZ260" s="387"/>
      <c r="FIA260" s="387"/>
      <c r="FIB260" s="387"/>
      <c r="FIC260" s="387"/>
      <c r="FID260" s="387"/>
      <c r="FIE260" s="387"/>
      <c r="FIF260" s="387"/>
      <c r="FIG260" s="387"/>
      <c r="FIH260" s="387"/>
      <c r="FII260" s="387"/>
      <c r="FIJ260" s="387"/>
      <c r="FIK260" s="387"/>
      <c r="FIL260" s="387"/>
      <c r="FIM260" s="387"/>
      <c r="FIN260" s="387"/>
      <c r="FIO260" s="387"/>
      <c r="FIP260" s="387"/>
      <c r="FIQ260" s="387"/>
      <c r="FIR260" s="387"/>
      <c r="FIS260" s="387"/>
      <c r="FIT260" s="387"/>
      <c r="FIU260" s="387"/>
      <c r="FIV260" s="387"/>
      <c r="FIW260" s="387"/>
      <c r="FIX260" s="387"/>
      <c r="FIY260" s="387"/>
      <c r="FIZ260" s="387"/>
      <c r="FJA260" s="387"/>
      <c r="FJB260" s="387"/>
      <c r="FJC260" s="387"/>
      <c r="FJD260" s="387"/>
      <c r="FJE260" s="387"/>
      <c r="FJF260" s="387"/>
      <c r="FJG260" s="387"/>
      <c r="FJH260" s="387"/>
      <c r="FJI260" s="387"/>
      <c r="FJJ260" s="387"/>
      <c r="FJK260" s="387"/>
      <c r="FJL260" s="387"/>
      <c r="FJM260" s="387"/>
      <c r="FJN260" s="387"/>
      <c r="FJO260" s="387"/>
      <c r="FJP260" s="387"/>
      <c r="FJQ260" s="387"/>
      <c r="FJR260" s="387"/>
      <c r="FJS260" s="387"/>
      <c r="FJT260" s="387"/>
      <c r="FJU260" s="387"/>
      <c r="FJV260" s="387"/>
      <c r="FJW260" s="387"/>
      <c r="FJX260" s="387"/>
      <c r="FJY260" s="387"/>
      <c r="FJZ260" s="387"/>
      <c r="FKA260" s="387"/>
      <c r="FKB260" s="387"/>
      <c r="FKC260" s="387"/>
      <c r="FKD260" s="387"/>
      <c r="FKE260" s="387"/>
      <c r="FKF260" s="387"/>
      <c r="FKG260" s="387"/>
      <c r="FKH260" s="387"/>
      <c r="FKI260" s="387"/>
      <c r="FKJ260" s="387"/>
      <c r="FKK260" s="387"/>
      <c r="FKL260" s="387"/>
      <c r="FKM260" s="387"/>
      <c r="FKN260" s="387"/>
      <c r="FKO260" s="387"/>
      <c r="FKP260" s="387"/>
      <c r="FKQ260" s="387"/>
      <c r="FKR260" s="387"/>
      <c r="FKS260" s="387"/>
      <c r="FKT260" s="387"/>
      <c r="FKU260" s="387"/>
      <c r="FKV260" s="387"/>
      <c r="FKW260" s="387"/>
      <c r="FKX260" s="387"/>
      <c r="FKY260" s="387"/>
      <c r="FKZ260" s="387"/>
      <c r="FLA260" s="387"/>
      <c r="FLB260" s="387"/>
      <c r="FLC260" s="387"/>
      <c r="FLD260" s="387"/>
      <c r="FLE260" s="387"/>
      <c r="FLF260" s="387"/>
      <c r="FLG260" s="387"/>
      <c r="FLH260" s="387"/>
      <c r="FLI260" s="387"/>
      <c r="FLJ260" s="387"/>
      <c r="FLK260" s="387"/>
      <c r="FLL260" s="387"/>
      <c r="FLM260" s="387"/>
      <c r="FLN260" s="387"/>
      <c r="FLO260" s="387"/>
      <c r="FLP260" s="387"/>
      <c r="FLQ260" s="387"/>
      <c r="FLR260" s="387"/>
      <c r="FLS260" s="387"/>
      <c r="FLT260" s="387"/>
      <c r="FLU260" s="387"/>
      <c r="FLV260" s="387"/>
      <c r="FLW260" s="387"/>
      <c r="FLX260" s="387"/>
      <c r="FLY260" s="387"/>
      <c r="FLZ260" s="387"/>
      <c r="FMA260" s="387"/>
      <c r="FMB260" s="387"/>
      <c r="FMC260" s="387"/>
      <c r="FMD260" s="387"/>
      <c r="FME260" s="387"/>
      <c r="FMF260" s="387"/>
      <c r="FMG260" s="387"/>
      <c r="FMH260" s="387"/>
      <c r="FMI260" s="387"/>
      <c r="FMJ260" s="387"/>
      <c r="FMK260" s="387"/>
      <c r="FML260" s="387"/>
      <c r="FMM260" s="387"/>
      <c r="FMN260" s="387"/>
      <c r="FMO260" s="387"/>
      <c r="FMP260" s="387"/>
      <c r="FMQ260" s="387"/>
      <c r="FMR260" s="387"/>
      <c r="FMS260" s="387"/>
      <c r="FMT260" s="387"/>
      <c r="FMU260" s="387"/>
      <c r="FMV260" s="387"/>
      <c r="FMW260" s="387"/>
      <c r="FMX260" s="387"/>
      <c r="FMY260" s="387"/>
      <c r="FMZ260" s="387"/>
      <c r="FNA260" s="387"/>
      <c r="FNB260" s="387"/>
      <c r="FNC260" s="387"/>
      <c r="FND260" s="387"/>
      <c r="FNE260" s="387"/>
      <c r="FNF260" s="387"/>
      <c r="FNG260" s="387"/>
      <c r="FNH260" s="387"/>
      <c r="FNI260" s="387"/>
      <c r="FNJ260" s="387"/>
      <c r="FNK260" s="387"/>
      <c r="FNL260" s="387"/>
      <c r="FNM260" s="387"/>
      <c r="FNN260" s="387"/>
      <c r="FNO260" s="387"/>
      <c r="FNP260" s="387"/>
      <c r="FNQ260" s="387"/>
      <c r="FNR260" s="387"/>
      <c r="FNS260" s="387"/>
      <c r="FNT260" s="387"/>
      <c r="FNU260" s="387"/>
      <c r="FNV260" s="387"/>
      <c r="FNW260" s="387"/>
      <c r="FNX260" s="387"/>
      <c r="FNY260" s="387"/>
      <c r="FNZ260" s="387"/>
      <c r="FOA260" s="387"/>
      <c r="FOB260" s="387"/>
      <c r="FOC260" s="387"/>
      <c r="FOD260" s="387"/>
      <c r="FOE260" s="387"/>
      <c r="FOF260" s="387"/>
      <c r="FOG260" s="387"/>
      <c r="FOH260" s="387"/>
      <c r="FOI260" s="387"/>
      <c r="FOJ260" s="387"/>
      <c r="FOK260" s="387"/>
      <c r="FOL260" s="387"/>
      <c r="FOM260" s="387"/>
      <c r="FON260" s="387"/>
      <c r="FOO260" s="387"/>
      <c r="FOP260" s="387"/>
      <c r="FOQ260" s="387"/>
      <c r="FOR260" s="387"/>
      <c r="FOS260" s="387"/>
      <c r="FOT260" s="387"/>
      <c r="FOU260" s="387"/>
      <c r="FOV260" s="387"/>
      <c r="FOW260" s="387"/>
      <c r="FOX260" s="387"/>
      <c r="FOY260" s="387"/>
      <c r="FOZ260" s="387"/>
      <c r="FPA260" s="387"/>
      <c r="FPB260" s="387"/>
      <c r="FPC260" s="387"/>
      <c r="FPD260" s="387"/>
      <c r="FPE260" s="387"/>
      <c r="FPF260" s="387"/>
      <c r="FPG260" s="387"/>
      <c r="FPH260" s="387"/>
      <c r="FPI260" s="387"/>
      <c r="FPJ260" s="387"/>
      <c r="FPK260" s="387"/>
      <c r="FPL260" s="387"/>
      <c r="FPM260" s="387"/>
      <c r="FPN260" s="387"/>
      <c r="FPO260" s="387"/>
      <c r="FPP260" s="387"/>
      <c r="FPQ260" s="387"/>
      <c r="FPR260" s="387"/>
      <c r="FPS260" s="387"/>
      <c r="FPT260" s="387"/>
      <c r="FPU260" s="387"/>
      <c r="FPV260" s="387"/>
      <c r="FPW260" s="387"/>
      <c r="FPX260" s="387"/>
      <c r="FPY260" s="387"/>
      <c r="FPZ260" s="387"/>
      <c r="FQA260" s="387"/>
      <c r="FQB260" s="387"/>
      <c r="FQC260" s="387"/>
      <c r="FQD260" s="387"/>
      <c r="FQE260" s="387"/>
      <c r="FQF260" s="387"/>
      <c r="FQG260" s="387"/>
      <c r="FQH260" s="387"/>
      <c r="FQI260" s="387"/>
      <c r="FQJ260" s="387"/>
      <c r="FQK260" s="387"/>
      <c r="FQL260" s="387"/>
      <c r="FQM260" s="387"/>
      <c r="FQN260" s="387"/>
      <c r="FQO260" s="387"/>
      <c r="FQP260" s="387"/>
      <c r="FQQ260" s="387"/>
      <c r="FQR260" s="387"/>
      <c r="FQS260" s="387"/>
      <c r="FQT260" s="387"/>
      <c r="FQU260" s="387"/>
      <c r="FQV260" s="387"/>
      <c r="FQW260" s="387"/>
      <c r="FQX260" s="387"/>
      <c r="FQY260" s="387"/>
      <c r="FQZ260" s="387"/>
      <c r="FRA260" s="387"/>
      <c r="FRB260" s="387"/>
      <c r="FRC260" s="387"/>
      <c r="FRD260" s="387"/>
      <c r="FRE260" s="387"/>
      <c r="FRF260" s="387"/>
      <c r="FRG260" s="387"/>
      <c r="FRH260" s="387"/>
      <c r="FRI260" s="387"/>
      <c r="FRJ260" s="387"/>
      <c r="FRK260" s="387"/>
      <c r="FRL260" s="387"/>
      <c r="FRM260" s="387"/>
      <c r="FRN260" s="387"/>
      <c r="FRO260" s="387"/>
      <c r="FRP260" s="387"/>
      <c r="FRQ260" s="387"/>
      <c r="FRR260" s="387"/>
      <c r="FRS260" s="387"/>
      <c r="FRT260" s="387"/>
      <c r="FRU260" s="387"/>
      <c r="FRV260" s="387"/>
      <c r="FRW260" s="387"/>
      <c r="FRX260" s="387"/>
      <c r="FRY260" s="387"/>
      <c r="FRZ260" s="387"/>
      <c r="FSA260" s="387"/>
      <c r="FSB260" s="387"/>
      <c r="FSC260" s="387"/>
      <c r="FSD260" s="387"/>
      <c r="FSE260" s="387"/>
      <c r="FSF260" s="387"/>
      <c r="FSG260" s="387"/>
      <c r="FSH260" s="387"/>
      <c r="FSI260" s="387"/>
      <c r="FSJ260" s="387"/>
      <c r="FSK260" s="387"/>
      <c r="FSL260" s="387"/>
      <c r="FSM260" s="387"/>
      <c r="FSN260" s="387"/>
      <c r="FSO260" s="387"/>
      <c r="FSP260" s="387"/>
      <c r="FSQ260" s="387"/>
      <c r="FSR260" s="387"/>
      <c r="FSS260" s="387"/>
      <c r="FST260" s="387"/>
      <c r="FSU260" s="387"/>
      <c r="FSV260" s="387"/>
      <c r="FSW260" s="387"/>
      <c r="FSX260" s="387"/>
      <c r="FSY260" s="387"/>
      <c r="FSZ260" s="387"/>
      <c r="FTA260" s="387"/>
      <c r="FTB260" s="387"/>
      <c r="FTC260" s="387"/>
      <c r="FTD260" s="387"/>
      <c r="FTE260" s="387"/>
      <c r="FTF260" s="387"/>
      <c r="FTG260" s="387"/>
      <c r="FTH260" s="387"/>
      <c r="FTI260" s="387"/>
      <c r="FTJ260" s="387"/>
      <c r="FTK260" s="387"/>
      <c r="FTL260" s="387"/>
      <c r="FTM260" s="387"/>
      <c r="FTN260" s="387"/>
      <c r="FTO260" s="387"/>
      <c r="FTP260" s="387"/>
      <c r="FTQ260" s="387"/>
      <c r="FTR260" s="387"/>
      <c r="FTS260" s="387"/>
      <c r="FTT260" s="387"/>
      <c r="FTU260" s="387"/>
      <c r="FTV260" s="387"/>
      <c r="FTW260" s="387"/>
      <c r="FTX260" s="387"/>
      <c r="FTY260" s="387"/>
      <c r="FTZ260" s="387"/>
      <c r="FUA260" s="387"/>
      <c r="FUB260" s="387"/>
      <c r="FUC260" s="387"/>
      <c r="FUD260" s="387"/>
      <c r="FUE260" s="387"/>
      <c r="FUF260" s="387"/>
      <c r="FUG260" s="387"/>
      <c r="FUH260" s="387"/>
      <c r="FUI260" s="387"/>
      <c r="FUJ260" s="387"/>
      <c r="FUK260" s="387"/>
      <c r="FUL260" s="387"/>
      <c r="FUM260" s="387"/>
      <c r="FUN260" s="387"/>
      <c r="FUO260" s="387"/>
      <c r="FUP260" s="387"/>
      <c r="FUQ260" s="387"/>
      <c r="FUR260" s="387"/>
      <c r="FUS260" s="387"/>
      <c r="FUT260" s="387"/>
      <c r="FUU260" s="387"/>
      <c r="FUV260" s="387"/>
      <c r="FUW260" s="387"/>
      <c r="FUX260" s="387"/>
      <c r="FUY260" s="387"/>
      <c r="FUZ260" s="387"/>
      <c r="FVA260" s="387"/>
      <c r="FVB260" s="387"/>
      <c r="FVC260" s="387"/>
      <c r="FVD260" s="387"/>
      <c r="FVE260" s="387"/>
      <c r="FVF260" s="387"/>
      <c r="FVG260" s="387"/>
      <c r="FVH260" s="387"/>
      <c r="FVI260" s="387"/>
      <c r="FVJ260" s="387"/>
      <c r="FVK260" s="387"/>
      <c r="FVL260" s="387"/>
      <c r="FVM260" s="387"/>
      <c r="FVN260" s="387"/>
      <c r="FVO260" s="387"/>
      <c r="FVP260" s="387"/>
      <c r="FVQ260" s="387"/>
      <c r="FVR260" s="387"/>
      <c r="FVS260" s="387"/>
      <c r="FVT260" s="387"/>
      <c r="FVU260" s="387"/>
      <c r="FVV260" s="387"/>
      <c r="FVW260" s="387"/>
      <c r="FVX260" s="387"/>
      <c r="FVY260" s="387"/>
      <c r="FVZ260" s="387"/>
      <c r="FWA260" s="387"/>
      <c r="FWB260" s="387"/>
      <c r="FWC260" s="387"/>
      <c r="FWD260" s="387"/>
      <c r="FWE260" s="387"/>
      <c r="FWF260" s="387"/>
      <c r="FWG260" s="387"/>
      <c r="FWH260" s="387"/>
      <c r="FWI260" s="387"/>
      <c r="FWJ260" s="387"/>
      <c r="FWK260" s="387"/>
      <c r="FWL260" s="387"/>
      <c r="FWM260" s="387"/>
      <c r="FWN260" s="387"/>
      <c r="FWO260" s="387"/>
      <c r="FWP260" s="387"/>
      <c r="FWQ260" s="387"/>
      <c r="FWR260" s="387"/>
      <c r="FWS260" s="387"/>
      <c r="FWT260" s="387"/>
      <c r="FWU260" s="387"/>
      <c r="FWV260" s="387"/>
      <c r="FWW260" s="387"/>
      <c r="FWX260" s="387"/>
      <c r="FWY260" s="387"/>
      <c r="FWZ260" s="387"/>
      <c r="FXA260" s="387"/>
      <c r="FXB260" s="387"/>
      <c r="FXC260" s="387"/>
      <c r="FXD260" s="387"/>
      <c r="FXE260" s="387"/>
      <c r="FXF260" s="387"/>
      <c r="FXG260" s="387"/>
      <c r="FXH260" s="387"/>
      <c r="FXI260" s="387"/>
      <c r="FXJ260" s="387"/>
      <c r="FXK260" s="387"/>
      <c r="FXL260" s="387"/>
      <c r="FXM260" s="387"/>
      <c r="FXN260" s="387"/>
      <c r="FXO260" s="387"/>
      <c r="FXP260" s="387"/>
      <c r="FXQ260" s="387"/>
      <c r="FXR260" s="387"/>
      <c r="FXS260" s="387"/>
      <c r="FXT260" s="387"/>
      <c r="FXU260" s="387"/>
      <c r="FXV260" s="387"/>
      <c r="FXW260" s="387"/>
      <c r="FXX260" s="387"/>
      <c r="FXY260" s="387"/>
      <c r="FXZ260" s="387"/>
      <c r="FYA260" s="387"/>
      <c r="FYB260" s="387"/>
      <c r="FYC260" s="387"/>
      <c r="FYD260" s="387"/>
      <c r="FYE260" s="387"/>
      <c r="FYF260" s="387"/>
      <c r="FYG260" s="387"/>
      <c r="FYH260" s="387"/>
      <c r="FYI260" s="387"/>
      <c r="FYJ260" s="387"/>
      <c r="FYK260" s="387"/>
      <c r="FYL260" s="387"/>
      <c r="FYM260" s="387"/>
      <c r="FYN260" s="387"/>
      <c r="FYO260" s="387"/>
      <c r="FYP260" s="387"/>
      <c r="FYQ260" s="387"/>
      <c r="FYR260" s="387"/>
      <c r="FYS260" s="387"/>
      <c r="FYT260" s="387"/>
      <c r="FYU260" s="387"/>
      <c r="FYV260" s="387"/>
      <c r="FYW260" s="387"/>
      <c r="FYX260" s="387"/>
      <c r="FYY260" s="387"/>
      <c r="FYZ260" s="387"/>
      <c r="FZA260" s="387"/>
      <c r="FZB260" s="387"/>
      <c r="FZC260" s="387"/>
      <c r="FZD260" s="387"/>
      <c r="FZE260" s="387"/>
      <c r="FZF260" s="387"/>
      <c r="FZG260" s="387"/>
      <c r="FZH260" s="387"/>
      <c r="FZI260" s="387"/>
      <c r="FZJ260" s="387"/>
      <c r="FZK260" s="387"/>
      <c r="FZL260" s="387"/>
      <c r="FZM260" s="387"/>
      <c r="FZN260" s="387"/>
      <c r="FZO260" s="387"/>
      <c r="FZP260" s="387"/>
      <c r="FZQ260" s="387"/>
      <c r="FZR260" s="387"/>
      <c r="FZS260" s="387"/>
      <c r="FZT260" s="387"/>
      <c r="FZU260" s="387"/>
      <c r="FZV260" s="387"/>
      <c r="FZW260" s="387"/>
      <c r="FZX260" s="387"/>
      <c r="FZY260" s="387"/>
      <c r="FZZ260" s="387"/>
      <c r="GAA260" s="387"/>
      <c r="GAB260" s="387"/>
      <c r="GAC260" s="387"/>
      <c r="GAD260" s="387"/>
      <c r="GAE260" s="387"/>
      <c r="GAF260" s="387"/>
      <c r="GAG260" s="387"/>
      <c r="GAH260" s="387"/>
      <c r="GAI260" s="387"/>
      <c r="GAJ260" s="387"/>
      <c r="GAK260" s="387"/>
      <c r="GAL260" s="387"/>
      <c r="GAM260" s="387"/>
      <c r="GAN260" s="387"/>
      <c r="GAO260" s="387"/>
      <c r="GAP260" s="387"/>
      <c r="GAQ260" s="387"/>
      <c r="GAR260" s="387"/>
      <c r="GAS260" s="387"/>
      <c r="GAT260" s="387"/>
      <c r="GAU260" s="387"/>
      <c r="GAV260" s="387"/>
      <c r="GAW260" s="387"/>
      <c r="GAX260" s="387"/>
      <c r="GAY260" s="387"/>
      <c r="GAZ260" s="387"/>
      <c r="GBA260" s="387"/>
      <c r="GBB260" s="387"/>
      <c r="GBC260" s="387"/>
      <c r="GBD260" s="387"/>
      <c r="GBE260" s="387"/>
      <c r="GBF260" s="387"/>
      <c r="GBG260" s="387"/>
      <c r="GBH260" s="387"/>
      <c r="GBI260" s="387"/>
      <c r="GBJ260" s="387"/>
      <c r="GBK260" s="387"/>
      <c r="GBL260" s="387"/>
      <c r="GBM260" s="387"/>
      <c r="GBN260" s="387"/>
      <c r="GBO260" s="387"/>
      <c r="GBP260" s="387"/>
      <c r="GBQ260" s="387"/>
      <c r="GBR260" s="387"/>
      <c r="GBS260" s="387"/>
      <c r="GBT260" s="387"/>
      <c r="GBU260" s="387"/>
      <c r="GBV260" s="387"/>
      <c r="GBW260" s="387"/>
      <c r="GBX260" s="387"/>
      <c r="GBY260" s="387"/>
      <c r="GBZ260" s="387"/>
      <c r="GCA260" s="387"/>
      <c r="GCB260" s="387"/>
      <c r="GCC260" s="387"/>
      <c r="GCD260" s="387"/>
      <c r="GCE260" s="387"/>
      <c r="GCF260" s="387"/>
      <c r="GCG260" s="387"/>
      <c r="GCH260" s="387"/>
      <c r="GCI260" s="387"/>
      <c r="GCJ260" s="387"/>
      <c r="GCK260" s="387"/>
      <c r="GCL260" s="387"/>
      <c r="GCM260" s="387"/>
      <c r="GCN260" s="387"/>
      <c r="GCO260" s="387"/>
      <c r="GCP260" s="387"/>
      <c r="GCQ260" s="387"/>
      <c r="GCR260" s="387"/>
      <c r="GCS260" s="387"/>
      <c r="GCT260" s="387"/>
      <c r="GCU260" s="387"/>
      <c r="GCV260" s="387"/>
      <c r="GCW260" s="387"/>
      <c r="GCX260" s="387"/>
      <c r="GCY260" s="387"/>
      <c r="GCZ260" s="387"/>
      <c r="GDA260" s="387"/>
      <c r="GDB260" s="387"/>
      <c r="GDC260" s="387"/>
      <c r="GDD260" s="387"/>
      <c r="GDE260" s="387"/>
      <c r="GDF260" s="387"/>
      <c r="GDG260" s="387"/>
      <c r="GDH260" s="387"/>
      <c r="GDI260" s="387"/>
      <c r="GDJ260" s="387"/>
      <c r="GDK260" s="387"/>
      <c r="GDL260" s="387"/>
      <c r="GDM260" s="387"/>
      <c r="GDN260" s="387"/>
      <c r="GDO260" s="387"/>
      <c r="GDP260" s="387"/>
      <c r="GDQ260" s="387"/>
      <c r="GDR260" s="387"/>
      <c r="GDS260" s="387"/>
      <c r="GDT260" s="387"/>
      <c r="GDU260" s="387"/>
      <c r="GDV260" s="387"/>
      <c r="GDW260" s="387"/>
      <c r="GDX260" s="387"/>
      <c r="GDY260" s="387"/>
      <c r="GDZ260" s="387"/>
      <c r="GEA260" s="387"/>
      <c r="GEB260" s="387"/>
      <c r="GEC260" s="387"/>
      <c r="GED260" s="387"/>
      <c r="GEE260" s="387"/>
      <c r="GEF260" s="387"/>
      <c r="GEG260" s="387"/>
      <c r="GEH260" s="387"/>
      <c r="GEI260" s="387"/>
      <c r="GEJ260" s="387"/>
      <c r="GEK260" s="387"/>
      <c r="GEL260" s="387"/>
      <c r="GEM260" s="387"/>
      <c r="GEN260" s="387"/>
      <c r="GEO260" s="387"/>
      <c r="GEP260" s="387"/>
      <c r="GEQ260" s="387"/>
      <c r="GER260" s="387"/>
      <c r="GES260" s="387"/>
      <c r="GET260" s="387"/>
      <c r="GEU260" s="387"/>
      <c r="GEV260" s="387"/>
      <c r="GEW260" s="387"/>
      <c r="GEX260" s="387"/>
      <c r="GEY260" s="387"/>
      <c r="GEZ260" s="387"/>
      <c r="GFA260" s="387"/>
      <c r="GFB260" s="387"/>
      <c r="GFC260" s="387"/>
      <c r="GFD260" s="387"/>
      <c r="GFE260" s="387"/>
      <c r="GFF260" s="387"/>
      <c r="GFG260" s="387"/>
      <c r="GFH260" s="387"/>
      <c r="GFI260" s="387"/>
      <c r="GFJ260" s="387"/>
      <c r="GFK260" s="387"/>
      <c r="GFL260" s="387"/>
      <c r="GFM260" s="387"/>
      <c r="GFN260" s="387"/>
      <c r="GFO260" s="387"/>
      <c r="GFP260" s="387"/>
      <c r="GFQ260" s="387"/>
      <c r="GFR260" s="387"/>
      <c r="GFS260" s="387"/>
      <c r="GFT260" s="387"/>
      <c r="GFU260" s="387"/>
      <c r="GFV260" s="387"/>
      <c r="GFW260" s="387"/>
      <c r="GFX260" s="387"/>
      <c r="GFY260" s="387"/>
      <c r="GFZ260" s="387"/>
      <c r="GGA260" s="387"/>
      <c r="GGB260" s="387"/>
      <c r="GGC260" s="387"/>
      <c r="GGD260" s="387"/>
      <c r="GGE260" s="387"/>
      <c r="GGF260" s="387"/>
      <c r="GGG260" s="387"/>
      <c r="GGH260" s="387"/>
      <c r="GGI260" s="387"/>
      <c r="GGJ260" s="387"/>
      <c r="GGK260" s="387"/>
      <c r="GGL260" s="387"/>
      <c r="GGM260" s="387"/>
      <c r="GGN260" s="387"/>
      <c r="GGO260" s="387"/>
      <c r="GGP260" s="387"/>
      <c r="GGQ260" s="387"/>
      <c r="GGR260" s="387"/>
      <c r="GGS260" s="387"/>
      <c r="GGT260" s="387"/>
      <c r="GGU260" s="387"/>
      <c r="GGV260" s="387"/>
      <c r="GGW260" s="387"/>
      <c r="GGX260" s="387"/>
      <c r="GGY260" s="387"/>
      <c r="GGZ260" s="387"/>
      <c r="GHA260" s="387"/>
      <c r="GHB260" s="387"/>
      <c r="GHC260" s="387"/>
      <c r="GHD260" s="387"/>
      <c r="GHE260" s="387"/>
      <c r="GHF260" s="387"/>
      <c r="GHG260" s="387"/>
      <c r="GHH260" s="387"/>
      <c r="GHI260" s="387"/>
      <c r="GHJ260" s="387"/>
      <c r="GHK260" s="387"/>
      <c r="GHL260" s="387"/>
      <c r="GHM260" s="387"/>
      <c r="GHN260" s="387"/>
      <c r="GHO260" s="387"/>
      <c r="GHP260" s="387"/>
      <c r="GHQ260" s="387"/>
      <c r="GHR260" s="387"/>
      <c r="GHS260" s="387"/>
      <c r="GHT260" s="387"/>
      <c r="GHU260" s="387"/>
      <c r="GHV260" s="387"/>
      <c r="GHW260" s="387"/>
      <c r="GHX260" s="387"/>
      <c r="GHY260" s="387"/>
      <c r="GHZ260" s="387"/>
      <c r="GIA260" s="387"/>
      <c r="GIB260" s="387"/>
      <c r="GIC260" s="387"/>
      <c r="GID260" s="387"/>
      <c r="GIE260" s="387"/>
      <c r="GIF260" s="387"/>
      <c r="GIG260" s="387"/>
      <c r="GIH260" s="387"/>
      <c r="GII260" s="387"/>
      <c r="GIJ260" s="387"/>
      <c r="GIK260" s="387"/>
      <c r="GIL260" s="387"/>
      <c r="GIM260" s="387"/>
      <c r="GIN260" s="387"/>
      <c r="GIO260" s="387"/>
      <c r="GIP260" s="387"/>
      <c r="GIQ260" s="387"/>
      <c r="GIR260" s="387"/>
      <c r="GIS260" s="387"/>
      <c r="GIT260" s="387"/>
      <c r="GIU260" s="387"/>
      <c r="GIV260" s="387"/>
      <c r="GIW260" s="387"/>
      <c r="GIX260" s="387"/>
      <c r="GIY260" s="387"/>
      <c r="GIZ260" s="387"/>
      <c r="GJA260" s="387"/>
      <c r="GJB260" s="387"/>
      <c r="GJC260" s="387"/>
      <c r="GJD260" s="387"/>
      <c r="GJE260" s="387"/>
      <c r="GJF260" s="387"/>
      <c r="GJG260" s="387"/>
      <c r="GJH260" s="387"/>
      <c r="GJI260" s="387"/>
      <c r="GJJ260" s="387"/>
      <c r="GJK260" s="387"/>
      <c r="GJL260" s="387"/>
      <c r="GJM260" s="387"/>
      <c r="GJN260" s="387"/>
      <c r="GJO260" s="387"/>
      <c r="GJP260" s="387"/>
      <c r="GJQ260" s="387"/>
      <c r="GJR260" s="387"/>
      <c r="GJS260" s="387"/>
      <c r="GJT260" s="387"/>
      <c r="GJU260" s="387"/>
      <c r="GJV260" s="387"/>
      <c r="GJW260" s="387"/>
      <c r="GJX260" s="387"/>
      <c r="GJY260" s="387"/>
      <c r="GJZ260" s="387"/>
      <c r="GKA260" s="387"/>
      <c r="GKB260" s="387"/>
      <c r="GKC260" s="387"/>
      <c r="GKD260" s="387"/>
      <c r="GKE260" s="387"/>
      <c r="GKF260" s="387"/>
      <c r="GKG260" s="387"/>
      <c r="GKH260" s="387"/>
      <c r="GKI260" s="387"/>
      <c r="GKJ260" s="387"/>
      <c r="GKK260" s="387"/>
      <c r="GKL260" s="387"/>
      <c r="GKM260" s="387"/>
      <c r="GKN260" s="387"/>
      <c r="GKO260" s="387"/>
      <c r="GKP260" s="387"/>
      <c r="GKQ260" s="387"/>
      <c r="GKR260" s="387"/>
      <c r="GKS260" s="387"/>
      <c r="GKT260" s="387"/>
      <c r="GKU260" s="387"/>
      <c r="GKV260" s="387"/>
      <c r="GKW260" s="387"/>
      <c r="GKX260" s="387"/>
      <c r="GKY260" s="387"/>
      <c r="GKZ260" s="387"/>
      <c r="GLA260" s="387"/>
      <c r="GLB260" s="387"/>
      <c r="GLC260" s="387"/>
      <c r="GLD260" s="387"/>
      <c r="GLE260" s="387"/>
      <c r="GLF260" s="387"/>
      <c r="GLG260" s="387"/>
      <c r="GLH260" s="387"/>
      <c r="GLI260" s="387"/>
      <c r="GLJ260" s="387"/>
      <c r="GLK260" s="387"/>
      <c r="GLL260" s="387"/>
      <c r="GLM260" s="387"/>
      <c r="GLN260" s="387"/>
      <c r="GLO260" s="387"/>
      <c r="GLP260" s="387"/>
      <c r="GLQ260" s="387"/>
      <c r="GLR260" s="387"/>
      <c r="GLS260" s="387"/>
      <c r="GLT260" s="387"/>
      <c r="GLU260" s="387"/>
      <c r="GLV260" s="387"/>
      <c r="GLW260" s="387"/>
      <c r="GLX260" s="387"/>
      <c r="GLY260" s="387"/>
      <c r="GLZ260" s="387"/>
      <c r="GMA260" s="387"/>
      <c r="GMB260" s="387"/>
      <c r="GMC260" s="387"/>
      <c r="GMD260" s="387"/>
      <c r="GME260" s="387"/>
      <c r="GMF260" s="387"/>
      <c r="GMG260" s="387"/>
      <c r="GMH260" s="387"/>
      <c r="GMI260" s="387"/>
      <c r="GMJ260" s="387"/>
      <c r="GMK260" s="387"/>
      <c r="GML260" s="387"/>
      <c r="GMM260" s="387"/>
      <c r="GMN260" s="387"/>
      <c r="GMO260" s="387"/>
      <c r="GMP260" s="387"/>
      <c r="GMQ260" s="387"/>
      <c r="GMR260" s="387"/>
      <c r="GMS260" s="387"/>
      <c r="GMT260" s="387"/>
      <c r="GMU260" s="387"/>
      <c r="GMV260" s="387"/>
      <c r="GMW260" s="387"/>
      <c r="GMX260" s="387"/>
      <c r="GMY260" s="387"/>
      <c r="GMZ260" s="387"/>
      <c r="GNA260" s="387"/>
      <c r="GNB260" s="387"/>
      <c r="GNC260" s="387"/>
      <c r="GND260" s="387"/>
      <c r="GNE260" s="387"/>
      <c r="GNF260" s="387"/>
      <c r="GNG260" s="387"/>
      <c r="GNH260" s="387"/>
      <c r="GNI260" s="387"/>
      <c r="GNJ260" s="387"/>
      <c r="GNK260" s="387"/>
      <c r="GNL260" s="387"/>
      <c r="GNM260" s="387"/>
      <c r="GNN260" s="387"/>
      <c r="GNO260" s="387"/>
      <c r="GNP260" s="387"/>
      <c r="GNQ260" s="387"/>
      <c r="GNR260" s="387"/>
      <c r="GNS260" s="387"/>
      <c r="GNT260" s="387"/>
      <c r="GNU260" s="387"/>
      <c r="GNV260" s="387"/>
      <c r="GNW260" s="387"/>
      <c r="GNX260" s="387"/>
      <c r="GNY260" s="387"/>
      <c r="GNZ260" s="387"/>
      <c r="GOA260" s="387"/>
      <c r="GOB260" s="387"/>
      <c r="GOC260" s="387"/>
      <c r="GOD260" s="387"/>
      <c r="GOE260" s="387"/>
      <c r="GOF260" s="387"/>
      <c r="GOG260" s="387"/>
      <c r="GOH260" s="387"/>
      <c r="GOI260" s="387"/>
      <c r="GOJ260" s="387"/>
      <c r="GOK260" s="387"/>
      <c r="GOL260" s="387"/>
      <c r="GOM260" s="387"/>
      <c r="GON260" s="387"/>
      <c r="GOO260" s="387"/>
      <c r="GOP260" s="387"/>
      <c r="GOQ260" s="387"/>
      <c r="GOR260" s="387"/>
      <c r="GOS260" s="387"/>
      <c r="GOT260" s="387"/>
      <c r="GOU260" s="387"/>
      <c r="GOV260" s="387"/>
      <c r="GOW260" s="387"/>
      <c r="GOX260" s="387"/>
      <c r="GOY260" s="387"/>
      <c r="GOZ260" s="387"/>
      <c r="GPA260" s="387"/>
      <c r="GPB260" s="387"/>
      <c r="GPC260" s="387"/>
      <c r="GPD260" s="387"/>
      <c r="GPE260" s="387"/>
      <c r="GPF260" s="387"/>
      <c r="GPG260" s="387"/>
      <c r="GPH260" s="387"/>
      <c r="GPI260" s="387"/>
      <c r="GPJ260" s="387"/>
      <c r="GPK260" s="387"/>
      <c r="GPL260" s="387"/>
      <c r="GPM260" s="387"/>
      <c r="GPN260" s="387"/>
      <c r="GPO260" s="387"/>
      <c r="GPP260" s="387"/>
      <c r="GPQ260" s="387"/>
      <c r="GPR260" s="387"/>
      <c r="GPS260" s="387"/>
      <c r="GPT260" s="387"/>
      <c r="GPU260" s="387"/>
      <c r="GPV260" s="387"/>
      <c r="GPW260" s="387"/>
      <c r="GPX260" s="387"/>
      <c r="GPY260" s="387"/>
      <c r="GPZ260" s="387"/>
      <c r="GQA260" s="387"/>
      <c r="GQB260" s="387"/>
      <c r="GQC260" s="387"/>
      <c r="GQD260" s="387"/>
      <c r="GQE260" s="387"/>
      <c r="GQF260" s="387"/>
      <c r="GQG260" s="387"/>
      <c r="GQH260" s="387"/>
      <c r="GQI260" s="387"/>
      <c r="GQJ260" s="387"/>
      <c r="GQK260" s="387"/>
      <c r="GQL260" s="387"/>
      <c r="GQM260" s="387"/>
      <c r="GQN260" s="387"/>
      <c r="GQO260" s="387"/>
      <c r="GQP260" s="387"/>
      <c r="GQQ260" s="387"/>
      <c r="GQR260" s="387"/>
      <c r="GQS260" s="387"/>
      <c r="GQT260" s="387"/>
      <c r="GQU260" s="387"/>
      <c r="GQV260" s="387"/>
      <c r="GQW260" s="387"/>
      <c r="GQX260" s="387"/>
      <c r="GQY260" s="387"/>
      <c r="GQZ260" s="387"/>
      <c r="GRA260" s="387"/>
      <c r="GRB260" s="387"/>
      <c r="GRC260" s="387"/>
      <c r="GRD260" s="387"/>
      <c r="GRE260" s="387"/>
      <c r="GRF260" s="387"/>
      <c r="GRG260" s="387"/>
      <c r="GRH260" s="387"/>
      <c r="GRI260" s="387"/>
      <c r="GRJ260" s="387"/>
      <c r="GRK260" s="387"/>
      <c r="GRL260" s="387"/>
      <c r="GRM260" s="387"/>
      <c r="GRN260" s="387"/>
      <c r="GRO260" s="387"/>
      <c r="GRP260" s="387"/>
      <c r="GRQ260" s="387"/>
      <c r="GRR260" s="387"/>
      <c r="GRS260" s="387"/>
      <c r="GRT260" s="387"/>
      <c r="GRU260" s="387"/>
      <c r="GRV260" s="387"/>
      <c r="GRW260" s="387"/>
      <c r="GRX260" s="387"/>
      <c r="GRY260" s="387"/>
      <c r="GRZ260" s="387"/>
      <c r="GSA260" s="387"/>
      <c r="GSB260" s="387"/>
      <c r="GSC260" s="387"/>
      <c r="GSD260" s="387"/>
      <c r="GSE260" s="387"/>
      <c r="GSF260" s="387"/>
      <c r="GSG260" s="387"/>
      <c r="GSH260" s="387"/>
      <c r="GSI260" s="387"/>
      <c r="GSJ260" s="387"/>
      <c r="GSK260" s="387"/>
      <c r="GSL260" s="387"/>
      <c r="GSM260" s="387"/>
      <c r="GSN260" s="387"/>
      <c r="GSO260" s="387"/>
      <c r="GSP260" s="387"/>
      <c r="GSQ260" s="387"/>
      <c r="GSR260" s="387"/>
      <c r="GSS260" s="387"/>
      <c r="GST260" s="387"/>
      <c r="GSU260" s="387"/>
      <c r="GSV260" s="387"/>
      <c r="GSW260" s="387"/>
      <c r="GSX260" s="387"/>
      <c r="GSY260" s="387"/>
      <c r="GSZ260" s="387"/>
      <c r="GTA260" s="387"/>
      <c r="GTB260" s="387"/>
      <c r="GTC260" s="387"/>
      <c r="GTD260" s="387"/>
      <c r="GTE260" s="387"/>
      <c r="GTF260" s="387"/>
      <c r="GTG260" s="387"/>
      <c r="GTH260" s="387"/>
      <c r="GTI260" s="387"/>
      <c r="GTJ260" s="387"/>
      <c r="GTK260" s="387"/>
      <c r="GTL260" s="387"/>
      <c r="GTM260" s="387"/>
      <c r="GTN260" s="387"/>
      <c r="GTO260" s="387"/>
      <c r="GTP260" s="387"/>
      <c r="GTQ260" s="387"/>
      <c r="GTR260" s="387"/>
      <c r="GTS260" s="387"/>
      <c r="GTT260" s="387"/>
      <c r="GTU260" s="387"/>
      <c r="GTV260" s="387"/>
      <c r="GTW260" s="387"/>
      <c r="GTX260" s="387"/>
      <c r="GTY260" s="387"/>
      <c r="GTZ260" s="387"/>
      <c r="GUA260" s="387"/>
      <c r="GUB260" s="387"/>
      <c r="GUC260" s="387"/>
      <c r="GUD260" s="387"/>
      <c r="GUE260" s="387"/>
      <c r="GUF260" s="387"/>
      <c r="GUG260" s="387"/>
      <c r="GUH260" s="387"/>
      <c r="GUI260" s="387"/>
      <c r="GUJ260" s="387"/>
      <c r="GUK260" s="387"/>
      <c r="GUL260" s="387"/>
      <c r="GUM260" s="387"/>
      <c r="GUN260" s="387"/>
      <c r="GUO260" s="387"/>
      <c r="GUP260" s="387"/>
      <c r="GUQ260" s="387"/>
      <c r="GUR260" s="387"/>
      <c r="GUS260" s="387"/>
      <c r="GUT260" s="387"/>
      <c r="GUU260" s="387"/>
      <c r="GUV260" s="387"/>
      <c r="GUW260" s="387"/>
      <c r="GUX260" s="387"/>
      <c r="GUY260" s="387"/>
      <c r="GUZ260" s="387"/>
      <c r="GVA260" s="387"/>
      <c r="GVB260" s="387"/>
      <c r="GVC260" s="387"/>
      <c r="GVD260" s="387"/>
      <c r="GVE260" s="387"/>
      <c r="GVF260" s="387"/>
      <c r="GVG260" s="387"/>
      <c r="GVH260" s="387"/>
      <c r="GVI260" s="387"/>
      <c r="GVJ260" s="387"/>
      <c r="GVK260" s="387"/>
      <c r="GVL260" s="387"/>
      <c r="GVM260" s="387"/>
      <c r="GVN260" s="387"/>
      <c r="GVO260" s="387"/>
      <c r="GVP260" s="387"/>
      <c r="GVQ260" s="387"/>
      <c r="GVR260" s="387"/>
      <c r="GVS260" s="387"/>
      <c r="GVT260" s="387"/>
      <c r="GVU260" s="387"/>
      <c r="GVV260" s="387"/>
      <c r="GVW260" s="387"/>
      <c r="GVX260" s="387"/>
      <c r="GVY260" s="387"/>
      <c r="GVZ260" s="387"/>
      <c r="GWA260" s="387"/>
      <c r="GWB260" s="387"/>
      <c r="GWC260" s="387"/>
      <c r="GWD260" s="387"/>
      <c r="GWE260" s="387"/>
      <c r="GWF260" s="387"/>
      <c r="GWG260" s="387"/>
      <c r="GWH260" s="387"/>
      <c r="GWI260" s="387"/>
      <c r="GWJ260" s="387"/>
      <c r="GWK260" s="387"/>
      <c r="GWL260" s="387"/>
      <c r="GWM260" s="387"/>
      <c r="GWN260" s="387"/>
      <c r="GWO260" s="387"/>
      <c r="GWP260" s="387"/>
      <c r="GWQ260" s="387"/>
      <c r="GWR260" s="387"/>
      <c r="GWS260" s="387"/>
      <c r="GWT260" s="387"/>
      <c r="GWU260" s="387"/>
      <c r="GWV260" s="387"/>
      <c r="GWW260" s="387"/>
      <c r="GWX260" s="387"/>
      <c r="GWY260" s="387"/>
      <c r="GWZ260" s="387"/>
      <c r="GXA260" s="387"/>
      <c r="GXB260" s="387"/>
      <c r="GXC260" s="387"/>
      <c r="GXD260" s="387"/>
      <c r="GXE260" s="387"/>
      <c r="GXF260" s="387"/>
      <c r="GXG260" s="387"/>
      <c r="GXH260" s="387"/>
      <c r="GXI260" s="387"/>
      <c r="GXJ260" s="387"/>
      <c r="GXK260" s="387"/>
      <c r="GXL260" s="387"/>
      <c r="GXM260" s="387"/>
      <c r="GXN260" s="387"/>
      <c r="GXO260" s="387"/>
      <c r="GXP260" s="387"/>
      <c r="GXQ260" s="387"/>
      <c r="GXR260" s="387"/>
      <c r="GXS260" s="387"/>
      <c r="GXT260" s="387"/>
      <c r="GXU260" s="387"/>
      <c r="GXV260" s="387"/>
      <c r="GXW260" s="387"/>
      <c r="GXX260" s="387"/>
      <c r="GXY260" s="387"/>
      <c r="GXZ260" s="387"/>
      <c r="GYA260" s="387"/>
      <c r="GYB260" s="387"/>
      <c r="GYC260" s="387"/>
      <c r="GYD260" s="387"/>
      <c r="GYE260" s="387"/>
      <c r="GYF260" s="387"/>
      <c r="GYG260" s="387"/>
      <c r="GYH260" s="387"/>
      <c r="GYI260" s="387"/>
      <c r="GYJ260" s="387"/>
      <c r="GYK260" s="387"/>
      <c r="GYL260" s="387"/>
      <c r="GYM260" s="387"/>
      <c r="GYN260" s="387"/>
      <c r="GYO260" s="387"/>
      <c r="GYP260" s="387"/>
      <c r="GYQ260" s="387"/>
      <c r="GYR260" s="387"/>
      <c r="GYS260" s="387"/>
      <c r="GYT260" s="387"/>
      <c r="GYU260" s="387"/>
      <c r="GYV260" s="387"/>
      <c r="GYW260" s="387"/>
      <c r="GYX260" s="387"/>
      <c r="GYY260" s="387"/>
      <c r="GYZ260" s="387"/>
      <c r="GZA260" s="387"/>
      <c r="GZB260" s="387"/>
      <c r="GZC260" s="387"/>
      <c r="GZD260" s="387"/>
      <c r="GZE260" s="387"/>
      <c r="GZF260" s="387"/>
      <c r="GZG260" s="387"/>
      <c r="GZH260" s="387"/>
      <c r="GZI260" s="387"/>
      <c r="GZJ260" s="387"/>
      <c r="GZK260" s="387"/>
      <c r="GZL260" s="387"/>
      <c r="GZM260" s="387"/>
      <c r="GZN260" s="387"/>
      <c r="GZO260" s="387"/>
      <c r="GZP260" s="387"/>
      <c r="GZQ260" s="387"/>
      <c r="GZR260" s="387"/>
      <c r="GZS260" s="387"/>
      <c r="GZT260" s="387"/>
      <c r="GZU260" s="387"/>
      <c r="GZV260" s="387"/>
      <c r="GZW260" s="387"/>
      <c r="GZX260" s="387"/>
      <c r="GZY260" s="387"/>
      <c r="GZZ260" s="387"/>
      <c r="HAA260" s="387"/>
      <c r="HAB260" s="387"/>
      <c r="HAC260" s="387"/>
      <c r="HAD260" s="387"/>
      <c r="HAE260" s="387"/>
      <c r="HAF260" s="387"/>
      <c r="HAG260" s="387"/>
      <c r="HAH260" s="387"/>
      <c r="HAI260" s="387"/>
      <c r="HAJ260" s="387"/>
      <c r="HAK260" s="387"/>
      <c r="HAL260" s="387"/>
      <c r="HAM260" s="387"/>
      <c r="HAN260" s="387"/>
      <c r="HAO260" s="387"/>
      <c r="HAP260" s="387"/>
      <c r="HAQ260" s="387"/>
      <c r="HAR260" s="387"/>
      <c r="HAS260" s="387"/>
      <c r="HAT260" s="387"/>
      <c r="HAU260" s="387"/>
      <c r="HAV260" s="387"/>
      <c r="HAW260" s="387"/>
      <c r="HAX260" s="387"/>
      <c r="HAY260" s="387"/>
      <c r="HAZ260" s="387"/>
      <c r="HBA260" s="387"/>
      <c r="HBB260" s="387"/>
      <c r="HBC260" s="387"/>
      <c r="HBD260" s="387"/>
      <c r="HBE260" s="387"/>
      <c r="HBF260" s="387"/>
      <c r="HBG260" s="387"/>
      <c r="HBH260" s="387"/>
      <c r="HBI260" s="387"/>
      <c r="HBJ260" s="387"/>
      <c r="HBK260" s="387"/>
      <c r="HBL260" s="387"/>
      <c r="HBM260" s="387"/>
      <c r="HBN260" s="387"/>
      <c r="HBO260" s="387"/>
      <c r="HBP260" s="387"/>
      <c r="HBQ260" s="387"/>
      <c r="HBR260" s="387"/>
      <c r="HBS260" s="387"/>
      <c r="HBT260" s="387"/>
      <c r="HBU260" s="387"/>
      <c r="HBV260" s="387"/>
      <c r="HBW260" s="387"/>
      <c r="HBX260" s="387"/>
      <c r="HBY260" s="387"/>
      <c r="HBZ260" s="387"/>
      <c r="HCA260" s="387"/>
      <c r="HCB260" s="387"/>
      <c r="HCC260" s="387"/>
      <c r="HCD260" s="387"/>
      <c r="HCE260" s="387"/>
      <c r="HCF260" s="387"/>
      <c r="HCG260" s="387"/>
      <c r="HCH260" s="387"/>
      <c r="HCI260" s="387"/>
      <c r="HCJ260" s="387"/>
      <c r="HCK260" s="387"/>
      <c r="HCL260" s="387"/>
      <c r="HCM260" s="387"/>
      <c r="HCN260" s="387"/>
      <c r="HCO260" s="387"/>
      <c r="HCP260" s="387"/>
      <c r="HCQ260" s="387"/>
      <c r="HCR260" s="387"/>
      <c r="HCS260" s="387"/>
      <c r="HCT260" s="387"/>
      <c r="HCU260" s="387"/>
      <c r="HCV260" s="387"/>
      <c r="HCW260" s="387"/>
      <c r="HCX260" s="387"/>
      <c r="HCY260" s="387"/>
      <c r="HCZ260" s="387"/>
      <c r="HDA260" s="387"/>
      <c r="HDB260" s="387"/>
      <c r="HDC260" s="387"/>
      <c r="HDD260" s="387"/>
      <c r="HDE260" s="387"/>
      <c r="HDF260" s="387"/>
      <c r="HDG260" s="387"/>
      <c r="HDH260" s="387"/>
      <c r="HDI260" s="387"/>
      <c r="HDJ260" s="387"/>
      <c r="HDK260" s="387"/>
      <c r="HDL260" s="387"/>
      <c r="HDM260" s="387"/>
      <c r="HDN260" s="387"/>
      <c r="HDO260" s="387"/>
      <c r="HDP260" s="387"/>
      <c r="HDQ260" s="387"/>
      <c r="HDR260" s="387"/>
      <c r="HDS260" s="387"/>
      <c r="HDT260" s="387"/>
      <c r="HDU260" s="387"/>
      <c r="HDV260" s="387"/>
      <c r="HDW260" s="387"/>
      <c r="HDX260" s="387"/>
      <c r="HDY260" s="387"/>
      <c r="HDZ260" s="387"/>
      <c r="HEA260" s="387"/>
      <c r="HEB260" s="387"/>
      <c r="HEC260" s="387"/>
      <c r="HED260" s="387"/>
      <c r="HEE260" s="387"/>
      <c r="HEF260" s="387"/>
      <c r="HEG260" s="387"/>
      <c r="HEH260" s="387"/>
      <c r="HEI260" s="387"/>
      <c r="HEJ260" s="387"/>
      <c r="HEK260" s="387"/>
      <c r="HEL260" s="387"/>
      <c r="HEM260" s="387"/>
      <c r="HEN260" s="387"/>
      <c r="HEO260" s="387"/>
      <c r="HEP260" s="387"/>
      <c r="HEQ260" s="387"/>
      <c r="HER260" s="387"/>
      <c r="HES260" s="387"/>
      <c r="HET260" s="387"/>
      <c r="HEU260" s="387"/>
      <c r="HEV260" s="387"/>
      <c r="HEW260" s="387"/>
      <c r="HEX260" s="387"/>
      <c r="HEY260" s="387"/>
      <c r="HEZ260" s="387"/>
      <c r="HFA260" s="387"/>
      <c r="HFB260" s="387"/>
      <c r="HFC260" s="387"/>
      <c r="HFD260" s="387"/>
      <c r="HFE260" s="387"/>
      <c r="HFF260" s="387"/>
      <c r="HFG260" s="387"/>
      <c r="HFH260" s="387"/>
      <c r="HFI260" s="387"/>
      <c r="HFJ260" s="387"/>
      <c r="HFK260" s="387"/>
      <c r="HFL260" s="387"/>
      <c r="HFM260" s="387"/>
      <c r="HFN260" s="387"/>
      <c r="HFO260" s="387"/>
      <c r="HFP260" s="387"/>
      <c r="HFQ260" s="387"/>
      <c r="HFR260" s="387"/>
      <c r="HFS260" s="387"/>
      <c r="HFT260" s="387"/>
      <c r="HFU260" s="387"/>
      <c r="HFV260" s="387"/>
      <c r="HFW260" s="387"/>
      <c r="HFX260" s="387"/>
      <c r="HFY260" s="387"/>
      <c r="HFZ260" s="387"/>
      <c r="HGA260" s="387"/>
      <c r="HGB260" s="387"/>
      <c r="HGC260" s="387"/>
      <c r="HGD260" s="387"/>
      <c r="HGE260" s="387"/>
      <c r="HGF260" s="387"/>
      <c r="HGG260" s="387"/>
      <c r="HGH260" s="387"/>
      <c r="HGI260" s="387"/>
      <c r="HGJ260" s="387"/>
      <c r="HGK260" s="387"/>
      <c r="HGL260" s="387"/>
      <c r="HGM260" s="387"/>
      <c r="HGN260" s="387"/>
      <c r="HGO260" s="387"/>
      <c r="HGP260" s="387"/>
      <c r="HGQ260" s="387"/>
      <c r="HGR260" s="387"/>
      <c r="HGS260" s="387"/>
      <c r="HGT260" s="387"/>
      <c r="HGU260" s="387"/>
      <c r="HGV260" s="387"/>
      <c r="HGW260" s="387"/>
      <c r="HGX260" s="387"/>
      <c r="HGY260" s="387"/>
      <c r="HGZ260" s="387"/>
      <c r="HHA260" s="387"/>
      <c r="HHB260" s="387"/>
      <c r="HHC260" s="387"/>
      <c r="HHD260" s="387"/>
      <c r="HHE260" s="387"/>
      <c r="HHF260" s="387"/>
      <c r="HHG260" s="387"/>
      <c r="HHH260" s="387"/>
      <c r="HHI260" s="387"/>
      <c r="HHJ260" s="387"/>
      <c r="HHK260" s="387"/>
      <c r="HHL260" s="387"/>
      <c r="HHM260" s="387"/>
      <c r="HHN260" s="387"/>
      <c r="HHO260" s="387"/>
      <c r="HHP260" s="387"/>
      <c r="HHQ260" s="387"/>
      <c r="HHR260" s="387"/>
      <c r="HHS260" s="387"/>
      <c r="HHT260" s="387"/>
      <c r="HHU260" s="387"/>
      <c r="HHV260" s="387"/>
      <c r="HHW260" s="387"/>
      <c r="HHX260" s="387"/>
      <c r="HHY260" s="387"/>
      <c r="HHZ260" s="387"/>
      <c r="HIA260" s="387"/>
      <c r="HIB260" s="387"/>
      <c r="HIC260" s="387"/>
      <c r="HID260" s="387"/>
      <c r="HIE260" s="387"/>
      <c r="HIF260" s="387"/>
      <c r="HIG260" s="387"/>
      <c r="HIH260" s="387"/>
      <c r="HII260" s="387"/>
      <c r="HIJ260" s="387"/>
      <c r="HIK260" s="387"/>
      <c r="HIL260" s="387"/>
      <c r="HIM260" s="387"/>
      <c r="HIN260" s="387"/>
      <c r="HIO260" s="387"/>
      <c r="HIP260" s="387"/>
      <c r="HIQ260" s="387"/>
      <c r="HIR260" s="387"/>
      <c r="HIS260" s="387"/>
      <c r="HIT260" s="387"/>
      <c r="HIU260" s="387"/>
      <c r="HIV260" s="387"/>
      <c r="HIW260" s="387"/>
      <c r="HIX260" s="387"/>
      <c r="HIY260" s="387"/>
      <c r="HIZ260" s="387"/>
      <c r="HJA260" s="387"/>
      <c r="HJB260" s="387"/>
      <c r="HJC260" s="387"/>
      <c r="HJD260" s="387"/>
      <c r="HJE260" s="387"/>
      <c r="HJF260" s="387"/>
      <c r="HJG260" s="387"/>
      <c r="HJH260" s="387"/>
      <c r="HJI260" s="387"/>
      <c r="HJJ260" s="387"/>
      <c r="HJK260" s="387"/>
      <c r="HJL260" s="387"/>
      <c r="HJM260" s="387"/>
      <c r="HJN260" s="387"/>
      <c r="HJO260" s="387"/>
      <c r="HJP260" s="387"/>
      <c r="HJQ260" s="387"/>
      <c r="HJR260" s="387"/>
      <c r="HJS260" s="387"/>
      <c r="HJT260" s="387"/>
      <c r="HJU260" s="387"/>
      <c r="HJV260" s="387"/>
      <c r="HJW260" s="387"/>
      <c r="HJX260" s="387"/>
      <c r="HJY260" s="387"/>
      <c r="HJZ260" s="387"/>
      <c r="HKA260" s="387"/>
      <c r="HKB260" s="387"/>
      <c r="HKC260" s="387"/>
      <c r="HKD260" s="387"/>
      <c r="HKE260" s="387"/>
      <c r="HKF260" s="387"/>
      <c r="HKG260" s="387"/>
      <c r="HKH260" s="387"/>
      <c r="HKI260" s="387"/>
      <c r="HKJ260" s="387"/>
      <c r="HKK260" s="387"/>
      <c r="HKL260" s="387"/>
      <c r="HKM260" s="387"/>
      <c r="HKN260" s="387"/>
      <c r="HKO260" s="387"/>
      <c r="HKP260" s="387"/>
      <c r="HKQ260" s="387"/>
      <c r="HKR260" s="387"/>
      <c r="HKS260" s="387"/>
      <c r="HKT260" s="387"/>
      <c r="HKU260" s="387"/>
      <c r="HKV260" s="387"/>
      <c r="HKW260" s="387"/>
      <c r="HKX260" s="387"/>
      <c r="HKY260" s="387"/>
      <c r="HKZ260" s="387"/>
      <c r="HLA260" s="387"/>
      <c r="HLB260" s="387"/>
      <c r="HLC260" s="387"/>
      <c r="HLD260" s="387"/>
      <c r="HLE260" s="387"/>
      <c r="HLF260" s="387"/>
      <c r="HLG260" s="387"/>
      <c r="HLH260" s="387"/>
      <c r="HLI260" s="387"/>
      <c r="HLJ260" s="387"/>
      <c r="HLK260" s="387"/>
      <c r="HLL260" s="387"/>
      <c r="HLM260" s="387"/>
      <c r="HLN260" s="387"/>
      <c r="HLO260" s="387"/>
      <c r="HLP260" s="387"/>
      <c r="HLQ260" s="387"/>
      <c r="HLR260" s="387"/>
      <c r="HLS260" s="387"/>
      <c r="HLT260" s="387"/>
      <c r="HLU260" s="387"/>
      <c r="HLV260" s="387"/>
      <c r="HLW260" s="387"/>
      <c r="HLX260" s="387"/>
      <c r="HLY260" s="387"/>
      <c r="HLZ260" s="387"/>
      <c r="HMA260" s="387"/>
      <c r="HMB260" s="387"/>
      <c r="HMC260" s="387"/>
      <c r="HMD260" s="387"/>
      <c r="HME260" s="387"/>
      <c r="HMF260" s="387"/>
      <c r="HMG260" s="387"/>
      <c r="HMH260" s="387"/>
      <c r="HMI260" s="387"/>
      <c r="HMJ260" s="387"/>
      <c r="HMK260" s="387"/>
      <c r="HML260" s="387"/>
      <c r="HMM260" s="387"/>
      <c r="HMN260" s="387"/>
      <c r="HMO260" s="387"/>
      <c r="HMP260" s="387"/>
      <c r="HMQ260" s="387"/>
      <c r="HMR260" s="387"/>
      <c r="HMS260" s="387"/>
      <c r="HMT260" s="387"/>
      <c r="HMU260" s="387"/>
      <c r="HMV260" s="387"/>
      <c r="HMW260" s="387"/>
      <c r="HMX260" s="387"/>
      <c r="HMY260" s="387"/>
      <c r="HMZ260" s="387"/>
      <c r="HNA260" s="387"/>
      <c r="HNB260" s="387"/>
      <c r="HNC260" s="387"/>
      <c r="HND260" s="387"/>
      <c r="HNE260" s="387"/>
      <c r="HNF260" s="387"/>
      <c r="HNG260" s="387"/>
      <c r="HNH260" s="387"/>
      <c r="HNI260" s="387"/>
      <c r="HNJ260" s="387"/>
      <c r="HNK260" s="387"/>
      <c r="HNL260" s="387"/>
      <c r="HNM260" s="387"/>
      <c r="HNN260" s="387"/>
      <c r="HNO260" s="387"/>
      <c r="HNP260" s="387"/>
      <c r="HNQ260" s="387"/>
      <c r="HNR260" s="387"/>
      <c r="HNS260" s="387"/>
      <c r="HNT260" s="387"/>
      <c r="HNU260" s="387"/>
      <c r="HNV260" s="387"/>
      <c r="HNW260" s="387"/>
      <c r="HNX260" s="387"/>
      <c r="HNY260" s="387"/>
      <c r="HNZ260" s="387"/>
      <c r="HOA260" s="387"/>
      <c r="HOB260" s="387"/>
      <c r="HOC260" s="387"/>
      <c r="HOD260" s="387"/>
      <c r="HOE260" s="387"/>
      <c r="HOF260" s="387"/>
      <c r="HOG260" s="387"/>
      <c r="HOH260" s="387"/>
      <c r="HOI260" s="387"/>
      <c r="HOJ260" s="387"/>
      <c r="HOK260" s="387"/>
      <c r="HOL260" s="387"/>
      <c r="HOM260" s="387"/>
      <c r="HON260" s="387"/>
      <c r="HOO260" s="387"/>
      <c r="HOP260" s="387"/>
      <c r="HOQ260" s="387"/>
      <c r="HOR260" s="387"/>
      <c r="HOS260" s="387"/>
      <c r="HOT260" s="387"/>
      <c r="HOU260" s="387"/>
      <c r="HOV260" s="387"/>
      <c r="HOW260" s="387"/>
      <c r="HOX260" s="387"/>
      <c r="HOY260" s="387"/>
      <c r="HOZ260" s="387"/>
      <c r="HPA260" s="387"/>
      <c r="HPB260" s="387"/>
      <c r="HPC260" s="387"/>
      <c r="HPD260" s="387"/>
      <c r="HPE260" s="387"/>
      <c r="HPF260" s="387"/>
      <c r="HPG260" s="387"/>
      <c r="HPH260" s="387"/>
      <c r="HPI260" s="387"/>
      <c r="HPJ260" s="387"/>
      <c r="HPK260" s="387"/>
      <c r="HPL260" s="387"/>
      <c r="HPM260" s="387"/>
      <c r="HPN260" s="387"/>
      <c r="HPO260" s="387"/>
      <c r="HPP260" s="387"/>
      <c r="HPQ260" s="387"/>
      <c r="HPR260" s="387"/>
      <c r="HPS260" s="387"/>
      <c r="HPT260" s="387"/>
      <c r="HPU260" s="387"/>
      <c r="HPV260" s="387"/>
      <c r="HPW260" s="387"/>
      <c r="HPX260" s="387"/>
      <c r="HPY260" s="387"/>
      <c r="HPZ260" s="387"/>
      <c r="HQA260" s="387"/>
      <c r="HQB260" s="387"/>
      <c r="HQC260" s="387"/>
      <c r="HQD260" s="387"/>
      <c r="HQE260" s="387"/>
      <c r="HQF260" s="387"/>
      <c r="HQG260" s="387"/>
      <c r="HQH260" s="387"/>
      <c r="HQI260" s="387"/>
      <c r="HQJ260" s="387"/>
      <c r="HQK260" s="387"/>
      <c r="HQL260" s="387"/>
      <c r="HQM260" s="387"/>
      <c r="HQN260" s="387"/>
      <c r="HQO260" s="387"/>
      <c r="HQP260" s="387"/>
      <c r="HQQ260" s="387"/>
      <c r="HQR260" s="387"/>
      <c r="HQS260" s="387"/>
      <c r="HQT260" s="387"/>
      <c r="HQU260" s="387"/>
      <c r="HQV260" s="387"/>
      <c r="HQW260" s="387"/>
      <c r="HQX260" s="387"/>
      <c r="HQY260" s="387"/>
      <c r="HQZ260" s="387"/>
      <c r="HRA260" s="387"/>
      <c r="HRB260" s="387"/>
      <c r="HRC260" s="387"/>
      <c r="HRD260" s="387"/>
      <c r="HRE260" s="387"/>
      <c r="HRF260" s="387"/>
      <c r="HRG260" s="387"/>
      <c r="HRH260" s="387"/>
      <c r="HRI260" s="387"/>
      <c r="HRJ260" s="387"/>
      <c r="HRK260" s="387"/>
      <c r="HRL260" s="387"/>
      <c r="HRM260" s="387"/>
      <c r="HRN260" s="387"/>
      <c r="HRO260" s="387"/>
      <c r="HRP260" s="387"/>
      <c r="HRQ260" s="387"/>
      <c r="HRR260" s="387"/>
      <c r="HRS260" s="387"/>
      <c r="HRT260" s="387"/>
      <c r="HRU260" s="387"/>
      <c r="HRV260" s="387"/>
      <c r="HRW260" s="387"/>
      <c r="HRX260" s="387"/>
      <c r="HRY260" s="387"/>
      <c r="HRZ260" s="387"/>
      <c r="HSA260" s="387"/>
      <c r="HSB260" s="387"/>
      <c r="HSC260" s="387"/>
      <c r="HSD260" s="387"/>
      <c r="HSE260" s="387"/>
      <c r="HSF260" s="387"/>
      <c r="HSG260" s="387"/>
      <c r="HSH260" s="387"/>
      <c r="HSI260" s="387"/>
      <c r="HSJ260" s="387"/>
      <c r="HSK260" s="387"/>
      <c r="HSL260" s="387"/>
      <c r="HSM260" s="387"/>
      <c r="HSN260" s="387"/>
      <c r="HSO260" s="387"/>
      <c r="HSP260" s="387"/>
      <c r="HSQ260" s="387"/>
      <c r="HSR260" s="387"/>
      <c r="HSS260" s="387"/>
      <c r="HST260" s="387"/>
      <c r="HSU260" s="387"/>
      <c r="HSV260" s="387"/>
      <c r="HSW260" s="387"/>
      <c r="HSX260" s="387"/>
      <c r="HSY260" s="387"/>
      <c r="HSZ260" s="387"/>
      <c r="HTA260" s="387"/>
      <c r="HTB260" s="387"/>
      <c r="HTC260" s="387"/>
      <c r="HTD260" s="387"/>
      <c r="HTE260" s="387"/>
      <c r="HTF260" s="387"/>
      <c r="HTG260" s="387"/>
      <c r="HTH260" s="387"/>
      <c r="HTI260" s="387"/>
      <c r="HTJ260" s="387"/>
      <c r="HTK260" s="387"/>
      <c r="HTL260" s="387"/>
      <c r="HTM260" s="387"/>
      <c r="HTN260" s="387"/>
      <c r="HTO260" s="387"/>
      <c r="HTP260" s="387"/>
      <c r="HTQ260" s="387"/>
      <c r="HTR260" s="387"/>
      <c r="HTS260" s="387"/>
      <c r="HTT260" s="387"/>
      <c r="HTU260" s="387"/>
      <c r="HTV260" s="387"/>
      <c r="HTW260" s="387"/>
      <c r="HTX260" s="387"/>
      <c r="HTY260" s="387"/>
      <c r="HTZ260" s="387"/>
      <c r="HUA260" s="387"/>
      <c r="HUB260" s="387"/>
      <c r="HUC260" s="387"/>
      <c r="HUD260" s="387"/>
      <c r="HUE260" s="387"/>
      <c r="HUF260" s="387"/>
      <c r="HUG260" s="387"/>
      <c r="HUH260" s="387"/>
      <c r="HUI260" s="387"/>
      <c r="HUJ260" s="387"/>
      <c r="HUK260" s="387"/>
      <c r="HUL260" s="387"/>
      <c r="HUM260" s="387"/>
      <c r="HUN260" s="387"/>
      <c r="HUO260" s="387"/>
      <c r="HUP260" s="387"/>
      <c r="HUQ260" s="387"/>
      <c r="HUR260" s="387"/>
      <c r="HUS260" s="387"/>
      <c r="HUT260" s="387"/>
      <c r="HUU260" s="387"/>
      <c r="HUV260" s="387"/>
      <c r="HUW260" s="387"/>
      <c r="HUX260" s="387"/>
      <c r="HUY260" s="387"/>
      <c r="HUZ260" s="387"/>
      <c r="HVA260" s="387"/>
      <c r="HVB260" s="387"/>
      <c r="HVC260" s="387"/>
      <c r="HVD260" s="387"/>
      <c r="HVE260" s="387"/>
      <c r="HVF260" s="387"/>
      <c r="HVG260" s="387"/>
      <c r="HVH260" s="387"/>
      <c r="HVI260" s="387"/>
      <c r="HVJ260" s="387"/>
      <c r="HVK260" s="387"/>
      <c r="HVL260" s="387"/>
      <c r="HVM260" s="387"/>
      <c r="HVN260" s="387"/>
      <c r="HVO260" s="387"/>
      <c r="HVP260" s="387"/>
      <c r="HVQ260" s="387"/>
      <c r="HVR260" s="387"/>
      <c r="HVS260" s="387"/>
      <c r="HVT260" s="387"/>
      <c r="HVU260" s="387"/>
      <c r="HVV260" s="387"/>
      <c r="HVW260" s="387"/>
      <c r="HVX260" s="387"/>
      <c r="HVY260" s="387"/>
      <c r="HVZ260" s="387"/>
      <c r="HWA260" s="387"/>
      <c r="HWB260" s="387"/>
      <c r="HWC260" s="387"/>
      <c r="HWD260" s="387"/>
      <c r="HWE260" s="387"/>
      <c r="HWF260" s="387"/>
      <c r="HWG260" s="387"/>
      <c r="HWH260" s="387"/>
      <c r="HWI260" s="387"/>
      <c r="HWJ260" s="387"/>
      <c r="HWK260" s="387"/>
      <c r="HWL260" s="387"/>
      <c r="HWM260" s="387"/>
      <c r="HWN260" s="387"/>
      <c r="HWO260" s="387"/>
      <c r="HWP260" s="387"/>
      <c r="HWQ260" s="387"/>
      <c r="HWR260" s="387"/>
      <c r="HWS260" s="387"/>
      <c r="HWT260" s="387"/>
      <c r="HWU260" s="387"/>
      <c r="HWV260" s="387"/>
      <c r="HWW260" s="387"/>
      <c r="HWX260" s="387"/>
      <c r="HWY260" s="387"/>
      <c r="HWZ260" s="387"/>
      <c r="HXA260" s="387"/>
      <c r="HXB260" s="387"/>
      <c r="HXC260" s="387"/>
      <c r="HXD260" s="387"/>
      <c r="HXE260" s="387"/>
      <c r="HXF260" s="387"/>
      <c r="HXG260" s="387"/>
      <c r="HXH260" s="387"/>
      <c r="HXI260" s="387"/>
      <c r="HXJ260" s="387"/>
      <c r="HXK260" s="387"/>
      <c r="HXL260" s="387"/>
      <c r="HXM260" s="387"/>
      <c r="HXN260" s="387"/>
      <c r="HXO260" s="387"/>
      <c r="HXP260" s="387"/>
      <c r="HXQ260" s="387"/>
      <c r="HXR260" s="387"/>
      <c r="HXS260" s="387"/>
      <c r="HXT260" s="387"/>
      <c r="HXU260" s="387"/>
      <c r="HXV260" s="387"/>
      <c r="HXW260" s="387"/>
      <c r="HXX260" s="387"/>
      <c r="HXY260" s="387"/>
      <c r="HXZ260" s="387"/>
      <c r="HYA260" s="387"/>
      <c r="HYB260" s="387"/>
      <c r="HYC260" s="387"/>
      <c r="HYD260" s="387"/>
      <c r="HYE260" s="387"/>
      <c r="HYF260" s="387"/>
      <c r="HYG260" s="387"/>
      <c r="HYH260" s="387"/>
      <c r="HYI260" s="387"/>
      <c r="HYJ260" s="387"/>
      <c r="HYK260" s="387"/>
      <c r="HYL260" s="387"/>
      <c r="HYM260" s="387"/>
      <c r="HYN260" s="387"/>
      <c r="HYO260" s="387"/>
      <c r="HYP260" s="387"/>
      <c r="HYQ260" s="387"/>
      <c r="HYR260" s="387"/>
      <c r="HYS260" s="387"/>
      <c r="HYT260" s="387"/>
      <c r="HYU260" s="387"/>
      <c r="HYV260" s="387"/>
      <c r="HYW260" s="387"/>
      <c r="HYX260" s="387"/>
      <c r="HYY260" s="387"/>
      <c r="HYZ260" s="387"/>
      <c r="HZA260" s="387"/>
      <c r="HZB260" s="387"/>
      <c r="HZC260" s="387"/>
      <c r="HZD260" s="387"/>
      <c r="HZE260" s="387"/>
      <c r="HZF260" s="387"/>
      <c r="HZG260" s="387"/>
      <c r="HZH260" s="387"/>
      <c r="HZI260" s="387"/>
      <c r="HZJ260" s="387"/>
      <c r="HZK260" s="387"/>
      <c r="HZL260" s="387"/>
      <c r="HZM260" s="387"/>
      <c r="HZN260" s="387"/>
      <c r="HZO260" s="387"/>
      <c r="HZP260" s="387"/>
      <c r="HZQ260" s="387"/>
      <c r="HZR260" s="387"/>
      <c r="HZS260" s="387"/>
      <c r="HZT260" s="387"/>
      <c r="HZU260" s="387"/>
      <c r="HZV260" s="387"/>
      <c r="HZW260" s="387"/>
      <c r="HZX260" s="387"/>
      <c r="HZY260" s="387"/>
      <c r="HZZ260" s="387"/>
      <c r="IAA260" s="387"/>
      <c r="IAB260" s="387"/>
      <c r="IAC260" s="387"/>
      <c r="IAD260" s="387"/>
      <c r="IAE260" s="387"/>
      <c r="IAF260" s="387"/>
      <c r="IAG260" s="387"/>
      <c r="IAH260" s="387"/>
      <c r="IAI260" s="387"/>
      <c r="IAJ260" s="387"/>
      <c r="IAK260" s="387"/>
      <c r="IAL260" s="387"/>
      <c r="IAM260" s="387"/>
      <c r="IAN260" s="387"/>
      <c r="IAO260" s="387"/>
      <c r="IAP260" s="387"/>
      <c r="IAQ260" s="387"/>
      <c r="IAR260" s="387"/>
      <c r="IAS260" s="387"/>
      <c r="IAT260" s="387"/>
      <c r="IAU260" s="387"/>
      <c r="IAV260" s="387"/>
      <c r="IAW260" s="387"/>
      <c r="IAX260" s="387"/>
      <c r="IAY260" s="387"/>
      <c r="IAZ260" s="387"/>
      <c r="IBA260" s="387"/>
      <c r="IBB260" s="387"/>
      <c r="IBC260" s="387"/>
      <c r="IBD260" s="387"/>
      <c r="IBE260" s="387"/>
      <c r="IBF260" s="387"/>
      <c r="IBG260" s="387"/>
      <c r="IBH260" s="387"/>
      <c r="IBI260" s="387"/>
      <c r="IBJ260" s="387"/>
      <c r="IBK260" s="387"/>
      <c r="IBL260" s="387"/>
      <c r="IBM260" s="387"/>
      <c r="IBN260" s="387"/>
      <c r="IBO260" s="387"/>
      <c r="IBP260" s="387"/>
      <c r="IBQ260" s="387"/>
      <c r="IBR260" s="387"/>
      <c r="IBS260" s="387"/>
      <c r="IBT260" s="387"/>
      <c r="IBU260" s="387"/>
      <c r="IBV260" s="387"/>
      <c r="IBW260" s="387"/>
      <c r="IBX260" s="387"/>
      <c r="IBY260" s="387"/>
      <c r="IBZ260" s="387"/>
      <c r="ICA260" s="387"/>
      <c r="ICB260" s="387"/>
      <c r="ICC260" s="387"/>
      <c r="ICD260" s="387"/>
      <c r="ICE260" s="387"/>
      <c r="ICF260" s="387"/>
      <c r="ICG260" s="387"/>
      <c r="ICH260" s="387"/>
      <c r="ICI260" s="387"/>
      <c r="ICJ260" s="387"/>
      <c r="ICK260" s="387"/>
      <c r="ICL260" s="387"/>
      <c r="ICM260" s="387"/>
      <c r="ICN260" s="387"/>
      <c r="ICO260" s="387"/>
      <c r="ICP260" s="387"/>
      <c r="ICQ260" s="387"/>
      <c r="ICR260" s="387"/>
      <c r="ICS260" s="387"/>
      <c r="ICT260" s="387"/>
      <c r="ICU260" s="387"/>
      <c r="ICV260" s="387"/>
      <c r="ICW260" s="387"/>
      <c r="ICX260" s="387"/>
      <c r="ICY260" s="387"/>
      <c r="ICZ260" s="387"/>
      <c r="IDA260" s="387"/>
      <c r="IDB260" s="387"/>
      <c r="IDC260" s="387"/>
      <c r="IDD260" s="387"/>
      <c r="IDE260" s="387"/>
      <c r="IDF260" s="387"/>
      <c r="IDG260" s="387"/>
      <c r="IDH260" s="387"/>
      <c r="IDI260" s="387"/>
      <c r="IDJ260" s="387"/>
      <c r="IDK260" s="387"/>
      <c r="IDL260" s="387"/>
      <c r="IDM260" s="387"/>
      <c r="IDN260" s="387"/>
      <c r="IDO260" s="387"/>
      <c r="IDP260" s="387"/>
      <c r="IDQ260" s="387"/>
      <c r="IDR260" s="387"/>
      <c r="IDS260" s="387"/>
      <c r="IDT260" s="387"/>
      <c r="IDU260" s="387"/>
      <c r="IDV260" s="387"/>
      <c r="IDW260" s="387"/>
      <c r="IDX260" s="387"/>
      <c r="IDY260" s="387"/>
      <c r="IDZ260" s="387"/>
      <c r="IEA260" s="387"/>
      <c r="IEB260" s="387"/>
      <c r="IEC260" s="387"/>
      <c r="IED260" s="387"/>
      <c r="IEE260" s="387"/>
      <c r="IEF260" s="387"/>
      <c r="IEG260" s="387"/>
      <c r="IEH260" s="387"/>
      <c r="IEI260" s="387"/>
      <c r="IEJ260" s="387"/>
      <c r="IEK260" s="387"/>
      <c r="IEL260" s="387"/>
      <c r="IEM260" s="387"/>
      <c r="IEN260" s="387"/>
      <c r="IEO260" s="387"/>
      <c r="IEP260" s="387"/>
      <c r="IEQ260" s="387"/>
      <c r="IER260" s="387"/>
      <c r="IES260" s="387"/>
      <c r="IET260" s="387"/>
      <c r="IEU260" s="387"/>
      <c r="IEV260" s="387"/>
      <c r="IEW260" s="387"/>
      <c r="IEX260" s="387"/>
      <c r="IEY260" s="387"/>
      <c r="IEZ260" s="387"/>
      <c r="IFA260" s="387"/>
      <c r="IFB260" s="387"/>
      <c r="IFC260" s="387"/>
      <c r="IFD260" s="387"/>
      <c r="IFE260" s="387"/>
      <c r="IFF260" s="387"/>
      <c r="IFG260" s="387"/>
      <c r="IFH260" s="387"/>
      <c r="IFI260" s="387"/>
      <c r="IFJ260" s="387"/>
      <c r="IFK260" s="387"/>
      <c r="IFL260" s="387"/>
      <c r="IFM260" s="387"/>
      <c r="IFN260" s="387"/>
      <c r="IFO260" s="387"/>
      <c r="IFP260" s="387"/>
      <c r="IFQ260" s="387"/>
      <c r="IFR260" s="387"/>
      <c r="IFS260" s="387"/>
      <c r="IFT260" s="387"/>
      <c r="IFU260" s="387"/>
      <c r="IFV260" s="387"/>
      <c r="IFW260" s="387"/>
      <c r="IFX260" s="387"/>
      <c r="IFY260" s="387"/>
      <c r="IFZ260" s="387"/>
      <c r="IGA260" s="387"/>
      <c r="IGB260" s="387"/>
      <c r="IGC260" s="387"/>
      <c r="IGD260" s="387"/>
      <c r="IGE260" s="387"/>
      <c r="IGF260" s="387"/>
      <c r="IGG260" s="387"/>
      <c r="IGH260" s="387"/>
      <c r="IGI260" s="387"/>
      <c r="IGJ260" s="387"/>
      <c r="IGK260" s="387"/>
      <c r="IGL260" s="387"/>
      <c r="IGM260" s="387"/>
      <c r="IGN260" s="387"/>
      <c r="IGO260" s="387"/>
      <c r="IGP260" s="387"/>
      <c r="IGQ260" s="387"/>
      <c r="IGR260" s="387"/>
      <c r="IGS260" s="387"/>
      <c r="IGT260" s="387"/>
      <c r="IGU260" s="387"/>
      <c r="IGV260" s="387"/>
      <c r="IGW260" s="387"/>
      <c r="IGX260" s="387"/>
      <c r="IGY260" s="387"/>
      <c r="IGZ260" s="387"/>
      <c r="IHA260" s="387"/>
      <c r="IHB260" s="387"/>
      <c r="IHC260" s="387"/>
      <c r="IHD260" s="387"/>
      <c r="IHE260" s="387"/>
      <c r="IHF260" s="387"/>
      <c r="IHG260" s="387"/>
      <c r="IHH260" s="387"/>
      <c r="IHI260" s="387"/>
      <c r="IHJ260" s="387"/>
      <c r="IHK260" s="387"/>
      <c r="IHL260" s="387"/>
      <c r="IHM260" s="387"/>
      <c r="IHN260" s="387"/>
      <c r="IHO260" s="387"/>
      <c r="IHP260" s="387"/>
      <c r="IHQ260" s="387"/>
      <c r="IHR260" s="387"/>
      <c r="IHS260" s="387"/>
      <c r="IHT260" s="387"/>
      <c r="IHU260" s="387"/>
      <c r="IHV260" s="387"/>
      <c r="IHW260" s="387"/>
      <c r="IHX260" s="387"/>
      <c r="IHY260" s="387"/>
      <c r="IHZ260" s="387"/>
      <c r="IIA260" s="387"/>
      <c r="IIB260" s="387"/>
      <c r="IIC260" s="387"/>
      <c r="IID260" s="387"/>
      <c r="IIE260" s="387"/>
      <c r="IIF260" s="387"/>
      <c r="IIG260" s="387"/>
      <c r="IIH260" s="387"/>
      <c r="III260" s="387"/>
      <c r="IIJ260" s="387"/>
      <c r="IIK260" s="387"/>
      <c r="IIL260" s="387"/>
      <c r="IIM260" s="387"/>
      <c r="IIN260" s="387"/>
      <c r="IIO260" s="387"/>
      <c r="IIP260" s="387"/>
      <c r="IIQ260" s="387"/>
      <c r="IIR260" s="387"/>
      <c r="IIS260" s="387"/>
      <c r="IIT260" s="387"/>
      <c r="IIU260" s="387"/>
      <c r="IIV260" s="387"/>
      <c r="IIW260" s="387"/>
      <c r="IIX260" s="387"/>
      <c r="IIY260" s="387"/>
      <c r="IIZ260" s="387"/>
      <c r="IJA260" s="387"/>
      <c r="IJB260" s="387"/>
      <c r="IJC260" s="387"/>
      <c r="IJD260" s="387"/>
      <c r="IJE260" s="387"/>
      <c r="IJF260" s="387"/>
      <c r="IJG260" s="387"/>
      <c r="IJH260" s="387"/>
      <c r="IJI260" s="387"/>
      <c r="IJJ260" s="387"/>
      <c r="IJK260" s="387"/>
      <c r="IJL260" s="387"/>
      <c r="IJM260" s="387"/>
      <c r="IJN260" s="387"/>
      <c r="IJO260" s="387"/>
      <c r="IJP260" s="387"/>
      <c r="IJQ260" s="387"/>
      <c r="IJR260" s="387"/>
      <c r="IJS260" s="387"/>
      <c r="IJT260" s="387"/>
      <c r="IJU260" s="387"/>
      <c r="IJV260" s="387"/>
      <c r="IJW260" s="387"/>
      <c r="IJX260" s="387"/>
      <c r="IJY260" s="387"/>
      <c r="IJZ260" s="387"/>
      <c r="IKA260" s="387"/>
      <c r="IKB260" s="387"/>
      <c r="IKC260" s="387"/>
      <c r="IKD260" s="387"/>
      <c r="IKE260" s="387"/>
      <c r="IKF260" s="387"/>
      <c r="IKG260" s="387"/>
      <c r="IKH260" s="387"/>
      <c r="IKI260" s="387"/>
      <c r="IKJ260" s="387"/>
      <c r="IKK260" s="387"/>
      <c r="IKL260" s="387"/>
      <c r="IKM260" s="387"/>
      <c r="IKN260" s="387"/>
      <c r="IKO260" s="387"/>
      <c r="IKP260" s="387"/>
      <c r="IKQ260" s="387"/>
      <c r="IKR260" s="387"/>
      <c r="IKS260" s="387"/>
      <c r="IKT260" s="387"/>
      <c r="IKU260" s="387"/>
      <c r="IKV260" s="387"/>
      <c r="IKW260" s="387"/>
      <c r="IKX260" s="387"/>
      <c r="IKY260" s="387"/>
      <c r="IKZ260" s="387"/>
      <c r="ILA260" s="387"/>
      <c r="ILB260" s="387"/>
      <c r="ILC260" s="387"/>
      <c r="ILD260" s="387"/>
      <c r="ILE260" s="387"/>
      <c r="ILF260" s="387"/>
      <c r="ILG260" s="387"/>
      <c r="ILH260" s="387"/>
      <c r="ILI260" s="387"/>
      <c r="ILJ260" s="387"/>
      <c r="ILK260" s="387"/>
      <c r="ILL260" s="387"/>
      <c r="ILM260" s="387"/>
      <c r="ILN260" s="387"/>
      <c r="ILO260" s="387"/>
      <c r="ILP260" s="387"/>
      <c r="ILQ260" s="387"/>
      <c r="ILR260" s="387"/>
      <c r="ILS260" s="387"/>
      <c r="ILT260" s="387"/>
      <c r="ILU260" s="387"/>
      <c r="ILV260" s="387"/>
      <c r="ILW260" s="387"/>
      <c r="ILX260" s="387"/>
      <c r="ILY260" s="387"/>
      <c r="ILZ260" s="387"/>
      <c r="IMA260" s="387"/>
      <c r="IMB260" s="387"/>
      <c r="IMC260" s="387"/>
      <c r="IMD260" s="387"/>
      <c r="IME260" s="387"/>
      <c r="IMF260" s="387"/>
      <c r="IMG260" s="387"/>
      <c r="IMH260" s="387"/>
      <c r="IMI260" s="387"/>
      <c r="IMJ260" s="387"/>
      <c r="IMK260" s="387"/>
      <c r="IML260" s="387"/>
      <c r="IMM260" s="387"/>
      <c r="IMN260" s="387"/>
      <c r="IMO260" s="387"/>
      <c r="IMP260" s="387"/>
      <c r="IMQ260" s="387"/>
      <c r="IMR260" s="387"/>
      <c r="IMS260" s="387"/>
      <c r="IMT260" s="387"/>
      <c r="IMU260" s="387"/>
      <c r="IMV260" s="387"/>
      <c r="IMW260" s="387"/>
      <c r="IMX260" s="387"/>
      <c r="IMY260" s="387"/>
      <c r="IMZ260" s="387"/>
      <c r="INA260" s="387"/>
      <c r="INB260" s="387"/>
      <c r="INC260" s="387"/>
      <c r="IND260" s="387"/>
      <c r="INE260" s="387"/>
      <c r="INF260" s="387"/>
      <c r="ING260" s="387"/>
      <c r="INH260" s="387"/>
      <c r="INI260" s="387"/>
      <c r="INJ260" s="387"/>
      <c r="INK260" s="387"/>
      <c r="INL260" s="387"/>
      <c r="INM260" s="387"/>
      <c r="INN260" s="387"/>
      <c r="INO260" s="387"/>
      <c r="INP260" s="387"/>
      <c r="INQ260" s="387"/>
      <c r="INR260" s="387"/>
      <c r="INS260" s="387"/>
      <c r="INT260" s="387"/>
      <c r="INU260" s="387"/>
      <c r="INV260" s="387"/>
      <c r="INW260" s="387"/>
      <c r="INX260" s="387"/>
      <c r="INY260" s="387"/>
      <c r="INZ260" s="387"/>
      <c r="IOA260" s="387"/>
      <c r="IOB260" s="387"/>
      <c r="IOC260" s="387"/>
      <c r="IOD260" s="387"/>
      <c r="IOE260" s="387"/>
      <c r="IOF260" s="387"/>
      <c r="IOG260" s="387"/>
      <c r="IOH260" s="387"/>
      <c r="IOI260" s="387"/>
      <c r="IOJ260" s="387"/>
      <c r="IOK260" s="387"/>
      <c r="IOL260" s="387"/>
      <c r="IOM260" s="387"/>
      <c r="ION260" s="387"/>
      <c r="IOO260" s="387"/>
      <c r="IOP260" s="387"/>
      <c r="IOQ260" s="387"/>
      <c r="IOR260" s="387"/>
      <c r="IOS260" s="387"/>
      <c r="IOT260" s="387"/>
      <c r="IOU260" s="387"/>
      <c r="IOV260" s="387"/>
      <c r="IOW260" s="387"/>
      <c r="IOX260" s="387"/>
      <c r="IOY260" s="387"/>
      <c r="IOZ260" s="387"/>
      <c r="IPA260" s="387"/>
      <c r="IPB260" s="387"/>
      <c r="IPC260" s="387"/>
      <c r="IPD260" s="387"/>
      <c r="IPE260" s="387"/>
      <c r="IPF260" s="387"/>
      <c r="IPG260" s="387"/>
      <c r="IPH260" s="387"/>
      <c r="IPI260" s="387"/>
      <c r="IPJ260" s="387"/>
      <c r="IPK260" s="387"/>
      <c r="IPL260" s="387"/>
      <c r="IPM260" s="387"/>
      <c r="IPN260" s="387"/>
      <c r="IPO260" s="387"/>
      <c r="IPP260" s="387"/>
      <c r="IPQ260" s="387"/>
      <c r="IPR260" s="387"/>
      <c r="IPS260" s="387"/>
      <c r="IPT260" s="387"/>
      <c r="IPU260" s="387"/>
      <c r="IPV260" s="387"/>
      <c r="IPW260" s="387"/>
      <c r="IPX260" s="387"/>
      <c r="IPY260" s="387"/>
      <c r="IPZ260" s="387"/>
      <c r="IQA260" s="387"/>
      <c r="IQB260" s="387"/>
      <c r="IQC260" s="387"/>
      <c r="IQD260" s="387"/>
      <c r="IQE260" s="387"/>
      <c r="IQF260" s="387"/>
      <c r="IQG260" s="387"/>
      <c r="IQH260" s="387"/>
      <c r="IQI260" s="387"/>
      <c r="IQJ260" s="387"/>
      <c r="IQK260" s="387"/>
      <c r="IQL260" s="387"/>
      <c r="IQM260" s="387"/>
      <c r="IQN260" s="387"/>
      <c r="IQO260" s="387"/>
      <c r="IQP260" s="387"/>
      <c r="IQQ260" s="387"/>
      <c r="IQR260" s="387"/>
      <c r="IQS260" s="387"/>
      <c r="IQT260" s="387"/>
      <c r="IQU260" s="387"/>
      <c r="IQV260" s="387"/>
      <c r="IQW260" s="387"/>
      <c r="IQX260" s="387"/>
      <c r="IQY260" s="387"/>
      <c r="IQZ260" s="387"/>
      <c r="IRA260" s="387"/>
      <c r="IRB260" s="387"/>
      <c r="IRC260" s="387"/>
      <c r="IRD260" s="387"/>
      <c r="IRE260" s="387"/>
      <c r="IRF260" s="387"/>
      <c r="IRG260" s="387"/>
      <c r="IRH260" s="387"/>
      <c r="IRI260" s="387"/>
      <c r="IRJ260" s="387"/>
      <c r="IRK260" s="387"/>
      <c r="IRL260" s="387"/>
      <c r="IRM260" s="387"/>
      <c r="IRN260" s="387"/>
      <c r="IRO260" s="387"/>
      <c r="IRP260" s="387"/>
      <c r="IRQ260" s="387"/>
      <c r="IRR260" s="387"/>
      <c r="IRS260" s="387"/>
      <c r="IRT260" s="387"/>
      <c r="IRU260" s="387"/>
      <c r="IRV260" s="387"/>
      <c r="IRW260" s="387"/>
      <c r="IRX260" s="387"/>
      <c r="IRY260" s="387"/>
      <c r="IRZ260" s="387"/>
      <c r="ISA260" s="387"/>
      <c r="ISB260" s="387"/>
      <c r="ISC260" s="387"/>
      <c r="ISD260" s="387"/>
      <c r="ISE260" s="387"/>
      <c r="ISF260" s="387"/>
      <c r="ISG260" s="387"/>
      <c r="ISH260" s="387"/>
      <c r="ISI260" s="387"/>
      <c r="ISJ260" s="387"/>
      <c r="ISK260" s="387"/>
      <c r="ISL260" s="387"/>
      <c r="ISM260" s="387"/>
      <c r="ISN260" s="387"/>
      <c r="ISO260" s="387"/>
      <c r="ISP260" s="387"/>
      <c r="ISQ260" s="387"/>
      <c r="ISR260" s="387"/>
      <c r="ISS260" s="387"/>
      <c r="IST260" s="387"/>
      <c r="ISU260" s="387"/>
      <c r="ISV260" s="387"/>
      <c r="ISW260" s="387"/>
      <c r="ISX260" s="387"/>
      <c r="ISY260" s="387"/>
      <c r="ISZ260" s="387"/>
      <c r="ITA260" s="387"/>
      <c r="ITB260" s="387"/>
      <c r="ITC260" s="387"/>
      <c r="ITD260" s="387"/>
      <c r="ITE260" s="387"/>
      <c r="ITF260" s="387"/>
      <c r="ITG260" s="387"/>
      <c r="ITH260" s="387"/>
      <c r="ITI260" s="387"/>
      <c r="ITJ260" s="387"/>
      <c r="ITK260" s="387"/>
      <c r="ITL260" s="387"/>
      <c r="ITM260" s="387"/>
      <c r="ITN260" s="387"/>
      <c r="ITO260" s="387"/>
      <c r="ITP260" s="387"/>
      <c r="ITQ260" s="387"/>
      <c r="ITR260" s="387"/>
      <c r="ITS260" s="387"/>
      <c r="ITT260" s="387"/>
      <c r="ITU260" s="387"/>
      <c r="ITV260" s="387"/>
      <c r="ITW260" s="387"/>
      <c r="ITX260" s="387"/>
      <c r="ITY260" s="387"/>
      <c r="ITZ260" s="387"/>
      <c r="IUA260" s="387"/>
      <c r="IUB260" s="387"/>
      <c r="IUC260" s="387"/>
      <c r="IUD260" s="387"/>
      <c r="IUE260" s="387"/>
      <c r="IUF260" s="387"/>
      <c r="IUG260" s="387"/>
      <c r="IUH260" s="387"/>
      <c r="IUI260" s="387"/>
      <c r="IUJ260" s="387"/>
      <c r="IUK260" s="387"/>
      <c r="IUL260" s="387"/>
      <c r="IUM260" s="387"/>
      <c r="IUN260" s="387"/>
      <c r="IUO260" s="387"/>
      <c r="IUP260" s="387"/>
      <c r="IUQ260" s="387"/>
      <c r="IUR260" s="387"/>
      <c r="IUS260" s="387"/>
      <c r="IUT260" s="387"/>
      <c r="IUU260" s="387"/>
      <c r="IUV260" s="387"/>
      <c r="IUW260" s="387"/>
      <c r="IUX260" s="387"/>
      <c r="IUY260" s="387"/>
      <c r="IUZ260" s="387"/>
      <c r="IVA260" s="387"/>
      <c r="IVB260" s="387"/>
      <c r="IVC260" s="387"/>
      <c r="IVD260" s="387"/>
      <c r="IVE260" s="387"/>
      <c r="IVF260" s="387"/>
      <c r="IVG260" s="387"/>
      <c r="IVH260" s="387"/>
      <c r="IVI260" s="387"/>
      <c r="IVJ260" s="387"/>
      <c r="IVK260" s="387"/>
      <c r="IVL260" s="387"/>
      <c r="IVM260" s="387"/>
      <c r="IVN260" s="387"/>
      <c r="IVO260" s="387"/>
      <c r="IVP260" s="387"/>
      <c r="IVQ260" s="387"/>
      <c r="IVR260" s="387"/>
      <c r="IVS260" s="387"/>
      <c r="IVT260" s="387"/>
      <c r="IVU260" s="387"/>
      <c r="IVV260" s="387"/>
      <c r="IVW260" s="387"/>
      <c r="IVX260" s="387"/>
      <c r="IVY260" s="387"/>
      <c r="IVZ260" s="387"/>
      <c r="IWA260" s="387"/>
      <c r="IWB260" s="387"/>
      <c r="IWC260" s="387"/>
      <c r="IWD260" s="387"/>
      <c r="IWE260" s="387"/>
      <c r="IWF260" s="387"/>
      <c r="IWG260" s="387"/>
      <c r="IWH260" s="387"/>
      <c r="IWI260" s="387"/>
      <c r="IWJ260" s="387"/>
      <c r="IWK260" s="387"/>
      <c r="IWL260" s="387"/>
      <c r="IWM260" s="387"/>
      <c r="IWN260" s="387"/>
      <c r="IWO260" s="387"/>
      <c r="IWP260" s="387"/>
      <c r="IWQ260" s="387"/>
      <c r="IWR260" s="387"/>
      <c r="IWS260" s="387"/>
      <c r="IWT260" s="387"/>
      <c r="IWU260" s="387"/>
      <c r="IWV260" s="387"/>
      <c r="IWW260" s="387"/>
      <c r="IWX260" s="387"/>
      <c r="IWY260" s="387"/>
      <c r="IWZ260" s="387"/>
      <c r="IXA260" s="387"/>
      <c r="IXB260" s="387"/>
      <c r="IXC260" s="387"/>
      <c r="IXD260" s="387"/>
      <c r="IXE260" s="387"/>
      <c r="IXF260" s="387"/>
      <c r="IXG260" s="387"/>
      <c r="IXH260" s="387"/>
      <c r="IXI260" s="387"/>
      <c r="IXJ260" s="387"/>
      <c r="IXK260" s="387"/>
      <c r="IXL260" s="387"/>
      <c r="IXM260" s="387"/>
      <c r="IXN260" s="387"/>
      <c r="IXO260" s="387"/>
      <c r="IXP260" s="387"/>
      <c r="IXQ260" s="387"/>
      <c r="IXR260" s="387"/>
      <c r="IXS260" s="387"/>
      <c r="IXT260" s="387"/>
      <c r="IXU260" s="387"/>
      <c r="IXV260" s="387"/>
      <c r="IXW260" s="387"/>
      <c r="IXX260" s="387"/>
      <c r="IXY260" s="387"/>
      <c r="IXZ260" s="387"/>
      <c r="IYA260" s="387"/>
      <c r="IYB260" s="387"/>
      <c r="IYC260" s="387"/>
      <c r="IYD260" s="387"/>
      <c r="IYE260" s="387"/>
      <c r="IYF260" s="387"/>
      <c r="IYG260" s="387"/>
      <c r="IYH260" s="387"/>
      <c r="IYI260" s="387"/>
      <c r="IYJ260" s="387"/>
      <c r="IYK260" s="387"/>
      <c r="IYL260" s="387"/>
      <c r="IYM260" s="387"/>
      <c r="IYN260" s="387"/>
      <c r="IYO260" s="387"/>
      <c r="IYP260" s="387"/>
      <c r="IYQ260" s="387"/>
      <c r="IYR260" s="387"/>
      <c r="IYS260" s="387"/>
      <c r="IYT260" s="387"/>
      <c r="IYU260" s="387"/>
      <c r="IYV260" s="387"/>
      <c r="IYW260" s="387"/>
      <c r="IYX260" s="387"/>
      <c r="IYY260" s="387"/>
      <c r="IYZ260" s="387"/>
      <c r="IZA260" s="387"/>
      <c r="IZB260" s="387"/>
      <c r="IZC260" s="387"/>
      <c r="IZD260" s="387"/>
      <c r="IZE260" s="387"/>
      <c r="IZF260" s="387"/>
      <c r="IZG260" s="387"/>
      <c r="IZH260" s="387"/>
      <c r="IZI260" s="387"/>
      <c r="IZJ260" s="387"/>
      <c r="IZK260" s="387"/>
      <c r="IZL260" s="387"/>
      <c r="IZM260" s="387"/>
      <c r="IZN260" s="387"/>
      <c r="IZO260" s="387"/>
      <c r="IZP260" s="387"/>
      <c r="IZQ260" s="387"/>
      <c r="IZR260" s="387"/>
      <c r="IZS260" s="387"/>
      <c r="IZT260" s="387"/>
      <c r="IZU260" s="387"/>
      <c r="IZV260" s="387"/>
      <c r="IZW260" s="387"/>
      <c r="IZX260" s="387"/>
      <c r="IZY260" s="387"/>
      <c r="IZZ260" s="387"/>
      <c r="JAA260" s="387"/>
      <c r="JAB260" s="387"/>
      <c r="JAC260" s="387"/>
      <c r="JAD260" s="387"/>
      <c r="JAE260" s="387"/>
      <c r="JAF260" s="387"/>
      <c r="JAG260" s="387"/>
      <c r="JAH260" s="387"/>
      <c r="JAI260" s="387"/>
      <c r="JAJ260" s="387"/>
      <c r="JAK260" s="387"/>
      <c r="JAL260" s="387"/>
      <c r="JAM260" s="387"/>
      <c r="JAN260" s="387"/>
      <c r="JAO260" s="387"/>
      <c r="JAP260" s="387"/>
      <c r="JAQ260" s="387"/>
      <c r="JAR260" s="387"/>
      <c r="JAS260" s="387"/>
      <c r="JAT260" s="387"/>
      <c r="JAU260" s="387"/>
      <c r="JAV260" s="387"/>
      <c r="JAW260" s="387"/>
      <c r="JAX260" s="387"/>
      <c r="JAY260" s="387"/>
      <c r="JAZ260" s="387"/>
      <c r="JBA260" s="387"/>
      <c r="JBB260" s="387"/>
      <c r="JBC260" s="387"/>
      <c r="JBD260" s="387"/>
      <c r="JBE260" s="387"/>
      <c r="JBF260" s="387"/>
      <c r="JBG260" s="387"/>
      <c r="JBH260" s="387"/>
      <c r="JBI260" s="387"/>
      <c r="JBJ260" s="387"/>
      <c r="JBK260" s="387"/>
      <c r="JBL260" s="387"/>
      <c r="JBM260" s="387"/>
      <c r="JBN260" s="387"/>
      <c r="JBO260" s="387"/>
      <c r="JBP260" s="387"/>
      <c r="JBQ260" s="387"/>
      <c r="JBR260" s="387"/>
      <c r="JBS260" s="387"/>
      <c r="JBT260" s="387"/>
      <c r="JBU260" s="387"/>
      <c r="JBV260" s="387"/>
      <c r="JBW260" s="387"/>
      <c r="JBX260" s="387"/>
      <c r="JBY260" s="387"/>
      <c r="JBZ260" s="387"/>
      <c r="JCA260" s="387"/>
      <c r="JCB260" s="387"/>
      <c r="JCC260" s="387"/>
      <c r="JCD260" s="387"/>
      <c r="JCE260" s="387"/>
      <c r="JCF260" s="387"/>
      <c r="JCG260" s="387"/>
      <c r="JCH260" s="387"/>
      <c r="JCI260" s="387"/>
      <c r="JCJ260" s="387"/>
      <c r="JCK260" s="387"/>
      <c r="JCL260" s="387"/>
      <c r="JCM260" s="387"/>
      <c r="JCN260" s="387"/>
      <c r="JCO260" s="387"/>
      <c r="JCP260" s="387"/>
      <c r="JCQ260" s="387"/>
      <c r="JCR260" s="387"/>
      <c r="JCS260" s="387"/>
      <c r="JCT260" s="387"/>
      <c r="JCU260" s="387"/>
      <c r="JCV260" s="387"/>
      <c r="JCW260" s="387"/>
      <c r="JCX260" s="387"/>
      <c r="JCY260" s="387"/>
      <c r="JCZ260" s="387"/>
      <c r="JDA260" s="387"/>
      <c r="JDB260" s="387"/>
      <c r="JDC260" s="387"/>
      <c r="JDD260" s="387"/>
      <c r="JDE260" s="387"/>
      <c r="JDF260" s="387"/>
      <c r="JDG260" s="387"/>
      <c r="JDH260" s="387"/>
      <c r="JDI260" s="387"/>
      <c r="JDJ260" s="387"/>
      <c r="JDK260" s="387"/>
      <c r="JDL260" s="387"/>
      <c r="JDM260" s="387"/>
      <c r="JDN260" s="387"/>
      <c r="JDO260" s="387"/>
      <c r="JDP260" s="387"/>
      <c r="JDQ260" s="387"/>
      <c r="JDR260" s="387"/>
      <c r="JDS260" s="387"/>
      <c r="JDT260" s="387"/>
      <c r="JDU260" s="387"/>
      <c r="JDV260" s="387"/>
      <c r="JDW260" s="387"/>
      <c r="JDX260" s="387"/>
      <c r="JDY260" s="387"/>
      <c r="JDZ260" s="387"/>
      <c r="JEA260" s="387"/>
      <c r="JEB260" s="387"/>
      <c r="JEC260" s="387"/>
      <c r="JED260" s="387"/>
      <c r="JEE260" s="387"/>
      <c r="JEF260" s="387"/>
      <c r="JEG260" s="387"/>
      <c r="JEH260" s="387"/>
      <c r="JEI260" s="387"/>
      <c r="JEJ260" s="387"/>
      <c r="JEK260" s="387"/>
      <c r="JEL260" s="387"/>
      <c r="JEM260" s="387"/>
      <c r="JEN260" s="387"/>
      <c r="JEO260" s="387"/>
      <c r="JEP260" s="387"/>
      <c r="JEQ260" s="387"/>
      <c r="JER260" s="387"/>
      <c r="JES260" s="387"/>
      <c r="JET260" s="387"/>
      <c r="JEU260" s="387"/>
      <c r="JEV260" s="387"/>
      <c r="JEW260" s="387"/>
      <c r="JEX260" s="387"/>
      <c r="JEY260" s="387"/>
      <c r="JEZ260" s="387"/>
      <c r="JFA260" s="387"/>
      <c r="JFB260" s="387"/>
      <c r="JFC260" s="387"/>
      <c r="JFD260" s="387"/>
      <c r="JFE260" s="387"/>
      <c r="JFF260" s="387"/>
      <c r="JFG260" s="387"/>
      <c r="JFH260" s="387"/>
      <c r="JFI260" s="387"/>
      <c r="JFJ260" s="387"/>
      <c r="JFK260" s="387"/>
      <c r="JFL260" s="387"/>
      <c r="JFM260" s="387"/>
      <c r="JFN260" s="387"/>
      <c r="JFO260" s="387"/>
      <c r="JFP260" s="387"/>
      <c r="JFQ260" s="387"/>
      <c r="JFR260" s="387"/>
      <c r="JFS260" s="387"/>
      <c r="JFT260" s="387"/>
      <c r="JFU260" s="387"/>
      <c r="JFV260" s="387"/>
      <c r="JFW260" s="387"/>
      <c r="JFX260" s="387"/>
      <c r="JFY260" s="387"/>
      <c r="JFZ260" s="387"/>
      <c r="JGA260" s="387"/>
      <c r="JGB260" s="387"/>
      <c r="JGC260" s="387"/>
      <c r="JGD260" s="387"/>
      <c r="JGE260" s="387"/>
      <c r="JGF260" s="387"/>
      <c r="JGG260" s="387"/>
      <c r="JGH260" s="387"/>
      <c r="JGI260" s="387"/>
      <c r="JGJ260" s="387"/>
      <c r="JGK260" s="387"/>
      <c r="JGL260" s="387"/>
      <c r="JGM260" s="387"/>
      <c r="JGN260" s="387"/>
      <c r="JGO260" s="387"/>
      <c r="JGP260" s="387"/>
      <c r="JGQ260" s="387"/>
      <c r="JGR260" s="387"/>
      <c r="JGS260" s="387"/>
      <c r="JGT260" s="387"/>
      <c r="JGU260" s="387"/>
      <c r="JGV260" s="387"/>
      <c r="JGW260" s="387"/>
      <c r="JGX260" s="387"/>
      <c r="JGY260" s="387"/>
      <c r="JGZ260" s="387"/>
      <c r="JHA260" s="387"/>
      <c r="JHB260" s="387"/>
      <c r="JHC260" s="387"/>
      <c r="JHD260" s="387"/>
      <c r="JHE260" s="387"/>
      <c r="JHF260" s="387"/>
      <c r="JHG260" s="387"/>
      <c r="JHH260" s="387"/>
      <c r="JHI260" s="387"/>
      <c r="JHJ260" s="387"/>
      <c r="JHK260" s="387"/>
      <c r="JHL260" s="387"/>
      <c r="JHM260" s="387"/>
      <c r="JHN260" s="387"/>
      <c r="JHO260" s="387"/>
      <c r="JHP260" s="387"/>
      <c r="JHQ260" s="387"/>
      <c r="JHR260" s="387"/>
      <c r="JHS260" s="387"/>
      <c r="JHT260" s="387"/>
      <c r="JHU260" s="387"/>
      <c r="JHV260" s="387"/>
      <c r="JHW260" s="387"/>
      <c r="JHX260" s="387"/>
      <c r="JHY260" s="387"/>
      <c r="JHZ260" s="387"/>
      <c r="JIA260" s="387"/>
      <c r="JIB260" s="387"/>
      <c r="JIC260" s="387"/>
      <c r="JID260" s="387"/>
      <c r="JIE260" s="387"/>
      <c r="JIF260" s="387"/>
      <c r="JIG260" s="387"/>
      <c r="JIH260" s="387"/>
      <c r="JII260" s="387"/>
      <c r="JIJ260" s="387"/>
      <c r="JIK260" s="387"/>
      <c r="JIL260" s="387"/>
      <c r="JIM260" s="387"/>
      <c r="JIN260" s="387"/>
      <c r="JIO260" s="387"/>
      <c r="JIP260" s="387"/>
      <c r="JIQ260" s="387"/>
      <c r="JIR260" s="387"/>
      <c r="JIS260" s="387"/>
      <c r="JIT260" s="387"/>
      <c r="JIU260" s="387"/>
      <c r="JIV260" s="387"/>
      <c r="JIW260" s="387"/>
      <c r="JIX260" s="387"/>
      <c r="JIY260" s="387"/>
      <c r="JIZ260" s="387"/>
      <c r="JJA260" s="387"/>
      <c r="JJB260" s="387"/>
      <c r="JJC260" s="387"/>
      <c r="JJD260" s="387"/>
      <c r="JJE260" s="387"/>
      <c r="JJF260" s="387"/>
      <c r="JJG260" s="387"/>
      <c r="JJH260" s="387"/>
      <c r="JJI260" s="387"/>
      <c r="JJJ260" s="387"/>
      <c r="JJK260" s="387"/>
      <c r="JJL260" s="387"/>
      <c r="JJM260" s="387"/>
      <c r="JJN260" s="387"/>
      <c r="JJO260" s="387"/>
      <c r="JJP260" s="387"/>
      <c r="JJQ260" s="387"/>
      <c r="JJR260" s="387"/>
      <c r="JJS260" s="387"/>
      <c r="JJT260" s="387"/>
      <c r="JJU260" s="387"/>
      <c r="JJV260" s="387"/>
      <c r="JJW260" s="387"/>
      <c r="JJX260" s="387"/>
      <c r="JJY260" s="387"/>
      <c r="JJZ260" s="387"/>
      <c r="JKA260" s="387"/>
      <c r="JKB260" s="387"/>
      <c r="JKC260" s="387"/>
      <c r="JKD260" s="387"/>
      <c r="JKE260" s="387"/>
      <c r="JKF260" s="387"/>
      <c r="JKG260" s="387"/>
      <c r="JKH260" s="387"/>
      <c r="JKI260" s="387"/>
      <c r="JKJ260" s="387"/>
      <c r="JKK260" s="387"/>
      <c r="JKL260" s="387"/>
      <c r="JKM260" s="387"/>
      <c r="JKN260" s="387"/>
      <c r="JKO260" s="387"/>
      <c r="JKP260" s="387"/>
      <c r="JKQ260" s="387"/>
      <c r="JKR260" s="387"/>
      <c r="JKS260" s="387"/>
      <c r="JKT260" s="387"/>
      <c r="JKU260" s="387"/>
      <c r="JKV260" s="387"/>
      <c r="JKW260" s="387"/>
      <c r="JKX260" s="387"/>
      <c r="JKY260" s="387"/>
      <c r="JKZ260" s="387"/>
      <c r="JLA260" s="387"/>
      <c r="JLB260" s="387"/>
      <c r="JLC260" s="387"/>
      <c r="JLD260" s="387"/>
      <c r="JLE260" s="387"/>
      <c r="JLF260" s="387"/>
      <c r="JLG260" s="387"/>
      <c r="JLH260" s="387"/>
      <c r="JLI260" s="387"/>
      <c r="JLJ260" s="387"/>
      <c r="JLK260" s="387"/>
      <c r="JLL260" s="387"/>
      <c r="JLM260" s="387"/>
      <c r="JLN260" s="387"/>
      <c r="JLO260" s="387"/>
      <c r="JLP260" s="387"/>
      <c r="JLQ260" s="387"/>
      <c r="JLR260" s="387"/>
      <c r="JLS260" s="387"/>
      <c r="JLT260" s="387"/>
      <c r="JLU260" s="387"/>
      <c r="JLV260" s="387"/>
      <c r="JLW260" s="387"/>
      <c r="JLX260" s="387"/>
      <c r="JLY260" s="387"/>
      <c r="JLZ260" s="387"/>
      <c r="JMA260" s="387"/>
      <c r="JMB260" s="387"/>
      <c r="JMC260" s="387"/>
      <c r="JMD260" s="387"/>
      <c r="JME260" s="387"/>
      <c r="JMF260" s="387"/>
      <c r="JMG260" s="387"/>
      <c r="JMH260" s="387"/>
      <c r="JMI260" s="387"/>
      <c r="JMJ260" s="387"/>
      <c r="JMK260" s="387"/>
      <c r="JML260" s="387"/>
      <c r="JMM260" s="387"/>
      <c r="JMN260" s="387"/>
      <c r="JMO260" s="387"/>
      <c r="JMP260" s="387"/>
      <c r="JMQ260" s="387"/>
      <c r="JMR260" s="387"/>
      <c r="JMS260" s="387"/>
      <c r="JMT260" s="387"/>
      <c r="JMU260" s="387"/>
      <c r="JMV260" s="387"/>
      <c r="JMW260" s="387"/>
      <c r="JMX260" s="387"/>
      <c r="JMY260" s="387"/>
      <c r="JMZ260" s="387"/>
      <c r="JNA260" s="387"/>
      <c r="JNB260" s="387"/>
      <c r="JNC260" s="387"/>
      <c r="JND260" s="387"/>
      <c r="JNE260" s="387"/>
      <c r="JNF260" s="387"/>
      <c r="JNG260" s="387"/>
      <c r="JNH260" s="387"/>
      <c r="JNI260" s="387"/>
      <c r="JNJ260" s="387"/>
      <c r="JNK260" s="387"/>
      <c r="JNL260" s="387"/>
      <c r="JNM260" s="387"/>
      <c r="JNN260" s="387"/>
      <c r="JNO260" s="387"/>
      <c r="JNP260" s="387"/>
      <c r="JNQ260" s="387"/>
      <c r="JNR260" s="387"/>
      <c r="JNS260" s="387"/>
      <c r="JNT260" s="387"/>
      <c r="JNU260" s="387"/>
      <c r="JNV260" s="387"/>
      <c r="JNW260" s="387"/>
      <c r="JNX260" s="387"/>
      <c r="JNY260" s="387"/>
      <c r="JNZ260" s="387"/>
      <c r="JOA260" s="387"/>
      <c r="JOB260" s="387"/>
      <c r="JOC260" s="387"/>
      <c r="JOD260" s="387"/>
      <c r="JOE260" s="387"/>
      <c r="JOF260" s="387"/>
      <c r="JOG260" s="387"/>
      <c r="JOH260" s="387"/>
      <c r="JOI260" s="387"/>
      <c r="JOJ260" s="387"/>
      <c r="JOK260" s="387"/>
      <c r="JOL260" s="387"/>
      <c r="JOM260" s="387"/>
      <c r="JON260" s="387"/>
      <c r="JOO260" s="387"/>
      <c r="JOP260" s="387"/>
      <c r="JOQ260" s="387"/>
      <c r="JOR260" s="387"/>
      <c r="JOS260" s="387"/>
      <c r="JOT260" s="387"/>
      <c r="JOU260" s="387"/>
      <c r="JOV260" s="387"/>
      <c r="JOW260" s="387"/>
      <c r="JOX260" s="387"/>
      <c r="JOY260" s="387"/>
      <c r="JOZ260" s="387"/>
      <c r="JPA260" s="387"/>
      <c r="JPB260" s="387"/>
      <c r="JPC260" s="387"/>
      <c r="JPD260" s="387"/>
      <c r="JPE260" s="387"/>
      <c r="JPF260" s="387"/>
      <c r="JPG260" s="387"/>
      <c r="JPH260" s="387"/>
      <c r="JPI260" s="387"/>
      <c r="JPJ260" s="387"/>
      <c r="JPK260" s="387"/>
      <c r="JPL260" s="387"/>
      <c r="JPM260" s="387"/>
      <c r="JPN260" s="387"/>
      <c r="JPO260" s="387"/>
      <c r="JPP260" s="387"/>
      <c r="JPQ260" s="387"/>
      <c r="JPR260" s="387"/>
      <c r="JPS260" s="387"/>
      <c r="JPT260" s="387"/>
      <c r="JPU260" s="387"/>
      <c r="JPV260" s="387"/>
      <c r="JPW260" s="387"/>
      <c r="JPX260" s="387"/>
      <c r="JPY260" s="387"/>
      <c r="JPZ260" s="387"/>
      <c r="JQA260" s="387"/>
      <c r="JQB260" s="387"/>
      <c r="JQC260" s="387"/>
      <c r="JQD260" s="387"/>
      <c r="JQE260" s="387"/>
      <c r="JQF260" s="387"/>
      <c r="JQG260" s="387"/>
      <c r="JQH260" s="387"/>
      <c r="JQI260" s="387"/>
      <c r="JQJ260" s="387"/>
      <c r="JQK260" s="387"/>
      <c r="JQL260" s="387"/>
      <c r="JQM260" s="387"/>
      <c r="JQN260" s="387"/>
      <c r="JQO260" s="387"/>
      <c r="JQP260" s="387"/>
      <c r="JQQ260" s="387"/>
      <c r="JQR260" s="387"/>
      <c r="JQS260" s="387"/>
      <c r="JQT260" s="387"/>
      <c r="JQU260" s="387"/>
      <c r="JQV260" s="387"/>
      <c r="JQW260" s="387"/>
      <c r="JQX260" s="387"/>
      <c r="JQY260" s="387"/>
      <c r="JQZ260" s="387"/>
      <c r="JRA260" s="387"/>
      <c r="JRB260" s="387"/>
      <c r="JRC260" s="387"/>
      <c r="JRD260" s="387"/>
      <c r="JRE260" s="387"/>
      <c r="JRF260" s="387"/>
      <c r="JRG260" s="387"/>
      <c r="JRH260" s="387"/>
      <c r="JRI260" s="387"/>
      <c r="JRJ260" s="387"/>
      <c r="JRK260" s="387"/>
      <c r="JRL260" s="387"/>
      <c r="JRM260" s="387"/>
      <c r="JRN260" s="387"/>
      <c r="JRO260" s="387"/>
      <c r="JRP260" s="387"/>
      <c r="JRQ260" s="387"/>
      <c r="JRR260" s="387"/>
      <c r="JRS260" s="387"/>
      <c r="JRT260" s="387"/>
      <c r="JRU260" s="387"/>
      <c r="JRV260" s="387"/>
      <c r="JRW260" s="387"/>
      <c r="JRX260" s="387"/>
      <c r="JRY260" s="387"/>
      <c r="JRZ260" s="387"/>
      <c r="JSA260" s="387"/>
      <c r="JSB260" s="387"/>
      <c r="JSC260" s="387"/>
      <c r="JSD260" s="387"/>
      <c r="JSE260" s="387"/>
      <c r="JSF260" s="387"/>
      <c r="JSG260" s="387"/>
      <c r="JSH260" s="387"/>
      <c r="JSI260" s="387"/>
      <c r="JSJ260" s="387"/>
      <c r="JSK260" s="387"/>
      <c r="JSL260" s="387"/>
      <c r="JSM260" s="387"/>
      <c r="JSN260" s="387"/>
      <c r="JSO260" s="387"/>
      <c r="JSP260" s="387"/>
      <c r="JSQ260" s="387"/>
      <c r="JSR260" s="387"/>
      <c r="JSS260" s="387"/>
      <c r="JST260" s="387"/>
      <c r="JSU260" s="387"/>
      <c r="JSV260" s="387"/>
      <c r="JSW260" s="387"/>
      <c r="JSX260" s="387"/>
      <c r="JSY260" s="387"/>
      <c r="JSZ260" s="387"/>
      <c r="JTA260" s="387"/>
      <c r="JTB260" s="387"/>
      <c r="JTC260" s="387"/>
      <c r="JTD260" s="387"/>
      <c r="JTE260" s="387"/>
      <c r="JTF260" s="387"/>
      <c r="JTG260" s="387"/>
      <c r="JTH260" s="387"/>
      <c r="JTI260" s="387"/>
      <c r="JTJ260" s="387"/>
      <c r="JTK260" s="387"/>
      <c r="JTL260" s="387"/>
      <c r="JTM260" s="387"/>
      <c r="JTN260" s="387"/>
      <c r="JTO260" s="387"/>
      <c r="JTP260" s="387"/>
      <c r="JTQ260" s="387"/>
      <c r="JTR260" s="387"/>
      <c r="JTS260" s="387"/>
      <c r="JTT260" s="387"/>
      <c r="JTU260" s="387"/>
      <c r="JTV260" s="387"/>
      <c r="JTW260" s="387"/>
      <c r="JTX260" s="387"/>
      <c r="JTY260" s="387"/>
      <c r="JTZ260" s="387"/>
      <c r="JUA260" s="387"/>
      <c r="JUB260" s="387"/>
      <c r="JUC260" s="387"/>
      <c r="JUD260" s="387"/>
      <c r="JUE260" s="387"/>
      <c r="JUF260" s="387"/>
      <c r="JUG260" s="387"/>
      <c r="JUH260" s="387"/>
      <c r="JUI260" s="387"/>
      <c r="JUJ260" s="387"/>
      <c r="JUK260" s="387"/>
      <c r="JUL260" s="387"/>
      <c r="JUM260" s="387"/>
      <c r="JUN260" s="387"/>
      <c r="JUO260" s="387"/>
      <c r="JUP260" s="387"/>
      <c r="JUQ260" s="387"/>
      <c r="JUR260" s="387"/>
      <c r="JUS260" s="387"/>
      <c r="JUT260" s="387"/>
      <c r="JUU260" s="387"/>
      <c r="JUV260" s="387"/>
      <c r="JUW260" s="387"/>
      <c r="JUX260" s="387"/>
      <c r="JUY260" s="387"/>
      <c r="JUZ260" s="387"/>
      <c r="JVA260" s="387"/>
      <c r="JVB260" s="387"/>
      <c r="JVC260" s="387"/>
      <c r="JVD260" s="387"/>
      <c r="JVE260" s="387"/>
      <c r="JVF260" s="387"/>
      <c r="JVG260" s="387"/>
      <c r="JVH260" s="387"/>
      <c r="JVI260" s="387"/>
      <c r="JVJ260" s="387"/>
      <c r="JVK260" s="387"/>
      <c r="JVL260" s="387"/>
      <c r="JVM260" s="387"/>
      <c r="JVN260" s="387"/>
      <c r="JVO260" s="387"/>
      <c r="JVP260" s="387"/>
      <c r="JVQ260" s="387"/>
      <c r="JVR260" s="387"/>
      <c r="JVS260" s="387"/>
      <c r="JVT260" s="387"/>
      <c r="JVU260" s="387"/>
      <c r="JVV260" s="387"/>
      <c r="JVW260" s="387"/>
      <c r="JVX260" s="387"/>
      <c r="JVY260" s="387"/>
      <c r="JVZ260" s="387"/>
      <c r="JWA260" s="387"/>
      <c r="JWB260" s="387"/>
      <c r="JWC260" s="387"/>
      <c r="JWD260" s="387"/>
      <c r="JWE260" s="387"/>
      <c r="JWF260" s="387"/>
      <c r="JWG260" s="387"/>
      <c r="JWH260" s="387"/>
      <c r="JWI260" s="387"/>
      <c r="JWJ260" s="387"/>
      <c r="JWK260" s="387"/>
      <c r="JWL260" s="387"/>
      <c r="JWM260" s="387"/>
      <c r="JWN260" s="387"/>
      <c r="JWO260" s="387"/>
      <c r="JWP260" s="387"/>
      <c r="JWQ260" s="387"/>
      <c r="JWR260" s="387"/>
      <c r="JWS260" s="387"/>
      <c r="JWT260" s="387"/>
      <c r="JWU260" s="387"/>
      <c r="JWV260" s="387"/>
      <c r="JWW260" s="387"/>
      <c r="JWX260" s="387"/>
      <c r="JWY260" s="387"/>
      <c r="JWZ260" s="387"/>
      <c r="JXA260" s="387"/>
      <c r="JXB260" s="387"/>
      <c r="JXC260" s="387"/>
      <c r="JXD260" s="387"/>
      <c r="JXE260" s="387"/>
      <c r="JXF260" s="387"/>
      <c r="JXG260" s="387"/>
      <c r="JXH260" s="387"/>
      <c r="JXI260" s="387"/>
      <c r="JXJ260" s="387"/>
      <c r="JXK260" s="387"/>
      <c r="JXL260" s="387"/>
      <c r="JXM260" s="387"/>
      <c r="JXN260" s="387"/>
      <c r="JXO260" s="387"/>
      <c r="JXP260" s="387"/>
      <c r="JXQ260" s="387"/>
      <c r="JXR260" s="387"/>
      <c r="JXS260" s="387"/>
      <c r="JXT260" s="387"/>
      <c r="JXU260" s="387"/>
      <c r="JXV260" s="387"/>
      <c r="JXW260" s="387"/>
      <c r="JXX260" s="387"/>
      <c r="JXY260" s="387"/>
      <c r="JXZ260" s="387"/>
      <c r="JYA260" s="387"/>
      <c r="JYB260" s="387"/>
      <c r="JYC260" s="387"/>
      <c r="JYD260" s="387"/>
      <c r="JYE260" s="387"/>
      <c r="JYF260" s="387"/>
      <c r="JYG260" s="387"/>
      <c r="JYH260" s="387"/>
      <c r="JYI260" s="387"/>
      <c r="JYJ260" s="387"/>
      <c r="JYK260" s="387"/>
      <c r="JYL260" s="387"/>
      <c r="JYM260" s="387"/>
      <c r="JYN260" s="387"/>
      <c r="JYO260" s="387"/>
      <c r="JYP260" s="387"/>
      <c r="JYQ260" s="387"/>
      <c r="JYR260" s="387"/>
      <c r="JYS260" s="387"/>
      <c r="JYT260" s="387"/>
      <c r="JYU260" s="387"/>
      <c r="JYV260" s="387"/>
      <c r="JYW260" s="387"/>
      <c r="JYX260" s="387"/>
      <c r="JYY260" s="387"/>
      <c r="JYZ260" s="387"/>
      <c r="JZA260" s="387"/>
      <c r="JZB260" s="387"/>
      <c r="JZC260" s="387"/>
      <c r="JZD260" s="387"/>
      <c r="JZE260" s="387"/>
      <c r="JZF260" s="387"/>
      <c r="JZG260" s="387"/>
      <c r="JZH260" s="387"/>
      <c r="JZI260" s="387"/>
      <c r="JZJ260" s="387"/>
      <c r="JZK260" s="387"/>
      <c r="JZL260" s="387"/>
      <c r="JZM260" s="387"/>
      <c r="JZN260" s="387"/>
      <c r="JZO260" s="387"/>
      <c r="JZP260" s="387"/>
      <c r="JZQ260" s="387"/>
      <c r="JZR260" s="387"/>
      <c r="JZS260" s="387"/>
      <c r="JZT260" s="387"/>
      <c r="JZU260" s="387"/>
      <c r="JZV260" s="387"/>
      <c r="JZW260" s="387"/>
      <c r="JZX260" s="387"/>
      <c r="JZY260" s="387"/>
      <c r="JZZ260" s="387"/>
      <c r="KAA260" s="387"/>
      <c r="KAB260" s="387"/>
      <c r="KAC260" s="387"/>
      <c r="KAD260" s="387"/>
      <c r="KAE260" s="387"/>
      <c r="KAF260" s="387"/>
      <c r="KAG260" s="387"/>
      <c r="KAH260" s="387"/>
      <c r="KAI260" s="387"/>
      <c r="KAJ260" s="387"/>
      <c r="KAK260" s="387"/>
      <c r="KAL260" s="387"/>
      <c r="KAM260" s="387"/>
      <c r="KAN260" s="387"/>
      <c r="KAO260" s="387"/>
      <c r="KAP260" s="387"/>
      <c r="KAQ260" s="387"/>
      <c r="KAR260" s="387"/>
      <c r="KAS260" s="387"/>
      <c r="KAT260" s="387"/>
      <c r="KAU260" s="387"/>
      <c r="KAV260" s="387"/>
      <c r="KAW260" s="387"/>
      <c r="KAX260" s="387"/>
      <c r="KAY260" s="387"/>
      <c r="KAZ260" s="387"/>
      <c r="KBA260" s="387"/>
      <c r="KBB260" s="387"/>
      <c r="KBC260" s="387"/>
      <c r="KBD260" s="387"/>
      <c r="KBE260" s="387"/>
      <c r="KBF260" s="387"/>
      <c r="KBG260" s="387"/>
      <c r="KBH260" s="387"/>
      <c r="KBI260" s="387"/>
      <c r="KBJ260" s="387"/>
      <c r="KBK260" s="387"/>
      <c r="KBL260" s="387"/>
      <c r="KBM260" s="387"/>
      <c r="KBN260" s="387"/>
      <c r="KBO260" s="387"/>
      <c r="KBP260" s="387"/>
      <c r="KBQ260" s="387"/>
      <c r="KBR260" s="387"/>
      <c r="KBS260" s="387"/>
      <c r="KBT260" s="387"/>
      <c r="KBU260" s="387"/>
      <c r="KBV260" s="387"/>
      <c r="KBW260" s="387"/>
      <c r="KBX260" s="387"/>
      <c r="KBY260" s="387"/>
      <c r="KBZ260" s="387"/>
      <c r="KCA260" s="387"/>
      <c r="KCB260" s="387"/>
      <c r="KCC260" s="387"/>
      <c r="KCD260" s="387"/>
      <c r="KCE260" s="387"/>
      <c r="KCF260" s="387"/>
      <c r="KCG260" s="387"/>
      <c r="KCH260" s="387"/>
      <c r="KCI260" s="387"/>
      <c r="KCJ260" s="387"/>
      <c r="KCK260" s="387"/>
      <c r="KCL260" s="387"/>
      <c r="KCM260" s="387"/>
      <c r="KCN260" s="387"/>
      <c r="KCO260" s="387"/>
      <c r="KCP260" s="387"/>
      <c r="KCQ260" s="387"/>
      <c r="KCR260" s="387"/>
      <c r="KCS260" s="387"/>
      <c r="KCT260" s="387"/>
      <c r="KCU260" s="387"/>
      <c r="KCV260" s="387"/>
      <c r="KCW260" s="387"/>
      <c r="KCX260" s="387"/>
      <c r="KCY260" s="387"/>
      <c r="KCZ260" s="387"/>
      <c r="KDA260" s="387"/>
      <c r="KDB260" s="387"/>
      <c r="KDC260" s="387"/>
      <c r="KDD260" s="387"/>
      <c r="KDE260" s="387"/>
      <c r="KDF260" s="387"/>
      <c r="KDG260" s="387"/>
      <c r="KDH260" s="387"/>
      <c r="KDI260" s="387"/>
      <c r="KDJ260" s="387"/>
      <c r="KDK260" s="387"/>
      <c r="KDL260" s="387"/>
      <c r="KDM260" s="387"/>
      <c r="KDN260" s="387"/>
      <c r="KDO260" s="387"/>
      <c r="KDP260" s="387"/>
      <c r="KDQ260" s="387"/>
      <c r="KDR260" s="387"/>
      <c r="KDS260" s="387"/>
      <c r="KDT260" s="387"/>
      <c r="KDU260" s="387"/>
      <c r="KDV260" s="387"/>
      <c r="KDW260" s="387"/>
      <c r="KDX260" s="387"/>
      <c r="KDY260" s="387"/>
      <c r="KDZ260" s="387"/>
      <c r="KEA260" s="387"/>
      <c r="KEB260" s="387"/>
      <c r="KEC260" s="387"/>
      <c r="KED260" s="387"/>
      <c r="KEE260" s="387"/>
      <c r="KEF260" s="387"/>
      <c r="KEG260" s="387"/>
      <c r="KEH260" s="387"/>
      <c r="KEI260" s="387"/>
      <c r="KEJ260" s="387"/>
      <c r="KEK260" s="387"/>
      <c r="KEL260" s="387"/>
      <c r="KEM260" s="387"/>
      <c r="KEN260" s="387"/>
      <c r="KEO260" s="387"/>
      <c r="KEP260" s="387"/>
      <c r="KEQ260" s="387"/>
      <c r="KER260" s="387"/>
      <c r="KES260" s="387"/>
      <c r="KET260" s="387"/>
      <c r="KEU260" s="387"/>
      <c r="KEV260" s="387"/>
      <c r="KEW260" s="387"/>
      <c r="KEX260" s="387"/>
      <c r="KEY260" s="387"/>
      <c r="KEZ260" s="387"/>
      <c r="KFA260" s="387"/>
      <c r="KFB260" s="387"/>
      <c r="KFC260" s="387"/>
      <c r="KFD260" s="387"/>
      <c r="KFE260" s="387"/>
      <c r="KFF260" s="387"/>
      <c r="KFG260" s="387"/>
      <c r="KFH260" s="387"/>
      <c r="KFI260" s="387"/>
      <c r="KFJ260" s="387"/>
      <c r="KFK260" s="387"/>
      <c r="KFL260" s="387"/>
      <c r="KFM260" s="387"/>
      <c r="KFN260" s="387"/>
      <c r="KFO260" s="387"/>
      <c r="KFP260" s="387"/>
      <c r="KFQ260" s="387"/>
      <c r="KFR260" s="387"/>
      <c r="KFS260" s="387"/>
      <c r="KFT260" s="387"/>
      <c r="KFU260" s="387"/>
      <c r="KFV260" s="387"/>
      <c r="KFW260" s="387"/>
      <c r="KFX260" s="387"/>
      <c r="KFY260" s="387"/>
      <c r="KFZ260" s="387"/>
      <c r="KGA260" s="387"/>
      <c r="KGB260" s="387"/>
      <c r="KGC260" s="387"/>
      <c r="KGD260" s="387"/>
      <c r="KGE260" s="387"/>
      <c r="KGF260" s="387"/>
      <c r="KGG260" s="387"/>
      <c r="KGH260" s="387"/>
      <c r="KGI260" s="387"/>
      <c r="KGJ260" s="387"/>
      <c r="KGK260" s="387"/>
      <c r="KGL260" s="387"/>
      <c r="KGM260" s="387"/>
      <c r="KGN260" s="387"/>
      <c r="KGO260" s="387"/>
      <c r="KGP260" s="387"/>
      <c r="KGQ260" s="387"/>
      <c r="KGR260" s="387"/>
      <c r="KGS260" s="387"/>
      <c r="KGT260" s="387"/>
      <c r="KGU260" s="387"/>
      <c r="KGV260" s="387"/>
      <c r="KGW260" s="387"/>
      <c r="KGX260" s="387"/>
      <c r="KGY260" s="387"/>
      <c r="KGZ260" s="387"/>
      <c r="KHA260" s="387"/>
      <c r="KHB260" s="387"/>
      <c r="KHC260" s="387"/>
      <c r="KHD260" s="387"/>
      <c r="KHE260" s="387"/>
      <c r="KHF260" s="387"/>
      <c r="KHG260" s="387"/>
      <c r="KHH260" s="387"/>
      <c r="KHI260" s="387"/>
      <c r="KHJ260" s="387"/>
      <c r="KHK260" s="387"/>
      <c r="KHL260" s="387"/>
      <c r="KHM260" s="387"/>
      <c r="KHN260" s="387"/>
      <c r="KHO260" s="387"/>
      <c r="KHP260" s="387"/>
      <c r="KHQ260" s="387"/>
      <c r="KHR260" s="387"/>
      <c r="KHS260" s="387"/>
      <c r="KHT260" s="387"/>
      <c r="KHU260" s="387"/>
      <c r="KHV260" s="387"/>
      <c r="KHW260" s="387"/>
      <c r="KHX260" s="387"/>
      <c r="KHY260" s="387"/>
      <c r="KHZ260" s="387"/>
      <c r="KIA260" s="387"/>
      <c r="KIB260" s="387"/>
      <c r="KIC260" s="387"/>
      <c r="KID260" s="387"/>
      <c r="KIE260" s="387"/>
      <c r="KIF260" s="387"/>
      <c r="KIG260" s="387"/>
      <c r="KIH260" s="387"/>
      <c r="KII260" s="387"/>
      <c r="KIJ260" s="387"/>
      <c r="KIK260" s="387"/>
      <c r="KIL260" s="387"/>
      <c r="KIM260" s="387"/>
      <c r="KIN260" s="387"/>
      <c r="KIO260" s="387"/>
      <c r="KIP260" s="387"/>
      <c r="KIQ260" s="387"/>
      <c r="KIR260" s="387"/>
      <c r="KIS260" s="387"/>
      <c r="KIT260" s="387"/>
      <c r="KIU260" s="387"/>
      <c r="KIV260" s="387"/>
      <c r="KIW260" s="387"/>
      <c r="KIX260" s="387"/>
      <c r="KIY260" s="387"/>
      <c r="KIZ260" s="387"/>
      <c r="KJA260" s="387"/>
      <c r="KJB260" s="387"/>
      <c r="KJC260" s="387"/>
      <c r="KJD260" s="387"/>
      <c r="KJE260" s="387"/>
      <c r="KJF260" s="387"/>
      <c r="KJG260" s="387"/>
      <c r="KJH260" s="387"/>
      <c r="KJI260" s="387"/>
      <c r="KJJ260" s="387"/>
      <c r="KJK260" s="387"/>
      <c r="KJL260" s="387"/>
      <c r="KJM260" s="387"/>
      <c r="KJN260" s="387"/>
      <c r="KJO260" s="387"/>
      <c r="KJP260" s="387"/>
      <c r="KJQ260" s="387"/>
      <c r="KJR260" s="387"/>
      <c r="KJS260" s="387"/>
      <c r="KJT260" s="387"/>
      <c r="KJU260" s="387"/>
      <c r="KJV260" s="387"/>
      <c r="KJW260" s="387"/>
      <c r="KJX260" s="387"/>
      <c r="KJY260" s="387"/>
      <c r="KJZ260" s="387"/>
      <c r="KKA260" s="387"/>
      <c r="KKB260" s="387"/>
      <c r="KKC260" s="387"/>
      <c r="KKD260" s="387"/>
      <c r="KKE260" s="387"/>
      <c r="KKF260" s="387"/>
      <c r="KKG260" s="387"/>
      <c r="KKH260" s="387"/>
      <c r="KKI260" s="387"/>
      <c r="KKJ260" s="387"/>
      <c r="KKK260" s="387"/>
      <c r="KKL260" s="387"/>
      <c r="KKM260" s="387"/>
      <c r="KKN260" s="387"/>
      <c r="KKO260" s="387"/>
      <c r="KKP260" s="387"/>
      <c r="KKQ260" s="387"/>
      <c r="KKR260" s="387"/>
      <c r="KKS260" s="387"/>
      <c r="KKT260" s="387"/>
      <c r="KKU260" s="387"/>
      <c r="KKV260" s="387"/>
      <c r="KKW260" s="387"/>
      <c r="KKX260" s="387"/>
      <c r="KKY260" s="387"/>
      <c r="KKZ260" s="387"/>
      <c r="KLA260" s="387"/>
      <c r="KLB260" s="387"/>
      <c r="KLC260" s="387"/>
      <c r="KLD260" s="387"/>
      <c r="KLE260" s="387"/>
      <c r="KLF260" s="387"/>
      <c r="KLG260" s="387"/>
      <c r="KLH260" s="387"/>
      <c r="KLI260" s="387"/>
      <c r="KLJ260" s="387"/>
      <c r="KLK260" s="387"/>
      <c r="KLL260" s="387"/>
      <c r="KLM260" s="387"/>
      <c r="KLN260" s="387"/>
      <c r="KLO260" s="387"/>
      <c r="KLP260" s="387"/>
      <c r="KLQ260" s="387"/>
      <c r="KLR260" s="387"/>
      <c r="KLS260" s="387"/>
      <c r="KLT260" s="387"/>
      <c r="KLU260" s="387"/>
      <c r="KLV260" s="387"/>
      <c r="KLW260" s="387"/>
      <c r="KLX260" s="387"/>
      <c r="KLY260" s="387"/>
      <c r="KLZ260" s="387"/>
      <c r="KMA260" s="387"/>
      <c r="KMB260" s="387"/>
      <c r="KMC260" s="387"/>
      <c r="KMD260" s="387"/>
      <c r="KME260" s="387"/>
      <c r="KMF260" s="387"/>
      <c r="KMG260" s="387"/>
      <c r="KMH260" s="387"/>
      <c r="KMI260" s="387"/>
      <c r="KMJ260" s="387"/>
      <c r="KMK260" s="387"/>
      <c r="KML260" s="387"/>
      <c r="KMM260" s="387"/>
      <c r="KMN260" s="387"/>
      <c r="KMO260" s="387"/>
      <c r="KMP260" s="387"/>
      <c r="KMQ260" s="387"/>
      <c r="KMR260" s="387"/>
      <c r="KMS260" s="387"/>
      <c r="KMT260" s="387"/>
      <c r="KMU260" s="387"/>
      <c r="KMV260" s="387"/>
      <c r="KMW260" s="387"/>
      <c r="KMX260" s="387"/>
      <c r="KMY260" s="387"/>
      <c r="KMZ260" s="387"/>
      <c r="KNA260" s="387"/>
      <c r="KNB260" s="387"/>
      <c r="KNC260" s="387"/>
      <c r="KND260" s="387"/>
      <c r="KNE260" s="387"/>
      <c r="KNF260" s="387"/>
      <c r="KNG260" s="387"/>
      <c r="KNH260" s="387"/>
      <c r="KNI260" s="387"/>
      <c r="KNJ260" s="387"/>
      <c r="KNK260" s="387"/>
      <c r="KNL260" s="387"/>
      <c r="KNM260" s="387"/>
      <c r="KNN260" s="387"/>
      <c r="KNO260" s="387"/>
      <c r="KNP260" s="387"/>
      <c r="KNQ260" s="387"/>
      <c r="KNR260" s="387"/>
      <c r="KNS260" s="387"/>
      <c r="KNT260" s="387"/>
      <c r="KNU260" s="387"/>
      <c r="KNV260" s="387"/>
      <c r="KNW260" s="387"/>
      <c r="KNX260" s="387"/>
      <c r="KNY260" s="387"/>
      <c r="KNZ260" s="387"/>
      <c r="KOA260" s="387"/>
      <c r="KOB260" s="387"/>
      <c r="KOC260" s="387"/>
      <c r="KOD260" s="387"/>
      <c r="KOE260" s="387"/>
      <c r="KOF260" s="387"/>
      <c r="KOG260" s="387"/>
      <c r="KOH260" s="387"/>
      <c r="KOI260" s="387"/>
      <c r="KOJ260" s="387"/>
      <c r="KOK260" s="387"/>
      <c r="KOL260" s="387"/>
      <c r="KOM260" s="387"/>
      <c r="KON260" s="387"/>
      <c r="KOO260" s="387"/>
      <c r="KOP260" s="387"/>
      <c r="KOQ260" s="387"/>
      <c r="KOR260" s="387"/>
      <c r="KOS260" s="387"/>
      <c r="KOT260" s="387"/>
      <c r="KOU260" s="387"/>
      <c r="KOV260" s="387"/>
      <c r="KOW260" s="387"/>
      <c r="KOX260" s="387"/>
      <c r="KOY260" s="387"/>
      <c r="KOZ260" s="387"/>
      <c r="KPA260" s="387"/>
      <c r="KPB260" s="387"/>
      <c r="KPC260" s="387"/>
      <c r="KPD260" s="387"/>
      <c r="KPE260" s="387"/>
      <c r="KPF260" s="387"/>
      <c r="KPG260" s="387"/>
      <c r="KPH260" s="387"/>
      <c r="KPI260" s="387"/>
      <c r="KPJ260" s="387"/>
      <c r="KPK260" s="387"/>
      <c r="KPL260" s="387"/>
      <c r="KPM260" s="387"/>
      <c r="KPN260" s="387"/>
      <c r="KPO260" s="387"/>
      <c r="KPP260" s="387"/>
      <c r="KPQ260" s="387"/>
      <c r="KPR260" s="387"/>
      <c r="KPS260" s="387"/>
      <c r="KPT260" s="387"/>
      <c r="KPU260" s="387"/>
      <c r="KPV260" s="387"/>
      <c r="KPW260" s="387"/>
      <c r="KPX260" s="387"/>
      <c r="KPY260" s="387"/>
      <c r="KPZ260" s="387"/>
      <c r="KQA260" s="387"/>
      <c r="KQB260" s="387"/>
      <c r="KQC260" s="387"/>
      <c r="KQD260" s="387"/>
      <c r="KQE260" s="387"/>
      <c r="KQF260" s="387"/>
      <c r="KQG260" s="387"/>
      <c r="KQH260" s="387"/>
      <c r="KQI260" s="387"/>
      <c r="KQJ260" s="387"/>
      <c r="KQK260" s="387"/>
      <c r="KQL260" s="387"/>
      <c r="KQM260" s="387"/>
      <c r="KQN260" s="387"/>
      <c r="KQO260" s="387"/>
      <c r="KQP260" s="387"/>
      <c r="KQQ260" s="387"/>
      <c r="KQR260" s="387"/>
      <c r="KQS260" s="387"/>
      <c r="KQT260" s="387"/>
      <c r="KQU260" s="387"/>
      <c r="KQV260" s="387"/>
      <c r="KQW260" s="387"/>
      <c r="KQX260" s="387"/>
      <c r="KQY260" s="387"/>
      <c r="KQZ260" s="387"/>
      <c r="KRA260" s="387"/>
      <c r="KRB260" s="387"/>
      <c r="KRC260" s="387"/>
      <c r="KRD260" s="387"/>
      <c r="KRE260" s="387"/>
      <c r="KRF260" s="387"/>
      <c r="KRG260" s="387"/>
      <c r="KRH260" s="387"/>
      <c r="KRI260" s="387"/>
      <c r="KRJ260" s="387"/>
      <c r="KRK260" s="387"/>
      <c r="KRL260" s="387"/>
      <c r="KRM260" s="387"/>
      <c r="KRN260" s="387"/>
      <c r="KRO260" s="387"/>
      <c r="KRP260" s="387"/>
      <c r="KRQ260" s="387"/>
      <c r="KRR260" s="387"/>
      <c r="KRS260" s="387"/>
      <c r="KRT260" s="387"/>
      <c r="KRU260" s="387"/>
      <c r="KRV260" s="387"/>
      <c r="KRW260" s="387"/>
      <c r="KRX260" s="387"/>
      <c r="KRY260" s="387"/>
      <c r="KRZ260" s="387"/>
      <c r="KSA260" s="387"/>
      <c r="KSB260" s="387"/>
      <c r="KSC260" s="387"/>
      <c r="KSD260" s="387"/>
      <c r="KSE260" s="387"/>
      <c r="KSF260" s="387"/>
      <c r="KSG260" s="387"/>
      <c r="KSH260" s="387"/>
      <c r="KSI260" s="387"/>
      <c r="KSJ260" s="387"/>
      <c r="KSK260" s="387"/>
      <c r="KSL260" s="387"/>
      <c r="KSM260" s="387"/>
      <c r="KSN260" s="387"/>
      <c r="KSO260" s="387"/>
      <c r="KSP260" s="387"/>
      <c r="KSQ260" s="387"/>
      <c r="KSR260" s="387"/>
      <c r="KSS260" s="387"/>
      <c r="KST260" s="387"/>
      <c r="KSU260" s="387"/>
      <c r="KSV260" s="387"/>
      <c r="KSW260" s="387"/>
      <c r="KSX260" s="387"/>
      <c r="KSY260" s="387"/>
      <c r="KSZ260" s="387"/>
      <c r="KTA260" s="387"/>
      <c r="KTB260" s="387"/>
      <c r="KTC260" s="387"/>
      <c r="KTD260" s="387"/>
      <c r="KTE260" s="387"/>
      <c r="KTF260" s="387"/>
      <c r="KTG260" s="387"/>
      <c r="KTH260" s="387"/>
      <c r="KTI260" s="387"/>
      <c r="KTJ260" s="387"/>
      <c r="KTK260" s="387"/>
      <c r="KTL260" s="387"/>
      <c r="KTM260" s="387"/>
      <c r="KTN260" s="387"/>
      <c r="KTO260" s="387"/>
      <c r="KTP260" s="387"/>
      <c r="KTQ260" s="387"/>
      <c r="KTR260" s="387"/>
      <c r="KTS260" s="387"/>
      <c r="KTT260" s="387"/>
      <c r="KTU260" s="387"/>
      <c r="KTV260" s="387"/>
      <c r="KTW260" s="387"/>
      <c r="KTX260" s="387"/>
      <c r="KTY260" s="387"/>
      <c r="KTZ260" s="387"/>
      <c r="KUA260" s="387"/>
      <c r="KUB260" s="387"/>
      <c r="KUC260" s="387"/>
      <c r="KUD260" s="387"/>
      <c r="KUE260" s="387"/>
      <c r="KUF260" s="387"/>
      <c r="KUG260" s="387"/>
      <c r="KUH260" s="387"/>
      <c r="KUI260" s="387"/>
      <c r="KUJ260" s="387"/>
      <c r="KUK260" s="387"/>
      <c r="KUL260" s="387"/>
      <c r="KUM260" s="387"/>
      <c r="KUN260" s="387"/>
      <c r="KUO260" s="387"/>
      <c r="KUP260" s="387"/>
      <c r="KUQ260" s="387"/>
      <c r="KUR260" s="387"/>
      <c r="KUS260" s="387"/>
      <c r="KUT260" s="387"/>
      <c r="KUU260" s="387"/>
      <c r="KUV260" s="387"/>
      <c r="KUW260" s="387"/>
      <c r="KUX260" s="387"/>
      <c r="KUY260" s="387"/>
      <c r="KUZ260" s="387"/>
      <c r="KVA260" s="387"/>
      <c r="KVB260" s="387"/>
      <c r="KVC260" s="387"/>
      <c r="KVD260" s="387"/>
      <c r="KVE260" s="387"/>
      <c r="KVF260" s="387"/>
      <c r="KVG260" s="387"/>
      <c r="KVH260" s="387"/>
      <c r="KVI260" s="387"/>
      <c r="KVJ260" s="387"/>
      <c r="KVK260" s="387"/>
      <c r="KVL260" s="387"/>
      <c r="KVM260" s="387"/>
      <c r="KVN260" s="387"/>
      <c r="KVO260" s="387"/>
      <c r="KVP260" s="387"/>
      <c r="KVQ260" s="387"/>
      <c r="KVR260" s="387"/>
      <c r="KVS260" s="387"/>
      <c r="KVT260" s="387"/>
      <c r="KVU260" s="387"/>
      <c r="KVV260" s="387"/>
      <c r="KVW260" s="387"/>
      <c r="KVX260" s="387"/>
      <c r="KVY260" s="387"/>
      <c r="KVZ260" s="387"/>
      <c r="KWA260" s="387"/>
      <c r="KWB260" s="387"/>
      <c r="KWC260" s="387"/>
      <c r="KWD260" s="387"/>
      <c r="KWE260" s="387"/>
      <c r="KWF260" s="387"/>
      <c r="KWG260" s="387"/>
      <c r="KWH260" s="387"/>
      <c r="KWI260" s="387"/>
      <c r="KWJ260" s="387"/>
      <c r="KWK260" s="387"/>
      <c r="KWL260" s="387"/>
      <c r="KWM260" s="387"/>
      <c r="KWN260" s="387"/>
      <c r="KWO260" s="387"/>
      <c r="KWP260" s="387"/>
      <c r="KWQ260" s="387"/>
      <c r="KWR260" s="387"/>
      <c r="KWS260" s="387"/>
      <c r="KWT260" s="387"/>
      <c r="KWU260" s="387"/>
      <c r="KWV260" s="387"/>
      <c r="KWW260" s="387"/>
      <c r="KWX260" s="387"/>
      <c r="KWY260" s="387"/>
      <c r="KWZ260" s="387"/>
      <c r="KXA260" s="387"/>
      <c r="KXB260" s="387"/>
      <c r="KXC260" s="387"/>
      <c r="KXD260" s="387"/>
      <c r="KXE260" s="387"/>
      <c r="KXF260" s="387"/>
      <c r="KXG260" s="387"/>
      <c r="KXH260" s="387"/>
      <c r="KXI260" s="387"/>
      <c r="KXJ260" s="387"/>
      <c r="KXK260" s="387"/>
      <c r="KXL260" s="387"/>
      <c r="KXM260" s="387"/>
      <c r="KXN260" s="387"/>
      <c r="KXO260" s="387"/>
      <c r="KXP260" s="387"/>
      <c r="KXQ260" s="387"/>
      <c r="KXR260" s="387"/>
      <c r="KXS260" s="387"/>
      <c r="KXT260" s="387"/>
      <c r="KXU260" s="387"/>
      <c r="KXV260" s="387"/>
      <c r="KXW260" s="387"/>
      <c r="KXX260" s="387"/>
      <c r="KXY260" s="387"/>
      <c r="KXZ260" s="387"/>
      <c r="KYA260" s="387"/>
      <c r="KYB260" s="387"/>
      <c r="KYC260" s="387"/>
      <c r="KYD260" s="387"/>
      <c r="KYE260" s="387"/>
      <c r="KYF260" s="387"/>
      <c r="KYG260" s="387"/>
      <c r="KYH260" s="387"/>
      <c r="KYI260" s="387"/>
      <c r="KYJ260" s="387"/>
      <c r="KYK260" s="387"/>
      <c r="KYL260" s="387"/>
      <c r="KYM260" s="387"/>
      <c r="KYN260" s="387"/>
      <c r="KYO260" s="387"/>
      <c r="KYP260" s="387"/>
      <c r="KYQ260" s="387"/>
      <c r="KYR260" s="387"/>
      <c r="KYS260" s="387"/>
      <c r="KYT260" s="387"/>
      <c r="KYU260" s="387"/>
      <c r="KYV260" s="387"/>
      <c r="KYW260" s="387"/>
      <c r="KYX260" s="387"/>
      <c r="KYY260" s="387"/>
      <c r="KYZ260" s="387"/>
      <c r="KZA260" s="387"/>
      <c r="KZB260" s="387"/>
      <c r="KZC260" s="387"/>
      <c r="KZD260" s="387"/>
      <c r="KZE260" s="387"/>
      <c r="KZF260" s="387"/>
      <c r="KZG260" s="387"/>
      <c r="KZH260" s="387"/>
      <c r="KZI260" s="387"/>
      <c r="KZJ260" s="387"/>
      <c r="KZK260" s="387"/>
      <c r="KZL260" s="387"/>
      <c r="KZM260" s="387"/>
      <c r="KZN260" s="387"/>
      <c r="KZO260" s="387"/>
      <c r="KZP260" s="387"/>
      <c r="KZQ260" s="387"/>
      <c r="KZR260" s="387"/>
      <c r="KZS260" s="387"/>
      <c r="KZT260" s="387"/>
      <c r="KZU260" s="387"/>
      <c r="KZV260" s="387"/>
      <c r="KZW260" s="387"/>
      <c r="KZX260" s="387"/>
      <c r="KZY260" s="387"/>
      <c r="KZZ260" s="387"/>
      <c r="LAA260" s="387"/>
      <c r="LAB260" s="387"/>
      <c r="LAC260" s="387"/>
      <c r="LAD260" s="387"/>
      <c r="LAE260" s="387"/>
      <c r="LAF260" s="387"/>
      <c r="LAG260" s="387"/>
      <c r="LAH260" s="387"/>
      <c r="LAI260" s="387"/>
      <c r="LAJ260" s="387"/>
      <c r="LAK260" s="387"/>
      <c r="LAL260" s="387"/>
      <c r="LAM260" s="387"/>
      <c r="LAN260" s="387"/>
      <c r="LAO260" s="387"/>
      <c r="LAP260" s="387"/>
      <c r="LAQ260" s="387"/>
      <c r="LAR260" s="387"/>
      <c r="LAS260" s="387"/>
      <c r="LAT260" s="387"/>
      <c r="LAU260" s="387"/>
      <c r="LAV260" s="387"/>
      <c r="LAW260" s="387"/>
      <c r="LAX260" s="387"/>
      <c r="LAY260" s="387"/>
      <c r="LAZ260" s="387"/>
      <c r="LBA260" s="387"/>
      <c r="LBB260" s="387"/>
      <c r="LBC260" s="387"/>
      <c r="LBD260" s="387"/>
      <c r="LBE260" s="387"/>
      <c r="LBF260" s="387"/>
      <c r="LBG260" s="387"/>
      <c r="LBH260" s="387"/>
      <c r="LBI260" s="387"/>
      <c r="LBJ260" s="387"/>
      <c r="LBK260" s="387"/>
      <c r="LBL260" s="387"/>
      <c r="LBM260" s="387"/>
      <c r="LBN260" s="387"/>
      <c r="LBO260" s="387"/>
      <c r="LBP260" s="387"/>
      <c r="LBQ260" s="387"/>
      <c r="LBR260" s="387"/>
      <c r="LBS260" s="387"/>
      <c r="LBT260" s="387"/>
      <c r="LBU260" s="387"/>
      <c r="LBV260" s="387"/>
      <c r="LBW260" s="387"/>
      <c r="LBX260" s="387"/>
      <c r="LBY260" s="387"/>
      <c r="LBZ260" s="387"/>
      <c r="LCA260" s="387"/>
      <c r="LCB260" s="387"/>
      <c r="LCC260" s="387"/>
      <c r="LCD260" s="387"/>
      <c r="LCE260" s="387"/>
      <c r="LCF260" s="387"/>
      <c r="LCG260" s="387"/>
      <c r="LCH260" s="387"/>
      <c r="LCI260" s="387"/>
      <c r="LCJ260" s="387"/>
      <c r="LCK260" s="387"/>
      <c r="LCL260" s="387"/>
      <c r="LCM260" s="387"/>
      <c r="LCN260" s="387"/>
      <c r="LCO260" s="387"/>
      <c r="LCP260" s="387"/>
      <c r="LCQ260" s="387"/>
      <c r="LCR260" s="387"/>
      <c r="LCS260" s="387"/>
      <c r="LCT260" s="387"/>
      <c r="LCU260" s="387"/>
      <c r="LCV260" s="387"/>
      <c r="LCW260" s="387"/>
      <c r="LCX260" s="387"/>
      <c r="LCY260" s="387"/>
      <c r="LCZ260" s="387"/>
      <c r="LDA260" s="387"/>
      <c r="LDB260" s="387"/>
      <c r="LDC260" s="387"/>
      <c r="LDD260" s="387"/>
      <c r="LDE260" s="387"/>
      <c r="LDF260" s="387"/>
      <c r="LDG260" s="387"/>
      <c r="LDH260" s="387"/>
      <c r="LDI260" s="387"/>
      <c r="LDJ260" s="387"/>
      <c r="LDK260" s="387"/>
      <c r="LDL260" s="387"/>
      <c r="LDM260" s="387"/>
      <c r="LDN260" s="387"/>
      <c r="LDO260" s="387"/>
      <c r="LDP260" s="387"/>
      <c r="LDQ260" s="387"/>
      <c r="LDR260" s="387"/>
      <c r="LDS260" s="387"/>
      <c r="LDT260" s="387"/>
      <c r="LDU260" s="387"/>
      <c r="LDV260" s="387"/>
      <c r="LDW260" s="387"/>
      <c r="LDX260" s="387"/>
      <c r="LDY260" s="387"/>
      <c r="LDZ260" s="387"/>
      <c r="LEA260" s="387"/>
      <c r="LEB260" s="387"/>
      <c r="LEC260" s="387"/>
      <c r="LED260" s="387"/>
      <c r="LEE260" s="387"/>
      <c r="LEF260" s="387"/>
      <c r="LEG260" s="387"/>
      <c r="LEH260" s="387"/>
      <c r="LEI260" s="387"/>
      <c r="LEJ260" s="387"/>
      <c r="LEK260" s="387"/>
      <c r="LEL260" s="387"/>
      <c r="LEM260" s="387"/>
      <c r="LEN260" s="387"/>
      <c r="LEO260" s="387"/>
      <c r="LEP260" s="387"/>
      <c r="LEQ260" s="387"/>
      <c r="LER260" s="387"/>
      <c r="LES260" s="387"/>
      <c r="LET260" s="387"/>
      <c r="LEU260" s="387"/>
      <c r="LEV260" s="387"/>
      <c r="LEW260" s="387"/>
      <c r="LEX260" s="387"/>
      <c r="LEY260" s="387"/>
      <c r="LEZ260" s="387"/>
      <c r="LFA260" s="387"/>
      <c r="LFB260" s="387"/>
      <c r="LFC260" s="387"/>
      <c r="LFD260" s="387"/>
      <c r="LFE260" s="387"/>
      <c r="LFF260" s="387"/>
      <c r="LFG260" s="387"/>
      <c r="LFH260" s="387"/>
      <c r="LFI260" s="387"/>
      <c r="LFJ260" s="387"/>
      <c r="LFK260" s="387"/>
      <c r="LFL260" s="387"/>
      <c r="LFM260" s="387"/>
      <c r="LFN260" s="387"/>
      <c r="LFO260" s="387"/>
      <c r="LFP260" s="387"/>
      <c r="LFQ260" s="387"/>
      <c r="LFR260" s="387"/>
      <c r="LFS260" s="387"/>
      <c r="LFT260" s="387"/>
      <c r="LFU260" s="387"/>
      <c r="LFV260" s="387"/>
      <c r="LFW260" s="387"/>
      <c r="LFX260" s="387"/>
      <c r="LFY260" s="387"/>
      <c r="LFZ260" s="387"/>
      <c r="LGA260" s="387"/>
      <c r="LGB260" s="387"/>
      <c r="LGC260" s="387"/>
      <c r="LGD260" s="387"/>
      <c r="LGE260" s="387"/>
      <c r="LGF260" s="387"/>
      <c r="LGG260" s="387"/>
      <c r="LGH260" s="387"/>
      <c r="LGI260" s="387"/>
      <c r="LGJ260" s="387"/>
      <c r="LGK260" s="387"/>
      <c r="LGL260" s="387"/>
      <c r="LGM260" s="387"/>
      <c r="LGN260" s="387"/>
      <c r="LGO260" s="387"/>
      <c r="LGP260" s="387"/>
      <c r="LGQ260" s="387"/>
      <c r="LGR260" s="387"/>
      <c r="LGS260" s="387"/>
      <c r="LGT260" s="387"/>
      <c r="LGU260" s="387"/>
      <c r="LGV260" s="387"/>
      <c r="LGW260" s="387"/>
      <c r="LGX260" s="387"/>
      <c r="LGY260" s="387"/>
      <c r="LGZ260" s="387"/>
      <c r="LHA260" s="387"/>
      <c r="LHB260" s="387"/>
      <c r="LHC260" s="387"/>
      <c r="LHD260" s="387"/>
      <c r="LHE260" s="387"/>
      <c r="LHF260" s="387"/>
      <c r="LHG260" s="387"/>
      <c r="LHH260" s="387"/>
      <c r="LHI260" s="387"/>
      <c r="LHJ260" s="387"/>
      <c r="LHK260" s="387"/>
      <c r="LHL260" s="387"/>
      <c r="LHM260" s="387"/>
      <c r="LHN260" s="387"/>
      <c r="LHO260" s="387"/>
      <c r="LHP260" s="387"/>
      <c r="LHQ260" s="387"/>
      <c r="LHR260" s="387"/>
      <c r="LHS260" s="387"/>
      <c r="LHT260" s="387"/>
      <c r="LHU260" s="387"/>
      <c r="LHV260" s="387"/>
      <c r="LHW260" s="387"/>
      <c r="LHX260" s="387"/>
      <c r="LHY260" s="387"/>
      <c r="LHZ260" s="387"/>
      <c r="LIA260" s="387"/>
      <c r="LIB260" s="387"/>
      <c r="LIC260" s="387"/>
      <c r="LID260" s="387"/>
      <c r="LIE260" s="387"/>
      <c r="LIF260" s="387"/>
      <c r="LIG260" s="387"/>
      <c r="LIH260" s="387"/>
      <c r="LII260" s="387"/>
      <c r="LIJ260" s="387"/>
      <c r="LIK260" s="387"/>
      <c r="LIL260" s="387"/>
      <c r="LIM260" s="387"/>
      <c r="LIN260" s="387"/>
      <c r="LIO260" s="387"/>
      <c r="LIP260" s="387"/>
      <c r="LIQ260" s="387"/>
      <c r="LIR260" s="387"/>
      <c r="LIS260" s="387"/>
      <c r="LIT260" s="387"/>
      <c r="LIU260" s="387"/>
      <c r="LIV260" s="387"/>
      <c r="LIW260" s="387"/>
      <c r="LIX260" s="387"/>
      <c r="LIY260" s="387"/>
      <c r="LIZ260" s="387"/>
      <c r="LJA260" s="387"/>
      <c r="LJB260" s="387"/>
      <c r="LJC260" s="387"/>
      <c r="LJD260" s="387"/>
      <c r="LJE260" s="387"/>
      <c r="LJF260" s="387"/>
      <c r="LJG260" s="387"/>
      <c r="LJH260" s="387"/>
      <c r="LJI260" s="387"/>
      <c r="LJJ260" s="387"/>
      <c r="LJK260" s="387"/>
      <c r="LJL260" s="387"/>
      <c r="LJM260" s="387"/>
      <c r="LJN260" s="387"/>
      <c r="LJO260" s="387"/>
      <c r="LJP260" s="387"/>
      <c r="LJQ260" s="387"/>
      <c r="LJR260" s="387"/>
      <c r="LJS260" s="387"/>
      <c r="LJT260" s="387"/>
      <c r="LJU260" s="387"/>
      <c r="LJV260" s="387"/>
      <c r="LJW260" s="387"/>
      <c r="LJX260" s="387"/>
      <c r="LJY260" s="387"/>
      <c r="LJZ260" s="387"/>
      <c r="LKA260" s="387"/>
      <c r="LKB260" s="387"/>
      <c r="LKC260" s="387"/>
      <c r="LKD260" s="387"/>
      <c r="LKE260" s="387"/>
      <c r="LKF260" s="387"/>
      <c r="LKG260" s="387"/>
      <c r="LKH260" s="387"/>
      <c r="LKI260" s="387"/>
      <c r="LKJ260" s="387"/>
      <c r="LKK260" s="387"/>
      <c r="LKL260" s="387"/>
      <c r="LKM260" s="387"/>
      <c r="LKN260" s="387"/>
      <c r="LKO260" s="387"/>
      <c r="LKP260" s="387"/>
      <c r="LKQ260" s="387"/>
      <c r="LKR260" s="387"/>
      <c r="LKS260" s="387"/>
      <c r="LKT260" s="387"/>
      <c r="LKU260" s="387"/>
      <c r="LKV260" s="387"/>
      <c r="LKW260" s="387"/>
      <c r="LKX260" s="387"/>
      <c r="LKY260" s="387"/>
      <c r="LKZ260" s="387"/>
      <c r="LLA260" s="387"/>
      <c r="LLB260" s="387"/>
      <c r="LLC260" s="387"/>
      <c r="LLD260" s="387"/>
      <c r="LLE260" s="387"/>
      <c r="LLF260" s="387"/>
      <c r="LLG260" s="387"/>
      <c r="LLH260" s="387"/>
      <c r="LLI260" s="387"/>
      <c r="LLJ260" s="387"/>
      <c r="LLK260" s="387"/>
      <c r="LLL260" s="387"/>
      <c r="LLM260" s="387"/>
      <c r="LLN260" s="387"/>
      <c r="LLO260" s="387"/>
      <c r="LLP260" s="387"/>
      <c r="LLQ260" s="387"/>
      <c r="LLR260" s="387"/>
      <c r="LLS260" s="387"/>
      <c r="LLT260" s="387"/>
      <c r="LLU260" s="387"/>
      <c r="LLV260" s="387"/>
      <c r="LLW260" s="387"/>
      <c r="LLX260" s="387"/>
      <c r="LLY260" s="387"/>
      <c r="LLZ260" s="387"/>
      <c r="LMA260" s="387"/>
      <c r="LMB260" s="387"/>
      <c r="LMC260" s="387"/>
      <c r="LMD260" s="387"/>
      <c r="LME260" s="387"/>
      <c r="LMF260" s="387"/>
      <c r="LMG260" s="387"/>
      <c r="LMH260" s="387"/>
      <c r="LMI260" s="387"/>
      <c r="LMJ260" s="387"/>
      <c r="LMK260" s="387"/>
      <c r="LML260" s="387"/>
      <c r="LMM260" s="387"/>
      <c r="LMN260" s="387"/>
      <c r="LMO260" s="387"/>
      <c r="LMP260" s="387"/>
      <c r="LMQ260" s="387"/>
      <c r="LMR260" s="387"/>
      <c r="LMS260" s="387"/>
      <c r="LMT260" s="387"/>
      <c r="LMU260" s="387"/>
      <c r="LMV260" s="387"/>
      <c r="LMW260" s="387"/>
      <c r="LMX260" s="387"/>
      <c r="LMY260" s="387"/>
      <c r="LMZ260" s="387"/>
      <c r="LNA260" s="387"/>
      <c r="LNB260" s="387"/>
      <c r="LNC260" s="387"/>
      <c r="LND260" s="387"/>
      <c r="LNE260" s="387"/>
      <c r="LNF260" s="387"/>
      <c r="LNG260" s="387"/>
      <c r="LNH260" s="387"/>
      <c r="LNI260" s="387"/>
      <c r="LNJ260" s="387"/>
      <c r="LNK260" s="387"/>
      <c r="LNL260" s="387"/>
      <c r="LNM260" s="387"/>
      <c r="LNN260" s="387"/>
      <c r="LNO260" s="387"/>
      <c r="LNP260" s="387"/>
      <c r="LNQ260" s="387"/>
      <c r="LNR260" s="387"/>
      <c r="LNS260" s="387"/>
      <c r="LNT260" s="387"/>
      <c r="LNU260" s="387"/>
      <c r="LNV260" s="387"/>
      <c r="LNW260" s="387"/>
      <c r="LNX260" s="387"/>
      <c r="LNY260" s="387"/>
      <c r="LNZ260" s="387"/>
      <c r="LOA260" s="387"/>
      <c r="LOB260" s="387"/>
      <c r="LOC260" s="387"/>
      <c r="LOD260" s="387"/>
      <c r="LOE260" s="387"/>
      <c r="LOF260" s="387"/>
      <c r="LOG260" s="387"/>
      <c r="LOH260" s="387"/>
      <c r="LOI260" s="387"/>
      <c r="LOJ260" s="387"/>
      <c r="LOK260" s="387"/>
      <c r="LOL260" s="387"/>
      <c r="LOM260" s="387"/>
      <c r="LON260" s="387"/>
      <c r="LOO260" s="387"/>
      <c r="LOP260" s="387"/>
      <c r="LOQ260" s="387"/>
      <c r="LOR260" s="387"/>
      <c r="LOS260" s="387"/>
      <c r="LOT260" s="387"/>
      <c r="LOU260" s="387"/>
      <c r="LOV260" s="387"/>
      <c r="LOW260" s="387"/>
      <c r="LOX260" s="387"/>
      <c r="LOY260" s="387"/>
      <c r="LOZ260" s="387"/>
      <c r="LPA260" s="387"/>
      <c r="LPB260" s="387"/>
      <c r="LPC260" s="387"/>
      <c r="LPD260" s="387"/>
      <c r="LPE260" s="387"/>
      <c r="LPF260" s="387"/>
      <c r="LPG260" s="387"/>
      <c r="LPH260" s="387"/>
      <c r="LPI260" s="387"/>
      <c r="LPJ260" s="387"/>
      <c r="LPK260" s="387"/>
      <c r="LPL260" s="387"/>
      <c r="LPM260" s="387"/>
      <c r="LPN260" s="387"/>
      <c r="LPO260" s="387"/>
      <c r="LPP260" s="387"/>
      <c r="LPQ260" s="387"/>
      <c r="LPR260" s="387"/>
      <c r="LPS260" s="387"/>
      <c r="LPT260" s="387"/>
      <c r="LPU260" s="387"/>
      <c r="LPV260" s="387"/>
      <c r="LPW260" s="387"/>
      <c r="LPX260" s="387"/>
      <c r="LPY260" s="387"/>
      <c r="LPZ260" s="387"/>
      <c r="LQA260" s="387"/>
      <c r="LQB260" s="387"/>
      <c r="LQC260" s="387"/>
      <c r="LQD260" s="387"/>
      <c r="LQE260" s="387"/>
      <c r="LQF260" s="387"/>
      <c r="LQG260" s="387"/>
      <c r="LQH260" s="387"/>
      <c r="LQI260" s="387"/>
      <c r="LQJ260" s="387"/>
      <c r="LQK260" s="387"/>
      <c r="LQL260" s="387"/>
      <c r="LQM260" s="387"/>
      <c r="LQN260" s="387"/>
      <c r="LQO260" s="387"/>
      <c r="LQP260" s="387"/>
      <c r="LQQ260" s="387"/>
      <c r="LQR260" s="387"/>
      <c r="LQS260" s="387"/>
      <c r="LQT260" s="387"/>
      <c r="LQU260" s="387"/>
      <c r="LQV260" s="387"/>
      <c r="LQW260" s="387"/>
      <c r="LQX260" s="387"/>
      <c r="LQY260" s="387"/>
      <c r="LQZ260" s="387"/>
      <c r="LRA260" s="387"/>
      <c r="LRB260" s="387"/>
      <c r="LRC260" s="387"/>
      <c r="LRD260" s="387"/>
      <c r="LRE260" s="387"/>
      <c r="LRF260" s="387"/>
      <c r="LRG260" s="387"/>
      <c r="LRH260" s="387"/>
      <c r="LRI260" s="387"/>
      <c r="LRJ260" s="387"/>
      <c r="LRK260" s="387"/>
      <c r="LRL260" s="387"/>
      <c r="LRM260" s="387"/>
      <c r="LRN260" s="387"/>
      <c r="LRO260" s="387"/>
      <c r="LRP260" s="387"/>
      <c r="LRQ260" s="387"/>
      <c r="LRR260" s="387"/>
      <c r="LRS260" s="387"/>
      <c r="LRT260" s="387"/>
      <c r="LRU260" s="387"/>
      <c r="LRV260" s="387"/>
      <c r="LRW260" s="387"/>
      <c r="LRX260" s="387"/>
      <c r="LRY260" s="387"/>
      <c r="LRZ260" s="387"/>
      <c r="LSA260" s="387"/>
      <c r="LSB260" s="387"/>
      <c r="LSC260" s="387"/>
      <c r="LSD260" s="387"/>
      <c r="LSE260" s="387"/>
      <c r="LSF260" s="387"/>
      <c r="LSG260" s="387"/>
      <c r="LSH260" s="387"/>
      <c r="LSI260" s="387"/>
      <c r="LSJ260" s="387"/>
      <c r="LSK260" s="387"/>
      <c r="LSL260" s="387"/>
      <c r="LSM260" s="387"/>
      <c r="LSN260" s="387"/>
      <c r="LSO260" s="387"/>
      <c r="LSP260" s="387"/>
      <c r="LSQ260" s="387"/>
      <c r="LSR260" s="387"/>
      <c r="LSS260" s="387"/>
      <c r="LST260" s="387"/>
      <c r="LSU260" s="387"/>
      <c r="LSV260" s="387"/>
      <c r="LSW260" s="387"/>
      <c r="LSX260" s="387"/>
      <c r="LSY260" s="387"/>
      <c r="LSZ260" s="387"/>
      <c r="LTA260" s="387"/>
      <c r="LTB260" s="387"/>
      <c r="LTC260" s="387"/>
      <c r="LTD260" s="387"/>
      <c r="LTE260" s="387"/>
      <c r="LTF260" s="387"/>
      <c r="LTG260" s="387"/>
      <c r="LTH260" s="387"/>
      <c r="LTI260" s="387"/>
      <c r="LTJ260" s="387"/>
      <c r="LTK260" s="387"/>
      <c r="LTL260" s="387"/>
      <c r="LTM260" s="387"/>
      <c r="LTN260" s="387"/>
      <c r="LTO260" s="387"/>
      <c r="LTP260" s="387"/>
      <c r="LTQ260" s="387"/>
      <c r="LTR260" s="387"/>
      <c r="LTS260" s="387"/>
      <c r="LTT260" s="387"/>
      <c r="LTU260" s="387"/>
      <c r="LTV260" s="387"/>
      <c r="LTW260" s="387"/>
      <c r="LTX260" s="387"/>
      <c r="LTY260" s="387"/>
      <c r="LTZ260" s="387"/>
      <c r="LUA260" s="387"/>
      <c r="LUB260" s="387"/>
      <c r="LUC260" s="387"/>
      <c r="LUD260" s="387"/>
      <c r="LUE260" s="387"/>
      <c r="LUF260" s="387"/>
      <c r="LUG260" s="387"/>
      <c r="LUH260" s="387"/>
      <c r="LUI260" s="387"/>
      <c r="LUJ260" s="387"/>
      <c r="LUK260" s="387"/>
      <c r="LUL260" s="387"/>
      <c r="LUM260" s="387"/>
      <c r="LUN260" s="387"/>
      <c r="LUO260" s="387"/>
      <c r="LUP260" s="387"/>
      <c r="LUQ260" s="387"/>
      <c r="LUR260" s="387"/>
      <c r="LUS260" s="387"/>
      <c r="LUT260" s="387"/>
      <c r="LUU260" s="387"/>
      <c r="LUV260" s="387"/>
      <c r="LUW260" s="387"/>
      <c r="LUX260" s="387"/>
      <c r="LUY260" s="387"/>
      <c r="LUZ260" s="387"/>
      <c r="LVA260" s="387"/>
      <c r="LVB260" s="387"/>
      <c r="LVC260" s="387"/>
      <c r="LVD260" s="387"/>
      <c r="LVE260" s="387"/>
      <c r="LVF260" s="387"/>
      <c r="LVG260" s="387"/>
      <c r="LVH260" s="387"/>
      <c r="LVI260" s="387"/>
      <c r="LVJ260" s="387"/>
      <c r="LVK260" s="387"/>
      <c r="LVL260" s="387"/>
      <c r="LVM260" s="387"/>
      <c r="LVN260" s="387"/>
      <c r="LVO260" s="387"/>
      <c r="LVP260" s="387"/>
      <c r="LVQ260" s="387"/>
      <c r="LVR260" s="387"/>
      <c r="LVS260" s="387"/>
      <c r="LVT260" s="387"/>
      <c r="LVU260" s="387"/>
      <c r="LVV260" s="387"/>
      <c r="LVW260" s="387"/>
      <c r="LVX260" s="387"/>
      <c r="LVY260" s="387"/>
      <c r="LVZ260" s="387"/>
      <c r="LWA260" s="387"/>
      <c r="LWB260" s="387"/>
      <c r="LWC260" s="387"/>
      <c r="LWD260" s="387"/>
      <c r="LWE260" s="387"/>
      <c r="LWF260" s="387"/>
      <c r="LWG260" s="387"/>
      <c r="LWH260" s="387"/>
      <c r="LWI260" s="387"/>
      <c r="LWJ260" s="387"/>
      <c r="LWK260" s="387"/>
      <c r="LWL260" s="387"/>
      <c r="LWM260" s="387"/>
      <c r="LWN260" s="387"/>
      <c r="LWO260" s="387"/>
      <c r="LWP260" s="387"/>
      <c r="LWQ260" s="387"/>
      <c r="LWR260" s="387"/>
      <c r="LWS260" s="387"/>
      <c r="LWT260" s="387"/>
      <c r="LWU260" s="387"/>
      <c r="LWV260" s="387"/>
      <c r="LWW260" s="387"/>
      <c r="LWX260" s="387"/>
      <c r="LWY260" s="387"/>
      <c r="LWZ260" s="387"/>
      <c r="LXA260" s="387"/>
      <c r="LXB260" s="387"/>
      <c r="LXC260" s="387"/>
      <c r="LXD260" s="387"/>
      <c r="LXE260" s="387"/>
      <c r="LXF260" s="387"/>
      <c r="LXG260" s="387"/>
      <c r="LXH260" s="387"/>
      <c r="LXI260" s="387"/>
      <c r="LXJ260" s="387"/>
      <c r="LXK260" s="387"/>
      <c r="LXL260" s="387"/>
      <c r="LXM260" s="387"/>
      <c r="LXN260" s="387"/>
      <c r="LXO260" s="387"/>
      <c r="LXP260" s="387"/>
      <c r="LXQ260" s="387"/>
      <c r="LXR260" s="387"/>
      <c r="LXS260" s="387"/>
      <c r="LXT260" s="387"/>
      <c r="LXU260" s="387"/>
      <c r="LXV260" s="387"/>
      <c r="LXW260" s="387"/>
      <c r="LXX260" s="387"/>
      <c r="LXY260" s="387"/>
      <c r="LXZ260" s="387"/>
      <c r="LYA260" s="387"/>
      <c r="LYB260" s="387"/>
      <c r="LYC260" s="387"/>
      <c r="LYD260" s="387"/>
      <c r="LYE260" s="387"/>
      <c r="LYF260" s="387"/>
      <c r="LYG260" s="387"/>
      <c r="LYH260" s="387"/>
      <c r="LYI260" s="387"/>
      <c r="LYJ260" s="387"/>
      <c r="LYK260" s="387"/>
      <c r="LYL260" s="387"/>
      <c r="LYM260" s="387"/>
      <c r="LYN260" s="387"/>
      <c r="LYO260" s="387"/>
      <c r="LYP260" s="387"/>
      <c r="LYQ260" s="387"/>
      <c r="LYR260" s="387"/>
      <c r="LYS260" s="387"/>
      <c r="LYT260" s="387"/>
      <c r="LYU260" s="387"/>
      <c r="LYV260" s="387"/>
      <c r="LYW260" s="387"/>
      <c r="LYX260" s="387"/>
      <c r="LYY260" s="387"/>
      <c r="LYZ260" s="387"/>
      <c r="LZA260" s="387"/>
      <c r="LZB260" s="387"/>
      <c r="LZC260" s="387"/>
      <c r="LZD260" s="387"/>
      <c r="LZE260" s="387"/>
      <c r="LZF260" s="387"/>
      <c r="LZG260" s="387"/>
      <c r="LZH260" s="387"/>
      <c r="LZI260" s="387"/>
      <c r="LZJ260" s="387"/>
      <c r="LZK260" s="387"/>
      <c r="LZL260" s="387"/>
      <c r="LZM260" s="387"/>
      <c r="LZN260" s="387"/>
      <c r="LZO260" s="387"/>
      <c r="LZP260" s="387"/>
      <c r="LZQ260" s="387"/>
      <c r="LZR260" s="387"/>
      <c r="LZS260" s="387"/>
      <c r="LZT260" s="387"/>
      <c r="LZU260" s="387"/>
      <c r="LZV260" s="387"/>
      <c r="LZW260" s="387"/>
      <c r="LZX260" s="387"/>
      <c r="LZY260" s="387"/>
      <c r="LZZ260" s="387"/>
      <c r="MAA260" s="387"/>
      <c r="MAB260" s="387"/>
      <c r="MAC260" s="387"/>
      <c r="MAD260" s="387"/>
      <c r="MAE260" s="387"/>
      <c r="MAF260" s="387"/>
      <c r="MAG260" s="387"/>
      <c r="MAH260" s="387"/>
      <c r="MAI260" s="387"/>
      <c r="MAJ260" s="387"/>
      <c r="MAK260" s="387"/>
      <c r="MAL260" s="387"/>
      <c r="MAM260" s="387"/>
      <c r="MAN260" s="387"/>
      <c r="MAO260" s="387"/>
      <c r="MAP260" s="387"/>
      <c r="MAQ260" s="387"/>
      <c r="MAR260" s="387"/>
      <c r="MAS260" s="387"/>
      <c r="MAT260" s="387"/>
      <c r="MAU260" s="387"/>
      <c r="MAV260" s="387"/>
      <c r="MAW260" s="387"/>
      <c r="MAX260" s="387"/>
      <c r="MAY260" s="387"/>
      <c r="MAZ260" s="387"/>
      <c r="MBA260" s="387"/>
      <c r="MBB260" s="387"/>
      <c r="MBC260" s="387"/>
      <c r="MBD260" s="387"/>
      <c r="MBE260" s="387"/>
      <c r="MBF260" s="387"/>
      <c r="MBG260" s="387"/>
      <c r="MBH260" s="387"/>
      <c r="MBI260" s="387"/>
      <c r="MBJ260" s="387"/>
      <c r="MBK260" s="387"/>
      <c r="MBL260" s="387"/>
      <c r="MBM260" s="387"/>
      <c r="MBN260" s="387"/>
      <c r="MBO260" s="387"/>
      <c r="MBP260" s="387"/>
      <c r="MBQ260" s="387"/>
      <c r="MBR260" s="387"/>
      <c r="MBS260" s="387"/>
      <c r="MBT260" s="387"/>
      <c r="MBU260" s="387"/>
      <c r="MBV260" s="387"/>
      <c r="MBW260" s="387"/>
      <c r="MBX260" s="387"/>
      <c r="MBY260" s="387"/>
      <c r="MBZ260" s="387"/>
      <c r="MCA260" s="387"/>
      <c r="MCB260" s="387"/>
      <c r="MCC260" s="387"/>
      <c r="MCD260" s="387"/>
      <c r="MCE260" s="387"/>
      <c r="MCF260" s="387"/>
      <c r="MCG260" s="387"/>
      <c r="MCH260" s="387"/>
      <c r="MCI260" s="387"/>
      <c r="MCJ260" s="387"/>
      <c r="MCK260" s="387"/>
      <c r="MCL260" s="387"/>
      <c r="MCM260" s="387"/>
      <c r="MCN260" s="387"/>
      <c r="MCO260" s="387"/>
      <c r="MCP260" s="387"/>
      <c r="MCQ260" s="387"/>
      <c r="MCR260" s="387"/>
      <c r="MCS260" s="387"/>
      <c r="MCT260" s="387"/>
      <c r="MCU260" s="387"/>
      <c r="MCV260" s="387"/>
      <c r="MCW260" s="387"/>
      <c r="MCX260" s="387"/>
      <c r="MCY260" s="387"/>
      <c r="MCZ260" s="387"/>
      <c r="MDA260" s="387"/>
      <c r="MDB260" s="387"/>
      <c r="MDC260" s="387"/>
      <c r="MDD260" s="387"/>
      <c r="MDE260" s="387"/>
      <c r="MDF260" s="387"/>
      <c r="MDG260" s="387"/>
      <c r="MDH260" s="387"/>
      <c r="MDI260" s="387"/>
      <c r="MDJ260" s="387"/>
      <c r="MDK260" s="387"/>
      <c r="MDL260" s="387"/>
      <c r="MDM260" s="387"/>
      <c r="MDN260" s="387"/>
      <c r="MDO260" s="387"/>
      <c r="MDP260" s="387"/>
      <c r="MDQ260" s="387"/>
      <c r="MDR260" s="387"/>
      <c r="MDS260" s="387"/>
      <c r="MDT260" s="387"/>
      <c r="MDU260" s="387"/>
      <c r="MDV260" s="387"/>
      <c r="MDW260" s="387"/>
      <c r="MDX260" s="387"/>
      <c r="MDY260" s="387"/>
      <c r="MDZ260" s="387"/>
      <c r="MEA260" s="387"/>
      <c r="MEB260" s="387"/>
      <c r="MEC260" s="387"/>
      <c r="MED260" s="387"/>
      <c r="MEE260" s="387"/>
      <c r="MEF260" s="387"/>
      <c r="MEG260" s="387"/>
      <c r="MEH260" s="387"/>
      <c r="MEI260" s="387"/>
      <c r="MEJ260" s="387"/>
      <c r="MEK260" s="387"/>
      <c r="MEL260" s="387"/>
      <c r="MEM260" s="387"/>
      <c r="MEN260" s="387"/>
      <c r="MEO260" s="387"/>
      <c r="MEP260" s="387"/>
      <c r="MEQ260" s="387"/>
      <c r="MER260" s="387"/>
      <c r="MES260" s="387"/>
      <c r="MET260" s="387"/>
      <c r="MEU260" s="387"/>
      <c r="MEV260" s="387"/>
      <c r="MEW260" s="387"/>
      <c r="MEX260" s="387"/>
      <c r="MEY260" s="387"/>
      <c r="MEZ260" s="387"/>
      <c r="MFA260" s="387"/>
      <c r="MFB260" s="387"/>
      <c r="MFC260" s="387"/>
      <c r="MFD260" s="387"/>
      <c r="MFE260" s="387"/>
      <c r="MFF260" s="387"/>
      <c r="MFG260" s="387"/>
      <c r="MFH260" s="387"/>
      <c r="MFI260" s="387"/>
      <c r="MFJ260" s="387"/>
      <c r="MFK260" s="387"/>
      <c r="MFL260" s="387"/>
      <c r="MFM260" s="387"/>
      <c r="MFN260" s="387"/>
      <c r="MFO260" s="387"/>
      <c r="MFP260" s="387"/>
      <c r="MFQ260" s="387"/>
      <c r="MFR260" s="387"/>
      <c r="MFS260" s="387"/>
      <c r="MFT260" s="387"/>
      <c r="MFU260" s="387"/>
      <c r="MFV260" s="387"/>
      <c r="MFW260" s="387"/>
      <c r="MFX260" s="387"/>
      <c r="MFY260" s="387"/>
      <c r="MFZ260" s="387"/>
      <c r="MGA260" s="387"/>
      <c r="MGB260" s="387"/>
      <c r="MGC260" s="387"/>
      <c r="MGD260" s="387"/>
      <c r="MGE260" s="387"/>
      <c r="MGF260" s="387"/>
      <c r="MGG260" s="387"/>
      <c r="MGH260" s="387"/>
      <c r="MGI260" s="387"/>
      <c r="MGJ260" s="387"/>
      <c r="MGK260" s="387"/>
      <c r="MGL260" s="387"/>
      <c r="MGM260" s="387"/>
      <c r="MGN260" s="387"/>
      <c r="MGO260" s="387"/>
      <c r="MGP260" s="387"/>
      <c r="MGQ260" s="387"/>
      <c r="MGR260" s="387"/>
      <c r="MGS260" s="387"/>
      <c r="MGT260" s="387"/>
      <c r="MGU260" s="387"/>
      <c r="MGV260" s="387"/>
      <c r="MGW260" s="387"/>
      <c r="MGX260" s="387"/>
      <c r="MGY260" s="387"/>
      <c r="MGZ260" s="387"/>
      <c r="MHA260" s="387"/>
      <c r="MHB260" s="387"/>
      <c r="MHC260" s="387"/>
      <c r="MHD260" s="387"/>
      <c r="MHE260" s="387"/>
      <c r="MHF260" s="387"/>
      <c r="MHG260" s="387"/>
      <c r="MHH260" s="387"/>
      <c r="MHI260" s="387"/>
      <c r="MHJ260" s="387"/>
      <c r="MHK260" s="387"/>
      <c r="MHL260" s="387"/>
      <c r="MHM260" s="387"/>
      <c r="MHN260" s="387"/>
      <c r="MHO260" s="387"/>
      <c r="MHP260" s="387"/>
      <c r="MHQ260" s="387"/>
      <c r="MHR260" s="387"/>
      <c r="MHS260" s="387"/>
      <c r="MHT260" s="387"/>
      <c r="MHU260" s="387"/>
      <c r="MHV260" s="387"/>
      <c r="MHW260" s="387"/>
      <c r="MHX260" s="387"/>
      <c r="MHY260" s="387"/>
      <c r="MHZ260" s="387"/>
      <c r="MIA260" s="387"/>
      <c r="MIB260" s="387"/>
      <c r="MIC260" s="387"/>
      <c r="MID260" s="387"/>
      <c r="MIE260" s="387"/>
      <c r="MIF260" s="387"/>
      <c r="MIG260" s="387"/>
      <c r="MIH260" s="387"/>
      <c r="MII260" s="387"/>
      <c r="MIJ260" s="387"/>
      <c r="MIK260" s="387"/>
      <c r="MIL260" s="387"/>
      <c r="MIM260" s="387"/>
      <c r="MIN260" s="387"/>
      <c r="MIO260" s="387"/>
      <c r="MIP260" s="387"/>
      <c r="MIQ260" s="387"/>
      <c r="MIR260" s="387"/>
      <c r="MIS260" s="387"/>
      <c r="MIT260" s="387"/>
      <c r="MIU260" s="387"/>
      <c r="MIV260" s="387"/>
      <c r="MIW260" s="387"/>
      <c r="MIX260" s="387"/>
      <c r="MIY260" s="387"/>
      <c r="MIZ260" s="387"/>
      <c r="MJA260" s="387"/>
      <c r="MJB260" s="387"/>
      <c r="MJC260" s="387"/>
      <c r="MJD260" s="387"/>
      <c r="MJE260" s="387"/>
      <c r="MJF260" s="387"/>
      <c r="MJG260" s="387"/>
      <c r="MJH260" s="387"/>
      <c r="MJI260" s="387"/>
      <c r="MJJ260" s="387"/>
      <c r="MJK260" s="387"/>
      <c r="MJL260" s="387"/>
      <c r="MJM260" s="387"/>
      <c r="MJN260" s="387"/>
      <c r="MJO260" s="387"/>
      <c r="MJP260" s="387"/>
      <c r="MJQ260" s="387"/>
      <c r="MJR260" s="387"/>
      <c r="MJS260" s="387"/>
      <c r="MJT260" s="387"/>
      <c r="MJU260" s="387"/>
      <c r="MJV260" s="387"/>
      <c r="MJW260" s="387"/>
      <c r="MJX260" s="387"/>
      <c r="MJY260" s="387"/>
      <c r="MJZ260" s="387"/>
      <c r="MKA260" s="387"/>
      <c r="MKB260" s="387"/>
      <c r="MKC260" s="387"/>
      <c r="MKD260" s="387"/>
      <c r="MKE260" s="387"/>
      <c r="MKF260" s="387"/>
      <c r="MKG260" s="387"/>
      <c r="MKH260" s="387"/>
      <c r="MKI260" s="387"/>
      <c r="MKJ260" s="387"/>
      <c r="MKK260" s="387"/>
      <c r="MKL260" s="387"/>
      <c r="MKM260" s="387"/>
      <c r="MKN260" s="387"/>
      <c r="MKO260" s="387"/>
      <c r="MKP260" s="387"/>
      <c r="MKQ260" s="387"/>
      <c r="MKR260" s="387"/>
      <c r="MKS260" s="387"/>
      <c r="MKT260" s="387"/>
      <c r="MKU260" s="387"/>
      <c r="MKV260" s="387"/>
      <c r="MKW260" s="387"/>
      <c r="MKX260" s="387"/>
      <c r="MKY260" s="387"/>
      <c r="MKZ260" s="387"/>
      <c r="MLA260" s="387"/>
      <c r="MLB260" s="387"/>
      <c r="MLC260" s="387"/>
      <c r="MLD260" s="387"/>
      <c r="MLE260" s="387"/>
      <c r="MLF260" s="387"/>
      <c r="MLG260" s="387"/>
      <c r="MLH260" s="387"/>
      <c r="MLI260" s="387"/>
      <c r="MLJ260" s="387"/>
      <c r="MLK260" s="387"/>
      <c r="MLL260" s="387"/>
      <c r="MLM260" s="387"/>
      <c r="MLN260" s="387"/>
      <c r="MLO260" s="387"/>
      <c r="MLP260" s="387"/>
      <c r="MLQ260" s="387"/>
      <c r="MLR260" s="387"/>
      <c r="MLS260" s="387"/>
      <c r="MLT260" s="387"/>
      <c r="MLU260" s="387"/>
      <c r="MLV260" s="387"/>
      <c r="MLW260" s="387"/>
      <c r="MLX260" s="387"/>
      <c r="MLY260" s="387"/>
      <c r="MLZ260" s="387"/>
      <c r="MMA260" s="387"/>
      <c r="MMB260" s="387"/>
      <c r="MMC260" s="387"/>
      <c r="MMD260" s="387"/>
      <c r="MME260" s="387"/>
      <c r="MMF260" s="387"/>
      <c r="MMG260" s="387"/>
      <c r="MMH260" s="387"/>
      <c r="MMI260" s="387"/>
      <c r="MMJ260" s="387"/>
      <c r="MMK260" s="387"/>
      <c r="MML260" s="387"/>
      <c r="MMM260" s="387"/>
      <c r="MMN260" s="387"/>
      <c r="MMO260" s="387"/>
      <c r="MMP260" s="387"/>
      <c r="MMQ260" s="387"/>
      <c r="MMR260" s="387"/>
      <c r="MMS260" s="387"/>
      <c r="MMT260" s="387"/>
      <c r="MMU260" s="387"/>
      <c r="MMV260" s="387"/>
      <c r="MMW260" s="387"/>
      <c r="MMX260" s="387"/>
      <c r="MMY260" s="387"/>
      <c r="MMZ260" s="387"/>
      <c r="MNA260" s="387"/>
      <c r="MNB260" s="387"/>
      <c r="MNC260" s="387"/>
      <c r="MND260" s="387"/>
      <c r="MNE260" s="387"/>
      <c r="MNF260" s="387"/>
      <c r="MNG260" s="387"/>
      <c r="MNH260" s="387"/>
      <c r="MNI260" s="387"/>
      <c r="MNJ260" s="387"/>
      <c r="MNK260" s="387"/>
      <c r="MNL260" s="387"/>
      <c r="MNM260" s="387"/>
      <c r="MNN260" s="387"/>
      <c r="MNO260" s="387"/>
      <c r="MNP260" s="387"/>
      <c r="MNQ260" s="387"/>
      <c r="MNR260" s="387"/>
      <c r="MNS260" s="387"/>
      <c r="MNT260" s="387"/>
      <c r="MNU260" s="387"/>
      <c r="MNV260" s="387"/>
      <c r="MNW260" s="387"/>
      <c r="MNX260" s="387"/>
      <c r="MNY260" s="387"/>
      <c r="MNZ260" s="387"/>
      <c r="MOA260" s="387"/>
      <c r="MOB260" s="387"/>
      <c r="MOC260" s="387"/>
      <c r="MOD260" s="387"/>
      <c r="MOE260" s="387"/>
      <c r="MOF260" s="387"/>
      <c r="MOG260" s="387"/>
      <c r="MOH260" s="387"/>
      <c r="MOI260" s="387"/>
      <c r="MOJ260" s="387"/>
      <c r="MOK260" s="387"/>
      <c r="MOL260" s="387"/>
      <c r="MOM260" s="387"/>
      <c r="MON260" s="387"/>
      <c r="MOO260" s="387"/>
      <c r="MOP260" s="387"/>
      <c r="MOQ260" s="387"/>
      <c r="MOR260" s="387"/>
      <c r="MOS260" s="387"/>
      <c r="MOT260" s="387"/>
      <c r="MOU260" s="387"/>
      <c r="MOV260" s="387"/>
      <c r="MOW260" s="387"/>
      <c r="MOX260" s="387"/>
      <c r="MOY260" s="387"/>
      <c r="MOZ260" s="387"/>
      <c r="MPA260" s="387"/>
      <c r="MPB260" s="387"/>
      <c r="MPC260" s="387"/>
      <c r="MPD260" s="387"/>
      <c r="MPE260" s="387"/>
      <c r="MPF260" s="387"/>
      <c r="MPG260" s="387"/>
      <c r="MPH260" s="387"/>
      <c r="MPI260" s="387"/>
      <c r="MPJ260" s="387"/>
      <c r="MPK260" s="387"/>
      <c r="MPL260" s="387"/>
      <c r="MPM260" s="387"/>
      <c r="MPN260" s="387"/>
      <c r="MPO260" s="387"/>
      <c r="MPP260" s="387"/>
      <c r="MPQ260" s="387"/>
      <c r="MPR260" s="387"/>
      <c r="MPS260" s="387"/>
      <c r="MPT260" s="387"/>
      <c r="MPU260" s="387"/>
      <c r="MPV260" s="387"/>
      <c r="MPW260" s="387"/>
      <c r="MPX260" s="387"/>
      <c r="MPY260" s="387"/>
      <c r="MPZ260" s="387"/>
      <c r="MQA260" s="387"/>
      <c r="MQB260" s="387"/>
      <c r="MQC260" s="387"/>
      <c r="MQD260" s="387"/>
      <c r="MQE260" s="387"/>
      <c r="MQF260" s="387"/>
      <c r="MQG260" s="387"/>
      <c r="MQH260" s="387"/>
      <c r="MQI260" s="387"/>
      <c r="MQJ260" s="387"/>
      <c r="MQK260" s="387"/>
      <c r="MQL260" s="387"/>
      <c r="MQM260" s="387"/>
      <c r="MQN260" s="387"/>
      <c r="MQO260" s="387"/>
      <c r="MQP260" s="387"/>
      <c r="MQQ260" s="387"/>
      <c r="MQR260" s="387"/>
      <c r="MQS260" s="387"/>
      <c r="MQT260" s="387"/>
      <c r="MQU260" s="387"/>
      <c r="MQV260" s="387"/>
      <c r="MQW260" s="387"/>
      <c r="MQX260" s="387"/>
      <c r="MQY260" s="387"/>
      <c r="MQZ260" s="387"/>
      <c r="MRA260" s="387"/>
      <c r="MRB260" s="387"/>
      <c r="MRC260" s="387"/>
      <c r="MRD260" s="387"/>
      <c r="MRE260" s="387"/>
      <c r="MRF260" s="387"/>
      <c r="MRG260" s="387"/>
      <c r="MRH260" s="387"/>
      <c r="MRI260" s="387"/>
      <c r="MRJ260" s="387"/>
      <c r="MRK260" s="387"/>
      <c r="MRL260" s="387"/>
      <c r="MRM260" s="387"/>
      <c r="MRN260" s="387"/>
      <c r="MRO260" s="387"/>
      <c r="MRP260" s="387"/>
      <c r="MRQ260" s="387"/>
      <c r="MRR260" s="387"/>
      <c r="MRS260" s="387"/>
      <c r="MRT260" s="387"/>
      <c r="MRU260" s="387"/>
      <c r="MRV260" s="387"/>
      <c r="MRW260" s="387"/>
      <c r="MRX260" s="387"/>
      <c r="MRY260" s="387"/>
      <c r="MRZ260" s="387"/>
      <c r="MSA260" s="387"/>
      <c r="MSB260" s="387"/>
      <c r="MSC260" s="387"/>
      <c r="MSD260" s="387"/>
      <c r="MSE260" s="387"/>
      <c r="MSF260" s="387"/>
      <c r="MSG260" s="387"/>
      <c r="MSH260" s="387"/>
      <c r="MSI260" s="387"/>
      <c r="MSJ260" s="387"/>
      <c r="MSK260" s="387"/>
      <c r="MSL260" s="387"/>
      <c r="MSM260" s="387"/>
      <c r="MSN260" s="387"/>
      <c r="MSO260" s="387"/>
      <c r="MSP260" s="387"/>
      <c r="MSQ260" s="387"/>
      <c r="MSR260" s="387"/>
      <c r="MSS260" s="387"/>
      <c r="MST260" s="387"/>
      <c r="MSU260" s="387"/>
      <c r="MSV260" s="387"/>
      <c r="MSW260" s="387"/>
      <c r="MSX260" s="387"/>
      <c r="MSY260" s="387"/>
      <c r="MSZ260" s="387"/>
      <c r="MTA260" s="387"/>
      <c r="MTB260" s="387"/>
      <c r="MTC260" s="387"/>
      <c r="MTD260" s="387"/>
      <c r="MTE260" s="387"/>
      <c r="MTF260" s="387"/>
      <c r="MTG260" s="387"/>
      <c r="MTH260" s="387"/>
      <c r="MTI260" s="387"/>
      <c r="MTJ260" s="387"/>
      <c r="MTK260" s="387"/>
      <c r="MTL260" s="387"/>
      <c r="MTM260" s="387"/>
      <c r="MTN260" s="387"/>
      <c r="MTO260" s="387"/>
      <c r="MTP260" s="387"/>
      <c r="MTQ260" s="387"/>
      <c r="MTR260" s="387"/>
      <c r="MTS260" s="387"/>
      <c r="MTT260" s="387"/>
      <c r="MTU260" s="387"/>
      <c r="MTV260" s="387"/>
      <c r="MTW260" s="387"/>
      <c r="MTX260" s="387"/>
      <c r="MTY260" s="387"/>
      <c r="MTZ260" s="387"/>
      <c r="MUA260" s="387"/>
      <c r="MUB260" s="387"/>
      <c r="MUC260" s="387"/>
      <c r="MUD260" s="387"/>
      <c r="MUE260" s="387"/>
      <c r="MUF260" s="387"/>
      <c r="MUG260" s="387"/>
      <c r="MUH260" s="387"/>
      <c r="MUI260" s="387"/>
      <c r="MUJ260" s="387"/>
      <c r="MUK260" s="387"/>
      <c r="MUL260" s="387"/>
      <c r="MUM260" s="387"/>
      <c r="MUN260" s="387"/>
      <c r="MUO260" s="387"/>
      <c r="MUP260" s="387"/>
      <c r="MUQ260" s="387"/>
      <c r="MUR260" s="387"/>
      <c r="MUS260" s="387"/>
      <c r="MUT260" s="387"/>
      <c r="MUU260" s="387"/>
      <c r="MUV260" s="387"/>
      <c r="MUW260" s="387"/>
      <c r="MUX260" s="387"/>
      <c r="MUY260" s="387"/>
      <c r="MUZ260" s="387"/>
      <c r="MVA260" s="387"/>
      <c r="MVB260" s="387"/>
      <c r="MVC260" s="387"/>
      <c r="MVD260" s="387"/>
      <c r="MVE260" s="387"/>
      <c r="MVF260" s="387"/>
      <c r="MVG260" s="387"/>
      <c r="MVH260" s="387"/>
      <c r="MVI260" s="387"/>
      <c r="MVJ260" s="387"/>
      <c r="MVK260" s="387"/>
      <c r="MVL260" s="387"/>
      <c r="MVM260" s="387"/>
      <c r="MVN260" s="387"/>
      <c r="MVO260" s="387"/>
      <c r="MVP260" s="387"/>
      <c r="MVQ260" s="387"/>
      <c r="MVR260" s="387"/>
      <c r="MVS260" s="387"/>
      <c r="MVT260" s="387"/>
      <c r="MVU260" s="387"/>
      <c r="MVV260" s="387"/>
      <c r="MVW260" s="387"/>
      <c r="MVX260" s="387"/>
      <c r="MVY260" s="387"/>
      <c r="MVZ260" s="387"/>
      <c r="MWA260" s="387"/>
      <c r="MWB260" s="387"/>
      <c r="MWC260" s="387"/>
      <c r="MWD260" s="387"/>
      <c r="MWE260" s="387"/>
      <c r="MWF260" s="387"/>
      <c r="MWG260" s="387"/>
      <c r="MWH260" s="387"/>
      <c r="MWI260" s="387"/>
      <c r="MWJ260" s="387"/>
      <c r="MWK260" s="387"/>
      <c r="MWL260" s="387"/>
      <c r="MWM260" s="387"/>
      <c r="MWN260" s="387"/>
      <c r="MWO260" s="387"/>
      <c r="MWP260" s="387"/>
      <c r="MWQ260" s="387"/>
      <c r="MWR260" s="387"/>
      <c r="MWS260" s="387"/>
      <c r="MWT260" s="387"/>
      <c r="MWU260" s="387"/>
      <c r="MWV260" s="387"/>
      <c r="MWW260" s="387"/>
      <c r="MWX260" s="387"/>
      <c r="MWY260" s="387"/>
      <c r="MWZ260" s="387"/>
      <c r="MXA260" s="387"/>
      <c r="MXB260" s="387"/>
      <c r="MXC260" s="387"/>
      <c r="MXD260" s="387"/>
      <c r="MXE260" s="387"/>
      <c r="MXF260" s="387"/>
      <c r="MXG260" s="387"/>
      <c r="MXH260" s="387"/>
      <c r="MXI260" s="387"/>
      <c r="MXJ260" s="387"/>
      <c r="MXK260" s="387"/>
      <c r="MXL260" s="387"/>
      <c r="MXM260" s="387"/>
      <c r="MXN260" s="387"/>
      <c r="MXO260" s="387"/>
      <c r="MXP260" s="387"/>
      <c r="MXQ260" s="387"/>
      <c r="MXR260" s="387"/>
      <c r="MXS260" s="387"/>
      <c r="MXT260" s="387"/>
      <c r="MXU260" s="387"/>
      <c r="MXV260" s="387"/>
      <c r="MXW260" s="387"/>
      <c r="MXX260" s="387"/>
      <c r="MXY260" s="387"/>
      <c r="MXZ260" s="387"/>
      <c r="MYA260" s="387"/>
      <c r="MYB260" s="387"/>
      <c r="MYC260" s="387"/>
      <c r="MYD260" s="387"/>
      <c r="MYE260" s="387"/>
      <c r="MYF260" s="387"/>
      <c r="MYG260" s="387"/>
      <c r="MYH260" s="387"/>
      <c r="MYI260" s="387"/>
      <c r="MYJ260" s="387"/>
      <c r="MYK260" s="387"/>
      <c r="MYL260" s="387"/>
      <c r="MYM260" s="387"/>
      <c r="MYN260" s="387"/>
      <c r="MYO260" s="387"/>
      <c r="MYP260" s="387"/>
      <c r="MYQ260" s="387"/>
      <c r="MYR260" s="387"/>
      <c r="MYS260" s="387"/>
      <c r="MYT260" s="387"/>
      <c r="MYU260" s="387"/>
      <c r="MYV260" s="387"/>
      <c r="MYW260" s="387"/>
      <c r="MYX260" s="387"/>
      <c r="MYY260" s="387"/>
      <c r="MYZ260" s="387"/>
      <c r="MZA260" s="387"/>
      <c r="MZB260" s="387"/>
      <c r="MZC260" s="387"/>
      <c r="MZD260" s="387"/>
      <c r="MZE260" s="387"/>
      <c r="MZF260" s="387"/>
      <c r="MZG260" s="387"/>
      <c r="MZH260" s="387"/>
      <c r="MZI260" s="387"/>
      <c r="MZJ260" s="387"/>
      <c r="MZK260" s="387"/>
      <c r="MZL260" s="387"/>
      <c r="MZM260" s="387"/>
      <c r="MZN260" s="387"/>
      <c r="MZO260" s="387"/>
      <c r="MZP260" s="387"/>
      <c r="MZQ260" s="387"/>
      <c r="MZR260" s="387"/>
      <c r="MZS260" s="387"/>
      <c r="MZT260" s="387"/>
      <c r="MZU260" s="387"/>
      <c r="MZV260" s="387"/>
      <c r="MZW260" s="387"/>
      <c r="MZX260" s="387"/>
      <c r="MZY260" s="387"/>
      <c r="MZZ260" s="387"/>
      <c r="NAA260" s="387"/>
      <c r="NAB260" s="387"/>
      <c r="NAC260" s="387"/>
      <c r="NAD260" s="387"/>
      <c r="NAE260" s="387"/>
      <c r="NAF260" s="387"/>
      <c r="NAG260" s="387"/>
      <c r="NAH260" s="387"/>
      <c r="NAI260" s="387"/>
      <c r="NAJ260" s="387"/>
      <c r="NAK260" s="387"/>
      <c r="NAL260" s="387"/>
      <c r="NAM260" s="387"/>
      <c r="NAN260" s="387"/>
      <c r="NAO260" s="387"/>
      <c r="NAP260" s="387"/>
      <c r="NAQ260" s="387"/>
      <c r="NAR260" s="387"/>
      <c r="NAS260" s="387"/>
      <c r="NAT260" s="387"/>
      <c r="NAU260" s="387"/>
      <c r="NAV260" s="387"/>
      <c r="NAW260" s="387"/>
      <c r="NAX260" s="387"/>
      <c r="NAY260" s="387"/>
      <c r="NAZ260" s="387"/>
      <c r="NBA260" s="387"/>
      <c r="NBB260" s="387"/>
      <c r="NBC260" s="387"/>
      <c r="NBD260" s="387"/>
      <c r="NBE260" s="387"/>
      <c r="NBF260" s="387"/>
      <c r="NBG260" s="387"/>
      <c r="NBH260" s="387"/>
      <c r="NBI260" s="387"/>
      <c r="NBJ260" s="387"/>
      <c r="NBK260" s="387"/>
      <c r="NBL260" s="387"/>
      <c r="NBM260" s="387"/>
      <c r="NBN260" s="387"/>
      <c r="NBO260" s="387"/>
      <c r="NBP260" s="387"/>
      <c r="NBQ260" s="387"/>
      <c r="NBR260" s="387"/>
      <c r="NBS260" s="387"/>
      <c r="NBT260" s="387"/>
      <c r="NBU260" s="387"/>
      <c r="NBV260" s="387"/>
      <c r="NBW260" s="387"/>
      <c r="NBX260" s="387"/>
      <c r="NBY260" s="387"/>
      <c r="NBZ260" s="387"/>
      <c r="NCA260" s="387"/>
      <c r="NCB260" s="387"/>
      <c r="NCC260" s="387"/>
      <c r="NCD260" s="387"/>
      <c r="NCE260" s="387"/>
      <c r="NCF260" s="387"/>
      <c r="NCG260" s="387"/>
      <c r="NCH260" s="387"/>
      <c r="NCI260" s="387"/>
      <c r="NCJ260" s="387"/>
      <c r="NCK260" s="387"/>
      <c r="NCL260" s="387"/>
      <c r="NCM260" s="387"/>
      <c r="NCN260" s="387"/>
      <c r="NCO260" s="387"/>
      <c r="NCP260" s="387"/>
      <c r="NCQ260" s="387"/>
      <c r="NCR260" s="387"/>
      <c r="NCS260" s="387"/>
      <c r="NCT260" s="387"/>
      <c r="NCU260" s="387"/>
      <c r="NCV260" s="387"/>
      <c r="NCW260" s="387"/>
      <c r="NCX260" s="387"/>
      <c r="NCY260" s="387"/>
      <c r="NCZ260" s="387"/>
      <c r="NDA260" s="387"/>
      <c r="NDB260" s="387"/>
      <c r="NDC260" s="387"/>
      <c r="NDD260" s="387"/>
      <c r="NDE260" s="387"/>
      <c r="NDF260" s="387"/>
      <c r="NDG260" s="387"/>
      <c r="NDH260" s="387"/>
      <c r="NDI260" s="387"/>
      <c r="NDJ260" s="387"/>
      <c r="NDK260" s="387"/>
      <c r="NDL260" s="387"/>
      <c r="NDM260" s="387"/>
      <c r="NDN260" s="387"/>
      <c r="NDO260" s="387"/>
      <c r="NDP260" s="387"/>
      <c r="NDQ260" s="387"/>
      <c r="NDR260" s="387"/>
      <c r="NDS260" s="387"/>
      <c r="NDT260" s="387"/>
      <c r="NDU260" s="387"/>
      <c r="NDV260" s="387"/>
      <c r="NDW260" s="387"/>
      <c r="NDX260" s="387"/>
      <c r="NDY260" s="387"/>
      <c r="NDZ260" s="387"/>
      <c r="NEA260" s="387"/>
      <c r="NEB260" s="387"/>
      <c r="NEC260" s="387"/>
      <c r="NED260" s="387"/>
      <c r="NEE260" s="387"/>
      <c r="NEF260" s="387"/>
      <c r="NEG260" s="387"/>
      <c r="NEH260" s="387"/>
      <c r="NEI260" s="387"/>
      <c r="NEJ260" s="387"/>
      <c r="NEK260" s="387"/>
      <c r="NEL260" s="387"/>
      <c r="NEM260" s="387"/>
      <c r="NEN260" s="387"/>
      <c r="NEO260" s="387"/>
      <c r="NEP260" s="387"/>
      <c r="NEQ260" s="387"/>
      <c r="NER260" s="387"/>
      <c r="NES260" s="387"/>
      <c r="NET260" s="387"/>
      <c r="NEU260" s="387"/>
      <c r="NEV260" s="387"/>
      <c r="NEW260" s="387"/>
      <c r="NEX260" s="387"/>
      <c r="NEY260" s="387"/>
      <c r="NEZ260" s="387"/>
      <c r="NFA260" s="387"/>
      <c r="NFB260" s="387"/>
      <c r="NFC260" s="387"/>
      <c r="NFD260" s="387"/>
      <c r="NFE260" s="387"/>
      <c r="NFF260" s="387"/>
      <c r="NFG260" s="387"/>
      <c r="NFH260" s="387"/>
      <c r="NFI260" s="387"/>
      <c r="NFJ260" s="387"/>
      <c r="NFK260" s="387"/>
      <c r="NFL260" s="387"/>
      <c r="NFM260" s="387"/>
      <c r="NFN260" s="387"/>
      <c r="NFO260" s="387"/>
      <c r="NFP260" s="387"/>
      <c r="NFQ260" s="387"/>
      <c r="NFR260" s="387"/>
      <c r="NFS260" s="387"/>
      <c r="NFT260" s="387"/>
      <c r="NFU260" s="387"/>
      <c r="NFV260" s="387"/>
      <c r="NFW260" s="387"/>
      <c r="NFX260" s="387"/>
      <c r="NFY260" s="387"/>
      <c r="NFZ260" s="387"/>
      <c r="NGA260" s="387"/>
      <c r="NGB260" s="387"/>
      <c r="NGC260" s="387"/>
      <c r="NGD260" s="387"/>
      <c r="NGE260" s="387"/>
      <c r="NGF260" s="387"/>
      <c r="NGG260" s="387"/>
      <c r="NGH260" s="387"/>
      <c r="NGI260" s="387"/>
      <c r="NGJ260" s="387"/>
      <c r="NGK260" s="387"/>
      <c r="NGL260" s="387"/>
      <c r="NGM260" s="387"/>
      <c r="NGN260" s="387"/>
      <c r="NGO260" s="387"/>
      <c r="NGP260" s="387"/>
      <c r="NGQ260" s="387"/>
      <c r="NGR260" s="387"/>
      <c r="NGS260" s="387"/>
      <c r="NGT260" s="387"/>
      <c r="NGU260" s="387"/>
      <c r="NGV260" s="387"/>
      <c r="NGW260" s="387"/>
      <c r="NGX260" s="387"/>
      <c r="NGY260" s="387"/>
      <c r="NGZ260" s="387"/>
      <c r="NHA260" s="387"/>
      <c r="NHB260" s="387"/>
      <c r="NHC260" s="387"/>
      <c r="NHD260" s="387"/>
      <c r="NHE260" s="387"/>
      <c r="NHF260" s="387"/>
      <c r="NHG260" s="387"/>
      <c r="NHH260" s="387"/>
      <c r="NHI260" s="387"/>
      <c r="NHJ260" s="387"/>
      <c r="NHK260" s="387"/>
      <c r="NHL260" s="387"/>
      <c r="NHM260" s="387"/>
      <c r="NHN260" s="387"/>
      <c r="NHO260" s="387"/>
      <c r="NHP260" s="387"/>
      <c r="NHQ260" s="387"/>
      <c r="NHR260" s="387"/>
      <c r="NHS260" s="387"/>
      <c r="NHT260" s="387"/>
      <c r="NHU260" s="387"/>
      <c r="NHV260" s="387"/>
      <c r="NHW260" s="387"/>
      <c r="NHX260" s="387"/>
      <c r="NHY260" s="387"/>
      <c r="NHZ260" s="387"/>
      <c r="NIA260" s="387"/>
      <c r="NIB260" s="387"/>
      <c r="NIC260" s="387"/>
      <c r="NID260" s="387"/>
      <c r="NIE260" s="387"/>
      <c r="NIF260" s="387"/>
      <c r="NIG260" s="387"/>
      <c r="NIH260" s="387"/>
      <c r="NII260" s="387"/>
      <c r="NIJ260" s="387"/>
      <c r="NIK260" s="387"/>
      <c r="NIL260" s="387"/>
      <c r="NIM260" s="387"/>
      <c r="NIN260" s="387"/>
      <c r="NIO260" s="387"/>
      <c r="NIP260" s="387"/>
      <c r="NIQ260" s="387"/>
      <c r="NIR260" s="387"/>
      <c r="NIS260" s="387"/>
      <c r="NIT260" s="387"/>
      <c r="NIU260" s="387"/>
      <c r="NIV260" s="387"/>
      <c r="NIW260" s="387"/>
      <c r="NIX260" s="387"/>
      <c r="NIY260" s="387"/>
      <c r="NIZ260" s="387"/>
      <c r="NJA260" s="387"/>
      <c r="NJB260" s="387"/>
      <c r="NJC260" s="387"/>
      <c r="NJD260" s="387"/>
      <c r="NJE260" s="387"/>
      <c r="NJF260" s="387"/>
      <c r="NJG260" s="387"/>
      <c r="NJH260" s="387"/>
      <c r="NJI260" s="387"/>
      <c r="NJJ260" s="387"/>
      <c r="NJK260" s="387"/>
      <c r="NJL260" s="387"/>
      <c r="NJM260" s="387"/>
      <c r="NJN260" s="387"/>
      <c r="NJO260" s="387"/>
      <c r="NJP260" s="387"/>
      <c r="NJQ260" s="387"/>
      <c r="NJR260" s="387"/>
      <c r="NJS260" s="387"/>
      <c r="NJT260" s="387"/>
      <c r="NJU260" s="387"/>
      <c r="NJV260" s="387"/>
      <c r="NJW260" s="387"/>
      <c r="NJX260" s="387"/>
      <c r="NJY260" s="387"/>
      <c r="NJZ260" s="387"/>
      <c r="NKA260" s="387"/>
      <c r="NKB260" s="387"/>
      <c r="NKC260" s="387"/>
      <c r="NKD260" s="387"/>
      <c r="NKE260" s="387"/>
      <c r="NKF260" s="387"/>
      <c r="NKG260" s="387"/>
      <c r="NKH260" s="387"/>
      <c r="NKI260" s="387"/>
      <c r="NKJ260" s="387"/>
      <c r="NKK260" s="387"/>
      <c r="NKL260" s="387"/>
      <c r="NKM260" s="387"/>
      <c r="NKN260" s="387"/>
      <c r="NKO260" s="387"/>
      <c r="NKP260" s="387"/>
      <c r="NKQ260" s="387"/>
      <c r="NKR260" s="387"/>
      <c r="NKS260" s="387"/>
      <c r="NKT260" s="387"/>
      <c r="NKU260" s="387"/>
      <c r="NKV260" s="387"/>
      <c r="NKW260" s="387"/>
      <c r="NKX260" s="387"/>
      <c r="NKY260" s="387"/>
      <c r="NKZ260" s="387"/>
      <c r="NLA260" s="387"/>
      <c r="NLB260" s="387"/>
      <c r="NLC260" s="387"/>
      <c r="NLD260" s="387"/>
      <c r="NLE260" s="387"/>
      <c r="NLF260" s="387"/>
      <c r="NLG260" s="387"/>
      <c r="NLH260" s="387"/>
      <c r="NLI260" s="387"/>
      <c r="NLJ260" s="387"/>
      <c r="NLK260" s="387"/>
      <c r="NLL260" s="387"/>
      <c r="NLM260" s="387"/>
      <c r="NLN260" s="387"/>
      <c r="NLO260" s="387"/>
      <c r="NLP260" s="387"/>
      <c r="NLQ260" s="387"/>
      <c r="NLR260" s="387"/>
      <c r="NLS260" s="387"/>
      <c r="NLT260" s="387"/>
      <c r="NLU260" s="387"/>
      <c r="NLV260" s="387"/>
      <c r="NLW260" s="387"/>
      <c r="NLX260" s="387"/>
      <c r="NLY260" s="387"/>
      <c r="NLZ260" s="387"/>
      <c r="NMA260" s="387"/>
      <c r="NMB260" s="387"/>
      <c r="NMC260" s="387"/>
      <c r="NMD260" s="387"/>
      <c r="NME260" s="387"/>
      <c r="NMF260" s="387"/>
      <c r="NMG260" s="387"/>
      <c r="NMH260" s="387"/>
      <c r="NMI260" s="387"/>
      <c r="NMJ260" s="387"/>
      <c r="NMK260" s="387"/>
      <c r="NML260" s="387"/>
      <c r="NMM260" s="387"/>
      <c r="NMN260" s="387"/>
      <c r="NMO260" s="387"/>
      <c r="NMP260" s="387"/>
      <c r="NMQ260" s="387"/>
      <c r="NMR260" s="387"/>
      <c r="NMS260" s="387"/>
      <c r="NMT260" s="387"/>
      <c r="NMU260" s="387"/>
      <c r="NMV260" s="387"/>
      <c r="NMW260" s="387"/>
      <c r="NMX260" s="387"/>
      <c r="NMY260" s="387"/>
      <c r="NMZ260" s="387"/>
      <c r="NNA260" s="387"/>
      <c r="NNB260" s="387"/>
      <c r="NNC260" s="387"/>
      <c r="NND260" s="387"/>
      <c r="NNE260" s="387"/>
      <c r="NNF260" s="387"/>
      <c r="NNG260" s="387"/>
      <c r="NNH260" s="387"/>
      <c r="NNI260" s="387"/>
      <c r="NNJ260" s="387"/>
      <c r="NNK260" s="387"/>
      <c r="NNL260" s="387"/>
      <c r="NNM260" s="387"/>
      <c r="NNN260" s="387"/>
      <c r="NNO260" s="387"/>
      <c r="NNP260" s="387"/>
      <c r="NNQ260" s="387"/>
      <c r="NNR260" s="387"/>
      <c r="NNS260" s="387"/>
      <c r="NNT260" s="387"/>
      <c r="NNU260" s="387"/>
      <c r="NNV260" s="387"/>
      <c r="NNW260" s="387"/>
      <c r="NNX260" s="387"/>
      <c r="NNY260" s="387"/>
      <c r="NNZ260" s="387"/>
      <c r="NOA260" s="387"/>
      <c r="NOB260" s="387"/>
      <c r="NOC260" s="387"/>
      <c r="NOD260" s="387"/>
      <c r="NOE260" s="387"/>
      <c r="NOF260" s="387"/>
      <c r="NOG260" s="387"/>
      <c r="NOH260" s="387"/>
      <c r="NOI260" s="387"/>
      <c r="NOJ260" s="387"/>
      <c r="NOK260" s="387"/>
      <c r="NOL260" s="387"/>
      <c r="NOM260" s="387"/>
      <c r="NON260" s="387"/>
      <c r="NOO260" s="387"/>
      <c r="NOP260" s="387"/>
      <c r="NOQ260" s="387"/>
      <c r="NOR260" s="387"/>
      <c r="NOS260" s="387"/>
      <c r="NOT260" s="387"/>
      <c r="NOU260" s="387"/>
      <c r="NOV260" s="387"/>
      <c r="NOW260" s="387"/>
      <c r="NOX260" s="387"/>
      <c r="NOY260" s="387"/>
      <c r="NOZ260" s="387"/>
      <c r="NPA260" s="387"/>
      <c r="NPB260" s="387"/>
      <c r="NPC260" s="387"/>
      <c r="NPD260" s="387"/>
      <c r="NPE260" s="387"/>
      <c r="NPF260" s="387"/>
      <c r="NPG260" s="387"/>
      <c r="NPH260" s="387"/>
      <c r="NPI260" s="387"/>
      <c r="NPJ260" s="387"/>
      <c r="NPK260" s="387"/>
      <c r="NPL260" s="387"/>
      <c r="NPM260" s="387"/>
      <c r="NPN260" s="387"/>
      <c r="NPO260" s="387"/>
      <c r="NPP260" s="387"/>
      <c r="NPQ260" s="387"/>
      <c r="NPR260" s="387"/>
      <c r="NPS260" s="387"/>
      <c r="NPT260" s="387"/>
      <c r="NPU260" s="387"/>
      <c r="NPV260" s="387"/>
      <c r="NPW260" s="387"/>
      <c r="NPX260" s="387"/>
      <c r="NPY260" s="387"/>
      <c r="NPZ260" s="387"/>
      <c r="NQA260" s="387"/>
      <c r="NQB260" s="387"/>
      <c r="NQC260" s="387"/>
      <c r="NQD260" s="387"/>
      <c r="NQE260" s="387"/>
      <c r="NQF260" s="387"/>
      <c r="NQG260" s="387"/>
      <c r="NQH260" s="387"/>
      <c r="NQI260" s="387"/>
      <c r="NQJ260" s="387"/>
      <c r="NQK260" s="387"/>
      <c r="NQL260" s="387"/>
      <c r="NQM260" s="387"/>
      <c r="NQN260" s="387"/>
      <c r="NQO260" s="387"/>
      <c r="NQP260" s="387"/>
      <c r="NQQ260" s="387"/>
      <c r="NQR260" s="387"/>
      <c r="NQS260" s="387"/>
      <c r="NQT260" s="387"/>
      <c r="NQU260" s="387"/>
      <c r="NQV260" s="387"/>
      <c r="NQW260" s="387"/>
      <c r="NQX260" s="387"/>
      <c r="NQY260" s="387"/>
      <c r="NQZ260" s="387"/>
      <c r="NRA260" s="387"/>
      <c r="NRB260" s="387"/>
      <c r="NRC260" s="387"/>
      <c r="NRD260" s="387"/>
      <c r="NRE260" s="387"/>
      <c r="NRF260" s="387"/>
      <c r="NRG260" s="387"/>
      <c r="NRH260" s="387"/>
      <c r="NRI260" s="387"/>
      <c r="NRJ260" s="387"/>
      <c r="NRK260" s="387"/>
      <c r="NRL260" s="387"/>
      <c r="NRM260" s="387"/>
      <c r="NRN260" s="387"/>
      <c r="NRO260" s="387"/>
      <c r="NRP260" s="387"/>
      <c r="NRQ260" s="387"/>
      <c r="NRR260" s="387"/>
      <c r="NRS260" s="387"/>
      <c r="NRT260" s="387"/>
      <c r="NRU260" s="387"/>
      <c r="NRV260" s="387"/>
      <c r="NRW260" s="387"/>
      <c r="NRX260" s="387"/>
      <c r="NRY260" s="387"/>
      <c r="NRZ260" s="387"/>
      <c r="NSA260" s="387"/>
      <c r="NSB260" s="387"/>
      <c r="NSC260" s="387"/>
      <c r="NSD260" s="387"/>
      <c r="NSE260" s="387"/>
      <c r="NSF260" s="387"/>
      <c r="NSG260" s="387"/>
      <c r="NSH260" s="387"/>
      <c r="NSI260" s="387"/>
      <c r="NSJ260" s="387"/>
      <c r="NSK260" s="387"/>
      <c r="NSL260" s="387"/>
      <c r="NSM260" s="387"/>
      <c r="NSN260" s="387"/>
      <c r="NSO260" s="387"/>
      <c r="NSP260" s="387"/>
      <c r="NSQ260" s="387"/>
      <c r="NSR260" s="387"/>
      <c r="NSS260" s="387"/>
      <c r="NST260" s="387"/>
      <c r="NSU260" s="387"/>
      <c r="NSV260" s="387"/>
      <c r="NSW260" s="387"/>
      <c r="NSX260" s="387"/>
      <c r="NSY260" s="387"/>
      <c r="NSZ260" s="387"/>
      <c r="NTA260" s="387"/>
      <c r="NTB260" s="387"/>
      <c r="NTC260" s="387"/>
      <c r="NTD260" s="387"/>
      <c r="NTE260" s="387"/>
      <c r="NTF260" s="387"/>
      <c r="NTG260" s="387"/>
      <c r="NTH260" s="387"/>
      <c r="NTI260" s="387"/>
      <c r="NTJ260" s="387"/>
      <c r="NTK260" s="387"/>
      <c r="NTL260" s="387"/>
      <c r="NTM260" s="387"/>
      <c r="NTN260" s="387"/>
      <c r="NTO260" s="387"/>
      <c r="NTP260" s="387"/>
      <c r="NTQ260" s="387"/>
      <c r="NTR260" s="387"/>
      <c r="NTS260" s="387"/>
      <c r="NTT260" s="387"/>
      <c r="NTU260" s="387"/>
      <c r="NTV260" s="387"/>
      <c r="NTW260" s="387"/>
      <c r="NTX260" s="387"/>
      <c r="NTY260" s="387"/>
      <c r="NTZ260" s="387"/>
      <c r="NUA260" s="387"/>
      <c r="NUB260" s="387"/>
      <c r="NUC260" s="387"/>
      <c r="NUD260" s="387"/>
      <c r="NUE260" s="387"/>
      <c r="NUF260" s="387"/>
      <c r="NUG260" s="387"/>
      <c r="NUH260" s="387"/>
      <c r="NUI260" s="387"/>
      <c r="NUJ260" s="387"/>
      <c r="NUK260" s="387"/>
      <c r="NUL260" s="387"/>
      <c r="NUM260" s="387"/>
      <c r="NUN260" s="387"/>
      <c r="NUO260" s="387"/>
      <c r="NUP260" s="387"/>
      <c r="NUQ260" s="387"/>
      <c r="NUR260" s="387"/>
      <c r="NUS260" s="387"/>
      <c r="NUT260" s="387"/>
      <c r="NUU260" s="387"/>
      <c r="NUV260" s="387"/>
      <c r="NUW260" s="387"/>
      <c r="NUX260" s="387"/>
      <c r="NUY260" s="387"/>
      <c r="NUZ260" s="387"/>
      <c r="NVA260" s="387"/>
      <c r="NVB260" s="387"/>
      <c r="NVC260" s="387"/>
      <c r="NVD260" s="387"/>
      <c r="NVE260" s="387"/>
      <c r="NVF260" s="387"/>
      <c r="NVG260" s="387"/>
      <c r="NVH260" s="387"/>
      <c r="NVI260" s="387"/>
      <c r="NVJ260" s="387"/>
      <c r="NVK260" s="387"/>
      <c r="NVL260" s="387"/>
      <c r="NVM260" s="387"/>
      <c r="NVN260" s="387"/>
      <c r="NVO260" s="387"/>
      <c r="NVP260" s="387"/>
      <c r="NVQ260" s="387"/>
      <c r="NVR260" s="387"/>
      <c r="NVS260" s="387"/>
      <c r="NVT260" s="387"/>
      <c r="NVU260" s="387"/>
      <c r="NVV260" s="387"/>
      <c r="NVW260" s="387"/>
      <c r="NVX260" s="387"/>
      <c r="NVY260" s="387"/>
      <c r="NVZ260" s="387"/>
      <c r="NWA260" s="387"/>
      <c r="NWB260" s="387"/>
      <c r="NWC260" s="387"/>
      <c r="NWD260" s="387"/>
      <c r="NWE260" s="387"/>
      <c r="NWF260" s="387"/>
      <c r="NWG260" s="387"/>
      <c r="NWH260" s="387"/>
      <c r="NWI260" s="387"/>
      <c r="NWJ260" s="387"/>
      <c r="NWK260" s="387"/>
      <c r="NWL260" s="387"/>
      <c r="NWM260" s="387"/>
      <c r="NWN260" s="387"/>
      <c r="NWO260" s="387"/>
      <c r="NWP260" s="387"/>
      <c r="NWQ260" s="387"/>
      <c r="NWR260" s="387"/>
      <c r="NWS260" s="387"/>
      <c r="NWT260" s="387"/>
      <c r="NWU260" s="387"/>
      <c r="NWV260" s="387"/>
      <c r="NWW260" s="387"/>
      <c r="NWX260" s="387"/>
      <c r="NWY260" s="387"/>
      <c r="NWZ260" s="387"/>
      <c r="NXA260" s="387"/>
      <c r="NXB260" s="387"/>
      <c r="NXC260" s="387"/>
      <c r="NXD260" s="387"/>
      <c r="NXE260" s="387"/>
      <c r="NXF260" s="387"/>
      <c r="NXG260" s="387"/>
      <c r="NXH260" s="387"/>
      <c r="NXI260" s="387"/>
      <c r="NXJ260" s="387"/>
      <c r="NXK260" s="387"/>
      <c r="NXL260" s="387"/>
      <c r="NXM260" s="387"/>
      <c r="NXN260" s="387"/>
      <c r="NXO260" s="387"/>
      <c r="NXP260" s="387"/>
      <c r="NXQ260" s="387"/>
      <c r="NXR260" s="387"/>
      <c r="NXS260" s="387"/>
      <c r="NXT260" s="387"/>
      <c r="NXU260" s="387"/>
      <c r="NXV260" s="387"/>
      <c r="NXW260" s="387"/>
      <c r="NXX260" s="387"/>
      <c r="NXY260" s="387"/>
      <c r="NXZ260" s="387"/>
      <c r="NYA260" s="387"/>
      <c r="NYB260" s="387"/>
      <c r="NYC260" s="387"/>
      <c r="NYD260" s="387"/>
      <c r="NYE260" s="387"/>
      <c r="NYF260" s="387"/>
      <c r="NYG260" s="387"/>
      <c r="NYH260" s="387"/>
      <c r="NYI260" s="387"/>
      <c r="NYJ260" s="387"/>
      <c r="NYK260" s="387"/>
      <c r="NYL260" s="387"/>
      <c r="NYM260" s="387"/>
      <c r="NYN260" s="387"/>
      <c r="NYO260" s="387"/>
      <c r="NYP260" s="387"/>
      <c r="NYQ260" s="387"/>
      <c r="NYR260" s="387"/>
      <c r="NYS260" s="387"/>
      <c r="NYT260" s="387"/>
      <c r="NYU260" s="387"/>
      <c r="NYV260" s="387"/>
      <c r="NYW260" s="387"/>
      <c r="NYX260" s="387"/>
      <c r="NYY260" s="387"/>
      <c r="NYZ260" s="387"/>
      <c r="NZA260" s="387"/>
      <c r="NZB260" s="387"/>
      <c r="NZC260" s="387"/>
      <c r="NZD260" s="387"/>
      <c r="NZE260" s="387"/>
      <c r="NZF260" s="387"/>
      <c r="NZG260" s="387"/>
      <c r="NZH260" s="387"/>
      <c r="NZI260" s="387"/>
      <c r="NZJ260" s="387"/>
      <c r="NZK260" s="387"/>
      <c r="NZL260" s="387"/>
      <c r="NZM260" s="387"/>
      <c r="NZN260" s="387"/>
      <c r="NZO260" s="387"/>
      <c r="NZP260" s="387"/>
      <c r="NZQ260" s="387"/>
      <c r="NZR260" s="387"/>
      <c r="NZS260" s="387"/>
      <c r="NZT260" s="387"/>
      <c r="NZU260" s="387"/>
      <c r="NZV260" s="387"/>
      <c r="NZW260" s="387"/>
      <c r="NZX260" s="387"/>
      <c r="NZY260" s="387"/>
      <c r="NZZ260" s="387"/>
      <c r="OAA260" s="387"/>
      <c r="OAB260" s="387"/>
      <c r="OAC260" s="387"/>
      <c r="OAD260" s="387"/>
      <c r="OAE260" s="387"/>
      <c r="OAF260" s="387"/>
      <c r="OAG260" s="387"/>
      <c r="OAH260" s="387"/>
      <c r="OAI260" s="387"/>
      <c r="OAJ260" s="387"/>
      <c r="OAK260" s="387"/>
      <c r="OAL260" s="387"/>
      <c r="OAM260" s="387"/>
      <c r="OAN260" s="387"/>
      <c r="OAO260" s="387"/>
      <c r="OAP260" s="387"/>
      <c r="OAQ260" s="387"/>
      <c r="OAR260" s="387"/>
      <c r="OAS260" s="387"/>
      <c r="OAT260" s="387"/>
      <c r="OAU260" s="387"/>
      <c r="OAV260" s="387"/>
      <c r="OAW260" s="387"/>
      <c r="OAX260" s="387"/>
      <c r="OAY260" s="387"/>
      <c r="OAZ260" s="387"/>
      <c r="OBA260" s="387"/>
      <c r="OBB260" s="387"/>
      <c r="OBC260" s="387"/>
      <c r="OBD260" s="387"/>
      <c r="OBE260" s="387"/>
      <c r="OBF260" s="387"/>
      <c r="OBG260" s="387"/>
      <c r="OBH260" s="387"/>
      <c r="OBI260" s="387"/>
      <c r="OBJ260" s="387"/>
      <c r="OBK260" s="387"/>
      <c r="OBL260" s="387"/>
      <c r="OBM260" s="387"/>
      <c r="OBN260" s="387"/>
      <c r="OBO260" s="387"/>
      <c r="OBP260" s="387"/>
      <c r="OBQ260" s="387"/>
      <c r="OBR260" s="387"/>
      <c r="OBS260" s="387"/>
      <c r="OBT260" s="387"/>
      <c r="OBU260" s="387"/>
      <c r="OBV260" s="387"/>
      <c r="OBW260" s="387"/>
      <c r="OBX260" s="387"/>
      <c r="OBY260" s="387"/>
      <c r="OBZ260" s="387"/>
      <c r="OCA260" s="387"/>
      <c r="OCB260" s="387"/>
      <c r="OCC260" s="387"/>
      <c r="OCD260" s="387"/>
      <c r="OCE260" s="387"/>
      <c r="OCF260" s="387"/>
      <c r="OCG260" s="387"/>
      <c r="OCH260" s="387"/>
      <c r="OCI260" s="387"/>
      <c r="OCJ260" s="387"/>
      <c r="OCK260" s="387"/>
      <c r="OCL260" s="387"/>
      <c r="OCM260" s="387"/>
      <c r="OCN260" s="387"/>
      <c r="OCO260" s="387"/>
      <c r="OCP260" s="387"/>
      <c r="OCQ260" s="387"/>
      <c r="OCR260" s="387"/>
      <c r="OCS260" s="387"/>
      <c r="OCT260" s="387"/>
      <c r="OCU260" s="387"/>
      <c r="OCV260" s="387"/>
      <c r="OCW260" s="387"/>
      <c r="OCX260" s="387"/>
      <c r="OCY260" s="387"/>
      <c r="OCZ260" s="387"/>
      <c r="ODA260" s="387"/>
      <c r="ODB260" s="387"/>
      <c r="ODC260" s="387"/>
      <c r="ODD260" s="387"/>
      <c r="ODE260" s="387"/>
      <c r="ODF260" s="387"/>
      <c r="ODG260" s="387"/>
      <c r="ODH260" s="387"/>
      <c r="ODI260" s="387"/>
      <c r="ODJ260" s="387"/>
      <c r="ODK260" s="387"/>
      <c r="ODL260" s="387"/>
      <c r="ODM260" s="387"/>
      <c r="ODN260" s="387"/>
      <c r="ODO260" s="387"/>
      <c r="ODP260" s="387"/>
      <c r="ODQ260" s="387"/>
      <c r="ODR260" s="387"/>
      <c r="ODS260" s="387"/>
      <c r="ODT260" s="387"/>
      <c r="ODU260" s="387"/>
      <c r="ODV260" s="387"/>
      <c r="ODW260" s="387"/>
      <c r="ODX260" s="387"/>
      <c r="ODY260" s="387"/>
      <c r="ODZ260" s="387"/>
      <c r="OEA260" s="387"/>
      <c r="OEB260" s="387"/>
      <c r="OEC260" s="387"/>
      <c r="OED260" s="387"/>
      <c r="OEE260" s="387"/>
      <c r="OEF260" s="387"/>
      <c r="OEG260" s="387"/>
      <c r="OEH260" s="387"/>
      <c r="OEI260" s="387"/>
      <c r="OEJ260" s="387"/>
      <c r="OEK260" s="387"/>
      <c r="OEL260" s="387"/>
      <c r="OEM260" s="387"/>
      <c r="OEN260" s="387"/>
      <c r="OEO260" s="387"/>
      <c r="OEP260" s="387"/>
      <c r="OEQ260" s="387"/>
      <c r="OER260" s="387"/>
      <c r="OES260" s="387"/>
      <c r="OET260" s="387"/>
      <c r="OEU260" s="387"/>
      <c r="OEV260" s="387"/>
      <c r="OEW260" s="387"/>
      <c r="OEX260" s="387"/>
      <c r="OEY260" s="387"/>
      <c r="OEZ260" s="387"/>
      <c r="OFA260" s="387"/>
      <c r="OFB260" s="387"/>
      <c r="OFC260" s="387"/>
      <c r="OFD260" s="387"/>
      <c r="OFE260" s="387"/>
      <c r="OFF260" s="387"/>
      <c r="OFG260" s="387"/>
      <c r="OFH260" s="387"/>
      <c r="OFI260" s="387"/>
      <c r="OFJ260" s="387"/>
      <c r="OFK260" s="387"/>
      <c r="OFL260" s="387"/>
      <c r="OFM260" s="387"/>
      <c r="OFN260" s="387"/>
      <c r="OFO260" s="387"/>
      <c r="OFP260" s="387"/>
      <c r="OFQ260" s="387"/>
      <c r="OFR260" s="387"/>
      <c r="OFS260" s="387"/>
      <c r="OFT260" s="387"/>
      <c r="OFU260" s="387"/>
      <c r="OFV260" s="387"/>
      <c r="OFW260" s="387"/>
      <c r="OFX260" s="387"/>
      <c r="OFY260" s="387"/>
      <c r="OFZ260" s="387"/>
      <c r="OGA260" s="387"/>
      <c r="OGB260" s="387"/>
      <c r="OGC260" s="387"/>
      <c r="OGD260" s="387"/>
      <c r="OGE260" s="387"/>
      <c r="OGF260" s="387"/>
      <c r="OGG260" s="387"/>
      <c r="OGH260" s="387"/>
      <c r="OGI260" s="387"/>
      <c r="OGJ260" s="387"/>
      <c r="OGK260" s="387"/>
      <c r="OGL260" s="387"/>
      <c r="OGM260" s="387"/>
      <c r="OGN260" s="387"/>
      <c r="OGO260" s="387"/>
      <c r="OGP260" s="387"/>
      <c r="OGQ260" s="387"/>
      <c r="OGR260" s="387"/>
      <c r="OGS260" s="387"/>
      <c r="OGT260" s="387"/>
      <c r="OGU260" s="387"/>
      <c r="OGV260" s="387"/>
      <c r="OGW260" s="387"/>
      <c r="OGX260" s="387"/>
      <c r="OGY260" s="387"/>
      <c r="OGZ260" s="387"/>
      <c r="OHA260" s="387"/>
      <c r="OHB260" s="387"/>
      <c r="OHC260" s="387"/>
      <c r="OHD260" s="387"/>
      <c r="OHE260" s="387"/>
      <c r="OHF260" s="387"/>
      <c r="OHG260" s="387"/>
      <c r="OHH260" s="387"/>
      <c r="OHI260" s="387"/>
      <c r="OHJ260" s="387"/>
      <c r="OHK260" s="387"/>
      <c r="OHL260" s="387"/>
      <c r="OHM260" s="387"/>
      <c r="OHN260" s="387"/>
      <c r="OHO260" s="387"/>
      <c r="OHP260" s="387"/>
      <c r="OHQ260" s="387"/>
      <c r="OHR260" s="387"/>
      <c r="OHS260" s="387"/>
      <c r="OHT260" s="387"/>
      <c r="OHU260" s="387"/>
      <c r="OHV260" s="387"/>
      <c r="OHW260" s="387"/>
      <c r="OHX260" s="387"/>
      <c r="OHY260" s="387"/>
      <c r="OHZ260" s="387"/>
      <c r="OIA260" s="387"/>
      <c r="OIB260" s="387"/>
      <c r="OIC260" s="387"/>
      <c r="OID260" s="387"/>
      <c r="OIE260" s="387"/>
      <c r="OIF260" s="387"/>
      <c r="OIG260" s="387"/>
      <c r="OIH260" s="387"/>
      <c r="OII260" s="387"/>
      <c r="OIJ260" s="387"/>
      <c r="OIK260" s="387"/>
      <c r="OIL260" s="387"/>
      <c r="OIM260" s="387"/>
      <c r="OIN260" s="387"/>
      <c r="OIO260" s="387"/>
      <c r="OIP260" s="387"/>
      <c r="OIQ260" s="387"/>
      <c r="OIR260" s="387"/>
      <c r="OIS260" s="387"/>
      <c r="OIT260" s="387"/>
      <c r="OIU260" s="387"/>
      <c r="OIV260" s="387"/>
      <c r="OIW260" s="387"/>
      <c r="OIX260" s="387"/>
      <c r="OIY260" s="387"/>
      <c r="OIZ260" s="387"/>
      <c r="OJA260" s="387"/>
      <c r="OJB260" s="387"/>
      <c r="OJC260" s="387"/>
      <c r="OJD260" s="387"/>
      <c r="OJE260" s="387"/>
      <c r="OJF260" s="387"/>
      <c r="OJG260" s="387"/>
      <c r="OJH260" s="387"/>
      <c r="OJI260" s="387"/>
      <c r="OJJ260" s="387"/>
      <c r="OJK260" s="387"/>
      <c r="OJL260" s="387"/>
      <c r="OJM260" s="387"/>
      <c r="OJN260" s="387"/>
      <c r="OJO260" s="387"/>
      <c r="OJP260" s="387"/>
      <c r="OJQ260" s="387"/>
      <c r="OJR260" s="387"/>
      <c r="OJS260" s="387"/>
      <c r="OJT260" s="387"/>
      <c r="OJU260" s="387"/>
      <c r="OJV260" s="387"/>
      <c r="OJW260" s="387"/>
      <c r="OJX260" s="387"/>
      <c r="OJY260" s="387"/>
      <c r="OJZ260" s="387"/>
      <c r="OKA260" s="387"/>
      <c r="OKB260" s="387"/>
      <c r="OKC260" s="387"/>
      <c r="OKD260" s="387"/>
      <c r="OKE260" s="387"/>
      <c r="OKF260" s="387"/>
      <c r="OKG260" s="387"/>
      <c r="OKH260" s="387"/>
      <c r="OKI260" s="387"/>
      <c r="OKJ260" s="387"/>
      <c r="OKK260" s="387"/>
      <c r="OKL260" s="387"/>
      <c r="OKM260" s="387"/>
      <c r="OKN260" s="387"/>
      <c r="OKO260" s="387"/>
      <c r="OKP260" s="387"/>
      <c r="OKQ260" s="387"/>
      <c r="OKR260" s="387"/>
      <c r="OKS260" s="387"/>
      <c r="OKT260" s="387"/>
      <c r="OKU260" s="387"/>
      <c r="OKV260" s="387"/>
      <c r="OKW260" s="387"/>
      <c r="OKX260" s="387"/>
      <c r="OKY260" s="387"/>
      <c r="OKZ260" s="387"/>
      <c r="OLA260" s="387"/>
      <c r="OLB260" s="387"/>
      <c r="OLC260" s="387"/>
      <c r="OLD260" s="387"/>
      <c r="OLE260" s="387"/>
      <c r="OLF260" s="387"/>
      <c r="OLG260" s="387"/>
      <c r="OLH260" s="387"/>
      <c r="OLI260" s="387"/>
      <c r="OLJ260" s="387"/>
      <c r="OLK260" s="387"/>
      <c r="OLL260" s="387"/>
      <c r="OLM260" s="387"/>
      <c r="OLN260" s="387"/>
      <c r="OLO260" s="387"/>
      <c r="OLP260" s="387"/>
      <c r="OLQ260" s="387"/>
      <c r="OLR260" s="387"/>
      <c r="OLS260" s="387"/>
      <c r="OLT260" s="387"/>
      <c r="OLU260" s="387"/>
      <c r="OLV260" s="387"/>
      <c r="OLW260" s="387"/>
      <c r="OLX260" s="387"/>
      <c r="OLY260" s="387"/>
      <c r="OLZ260" s="387"/>
      <c r="OMA260" s="387"/>
      <c r="OMB260" s="387"/>
      <c r="OMC260" s="387"/>
      <c r="OMD260" s="387"/>
      <c r="OME260" s="387"/>
      <c r="OMF260" s="387"/>
      <c r="OMG260" s="387"/>
      <c r="OMH260" s="387"/>
      <c r="OMI260" s="387"/>
      <c r="OMJ260" s="387"/>
      <c r="OMK260" s="387"/>
      <c r="OML260" s="387"/>
      <c r="OMM260" s="387"/>
      <c r="OMN260" s="387"/>
      <c r="OMO260" s="387"/>
      <c r="OMP260" s="387"/>
      <c r="OMQ260" s="387"/>
      <c r="OMR260" s="387"/>
      <c r="OMS260" s="387"/>
      <c r="OMT260" s="387"/>
      <c r="OMU260" s="387"/>
      <c r="OMV260" s="387"/>
      <c r="OMW260" s="387"/>
      <c r="OMX260" s="387"/>
      <c r="OMY260" s="387"/>
      <c r="OMZ260" s="387"/>
      <c r="ONA260" s="387"/>
      <c r="ONB260" s="387"/>
      <c r="ONC260" s="387"/>
      <c r="OND260" s="387"/>
      <c r="ONE260" s="387"/>
      <c r="ONF260" s="387"/>
      <c r="ONG260" s="387"/>
      <c r="ONH260" s="387"/>
      <c r="ONI260" s="387"/>
      <c r="ONJ260" s="387"/>
      <c r="ONK260" s="387"/>
      <c r="ONL260" s="387"/>
      <c r="ONM260" s="387"/>
      <c r="ONN260" s="387"/>
      <c r="ONO260" s="387"/>
      <c r="ONP260" s="387"/>
      <c r="ONQ260" s="387"/>
      <c r="ONR260" s="387"/>
      <c r="ONS260" s="387"/>
      <c r="ONT260" s="387"/>
      <c r="ONU260" s="387"/>
      <c r="ONV260" s="387"/>
      <c r="ONW260" s="387"/>
      <c r="ONX260" s="387"/>
      <c r="ONY260" s="387"/>
      <c r="ONZ260" s="387"/>
      <c r="OOA260" s="387"/>
      <c r="OOB260" s="387"/>
      <c r="OOC260" s="387"/>
      <c r="OOD260" s="387"/>
      <c r="OOE260" s="387"/>
      <c r="OOF260" s="387"/>
      <c r="OOG260" s="387"/>
      <c r="OOH260" s="387"/>
      <c r="OOI260" s="387"/>
      <c r="OOJ260" s="387"/>
      <c r="OOK260" s="387"/>
      <c r="OOL260" s="387"/>
      <c r="OOM260" s="387"/>
      <c r="OON260" s="387"/>
      <c r="OOO260" s="387"/>
      <c r="OOP260" s="387"/>
      <c r="OOQ260" s="387"/>
      <c r="OOR260" s="387"/>
      <c r="OOS260" s="387"/>
      <c r="OOT260" s="387"/>
      <c r="OOU260" s="387"/>
      <c r="OOV260" s="387"/>
      <c r="OOW260" s="387"/>
      <c r="OOX260" s="387"/>
      <c r="OOY260" s="387"/>
      <c r="OOZ260" s="387"/>
      <c r="OPA260" s="387"/>
      <c r="OPB260" s="387"/>
      <c r="OPC260" s="387"/>
      <c r="OPD260" s="387"/>
      <c r="OPE260" s="387"/>
      <c r="OPF260" s="387"/>
      <c r="OPG260" s="387"/>
      <c r="OPH260" s="387"/>
      <c r="OPI260" s="387"/>
      <c r="OPJ260" s="387"/>
      <c r="OPK260" s="387"/>
      <c r="OPL260" s="387"/>
      <c r="OPM260" s="387"/>
      <c r="OPN260" s="387"/>
      <c r="OPO260" s="387"/>
      <c r="OPP260" s="387"/>
      <c r="OPQ260" s="387"/>
      <c r="OPR260" s="387"/>
      <c r="OPS260" s="387"/>
      <c r="OPT260" s="387"/>
      <c r="OPU260" s="387"/>
      <c r="OPV260" s="387"/>
      <c r="OPW260" s="387"/>
      <c r="OPX260" s="387"/>
      <c r="OPY260" s="387"/>
      <c r="OPZ260" s="387"/>
      <c r="OQA260" s="387"/>
      <c r="OQB260" s="387"/>
      <c r="OQC260" s="387"/>
      <c r="OQD260" s="387"/>
      <c r="OQE260" s="387"/>
      <c r="OQF260" s="387"/>
      <c r="OQG260" s="387"/>
      <c r="OQH260" s="387"/>
      <c r="OQI260" s="387"/>
      <c r="OQJ260" s="387"/>
      <c r="OQK260" s="387"/>
      <c r="OQL260" s="387"/>
      <c r="OQM260" s="387"/>
      <c r="OQN260" s="387"/>
      <c r="OQO260" s="387"/>
      <c r="OQP260" s="387"/>
      <c r="OQQ260" s="387"/>
      <c r="OQR260" s="387"/>
      <c r="OQS260" s="387"/>
      <c r="OQT260" s="387"/>
      <c r="OQU260" s="387"/>
      <c r="OQV260" s="387"/>
      <c r="OQW260" s="387"/>
      <c r="OQX260" s="387"/>
      <c r="OQY260" s="387"/>
      <c r="OQZ260" s="387"/>
      <c r="ORA260" s="387"/>
      <c r="ORB260" s="387"/>
      <c r="ORC260" s="387"/>
      <c r="ORD260" s="387"/>
      <c r="ORE260" s="387"/>
      <c r="ORF260" s="387"/>
      <c r="ORG260" s="387"/>
      <c r="ORH260" s="387"/>
      <c r="ORI260" s="387"/>
      <c r="ORJ260" s="387"/>
      <c r="ORK260" s="387"/>
      <c r="ORL260" s="387"/>
      <c r="ORM260" s="387"/>
      <c r="ORN260" s="387"/>
      <c r="ORO260" s="387"/>
      <c r="ORP260" s="387"/>
      <c r="ORQ260" s="387"/>
      <c r="ORR260" s="387"/>
      <c r="ORS260" s="387"/>
      <c r="ORT260" s="387"/>
      <c r="ORU260" s="387"/>
      <c r="ORV260" s="387"/>
      <c r="ORW260" s="387"/>
      <c r="ORX260" s="387"/>
      <c r="ORY260" s="387"/>
      <c r="ORZ260" s="387"/>
      <c r="OSA260" s="387"/>
      <c r="OSB260" s="387"/>
      <c r="OSC260" s="387"/>
      <c r="OSD260" s="387"/>
      <c r="OSE260" s="387"/>
      <c r="OSF260" s="387"/>
      <c r="OSG260" s="387"/>
      <c r="OSH260" s="387"/>
      <c r="OSI260" s="387"/>
      <c r="OSJ260" s="387"/>
      <c r="OSK260" s="387"/>
      <c r="OSL260" s="387"/>
      <c r="OSM260" s="387"/>
      <c r="OSN260" s="387"/>
      <c r="OSO260" s="387"/>
      <c r="OSP260" s="387"/>
      <c r="OSQ260" s="387"/>
      <c r="OSR260" s="387"/>
      <c r="OSS260" s="387"/>
      <c r="OST260" s="387"/>
      <c r="OSU260" s="387"/>
      <c r="OSV260" s="387"/>
      <c r="OSW260" s="387"/>
      <c r="OSX260" s="387"/>
      <c r="OSY260" s="387"/>
      <c r="OSZ260" s="387"/>
      <c r="OTA260" s="387"/>
      <c r="OTB260" s="387"/>
      <c r="OTC260" s="387"/>
      <c r="OTD260" s="387"/>
      <c r="OTE260" s="387"/>
      <c r="OTF260" s="387"/>
      <c r="OTG260" s="387"/>
      <c r="OTH260" s="387"/>
      <c r="OTI260" s="387"/>
      <c r="OTJ260" s="387"/>
      <c r="OTK260" s="387"/>
      <c r="OTL260" s="387"/>
      <c r="OTM260" s="387"/>
      <c r="OTN260" s="387"/>
      <c r="OTO260" s="387"/>
      <c r="OTP260" s="387"/>
      <c r="OTQ260" s="387"/>
      <c r="OTR260" s="387"/>
      <c r="OTS260" s="387"/>
      <c r="OTT260" s="387"/>
      <c r="OTU260" s="387"/>
      <c r="OTV260" s="387"/>
      <c r="OTW260" s="387"/>
      <c r="OTX260" s="387"/>
      <c r="OTY260" s="387"/>
      <c r="OTZ260" s="387"/>
      <c r="OUA260" s="387"/>
      <c r="OUB260" s="387"/>
      <c r="OUC260" s="387"/>
      <c r="OUD260" s="387"/>
      <c r="OUE260" s="387"/>
      <c r="OUF260" s="387"/>
      <c r="OUG260" s="387"/>
      <c r="OUH260" s="387"/>
      <c r="OUI260" s="387"/>
      <c r="OUJ260" s="387"/>
      <c r="OUK260" s="387"/>
      <c r="OUL260" s="387"/>
      <c r="OUM260" s="387"/>
      <c r="OUN260" s="387"/>
      <c r="OUO260" s="387"/>
      <c r="OUP260" s="387"/>
      <c r="OUQ260" s="387"/>
      <c r="OUR260" s="387"/>
      <c r="OUS260" s="387"/>
      <c r="OUT260" s="387"/>
      <c r="OUU260" s="387"/>
      <c r="OUV260" s="387"/>
      <c r="OUW260" s="387"/>
      <c r="OUX260" s="387"/>
      <c r="OUY260" s="387"/>
      <c r="OUZ260" s="387"/>
      <c r="OVA260" s="387"/>
      <c r="OVB260" s="387"/>
      <c r="OVC260" s="387"/>
      <c r="OVD260" s="387"/>
      <c r="OVE260" s="387"/>
      <c r="OVF260" s="387"/>
      <c r="OVG260" s="387"/>
      <c r="OVH260" s="387"/>
      <c r="OVI260" s="387"/>
      <c r="OVJ260" s="387"/>
      <c r="OVK260" s="387"/>
      <c r="OVL260" s="387"/>
      <c r="OVM260" s="387"/>
      <c r="OVN260" s="387"/>
      <c r="OVO260" s="387"/>
      <c r="OVP260" s="387"/>
      <c r="OVQ260" s="387"/>
      <c r="OVR260" s="387"/>
      <c r="OVS260" s="387"/>
      <c r="OVT260" s="387"/>
      <c r="OVU260" s="387"/>
      <c r="OVV260" s="387"/>
      <c r="OVW260" s="387"/>
      <c r="OVX260" s="387"/>
      <c r="OVY260" s="387"/>
      <c r="OVZ260" s="387"/>
      <c r="OWA260" s="387"/>
      <c r="OWB260" s="387"/>
      <c r="OWC260" s="387"/>
      <c r="OWD260" s="387"/>
      <c r="OWE260" s="387"/>
      <c r="OWF260" s="387"/>
      <c r="OWG260" s="387"/>
      <c r="OWH260" s="387"/>
      <c r="OWI260" s="387"/>
      <c r="OWJ260" s="387"/>
      <c r="OWK260" s="387"/>
      <c r="OWL260" s="387"/>
      <c r="OWM260" s="387"/>
      <c r="OWN260" s="387"/>
      <c r="OWO260" s="387"/>
      <c r="OWP260" s="387"/>
      <c r="OWQ260" s="387"/>
      <c r="OWR260" s="387"/>
      <c r="OWS260" s="387"/>
      <c r="OWT260" s="387"/>
      <c r="OWU260" s="387"/>
      <c r="OWV260" s="387"/>
      <c r="OWW260" s="387"/>
      <c r="OWX260" s="387"/>
      <c r="OWY260" s="387"/>
      <c r="OWZ260" s="387"/>
      <c r="OXA260" s="387"/>
      <c r="OXB260" s="387"/>
      <c r="OXC260" s="387"/>
      <c r="OXD260" s="387"/>
      <c r="OXE260" s="387"/>
      <c r="OXF260" s="387"/>
      <c r="OXG260" s="387"/>
      <c r="OXH260" s="387"/>
      <c r="OXI260" s="387"/>
      <c r="OXJ260" s="387"/>
      <c r="OXK260" s="387"/>
      <c r="OXL260" s="387"/>
      <c r="OXM260" s="387"/>
      <c r="OXN260" s="387"/>
      <c r="OXO260" s="387"/>
      <c r="OXP260" s="387"/>
      <c r="OXQ260" s="387"/>
      <c r="OXR260" s="387"/>
      <c r="OXS260" s="387"/>
      <c r="OXT260" s="387"/>
      <c r="OXU260" s="387"/>
      <c r="OXV260" s="387"/>
      <c r="OXW260" s="387"/>
      <c r="OXX260" s="387"/>
      <c r="OXY260" s="387"/>
      <c r="OXZ260" s="387"/>
      <c r="OYA260" s="387"/>
      <c r="OYB260" s="387"/>
      <c r="OYC260" s="387"/>
      <c r="OYD260" s="387"/>
      <c r="OYE260" s="387"/>
      <c r="OYF260" s="387"/>
      <c r="OYG260" s="387"/>
      <c r="OYH260" s="387"/>
      <c r="OYI260" s="387"/>
      <c r="OYJ260" s="387"/>
      <c r="OYK260" s="387"/>
      <c r="OYL260" s="387"/>
      <c r="OYM260" s="387"/>
      <c r="OYN260" s="387"/>
      <c r="OYO260" s="387"/>
      <c r="OYP260" s="387"/>
      <c r="OYQ260" s="387"/>
      <c r="OYR260" s="387"/>
      <c r="OYS260" s="387"/>
      <c r="OYT260" s="387"/>
      <c r="OYU260" s="387"/>
      <c r="OYV260" s="387"/>
      <c r="OYW260" s="387"/>
      <c r="OYX260" s="387"/>
      <c r="OYY260" s="387"/>
      <c r="OYZ260" s="387"/>
      <c r="OZA260" s="387"/>
      <c r="OZB260" s="387"/>
      <c r="OZC260" s="387"/>
      <c r="OZD260" s="387"/>
      <c r="OZE260" s="387"/>
      <c r="OZF260" s="387"/>
      <c r="OZG260" s="387"/>
      <c r="OZH260" s="387"/>
      <c r="OZI260" s="387"/>
      <c r="OZJ260" s="387"/>
      <c r="OZK260" s="387"/>
      <c r="OZL260" s="387"/>
      <c r="OZM260" s="387"/>
      <c r="OZN260" s="387"/>
      <c r="OZO260" s="387"/>
      <c r="OZP260" s="387"/>
      <c r="OZQ260" s="387"/>
      <c r="OZR260" s="387"/>
      <c r="OZS260" s="387"/>
      <c r="OZT260" s="387"/>
      <c r="OZU260" s="387"/>
      <c r="OZV260" s="387"/>
      <c r="OZW260" s="387"/>
      <c r="OZX260" s="387"/>
      <c r="OZY260" s="387"/>
      <c r="OZZ260" s="387"/>
      <c r="PAA260" s="387"/>
      <c r="PAB260" s="387"/>
      <c r="PAC260" s="387"/>
      <c r="PAD260" s="387"/>
      <c r="PAE260" s="387"/>
      <c r="PAF260" s="387"/>
      <c r="PAG260" s="387"/>
      <c r="PAH260" s="387"/>
      <c r="PAI260" s="387"/>
      <c r="PAJ260" s="387"/>
      <c r="PAK260" s="387"/>
      <c r="PAL260" s="387"/>
      <c r="PAM260" s="387"/>
      <c r="PAN260" s="387"/>
      <c r="PAO260" s="387"/>
      <c r="PAP260" s="387"/>
      <c r="PAQ260" s="387"/>
      <c r="PAR260" s="387"/>
      <c r="PAS260" s="387"/>
      <c r="PAT260" s="387"/>
      <c r="PAU260" s="387"/>
      <c r="PAV260" s="387"/>
      <c r="PAW260" s="387"/>
      <c r="PAX260" s="387"/>
      <c r="PAY260" s="387"/>
      <c r="PAZ260" s="387"/>
      <c r="PBA260" s="387"/>
      <c r="PBB260" s="387"/>
      <c r="PBC260" s="387"/>
      <c r="PBD260" s="387"/>
      <c r="PBE260" s="387"/>
      <c r="PBF260" s="387"/>
      <c r="PBG260" s="387"/>
      <c r="PBH260" s="387"/>
      <c r="PBI260" s="387"/>
      <c r="PBJ260" s="387"/>
      <c r="PBK260" s="387"/>
      <c r="PBL260" s="387"/>
      <c r="PBM260" s="387"/>
      <c r="PBN260" s="387"/>
      <c r="PBO260" s="387"/>
      <c r="PBP260" s="387"/>
      <c r="PBQ260" s="387"/>
      <c r="PBR260" s="387"/>
      <c r="PBS260" s="387"/>
      <c r="PBT260" s="387"/>
      <c r="PBU260" s="387"/>
      <c r="PBV260" s="387"/>
      <c r="PBW260" s="387"/>
      <c r="PBX260" s="387"/>
      <c r="PBY260" s="387"/>
      <c r="PBZ260" s="387"/>
      <c r="PCA260" s="387"/>
      <c r="PCB260" s="387"/>
      <c r="PCC260" s="387"/>
      <c r="PCD260" s="387"/>
      <c r="PCE260" s="387"/>
      <c r="PCF260" s="387"/>
      <c r="PCG260" s="387"/>
      <c r="PCH260" s="387"/>
      <c r="PCI260" s="387"/>
      <c r="PCJ260" s="387"/>
      <c r="PCK260" s="387"/>
      <c r="PCL260" s="387"/>
      <c r="PCM260" s="387"/>
      <c r="PCN260" s="387"/>
      <c r="PCO260" s="387"/>
      <c r="PCP260" s="387"/>
      <c r="PCQ260" s="387"/>
      <c r="PCR260" s="387"/>
      <c r="PCS260" s="387"/>
      <c r="PCT260" s="387"/>
      <c r="PCU260" s="387"/>
      <c r="PCV260" s="387"/>
      <c r="PCW260" s="387"/>
      <c r="PCX260" s="387"/>
      <c r="PCY260" s="387"/>
      <c r="PCZ260" s="387"/>
      <c r="PDA260" s="387"/>
      <c r="PDB260" s="387"/>
      <c r="PDC260" s="387"/>
      <c r="PDD260" s="387"/>
      <c r="PDE260" s="387"/>
      <c r="PDF260" s="387"/>
      <c r="PDG260" s="387"/>
      <c r="PDH260" s="387"/>
      <c r="PDI260" s="387"/>
      <c r="PDJ260" s="387"/>
      <c r="PDK260" s="387"/>
      <c r="PDL260" s="387"/>
      <c r="PDM260" s="387"/>
      <c r="PDN260" s="387"/>
      <c r="PDO260" s="387"/>
      <c r="PDP260" s="387"/>
      <c r="PDQ260" s="387"/>
      <c r="PDR260" s="387"/>
      <c r="PDS260" s="387"/>
      <c r="PDT260" s="387"/>
      <c r="PDU260" s="387"/>
      <c r="PDV260" s="387"/>
      <c r="PDW260" s="387"/>
      <c r="PDX260" s="387"/>
      <c r="PDY260" s="387"/>
      <c r="PDZ260" s="387"/>
      <c r="PEA260" s="387"/>
      <c r="PEB260" s="387"/>
      <c r="PEC260" s="387"/>
      <c r="PED260" s="387"/>
      <c r="PEE260" s="387"/>
      <c r="PEF260" s="387"/>
      <c r="PEG260" s="387"/>
      <c r="PEH260" s="387"/>
      <c r="PEI260" s="387"/>
      <c r="PEJ260" s="387"/>
      <c r="PEK260" s="387"/>
      <c r="PEL260" s="387"/>
      <c r="PEM260" s="387"/>
      <c r="PEN260" s="387"/>
      <c r="PEO260" s="387"/>
      <c r="PEP260" s="387"/>
      <c r="PEQ260" s="387"/>
      <c r="PER260" s="387"/>
      <c r="PES260" s="387"/>
      <c r="PET260" s="387"/>
      <c r="PEU260" s="387"/>
      <c r="PEV260" s="387"/>
      <c r="PEW260" s="387"/>
      <c r="PEX260" s="387"/>
      <c r="PEY260" s="387"/>
      <c r="PEZ260" s="387"/>
      <c r="PFA260" s="387"/>
      <c r="PFB260" s="387"/>
      <c r="PFC260" s="387"/>
      <c r="PFD260" s="387"/>
      <c r="PFE260" s="387"/>
      <c r="PFF260" s="387"/>
      <c r="PFG260" s="387"/>
      <c r="PFH260" s="387"/>
      <c r="PFI260" s="387"/>
      <c r="PFJ260" s="387"/>
      <c r="PFK260" s="387"/>
      <c r="PFL260" s="387"/>
      <c r="PFM260" s="387"/>
      <c r="PFN260" s="387"/>
      <c r="PFO260" s="387"/>
      <c r="PFP260" s="387"/>
      <c r="PFQ260" s="387"/>
      <c r="PFR260" s="387"/>
      <c r="PFS260" s="387"/>
      <c r="PFT260" s="387"/>
      <c r="PFU260" s="387"/>
      <c r="PFV260" s="387"/>
      <c r="PFW260" s="387"/>
      <c r="PFX260" s="387"/>
      <c r="PFY260" s="387"/>
      <c r="PFZ260" s="387"/>
      <c r="PGA260" s="387"/>
      <c r="PGB260" s="387"/>
      <c r="PGC260" s="387"/>
      <c r="PGD260" s="387"/>
      <c r="PGE260" s="387"/>
      <c r="PGF260" s="387"/>
      <c r="PGG260" s="387"/>
      <c r="PGH260" s="387"/>
      <c r="PGI260" s="387"/>
      <c r="PGJ260" s="387"/>
      <c r="PGK260" s="387"/>
      <c r="PGL260" s="387"/>
      <c r="PGM260" s="387"/>
      <c r="PGN260" s="387"/>
      <c r="PGO260" s="387"/>
      <c r="PGP260" s="387"/>
      <c r="PGQ260" s="387"/>
      <c r="PGR260" s="387"/>
      <c r="PGS260" s="387"/>
      <c r="PGT260" s="387"/>
      <c r="PGU260" s="387"/>
      <c r="PGV260" s="387"/>
      <c r="PGW260" s="387"/>
      <c r="PGX260" s="387"/>
      <c r="PGY260" s="387"/>
      <c r="PGZ260" s="387"/>
      <c r="PHA260" s="387"/>
      <c r="PHB260" s="387"/>
      <c r="PHC260" s="387"/>
      <c r="PHD260" s="387"/>
      <c r="PHE260" s="387"/>
      <c r="PHF260" s="387"/>
      <c r="PHG260" s="387"/>
      <c r="PHH260" s="387"/>
      <c r="PHI260" s="387"/>
      <c r="PHJ260" s="387"/>
      <c r="PHK260" s="387"/>
      <c r="PHL260" s="387"/>
      <c r="PHM260" s="387"/>
      <c r="PHN260" s="387"/>
      <c r="PHO260" s="387"/>
      <c r="PHP260" s="387"/>
      <c r="PHQ260" s="387"/>
      <c r="PHR260" s="387"/>
      <c r="PHS260" s="387"/>
      <c r="PHT260" s="387"/>
      <c r="PHU260" s="387"/>
      <c r="PHV260" s="387"/>
      <c r="PHW260" s="387"/>
      <c r="PHX260" s="387"/>
      <c r="PHY260" s="387"/>
      <c r="PHZ260" s="387"/>
      <c r="PIA260" s="387"/>
      <c r="PIB260" s="387"/>
      <c r="PIC260" s="387"/>
      <c r="PID260" s="387"/>
      <c r="PIE260" s="387"/>
      <c r="PIF260" s="387"/>
      <c r="PIG260" s="387"/>
      <c r="PIH260" s="387"/>
      <c r="PII260" s="387"/>
      <c r="PIJ260" s="387"/>
      <c r="PIK260" s="387"/>
      <c r="PIL260" s="387"/>
      <c r="PIM260" s="387"/>
      <c r="PIN260" s="387"/>
      <c r="PIO260" s="387"/>
      <c r="PIP260" s="387"/>
      <c r="PIQ260" s="387"/>
      <c r="PIR260" s="387"/>
      <c r="PIS260" s="387"/>
      <c r="PIT260" s="387"/>
      <c r="PIU260" s="387"/>
      <c r="PIV260" s="387"/>
      <c r="PIW260" s="387"/>
      <c r="PIX260" s="387"/>
      <c r="PIY260" s="387"/>
      <c r="PIZ260" s="387"/>
      <c r="PJA260" s="387"/>
      <c r="PJB260" s="387"/>
      <c r="PJC260" s="387"/>
      <c r="PJD260" s="387"/>
      <c r="PJE260" s="387"/>
      <c r="PJF260" s="387"/>
      <c r="PJG260" s="387"/>
      <c r="PJH260" s="387"/>
      <c r="PJI260" s="387"/>
      <c r="PJJ260" s="387"/>
      <c r="PJK260" s="387"/>
      <c r="PJL260" s="387"/>
      <c r="PJM260" s="387"/>
      <c r="PJN260" s="387"/>
      <c r="PJO260" s="387"/>
      <c r="PJP260" s="387"/>
      <c r="PJQ260" s="387"/>
      <c r="PJR260" s="387"/>
      <c r="PJS260" s="387"/>
      <c r="PJT260" s="387"/>
      <c r="PJU260" s="387"/>
      <c r="PJV260" s="387"/>
      <c r="PJW260" s="387"/>
      <c r="PJX260" s="387"/>
      <c r="PJY260" s="387"/>
      <c r="PJZ260" s="387"/>
      <c r="PKA260" s="387"/>
      <c r="PKB260" s="387"/>
      <c r="PKC260" s="387"/>
      <c r="PKD260" s="387"/>
      <c r="PKE260" s="387"/>
      <c r="PKF260" s="387"/>
      <c r="PKG260" s="387"/>
      <c r="PKH260" s="387"/>
      <c r="PKI260" s="387"/>
      <c r="PKJ260" s="387"/>
      <c r="PKK260" s="387"/>
      <c r="PKL260" s="387"/>
      <c r="PKM260" s="387"/>
      <c r="PKN260" s="387"/>
      <c r="PKO260" s="387"/>
      <c r="PKP260" s="387"/>
      <c r="PKQ260" s="387"/>
      <c r="PKR260" s="387"/>
      <c r="PKS260" s="387"/>
      <c r="PKT260" s="387"/>
      <c r="PKU260" s="387"/>
      <c r="PKV260" s="387"/>
      <c r="PKW260" s="387"/>
      <c r="PKX260" s="387"/>
      <c r="PKY260" s="387"/>
      <c r="PKZ260" s="387"/>
      <c r="PLA260" s="387"/>
      <c r="PLB260" s="387"/>
      <c r="PLC260" s="387"/>
      <c r="PLD260" s="387"/>
      <c r="PLE260" s="387"/>
      <c r="PLF260" s="387"/>
      <c r="PLG260" s="387"/>
      <c r="PLH260" s="387"/>
      <c r="PLI260" s="387"/>
      <c r="PLJ260" s="387"/>
      <c r="PLK260" s="387"/>
      <c r="PLL260" s="387"/>
      <c r="PLM260" s="387"/>
      <c r="PLN260" s="387"/>
      <c r="PLO260" s="387"/>
      <c r="PLP260" s="387"/>
      <c r="PLQ260" s="387"/>
      <c r="PLR260" s="387"/>
      <c r="PLS260" s="387"/>
      <c r="PLT260" s="387"/>
      <c r="PLU260" s="387"/>
      <c r="PLV260" s="387"/>
      <c r="PLW260" s="387"/>
      <c r="PLX260" s="387"/>
      <c r="PLY260" s="387"/>
      <c r="PLZ260" s="387"/>
      <c r="PMA260" s="387"/>
      <c r="PMB260" s="387"/>
      <c r="PMC260" s="387"/>
      <c r="PMD260" s="387"/>
      <c r="PME260" s="387"/>
      <c r="PMF260" s="387"/>
      <c r="PMG260" s="387"/>
      <c r="PMH260" s="387"/>
      <c r="PMI260" s="387"/>
      <c r="PMJ260" s="387"/>
      <c r="PMK260" s="387"/>
      <c r="PML260" s="387"/>
      <c r="PMM260" s="387"/>
      <c r="PMN260" s="387"/>
      <c r="PMO260" s="387"/>
      <c r="PMP260" s="387"/>
      <c r="PMQ260" s="387"/>
      <c r="PMR260" s="387"/>
      <c r="PMS260" s="387"/>
      <c r="PMT260" s="387"/>
      <c r="PMU260" s="387"/>
      <c r="PMV260" s="387"/>
      <c r="PMW260" s="387"/>
      <c r="PMX260" s="387"/>
      <c r="PMY260" s="387"/>
      <c r="PMZ260" s="387"/>
      <c r="PNA260" s="387"/>
      <c r="PNB260" s="387"/>
      <c r="PNC260" s="387"/>
      <c r="PND260" s="387"/>
      <c r="PNE260" s="387"/>
      <c r="PNF260" s="387"/>
      <c r="PNG260" s="387"/>
      <c r="PNH260" s="387"/>
      <c r="PNI260" s="387"/>
      <c r="PNJ260" s="387"/>
      <c r="PNK260" s="387"/>
      <c r="PNL260" s="387"/>
      <c r="PNM260" s="387"/>
      <c r="PNN260" s="387"/>
      <c r="PNO260" s="387"/>
      <c r="PNP260" s="387"/>
      <c r="PNQ260" s="387"/>
      <c r="PNR260" s="387"/>
      <c r="PNS260" s="387"/>
      <c r="PNT260" s="387"/>
      <c r="PNU260" s="387"/>
      <c r="PNV260" s="387"/>
      <c r="PNW260" s="387"/>
      <c r="PNX260" s="387"/>
      <c r="PNY260" s="387"/>
      <c r="PNZ260" s="387"/>
      <c r="POA260" s="387"/>
      <c r="POB260" s="387"/>
      <c r="POC260" s="387"/>
      <c r="POD260" s="387"/>
      <c r="POE260" s="387"/>
      <c r="POF260" s="387"/>
      <c r="POG260" s="387"/>
      <c r="POH260" s="387"/>
      <c r="POI260" s="387"/>
      <c r="POJ260" s="387"/>
      <c r="POK260" s="387"/>
      <c r="POL260" s="387"/>
      <c r="POM260" s="387"/>
      <c r="PON260" s="387"/>
      <c r="POO260" s="387"/>
      <c r="POP260" s="387"/>
      <c r="POQ260" s="387"/>
      <c r="POR260" s="387"/>
      <c r="POS260" s="387"/>
      <c r="POT260" s="387"/>
      <c r="POU260" s="387"/>
      <c r="POV260" s="387"/>
      <c r="POW260" s="387"/>
      <c r="POX260" s="387"/>
      <c r="POY260" s="387"/>
      <c r="POZ260" s="387"/>
      <c r="PPA260" s="387"/>
      <c r="PPB260" s="387"/>
      <c r="PPC260" s="387"/>
      <c r="PPD260" s="387"/>
      <c r="PPE260" s="387"/>
      <c r="PPF260" s="387"/>
      <c r="PPG260" s="387"/>
      <c r="PPH260" s="387"/>
      <c r="PPI260" s="387"/>
      <c r="PPJ260" s="387"/>
      <c r="PPK260" s="387"/>
      <c r="PPL260" s="387"/>
      <c r="PPM260" s="387"/>
      <c r="PPN260" s="387"/>
      <c r="PPO260" s="387"/>
      <c r="PPP260" s="387"/>
      <c r="PPQ260" s="387"/>
      <c r="PPR260" s="387"/>
      <c r="PPS260" s="387"/>
      <c r="PPT260" s="387"/>
      <c r="PPU260" s="387"/>
      <c r="PPV260" s="387"/>
      <c r="PPW260" s="387"/>
      <c r="PPX260" s="387"/>
      <c r="PPY260" s="387"/>
      <c r="PPZ260" s="387"/>
      <c r="PQA260" s="387"/>
      <c r="PQB260" s="387"/>
      <c r="PQC260" s="387"/>
      <c r="PQD260" s="387"/>
      <c r="PQE260" s="387"/>
      <c r="PQF260" s="387"/>
      <c r="PQG260" s="387"/>
      <c r="PQH260" s="387"/>
      <c r="PQI260" s="387"/>
      <c r="PQJ260" s="387"/>
      <c r="PQK260" s="387"/>
      <c r="PQL260" s="387"/>
      <c r="PQM260" s="387"/>
      <c r="PQN260" s="387"/>
      <c r="PQO260" s="387"/>
      <c r="PQP260" s="387"/>
      <c r="PQQ260" s="387"/>
      <c r="PQR260" s="387"/>
      <c r="PQS260" s="387"/>
      <c r="PQT260" s="387"/>
      <c r="PQU260" s="387"/>
      <c r="PQV260" s="387"/>
      <c r="PQW260" s="387"/>
      <c r="PQX260" s="387"/>
      <c r="PQY260" s="387"/>
      <c r="PQZ260" s="387"/>
      <c r="PRA260" s="387"/>
      <c r="PRB260" s="387"/>
      <c r="PRC260" s="387"/>
      <c r="PRD260" s="387"/>
      <c r="PRE260" s="387"/>
      <c r="PRF260" s="387"/>
      <c r="PRG260" s="387"/>
      <c r="PRH260" s="387"/>
      <c r="PRI260" s="387"/>
      <c r="PRJ260" s="387"/>
      <c r="PRK260" s="387"/>
      <c r="PRL260" s="387"/>
      <c r="PRM260" s="387"/>
      <c r="PRN260" s="387"/>
      <c r="PRO260" s="387"/>
      <c r="PRP260" s="387"/>
      <c r="PRQ260" s="387"/>
      <c r="PRR260" s="387"/>
      <c r="PRS260" s="387"/>
      <c r="PRT260" s="387"/>
      <c r="PRU260" s="387"/>
      <c r="PRV260" s="387"/>
      <c r="PRW260" s="387"/>
      <c r="PRX260" s="387"/>
      <c r="PRY260" s="387"/>
      <c r="PRZ260" s="387"/>
      <c r="PSA260" s="387"/>
      <c r="PSB260" s="387"/>
      <c r="PSC260" s="387"/>
      <c r="PSD260" s="387"/>
      <c r="PSE260" s="387"/>
      <c r="PSF260" s="387"/>
      <c r="PSG260" s="387"/>
      <c r="PSH260" s="387"/>
      <c r="PSI260" s="387"/>
      <c r="PSJ260" s="387"/>
      <c r="PSK260" s="387"/>
      <c r="PSL260" s="387"/>
      <c r="PSM260" s="387"/>
      <c r="PSN260" s="387"/>
      <c r="PSO260" s="387"/>
      <c r="PSP260" s="387"/>
      <c r="PSQ260" s="387"/>
      <c r="PSR260" s="387"/>
      <c r="PSS260" s="387"/>
      <c r="PST260" s="387"/>
      <c r="PSU260" s="387"/>
      <c r="PSV260" s="387"/>
      <c r="PSW260" s="387"/>
      <c r="PSX260" s="387"/>
      <c r="PSY260" s="387"/>
      <c r="PSZ260" s="387"/>
      <c r="PTA260" s="387"/>
      <c r="PTB260" s="387"/>
      <c r="PTC260" s="387"/>
      <c r="PTD260" s="387"/>
      <c r="PTE260" s="387"/>
      <c r="PTF260" s="387"/>
      <c r="PTG260" s="387"/>
      <c r="PTH260" s="387"/>
      <c r="PTI260" s="387"/>
      <c r="PTJ260" s="387"/>
      <c r="PTK260" s="387"/>
      <c r="PTL260" s="387"/>
      <c r="PTM260" s="387"/>
      <c r="PTN260" s="387"/>
      <c r="PTO260" s="387"/>
      <c r="PTP260" s="387"/>
      <c r="PTQ260" s="387"/>
      <c r="PTR260" s="387"/>
      <c r="PTS260" s="387"/>
      <c r="PTT260" s="387"/>
      <c r="PTU260" s="387"/>
      <c r="PTV260" s="387"/>
      <c r="PTW260" s="387"/>
      <c r="PTX260" s="387"/>
      <c r="PTY260" s="387"/>
      <c r="PTZ260" s="387"/>
      <c r="PUA260" s="387"/>
      <c r="PUB260" s="387"/>
      <c r="PUC260" s="387"/>
      <c r="PUD260" s="387"/>
      <c r="PUE260" s="387"/>
      <c r="PUF260" s="387"/>
      <c r="PUG260" s="387"/>
      <c r="PUH260" s="387"/>
      <c r="PUI260" s="387"/>
      <c r="PUJ260" s="387"/>
      <c r="PUK260" s="387"/>
      <c r="PUL260" s="387"/>
      <c r="PUM260" s="387"/>
      <c r="PUN260" s="387"/>
      <c r="PUO260" s="387"/>
      <c r="PUP260" s="387"/>
      <c r="PUQ260" s="387"/>
      <c r="PUR260" s="387"/>
      <c r="PUS260" s="387"/>
      <c r="PUT260" s="387"/>
      <c r="PUU260" s="387"/>
      <c r="PUV260" s="387"/>
      <c r="PUW260" s="387"/>
      <c r="PUX260" s="387"/>
      <c r="PUY260" s="387"/>
      <c r="PUZ260" s="387"/>
      <c r="PVA260" s="387"/>
      <c r="PVB260" s="387"/>
      <c r="PVC260" s="387"/>
      <c r="PVD260" s="387"/>
      <c r="PVE260" s="387"/>
      <c r="PVF260" s="387"/>
      <c r="PVG260" s="387"/>
      <c r="PVH260" s="387"/>
      <c r="PVI260" s="387"/>
      <c r="PVJ260" s="387"/>
      <c r="PVK260" s="387"/>
      <c r="PVL260" s="387"/>
      <c r="PVM260" s="387"/>
      <c r="PVN260" s="387"/>
      <c r="PVO260" s="387"/>
      <c r="PVP260" s="387"/>
      <c r="PVQ260" s="387"/>
      <c r="PVR260" s="387"/>
      <c r="PVS260" s="387"/>
      <c r="PVT260" s="387"/>
      <c r="PVU260" s="387"/>
      <c r="PVV260" s="387"/>
      <c r="PVW260" s="387"/>
      <c r="PVX260" s="387"/>
      <c r="PVY260" s="387"/>
      <c r="PVZ260" s="387"/>
      <c r="PWA260" s="387"/>
      <c r="PWB260" s="387"/>
      <c r="PWC260" s="387"/>
      <c r="PWD260" s="387"/>
      <c r="PWE260" s="387"/>
      <c r="PWF260" s="387"/>
      <c r="PWG260" s="387"/>
      <c r="PWH260" s="387"/>
      <c r="PWI260" s="387"/>
      <c r="PWJ260" s="387"/>
      <c r="PWK260" s="387"/>
      <c r="PWL260" s="387"/>
      <c r="PWM260" s="387"/>
      <c r="PWN260" s="387"/>
      <c r="PWO260" s="387"/>
      <c r="PWP260" s="387"/>
      <c r="PWQ260" s="387"/>
      <c r="PWR260" s="387"/>
      <c r="PWS260" s="387"/>
      <c r="PWT260" s="387"/>
      <c r="PWU260" s="387"/>
      <c r="PWV260" s="387"/>
      <c r="PWW260" s="387"/>
      <c r="PWX260" s="387"/>
      <c r="PWY260" s="387"/>
      <c r="PWZ260" s="387"/>
      <c r="PXA260" s="387"/>
      <c r="PXB260" s="387"/>
      <c r="PXC260" s="387"/>
      <c r="PXD260" s="387"/>
      <c r="PXE260" s="387"/>
      <c r="PXF260" s="387"/>
      <c r="PXG260" s="387"/>
      <c r="PXH260" s="387"/>
      <c r="PXI260" s="387"/>
      <c r="PXJ260" s="387"/>
      <c r="PXK260" s="387"/>
      <c r="PXL260" s="387"/>
      <c r="PXM260" s="387"/>
      <c r="PXN260" s="387"/>
      <c r="PXO260" s="387"/>
      <c r="PXP260" s="387"/>
      <c r="PXQ260" s="387"/>
      <c r="PXR260" s="387"/>
      <c r="PXS260" s="387"/>
      <c r="PXT260" s="387"/>
      <c r="PXU260" s="387"/>
      <c r="PXV260" s="387"/>
      <c r="PXW260" s="387"/>
      <c r="PXX260" s="387"/>
      <c r="PXY260" s="387"/>
      <c r="PXZ260" s="387"/>
      <c r="PYA260" s="387"/>
      <c r="PYB260" s="387"/>
      <c r="PYC260" s="387"/>
      <c r="PYD260" s="387"/>
      <c r="PYE260" s="387"/>
      <c r="PYF260" s="387"/>
      <c r="PYG260" s="387"/>
      <c r="PYH260" s="387"/>
      <c r="PYI260" s="387"/>
      <c r="PYJ260" s="387"/>
      <c r="PYK260" s="387"/>
      <c r="PYL260" s="387"/>
      <c r="PYM260" s="387"/>
      <c r="PYN260" s="387"/>
      <c r="PYO260" s="387"/>
      <c r="PYP260" s="387"/>
      <c r="PYQ260" s="387"/>
      <c r="PYR260" s="387"/>
      <c r="PYS260" s="387"/>
      <c r="PYT260" s="387"/>
      <c r="PYU260" s="387"/>
      <c r="PYV260" s="387"/>
      <c r="PYW260" s="387"/>
      <c r="PYX260" s="387"/>
      <c r="PYY260" s="387"/>
      <c r="PYZ260" s="387"/>
      <c r="PZA260" s="387"/>
      <c r="PZB260" s="387"/>
      <c r="PZC260" s="387"/>
      <c r="PZD260" s="387"/>
      <c r="PZE260" s="387"/>
      <c r="PZF260" s="387"/>
      <c r="PZG260" s="387"/>
      <c r="PZH260" s="387"/>
      <c r="PZI260" s="387"/>
      <c r="PZJ260" s="387"/>
      <c r="PZK260" s="387"/>
      <c r="PZL260" s="387"/>
      <c r="PZM260" s="387"/>
      <c r="PZN260" s="387"/>
      <c r="PZO260" s="387"/>
      <c r="PZP260" s="387"/>
      <c r="PZQ260" s="387"/>
      <c r="PZR260" s="387"/>
      <c r="PZS260" s="387"/>
      <c r="PZT260" s="387"/>
      <c r="PZU260" s="387"/>
      <c r="PZV260" s="387"/>
      <c r="PZW260" s="387"/>
      <c r="PZX260" s="387"/>
      <c r="PZY260" s="387"/>
      <c r="PZZ260" s="387"/>
      <c r="QAA260" s="387"/>
      <c r="QAB260" s="387"/>
      <c r="QAC260" s="387"/>
      <c r="QAD260" s="387"/>
      <c r="QAE260" s="387"/>
      <c r="QAF260" s="387"/>
      <c r="QAG260" s="387"/>
      <c r="QAH260" s="387"/>
      <c r="QAI260" s="387"/>
      <c r="QAJ260" s="387"/>
      <c r="QAK260" s="387"/>
      <c r="QAL260" s="387"/>
      <c r="QAM260" s="387"/>
      <c r="QAN260" s="387"/>
      <c r="QAO260" s="387"/>
      <c r="QAP260" s="387"/>
      <c r="QAQ260" s="387"/>
      <c r="QAR260" s="387"/>
      <c r="QAS260" s="387"/>
      <c r="QAT260" s="387"/>
      <c r="QAU260" s="387"/>
      <c r="QAV260" s="387"/>
      <c r="QAW260" s="387"/>
      <c r="QAX260" s="387"/>
      <c r="QAY260" s="387"/>
      <c r="QAZ260" s="387"/>
      <c r="QBA260" s="387"/>
      <c r="QBB260" s="387"/>
      <c r="QBC260" s="387"/>
      <c r="QBD260" s="387"/>
      <c r="QBE260" s="387"/>
      <c r="QBF260" s="387"/>
      <c r="QBG260" s="387"/>
      <c r="QBH260" s="387"/>
      <c r="QBI260" s="387"/>
      <c r="QBJ260" s="387"/>
      <c r="QBK260" s="387"/>
      <c r="QBL260" s="387"/>
      <c r="QBM260" s="387"/>
      <c r="QBN260" s="387"/>
      <c r="QBO260" s="387"/>
      <c r="QBP260" s="387"/>
      <c r="QBQ260" s="387"/>
      <c r="QBR260" s="387"/>
      <c r="QBS260" s="387"/>
      <c r="QBT260" s="387"/>
      <c r="QBU260" s="387"/>
      <c r="QBV260" s="387"/>
      <c r="QBW260" s="387"/>
      <c r="QBX260" s="387"/>
      <c r="QBY260" s="387"/>
      <c r="QBZ260" s="387"/>
      <c r="QCA260" s="387"/>
      <c r="QCB260" s="387"/>
      <c r="QCC260" s="387"/>
      <c r="QCD260" s="387"/>
      <c r="QCE260" s="387"/>
      <c r="QCF260" s="387"/>
      <c r="QCG260" s="387"/>
      <c r="QCH260" s="387"/>
      <c r="QCI260" s="387"/>
      <c r="QCJ260" s="387"/>
      <c r="QCK260" s="387"/>
      <c r="QCL260" s="387"/>
      <c r="QCM260" s="387"/>
      <c r="QCN260" s="387"/>
      <c r="QCO260" s="387"/>
      <c r="QCP260" s="387"/>
      <c r="QCQ260" s="387"/>
      <c r="QCR260" s="387"/>
      <c r="QCS260" s="387"/>
      <c r="QCT260" s="387"/>
      <c r="QCU260" s="387"/>
      <c r="QCV260" s="387"/>
      <c r="QCW260" s="387"/>
      <c r="QCX260" s="387"/>
      <c r="QCY260" s="387"/>
      <c r="QCZ260" s="387"/>
      <c r="QDA260" s="387"/>
      <c r="QDB260" s="387"/>
      <c r="QDC260" s="387"/>
      <c r="QDD260" s="387"/>
      <c r="QDE260" s="387"/>
      <c r="QDF260" s="387"/>
      <c r="QDG260" s="387"/>
      <c r="QDH260" s="387"/>
      <c r="QDI260" s="387"/>
      <c r="QDJ260" s="387"/>
      <c r="QDK260" s="387"/>
      <c r="QDL260" s="387"/>
      <c r="QDM260" s="387"/>
      <c r="QDN260" s="387"/>
      <c r="QDO260" s="387"/>
      <c r="QDP260" s="387"/>
      <c r="QDQ260" s="387"/>
      <c r="QDR260" s="387"/>
      <c r="QDS260" s="387"/>
      <c r="QDT260" s="387"/>
      <c r="QDU260" s="387"/>
      <c r="QDV260" s="387"/>
      <c r="QDW260" s="387"/>
      <c r="QDX260" s="387"/>
      <c r="QDY260" s="387"/>
      <c r="QDZ260" s="387"/>
      <c r="QEA260" s="387"/>
      <c r="QEB260" s="387"/>
      <c r="QEC260" s="387"/>
      <c r="QED260" s="387"/>
      <c r="QEE260" s="387"/>
      <c r="QEF260" s="387"/>
      <c r="QEG260" s="387"/>
      <c r="QEH260" s="387"/>
      <c r="QEI260" s="387"/>
      <c r="QEJ260" s="387"/>
      <c r="QEK260" s="387"/>
      <c r="QEL260" s="387"/>
      <c r="QEM260" s="387"/>
      <c r="QEN260" s="387"/>
      <c r="QEO260" s="387"/>
      <c r="QEP260" s="387"/>
      <c r="QEQ260" s="387"/>
      <c r="QER260" s="387"/>
      <c r="QES260" s="387"/>
      <c r="QET260" s="387"/>
      <c r="QEU260" s="387"/>
      <c r="QEV260" s="387"/>
      <c r="QEW260" s="387"/>
      <c r="QEX260" s="387"/>
      <c r="QEY260" s="387"/>
      <c r="QEZ260" s="387"/>
      <c r="QFA260" s="387"/>
      <c r="QFB260" s="387"/>
      <c r="QFC260" s="387"/>
      <c r="QFD260" s="387"/>
      <c r="QFE260" s="387"/>
      <c r="QFF260" s="387"/>
      <c r="QFG260" s="387"/>
      <c r="QFH260" s="387"/>
      <c r="QFI260" s="387"/>
      <c r="QFJ260" s="387"/>
      <c r="QFK260" s="387"/>
      <c r="QFL260" s="387"/>
      <c r="QFM260" s="387"/>
      <c r="QFN260" s="387"/>
      <c r="QFO260" s="387"/>
      <c r="QFP260" s="387"/>
      <c r="QFQ260" s="387"/>
      <c r="QFR260" s="387"/>
      <c r="QFS260" s="387"/>
      <c r="QFT260" s="387"/>
      <c r="QFU260" s="387"/>
      <c r="QFV260" s="387"/>
      <c r="QFW260" s="387"/>
      <c r="QFX260" s="387"/>
      <c r="QFY260" s="387"/>
      <c r="QFZ260" s="387"/>
      <c r="QGA260" s="387"/>
      <c r="QGB260" s="387"/>
      <c r="QGC260" s="387"/>
      <c r="QGD260" s="387"/>
      <c r="QGE260" s="387"/>
      <c r="QGF260" s="387"/>
      <c r="QGG260" s="387"/>
      <c r="QGH260" s="387"/>
      <c r="QGI260" s="387"/>
      <c r="QGJ260" s="387"/>
      <c r="QGK260" s="387"/>
      <c r="QGL260" s="387"/>
      <c r="QGM260" s="387"/>
      <c r="QGN260" s="387"/>
      <c r="QGO260" s="387"/>
      <c r="QGP260" s="387"/>
      <c r="QGQ260" s="387"/>
      <c r="QGR260" s="387"/>
      <c r="QGS260" s="387"/>
      <c r="QGT260" s="387"/>
      <c r="QGU260" s="387"/>
      <c r="QGV260" s="387"/>
      <c r="QGW260" s="387"/>
      <c r="QGX260" s="387"/>
      <c r="QGY260" s="387"/>
      <c r="QGZ260" s="387"/>
      <c r="QHA260" s="387"/>
      <c r="QHB260" s="387"/>
      <c r="QHC260" s="387"/>
      <c r="QHD260" s="387"/>
      <c r="QHE260" s="387"/>
      <c r="QHF260" s="387"/>
      <c r="QHG260" s="387"/>
      <c r="QHH260" s="387"/>
      <c r="QHI260" s="387"/>
      <c r="QHJ260" s="387"/>
      <c r="QHK260" s="387"/>
      <c r="QHL260" s="387"/>
      <c r="QHM260" s="387"/>
      <c r="QHN260" s="387"/>
      <c r="QHO260" s="387"/>
      <c r="QHP260" s="387"/>
      <c r="QHQ260" s="387"/>
      <c r="QHR260" s="387"/>
      <c r="QHS260" s="387"/>
      <c r="QHT260" s="387"/>
      <c r="QHU260" s="387"/>
      <c r="QHV260" s="387"/>
      <c r="QHW260" s="387"/>
      <c r="QHX260" s="387"/>
      <c r="QHY260" s="387"/>
      <c r="QHZ260" s="387"/>
      <c r="QIA260" s="387"/>
      <c r="QIB260" s="387"/>
      <c r="QIC260" s="387"/>
      <c r="QID260" s="387"/>
      <c r="QIE260" s="387"/>
      <c r="QIF260" s="387"/>
      <c r="QIG260" s="387"/>
      <c r="QIH260" s="387"/>
      <c r="QII260" s="387"/>
      <c r="QIJ260" s="387"/>
      <c r="QIK260" s="387"/>
      <c r="QIL260" s="387"/>
      <c r="QIM260" s="387"/>
      <c r="QIN260" s="387"/>
      <c r="QIO260" s="387"/>
      <c r="QIP260" s="387"/>
      <c r="QIQ260" s="387"/>
      <c r="QIR260" s="387"/>
      <c r="QIS260" s="387"/>
      <c r="QIT260" s="387"/>
      <c r="QIU260" s="387"/>
      <c r="QIV260" s="387"/>
      <c r="QIW260" s="387"/>
      <c r="QIX260" s="387"/>
      <c r="QIY260" s="387"/>
      <c r="QIZ260" s="387"/>
      <c r="QJA260" s="387"/>
      <c r="QJB260" s="387"/>
      <c r="QJC260" s="387"/>
      <c r="QJD260" s="387"/>
      <c r="QJE260" s="387"/>
      <c r="QJF260" s="387"/>
      <c r="QJG260" s="387"/>
      <c r="QJH260" s="387"/>
      <c r="QJI260" s="387"/>
      <c r="QJJ260" s="387"/>
      <c r="QJK260" s="387"/>
      <c r="QJL260" s="387"/>
      <c r="QJM260" s="387"/>
      <c r="QJN260" s="387"/>
      <c r="QJO260" s="387"/>
      <c r="QJP260" s="387"/>
      <c r="QJQ260" s="387"/>
      <c r="QJR260" s="387"/>
      <c r="QJS260" s="387"/>
      <c r="QJT260" s="387"/>
      <c r="QJU260" s="387"/>
      <c r="QJV260" s="387"/>
      <c r="QJW260" s="387"/>
      <c r="QJX260" s="387"/>
      <c r="QJY260" s="387"/>
      <c r="QJZ260" s="387"/>
      <c r="QKA260" s="387"/>
      <c r="QKB260" s="387"/>
      <c r="QKC260" s="387"/>
      <c r="QKD260" s="387"/>
      <c r="QKE260" s="387"/>
      <c r="QKF260" s="387"/>
      <c r="QKG260" s="387"/>
      <c r="QKH260" s="387"/>
      <c r="QKI260" s="387"/>
      <c r="QKJ260" s="387"/>
      <c r="QKK260" s="387"/>
      <c r="QKL260" s="387"/>
      <c r="QKM260" s="387"/>
      <c r="QKN260" s="387"/>
      <c r="QKO260" s="387"/>
      <c r="QKP260" s="387"/>
      <c r="QKQ260" s="387"/>
      <c r="QKR260" s="387"/>
      <c r="QKS260" s="387"/>
      <c r="QKT260" s="387"/>
      <c r="QKU260" s="387"/>
      <c r="QKV260" s="387"/>
      <c r="QKW260" s="387"/>
      <c r="QKX260" s="387"/>
      <c r="QKY260" s="387"/>
      <c r="QKZ260" s="387"/>
      <c r="QLA260" s="387"/>
      <c r="QLB260" s="387"/>
      <c r="QLC260" s="387"/>
      <c r="QLD260" s="387"/>
      <c r="QLE260" s="387"/>
      <c r="QLF260" s="387"/>
      <c r="QLG260" s="387"/>
      <c r="QLH260" s="387"/>
      <c r="QLI260" s="387"/>
      <c r="QLJ260" s="387"/>
      <c r="QLK260" s="387"/>
      <c r="QLL260" s="387"/>
      <c r="QLM260" s="387"/>
      <c r="QLN260" s="387"/>
      <c r="QLO260" s="387"/>
      <c r="QLP260" s="387"/>
      <c r="QLQ260" s="387"/>
      <c r="QLR260" s="387"/>
      <c r="QLS260" s="387"/>
      <c r="QLT260" s="387"/>
      <c r="QLU260" s="387"/>
      <c r="QLV260" s="387"/>
      <c r="QLW260" s="387"/>
      <c r="QLX260" s="387"/>
      <c r="QLY260" s="387"/>
      <c r="QLZ260" s="387"/>
      <c r="QMA260" s="387"/>
      <c r="QMB260" s="387"/>
      <c r="QMC260" s="387"/>
      <c r="QMD260" s="387"/>
      <c r="QME260" s="387"/>
      <c r="QMF260" s="387"/>
      <c r="QMG260" s="387"/>
      <c r="QMH260" s="387"/>
      <c r="QMI260" s="387"/>
      <c r="QMJ260" s="387"/>
      <c r="QMK260" s="387"/>
      <c r="QML260" s="387"/>
      <c r="QMM260" s="387"/>
      <c r="QMN260" s="387"/>
      <c r="QMO260" s="387"/>
      <c r="QMP260" s="387"/>
      <c r="QMQ260" s="387"/>
      <c r="QMR260" s="387"/>
      <c r="QMS260" s="387"/>
      <c r="QMT260" s="387"/>
      <c r="QMU260" s="387"/>
      <c r="QMV260" s="387"/>
      <c r="QMW260" s="387"/>
      <c r="QMX260" s="387"/>
      <c r="QMY260" s="387"/>
      <c r="QMZ260" s="387"/>
      <c r="QNA260" s="387"/>
      <c r="QNB260" s="387"/>
      <c r="QNC260" s="387"/>
      <c r="QND260" s="387"/>
      <c r="QNE260" s="387"/>
      <c r="QNF260" s="387"/>
      <c r="QNG260" s="387"/>
      <c r="QNH260" s="387"/>
      <c r="QNI260" s="387"/>
      <c r="QNJ260" s="387"/>
      <c r="QNK260" s="387"/>
      <c r="QNL260" s="387"/>
      <c r="QNM260" s="387"/>
      <c r="QNN260" s="387"/>
      <c r="QNO260" s="387"/>
      <c r="QNP260" s="387"/>
      <c r="QNQ260" s="387"/>
      <c r="QNR260" s="387"/>
      <c r="QNS260" s="387"/>
      <c r="QNT260" s="387"/>
      <c r="QNU260" s="387"/>
      <c r="QNV260" s="387"/>
      <c r="QNW260" s="387"/>
      <c r="QNX260" s="387"/>
      <c r="QNY260" s="387"/>
      <c r="QNZ260" s="387"/>
      <c r="QOA260" s="387"/>
      <c r="QOB260" s="387"/>
      <c r="QOC260" s="387"/>
      <c r="QOD260" s="387"/>
      <c r="QOE260" s="387"/>
      <c r="QOF260" s="387"/>
      <c r="QOG260" s="387"/>
      <c r="QOH260" s="387"/>
      <c r="QOI260" s="387"/>
      <c r="QOJ260" s="387"/>
      <c r="QOK260" s="387"/>
      <c r="QOL260" s="387"/>
      <c r="QOM260" s="387"/>
      <c r="QON260" s="387"/>
      <c r="QOO260" s="387"/>
      <c r="QOP260" s="387"/>
      <c r="QOQ260" s="387"/>
      <c r="QOR260" s="387"/>
      <c r="QOS260" s="387"/>
      <c r="QOT260" s="387"/>
      <c r="QOU260" s="387"/>
      <c r="QOV260" s="387"/>
      <c r="QOW260" s="387"/>
      <c r="QOX260" s="387"/>
      <c r="QOY260" s="387"/>
      <c r="QOZ260" s="387"/>
      <c r="QPA260" s="387"/>
      <c r="QPB260" s="387"/>
      <c r="QPC260" s="387"/>
      <c r="QPD260" s="387"/>
      <c r="QPE260" s="387"/>
      <c r="QPF260" s="387"/>
      <c r="QPG260" s="387"/>
      <c r="QPH260" s="387"/>
      <c r="QPI260" s="387"/>
      <c r="QPJ260" s="387"/>
      <c r="QPK260" s="387"/>
      <c r="QPL260" s="387"/>
      <c r="QPM260" s="387"/>
      <c r="QPN260" s="387"/>
      <c r="QPO260" s="387"/>
      <c r="QPP260" s="387"/>
      <c r="QPQ260" s="387"/>
      <c r="QPR260" s="387"/>
      <c r="QPS260" s="387"/>
      <c r="QPT260" s="387"/>
      <c r="QPU260" s="387"/>
      <c r="QPV260" s="387"/>
      <c r="QPW260" s="387"/>
      <c r="QPX260" s="387"/>
      <c r="QPY260" s="387"/>
      <c r="QPZ260" s="387"/>
      <c r="QQA260" s="387"/>
      <c r="QQB260" s="387"/>
      <c r="QQC260" s="387"/>
      <c r="QQD260" s="387"/>
      <c r="QQE260" s="387"/>
      <c r="QQF260" s="387"/>
      <c r="QQG260" s="387"/>
      <c r="QQH260" s="387"/>
      <c r="QQI260" s="387"/>
      <c r="QQJ260" s="387"/>
      <c r="QQK260" s="387"/>
      <c r="QQL260" s="387"/>
      <c r="QQM260" s="387"/>
      <c r="QQN260" s="387"/>
      <c r="QQO260" s="387"/>
      <c r="QQP260" s="387"/>
      <c r="QQQ260" s="387"/>
      <c r="QQR260" s="387"/>
      <c r="QQS260" s="387"/>
      <c r="QQT260" s="387"/>
      <c r="QQU260" s="387"/>
      <c r="QQV260" s="387"/>
      <c r="QQW260" s="387"/>
      <c r="QQX260" s="387"/>
      <c r="QQY260" s="387"/>
      <c r="QQZ260" s="387"/>
      <c r="QRA260" s="387"/>
      <c r="QRB260" s="387"/>
      <c r="QRC260" s="387"/>
      <c r="QRD260" s="387"/>
      <c r="QRE260" s="387"/>
      <c r="QRF260" s="387"/>
      <c r="QRG260" s="387"/>
      <c r="QRH260" s="387"/>
      <c r="QRI260" s="387"/>
      <c r="QRJ260" s="387"/>
      <c r="QRK260" s="387"/>
      <c r="QRL260" s="387"/>
      <c r="QRM260" s="387"/>
      <c r="QRN260" s="387"/>
      <c r="QRO260" s="387"/>
      <c r="QRP260" s="387"/>
      <c r="QRQ260" s="387"/>
      <c r="QRR260" s="387"/>
      <c r="QRS260" s="387"/>
      <c r="QRT260" s="387"/>
      <c r="QRU260" s="387"/>
      <c r="QRV260" s="387"/>
      <c r="QRW260" s="387"/>
      <c r="QRX260" s="387"/>
      <c r="QRY260" s="387"/>
      <c r="QRZ260" s="387"/>
      <c r="QSA260" s="387"/>
      <c r="QSB260" s="387"/>
      <c r="QSC260" s="387"/>
      <c r="QSD260" s="387"/>
      <c r="QSE260" s="387"/>
      <c r="QSF260" s="387"/>
      <c r="QSG260" s="387"/>
      <c r="QSH260" s="387"/>
      <c r="QSI260" s="387"/>
      <c r="QSJ260" s="387"/>
      <c r="QSK260" s="387"/>
      <c r="QSL260" s="387"/>
      <c r="QSM260" s="387"/>
      <c r="QSN260" s="387"/>
      <c r="QSO260" s="387"/>
      <c r="QSP260" s="387"/>
      <c r="QSQ260" s="387"/>
      <c r="QSR260" s="387"/>
      <c r="QSS260" s="387"/>
      <c r="QST260" s="387"/>
      <c r="QSU260" s="387"/>
      <c r="QSV260" s="387"/>
      <c r="QSW260" s="387"/>
      <c r="QSX260" s="387"/>
      <c r="QSY260" s="387"/>
      <c r="QSZ260" s="387"/>
      <c r="QTA260" s="387"/>
      <c r="QTB260" s="387"/>
      <c r="QTC260" s="387"/>
      <c r="QTD260" s="387"/>
      <c r="QTE260" s="387"/>
      <c r="QTF260" s="387"/>
      <c r="QTG260" s="387"/>
      <c r="QTH260" s="387"/>
      <c r="QTI260" s="387"/>
      <c r="QTJ260" s="387"/>
      <c r="QTK260" s="387"/>
      <c r="QTL260" s="387"/>
      <c r="QTM260" s="387"/>
      <c r="QTN260" s="387"/>
      <c r="QTO260" s="387"/>
      <c r="QTP260" s="387"/>
      <c r="QTQ260" s="387"/>
      <c r="QTR260" s="387"/>
      <c r="QTS260" s="387"/>
      <c r="QTT260" s="387"/>
      <c r="QTU260" s="387"/>
      <c r="QTV260" s="387"/>
      <c r="QTW260" s="387"/>
      <c r="QTX260" s="387"/>
      <c r="QTY260" s="387"/>
      <c r="QTZ260" s="387"/>
      <c r="QUA260" s="387"/>
      <c r="QUB260" s="387"/>
      <c r="QUC260" s="387"/>
      <c r="QUD260" s="387"/>
      <c r="QUE260" s="387"/>
      <c r="QUF260" s="387"/>
      <c r="QUG260" s="387"/>
      <c r="QUH260" s="387"/>
      <c r="QUI260" s="387"/>
      <c r="QUJ260" s="387"/>
      <c r="QUK260" s="387"/>
      <c r="QUL260" s="387"/>
      <c r="QUM260" s="387"/>
      <c r="QUN260" s="387"/>
      <c r="QUO260" s="387"/>
      <c r="QUP260" s="387"/>
      <c r="QUQ260" s="387"/>
      <c r="QUR260" s="387"/>
      <c r="QUS260" s="387"/>
      <c r="QUT260" s="387"/>
      <c r="QUU260" s="387"/>
      <c r="QUV260" s="387"/>
      <c r="QUW260" s="387"/>
      <c r="QUX260" s="387"/>
      <c r="QUY260" s="387"/>
      <c r="QUZ260" s="387"/>
      <c r="QVA260" s="387"/>
      <c r="QVB260" s="387"/>
      <c r="QVC260" s="387"/>
      <c r="QVD260" s="387"/>
      <c r="QVE260" s="387"/>
      <c r="QVF260" s="387"/>
      <c r="QVG260" s="387"/>
      <c r="QVH260" s="387"/>
      <c r="QVI260" s="387"/>
      <c r="QVJ260" s="387"/>
      <c r="QVK260" s="387"/>
      <c r="QVL260" s="387"/>
      <c r="QVM260" s="387"/>
      <c r="QVN260" s="387"/>
      <c r="QVO260" s="387"/>
      <c r="QVP260" s="387"/>
      <c r="QVQ260" s="387"/>
      <c r="QVR260" s="387"/>
      <c r="QVS260" s="387"/>
      <c r="QVT260" s="387"/>
      <c r="QVU260" s="387"/>
      <c r="QVV260" s="387"/>
      <c r="QVW260" s="387"/>
      <c r="QVX260" s="387"/>
      <c r="QVY260" s="387"/>
      <c r="QVZ260" s="387"/>
      <c r="QWA260" s="387"/>
      <c r="QWB260" s="387"/>
      <c r="QWC260" s="387"/>
      <c r="QWD260" s="387"/>
      <c r="QWE260" s="387"/>
      <c r="QWF260" s="387"/>
      <c r="QWG260" s="387"/>
      <c r="QWH260" s="387"/>
      <c r="QWI260" s="387"/>
      <c r="QWJ260" s="387"/>
      <c r="QWK260" s="387"/>
      <c r="QWL260" s="387"/>
      <c r="QWM260" s="387"/>
      <c r="QWN260" s="387"/>
      <c r="QWO260" s="387"/>
      <c r="QWP260" s="387"/>
      <c r="QWQ260" s="387"/>
      <c r="QWR260" s="387"/>
      <c r="QWS260" s="387"/>
      <c r="QWT260" s="387"/>
      <c r="QWU260" s="387"/>
      <c r="QWV260" s="387"/>
      <c r="QWW260" s="387"/>
      <c r="QWX260" s="387"/>
      <c r="QWY260" s="387"/>
      <c r="QWZ260" s="387"/>
      <c r="QXA260" s="387"/>
      <c r="QXB260" s="387"/>
      <c r="QXC260" s="387"/>
      <c r="QXD260" s="387"/>
      <c r="QXE260" s="387"/>
      <c r="QXF260" s="387"/>
      <c r="QXG260" s="387"/>
      <c r="QXH260" s="387"/>
      <c r="QXI260" s="387"/>
      <c r="QXJ260" s="387"/>
      <c r="QXK260" s="387"/>
      <c r="QXL260" s="387"/>
      <c r="QXM260" s="387"/>
      <c r="QXN260" s="387"/>
      <c r="QXO260" s="387"/>
      <c r="QXP260" s="387"/>
      <c r="QXQ260" s="387"/>
      <c r="QXR260" s="387"/>
      <c r="QXS260" s="387"/>
      <c r="QXT260" s="387"/>
      <c r="QXU260" s="387"/>
      <c r="QXV260" s="387"/>
      <c r="QXW260" s="387"/>
      <c r="QXX260" s="387"/>
      <c r="QXY260" s="387"/>
      <c r="QXZ260" s="387"/>
      <c r="QYA260" s="387"/>
      <c r="QYB260" s="387"/>
      <c r="QYC260" s="387"/>
      <c r="QYD260" s="387"/>
      <c r="QYE260" s="387"/>
      <c r="QYF260" s="387"/>
      <c r="QYG260" s="387"/>
      <c r="QYH260" s="387"/>
      <c r="QYI260" s="387"/>
      <c r="QYJ260" s="387"/>
      <c r="QYK260" s="387"/>
      <c r="QYL260" s="387"/>
      <c r="QYM260" s="387"/>
      <c r="QYN260" s="387"/>
      <c r="QYO260" s="387"/>
      <c r="QYP260" s="387"/>
      <c r="QYQ260" s="387"/>
      <c r="QYR260" s="387"/>
      <c r="QYS260" s="387"/>
      <c r="QYT260" s="387"/>
      <c r="QYU260" s="387"/>
      <c r="QYV260" s="387"/>
      <c r="QYW260" s="387"/>
      <c r="QYX260" s="387"/>
      <c r="QYY260" s="387"/>
      <c r="QYZ260" s="387"/>
      <c r="QZA260" s="387"/>
      <c r="QZB260" s="387"/>
      <c r="QZC260" s="387"/>
      <c r="QZD260" s="387"/>
      <c r="QZE260" s="387"/>
      <c r="QZF260" s="387"/>
      <c r="QZG260" s="387"/>
      <c r="QZH260" s="387"/>
      <c r="QZI260" s="387"/>
      <c r="QZJ260" s="387"/>
      <c r="QZK260" s="387"/>
      <c r="QZL260" s="387"/>
      <c r="QZM260" s="387"/>
      <c r="QZN260" s="387"/>
      <c r="QZO260" s="387"/>
      <c r="QZP260" s="387"/>
      <c r="QZQ260" s="387"/>
      <c r="QZR260" s="387"/>
      <c r="QZS260" s="387"/>
      <c r="QZT260" s="387"/>
      <c r="QZU260" s="387"/>
      <c r="QZV260" s="387"/>
      <c r="QZW260" s="387"/>
      <c r="QZX260" s="387"/>
      <c r="QZY260" s="387"/>
      <c r="QZZ260" s="387"/>
      <c r="RAA260" s="387"/>
      <c r="RAB260" s="387"/>
      <c r="RAC260" s="387"/>
      <c r="RAD260" s="387"/>
      <c r="RAE260" s="387"/>
      <c r="RAF260" s="387"/>
      <c r="RAG260" s="387"/>
      <c r="RAH260" s="387"/>
      <c r="RAI260" s="387"/>
      <c r="RAJ260" s="387"/>
      <c r="RAK260" s="387"/>
      <c r="RAL260" s="387"/>
      <c r="RAM260" s="387"/>
      <c r="RAN260" s="387"/>
      <c r="RAO260" s="387"/>
      <c r="RAP260" s="387"/>
      <c r="RAQ260" s="387"/>
      <c r="RAR260" s="387"/>
      <c r="RAS260" s="387"/>
      <c r="RAT260" s="387"/>
      <c r="RAU260" s="387"/>
      <c r="RAV260" s="387"/>
      <c r="RAW260" s="387"/>
      <c r="RAX260" s="387"/>
      <c r="RAY260" s="387"/>
      <c r="RAZ260" s="387"/>
      <c r="RBA260" s="387"/>
      <c r="RBB260" s="387"/>
      <c r="RBC260" s="387"/>
      <c r="RBD260" s="387"/>
      <c r="RBE260" s="387"/>
      <c r="RBF260" s="387"/>
      <c r="RBG260" s="387"/>
      <c r="RBH260" s="387"/>
      <c r="RBI260" s="387"/>
      <c r="RBJ260" s="387"/>
      <c r="RBK260" s="387"/>
      <c r="RBL260" s="387"/>
      <c r="RBM260" s="387"/>
      <c r="RBN260" s="387"/>
      <c r="RBO260" s="387"/>
      <c r="RBP260" s="387"/>
      <c r="RBQ260" s="387"/>
      <c r="RBR260" s="387"/>
      <c r="RBS260" s="387"/>
      <c r="RBT260" s="387"/>
      <c r="RBU260" s="387"/>
      <c r="RBV260" s="387"/>
      <c r="RBW260" s="387"/>
      <c r="RBX260" s="387"/>
      <c r="RBY260" s="387"/>
      <c r="RBZ260" s="387"/>
      <c r="RCA260" s="387"/>
      <c r="RCB260" s="387"/>
      <c r="RCC260" s="387"/>
      <c r="RCD260" s="387"/>
      <c r="RCE260" s="387"/>
      <c r="RCF260" s="387"/>
      <c r="RCG260" s="387"/>
      <c r="RCH260" s="387"/>
      <c r="RCI260" s="387"/>
      <c r="RCJ260" s="387"/>
      <c r="RCK260" s="387"/>
      <c r="RCL260" s="387"/>
      <c r="RCM260" s="387"/>
      <c r="RCN260" s="387"/>
      <c r="RCO260" s="387"/>
      <c r="RCP260" s="387"/>
      <c r="RCQ260" s="387"/>
      <c r="RCR260" s="387"/>
      <c r="RCS260" s="387"/>
      <c r="RCT260" s="387"/>
      <c r="RCU260" s="387"/>
      <c r="RCV260" s="387"/>
      <c r="RCW260" s="387"/>
      <c r="RCX260" s="387"/>
      <c r="RCY260" s="387"/>
      <c r="RCZ260" s="387"/>
      <c r="RDA260" s="387"/>
      <c r="RDB260" s="387"/>
      <c r="RDC260" s="387"/>
      <c r="RDD260" s="387"/>
      <c r="RDE260" s="387"/>
      <c r="RDF260" s="387"/>
      <c r="RDG260" s="387"/>
      <c r="RDH260" s="387"/>
      <c r="RDI260" s="387"/>
      <c r="RDJ260" s="387"/>
      <c r="RDK260" s="387"/>
      <c r="RDL260" s="387"/>
      <c r="RDM260" s="387"/>
      <c r="RDN260" s="387"/>
      <c r="RDO260" s="387"/>
      <c r="RDP260" s="387"/>
      <c r="RDQ260" s="387"/>
      <c r="RDR260" s="387"/>
      <c r="RDS260" s="387"/>
      <c r="RDT260" s="387"/>
      <c r="RDU260" s="387"/>
      <c r="RDV260" s="387"/>
      <c r="RDW260" s="387"/>
      <c r="RDX260" s="387"/>
      <c r="RDY260" s="387"/>
      <c r="RDZ260" s="387"/>
      <c r="REA260" s="387"/>
      <c r="REB260" s="387"/>
      <c r="REC260" s="387"/>
      <c r="RED260" s="387"/>
      <c r="REE260" s="387"/>
      <c r="REF260" s="387"/>
      <c r="REG260" s="387"/>
      <c r="REH260" s="387"/>
      <c r="REI260" s="387"/>
      <c r="REJ260" s="387"/>
      <c r="REK260" s="387"/>
      <c r="REL260" s="387"/>
      <c r="REM260" s="387"/>
      <c r="REN260" s="387"/>
      <c r="REO260" s="387"/>
      <c r="REP260" s="387"/>
      <c r="REQ260" s="387"/>
      <c r="RER260" s="387"/>
      <c r="RES260" s="387"/>
      <c r="RET260" s="387"/>
      <c r="REU260" s="387"/>
      <c r="REV260" s="387"/>
      <c r="REW260" s="387"/>
      <c r="REX260" s="387"/>
      <c r="REY260" s="387"/>
      <c r="REZ260" s="387"/>
      <c r="RFA260" s="387"/>
      <c r="RFB260" s="387"/>
      <c r="RFC260" s="387"/>
      <c r="RFD260" s="387"/>
      <c r="RFE260" s="387"/>
      <c r="RFF260" s="387"/>
      <c r="RFG260" s="387"/>
      <c r="RFH260" s="387"/>
      <c r="RFI260" s="387"/>
      <c r="RFJ260" s="387"/>
      <c r="RFK260" s="387"/>
      <c r="RFL260" s="387"/>
      <c r="RFM260" s="387"/>
      <c r="RFN260" s="387"/>
      <c r="RFO260" s="387"/>
      <c r="RFP260" s="387"/>
      <c r="RFQ260" s="387"/>
      <c r="RFR260" s="387"/>
      <c r="RFS260" s="387"/>
      <c r="RFT260" s="387"/>
      <c r="RFU260" s="387"/>
      <c r="RFV260" s="387"/>
      <c r="RFW260" s="387"/>
      <c r="RFX260" s="387"/>
      <c r="RFY260" s="387"/>
      <c r="RFZ260" s="387"/>
      <c r="RGA260" s="387"/>
      <c r="RGB260" s="387"/>
      <c r="RGC260" s="387"/>
      <c r="RGD260" s="387"/>
      <c r="RGE260" s="387"/>
      <c r="RGF260" s="387"/>
      <c r="RGG260" s="387"/>
      <c r="RGH260" s="387"/>
      <c r="RGI260" s="387"/>
      <c r="RGJ260" s="387"/>
      <c r="RGK260" s="387"/>
      <c r="RGL260" s="387"/>
      <c r="RGM260" s="387"/>
      <c r="RGN260" s="387"/>
      <c r="RGO260" s="387"/>
      <c r="RGP260" s="387"/>
      <c r="RGQ260" s="387"/>
      <c r="RGR260" s="387"/>
      <c r="RGS260" s="387"/>
      <c r="RGT260" s="387"/>
      <c r="RGU260" s="387"/>
      <c r="RGV260" s="387"/>
      <c r="RGW260" s="387"/>
      <c r="RGX260" s="387"/>
      <c r="RGY260" s="387"/>
      <c r="RGZ260" s="387"/>
      <c r="RHA260" s="387"/>
      <c r="RHB260" s="387"/>
      <c r="RHC260" s="387"/>
      <c r="RHD260" s="387"/>
      <c r="RHE260" s="387"/>
      <c r="RHF260" s="387"/>
      <c r="RHG260" s="387"/>
      <c r="RHH260" s="387"/>
      <c r="RHI260" s="387"/>
      <c r="RHJ260" s="387"/>
      <c r="RHK260" s="387"/>
      <c r="RHL260" s="387"/>
      <c r="RHM260" s="387"/>
      <c r="RHN260" s="387"/>
      <c r="RHO260" s="387"/>
      <c r="RHP260" s="387"/>
      <c r="RHQ260" s="387"/>
      <c r="RHR260" s="387"/>
      <c r="RHS260" s="387"/>
      <c r="RHT260" s="387"/>
      <c r="RHU260" s="387"/>
      <c r="RHV260" s="387"/>
      <c r="RHW260" s="387"/>
      <c r="RHX260" s="387"/>
      <c r="RHY260" s="387"/>
      <c r="RHZ260" s="387"/>
      <c r="RIA260" s="387"/>
      <c r="RIB260" s="387"/>
      <c r="RIC260" s="387"/>
      <c r="RID260" s="387"/>
      <c r="RIE260" s="387"/>
      <c r="RIF260" s="387"/>
      <c r="RIG260" s="387"/>
      <c r="RIH260" s="387"/>
      <c r="RII260" s="387"/>
      <c r="RIJ260" s="387"/>
      <c r="RIK260" s="387"/>
      <c r="RIL260" s="387"/>
      <c r="RIM260" s="387"/>
      <c r="RIN260" s="387"/>
      <c r="RIO260" s="387"/>
      <c r="RIP260" s="387"/>
      <c r="RIQ260" s="387"/>
      <c r="RIR260" s="387"/>
      <c r="RIS260" s="387"/>
      <c r="RIT260" s="387"/>
      <c r="RIU260" s="387"/>
      <c r="RIV260" s="387"/>
      <c r="RIW260" s="387"/>
      <c r="RIX260" s="387"/>
      <c r="RIY260" s="387"/>
      <c r="RIZ260" s="387"/>
      <c r="RJA260" s="387"/>
      <c r="RJB260" s="387"/>
      <c r="RJC260" s="387"/>
      <c r="RJD260" s="387"/>
      <c r="RJE260" s="387"/>
      <c r="RJF260" s="387"/>
      <c r="RJG260" s="387"/>
      <c r="RJH260" s="387"/>
      <c r="RJI260" s="387"/>
      <c r="RJJ260" s="387"/>
      <c r="RJK260" s="387"/>
      <c r="RJL260" s="387"/>
      <c r="RJM260" s="387"/>
      <c r="RJN260" s="387"/>
      <c r="RJO260" s="387"/>
      <c r="RJP260" s="387"/>
      <c r="RJQ260" s="387"/>
      <c r="RJR260" s="387"/>
      <c r="RJS260" s="387"/>
      <c r="RJT260" s="387"/>
      <c r="RJU260" s="387"/>
      <c r="RJV260" s="387"/>
      <c r="RJW260" s="387"/>
      <c r="RJX260" s="387"/>
      <c r="RJY260" s="387"/>
      <c r="RJZ260" s="387"/>
      <c r="RKA260" s="387"/>
      <c r="RKB260" s="387"/>
      <c r="RKC260" s="387"/>
      <c r="RKD260" s="387"/>
      <c r="RKE260" s="387"/>
      <c r="RKF260" s="387"/>
      <c r="RKG260" s="387"/>
      <c r="RKH260" s="387"/>
      <c r="RKI260" s="387"/>
      <c r="RKJ260" s="387"/>
      <c r="RKK260" s="387"/>
      <c r="RKL260" s="387"/>
      <c r="RKM260" s="387"/>
      <c r="RKN260" s="387"/>
      <c r="RKO260" s="387"/>
      <c r="RKP260" s="387"/>
      <c r="RKQ260" s="387"/>
      <c r="RKR260" s="387"/>
      <c r="RKS260" s="387"/>
      <c r="RKT260" s="387"/>
      <c r="RKU260" s="387"/>
      <c r="RKV260" s="387"/>
      <c r="RKW260" s="387"/>
      <c r="RKX260" s="387"/>
      <c r="RKY260" s="387"/>
      <c r="RKZ260" s="387"/>
      <c r="RLA260" s="387"/>
      <c r="RLB260" s="387"/>
      <c r="RLC260" s="387"/>
      <c r="RLD260" s="387"/>
      <c r="RLE260" s="387"/>
      <c r="RLF260" s="387"/>
      <c r="RLG260" s="387"/>
      <c r="RLH260" s="387"/>
      <c r="RLI260" s="387"/>
      <c r="RLJ260" s="387"/>
      <c r="RLK260" s="387"/>
      <c r="RLL260" s="387"/>
      <c r="RLM260" s="387"/>
      <c r="RLN260" s="387"/>
      <c r="RLO260" s="387"/>
      <c r="RLP260" s="387"/>
      <c r="RLQ260" s="387"/>
      <c r="RLR260" s="387"/>
      <c r="RLS260" s="387"/>
      <c r="RLT260" s="387"/>
      <c r="RLU260" s="387"/>
      <c r="RLV260" s="387"/>
      <c r="RLW260" s="387"/>
      <c r="RLX260" s="387"/>
      <c r="RLY260" s="387"/>
      <c r="RLZ260" s="387"/>
      <c r="RMA260" s="387"/>
      <c r="RMB260" s="387"/>
      <c r="RMC260" s="387"/>
      <c r="RMD260" s="387"/>
      <c r="RME260" s="387"/>
      <c r="RMF260" s="387"/>
      <c r="RMG260" s="387"/>
      <c r="RMH260" s="387"/>
      <c r="RMI260" s="387"/>
      <c r="RMJ260" s="387"/>
      <c r="RMK260" s="387"/>
      <c r="RML260" s="387"/>
      <c r="RMM260" s="387"/>
      <c r="RMN260" s="387"/>
      <c r="RMO260" s="387"/>
      <c r="RMP260" s="387"/>
      <c r="RMQ260" s="387"/>
      <c r="RMR260" s="387"/>
      <c r="RMS260" s="387"/>
      <c r="RMT260" s="387"/>
      <c r="RMU260" s="387"/>
      <c r="RMV260" s="387"/>
      <c r="RMW260" s="387"/>
      <c r="RMX260" s="387"/>
      <c r="RMY260" s="387"/>
      <c r="RMZ260" s="387"/>
      <c r="RNA260" s="387"/>
      <c r="RNB260" s="387"/>
      <c r="RNC260" s="387"/>
      <c r="RND260" s="387"/>
      <c r="RNE260" s="387"/>
      <c r="RNF260" s="387"/>
      <c r="RNG260" s="387"/>
      <c r="RNH260" s="387"/>
      <c r="RNI260" s="387"/>
      <c r="RNJ260" s="387"/>
      <c r="RNK260" s="387"/>
      <c r="RNL260" s="387"/>
      <c r="RNM260" s="387"/>
      <c r="RNN260" s="387"/>
      <c r="RNO260" s="387"/>
      <c r="RNP260" s="387"/>
      <c r="RNQ260" s="387"/>
      <c r="RNR260" s="387"/>
      <c r="RNS260" s="387"/>
      <c r="RNT260" s="387"/>
      <c r="RNU260" s="387"/>
      <c r="RNV260" s="387"/>
      <c r="RNW260" s="387"/>
      <c r="RNX260" s="387"/>
      <c r="RNY260" s="387"/>
      <c r="RNZ260" s="387"/>
      <c r="ROA260" s="387"/>
      <c r="ROB260" s="387"/>
      <c r="ROC260" s="387"/>
      <c r="ROD260" s="387"/>
      <c r="ROE260" s="387"/>
      <c r="ROF260" s="387"/>
      <c r="ROG260" s="387"/>
      <c r="ROH260" s="387"/>
      <c r="ROI260" s="387"/>
      <c r="ROJ260" s="387"/>
      <c r="ROK260" s="387"/>
      <c r="ROL260" s="387"/>
      <c r="ROM260" s="387"/>
      <c r="RON260" s="387"/>
      <c r="ROO260" s="387"/>
      <c r="ROP260" s="387"/>
      <c r="ROQ260" s="387"/>
      <c r="ROR260" s="387"/>
      <c r="ROS260" s="387"/>
      <c r="ROT260" s="387"/>
      <c r="ROU260" s="387"/>
      <c r="ROV260" s="387"/>
      <c r="ROW260" s="387"/>
      <c r="ROX260" s="387"/>
      <c r="ROY260" s="387"/>
      <c r="ROZ260" s="387"/>
      <c r="RPA260" s="387"/>
      <c r="RPB260" s="387"/>
      <c r="RPC260" s="387"/>
      <c r="RPD260" s="387"/>
      <c r="RPE260" s="387"/>
      <c r="RPF260" s="387"/>
      <c r="RPG260" s="387"/>
      <c r="RPH260" s="387"/>
      <c r="RPI260" s="387"/>
      <c r="RPJ260" s="387"/>
      <c r="RPK260" s="387"/>
      <c r="RPL260" s="387"/>
      <c r="RPM260" s="387"/>
      <c r="RPN260" s="387"/>
      <c r="RPO260" s="387"/>
      <c r="RPP260" s="387"/>
      <c r="RPQ260" s="387"/>
      <c r="RPR260" s="387"/>
      <c r="RPS260" s="387"/>
      <c r="RPT260" s="387"/>
      <c r="RPU260" s="387"/>
      <c r="RPV260" s="387"/>
      <c r="RPW260" s="387"/>
      <c r="RPX260" s="387"/>
      <c r="RPY260" s="387"/>
      <c r="RPZ260" s="387"/>
      <c r="RQA260" s="387"/>
      <c r="RQB260" s="387"/>
      <c r="RQC260" s="387"/>
      <c r="RQD260" s="387"/>
      <c r="RQE260" s="387"/>
      <c r="RQF260" s="387"/>
      <c r="RQG260" s="387"/>
      <c r="RQH260" s="387"/>
      <c r="RQI260" s="387"/>
      <c r="RQJ260" s="387"/>
      <c r="RQK260" s="387"/>
      <c r="RQL260" s="387"/>
      <c r="RQM260" s="387"/>
      <c r="RQN260" s="387"/>
      <c r="RQO260" s="387"/>
      <c r="RQP260" s="387"/>
      <c r="RQQ260" s="387"/>
      <c r="RQR260" s="387"/>
      <c r="RQS260" s="387"/>
      <c r="RQT260" s="387"/>
      <c r="RQU260" s="387"/>
      <c r="RQV260" s="387"/>
      <c r="RQW260" s="387"/>
      <c r="RQX260" s="387"/>
      <c r="RQY260" s="387"/>
      <c r="RQZ260" s="387"/>
      <c r="RRA260" s="387"/>
      <c r="RRB260" s="387"/>
      <c r="RRC260" s="387"/>
      <c r="RRD260" s="387"/>
      <c r="RRE260" s="387"/>
      <c r="RRF260" s="387"/>
      <c r="RRG260" s="387"/>
      <c r="RRH260" s="387"/>
      <c r="RRI260" s="387"/>
      <c r="RRJ260" s="387"/>
      <c r="RRK260" s="387"/>
      <c r="RRL260" s="387"/>
      <c r="RRM260" s="387"/>
      <c r="RRN260" s="387"/>
      <c r="RRO260" s="387"/>
      <c r="RRP260" s="387"/>
      <c r="RRQ260" s="387"/>
      <c r="RRR260" s="387"/>
      <c r="RRS260" s="387"/>
      <c r="RRT260" s="387"/>
      <c r="RRU260" s="387"/>
      <c r="RRV260" s="387"/>
      <c r="RRW260" s="387"/>
      <c r="RRX260" s="387"/>
      <c r="RRY260" s="387"/>
      <c r="RRZ260" s="387"/>
      <c r="RSA260" s="387"/>
      <c r="RSB260" s="387"/>
      <c r="RSC260" s="387"/>
      <c r="RSD260" s="387"/>
      <c r="RSE260" s="387"/>
      <c r="RSF260" s="387"/>
      <c r="RSG260" s="387"/>
      <c r="RSH260" s="387"/>
      <c r="RSI260" s="387"/>
      <c r="RSJ260" s="387"/>
      <c r="RSK260" s="387"/>
      <c r="RSL260" s="387"/>
      <c r="RSM260" s="387"/>
      <c r="RSN260" s="387"/>
      <c r="RSO260" s="387"/>
      <c r="RSP260" s="387"/>
      <c r="RSQ260" s="387"/>
      <c r="RSR260" s="387"/>
      <c r="RSS260" s="387"/>
      <c r="RST260" s="387"/>
      <c r="RSU260" s="387"/>
      <c r="RSV260" s="387"/>
      <c r="RSW260" s="387"/>
      <c r="RSX260" s="387"/>
      <c r="RSY260" s="387"/>
      <c r="RSZ260" s="387"/>
      <c r="RTA260" s="387"/>
      <c r="RTB260" s="387"/>
      <c r="RTC260" s="387"/>
      <c r="RTD260" s="387"/>
      <c r="RTE260" s="387"/>
      <c r="RTF260" s="387"/>
      <c r="RTG260" s="387"/>
      <c r="RTH260" s="387"/>
      <c r="RTI260" s="387"/>
      <c r="RTJ260" s="387"/>
      <c r="RTK260" s="387"/>
      <c r="RTL260" s="387"/>
      <c r="RTM260" s="387"/>
      <c r="RTN260" s="387"/>
      <c r="RTO260" s="387"/>
      <c r="RTP260" s="387"/>
      <c r="RTQ260" s="387"/>
      <c r="RTR260" s="387"/>
      <c r="RTS260" s="387"/>
      <c r="RTT260" s="387"/>
      <c r="RTU260" s="387"/>
      <c r="RTV260" s="387"/>
      <c r="RTW260" s="387"/>
      <c r="RTX260" s="387"/>
      <c r="RTY260" s="387"/>
      <c r="RTZ260" s="387"/>
      <c r="RUA260" s="387"/>
      <c r="RUB260" s="387"/>
      <c r="RUC260" s="387"/>
      <c r="RUD260" s="387"/>
      <c r="RUE260" s="387"/>
      <c r="RUF260" s="387"/>
      <c r="RUG260" s="387"/>
      <c r="RUH260" s="387"/>
      <c r="RUI260" s="387"/>
      <c r="RUJ260" s="387"/>
      <c r="RUK260" s="387"/>
      <c r="RUL260" s="387"/>
      <c r="RUM260" s="387"/>
      <c r="RUN260" s="387"/>
      <c r="RUO260" s="387"/>
      <c r="RUP260" s="387"/>
      <c r="RUQ260" s="387"/>
      <c r="RUR260" s="387"/>
      <c r="RUS260" s="387"/>
      <c r="RUT260" s="387"/>
      <c r="RUU260" s="387"/>
      <c r="RUV260" s="387"/>
      <c r="RUW260" s="387"/>
      <c r="RUX260" s="387"/>
      <c r="RUY260" s="387"/>
      <c r="RUZ260" s="387"/>
      <c r="RVA260" s="387"/>
      <c r="RVB260" s="387"/>
      <c r="RVC260" s="387"/>
      <c r="RVD260" s="387"/>
      <c r="RVE260" s="387"/>
      <c r="RVF260" s="387"/>
      <c r="RVG260" s="387"/>
      <c r="RVH260" s="387"/>
      <c r="RVI260" s="387"/>
      <c r="RVJ260" s="387"/>
      <c r="RVK260" s="387"/>
      <c r="RVL260" s="387"/>
      <c r="RVM260" s="387"/>
      <c r="RVN260" s="387"/>
      <c r="RVO260" s="387"/>
      <c r="RVP260" s="387"/>
      <c r="RVQ260" s="387"/>
      <c r="RVR260" s="387"/>
      <c r="RVS260" s="387"/>
      <c r="RVT260" s="387"/>
      <c r="RVU260" s="387"/>
      <c r="RVV260" s="387"/>
      <c r="RVW260" s="387"/>
      <c r="RVX260" s="387"/>
      <c r="RVY260" s="387"/>
      <c r="RVZ260" s="387"/>
      <c r="RWA260" s="387"/>
      <c r="RWB260" s="387"/>
      <c r="RWC260" s="387"/>
      <c r="RWD260" s="387"/>
      <c r="RWE260" s="387"/>
      <c r="RWF260" s="387"/>
      <c r="RWG260" s="387"/>
      <c r="RWH260" s="387"/>
      <c r="RWI260" s="387"/>
      <c r="RWJ260" s="387"/>
      <c r="RWK260" s="387"/>
      <c r="RWL260" s="387"/>
      <c r="RWM260" s="387"/>
      <c r="RWN260" s="387"/>
      <c r="RWO260" s="387"/>
      <c r="RWP260" s="387"/>
      <c r="RWQ260" s="387"/>
      <c r="RWR260" s="387"/>
      <c r="RWS260" s="387"/>
      <c r="RWT260" s="387"/>
      <c r="RWU260" s="387"/>
      <c r="RWV260" s="387"/>
      <c r="RWW260" s="387"/>
      <c r="RWX260" s="387"/>
      <c r="RWY260" s="387"/>
      <c r="RWZ260" s="387"/>
      <c r="RXA260" s="387"/>
      <c r="RXB260" s="387"/>
      <c r="RXC260" s="387"/>
      <c r="RXD260" s="387"/>
      <c r="RXE260" s="387"/>
      <c r="RXF260" s="387"/>
      <c r="RXG260" s="387"/>
      <c r="RXH260" s="387"/>
      <c r="RXI260" s="387"/>
      <c r="RXJ260" s="387"/>
      <c r="RXK260" s="387"/>
      <c r="RXL260" s="387"/>
      <c r="RXM260" s="387"/>
      <c r="RXN260" s="387"/>
      <c r="RXO260" s="387"/>
      <c r="RXP260" s="387"/>
      <c r="RXQ260" s="387"/>
      <c r="RXR260" s="387"/>
      <c r="RXS260" s="387"/>
      <c r="RXT260" s="387"/>
      <c r="RXU260" s="387"/>
      <c r="RXV260" s="387"/>
      <c r="RXW260" s="387"/>
      <c r="RXX260" s="387"/>
      <c r="RXY260" s="387"/>
      <c r="RXZ260" s="387"/>
      <c r="RYA260" s="387"/>
      <c r="RYB260" s="387"/>
      <c r="RYC260" s="387"/>
      <c r="RYD260" s="387"/>
      <c r="RYE260" s="387"/>
      <c r="RYF260" s="387"/>
      <c r="RYG260" s="387"/>
      <c r="RYH260" s="387"/>
      <c r="RYI260" s="387"/>
      <c r="RYJ260" s="387"/>
      <c r="RYK260" s="387"/>
      <c r="RYL260" s="387"/>
      <c r="RYM260" s="387"/>
      <c r="RYN260" s="387"/>
      <c r="RYO260" s="387"/>
      <c r="RYP260" s="387"/>
      <c r="RYQ260" s="387"/>
      <c r="RYR260" s="387"/>
      <c r="RYS260" s="387"/>
      <c r="RYT260" s="387"/>
      <c r="RYU260" s="387"/>
      <c r="RYV260" s="387"/>
      <c r="RYW260" s="387"/>
      <c r="RYX260" s="387"/>
      <c r="RYY260" s="387"/>
      <c r="RYZ260" s="387"/>
      <c r="RZA260" s="387"/>
      <c r="RZB260" s="387"/>
      <c r="RZC260" s="387"/>
      <c r="RZD260" s="387"/>
      <c r="RZE260" s="387"/>
      <c r="RZF260" s="387"/>
      <c r="RZG260" s="387"/>
      <c r="RZH260" s="387"/>
      <c r="RZI260" s="387"/>
      <c r="RZJ260" s="387"/>
      <c r="RZK260" s="387"/>
      <c r="RZL260" s="387"/>
      <c r="RZM260" s="387"/>
      <c r="RZN260" s="387"/>
      <c r="RZO260" s="387"/>
      <c r="RZP260" s="387"/>
      <c r="RZQ260" s="387"/>
      <c r="RZR260" s="387"/>
      <c r="RZS260" s="387"/>
      <c r="RZT260" s="387"/>
      <c r="RZU260" s="387"/>
      <c r="RZV260" s="387"/>
      <c r="RZW260" s="387"/>
      <c r="RZX260" s="387"/>
      <c r="RZY260" s="387"/>
      <c r="RZZ260" s="387"/>
      <c r="SAA260" s="387"/>
      <c r="SAB260" s="387"/>
      <c r="SAC260" s="387"/>
      <c r="SAD260" s="387"/>
      <c r="SAE260" s="387"/>
      <c r="SAF260" s="387"/>
      <c r="SAG260" s="387"/>
      <c r="SAH260" s="387"/>
      <c r="SAI260" s="387"/>
      <c r="SAJ260" s="387"/>
      <c r="SAK260" s="387"/>
      <c r="SAL260" s="387"/>
      <c r="SAM260" s="387"/>
      <c r="SAN260" s="387"/>
      <c r="SAO260" s="387"/>
      <c r="SAP260" s="387"/>
      <c r="SAQ260" s="387"/>
      <c r="SAR260" s="387"/>
      <c r="SAS260" s="387"/>
      <c r="SAT260" s="387"/>
      <c r="SAU260" s="387"/>
      <c r="SAV260" s="387"/>
      <c r="SAW260" s="387"/>
      <c r="SAX260" s="387"/>
      <c r="SAY260" s="387"/>
      <c r="SAZ260" s="387"/>
      <c r="SBA260" s="387"/>
      <c r="SBB260" s="387"/>
      <c r="SBC260" s="387"/>
      <c r="SBD260" s="387"/>
      <c r="SBE260" s="387"/>
      <c r="SBF260" s="387"/>
      <c r="SBG260" s="387"/>
      <c r="SBH260" s="387"/>
      <c r="SBI260" s="387"/>
      <c r="SBJ260" s="387"/>
      <c r="SBK260" s="387"/>
      <c r="SBL260" s="387"/>
      <c r="SBM260" s="387"/>
      <c r="SBN260" s="387"/>
      <c r="SBO260" s="387"/>
      <c r="SBP260" s="387"/>
      <c r="SBQ260" s="387"/>
      <c r="SBR260" s="387"/>
      <c r="SBS260" s="387"/>
      <c r="SBT260" s="387"/>
      <c r="SBU260" s="387"/>
      <c r="SBV260" s="387"/>
      <c r="SBW260" s="387"/>
      <c r="SBX260" s="387"/>
      <c r="SBY260" s="387"/>
      <c r="SBZ260" s="387"/>
      <c r="SCA260" s="387"/>
      <c r="SCB260" s="387"/>
      <c r="SCC260" s="387"/>
      <c r="SCD260" s="387"/>
      <c r="SCE260" s="387"/>
      <c r="SCF260" s="387"/>
      <c r="SCG260" s="387"/>
      <c r="SCH260" s="387"/>
      <c r="SCI260" s="387"/>
      <c r="SCJ260" s="387"/>
      <c r="SCK260" s="387"/>
      <c r="SCL260" s="387"/>
      <c r="SCM260" s="387"/>
      <c r="SCN260" s="387"/>
      <c r="SCO260" s="387"/>
      <c r="SCP260" s="387"/>
      <c r="SCQ260" s="387"/>
      <c r="SCR260" s="387"/>
      <c r="SCS260" s="387"/>
      <c r="SCT260" s="387"/>
      <c r="SCU260" s="387"/>
      <c r="SCV260" s="387"/>
      <c r="SCW260" s="387"/>
      <c r="SCX260" s="387"/>
      <c r="SCY260" s="387"/>
      <c r="SCZ260" s="387"/>
      <c r="SDA260" s="387"/>
      <c r="SDB260" s="387"/>
      <c r="SDC260" s="387"/>
      <c r="SDD260" s="387"/>
      <c r="SDE260" s="387"/>
      <c r="SDF260" s="387"/>
      <c r="SDG260" s="387"/>
      <c r="SDH260" s="387"/>
      <c r="SDI260" s="387"/>
      <c r="SDJ260" s="387"/>
      <c r="SDK260" s="387"/>
      <c r="SDL260" s="387"/>
      <c r="SDM260" s="387"/>
      <c r="SDN260" s="387"/>
      <c r="SDO260" s="387"/>
      <c r="SDP260" s="387"/>
      <c r="SDQ260" s="387"/>
      <c r="SDR260" s="387"/>
      <c r="SDS260" s="387"/>
      <c r="SDT260" s="387"/>
      <c r="SDU260" s="387"/>
      <c r="SDV260" s="387"/>
      <c r="SDW260" s="387"/>
      <c r="SDX260" s="387"/>
      <c r="SDY260" s="387"/>
      <c r="SDZ260" s="387"/>
      <c r="SEA260" s="387"/>
      <c r="SEB260" s="387"/>
      <c r="SEC260" s="387"/>
      <c r="SED260" s="387"/>
      <c r="SEE260" s="387"/>
      <c r="SEF260" s="387"/>
      <c r="SEG260" s="387"/>
      <c r="SEH260" s="387"/>
      <c r="SEI260" s="387"/>
      <c r="SEJ260" s="387"/>
      <c r="SEK260" s="387"/>
      <c r="SEL260" s="387"/>
      <c r="SEM260" s="387"/>
      <c r="SEN260" s="387"/>
      <c r="SEO260" s="387"/>
      <c r="SEP260" s="387"/>
      <c r="SEQ260" s="387"/>
      <c r="SER260" s="387"/>
      <c r="SES260" s="387"/>
      <c r="SET260" s="387"/>
      <c r="SEU260" s="387"/>
      <c r="SEV260" s="387"/>
      <c r="SEW260" s="387"/>
      <c r="SEX260" s="387"/>
      <c r="SEY260" s="387"/>
      <c r="SEZ260" s="387"/>
      <c r="SFA260" s="387"/>
      <c r="SFB260" s="387"/>
      <c r="SFC260" s="387"/>
      <c r="SFD260" s="387"/>
      <c r="SFE260" s="387"/>
      <c r="SFF260" s="387"/>
      <c r="SFG260" s="387"/>
      <c r="SFH260" s="387"/>
      <c r="SFI260" s="387"/>
      <c r="SFJ260" s="387"/>
      <c r="SFK260" s="387"/>
      <c r="SFL260" s="387"/>
      <c r="SFM260" s="387"/>
      <c r="SFN260" s="387"/>
      <c r="SFO260" s="387"/>
      <c r="SFP260" s="387"/>
      <c r="SFQ260" s="387"/>
      <c r="SFR260" s="387"/>
      <c r="SFS260" s="387"/>
      <c r="SFT260" s="387"/>
      <c r="SFU260" s="387"/>
      <c r="SFV260" s="387"/>
      <c r="SFW260" s="387"/>
      <c r="SFX260" s="387"/>
      <c r="SFY260" s="387"/>
      <c r="SFZ260" s="387"/>
      <c r="SGA260" s="387"/>
      <c r="SGB260" s="387"/>
      <c r="SGC260" s="387"/>
      <c r="SGD260" s="387"/>
      <c r="SGE260" s="387"/>
      <c r="SGF260" s="387"/>
      <c r="SGG260" s="387"/>
      <c r="SGH260" s="387"/>
      <c r="SGI260" s="387"/>
      <c r="SGJ260" s="387"/>
      <c r="SGK260" s="387"/>
      <c r="SGL260" s="387"/>
      <c r="SGM260" s="387"/>
      <c r="SGN260" s="387"/>
      <c r="SGO260" s="387"/>
      <c r="SGP260" s="387"/>
      <c r="SGQ260" s="387"/>
      <c r="SGR260" s="387"/>
      <c r="SGS260" s="387"/>
      <c r="SGT260" s="387"/>
      <c r="SGU260" s="387"/>
      <c r="SGV260" s="387"/>
      <c r="SGW260" s="387"/>
      <c r="SGX260" s="387"/>
      <c r="SGY260" s="387"/>
      <c r="SGZ260" s="387"/>
      <c r="SHA260" s="387"/>
      <c r="SHB260" s="387"/>
      <c r="SHC260" s="387"/>
      <c r="SHD260" s="387"/>
      <c r="SHE260" s="387"/>
      <c r="SHF260" s="387"/>
      <c r="SHG260" s="387"/>
      <c r="SHH260" s="387"/>
      <c r="SHI260" s="387"/>
      <c r="SHJ260" s="387"/>
      <c r="SHK260" s="387"/>
      <c r="SHL260" s="387"/>
      <c r="SHM260" s="387"/>
      <c r="SHN260" s="387"/>
      <c r="SHO260" s="387"/>
      <c r="SHP260" s="387"/>
      <c r="SHQ260" s="387"/>
      <c r="SHR260" s="387"/>
      <c r="SHS260" s="387"/>
      <c r="SHT260" s="387"/>
      <c r="SHU260" s="387"/>
      <c r="SHV260" s="387"/>
      <c r="SHW260" s="387"/>
      <c r="SHX260" s="387"/>
      <c r="SHY260" s="387"/>
      <c r="SHZ260" s="387"/>
      <c r="SIA260" s="387"/>
      <c r="SIB260" s="387"/>
      <c r="SIC260" s="387"/>
      <c r="SID260" s="387"/>
      <c r="SIE260" s="387"/>
      <c r="SIF260" s="387"/>
      <c r="SIG260" s="387"/>
      <c r="SIH260" s="387"/>
      <c r="SII260" s="387"/>
      <c r="SIJ260" s="387"/>
      <c r="SIK260" s="387"/>
      <c r="SIL260" s="387"/>
      <c r="SIM260" s="387"/>
      <c r="SIN260" s="387"/>
      <c r="SIO260" s="387"/>
      <c r="SIP260" s="387"/>
      <c r="SIQ260" s="387"/>
      <c r="SIR260" s="387"/>
      <c r="SIS260" s="387"/>
      <c r="SIT260" s="387"/>
      <c r="SIU260" s="387"/>
      <c r="SIV260" s="387"/>
      <c r="SIW260" s="387"/>
      <c r="SIX260" s="387"/>
      <c r="SIY260" s="387"/>
      <c r="SIZ260" s="387"/>
      <c r="SJA260" s="387"/>
      <c r="SJB260" s="387"/>
      <c r="SJC260" s="387"/>
      <c r="SJD260" s="387"/>
      <c r="SJE260" s="387"/>
      <c r="SJF260" s="387"/>
      <c r="SJG260" s="387"/>
      <c r="SJH260" s="387"/>
      <c r="SJI260" s="387"/>
      <c r="SJJ260" s="387"/>
      <c r="SJK260" s="387"/>
      <c r="SJL260" s="387"/>
      <c r="SJM260" s="387"/>
      <c r="SJN260" s="387"/>
      <c r="SJO260" s="387"/>
      <c r="SJP260" s="387"/>
      <c r="SJQ260" s="387"/>
      <c r="SJR260" s="387"/>
      <c r="SJS260" s="387"/>
      <c r="SJT260" s="387"/>
      <c r="SJU260" s="387"/>
      <c r="SJV260" s="387"/>
      <c r="SJW260" s="387"/>
      <c r="SJX260" s="387"/>
      <c r="SJY260" s="387"/>
      <c r="SJZ260" s="387"/>
      <c r="SKA260" s="387"/>
      <c r="SKB260" s="387"/>
      <c r="SKC260" s="387"/>
      <c r="SKD260" s="387"/>
      <c r="SKE260" s="387"/>
      <c r="SKF260" s="387"/>
      <c r="SKG260" s="387"/>
      <c r="SKH260" s="387"/>
      <c r="SKI260" s="387"/>
      <c r="SKJ260" s="387"/>
      <c r="SKK260" s="387"/>
      <c r="SKL260" s="387"/>
      <c r="SKM260" s="387"/>
      <c r="SKN260" s="387"/>
      <c r="SKO260" s="387"/>
      <c r="SKP260" s="387"/>
      <c r="SKQ260" s="387"/>
      <c r="SKR260" s="387"/>
      <c r="SKS260" s="387"/>
      <c r="SKT260" s="387"/>
      <c r="SKU260" s="387"/>
      <c r="SKV260" s="387"/>
      <c r="SKW260" s="387"/>
      <c r="SKX260" s="387"/>
      <c r="SKY260" s="387"/>
      <c r="SKZ260" s="387"/>
      <c r="SLA260" s="387"/>
      <c r="SLB260" s="387"/>
      <c r="SLC260" s="387"/>
      <c r="SLD260" s="387"/>
      <c r="SLE260" s="387"/>
      <c r="SLF260" s="387"/>
      <c r="SLG260" s="387"/>
      <c r="SLH260" s="387"/>
      <c r="SLI260" s="387"/>
      <c r="SLJ260" s="387"/>
      <c r="SLK260" s="387"/>
      <c r="SLL260" s="387"/>
      <c r="SLM260" s="387"/>
      <c r="SLN260" s="387"/>
      <c r="SLO260" s="387"/>
      <c r="SLP260" s="387"/>
      <c r="SLQ260" s="387"/>
      <c r="SLR260" s="387"/>
      <c r="SLS260" s="387"/>
      <c r="SLT260" s="387"/>
      <c r="SLU260" s="387"/>
      <c r="SLV260" s="387"/>
      <c r="SLW260" s="387"/>
      <c r="SLX260" s="387"/>
      <c r="SLY260" s="387"/>
      <c r="SLZ260" s="387"/>
      <c r="SMA260" s="387"/>
      <c r="SMB260" s="387"/>
      <c r="SMC260" s="387"/>
      <c r="SMD260" s="387"/>
      <c r="SME260" s="387"/>
      <c r="SMF260" s="387"/>
      <c r="SMG260" s="387"/>
      <c r="SMH260" s="387"/>
      <c r="SMI260" s="387"/>
      <c r="SMJ260" s="387"/>
      <c r="SMK260" s="387"/>
      <c r="SML260" s="387"/>
      <c r="SMM260" s="387"/>
      <c r="SMN260" s="387"/>
      <c r="SMO260" s="387"/>
      <c r="SMP260" s="387"/>
      <c r="SMQ260" s="387"/>
      <c r="SMR260" s="387"/>
      <c r="SMS260" s="387"/>
      <c r="SMT260" s="387"/>
      <c r="SMU260" s="387"/>
      <c r="SMV260" s="387"/>
      <c r="SMW260" s="387"/>
      <c r="SMX260" s="387"/>
      <c r="SMY260" s="387"/>
      <c r="SMZ260" s="387"/>
      <c r="SNA260" s="387"/>
      <c r="SNB260" s="387"/>
      <c r="SNC260" s="387"/>
      <c r="SND260" s="387"/>
      <c r="SNE260" s="387"/>
      <c r="SNF260" s="387"/>
      <c r="SNG260" s="387"/>
      <c r="SNH260" s="387"/>
      <c r="SNI260" s="387"/>
      <c r="SNJ260" s="387"/>
      <c r="SNK260" s="387"/>
      <c r="SNL260" s="387"/>
      <c r="SNM260" s="387"/>
      <c r="SNN260" s="387"/>
      <c r="SNO260" s="387"/>
      <c r="SNP260" s="387"/>
      <c r="SNQ260" s="387"/>
      <c r="SNR260" s="387"/>
      <c r="SNS260" s="387"/>
      <c r="SNT260" s="387"/>
      <c r="SNU260" s="387"/>
      <c r="SNV260" s="387"/>
      <c r="SNW260" s="387"/>
      <c r="SNX260" s="387"/>
      <c r="SNY260" s="387"/>
      <c r="SNZ260" s="387"/>
      <c r="SOA260" s="387"/>
      <c r="SOB260" s="387"/>
      <c r="SOC260" s="387"/>
      <c r="SOD260" s="387"/>
      <c r="SOE260" s="387"/>
      <c r="SOF260" s="387"/>
      <c r="SOG260" s="387"/>
      <c r="SOH260" s="387"/>
      <c r="SOI260" s="387"/>
      <c r="SOJ260" s="387"/>
      <c r="SOK260" s="387"/>
      <c r="SOL260" s="387"/>
      <c r="SOM260" s="387"/>
      <c r="SON260" s="387"/>
      <c r="SOO260" s="387"/>
      <c r="SOP260" s="387"/>
      <c r="SOQ260" s="387"/>
      <c r="SOR260" s="387"/>
      <c r="SOS260" s="387"/>
      <c r="SOT260" s="387"/>
      <c r="SOU260" s="387"/>
      <c r="SOV260" s="387"/>
      <c r="SOW260" s="387"/>
      <c r="SOX260" s="387"/>
      <c r="SOY260" s="387"/>
      <c r="SOZ260" s="387"/>
      <c r="SPA260" s="387"/>
      <c r="SPB260" s="387"/>
      <c r="SPC260" s="387"/>
      <c r="SPD260" s="387"/>
      <c r="SPE260" s="387"/>
      <c r="SPF260" s="387"/>
      <c r="SPG260" s="387"/>
      <c r="SPH260" s="387"/>
      <c r="SPI260" s="387"/>
      <c r="SPJ260" s="387"/>
      <c r="SPK260" s="387"/>
      <c r="SPL260" s="387"/>
      <c r="SPM260" s="387"/>
      <c r="SPN260" s="387"/>
      <c r="SPO260" s="387"/>
      <c r="SPP260" s="387"/>
      <c r="SPQ260" s="387"/>
      <c r="SPR260" s="387"/>
      <c r="SPS260" s="387"/>
      <c r="SPT260" s="387"/>
      <c r="SPU260" s="387"/>
      <c r="SPV260" s="387"/>
      <c r="SPW260" s="387"/>
      <c r="SPX260" s="387"/>
      <c r="SPY260" s="387"/>
      <c r="SPZ260" s="387"/>
      <c r="SQA260" s="387"/>
      <c r="SQB260" s="387"/>
      <c r="SQC260" s="387"/>
      <c r="SQD260" s="387"/>
      <c r="SQE260" s="387"/>
      <c r="SQF260" s="387"/>
      <c r="SQG260" s="387"/>
      <c r="SQH260" s="387"/>
      <c r="SQI260" s="387"/>
      <c r="SQJ260" s="387"/>
      <c r="SQK260" s="387"/>
      <c r="SQL260" s="387"/>
      <c r="SQM260" s="387"/>
      <c r="SQN260" s="387"/>
      <c r="SQO260" s="387"/>
      <c r="SQP260" s="387"/>
      <c r="SQQ260" s="387"/>
      <c r="SQR260" s="387"/>
      <c r="SQS260" s="387"/>
      <c r="SQT260" s="387"/>
      <c r="SQU260" s="387"/>
      <c r="SQV260" s="387"/>
      <c r="SQW260" s="387"/>
      <c r="SQX260" s="387"/>
      <c r="SQY260" s="387"/>
      <c r="SQZ260" s="387"/>
      <c r="SRA260" s="387"/>
      <c r="SRB260" s="387"/>
      <c r="SRC260" s="387"/>
      <c r="SRD260" s="387"/>
      <c r="SRE260" s="387"/>
      <c r="SRF260" s="387"/>
      <c r="SRG260" s="387"/>
      <c r="SRH260" s="387"/>
      <c r="SRI260" s="387"/>
      <c r="SRJ260" s="387"/>
      <c r="SRK260" s="387"/>
      <c r="SRL260" s="387"/>
      <c r="SRM260" s="387"/>
      <c r="SRN260" s="387"/>
      <c r="SRO260" s="387"/>
      <c r="SRP260" s="387"/>
      <c r="SRQ260" s="387"/>
      <c r="SRR260" s="387"/>
      <c r="SRS260" s="387"/>
      <c r="SRT260" s="387"/>
      <c r="SRU260" s="387"/>
      <c r="SRV260" s="387"/>
      <c r="SRW260" s="387"/>
      <c r="SRX260" s="387"/>
      <c r="SRY260" s="387"/>
      <c r="SRZ260" s="387"/>
      <c r="SSA260" s="387"/>
      <c r="SSB260" s="387"/>
      <c r="SSC260" s="387"/>
      <c r="SSD260" s="387"/>
      <c r="SSE260" s="387"/>
      <c r="SSF260" s="387"/>
      <c r="SSG260" s="387"/>
      <c r="SSH260" s="387"/>
      <c r="SSI260" s="387"/>
      <c r="SSJ260" s="387"/>
      <c r="SSK260" s="387"/>
      <c r="SSL260" s="387"/>
      <c r="SSM260" s="387"/>
      <c r="SSN260" s="387"/>
      <c r="SSO260" s="387"/>
      <c r="SSP260" s="387"/>
      <c r="SSQ260" s="387"/>
      <c r="SSR260" s="387"/>
      <c r="SSS260" s="387"/>
      <c r="SST260" s="387"/>
      <c r="SSU260" s="387"/>
      <c r="SSV260" s="387"/>
      <c r="SSW260" s="387"/>
      <c r="SSX260" s="387"/>
      <c r="SSY260" s="387"/>
      <c r="SSZ260" s="387"/>
      <c r="STA260" s="387"/>
      <c r="STB260" s="387"/>
      <c r="STC260" s="387"/>
      <c r="STD260" s="387"/>
      <c r="STE260" s="387"/>
      <c r="STF260" s="387"/>
      <c r="STG260" s="387"/>
      <c r="STH260" s="387"/>
      <c r="STI260" s="387"/>
      <c r="STJ260" s="387"/>
      <c r="STK260" s="387"/>
      <c r="STL260" s="387"/>
      <c r="STM260" s="387"/>
      <c r="STN260" s="387"/>
      <c r="STO260" s="387"/>
      <c r="STP260" s="387"/>
      <c r="STQ260" s="387"/>
      <c r="STR260" s="387"/>
      <c r="STS260" s="387"/>
      <c r="STT260" s="387"/>
      <c r="STU260" s="387"/>
      <c r="STV260" s="387"/>
      <c r="STW260" s="387"/>
      <c r="STX260" s="387"/>
      <c r="STY260" s="387"/>
      <c r="STZ260" s="387"/>
      <c r="SUA260" s="387"/>
      <c r="SUB260" s="387"/>
      <c r="SUC260" s="387"/>
      <c r="SUD260" s="387"/>
      <c r="SUE260" s="387"/>
      <c r="SUF260" s="387"/>
      <c r="SUG260" s="387"/>
      <c r="SUH260" s="387"/>
      <c r="SUI260" s="387"/>
      <c r="SUJ260" s="387"/>
      <c r="SUK260" s="387"/>
      <c r="SUL260" s="387"/>
      <c r="SUM260" s="387"/>
      <c r="SUN260" s="387"/>
      <c r="SUO260" s="387"/>
      <c r="SUP260" s="387"/>
      <c r="SUQ260" s="387"/>
      <c r="SUR260" s="387"/>
      <c r="SUS260" s="387"/>
      <c r="SUT260" s="387"/>
      <c r="SUU260" s="387"/>
      <c r="SUV260" s="387"/>
      <c r="SUW260" s="387"/>
      <c r="SUX260" s="387"/>
      <c r="SUY260" s="387"/>
      <c r="SUZ260" s="387"/>
      <c r="SVA260" s="387"/>
      <c r="SVB260" s="387"/>
      <c r="SVC260" s="387"/>
      <c r="SVD260" s="387"/>
      <c r="SVE260" s="387"/>
      <c r="SVF260" s="387"/>
      <c r="SVG260" s="387"/>
      <c r="SVH260" s="387"/>
      <c r="SVI260" s="387"/>
      <c r="SVJ260" s="387"/>
      <c r="SVK260" s="387"/>
      <c r="SVL260" s="387"/>
      <c r="SVM260" s="387"/>
      <c r="SVN260" s="387"/>
      <c r="SVO260" s="387"/>
      <c r="SVP260" s="387"/>
      <c r="SVQ260" s="387"/>
      <c r="SVR260" s="387"/>
      <c r="SVS260" s="387"/>
      <c r="SVT260" s="387"/>
      <c r="SVU260" s="387"/>
      <c r="SVV260" s="387"/>
      <c r="SVW260" s="387"/>
      <c r="SVX260" s="387"/>
      <c r="SVY260" s="387"/>
      <c r="SVZ260" s="387"/>
      <c r="SWA260" s="387"/>
      <c r="SWB260" s="387"/>
      <c r="SWC260" s="387"/>
      <c r="SWD260" s="387"/>
      <c r="SWE260" s="387"/>
      <c r="SWF260" s="387"/>
      <c r="SWG260" s="387"/>
      <c r="SWH260" s="387"/>
      <c r="SWI260" s="387"/>
      <c r="SWJ260" s="387"/>
      <c r="SWK260" s="387"/>
      <c r="SWL260" s="387"/>
      <c r="SWM260" s="387"/>
      <c r="SWN260" s="387"/>
      <c r="SWO260" s="387"/>
      <c r="SWP260" s="387"/>
      <c r="SWQ260" s="387"/>
      <c r="SWR260" s="387"/>
      <c r="SWS260" s="387"/>
      <c r="SWT260" s="387"/>
      <c r="SWU260" s="387"/>
      <c r="SWV260" s="387"/>
      <c r="SWW260" s="387"/>
      <c r="SWX260" s="387"/>
      <c r="SWY260" s="387"/>
      <c r="SWZ260" s="387"/>
      <c r="SXA260" s="387"/>
      <c r="SXB260" s="387"/>
      <c r="SXC260" s="387"/>
      <c r="SXD260" s="387"/>
      <c r="SXE260" s="387"/>
      <c r="SXF260" s="387"/>
      <c r="SXG260" s="387"/>
      <c r="SXH260" s="387"/>
      <c r="SXI260" s="387"/>
      <c r="SXJ260" s="387"/>
      <c r="SXK260" s="387"/>
      <c r="SXL260" s="387"/>
      <c r="SXM260" s="387"/>
      <c r="SXN260" s="387"/>
      <c r="SXO260" s="387"/>
      <c r="SXP260" s="387"/>
      <c r="SXQ260" s="387"/>
      <c r="SXR260" s="387"/>
      <c r="SXS260" s="387"/>
      <c r="SXT260" s="387"/>
      <c r="SXU260" s="387"/>
      <c r="SXV260" s="387"/>
      <c r="SXW260" s="387"/>
      <c r="SXX260" s="387"/>
      <c r="SXY260" s="387"/>
      <c r="SXZ260" s="387"/>
      <c r="SYA260" s="387"/>
      <c r="SYB260" s="387"/>
      <c r="SYC260" s="387"/>
      <c r="SYD260" s="387"/>
      <c r="SYE260" s="387"/>
      <c r="SYF260" s="387"/>
      <c r="SYG260" s="387"/>
      <c r="SYH260" s="387"/>
      <c r="SYI260" s="387"/>
      <c r="SYJ260" s="387"/>
      <c r="SYK260" s="387"/>
      <c r="SYL260" s="387"/>
      <c r="SYM260" s="387"/>
      <c r="SYN260" s="387"/>
      <c r="SYO260" s="387"/>
      <c r="SYP260" s="387"/>
      <c r="SYQ260" s="387"/>
      <c r="SYR260" s="387"/>
      <c r="SYS260" s="387"/>
      <c r="SYT260" s="387"/>
      <c r="SYU260" s="387"/>
      <c r="SYV260" s="387"/>
      <c r="SYW260" s="387"/>
      <c r="SYX260" s="387"/>
      <c r="SYY260" s="387"/>
      <c r="SYZ260" s="387"/>
      <c r="SZA260" s="387"/>
      <c r="SZB260" s="387"/>
      <c r="SZC260" s="387"/>
      <c r="SZD260" s="387"/>
      <c r="SZE260" s="387"/>
      <c r="SZF260" s="387"/>
      <c r="SZG260" s="387"/>
      <c r="SZH260" s="387"/>
      <c r="SZI260" s="387"/>
      <c r="SZJ260" s="387"/>
      <c r="SZK260" s="387"/>
      <c r="SZL260" s="387"/>
      <c r="SZM260" s="387"/>
      <c r="SZN260" s="387"/>
      <c r="SZO260" s="387"/>
      <c r="SZP260" s="387"/>
      <c r="SZQ260" s="387"/>
      <c r="SZR260" s="387"/>
      <c r="SZS260" s="387"/>
      <c r="SZT260" s="387"/>
      <c r="SZU260" s="387"/>
      <c r="SZV260" s="387"/>
      <c r="SZW260" s="387"/>
      <c r="SZX260" s="387"/>
      <c r="SZY260" s="387"/>
      <c r="SZZ260" s="387"/>
      <c r="TAA260" s="387"/>
      <c r="TAB260" s="387"/>
      <c r="TAC260" s="387"/>
      <c r="TAD260" s="387"/>
      <c r="TAE260" s="387"/>
      <c r="TAF260" s="387"/>
      <c r="TAG260" s="387"/>
      <c r="TAH260" s="387"/>
      <c r="TAI260" s="387"/>
      <c r="TAJ260" s="387"/>
      <c r="TAK260" s="387"/>
      <c r="TAL260" s="387"/>
      <c r="TAM260" s="387"/>
      <c r="TAN260" s="387"/>
      <c r="TAO260" s="387"/>
      <c r="TAP260" s="387"/>
      <c r="TAQ260" s="387"/>
      <c r="TAR260" s="387"/>
      <c r="TAS260" s="387"/>
      <c r="TAT260" s="387"/>
      <c r="TAU260" s="387"/>
      <c r="TAV260" s="387"/>
      <c r="TAW260" s="387"/>
      <c r="TAX260" s="387"/>
      <c r="TAY260" s="387"/>
      <c r="TAZ260" s="387"/>
      <c r="TBA260" s="387"/>
      <c r="TBB260" s="387"/>
      <c r="TBC260" s="387"/>
      <c r="TBD260" s="387"/>
      <c r="TBE260" s="387"/>
      <c r="TBF260" s="387"/>
      <c r="TBG260" s="387"/>
      <c r="TBH260" s="387"/>
      <c r="TBI260" s="387"/>
      <c r="TBJ260" s="387"/>
      <c r="TBK260" s="387"/>
      <c r="TBL260" s="387"/>
      <c r="TBM260" s="387"/>
      <c r="TBN260" s="387"/>
      <c r="TBO260" s="387"/>
      <c r="TBP260" s="387"/>
      <c r="TBQ260" s="387"/>
      <c r="TBR260" s="387"/>
      <c r="TBS260" s="387"/>
      <c r="TBT260" s="387"/>
      <c r="TBU260" s="387"/>
      <c r="TBV260" s="387"/>
      <c r="TBW260" s="387"/>
      <c r="TBX260" s="387"/>
      <c r="TBY260" s="387"/>
      <c r="TBZ260" s="387"/>
      <c r="TCA260" s="387"/>
      <c r="TCB260" s="387"/>
      <c r="TCC260" s="387"/>
      <c r="TCD260" s="387"/>
      <c r="TCE260" s="387"/>
      <c r="TCF260" s="387"/>
      <c r="TCG260" s="387"/>
      <c r="TCH260" s="387"/>
      <c r="TCI260" s="387"/>
      <c r="TCJ260" s="387"/>
      <c r="TCK260" s="387"/>
      <c r="TCL260" s="387"/>
      <c r="TCM260" s="387"/>
      <c r="TCN260" s="387"/>
      <c r="TCO260" s="387"/>
      <c r="TCP260" s="387"/>
      <c r="TCQ260" s="387"/>
      <c r="TCR260" s="387"/>
      <c r="TCS260" s="387"/>
      <c r="TCT260" s="387"/>
      <c r="TCU260" s="387"/>
      <c r="TCV260" s="387"/>
      <c r="TCW260" s="387"/>
      <c r="TCX260" s="387"/>
      <c r="TCY260" s="387"/>
      <c r="TCZ260" s="387"/>
      <c r="TDA260" s="387"/>
      <c r="TDB260" s="387"/>
      <c r="TDC260" s="387"/>
      <c r="TDD260" s="387"/>
      <c r="TDE260" s="387"/>
      <c r="TDF260" s="387"/>
      <c r="TDG260" s="387"/>
      <c r="TDH260" s="387"/>
      <c r="TDI260" s="387"/>
      <c r="TDJ260" s="387"/>
      <c r="TDK260" s="387"/>
      <c r="TDL260" s="387"/>
      <c r="TDM260" s="387"/>
      <c r="TDN260" s="387"/>
      <c r="TDO260" s="387"/>
      <c r="TDP260" s="387"/>
      <c r="TDQ260" s="387"/>
      <c r="TDR260" s="387"/>
      <c r="TDS260" s="387"/>
      <c r="TDT260" s="387"/>
      <c r="TDU260" s="387"/>
      <c r="TDV260" s="387"/>
      <c r="TDW260" s="387"/>
      <c r="TDX260" s="387"/>
      <c r="TDY260" s="387"/>
      <c r="TDZ260" s="387"/>
      <c r="TEA260" s="387"/>
      <c r="TEB260" s="387"/>
      <c r="TEC260" s="387"/>
      <c r="TED260" s="387"/>
      <c r="TEE260" s="387"/>
      <c r="TEF260" s="387"/>
      <c r="TEG260" s="387"/>
      <c r="TEH260" s="387"/>
      <c r="TEI260" s="387"/>
      <c r="TEJ260" s="387"/>
      <c r="TEK260" s="387"/>
      <c r="TEL260" s="387"/>
      <c r="TEM260" s="387"/>
      <c r="TEN260" s="387"/>
      <c r="TEO260" s="387"/>
      <c r="TEP260" s="387"/>
      <c r="TEQ260" s="387"/>
      <c r="TER260" s="387"/>
      <c r="TES260" s="387"/>
      <c r="TET260" s="387"/>
      <c r="TEU260" s="387"/>
      <c r="TEV260" s="387"/>
      <c r="TEW260" s="387"/>
      <c r="TEX260" s="387"/>
      <c r="TEY260" s="387"/>
      <c r="TEZ260" s="387"/>
      <c r="TFA260" s="387"/>
      <c r="TFB260" s="387"/>
      <c r="TFC260" s="387"/>
      <c r="TFD260" s="387"/>
      <c r="TFE260" s="387"/>
      <c r="TFF260" s="387"/>
      <c r="TFG260" s="387"/>
      <c r="TFH260" s="387"/>
      <c r="TFI260" s="387"/>
      <c r="TFJ260" s="387"/>
      <c r="TFK260" s="387"/>
      <c r="TFL260" s="387"/>
      <c r="TFM260" s="387"/>
      <c r="TFN260" s="387"/>
      <c r="TFO260" s="387"/>
      <c r="TFP260" s="387"/>
      <c r="TFQ260" s="387"/>
      <c r="TFR260" s="387"/>
      <c r="TFS260" s="387"/>
      <c r="TFT260" s="387"/>
      <c r="TFU260" s="387"/>
      <c r="TFV260" s="387"/>
      <c r="TFW260" s="387"/>
      <c r="TFX260" s="387"/>
      <c r="TFY260" s="387"/>
      <c r="TFZ260" s="387"/>
      <c r="TGA260" s="387"/>
      <c r="TGB260" s="387"/>
      <c r="TGC260" s="387"/>
      <c r="TGD260" s="387"/>
      <c r="TGE260" s="387"/>
      <c r="TGF260" s="387"/>
      <c r="TGG260" s="387"/>
      <c r="TGH260" s="387"/>
      <c r="TGI260" s="387"/>
      <c r="TGJ260" s="387"/>
      <c r="TGK260" s="387"/>
      <c r="TGL260" s="387"/>
      <c r="TGM260" s="387"/>
      <c r="TGN260" s="387"/>
      <c r="TGO260" s="387"/>
      <c r="TGP260" s="387"/>
      <c r="TGQ260" s="387"/>
      <c r="TGR260" s="387"/>
      <c r="TGS260" s="387"/>
      <c r="TGT260" s="387"/>
      <c r="TGU260" s="387"/>
      <c r="TGV260" s="387"/>
      <c r="TGW260" s="387"/>
      <c r="TGX260" s="387"/>
      <c r="TGY260" s="387"/>
      <c r="TGZ260" s="387"/>
      <c r="THA260" s="387"/>
      <c r="THB260" s="387"/>
      <c r="THC260" s="387"/>
      <c r="THD260" s="387"/>
      <c r="THE260" s="387"/>
      <c r="THF260" s="387"/>
      <c r="THG260" s="387"/>
      <c r="THH260" s="387"/>
      <c r="THI260" s="387"/>
      <c r="THJ260" s="387"/>
      <c r="THK260" s="387"/>
      <c r="THL260" s="387"/>
      <c r="THM260" s="387"/>
      <c r="THN260" s="387"/>
      <c r="THO260" s="387"/>
      <c r="THP260" s="387"/>
      <c r="THQ260" s="387"/>
      <c r="THR260" s="387"/>
      <c r="THS260" s="387"/>
      <c r="THT260" s="387"/>
      <c r="THU260" s="387"/>
      <c r="THV260" s="387"/>
      <c r="THW260" s="387"/>
      <c r="THX260" s="387"/>
      <c r="THY260" s="387"/>
      <c r="THZ260" s="387"/>
      <c r="TIA260" s="387"/>
      <c r="TIB260" s="387"/>
      <c r="TIC260" s="387"/>
      <c r="TID260" s="387"/>
      <c r="TIE260" s="387"/>
      <c r="TIF260" s="387"/>
      <c r="TIG260" s="387"/>
      <c r="TIH260" s="387"/>
      <c r="TII260" s="387"/>
      <c r="TIJ260" s="387"/>
      <c r="TIK260" s="387"/>
      <c r="TIL260" s="387"/>
      <c r="TIM260" s="387"/>
      <c r="TIN260" s="387"/>
      <c r="TIO260" s="387"/>
      <c r="TIP260" s="387"/>
      <c r="TIQ260" s="387"/>
      <c r="TIR260" s="387"/>
      <c r="TIS260" s="387"/>
      <c r="TIT260" s="387"/>
      <c r="TIU260" s="387"/>
      <c r="TIV260" s="387"/>
      <c r="TIW260" s="387"/>
      <c r="TIX260" s="387"/>
      <c r="TIY260" s="387"/>
      <c r="TIZ260" s="387"/>
      <c r="TJA260" s="387"/>
      <c r="TJB260" s="387"/>
      <c r="TJC260" s="387"/>
      <c r="TJD260" s="387"/>
      <c r="TJE260" s="387"/>
      <c r="TJF260" s="387"/>
      <c r="TJG260" s="387"/>
      <c r="TJH260" s="387"/>
      <c r="TJI260" s="387"/>
      <c r="TJJ260" s="387"/>
      <c r="TJK260" s="387"/>
      <c r="TJL260" s="387"/>
      <c r="TJM260" s="387"/>
      <c r="TJN260" s="387"/>
      <c r="TJO260" s="387"/>
      <c r="TJP260" s="387"/>
      <c r="TJQ260" s="387"/>
      <c r="TJR260" s="387"/>
      <c r="TJS260" s="387"/>
      <c r="TJT260" s="387"/>
      <c r="TJU260" s="387"/>
      <c r="TJV260" s="387"/>
      <c r="TJW260" s="387"/>
      <c r="TJX260" s="387"/>
      <c r="TJY260" s="387"/>
      <c r="TJZ260" s="387"/>
      <c r="TKA260" s="387"/>
      <c r="TKB260" s="387"/>
      <c r="TKC260" s="387"/>
      <c r="TKD260" s="387"/>
      <c r="TKE260" s="387"/>
      <c r="TKF260" s="387"/>
      <c r="TKG260" s="387"/>
      <c r="TKH260" s="387"/>
      <c r="TKI260" s="387"/>
      <c r="TKJ260" s="387"/>
      <c r="TKK260" s="387"/>
      <c r="TKL260" s="387"/>
      <c r="TKM260" s="387"/>
      <c r="TKN260" s="387"/>
      <c r="TKO260" s="387"/>
      <c r="TKP260" s="387"/>
      <c r="TKQ260" s="387"/>
      <c r="TKR260" s="387"/>
      <c r="TKS260" s="387"/>
      <c r="TKT260" s="387"/>
      <c r="TKU260" s="387"/>
      <c r="TKV260" s="387"/>
      <c r="TKW260" s="387"/>
      <c r="TKX260" s="387"/>
      <c r="TKY260" s="387"/>
      <c r="TKZ260" s="387"/>
      <c r="TLA260" s="387"/>
      <c r="TLB260" s="387"/>
      <c r="TLC260" s="387"/>
      <c r="TLD260" s="387"/>
      <c r="TLE260" s="387"/>
      <c r="TLF260" s="387"/>
      <c r="TLG260" s="387"/>
      <c r="TLH260" s="387"/>
      <c r="TLI260" s="387"/>
      <c r="TLJ260" s="387"/>
      <c r="TLK260" s="387"/>
      <c r="TLL260" s="387"/>
      <c r="TLM260" s="387"/>
      <c r="TLN260" s="387"/>
      <c r="TLO260" s="387"/>
      <c r="TLP260" s="387"/>
      <c r="TLQ260" s="387"/>
      <c r="TLR260" s="387"/>
      <c r="TLS260" s="387"/>
      <c r="TLT260" s="387"/>
      <c r="TLU260" s="387"/>
      <c r="TLV260" s="387"/>
      <c r="TLW260" s="387"/>
      <c r="TLX260" s="387"/>
      <c r="TLY260" s="387"/>
      <c r="TLZ260" s="387"/>
      <c r="TMA260" s="387"/>
      <c r="TMB260" s="387"/>
      <c r="TMC260" s="387"/>
      <c r="TMD260" s="387"/>
      <c r="TME260" s="387"/>
      <c r="TMF260" s="387"/>
      <c r="TMG260" s="387"/>
      <c r="TMH260" s="387"/>
      <c r="TMI260" s="387"/>
      <c r="TMJ260" s="387"/>
      <c r="TMK260" s="387"/>
      <c r="TML260" s="387"/>
      <c r="TMM260" s="387"/>
      <c r="TMN260" s="387"/>
      <c r="TMO260" s="387"/>
      <c r="TMP260" s="387"/>
      <c r="TMQ260" s="387"/>
      <c r="TMR260" s="387"/>
      <c r="TMS260" s="387"/>
      <c r="TMT260" s="387"/>
      <c r="TMU260" s="387"/>
      <c r="TMV260" s="387"/>
      <c r="TMW260" s="387"/>
      <c r="TMX260" s="387"/>
      <c r="TMY260" s="387"/>
      <c r="TMZ260" s="387"/>
      <c r="TNA260" s="387"/>
      <c r="TNB260" s="387"/>
      <c r="TNC260" s="387"/>
      <c r="TND260" s="387"/>
      <c r="TNE260" s="387"/>
      <c r="TNF260" s="387"/>
      <c r="TNG260" s="387"/>
      <c r="TNH260" s="387"/>
      <c r="TNI260" s="387"/>
      <c r="TNJ260" s="387"/>
      <c r="TNK260" s="387"/>
      <c r="TNL260" s="387"/>
      <c r="TNM260" s="387"/>
      <c r="TNN260" s="387"/>
      <c r="TNO260" s="387"/>
      <c r="TNP260" s="387"/>
      <c r="TNQ260" s="387"/>
      <c r="TNR260" s="387"/>
      <c r="TNS260" s="387"/>
      <c r="TNT260" s="387"/>
      <c r="TNU260" s="387"/>
      <c r="TNV260" s="387"/>
      <c r="TNW260" s="387"/>
      <c r="TNX260" s="387"/>
      <c r="TNY260" s="387"/>
      <c r="TNZ260" s="387"/>
      <c r="TOA260" s="387"/>
      <c r="TOB260" s="387"/>
      <c r="TOC260" s="387"/>
      <c r="TOD260" s="387"/>
      <c r="TOE260" s="387"/>
      <c r="TOF260" s="387"/>
      <c r="TOG260" s="387"/>
      <c r="TOH260" s="387"/>
      <c r="TOI260" s="387"/>
      <c r="TOJ260" s="387"/>
      <c r="TOK260" s="387"/>
      <c r="TOL260" s="387"/>
      <c r="TOM260" s="387"/>
      <c r="TON260" s="387"/>
      <c r="TOO260" s="387"/>
      <c r="TOP260" s="387"/>
      <c r="TOQ260" s="387"/>
      <c r="TOR260" s="387"/>
      <c r="TOS260" s="387"/>
      <c r="TOT260" s="387"/>
      <c r="TOU260" s="387"/>
      <c r="TOV260" s="387"/>
      <c r="TOW260" s="387"/>
      <c r="TOX260" s="387"/>
      <c r="TOY260" s="387"/>
      <c r="TOZ260" s="387"/>
      <c r="TPA260" s="387"/>
      <c r="TPB260" s="387"/>
      <c r="TPC260" s="387"/>
      <c r="TPD260" s="387"/>
      <c r="TPE260" s="387"/>
      <c r="TPF260" s="387"/>
      <c r="TPG260" s="387"/>
      <c r="TPH260" s="387"/>
      <c r="TPI260" s="387"/>
      <c r="TPJ260" s="387"/>
      <c r="TPK260" s="387"/>
      <c r="TPL260" s="387"/>
      <c r="TPM260" s="387"/>
      <c r="TPN260" s="387"/>
      <c r="TPO260" s="387"/>
      <c r="TPP260" s="387"/>
      <c r="TPQ260" s="387"/>
      <c r="TPR260" s="387"/>
      <c r="TPS260" s="387"/>
      <c r="TPT260" s="387"/>
      <c r="TPU260" s="387"/>
      <c r="TPV260" s="387"/>
      <c r="TPW260" s="387"/>
      <c r="TPX260" s="387"/>
      <c r="TPY260" s="387"/>
      <c r="TPZ260" s="387"/>
      <c r="TQA260" s="387"/>
      <c r="TQB260" s="387"/>
      <c r="TQC260" s="387"/>
      <c r="TQD260" s="387"/>
      <c r="TQE260" s="387"/>
      <c r="TQF260" s="387"/>
      <c r="TQG260" s="387"/>
      <c r="TQH260" s="387"/>
      <c r="TQI260" s="387"/>
      <c r="TQJ260" s="387"/>
      <c r="TQK260" s="387"/>
      <c r="TQL260" s="387"/>
      <c r="TQM260" s="387"/>
      <c r="TQN260" s="387"/>
      <c r="TQO260" s="387"/>
      <c r="TQP260" s="387"/>
      <c r="TQQ260" s="387"/>
      <c r="TQR260" s="387"/>
      <c r="TQS260" s="387"/>
      <c r="TQT260" s="387"/>
      <c r="TQU260" s="387"/>
      <c r="TQV260" s="387"/>
      <c r="TQW260" s="387"/>
      <c r="TQX260" s="387"/>
      <c r="TQY260" s="387"/>
      <c r="TQZ260" s="387"/>
      <c r="TRA260" s="387"/>
      <c r="TRB260" s="387"/>
      <c r="TRC260" s="387"/>
      <c r="TRD260" s="387"/>
      <c r="TRE260" s="387"/>
      <c r="TRF260" s="387"/>
      <c r="TRG260" s="387"/>
      <c r="TRH260" s="387"/>
      <c r="TRI260" s="387"/>
      <c r="TRJ260" s="387"/>
      <c r="TRK260" s="387"/>
      <c r="TRL260" s="387"/>
      <c r="TRM260" s="387"/>
      <c r="TRN260" s="387"/>
      <c r="TRO260" s="387"/>
      <c r="TRP260" s="387"/>
      <c r="TRQ260" s="387"/>
      <c r="TRR260" s="387"/>
      <c r="TRS260" s="387"/>
      <c r="TRT260" s="387"/>
      <c r="TRU260" s="387"/>
      <c r="TRV260" s="387"/>
      <c r="TRW260" s="387"/>
      <c r="TRX260" s="387"/>
      <c r="TRY260" s="387"/>
      <c r="TRZ260" s="387"/>
      <c r="TSA260" s="387"/>
      <c r="TSB260" s="387"/>
      <c r="TSC260" s="387"/>
      <c r="TSD260" s="387"/>
      <c r="TSE260" s="387"/>
      <c r="TSF260" s="387"/>
      <c r="TSG260" s="387"/>
      <c r="TSH260" s="387"/>
      <c r="TSI260" s="387"/>
      <c r="TSJ260" s="387"/>
      <c r="TSK260" s="387"/>
      <c r="TSL260" s="387"/>
      <c r="TSM260" s="387"/>
      <c r="TSN260" s="387"/>
      <c r="TSO260" s="387"/>
      <c r="TSP260" s="387"/>
      <c r="TSQ260" s="387"/>
      <c r="TSR260" s="387"/>
      <c r="TSS260" s="387"/>
      <c r="TST260" s="387"/>
      <c r="TSU260" s="387"/>
      <c r="TSV260" s="387"/>
      <c r="TSW260" s="387"/>
      <c r="TSX260" s="387"/>
      <c r="TSY260" s="387"/>
      <c r="TSZ260" s="387"/>
      <c r="TTA260" s="387"/>
      <c r="TTB260" s="387"/>
      <c r="TTC260" s="387"/>
      <c r="TTD260" s="387"/>
      <c r="TTE260" s="387"/>
      <c r="TTF260" s="387"/>
      <c r="TTG260" s="387"/>
      <c r="TTH260" s="387"/>
      <c r="TTI260" s="387"/>
      <c r="TTJ260" s="387"/>
      <c r="TTK260" s="387"/>
      <c r="TTL260" s="387"/>
      <c r="TTM260" s="387"/>
      <c r="TTN260" s="387"/>
      <c r="TTO260" s="387"/>
      <c r="TTP260" s="387"/>
      <c r="TTQ260" s="387"/>
      <c r="TTR260" s="387"/>
      <c r="TTS260" s="387"/>
      <c r="TTT260" s="387"/>
      <c r="TTU260" s="387"/>
      <c r="TTV260" s="387"/>
      <c r="TTW260" s="387"/>
      <c r="TTX260" s="387"/>
      <c r="TTY260" s="387"/>
      <c r="TTZ260" s="387"/>
      <c r="TUA260" s="387"/>
      <c r="TUB260" s="387"/>
      <c r="TUC260" s="387"/>
      <c r="TUD260" s="387"/>
      <c r="TUE260" s="387"/>
      <c r="TUF260" s="387"/>
      <c r="TUG260" s="387"/>
      <c r="TUH260" s="387"/>
      <c r="TUI260" s="387"/>
      <c r="TUJ260" s="387"/>
      <c r="TUK260" s="387"/>
      <c r="TUL260" s="387"/>
      <c r="TUM260" s="387"/>
      <c r="TUN260" s="387"/>
      <c r="TUO260" s="387"/>
      <c r="TUP260" s="387"/>
      <c r="TUQ260" s="387"/>
      <c r="TUR260" s="387"/>
      <c r="TUS260" s="387"/>
      <c r="TUT260" s="387"/>
      <c r="TUU260" s="387"/>
      <c r="TUV260" s="387"/>
      <c r="TUW260" s="387"/>
      <c r="TUX260" s="387"/>
      <c r="TUY260" s="387"/>
      <c r="TUZ260" s="387"/>
      <c r="TVA260" s="387"/>
      <c r="TVB260" s="387"/>
      <c r="TVC260" s="387"/>
      <c r="TVD260" s="387"/>
      <c r="TVE260" s="387"/>
      <c r="TVF260" s="387"/>
      <c r="TVG260" s="387"/>
      <c r="TVH260" s="387"/>
      <c r="TVI260" s="387"/>
      <c r="TVJ260" s="387"/>
      <c r="TVK260" s="387"/>
      <c r="TVL260" s="387"/>
      <c r="TVM260" s="387"/>
      <c r="TVN260" s="387"/>
      <c r="TVO260" s="387"/>
      <c r="TVP260" s="387"/>
      <c r="TVQ260" s="387"/>
      <c r="TVR260" s="387"/>
      <c r="TVS260" s="387"/>
      <c r="TVT260" s="387"/>
      <c r="TVU260" s="387"/>
      <c r="TVV260" s="387"/>
      <c r="TVW260" s="387"/>
      <c r="TVX260" s="387"/>
      <c r="TVY260" s="387"/>
      <c r="TVZ260" s="387"/>
      <c r="TWA260" s="387"/>
      <c r="TWB260" s="387"/>
      <c r="TWC260" s="387"/>
      <c r="TWD260" s="387"/>
      <c r="TWE260" s="387"/>
      <c r="TWF260" s="387"/>
      <c r="TWG260" s="387"/>
      <c r="TWH260" s="387"/>
      <c r="TWI260" s="387"/>
      <c r="TWJ260" s="387"/>
      <c r="TWK260" s="387"/>
      <c r="TWL260" s="387"/>
      <c r="TWM260" s="387"/>
      <c r="TWN260" s="387"/>
      <c r="TWO260" s="387"/>
      <c r="TWP260" s="387"/>
      <c r="TWQ260" s="387"/>
      <c r="TWR260" s="387"/>
      <c r="TWS260" s="387"/>
      <c r="TWT260" s="387"/>
      <c r="TWU260" s="387"/>
      <c r="TWV260" s="387"/>
      <c r="TWW260" s="387"/>
      <c r="TWX260" s="387"/>
      <c r="TWY260" s="387"/>
      <c r="TWZ260" s="387"/>
      <c r="TXA260" s="387"/>
      <c r="TXB260" s="387"/>
      <c r="TXC260" s="387"/>
      <c r="TXD260" s="387"/>
      <c r="TXE260" s="387"/>
      <c r="TXF260" s="387"/>
      <c r="TXG260" s="387"/>
      <c r="TXH260" s="387"/>
      <c r="TXI260" s="387"/>
      <c r="TXJ260" s="387"/>
      <c r="TXK260" s="387"/>
      <c r="TXL260" s="387"/>
      <c r="TXM260" s="387"/>
      <c r="TXN260" s="387"/>
      <c r="TXO260" s="387"/>
      <c r="TXP260" s="387"/>
      <c r="TXQ260" s="387"/>
      <c r="TXR260" s="387"/>
      <c r="TXS260" s="387"/>
      <c r="TXT260" s="387"/>
      <c r="TXU260" s="387"/>
      <c r="TXV260" s="387"/>
      <c r="TXW260" s="387"/>
      <c r="TXX260" s="387"/>
      <c r="TXY260" s="387"/>
      <c r="TXZ260" s="387"/>
      <c r="TYA260" s="387"/>
      <c r="TYB260" s="387"/>
      <c r="TYC260" s="387"/>
      <c r="TYD260" s="387"/>
      <c r="TYE260" s="387"/>
      <c r="TYF260" s="387"/>
      <c r="TYG260" s="387"/>
      <c r="TYH260" s="387"/>
      <c r="TYI260" s="387"/>
      <c r="TYJ260" s="387"/>
      <c r="TYK260" s="387"/>
      <c r="TYL260" s="387"/>
      <c r="TYM260" s="387"/>
      <c r="TYN260" s="387"/>
      <c r="TYO260" s="387"/>
      <c r="TYP260" s="387"/>
      <c r="TYQ260" s="387"/>
      <c r="TYR260" s="387"/>
      <c r="TYS260" s="387"/>
      <c r="TYT260" s="387"/>
      <c r="TYU260" s="387"/>
      <c r="TYV260" s="387"/>
      <c r="TYW260" s="387"/>
      <c r="TYX260" s="387"/>
      <c r="TYY260" s="387"/>
      <c r="TYZ260" s="387"/>
      <c r="TZA260" s="387"/>
      <c r="TZB260" s="387"/>
      <c r="TZC260" s="387"/>
      <c r="TZD260" s="387"/>
      <c r="TZE260" s="387"/>
      <c r="TZF260" s="387"/>
      <c r="TZG260" s="387"/>
      <c r="TZH260" s="387"/>
      <c r="TZI260" s="387"/>
      <c r="TZJ260" s="387"/>
      <c r="TZK260" s="387"/>
      <c r="TZL260" s="387"/>
      <c r="TZM260" s="387"/>
      <c r="TZN260" s="387"/>
      <c r="TZO260" s="387"/>
      <c r="TZP260" s="387"/>
      <c r="TZQ260" s="387"/>
      <c r="TZR260" s="387"/>
      <c r="TZS260" s="387"/>
      <c r="TZT260" s="387"/>
      <c r="TZU260" s="387"/>
      <c r="TZV260" s="387"/>
      <c r="TZW260" s="387"/>
      <c r="TZX260" s="387"/>
      <c r="TZY260" s="387"/>
      <c r="TZZ260" s="387"/>
      <c r="UAA260" s="387"/>
      <c r="UAB260" s="387"/>
      <c r="UAC260" s="387"/>
      <c r="UAD260" s="387"/>
      <c r="UAE260" s="387"/>
      <c r="UAF260" s="387"/>
      <c r="UAG260" s="387"/>
      <c r="UAH260" s="387"/>
      <c r="UAI260" s="387"/>
      <c r="UAJ260" s="387"/>
      <c r="UAK260" s="387"/>
      <c r="UAL260" s="387"/>
      <c r="UAM260" s="387"/>
      <c r="UAN260" s="387"/>
      <c r="UAO260" s="387"/>
      <c r="UAP260" s="387"/>
      <c r="UAQ260" s="387"/>
      <c r="UAR260" s="387"/>
      <c r="UAS260" s="387"/>
      <c r="UAT260" s="387"/>
      <c r="UAU260" s="387"/>
      <c r="UAV260" s="387"/>
      <c r="UAW260" s="387"/>
      <c r="UAX260" s="387"/>
      <c r="UAY260" s="387"/>
      <c r="UAZ260" s="387"/>
      <c r="UBA260" s="387"/>
      <c r="UBB260" s="387"/>
      <c r="UBC260" s="387"/>
      <c r="UBD260" s="387"/>
      <c r="UBE260" s="387"/>
      <c r="UBF260" s="387"/>
      <c r="UBG260" s="387"/>
      <c r="UBH260" s="387"/>
      <c r="UBI260" s="387"/>
      <c r="UBJ260" s="387"/>
      <c r="UBK260" s="387"/>
      <c r="UBL260" s="387"/>
      <c r="UBM260" s="387"/>
      <c r="UBN260" s="387"/>
      <c r="UBO260" s="387"/>
      <c r="UBP260" s="387"/>
      <c r="UBQ260" s="387"/>
      <c r="UBR260" s="387"/>
      <c r="UBS260" s="387"/>
      <c r="UBT260" s="387"/>
      <c r="UBU260" s="387"/>
      <c r="UBV260" s="387"/>
      <c r="UBW260" s="387"/>
      <c r="UBX260" s="387"/>
      <c r="UBY260" s="387"/>
      <c r="UBZ260" s="387"/>
      <c r="UCA260" s="387"/>
      <c r="UCB260" s="387"/>
      <c r="UCC260" s="387"/>
      <c r="UCD260" s="387"/>
      <c r="UCE260" s="387"/>
      <c r="UCF260" s="387"/>
      <c r="UCG260" s="387"/>
      <c r="UCH260" s="387"/>
      <c r="UCI260" s="387"/>
      <c r="UCJ260" s="387"/>
      <c r="UCK260" s="387"/>
      <c r="UCL260" s="387"/>
      <c r="UCM260" s="387"/>
      <c r="UCN260" s="387"/>
      <c r="UCO260" s="387"/>
      <c r="UCP260" s="387"/>
      <c r="UCQ260" s="387"/>
      <c r="UCR260" s="387"/>
      <c r="UCS260" s="387"/>
      <c r="UCT260" s="387"/>
      <c r="UCU260" s="387"/>
      <c r="UCV260" s="387"/>
      <c r="UCW260" s="387"/>
      <c r="UCX260" s="387"/>
      <c r="UCY260" s="387"/>
      <c r="UCZ260" s="387"/>
      <c r="UDA260" s="387"/>
      <c r="UDB260" s="387"/>
      <c r="UDC260" s="387"/>
      <c r="UDD260" s="387"/>
      <c r="UDE260" s="387"/>
      <c r="UDF260" s="387"/>
      <c r="UDG260" s="387"/>
      <c r="UDH260" s="387"/>
      <c r="UDI260" s="387"/>
      <c r="UDJ260" s="387"/>
      <c r="UDK260" s="387"/>
      <c r="UDL260" s="387"/>
      <c r="UDM260" s="387"/>
      <c r="UDN260" s="387"/>
      <c r="UDO260" s="387"/>
      <c r="UDP260" s="387"/>
      <c r="UDQ260" s="387"/>
      <c r="UDR260" s="387"/>
      <c r="UDS260" s="387"/>
      <c r="UDT260" s="387"/>
      <c r="UDU260" s="387"/>
      <c r="UDV260" s="387"/>
      <c r="UDW260" s="387"/>
      <c r="UDX260" s="387"/>
      <c r="UDY260" s="387"/>
      <c r="UDZ260" s="387"/>
      <c r="UEA260" s="387"/>
      <c r="UEB260" s="387"/>
      <c r="UEC260" s="387"/>
      <c r="UED260" s="387"/>
      <c r="UEE260" s="387"/>
      <c r="UEF260" s="387"/>
      <c r="UEG260" s="387"/>
      <c r="UEH260" s="387"/>
      <c r="UEI260" s="387"/>
      <c r="UEJ260" s="387"/>
      <c r="UEK260" s="387"/>
      <c r="UEL260" s="387"/>
      <c r="UEM260" s="387"/>
      <c r="UEN260" s="387"/>
      <c r="UEO260" s="387"/>
      <c r="UEP260" s="387"/>
      <c r="UEQ260" s="387"/>
      <c r="UER260" s="387"/>
      <c r="UES260" s="387"/>
      <c r="UET260" s="387"/>
      <c r="UEU260" s="387"/>
      <c r="UEV260" s="387"/>
      <c r="UEW260" s="387"/>
      <c r="UEX260" s="387"/>
      <c r="UEY260" s="387"/>
      <c r="UEZ260" s="387"/>
      <c r="UFA260" s="387"/>
      <c r="UFB260" s="387"/>
      <c r="UFC260" s="387"/>
      <c r="UFD260" s="387"/>
      <c r="UFE260" s="387"/>
      <c r="UFF260" s="387"/>
      <c r="UFG260" s="387"/>
      <c r="UFH260" s="387"/>
      <c r="UFI260" s="387"/>
      <c r="UFJ260" s="387"/>
      <c r="UFK260" s="387"/>
      <c r="UFL260" s="387"/>
      <c r="UFM260" s="387"/>
      <c r="UFN260" s="387"/>
      <c r="UFO260" s="387"/>
      <c r="UFP260" s="387"/>
      <c r="UFQ260" s="387"/>
      <c r="UFR260" s="387"/>
      <c r="UFS260" s="387"/>
      <c r="UFT260" s="387"/>
      <c r="UFU260" s="387"/>
      <c r="UFV260" s="387"/>
      <c r="UFW260" s="387"/>
      <c r="UFX260" s="387"/>
      <c r="UFY260" s="387"/>
      <c r="UFZ260" s="387"/>
      <c r="UGA260" s="387"/>
      <c r="UGB260" s="387"/>
      <c r="UGC260" s="387"/>
      <c r="UGD260" s="387"/>
      <c r="UGE260" s="387"/>
      <c r="UGF260" s="387"/>
      <c r="UGG260" s="387"/>
      <c r="UGH260" s="387"/>
      <c r="UGI260" s="387"/>
      <c r="UGJ260" s="387"/>
      <c r="UGK260" s="387"/>
      <c r="UGL260" s="387"/>
      <c r="UGM260" s="387"/>
      <c r="UGN260" s="387"/>
      <c r="UGO260" s="387"/>
      <c r="UGP260" s="387"/>
      <c r="UGQ260" s="387"/>
      <c r="UGR260" s="387"/>
      <c r="UGS260" s="387"/>
      <c r="UGT260" s="387"/>
      <c r="UGU260" s="387"/>
      <c r="UGV260" s="387"/>
      <c r="UGW260" s="387"/>
      <c r="UGX260" s="387"/>
      <c r="UGY260" s="387"/>
      <c r="UGZ260" s="387"/>
      <c r="UHA260" s="387"/>
      <c r="UHB260" s="387"/>
      <c r="UHC260" s="387"/>
      <c r="UHD260" s="387"/>
      <c r="UHE260" s="387"/>
      <c r="UHF260" s="387"/>
      <c r="UHG260" s="387"/>
      <c r="UHH260" s="387"/>
      <c r="UHI260" s="387"/>
      <c r="UHJ260" s="387"/>
      <c r="UHK260" s="387"/>
      <c r="UHL260" s="387"/>
      <c r="UHM260" s="387"/>
      <c r="UHN260" s="387"/>
      <c r="UHO260" s="387"/>
      <c r="UHP260" s="387"/>
      <c r="UHQ260" s="387"/>
      <c r="UHR260" s="387"/>
      <c r="UHS260" s="387"/>
      <c r="UHT260" s="387"/>
      <c r="UHU260" s="387"/>
      <c r="UHV260" s="387"/>
      <c r="UHW260" s="387"/>
      <c r="UHX260" s="387"/>
      <c r="UHY260" s="387"/>
      <c r="UHZ260" s="387"/>
      <c r="UIA260" s="387"/>
      <c r="UIB260" s="387"/>
      <c r="UIC260" s="387"/>
      <c r="UID260" s="387"/>
      <c r="UIE260" s="387"/>
      <c r="UIF260" s="387"/>
      <c r="UIG260" s="387"/>
      <c r="UIH260" s="387"/>
      <c r="UII260" s="387"/>
      <c r="UIJ260" s="387"/>
      <c r="UIK260" s="387"/>
      <c r="UIL260" s="387"/>
      <c r="UIM260" s="387"/>
      <c r="UIN260" s="387"/>
      <c r="UIO260" s="387"/>
      <c r="UIP260" s="387"/>
      <c r="UIQ260" s="387"/>
      <c r="UIR260" s="387"/>
      <c r="UIS260" s="387"/>
      <c r="UIT260" s="387"/>
      <c r="UIU260" s="387"/>
      <c r="UIV260" s="387"/>
      <c r="UIW260" s="387"/>
      <c r="UIX260" s="387"/>
      <c r="UIY260" s="387"/>
      <c r="UIZ260" s="387"/>
      <c r="UJA260" s="387"/>
      <c r="UJB260" s="387"/>
      <c r="UJC260" s="387"/>
      <c r="UJD260" s="387"/>
      <c r="UJE260" s="387"/>
      <c r="UJF260" s="387"/>
      <c r="UJG260" s="387"/>
      <c r="UJH260" s="387"/>
      <c r="UJI260" s="387"/>
      <c r="UJJ260" s="387"/>
      <c r="UJK260" s="387"/>
      <c r="UJL260" s="387"/>
      <c r="UJM260" s="387"/>
      <c r="UJN260" s="387"/>
      <c r="UJO260" s="387"/>
      <c r="UJP260" s="387"/>
      <c r="UJQ260" s="387"/>
      <c r="UJR260" s="387"/>
      <c r="UJS260" s="387"/>
      <c r="UJT260" s="387"/>
      <c r="UJU260" s="387"/>
      <c r="UJV260" s="387"/>
      <c r="UJW260" s="387"/>
      <c r="UJX260" s="387"/>
      <c r="UJY260" s="387"/>
      <c r="UJZ260" s="387"/>
      <c r="UKA260" s="387"/>
      <c r="UKB260" s="387"/>
      <c r="UKC260" s="387"/>
      <c r="UKD260" s="387"/>
      <c r="UKE260" s="387"/>
      <c r="UKF260" s="387"/>
      <c r="UKG260" s="387"/>
      <c r="UKH260" s="387"/>
      <c r="UKI260" s="387"/>
      <c r="UKJ260" s="387"/>
      <c r="UKK260" s="387"/>
      <c r="UKL260" s="387"/>
      <c r="UKM260" s="387"/>
      <c r="UKN260" s="387"/>
      <c r="UKO260" s="387"/>
      <c r="UKP260" s="387"/>
      <c r="UKQ260" s="387"/>
      <c r="UKR260" s="387"/>
      <c r="UKS260" s="387"/>
      <c r="UKT260" s="387"/>
      <c r="UKU260" s="387"/>
      <c r="UKV260" s="387"/>
      <c r="UKW260" s="387"/>
      <c r="UKX260" s="387"/>
      <c r="UKY260" s="387"/>
      <c r="UKZ260" s="387"/>
      <c r="ULA260" s="387"/>
      <c r="ULB260" s="387"/>
      <c r="ULC260" s="387"/>
      <c r="ULD260" s="387"/>
      <c r="ULE260" s="387"/>
      <c r="ULF260" s="387"/>
      <c r="ULG260" s="387"/>
      <c r="ULH260" s="387"/>
      <c r="ULI260" s="387"/>
      <c r="ULJ260" s="387"/>
      <c r="ULK260" s="387"/>
      <c r="ULL260" s="387"/>
      <c r="ULM260" s="387"/>
      <c r="ULN260" s="387"/>
      <c r="ULO260" s="387"/>
      <c r="ULP260" s="387"/>
      <c r="ULQ260" s="387"/>
      <c r="ULR260" s="387"/>
      <c r="ULS260" s="387"/>
      <c r="ULT260" s="387"/>
      <c r="ULU260" s="387"/>
      <c r="ULV260" s="387"/>
      <c r="ULW260" s="387"/>
      <c r="ULX260" s="387"/>
      <c r="ULY260" s="387"/>
      <c r="ULZ260" s="387"/>
      <c r="UMA260" s="387"/>
      <c r="UMB260" s="387"/>
      <c r="UMC260" s="387"/>
      <c r="UMD260" s="387"/>
      <c r="UME260" s="387"/>
      <c r="UMF260" s="387"/>
      <c r="UMG260" s="387"/>
      <c r="UMH260" s="387"/>
      <c r="UMI260" s="387"/>
      <c r="UMJ260" s="387"/>
      <c r="UMK260" s="387"/>
      <c r="UML260" s="387"/>
      <c r="UMM260" s="387"/>
      <c r="UMN260" s="387"/>
      <c r="UMO260" s="387"/>
      <c r="UMP260" s="387"/>
      <c r="UMQ260" s="387"/>
      <c r="UMR260" s="387"/>
      <c r="UMS260" s="387"/>
      <c r="UMT260" s="387"/>
      <c r="UMU260" s="387"/>
      <c r="UMV260" s="387"/>
      <c r="UMW260" s="387"/>
      <c r="UMX260" s="387"/>
      <c r="UMY260" s="387"/>
      <c r="UMZ260" s="387"/>
      <c r="UNA260" s="387"/>
      <c r="UNB260" s="387"/>
      <c r="UNC260" s="387"/>
      <c r="UND260" s="387"/>
      <c r="UNE260" s="387"/>
      <c r="UNF260" s="387"/>
      <c r="UNG260" s="387"/>
      <c r="UNH260" s="387"/>
      <c r="UNI260" s="387"/>
      <c r="UNJ260" s="387"/>
      <c r="UNK260" s="387"/>
      <c r="UNL260" s="387"/>
      <c r="UNM260" s="387"/>
      <c r="UNN260" s="387"/>
      <c r="UNO260" s="387"/>
      <c r="UNP260" s="387"/>
      <c r="UNQ260" s="387"/>
      <c r="UNR260" s="387"/>
      <c r="UNS260" s="387"/>
      <c r="UNT260" s="387"/>
      <c r="UNU260" s="387"/>
      <c r="UNV260" s="387"/>
      <c r="UNW260" s="387"/>
      <c r="UNX260" s="387"/>
      <c r="UNY260" s="387"/>
      <c r="UNZ260" s="387"/>
      <c r="UOA260" s="387"/>
      <c r="UOB260" s="387"/>
      <c r="UOC260" s="387"/>
      <c r="UOD260" s="387"/>
      <c r="UOE260" s="387"/>
      <c r="UOF260" s="387"/>
      <c r="UOG260" s="387"/>
      <c r="UOH260" s="387"/>
      <c r="UOI260" s="387"/>
      <c r="UOJ260" s="387"/>
      <c r="UOK260" s="387"/>
      <c r="UOL260" s="387"/>
      <c r="UOM260" s="387"/>
      <c r="UON260" s="387"/>
      <c r="UOO260" s="387"/>
      <c r="UOP260" s="387"/>
      <c r="UOQ260" s="387"/>
      <c r="UOR260" s="387"/>
      <c r="UOS260" s="387"/>
      <c r="UOT260" s="387"/>
      <c r="UOU260" s="387"/>
      <c r="UOV260" s="387"/>
      <c r="UOW260" s="387"/>
      <c r="UOX260" s="387"/>
      <c r="UOY260" s="387"/>
      <c r="UOZ260" s="387"/>
      <c r="UPA260" s="387"/>
      <c r="UPB260" s="387"/>
      <c r="UPC260" s="387"/>
      <c r="UPD260" s="387"/>
      <c r="UPE260" s="387"/>
      <c r="UPF260" s="387"/>
      <c r="UPG260" s="387"/>
      <c r="UPH260" s="387"/>
      <c r="UPI260" s="387"/>
      <c r="UPJ260" s="387"/>
      <c r="UPK260" s="387"/>
      <c r="UPL260" s="387"/>
      <c r="UPM260" s="387"/>
      <c r="UPN260" s="387"/>
      <c r="UPO260" s="387"/>
      <c r="UPP260" s="387"/>
      <c r="UPQ260" s="387"/>
      <c r="UPR260" s="387"/>
      <c r="UPS260" s="387"/>
      <c r="UPT260" s="387"/>
      <c r="UPU260" s="387"/>
      <c r="UPV260" s="387"/>
      <c r="UPW260" s="387"/>
      <c r="UPX260" s="387"/>
      <c r="UPY260" s="387"/>
      <c r="UPZ260" s="387"/>
      <c r="UQA260" s="387"/>
      <c r="UQB260" s="387"/>
      <c r="UQC260" s="387"/>
      <c r="UQD260" s="387"/>
      <c r="UQE260" s="387"/>
      <c r="UQF260" s="387"/>
      <c r="UQG260" s="387"/>
      <c r="UQH260" s="387"/>
      <c r="UQI260" s="387"/>
      <c r="UQJ260" s="387"/>
      <c r="UQK260" s="387"/>
      <c r="UQL260" s="387"/>
      <c r="UQM260" s="387"/>
      <c r="UQN260" s="387"/>
      <c r="UQO260" s="387"/>
      <c r="UQP260" s="387"/>
      <c r="UQQ260" s="387"/>
      <c r="UQR260" s="387"/>
      <c r="UQS260" s="387"/>
      <c r="UQT260" s="387"/>
      <c r="UQU260" s="387"/>
      <c r="UQV260" s="387"/>
      <c r="UQW260" s="387"/>
      <c r="UQX260" s="387"/>
      <c r="UQY260" s="387"/>
      <c r="UQZ260" s="387"/>
      <c r="URA260" s="387"/>
      <c r="URB260" s="387"/>
      <c r="URC260" s="387"/>
      <c r="URD260" s="387"/>
      <c r="URE260" s="387"/>
      <c r="URF260" s="387"/>
      <c r="URG260" s="387"/>
      <c r="URH260" s="387"/>
      <c r="URI260" s="387"/>
      <c r="URJ260" s="387"/>
      <c r="URK260" s="387"/>
      <c r="URL260" s="387"/>
      <c r="URM260" s="387"/>
      <c r="URN260" s="387"/>
      <c r="URO260" s="387"/>
      <c r="URP260" s="387"/>
      <c r="URQ260" s="387"/>
      <c r="URR260" s="387"/>
      <c r="URS260" s="387"/>
      <c r="URT260" s="387"/>
      <c r="URU260" s="387"/>
      <c r="URV260" s="387"/>
      <c r="URW260" s="387"/>
      <c r="URX260" s="387"/>
      <c r="URY260" s="387"/>
      <c r="URZ260" s="387"/>
      <c r="USA260" s="387"/>
      <c r="USB260" s="387"/>
      <c r="USC260" s="387"/>
      <c r="USD260" s="387"/>
      <c r="USE260" s="387"/>
      <c r="USF260" s="387"/>
      <c r="USG260" s="387"/>
      <c r="USH260" s="387"/>
      <c r="USI260" s="387"/>
      <c r="USJ260" s="387"/>
      <c r="USK260" s="387"/>
      <c r="USL260" s="387"/>
      <c r="USM260" s="387"/>
      <c r="USN260" s="387"/>
      <c r="USO260" s="387"/>
      <c r="USP260" s="387"/>
      <c r="USQ260" s="387"/>
      <c r="USR260" s="387"/>
      <c r="USS260" s="387"/>
      <c r="UST260" s="387"/>
      <c r="USU260" s="387"/>
      <c r="USV260" s="387"/>
      <c r="USW260" s="387"/>
      <c r="USX260" s="387"/>
      <c r="USY260" s="387"/>
      <c r="USZ260" s="387"/>
      <c r="UTA260" s="387"/>
      <c r="UTB260" s="387"/>
      <c r="UTC260" s="387"/>
      <c r="UTD260" s="387"/>
      <c r="UTE260" s="387"/>
      <c r="UTF260" s="387"/>
      <c r="UTG260" s="387"/>
      <c r="UTH260" s="387"/>
      <c r="UTI260" s="387"/>
      <c r="UTJ260" s="387"/>
      <c r="UTK260" s="387"/>
      <c r="UTL260" s="387"/>
      <c r="UTM260" s="387"/>
      <c r="UTN260" s="387"/>
      <c r="UTO260" s="387"/>
      <c r="UTP260" s="387"/>
      <c r="UTQ260" s="387"/>
      <c r="UTR260" s="387"/>
      <c r="UTS260" s="387"/>
      <c r="UTT260" s="387"/>
      <c r="UTU260" s="387"/>
      <c r="UTV260" s="387"/>
      <c r="UTW260" s="387"/>
      <c r="UTX260" s="387"/>
      <c r="UTY260" s="387"/>
      <c r="UTZ260" s="387"/>
      <c r="UUA260" s="387"/>
      <c r="UUB260" s="387"/>
      <c r="UUC260" s="387"/>
      <c r="UUD260" s="387"/>
      <c r="UUE260" s="387"/>
      <c r="UUF260" s="387"/>
      <c r="UUG260" s="387"/>
      <c r="UUH260" s="387"/>
      <c r="UUI260" s="387"/>
      <c r="UUJ260" s="387"/>
      <c r="UUK260" s="387"/>
      <c r="UUL260" s="387"/>
      <c r="UUM260" s="387"/>
      <c r="UUN260" s="387"/>
      <c r="UUO260" s="387"/>
      <c r="UUP260" s="387"/>
      <c r="UUQ260" s="387"/>
      <c r="UUR260" s="387"/>
      <c r="UUS260" s="387"/>
      <c r="UUT260" s="387"/>
      <c r="UUU260" s="387"/>
      <c r="UUV260" s="387"/>
      <c r="UUW260" s="387"/>
      <c r="UUX260" s="387"/>
      <c r="UUY260" s="387"/>
      <c r="UUZ260" s="387"/>
      <c r="UVA260" s="387"/>
      <c r="UVB260" s="387"/>
      <c r="UVC260" s="387"/>
      <c r="UVD260" s="387"/>
      <c r="UVE260" s="387"/>
      <c r="UVF260" s="387"/>
      <c r="UVG260" s="387"/>
      <c r="UVH260" s="387"/>
      <c r="UVI260" s="387"/>
      <c r="UVJ260" s="387"/>
      <c r="UVK260" s="387"/>
      <c r="UVL260" s="387"/>
      <c r="UVM260" s="387"/>
      <c r="UVN260" s="387"/>
      <c r="UVO260" s="387"/>
      <c r="UVP260" s="387"/>
      <c r="UVQ260" s="387"/>
      <c r="UVR260" s="387"/>
      <c r="UVS260" s="387"/>
      <c r="UVT260" s="387"/>
      <c r="UVU260" s="387"/>
      <c r="UVV260" s="387"/>
      <c r="UVW260" s="387"/>
      <c r="UVX260" s="387"/>
      <c r="UVY260" s="387"/>
      <c r="UVZ260" s="387"/>
      <c r="UWA260" s="387"/>
      <c r="UWB260" s="387"/>
      <c r="UWC260" s="387"/>
      <c r="UWD260" s="387"/>
      <c r="UWE260" s="387"/>
      <c r="UWF260" s="387"/>
      <c r="UWG260" s="387"/>
      <c r="UWH260" s="387"/>
      <c r="UWI260" s="387"/>
      <c r="UWJ260" s="387"/>
      <c r="UWK260" s="387"/>
      <c r="UWL260" s="387"/>
      <c r="UWM260" s="387"/>
      <c r="UWN260" s="387"/>
      <c r="UWO260" s="387"/>
      <c r="UWP260" s="387"/>
      <c r="UWQ260" s="387"/>
      <c r="UWR260" s="387"/>
      <c r="UWS260" s="387"/>
      <c r="UWT260" s="387"/>
      <c r="UWU260" s="387"/>
      <c r="UWV260" s="387"/>
      <c r="UWW260" s="387"/>
      <c r="UWX260" s="387"/>
      <c r="UWY260" s="387"/>
      <c r="UWZ260" s="387"/>
      <c r="UXA260" s="387"/>
      <c r="UXB260" s="387"/>
      <c r="UXC260" s="387"/>
      <c r="UXD260" s="387"/>
      <c r="UXE260" s="387"/>
      <c r="UXF260" s="387"/>
      <c r="UXG260" s="387"/>
      <c r="UXH260" s="387"/>
      <c r="UXI260" s="387"/>
      <c r="UXJ260" s="387"/>
      <c r="UXK260" s="387"/>
      <c r="UXL260" s="387"/>
      <c r="UXM260" s="387"/>
      <c r="UXN260" s="387"/>
      <c r="UXO260" s="387"/>
      <c r="UXP260" s="387"/>
      <c r="UXQ260" s="387"/>
      <c r="UXR260" s="387"/>
      <c r="UXS260" s="387"/>
      <c r="UXT260" s="387"/>
      <c r="UXU260" s="387"/>
      <c r="UXV260" s="387"/>
      <c r="UXW260" s="387"/>
      <c r="UXX260" s="387"/>
      <c r="UXY260" s="387"/>
      <c r="UXZ260" s="387"/>
      <c r="UYA260" s="387"/>
      <c r="UYB260" s="387"/>
      <c r="UYC260" s="387"/>
      <c r="UYD260" s="387"/>
      <c r="UYE260" s="387"/>
      <c r="UYF260" s="387"/>
      <c r="UYG260" s="387"/>
      <c r="UYH260" s="387"/>
      <c r="UYI260" s="387"/>
      <c r="UYJ260" s="387"/>
      <c r="UYK260" s="387"/>
      <c r="UYL260" s="387"/>
      <c r="UYM260" s="387"/>
      <c r="UYN260" s="387"/>
      <c r="UYO260" s="387"/>
      <c r="UYP260" s="387"/>
      <c r="UYQ260" s="387"/>
      <c r="UYR260" s="387"/>
      <c r="UYS260" s="387"/>
      <c r="UYT260" s="387"/>
      <c r="UYU260" s="387"/>
      <c r="UYV260" s="387"/>
      <c r="UYW260" s="387"/>
      <c r="UYX260" s="387"/>
      <c r="UYY260" s="387"/>
      <c r="UYZ260" s="387"/>
      <c r="UZA260" s="387"/>
      <c r="UZB260" s="387"/>
      <c r="UZC260" s="387"/>
      <c r="UZD260" s="387"/>
      <c r="UZE260" s="387"/>
      <c r="UZF260" s="387"/>
      <c r="UZG260" s="387"/>
      <c r="UZH260" s="387"/>
      <c r="UZI260" s="387"/>
      <c r="UZJ260" s="387"/>
      <c r="UZK260" s="387"/>
      <c r="UZL260" s="387"/>
      <c r="UZM260" s="387"/>
      <c r="UZN260" s="387"/>
      <c r="UZO260" s="387"/>
      <c r="UZP260" s="387"/>
      <c r="UZQ260" s="387"/>
      <c r="UZR260" s="387"/>
      <c r="UZS260" s="387"/>
      <c r="UZT260" s="387"/>
      <c r="UZU260" s="387"/>
      <c r="UZV260" s="387"/>
      <c r="UZW260" s="387"/>
      <c r="UZX260" s="387"/>
      <c r="UZY260" s="387"/>
      <c r="UZZ260" s="387"/>
      <c r="VAA260" s="387"/>
      <c r="VAB260" s="387"/>
      <c r="VAC260" s="387"/>
      <c r="VAD260" s="387"/>
      <c r="VAE260" s="387"/>
      <c r="VAF260" s="387"/>
      <c r="VAG260" s="387"/>
      <c r="VAH260" s="387"/>
      <c r="VAI260" s="387"/>
      <c r="VAJ260" s="387"/>
      <c r="VAK260" s="387"/>
      <c r="VAL260" s="387"/>
      <c r="VAM260" s="387"/>
      <c r="VAN260" s="387"/>
      <c r="VAO260" s="387"/>
      <c r="VAP260" s="387"/>
      <c r="VAQ260" s="387"/>
      <c r="VAR260" s="387"/>
      <c r="VAS260" s="387"/>
      <c r="VAT260" s="387"/>
      <c r="VAU260" s="387"/>
      <c r="VAV260" s="387"/>
      <c r="VAW260" s="387"/>
      <c r="VAX260" s="387"/>
      <c r="VAY260" s="387"/>
      <c r="VAZ260" s="387"/>
      <c r="VBA260" s="387"/>
      <c r="VBB260" s="387"/>
      <c r="VBC260" s="387"/>
      <c r="VBD260" s="387"/>
      <c r="VBE260" s="387"/>
      <c r="VBF260" s="387"/>
      <c r="VBG260" s="387"/>
      <c r="VBH260" s="387"/>
      <c r="VBI260" s="387"/>
      <c r="VBJ260" s="387"/>
      <c r="VBK260" s="387"/>
      <c r="VBL260" s="387"/>
      <c r="VBM260" s="387"/>
      <c r="VBN260" s="387"/>
      <c r="VBO260" s="387"/>
      <c r="VBP260" s="387"/>
      <c r="VBQ260" s="387"/>
      <c r="VBR260" s="387"/>
      <c r="VBS260" s="387"/>
      <c r="VBT260" s="387"/>
      <c r="VBU260" s="387"/>
      <c r="VBV260" s="387"/>
      <c r="VBW260" s="387"/>
      <c r="VBX260" s="387"/>
      <c r="VBY260" s="387"/>
      <c r="VBZ260" s="387"/>
      <c r="VCA260" s="387"/>
      <c r="VCB260" s="387"/>
      <c r="VCC260" s="387"/>
      <c r="VCD260" s="387"/>
      <c r="VCE260" s="387"/>
      <c r="VCF260" s="387"/>
      <c r="VCG260" s="387"/>
      <c r="VCH260" s="387"/>
      <c r="VCI260" s="387"/>
      <c r="VCJ260" s="387"/>
      <c r="VCK260" s="387"/>
      <c r="VCL260" s="387"/>
      <c r="VCM260" s="387"/>
      <c r="VCN260" s="387"/>
      <c r="VCO260" s="387"/>
      <c r="VCP260" s="387"/>
      <c r="VCQ260" s="387"/>
      <c r="VCR260" s="387"/>
      <c r="VCS260" s="387"/>
      <c r="VCT260" s="387"/>
      <c r="VCU260" s="387"/>
      <c r="VCV260" s="387"/>
      <c r="VCW260" s="387"/>
      <c r="VCX260" s="387"/>
      <c r="VCY260" s="387"/>
      <c r="VCZ260" s="387"/>
      <c r="VDA260" s="387"/>
      <c r="VDB260" s="387"/>
      <c r="VDC260" s="387"/>
      <c r="VDD260" s="387"/>
      <c r="VDE260" s="387"/>
      <c r="VDF260" s="387"/>
      <c r="VDG260" s="387"/>
      <c r="VDH260" s="387"/>
      <c r="VDI260" s="387"/>
      <c r="VDJ260" s="387"/>
      <c r="VDK260" s="387"/>
      <c r="VDL260" s="387"/>
      <c r="VDM260" s="387"/>
      <c r="VDN260" s="387"/>
      <c r="VDO260" s="387"/>
      <c r="VDP260" s="387"/>
      <c r="VDQ260" s="387"/>
      <c r="VDR260" s="387"/>
      <c r="VDS260" s="387"/>
      <c r="VDT260" s="387"/>
      <c r="VDU260" s="387"/>
      <c r="VDV260" s="387"/>
      <c r="VDW260" s="387"/>
      <c r="VDX260" s="387"/>
      <c r="VDY260" s="387"/>
      <c r="VDZ260" s="387"/>
      <c r="VEA260" s="387"/>
      <c r="VEB260" s="387"/>
      <c r="VEC260" s="387"/>
      <c r="VED260" s="387"/>
      <c r="VEE260" s="387"/>
      <c r="VEF260" s="387"/>
      <c r="VEG260" s="387"/>
      <c r="VEH260" s="387"/>
      <c r="VEI260" s="387"/>
      <c r="VEJ260" s="387"/>
      <c r="VEK260" s="387"/>
      <c r="VEL260" s="387"/>
      <c r="VEM260" s="387"/>
      <c r="VEN260" s="387"/>
      <c r="VEO260" s="387"/>
      <c r="VEP260" s="387"/>
      <c r="VEQ260" s="387"/>
      <c r="VER260" s="387"/>
      <c r="VES260" s="387"/>
      <c r="VET260" s="387"/>
      <c r="VEU260" s="387"/>
      <c r="VEV260" s="387"/>
      <c r="VEW260" s="387"/>
      <c r="VEX260" s="387"/>
      <c r="VEY260" s="387"/>
      <c r="VEZ260" s="387"/>
      <c r="VFA260" s="387"/>
      <c r="VFB260" s="387"/>
      <c r="VFC260" s="387"/>
      <c r="VFD260" s="387"/>
      <c r="VFE260" s="387"/>
      <c r="VFF260" s="387"/>
      <c r="VFG260" s="387"/>
      <c r="VFH260" s="387"/>
      <c r="VFI260" s="387"/>
      <c r="VFJ260" s="387"/>
      <c r="VFK260" s="387"/>
      <c r="VFL260" s="387"/>
      <c r="VFM260" s="387"/>
      <c r="VFN260" s="387"/>
      <c r="VFO260" s="387"/>
      <c r="VFP260" s="387"/>
      <c r="VFQ260" s="387"/>
      <c r="VFR260" s="387"/>
      <c r="VFS260" s="387"/>
      <c r="VFT260" s="387"/>
      <c r="VFU260" s="387"/>
      <c r="VFV260" s="387"/>
      <c r="VFW260" s="387"/>
      <c r="VFX260" s="387"/>
      <c r="VFY260" s="387"/>
      <c r="VFZ260" s="387"/>
      <c r="VGA260" s="387"/>
      <c r="VGB260" s="387"/>
      <c r="VGC260" s="387"/>
      <c r="VGD260" s="387"/>
      <c r="VGE260" s="387"/>
      <c r="VGF260" s="387"/>
      <c r="VGG260" s="387"/>
      <c r="VGH260" s="387"/>
      <c r="VGI260" s="387"/>
      <c r="VGJ260" s="387"/>
      <c r="VGK260" s="387"/>
      <c r="VGL260" s="387"/>
      <c r="VGM260" s="387"/>
      <c r="VGN260" s="387"/>
      <c r="VGO260" s="387"/>
      <c r="VGP260" s="387"/>
      <c r="VGQ260" s="387"/>
      <c r="VGR260" s="387"/>
      <c r="VGS260" s="387"/>
      <c r="VGT260" s="387"/>
      <c r="VGU260" s="387"/>
      <c r="VGV260" s="387"/>
      <c r="VGW260" s="387"/>
      <c r="VGX260" s="387"/>
      <c r="VGY260" s="387"/>
      <c r="VGZ260" s="387"/>
      <c r="VHA260" s="387"/>
      <c r="VHB260" s="387"/>
      <c r="VHC260" s="387"/>
      <c r="VHD260" s="387"/>
      <c r="VHE260" s="387"/>
      <c r="VHF260" s="387"/>
      <c r="VHG260" s="387"/>
      <c r="VHH260" s="387"/>
      <c r="VHI260" s="387"/>
      <c r="VHJ260" s="387"/>
      <c r="VHK260" s="387"/>
      <c r="VHL260" s="387"/>
      <c r="VHM260" s="387"/>
      <c r="VHN260" s="387"/>
      <c r="VHO260" s="387"/>
      <c r="VHP260" s="387"/>
      <c r="VHQ260" s="387"/>
      <c r="VHR260" s="387"/>
      <c r="VHS260" s="387"/>
      <c r="VHT260" s="387"/>
      <c r="VHU260" s="387"/>
      <c r="VHV260" s="387"/>
      <c r="VHW260" s="387"/>
      <c r="VHX260" s="387"/>
      <c r="VHY260" s="387"/>
      <c r="VHZ260" s="387"/>
      <c r="VIA260" s="387"/>
      <c r="VIB260" s="387"/>
      <c r="VIC260" s="387"/>
      <c r="VID260" s="387"/>
      <c r="VIE260" s="387"/>
      <c r="VIF260" s="387"/>
      <c r="VIG260" s="387"/>
      <c r="VIH260" s="387"/>
      <c r="VII260" s="387"/>
      <c r="VIJ260" s="387"/>
      <c r="VIK260" s="387"/>
      <c r="VIL260" s="387"/>
      <c r="VIM260" s="387"/>
      <c r="VIN260" s="387"/>
      <c r="VIO260" s="387"/>
      <c r="VIP260" s="387"/>
      <c r="VIQ260" s="387"/>
      <c r="VIR260" s="387"/>
      <c r="VIS260" s="387"/>
      <c r="VIT260" s="387"/>
      <c r="VIU260" s="387"/>
      <c r="VIV260" s="387"/>
      <c r="VIW260" s="387"/>
      <c r="VIX260" s="387"/>
      <c r="VIY260" s="387"/>
      <c r="VIZ260" s="387"/>
      <c r="VJA260" s="387"/>
      <c r="VJB260" s="387"/>
      <c r="VJC260" s="387"/>
      <c r="VJD260" s="387"/>
      <c r="VJE260" s="387"/>
      <c r="VJF260" s="387"/>
      <c r="VJG260" s="387"/>
      <c r="VJH260" s="387"/>
      <c r="VJI260" s="387"/>
      <c r="VJJ260" s="387"/>
      <c r="VJK260" s="387"/>
      <c r="VJL260" s="387"/>
      <c r="VJM260" s="387"/>
      <c r="VJN260" s="387"/>
      <c r="VJO260" s="387"/>
      <c r="VJP260" s="387"/>
      <c r="VJQ260" s="387"/>
      <c r="VJR260" s="387"/>
      <c r="VJS260" s="387"/>
      <c r="VJT260" s="387"/>
      <c r="VJU260" s="387"/>
      <c r="VJV260" s="387"/>
      <c r="VJW260" s="387"/>
      <c r="VJX260" s="387"/>
      <c r="VJY260" s="387"/>
      <c r="VJZ260" s="387"/>
      <c r="VKA260" s="387"/>
      <c r="VKB260" s="387"/>
      <c r="VKC260" s="387"/>
      <c r="VKD260" s="387"/>
      <c r="VKE260" s="387"/>
      <c r="VKF260" s="387"/>
      <c r="VKG260" s="387"/>
      <c r="VKH260" s="387"/>
      <c r="VKI260" s="387"/>
      <c r="VKJ260" s="387"/>
      <c r="VKK260" s="387"/>
      <c r="VKL260" s="387"/>
      <c r="VKM260" s="387"/>
      <c r="VKN260" s="387"/>
      <c r="VKO260" s="387"/>
      <c r="VKP260" s="387"/>
      <c r="VKQ260" s="387"/>
      <c r="VKR260" s="387"/>
      <c r="VKS260" s="387"/>
      <c r="VKT260" s="387"/>
      <c r="VKU260" s="387"/>
      <c r="VKV260" s="387"/>
      <c r="VKW260" s="387"/>
      <c r="VKX260" s="387"/>
      <c r="VKY260" s="387"/>
      <c r="VKZ260" s="387"/>
      <c r="VLA260" s="387"/>
      <c r="VLB260" s="387"/>
      <c r="VLC260" s="387"/>
      <c r="VLD260" s="387"/>
      <c r="VLE260" s="387"/>
      <c r="VLF260" s="387"/>
      <c r="VLG260" s="387"/>
      <c r="VLH260" s="387"/>
      <c r="VLI260" s="387"/>
      <c r="VLJ260" s="387"/>
      <c r="VLK260" s="387"/>
      <c r="VLL260" s="387"/>
      <c r="VLM260" s="387"/>
      <c r="VLN260" s="387"/>
      <c r="VLO260" s="387"/>
      <c r="VLP260" s="387"/>
      <c r="VLQ260" s="387"/>
      <c r="VLR260" s="387"/>
      <c r="VLS260" s="387"/>
      <c r="VLT260" s="387"/>
      <c r="VLU260" s="387"/>
      <c r="VLV260" s="387"/>
      <c r="VLW260" s="387"/>
      <c r="VLX260" s="387"/>
      <c r="VLY260" s="387"/>
      <c r="VLZ260" s="387"/>
      <c r="VMA260" s="387"/>
      <c r="VMB260" s="387"/>
      <c r="VMC260" s="387"/>
      <c r="VMD260" s="387"/>
      <c r="VME260" s="387"/>
      <c r="VMF260" s="387"/>
      <c r="VMG260" s="387"/>
      <c r="VMH260" s="387"/>
      <c r="VMI260" s="387"/>
      <c r="VMJ260" s="387"/>
      <c r="VMK260" s="387"/>
      <c r="VML260" s="387"/>
      <c r="VMM260" s="387"/>
      <c r="VMN260" s="387"/>
      <c r="VMO260" s="387"/>
      <c r="VMP260" s="387"/>
      <c r="VMQ260" s="387"/>
      <c r="VMR260" s="387"/>
      <c r="VMS260" s="387"/>
      <c r="VMT260" s="387"/>
      <c r="VMU260" s="387"/>
      <c r="VMV260" s="387"/>
      <c r="VMW260" s="387"/>
      <c r="VMX260" s="387"/>
      <c r="VMY260" s="387"/>
      <c r="VMZ260" s="387"/>
      <c r="VNA260" s="387"/>
      <c r="VNB260" s="387"/>
      <c r="VNC260" s="387"/>
      <c r="VND260" s="387"/>
      <c r="VNE260" s="387"/>
      <c r="VNF260" s="387"/>
      <c r="VNG260" s="387"/>
      <c r="VNH260" s="387"/>
      <c r="VNI260" s="387"/>
      <c r="VNJ260" s="387"/>
      <c r="VNK260" s="387"/>
      <c r="VNL260" s="387"/>
      <c r="VNM260" s="387"/>
      <c r="VNN260" s="387"/>
      <c r="VNO260" s="387"/>
      <c r="VNP260" s="387"/>
      <c r="VNQ260" s="387"/>
      <c r="VNR260" s="387"/>
      <c r="VNS260" s="387"/>
      <c r="VNT260" s="387"/>
      <c r="VNU260" s="387"/>
      <c r="VNV260" s="387"/>
      <c r="VNW260" s="387"/>
      <c r="VNX260" s="387"/>
      <c r="VNY260" s="387"/>
      <c r="VNZ260" s="387"/>
      <c r="VOA260" s="387"/>
      <c r="VOB260" s="387"/>
      <c r="VOC260" s="387"/>
      <c r="VOD260" s="387"/>
      <c r="VOE260" s="387"/>
      <c r="VOF260" s="387"/>
      <c r="VOG260" s="387"/>
      <c r="VOH260" s="387"/>
      <c r="VOI260" s="387"/>
      <c r="VOJ260" s="387"/>
      <c r="VOK260" s="387"/>
      <c r="VOL260" s="387"/>
      <c r="VOM260" s="387"/>
      <c r="VON260" s="387"/>
      <c r="VOO260" s="387"/>
      <c r="VOP260" s="387"/>
      <c r="VOQ260" s="387"/>
      <c r="VOR260" s="387"/>
      <c r="VOS260" s="387"/>
      <c r="VOT260" s="387"/>
      <c r="VOU260" s="387"/>
      <c r="VOV260" s="387"/>
      <c r="VOW260" s="387"/>
      <c r="VOX260" s="387"/>
      <c r="VOY260" s="387"/>
      <c r="VOZ260" s="387"/>
      <c r="VPA260" s="387"/>
      <c r="VPB260" s="387"/>
      <c r="VPC260" s="387"/>
      <c r="VPD260" s="387"/>
      <c r="VPE260" s="387"/>
      <c r="VPF260" s="387"/>
      <c r="VPG260" s="387"/>
      <c r="VPH260" s="387"/>
      <c r="VPI260" s="387"/>
      <c r="VPJ260" s="387"/>
      <c r="VPK260" s="387"/>
      <c r="VPL260" s="387"/>
      <c r="VPM260" s="387"/>
      <c r="VPN260" s="387"/>
      <c r="VPO260" s="387"/>
      <c r="VPP260" s="387"/>
      <c r="VPQ260" s="387"/>
      <c r="VPR260" s="387"/>
      <c r="VPS260" s="387"/>
      <c r="VPT260" s="387"/>
      <c r="VPU260" s="387"/>
      <c r="VPV260" s="387"/>
      <c r="VPW260" s="387"/>
      <c r="VPX260" s="387"/>
      <c r="VPY260" s="387"/>
      <c r="VPZ260" s="387"/>
      <c r="VQA260" s="387"/>
      <c r="VQB260" s="387"/>
      <c r="VQC260" s="387"/>
      <c r="VQD260" s="387"/>
      <c r="VQE260" s="387"/>
      <c r="VQF260" s="387"/>
      <c r="VQG260" s="387"/>
      <c r="VQH260" s="387"/>
      <c r="VQI260" s="387"/>
      <c r="VQJ260" s="387"/>
      <c r="VQK260" s="387"/>
      <c r="VQL260" s="387"/>
      <c r="VQM260" s="387"/>
      <c r="VQN260" s="387"/>
      <c r="VQO260" s="387"/>
      <c r="VQP260" s="387"/>
      <c r="VQQ260" s="387"/>
      <c r="VQR260" s="387"/>
      <c r="VQS260" s="387"/>
      <c r="VQT260" s="387"/>
      <c r="VQU260" s="387"/>
      <c r="VQV260" s="387"/>
      <c r="VQW260" s="387"/>
      <c r="VQX260" s="387"/>
      <c r="VQY260" s="387"/>
      <c r="VQZ260" s="387"/>
      <c r="VRA260" s="387"/>
      <c r="VRB260" s="387"/>
      <c r="VRC260" s="387"/>
      <c r="VRD260" s="387"/>
      <c r="VRE260" s="387"/>
      <c r="VRF260" s="387"/>
      <c r="VRG260" s="387"/>
      <c r="VRH260" s="387"/>
      <c r="VRI260" s="387"/>
      <c r="VRJ260" s="387"/>
      <c r="VRK260" s="387"/>
      <c r="VRL260" s="387"/>
      <c r="VRM260" s="387"/>
      <c r="VRN260" s="387"/>
      <c r="VRO260" s="387"/>
      <c r="VRP260" s="387"/>
      <c r="VRQ260" s="387"/>
      <c r="VRR260" s="387"/>
      <c r="VRS260" s="387"/>
      <c r="VRT260" s="387"/>
      <c r="VRU260" s="387"/>
      <c r="VRV260" s="387"/>
      <c r="VRW260" s="387"/>
      <c r="VRX260" s="387"/>
      <c r="VRY260" s="387"/>
      <c r="VRZ260" s="387"/>
      <c r="VSA260" s="387"/>
      <c r="VSB260" s="387"/>
      <c r="VSC260" s="387"/>
      <c r="VSD260" s="387"/>
      <c r="VSE260" s="387"/>
      <c r="VSF260" s="387"/>
      <c r="VSG260" s="387"/>
      <c r="VSH260" s="387"/>
      <c r="VSI260" s="387"/>
      <c r="VSJ260" s="387"/>
      <c r="VSK260" s="387"/>
      <c r="VSL260" s="387"/>
      <c r="VSM260" s="387"/>
      <c r="VSN260" s="387"/>
      <c r="VSO260" s="387"/>
      <c r="VSP260" s="387"/>
      <c r="VSQ260" s="387"/>
      <c r="VSR260" s="387"/>
      <c r="VSS260" s="387"/>
      <c r="VST260" s="387"/>
      <c r="VSU260" s="387"/>
      <c r="VSV260" s="387"/>
      <c r="VSW260" s="387"/>
      <c r="VSX260" s="387"/>
      <c r="VSY260" s="387"/>
      <c r="VSZ260" s="387"/>
      <c r="VTA260" s="387"/>
      <c r="VTB260" s="387"/>
      <c r="VTC260" s="387"/>
      <c r="VTD260" s="387"/>
      <c r="VTE260" s="387"/>
      <c r="VTF260" s="387"/>
      <c r="VTG260" s="387"/>
      <c r="VTH260" s="387"/>
      <c r="VTI260" s="387"/>
      <c r="VTJ260" s="387"/>
      <c r="VTK260" s="387"/>
      <c r="VTL260" s="387"/>
      <c r="VTM260" s="387"/>
      <c r="VTN260" s="387"/>
      <c r="VTO260" s="387"/>
      <c r="VTP260" s="387"/>
      <c r="VTQ260" s="387"/>
      <c r="VTR260" s="387"/>
      <c r="VTS260" s="387"/>
      <c r="VTT260" s="387"/>
      <c r="VTU260" s="387"/>
      <c r="VTV260" s="387"/>
      <c r="VTW260" s="387"/>
      <c r="VTX260" s="387"/>
      <c r="VTY260" s="387"/>
      <c r="VTZ260" s="387"/>
      <c r="VUA260" s="387"/>
      <c r="VUB260" s="387"/>
      <c r="VUC260" s="387"/>
      <c r="VUD260" s="387"/>
      <c r="VUE260" s="387"/>
      <c r="VUF260" s="387"/>
      <c r="VUG260" s="387"/>
      <c r="VUH260" s="387"/>
      <c r="VUI260" s="387"/>
      <c r="VUJ260" s="387"/>
      <c r="VUK260" s="387"/>
      <c r="VUL260" s="387"/>
      <c r="VUM260" s="387"/>
      <c r="VUN260" s="387"/>
      <c r="VUO260" s="387"/>
      <c r="VUP260" s="387"/>
      <c r="VUQ260" s="387"/>
      <c r="VUR260" s="387"/>
      <c r="VUS260" s="387"/>
      <c r="VUT260" s="387"/>
      <c r="VUU260" s="387"/>
      <c r="VUV260" s="387"/>
      <c r="VUW260" s="387"/>
      <c r="VUX260" s="387"/>
      <c r="VUY260" s="387"/>
      <c r="VUZ260" s="387"/>
      <c r="VVA260" s="387"/>
      <c r="VVB260" s="387"/>
      <c r="VVC260" s="387"/>
      <c r="VVD260" s="387"/>
      <c r="VVE260" s="387"/>
      <c r="VVF260" s="387"/>
      <c r="VVG260" s="387"/>
      <c r="VVH260" s="387"/>
      <c r="VVI260" s="387"/>
      <c r="VVJ260" s="387"/>
      <c r="VVK260" s="387"/>
      <c r="VVL260" s="387"/>
      <c r="VVM260" s="387"/>
      <c r="VVN260" s="387"/>
      <c r="VVO260" s="387"/>
      <c r="VVP260" s="387"/>
      <c r="VVQ260" s="387"/>
      <c r="VVR260" s="387"/>
      <c r="VVS260" s="387"/>
      <c r="VVT260" s="387"/>
      <c r="VVU260" s="387"/>
      <c r="VVV260" s="387"/>
      <c r="VVW260" s="387"/>
      <c r="VVX260" s="387"/>
      <c r="VVY260" s="387"/>
      <c r="VVZ260" s="387"/>
      <c r="VWA260" s="387"/>
      <c r="VWB260" s="387"/>
      <c r="VWC260" s="387"/>
      <c r="VWD260" s="387"/>
      <c r="VWE260" s="387"/>
      <c r="VWF260" s="387"/>
      <c r="VWG260" s="387"/>
      <c r="VWH260" s="387"/>
      <c r="VWI260" s="387"/>
      <c r="VWJ260" s="387"/>
      <c r="VWK260" s="387"/>
      <c r="VWL260" s="387"/>
      <c r="VWM260" s="387"/>
      <c r="VWN260" s="387"/>
      <c r="VWO260" s="387"/>
      <c r="VWP260" s="387"/>
      <c r="VWQ260" s="387"/>
      <c r="VWR260" s="387"/>
      <c r="VWS260" s="387"/>
      <c r="VWT260" s="387"/>
      <c r="VWU260" s="387"/>
      <c r="VWV260" s="387"/>
      <c r="VWW260" s="387"/>
      <c r="VWX260" s="387"/>
      <c r="VWY260" s="387"/>
      <c r="VWZ260" s="387"/>
      <c r="VXA260" s="387"/>
      <c r="VXB260" s="387"/>
      <c r="VXC260" s="387"/>
      <c r="VXD260" s="387"/>
      <c r="VXE260" s="387"/>
      <c r="VXF260" s="387"/>
      <c r="VXG260" s="387"/>
      <c r="VXH260" s="387"/>
      <c r="VXI260" s="387"/>
      <c r="VXJ260" s="387"/>
      <c r="VXK260" s="387"/>
      <c r="VXL260" s="387"/>
      <c r="VXM260" s="387"/>
      <c r="VXN260" s="387"/>
      <c r="VXO260" s="387"/>
      <c r="VXP260" s="387"/>
      <c r="VXQ260" s="387"/>
      <c r="VXR260" s="387"/>
      <c r="VXS260" s="387"/>
      <c r="VXT260" s="387"/>
      <c r="VXU260" s="387"/>
      <c r="VXV260" s="387"/>
      <c r="VXW260" s="387"/>
      <c r="VXX260" s="387"/>
      <c r="VXY260" s="387"/>
      <c r="VXZ260" s="387"/>
      <c r="VYA260" s="387"/>
      <c r="VYB260" s="387"/>
      <c r="VYC260" s="387"/>
      <c r="VYD260" s="387"/>
      <c r="VYE260" s="387"/>
      <c r="VYF260" s="387"/>
      <c r="VYG260" s="387"/>
      <c r="VYH260" s="387"/>
      <c r="VYI260" s="387"/>
      <c r="VYJ260" s="387"/>
      <c r="VYK260" s="387"/>
      <c r="VYL260" s="387"/>
      <c r="VYM260" s="387"/>
      <c r="VYN260" s="387"/>
      <c r="VYO260" s="387"/>
      <c r="VYP260" s="387"/>
      <c r="VYQ260" s="387"/>
      <c r="VYR260" s="387"/>
      <c r="VYS260" s="387"/>
      <c r="VYT260" s="387"/>
      <c r="VYU260" s="387"/>
      <c r="VYV260" s="387"/>
      <c r="VYW260" s="387"/>
      <c r="VYX260" s="387"/>
      <c r="VYY260" s="387"/>
      <c r="VYZ260" s="387"/>
      <c r="VZA260" s="387"/>
      <c r="VZB260" s="387"/>
      <c r="VZC260" s="387"/>
      <c r="VZD260" s="387"/>
      <c r="VZE260" s="387"/>
      <c r="VZF260" s="387"/>
      <c r="VZG260" s="387"/>
      <c r="VZH260" s="387"/>
      <c r="VZI260" s="387"/>
      <c r="VZJ260" s="387"/>
      <c r="VZK260" s="387"/>
      <c r="VZL260" s="387"/>
      <c r="VZM260" s="387"/>
      <c r="VZN260" s="387"/>
      <c r="VZO260" s="387"/>
      <c r="VZP260" s="387"/>
      <c r="VZQ260" s="387"/>
      <c r="VZR260" s="387"/>
      <c r="VZS260" s="387"/>
      <c r="VZT260" s="387"/>
      <c r="VZU260" s="387"/>
      <c r="VZV260" s="387"/>
      <c r="VZW260" s="387"/>
      <c r="VZX260" s="387"/>
      <c r="VZY260" s="387"/>
      <c r="VZZ260" s="387"/>
      <c r="WAA260" s="387"/>
      <c r="WAB260" s="387"/>
      <c r="WAC260" s="387"/>
      <c r="WAD260" s="387"/>
      <c r="WAE260" s="387"/>
      <c r="WAF260" s="387"/>
      <c r="WAG260" s="387"/>
      <c r="WAH260" s="387"/>
      <c r="WAI260" s="387"/>
      <c r="WAJ260" s="387"/>
      <c r="WAK260" s="387"/>
      <c r="WAL260" s="387"/>
      <c r="WAM260" s="387"/>
      <c r="WAN260" s="387"/>
      <c r="WAO260" s="387"/>
      <c r="WAP260" s="387"/>
      <c r="WAQ260" s="387"/>
      <c r="WAR260" s="387"/>
      <c r="WAS260" s="387"/>
      <c r="WAT260" s="387"/>
      <c r="WAU260" s="387"/>
      <c r="WAV260" s="387"/>
      <c r="WAW260" s="387"/>
      <c r="WAX260" s="387"/>
      <c r="WAY260" s="387"/>
      <c r="WAZ260" s="387"/>
      <c r="WBA260" s="387"/>
      <c r="WBB260" s="387"/>
      <c r="WBC260" s="387"/>
      <c r="WBD260" s="387"/>
      <c r="WBE260" s="387"/>
      <c r="WBF260" s="387"/>
      <c r="WBG260" s="387"/>
      <c r="WBH260" s="387"/>
      <c r="WBI260" s="387"/>
      <c r="WBJ260" s="387"/>
      <c r="WBK260" s="387"/>
      <c r="WBL260" s="387"/>
      <c r="WBM260" s="387"/>
      <c r="WBN260" s="387"/>
      <c r="WBO260" s="387"/>
      <c r="WBP260" s="387"/>
      <c r="WBQ260" s="387"/>
      <c r="WBR260" s="387"/>
      <c r="WBS260" s="387"/>
      <c r="WBT260" s="387"/>
      <c r="WBU260" s="387"/>
      <c r="WBV260" s="387"/>
      <c r="WBW260" s="387"/>
      <c r="WBX260" s="387"/>
      <c r="WBY260" s="387"/>
      <c r="WBZ260" s="387"/>
      <c r="WCA260" s="387"/>
      <c r="WCB260" s="387"/>
      <c r="WCC260" s="387"/>
      <c r="WCD260" s="387"/>
      <c r="WCE260" s="387"/>
      <c r="WCF260" s="387"/>
      <c r="WCG260" s="387"/>
      <c r="WCH260" s="387"/>
      <c r="WCI260" s="387"/>
      <c r="WCJ260" s="387"/>
      <c r="WCK260" s="387"/>
      <c r="WCL260" s="387"/>
      <c r="WCM260" s="387"/>
      <c r="WCN260" s="387"/>
      <c r="WCO260" s="387"/>
      <c r="WCP260" s="387"/>
      <c r="WCQ260" s="387"/>
      <c r="WCR260" s="387"/>
      <c r="WCS260" s="387"/>
      <c r="WCT260" s="387"/>
      <c r="WCU260" s="387"/>
      <c r="WCV260" s="387"/>
      <c r="WCW260" s="387"/>
      <c r="WCX260" s="387"/>
      <c r="WCY260" s="387"/>
      <c r="WCZ260" s="387"/>
      <c r="WDA260" s="387"/>
      <c r="WDB260" s="387"/>
      <c r="WDC260" s="387"/>
      <c r="WDD260" s="387"/>
      <c r="WDE260" s="387"/>
      <c r="WDF260" s="387"/>
      <c r="WDG260" s="387"/>
      <c r="WDH260" s="387"/>
      <c r="WDI260" s="387"/>
      <c r="WDJ260" s="387"/>
      <c r="WDK260" s="387"/>
      <c r="WDL260" s="387"/>
      <c r="WDM260" s="387"/>
      <c r="WDN260" s="387"/>
      <c r="WDO260" s="387"/>
      <c r="WDP260" s="387"/>
      <c r="WDQ260" s="387"/>
      <c r="WDR260" s="387"/>
      <c r="WDS260" s="387"/>
      <c r="WDT260" s="387"/>
      <c r="WDU260" s="387"/>
      <c r="WDV260" s="387"/>
      <c r="WDW260" s="387"/>
      <c r="WDX260" s="387"/>
      <c r="WDY260" s="387"/>
      <c r="WDZ260" s="387"/>
      <c r="WEA260" s="387"/>
      <c r="WEB260" s="387"/>
      <c r="WEC260" s="387"/>
      <c r="WED260" s="387"/>
      <c r="WEE260" s="387"/>
      <c r="WEF260" s="387"/>
      <c r="WEG260" s="387"/>
      <c r="WEH260" s="387"/>
      <c r="WEI260" s="387"/>
      <c r="WEJ260" s="387"/>
      <c r="WEK260" s="387"/>
      <c r="WEL260" s="387"/>
      <c r="WEM260" s="387"/>
      <c r="WEN260" s="387"/>
      <c r="WEO260" s="387"/>
      <c r="WEP260" s="387"/>
      <c r="WEQ260" s="387"/>
      <c r="WER260" s="387"/>
      <c r="WES260" s="387"/>
      <c r="WET260" s="387"/>
      <c r="WEU260" s="387"/>
      <c r="WEV260" s="387"/>
      <c r="WEW260" s="387"/>
      <c r="WEX260" s="387"/>
      <c r="WEY260" s="387"/>
      <c r="WEZ260" s="387"/>
      <c r="WFA260" s="387"/>
      <c r="WFB260" s="387"/>
      <c r="WFC260" s="387"/>
      <c r="WFD260" s="387"/>
      <c r="WFE260" s="387"/>
      <c r="WFF260" s="387"/>
      <c r="WFG260" s="387"/>
      <c r="WFH260" s="387"/>
      <c r="WFI260" s="387"/>
      <c r="WFJ260" s="387"/>
      <c r="WFK260" s="387"/>
      <c r="WFL260" s="387"/>
      <c r="WFM260" s="387"/>
      <c r="WFN260" s="387"/>
      <c r="WFO260" s="387"/>
      <c r="WFP260" s="387"/>
      <c r="WFQ260" s="387"/>
      <c r="WFR260" s="387"/>
      <c r="WFS260" s="387"/>
      <c r="WFT260" s="387"/>
      <c r="WFU260" s="387"/>
      <c r="WFV260" s="387"/>
      <c r="WFW260" s="387"/>
      <c r="WFX260" s="387"/>
      <c r="WFY260" s="387"/>
      <c r="WFZ260" s="387"/>
      <c r="WGA260" s="387"/>
      <c r="WGB260" s="387"/>
      <c r="WGC260" s="387"/>
      <c r="WGD260" s="387"/>
      <c r="WGE260" s="387"/>
      <c r="WGF260" s="387"/>
      <c r="WGG260" s="387"/>
      <c r="WGH260" s="387"/>
      <c r="WGI260" s="387"/>
      <c r="WGJ260" s="387"/>
      <c r="WGK260" s="387"/>
      <c r="WGL260" s="387"/>
      <c r="WGM260" s="387"/>
      <c r="WGN260" s="387"/>
      <c r="WGO260" s="387"/>
      <c r="WGP260" s="387"/>
      <c r="WGQ260" s="387"/>
      <c r="WGR260" s="387"/>
      <c r="WGS260" s="387"/>
      <c r="WGT260" s="387"/>
      <c r="WGU260" s="387"/>
      <c r="WGV260" s="387"/>
      <c r="WGW260" s="387"/>
      <c r="WGX260" s="387"/>
      <c r="WGY260" s="387"/>
      <c r="WGZ260" s="387"/>
      <c r="WHA260" s="387"/>
      <c r="WHB260" s="387"/>
      <c r="WHC260" s="387"/>
      <c r="WHD260" s="387"/>
      <c r="WHE260" s="387"/>
      <c r="WHF260" s="387"/>
      <c r="WHG260" s="387"/>
      <c r="WHH260" s="387"/>
      <c r="WHI260" s="387"/>
      <c r="WHJ260" s="387"/>
      <c r="WHK260" s="387"/>
      <c r="WHL260" s="387"/>
      <c r="WHM260" s="387"/>
      <c r="WHN260" s="387"/>
      <c r="WHO260" s="387"/>
      <c r="WHP260" s="387"/>
      <c r="WHQ260" s="387"/>
      <c r="WHR260" s="387"/>
      <c r="WHS260" s="387"/>
      <c r="WHT260" s="387"/>
      <c r="WHU260" s="387"/>
      <c r="WHV260" s="387"/>
      <c r="WHW260" s="387"/>
      <c r="WHX260" s="387"/>
      <c r="WHY260" s="387"/>
      <c r="WHZ260" s="387"/>
      <c r="WIA260" s="387"/>
      <c r="WIB260" s="387"/>
      <c r="WIC260" s="387"/>
      <c r="WID260" s="387"/>
      <c r="WIE260" s="387"/>
      <c r="WIF260" s="387"/>
      <c r="WIG260" s="387"/>
      <c r="WIH260" s="387"/>
      <c r="WII260" s="387"/>
      <c r="WIJ260" s="387"/>
      <c r="WIK260" s="387"/>
      <c r="WIL260" s="387"/>
      <c r="WIM260" s="387"/>
      <c r="WIN260" s="387"/>
      <c r="WIO260" s="387"/>
      <c r="WIP260" s="387"/>
      <c r="WIQ260" s="387"/>
      <c r="WIR260" s="387"/>
      <c r="WIS260" s="387"/>
      <c r="WIT260" s="387"/>
      <c r="WIU260" s="387"/>
      <c r="WIV260" s="387"/>
      <c r="WIW260" s="387"/>
      <c r="WIX260" s="387"/>
      <c r="WIY260" s="387"/>
      <c r="WIZ260" s="387"/>
      <c r="WJA260" s="387"/>
      <c r="WJB260" s="387"/>
      <c r="WJC260" s="387"/>
      <c r="WJD260" s="387"/>
      <c r="WJE260" s="387"/>
      <c r="WJF260" s="387"/>
      <c r="WJG260" s="387"/>
      <c r="WJH260" s="387"/>
      <c r="WJI260" s="387"/>
      <c r="WJJ260" s="387"/>
      <c r="WJK260" s="387"/>
      <c r="WJL260" s="387"/>
      <c r="WJM260" s="387"/>
      <c r="WJN260" s="387"/>
      <c r="WJO260" s="387"/>
      <c r="WJP260" s="387"/>
      <c r="WJQ260" s="387"/>
      <c r="WJR260" s="387"/>
      <c r="WJS260" s="387"/>
      <c r="WJT260" s="387"/>
      <c r="WJU260" s="387"/>
      <c r="WJV260" s="387"/>
      <c r="WJW260" s="387"/>
      <c r="WJX260" s="387"/>
      <c r="WJY260" s="387"/>
      <c r="WJZ260" s="387"/>
      <c r="WKA260" s="387"/>
      <c r="WKB260" s="387"/>
      <c r="WKC260" s="387"/>
      <c r="WKD260" s="387"/>
      <c r="WKE260" s="387"/>
      <c r="WKF260" s="387"/>
      <c r="WKG260" s="387"/>
      <c r="WKH260" s="387"/>
      <c r="WKI260" s="387"/>
      <c r="WKJ260" s="387"/>
      <c r="WKK260" s="387"/>
      <c r="WKL260" s="387"/>
      <c r="WKM260" s="387"/>
      <c r="WKN260" s="387"/>
      <c r="WKO260" s="387"/>
      <c r="WKP260" s="387"/>
      <c r="WKQ260" s="387"/>
      <c r="WKR260" s="387"/>
      <c r="WKS260" s="387"/>
      <c r="WKT260" s="387"/>
      <c r="WKU260" s="387"/>
      <c r="WKV260" s="387"/>
      <c r="WKW260" s="387"/>
      <c r="WKX260" s="387"/>
      <c r="WKY260" s="387"/>
      <c r="WKZ260" s="387"/>
      <c r="WLA260" s="387"/>
      <c r="WLB260" s="387"/>
      <c r="WLC260" s="387"/>
      <c r="WLD260" s="387"/>
      <c r="WLE260" s="387"/>
      <c r="WLF260" s="387"/>
      <c r="WLG260" s="387"/>
      <c r="WLH260" s="387"/>
      <c r="WLI260" s="387"/>
      <c r="WLJ260" s="387"/>
      <c r="WLK260" s="387"/>
      <c r="WLL260" s="387"/>
      <c r="WLM260" s="387"/>
      <c r="WLN260" s="387"/>
      <c r="WLO260" s="387"/>
      <c r="WLP260" s="387"/>
      <c r="WLQ260" s="387"/>
      <c r="WLR260" s="387"/>
      <c r="WLS260" s="387"/>
      <c r="WLT260" s="387"/>
      <c r="WLU260" s="387"/>
      <c r="WLV260" s="387"/>
      <c r="WLW260" s="387"/>
      <c r="WLX260" s="387"/>
      <c r="WLY260" s="387"/>
      <c r="WLZ260" s="387"/>
      <c r="WMA260" s="387"/>
      <c r="WMB260" s="387"/>
      <c r="WMC260" s="387"/>
      <c r="WMD260" s="387"/>
      <c r="WME260" s="387"/>
      <c r="WMF260" s="387"/>
      <c r="WMG260" s="387"/>
      <c r="WMH260" s="387"/>
      <c r="WMI260" s="387"/>
      <c r="WMJ260" s="387"/>
      <c r="WMK260" s="387"/>
      <c r="WML260" s="387"/>
      <c r="WMM260" s="387"/>
      <c r="WMN260" s="387"/>
      <c r="WMO260" s="387"/>
      <c r="WMP260" s="387"/>
      <c r="WMQ260" s="387"/>
      <c r="WMR260" s="387"/>
      <c r="WMS260" s="387"/>
      <c r="WMT260" s="387"/>
      <c r="WMU260" s="387"/>
      <c r="WMV260" s="387"/>
      <c r="WMW260" s="387"/>
      <c r="WMX260" s="387"/>
      <c r="WMY260" s="387"/>
      <c r="WMZ260" s="387"/>
      <c r="WNA260" s="387"/>
      <c r="WNB260" s="387"/>
      <c r="WNC260" s="387"/>
      <c r="WND260" s="387"/>
      <c r="WNE260" s="387"/>
      <c r="WNF260" s="387"/>
      <c r="WNG260" s="387"/>
      <c r="WNH260" s="387"/>
      <c r="WNI260" s="387"/>
      <c r="WNJ260" s="387"/>
      <c r="WNK260" s="387"/>
      <c r="WNL260" s="387"/>
      <c r="WNM260" s="387"/>
      <c r="WNN260" s="387"/>
      <c r="WNO260" s="387"/>
      <c r="WNP260" s="387"/>
      <c r="WNQ260" s="387"/>
      <c r="WNR260" s="387"/>
      <c r="WNS260" s="387"/>
      <c r="WNT260" s="387"/>
      <c r="WNU260" s="387"/>
      <c r="WNV260" s="387"/>
      <c r="WNW260" s="387"/>
      <c r="WNX260" s="387"/>
      <c r="WNY260" s="387"/>
      <c r="WNZ260" s="387"/>
      <c r="WOA260" s="387"/>
      <c r="WOB260" s="387"/>
      <c r="WOC260" s="387"/>
      <c r="WOD260" s="387"/>
      <c r="WOE260" s="387"/>
      <c r="WOF260" s="387"/>
      <c r="WOG260" s="387"/>
      <c r="WOH260" s="387"/>
      <c r="WOI260" s="387"/>
      <c r="WOJ260" s="387"/>
      <c r="WOK260" s="387"/>
      <c r="WOL260" s="387"/>
      <c r="WOM260" s="387"/>
      <c r="WON260" s="387"/>
      <c r="WOO260" s="387"/>
      <c r="WOP260" s="387"/>
      <c r="WOQ260" s="387"/>
      <c r="WOR260" s="387"/>
      <c r="WOS260" s="387"/>
      <c r="WOT260" s="387"/>
      <c r="WOU260" s="387"/>
      <c r="WOV260" s="387"/>
      <c r="WOW260" s="387"/>
      <c r="WOX260" s="387"/>
      <c r="WOY260" s="387"/>
      <c r="WOZ260" s="387"/>
      <c r="WPA260" s="387"/>
      <c r="WPB260" s="387"/>
      <c r="WPC260" s="387"/>
      <c r="WPD260" s="387"/>
      <c r="WPE260" s="387"/>
      <c r="WPF260" s="387"/>
      <c r="WPG260" s="387"/>
      <c r="WPH260" s="387"/>
      <c r="WPI260" s="387"/>
      <c r="WPJ260" s="387"/>
      <c r="WPK260" s="387"/>
      <c r="WPL260" s="387"/>
      <c r="WPM260" s="387"/>
      <c r="WPN260" s="387"/>
      <c r="WPO260" s="387"/>
      <c r="WPP260" s="387"/>
      <c r="WPQ260" s="387"/>
      <c r="WPR260" s="387"/>
      <c r="WPS260" s="387"/>
      <c r="WPT260" s="387"/>
      <c r="WPU260" s="387"/>
      <c r="WPV260" s="387"/>
      <c r="WPW260" s="387"/>
      <c r="WPX260" s="387"/>
      <c r="WPY260" s="387"/>
      <c r="WPZ260" s="387"/>
      <c r="WQA260" s="387"/>
      <c r="WQB260" s="387"/>
      <c r="WQC260" s="387"/>
      <c r="WQD260" s="387"/>
      <c r="WQE260" s="387"/>
      <c r="WQF260" s="387"/>
      <c r="WQG260" s="387"/>
      <c r="WQH260" s="387"/>
      <c r="WQI260" s="387"/>
      <c r="WQJ260" s="387"/>
      <c r="WQK260" s="387"/>
      <c r="WQL260" s="387"/>
      <c r="WQM260" s="387"/>
      <c r="WQN260" s="387"/>
      <c r="WQO260" s="387"/>
      <c r="WQP260" s="387"/>
      <c r="WQQ260" s="387"/>
      <c r="WQR260" s="387"/>
      <c r="WQS260" s="387"/>
      <c r="WQT260" s="387"/>
      <c r="WQU260" s="387"/>
      <c r="WQV260" s="387"/>
      <c r="WQW260" s="387"/>
      <c r="WQX260" s="387"/>
      <c r="WQY260" s="387"/>
      <c r="WQZ260" s="387"/>
      <c r="WRA260" s="387"/>
      <c r="WRB260" s="387"/>
      <c r="WRC260" s="387"/>
      <c r="WRD260" s="387"/>
      <c r="WRE260" s="387"/>
      <c r="WRF260" s="387"/>
      <c r="WRG260" s="387"/>
      <c r="WRH260" s="387"/>
      <c r="WRI260" s="387"/>
      <c r="WRJ260" s="387"/>
      <c r="WRK260" s="387"/>
      <c r="WRL260" s="387"/>
      <c r="WRM260" s="387"/>
      <c r="WRN260" s="387"/>
      <c r="WRO260" s="387"/>
      <c r="WRP260" s="387"/>
      <c r="WRQ260" s="387"/>
      <c r="WRR260" s="387"/>
      <c r="WRS260" s="387"/>
      <c r="WRT260" s="387"/>
      <c r="WRU260" s="387"/>
      <c r="WRV260" s="387"/>
      <c r="WRW260" s="387"/>
      <c r="WRX260" s="387"/>
      <c r="WRY260" s="387"/>
      <c r="WRZ260" s="387"/>
      <c r="WSA260" s="387"/>
      <c r="WSB260" s="387"/>
      <c r="WSC260" s="387"/>
      <c r="WSD260" s="387"/>
      <c r="WSE260" s="387"/>
      <c r="WSF260" s="387"/>
      <c r="WSG260" s="387"/>
      <c r="WSH260" s="387"/>
      <c r="WSI260" s="387"/>
      <c r="WSJ260" s="387"/>
      <c r="WSK260" s="387"/>
      <c r="WSL260" s="387"/>
      <c r="WSM260" s="387"/>
      <c r="WSN260" s="387"/>
      <c r="WSO260" s="387"/>
      <c r="WSP260" s="387"/>
      <c r="WSQ260" s="387"/>
      <c r="WSR260" s="387"/>
      <c r="WSS260" s="387"/>
      <c r="WST260" s="387"/>
      <c r="WSU260" s="387"/>
      <c r="WSV260" s="387"/>
      <c r="WSW260" s="387"/>
      <c r="WSX260" s="387"/>
      <c r="WSY260" s="387"/>
      <c r="WSZ260" s="387"/>
      <c r="WTA260" s="387"/>
      <c r="WTB260" s="387"/>
      <c r="WTC260" s="387"/>
      <c r="WTD260" s="387"/>
      <c r="WTE260" s="387"/>
      <c r="WTF260" s="387"/>
      <c r="WTG260" s="387"/>
      <c r="WTH260" s="387"/>
      <c r="WTI260" s="387"/>
      <c r="WTJ260" s="387"/>
      <c r="WTK260" s="387"/>
      <c r="WTL260" s="387"/>
      <c r="WTM260" s="387"/>
      <c r="WTN260" s="387"/>
      <c r="WTO260" s="387"/>
      <c r="WTP260" s="387"/>
      <c r="WTQ260" s="387"/>
      <c r="WTR260" s="387"/>
      <c r="WTS260" s="387"/>
      <c r="WTT260" s="387"/>
      <c r="WTU260" s="387"/>
      <c r="WTV260" s="387"/>
      <c r="WTW260" s="387"/>
      <c r="WTX260" s="387"/>
      <c r="WTY260" s="387"/>
      <c r="WTZ260" s="387"/>
      <c r="WUA260" s="387"/>
      <c r="WUB260" s="387"/>
      <c r="WUC260" s="387"/>
      <c r="WUD260" s="387"/>
      <c r="WUE260" s="387"/>
      <c r="WUF260" s="387"/>
      <c r="WUG260" s="387"/>
      <c r="WUH260" s="387"/>
      <c r="WUI260" s="387"/>
      <c r="WUJ260" s="387"/>
      <c r="WUK260" s="387"/>
      <c r="WUL260" s="387"/>
      <c r="WUM260" s="387"/>
      <c r="WUN260" s="387"/>
      <c r="WUO260" s="387"/>
      <c r="WUP260" s="387"/>
      <c r="WUQ260" s="387"/>
      <c r="WUR260" s="387"/>
      <c r="WUS260" s="387"/>
      <c r="WUT260" s="387"/>
      <c r="WUU260" s="387"/>
      <c r="WUV260" s="387"/>
      <c r="WUW260" s="387"/>
      <c r="WUX260" s="387"/>
      <c r="WUY260" s="387"/>
      <c r="WUZ260" s="387"/>
      <c r="WVA260" s="387"/>
      <c r="WVB260" s="387"/>
      <c r="WVC260" s="387"/>
      <c r="WVD260" s="387"/>
      <c r="WVE260" s="387"/>
      <c r="WVF260" s="387"/>
      <c r="WVG260" s="387"/>
      <c r="WVH260" s="387"/>
      <c r="WVI260" s="387"/>
      <c r="WVJ260" s="387"/>
      <c r="WVK260" s="387"/>
      <c r="WVL260" s="387"/>
      <c r="WVM260" s="387"/>
      <c r="WVN260" s="387"/>
      <c r="WVO260" s="387"/>
      <c r="WVP260" s="387"/>
      <c r="WVQ260" s="387"/>
      <c r="WVR260" s="387"/>
      <c r="WVS260" s="387"/>
      <c r="WVT260" s="387"/>
      <c r="WVU260" s="387"/>
      <c r="WVV260" s="387"/>
      <c r="WVW260" s="387"/>
      <c r="WVX260" s="387"/>
      <c r="WVY260" s="387"/>
      <c r="WVZ260" s="387"/>
      <c r="WWA260" s="387"/>
      <c r="WWB260" s="387"/>
      <c r="WWC260" s="387"/>
      <c r="WWD260" s="387"/>
      <c r="WWE260" s="387"/>
      <c r="WWF260" s="387"/>
      <c r="WWG260" s="387"/>
      <c r="WWH260" s="387"/>
      <c r="WWI260" s="387"/>
      <c r="WWJ260" s="387"/>
      <c r="WWK260" s="387"/>
      <c r="WWL260" s="387"/>
      <c r="WWM260" s="387"/>
      <c r="WWN260" s="387"/>
      <c r="WWO260" s="387"/>
      <c r="WWP260" s="387"/>
      <c r="WWQ260" s="387"/>
      <c r="WWR260" s="387"/>
      <c r="WWS260" s="387"/>
      <c r="WWT260" s="387"/>
      <c r="WWU260" s="387"/>
      <c r="WWV260" s="387"/>
      <c r="WWW260" s="387"/>
      <c r="WWX260" s="387"/>
      <c r="WWY260" s="387"/>
      <c r="WWZ260" s="387"/>
      <c r="WXA260" s="387"/>
      <c r="WXB260" s="387"/>
      <c r="WXC260" s="387"/>
      <c r="WXD260" s="387"/>
      <c r="WXE260" s="387"/>
      <c r="WXF260" s="387"/>
      <c r="WXG260" s="387"/>
      <c r="WXH260" s="387"/>
      <c r="WXI260" s="387"/>
      <c r="WXJ260" s="387"/>
      <c r="WXK260" s="387"/>
      <c r="WXL260" s="387"/>
      <c r="WXM260" s="387"/>
      <c r="WXN260" s="387"/>
      <c r="WXO260" s="387"/>
      <c r="WXP260" s="387"/>
      <c r="WXQ260" s="387"/>
      <c r="WXR260" s="387"/>
      <c r="WXS260" s="387"/>
      <c r="WXT260" s="387"/>
      <c r="WXU260" s="387"/>
      <c r="WXV260" s="387"/>
      <c r="WXW260" s="387"/>
      <c r="WXX260" s="387"/>
      <c r="WXY260" s="387"/>
      <c r="WXZ260" s="387"/>
      <c r="WYA260" s="387"/>
      <c r="WYB260" s="387"/>
      <c r="WYC260" s="387"/>
      <c r="WYD260" s="387"/>
      <c r="WYE260" s="387"/>
      <c r="WYF260" s="387"/>
      <c r="WYG260" s="387"/>
      <c r="WYH260" s="387"/>
      <c r="WYI260" s="387"/>
      <c r="WYJ260" s="387"/>
      <c r="WYK260" s="387"/>
      <c r="WYL260" s="387"/>
      <c r="WYM260" s="387"/>
      <c r="WYN260" s="387"/>
      <c r="WYO260" s="387"/>
      <c r="WYP260" s="387"/>
      <c r="WYQ260" s="387"/>
      <c r="WYR260" s="387"/>
      <c r="WYS260" s="387"/>
      <c r="WYT260" s="387"/>
      <c r="WYU260" s="387"/>
      <c r="WYV260" s="387"/>
      <c r="WYW260" s="387"/>
      <c r="WYX260" s="387"/>
      <c r="WYY260" s="387"/>
      <c r="WYZ260" s="387"/>
      <c r="WZA260" s="387"/>
      <c r="WZB260" s="387"/>
      <c r="WZC260" s="387"/>
      <c r="WZD260" s="387"/>
      <c r="WZE260" s="387"/>
      <c r="WZF260" s="387"/>
      <c r="WZG260" s="387"/>
      <c r="WZH260" s="387"/>
      <c r="WZI260" s="387"/>
      <c r="WZJ260" s="387"/>
      <c r="WZK260" s="387"/>
      <c r="WZL260" s="387"/>
      <c r="WZM260" s="387"/>
      <c r="WZN260" s="387"/>
      <c r="WZO260" s="387"/>
      <c r="WZP260" s="387"/>
      <c r="WZQ260" s="387"/>
      <c r="WZR260" s="387"/>
      <c r="WZS260" s="387"/>
      <c r="WZT260" s="387"/>
      <c r="WZU260" s="387"/>
      <c r="WZV260" s="387"/>
      <c r="WZW260" s="387"/>
      <c r="WZX260" s="387"/>
      <c r="WZY260" s="387"/>
      <c r="WZZ260" s="387"/>
      <c r="XAA260" s="387"/>
      <c r="XAB260" s="387"/>
      <c r="XAC260" s="387"/>
      <c r="XAD260" s="387"/>
      <c r="XAE260" s="387"/>
      <c r="XAF260" s="387"/>
      <c r="XAG260" s="387"/>
      <c r="XAH260" s="387"/>
      <c r="XAI260" s="387"/>
      <c r="XAJ260" s="387"/>
      <c r="XAK260" s="387"/>
      <c r="XAL260" s="387"/>
      <c r="XAM260" s="387"/>
      <c r="XAN260" s="387"/>
      <c r="XAO260" s="387"/>
      <c r="XAP260" s="387"/>
      <c r="XAQ260" s="387"/>
      <c r="XAR260" s="387"/>
      <c r="XAS260" s="387"/>
      <c r="XAT260" s="387"/>
      <c r="XAU260" s="387"/>
      <c r="XAV260" s="387"/>
      <c r="XAW260" s="387"/>
      <c r="XAX260" s="387"/>
      <c r="XAY260" s="387"/>
      <c r="XAZ260" s="387"/>
      <c r="XBA260" s="387"/>
      <c r="XBB260" s="387"/>
      <c r="XBC260" s="387"/>
      <c r="XBD260" s="387"/>
      <c r="XBE260" s="387"/>
      <c r="XBF260" s="387"/>
      <c r="XBG260" s="387"/>
      <c r="XBH260" s="387"/>
      <c r="XBI260" s="387"/>
      <c r="XBJ260" s="387"/>
      <c r="XBK260" s="387"/>
      <c r="XBL260" s="387"/>
      <c r="XBM260" s="387"/>
      <c r="XBN260" s="387"/>
      <c r="XBO260" s="387"/>
      <c r="XBP260" s="387"/>
      <c r="XBQ260" s="387"/>
      <c r="XBR260" s="387"/>
      <c r="XBS260" s="387"/>
      <c r="XBT260" s="387"/>
      <c r="XBU260" s="387"/>
      <c r="XBV260" s="387"/>
      <c r="XBW260" s="387"/>
      <c r="XBX260" s="387"/>
      <c r="XBY260" s="387"/>
      <c r="XBZ260" s="387"/>
      <c r="XCA260" s="387"/>
      <c r="XCB260" s="387"/>
      <c r="XCC260" s="387"/>
      <c r="XCD260" s="387"/>
      <c r="XCE260" s="387"/>
      <c r="XCF260" s="387"/>
      <c r="XCG260" s="387"/>
      <c r="XCH260" s="387"/>
      <c r="XCI260" s="387"/>
      <c r="XCJ260" s="387"/>
      <c r="XCK260" s="387"/>
      <c r="XCL260" s="387"/>
      <c r="XCM260" s="387"/>
      <c r="XCN260" s="387"/>
      <c r="XCO260" s="387"/>
      <c r="XCP260" s="387"/>
      <c r="XCQ260" s="387"/>
      <c r="XCR260" s="387"/>
      <c r="XCS260" s="387"/>
      <c r="XCT260" s="387"/>
      <c r="XCU260" s="387"/>
      <c r="XCV260" s="387"/>
      <c r="XCW260" s="387"/>
      <c r="XCX260" s="387"/>
      <c r="XCY260" s="387"/>
      <c r="XCZ260" s="387"/>
      <c r="XDA260" s="387"/>
      <c r="XDB260" s="387"/>
      <c r="XDC260" s="387"/>
      <c r="XDD260" s="387"/>
      <c r="XDE260" s="387"/>
      <c r="XDF260" s="387"/>
      <c r="XDG260" s="387"/>
      <c r="XDH260" s="387"/>
      <c r="XDI260" s="387"/>
      <c r="XDJ260" s="387"/>
      <c r="XDK260" s="387"/>
      <c r="XDL260" s="387"/>
      <c r="XDM260" s="387"/>
      <c r="XDN260" s="387"/>
      <c r="XDO260" s="387"/>
      <c r="XDP260" s="387"/>
      <c r="XDQ260" s="387"/>
      <c r="XDR260" s="387"/>
      <c r="XDS260" s="387"/>
      <c r="XDT260" s="387"/>
      <c r="XDU260" s="387"/>
      <c r="XDV260" s="387"/>
      <c r="XDW260" s="387"/>
      <c r="XDX260" s="387"/>
      <c r="XDY260" s="387"/>
      <c r="XDZ260" s="387"/>
      <c r="XEA260" s="387"/>
      <c r="XEB260" s="387"/>
      <c r="XEC260" s="387"/>
      <c r="XED260" s="387"/>
      <c r="XEE260" s="387"/>
      <c r="XEF260" s="387"/>
      <c r="XEG260" s="387"/>
      <c r="XEH260" s="387"/>
      <c r="XEI260" s="387"/>
      <c r="XEJ260" s="387"/>
      <c r="XEK260" s="387"/>
      <c r="XEL260" s="387"/>
      <c r="XEM260" s="387"/>
      <c r="XEN260" s="387"/>
      <c r="XEO260" s="387"/>
      <c r="XEP260" s="387"/>
      <c r="XEQ260" s="387"/>
      <c r="XER260" s="387"/>
      <c r="XES260" s="387"/>
      <c r="XET260" s="387"/>
      <c r="XEU260" s="387"/>
      <c r="XEV260" s="387"/>
      <c r="XEW260" s="387"/>
      <c r="XEX260" s="387"/>
      <c r="XEY260" s="387"/>
      <c r="XEZ260" s="387"/>
      <c r="XFA260" s="387"/>
      <c r="XFB260" s="387"/>
      <c r="XFC260" s="387"/>
      <c r="XFD260" s="387"/>
    </row>
    <row r="261" spans="1:16384" customFormat="1">
      <c r="A261" s="56"/>
      <c r="B261" s="11"/>
      <c r="C261" s="11"/>
      <c r="D261" s="11"/>
      <c r="E261" s="11"/>
      <c r="F261" s="11"/>
      <c r="G261" s="11"/>
      <c r="H261" s="11"/>
      <c r="I261" s="11"/>
      <c r="J261" s="4"/>
      <c r="K261" s="11"/>
      <c r="L261" s="11"/>
      <c r="M261" s="11"/>
      <c r="N261" s="4"/>
      <c r="O261" s="381"/>
      <c r="P261" s="382"/>
      <c r="Q261" s="382"/>
      <c r="R261" s="383"/>
      <c r="S261" s="391"/>
      <c r="T261" s="391"/>
      <c r="U261" s="391"/>
      <c r="V261" s="391"/>
      <c r="W261" s="387"/>
      <c r="X261" s="387"/>
      <c r="Y261" s="387"/>
      <c r="Z261" s="387"/>
      <c r="AA261" s="387"/>
      <c r="AB261" s="387"/>
      <c r="AC261" s="387"/>
      <c r="AD261" s="387"/>
      <c r="AE261" s="387"/>
      <c r="AF261" s="387"/>
      <c r="AG261" s="387"/>
      <c r="AH261" s="387"/>
      <c r="AI261" s="387"/>
      <c r="AJ261" s="387"/>
      <c r="AK261" s="387"/>
      <c r="AL261" s="387"/>
      <c r="AM261" s="387"/>
      <c r="AN261" s="387"/>
      <c r="AO261" s="387"/>
      <c r="AP261" s="387"/>
      <c r="AQ261" s="387"/>
      <c r="AR261" s="387"/>
      <c r="AS261" s="387"/>
      <c r="AT261" s="387"/>
      <c r="AU261" s="387"/>
      <c r="AV261" s="387"/>
      <c r="AW261" s="387"/>
      <c r="AX261" s="387"/>
      <c r="AY261" s="387"/>
      <c r="AZ261" s="387"/>
      <c r="BA261" s="387"/>
      <c r="BB261" s="387"/>
      <c r="BC261" s="387"/>
      <c r="BD261" s="387"/>
      <c r="BE261" s="387"/>
      <c r="BF261" s="387"/>
      <c r="BG261" s="387"/>
      <c r="BH261" s="387"/>
      <c r="BI261" s="387"/>
      <c r="BJ261" s="387"/>
      <c r="BK261" s="387"/>
      <c r="BL261" s="387"/>
      <c r="BM261" s="387"/>
      <c r="BN261" s="387"/>
      <c r="BO261" s="387"/>
      <c r="BP261" s="387"/>
      <c r="BQ261" s="387"/>
      <c r="BR261" s="387"/>
      <c r="BS261" s="387"/>
      <c r="BT261" s="387"/>
      <c r="BU261" s="387"/>
      <c r="BV261" s="387"/>
      <c r="BW261" s="387"/>
      <c r="BX261" s="387"/>
      <c r="BY261" s="387"/>
      <c r="BZ261" s="387"/>
      <c r="CA261" s="387"/>
      <c r="CB261" s="387"/>
      <c r="CC261" s="387"/>
      <c r="CD261" s="387"/>
      <c r="CE261" s="387"/>
      <c r="CF261" s="387"/>
      <c r="CG261" s="387"/>
      <c r="CH261" s="387"/>
      <c r="CI261" s="387"/>
      <c r="CJ261" s="387"/>
      <c r="CK261" s="387"/>
      <c r="CL261" s="387"/>
      <c r="CM261" s="387"/>
      <c r="CN261" s="387"/>
      <c r="CO261" s="387"/>
      <c r="CP261" s="387"/>
      <c r="CQ261" s="387"/>
      <c r="CR261" s="387"/>
      <c r="CS261" s="387"/>
      <c r="CT261" s="387"/>
      <c r="CU261" s="387"/>
      <c r="CV261" s="387"/>
      <c r="CW261" s="387"/>
      <c r="CX261" s="387"/>
      <c r="CY261" s="387"/>
      <c r="CZ261" s="387"/>
      <c r="DA261" s="387"/>
      <c r="DB261" s="387"/>
      <c r="DC261" s="387"/>
      <c r="DD261" s="387"/>
      <c r="DE261" s="387"/>
      <c r="DF261" s="387"/>
      <c r="DG261" s="387"/>
      <c r="DH261" s="387"/>
      <c r="DI261" s="387"/>
      <c r="DJ261" s="387"/>
      <c r="DK261" s="387"/>
      <c r="DL261" s="387"/>
      <c r="DM261" s="387"/>
      <c r="DN261" s="387"/>
      <c r="DO261" s="387"/>
      <c r="DP261" s="387"/>
      <c r="DQ261" s="387"/>
      <c r="DR261" s="387"/>
      <c r="DS261" s="387"/>
      <c r="DT261" s="387"/>
      <c r="DU261" s="387"/>
      <c r="DV261" s="387"/>
      <c r="DW261" s="387"/>
      <c r="DX261" s="387"/>
      <c r="DY261" s="387"/>
      <c r="DZ261" s="387"/>
      <c r="EA261" s="387"/>
      <c r="EB261" s="387"/>
      <c r="EC261" s="387"/>
      <c r="ED261" s="387"/>
      <c r="EE261" s="387"/>
      <c r="EF261" s="387"/>
      <c r="EG261" s="387"/>
      <c r="EH261" s="387"/>
      <c r="EI261" s="387"/>
      <c r="EJ261" s="387"/>
      <c r="EK261" s="387"/>
      <c r="EL261" s="387"/>
      <c r="EM261" s="387"/>
      <c r="EN261" s="387"/>
      <c r="EO261" s="387"/>
      <c r="EP261" s="387"/>
      <c r="EQ261" s="387"/>
      <c r="ER261" s="387"/>
      <c r="ES261" s="387"/>
      <c r="ET261" s="387"/>
      <c r="EU261" s="387"/>
      <c r="EV261" s="387"/>
      <c r="EW261" s="387"/>
      <c r="EX261" s="387"/>
      <c r="EY261" s="387"/>
      <c r="EZ261" s="387"/>
      <c r="FA261" s="387"/>
      <c r="FB261" s="387"/>
      <c r="FC261" s="387"/>
      <c r="FD261" s="387"/>
      <c r="FE261" s="387"/>
      <c r="FF261" s="387"/>
      <c r="FG261" s="387"/>
      <c r="FH261" s="387"/>
      <c r="FI261" s="387"/>
      <c r="FJ261" s="387"/>
      <c r="FK261" s="387"/>
      <c r="FL261" s="387"/>
      <c r="FM261" s="387"/>
      <c r="FN261" s="387"/>
      <c r="FO261" s="387"/>
      <c r="FP261" s="387"/>
      <c r="FQ261" s="387"/>
      <c r="FR261" s="387"/>
      <c r="FS261" s="387"/>
      <c r="FT261" s="387"/>
      <c r="FU261" s="387"/>
      <c r="FV261" s="387"/>
      <c r="FW261" s="387"/>
      <c r="FX261" s="387"/>
      <c r="FY261" s="387"/>
      <c r="FZ261" s="387"/>
      <c r="GA261" s="387"/>
      <c r="GB261" s="387"/>
      <c r="GC261" s="387"/>
      <c r="GD261" s="387"/>
      <c r="GE261" s="387"/>
      <c r="GF261" s="387"/>
      <c r="GG261" s="387"/>
      <c r="GH261" s="387"/>
      <c r="GI261" s="387"/>
      <c r="GJ261" s="387"/>
      <c r="GK261" s="387"/>
      <c r="GL261" s="387"/>
      <c r="GM261" s="387"/>
      <c r="GN261" s="387"/>
      <c r="GO261" s="387"/>
      <c r="GP261" s="387"/>
      <c r="GQ261" s="387"/>
      <c r="GR261" s="387"/>
      <c r="GS261" s="387"/>
      <c r="GT261" s="387"/>
      <c r="GU261" s="387"/>
      <c r="GV261" s="387"/>
      <c r="GW261" s="387"/>
      <c r="GX261" s="387"/>
      <c r="GY261" s="387"/>
      <c r="GZ261" s="387"/>
      <c r="HA261" s="387"/>
      <c r="HB261" s="387"/>
      <c r="HC261" s="387"/>
      <c r="HD261" s="387"/>
      <c r="HE261" s="387"/>
      <c r="HF261" s="387"/>
      <c r="HG261" s="387"/>
      <c r="HH261" s="387"/>
      <c r="HI261" s="387"/>
      <c r="HJ261" s="387"/>
      <c r="HK261" s="387"/>
      <c r="HL261" s="387"/>
      <c r="HM261" s="387"/>
      <c r="HN261" s="387"/>
      <c r="HO261" s="387"/>
      <c r="HP261" s="387"/>
      <c r="HQ261" s="387"/>
      <c r="HR261" s="387"/>
      <c r="HS261" s="387"/>
      <c r="HT261" s="387"/>
      <c r="HU261" s="387"/>
      <c r="HV261" s="387"/>
      <c r="HW261" s="387"/>
      <c r="HX261" s="387"/>
      <c r="HY261" s="387"/>
      <c r="HZ261" s="387"/>
      <c r="IA261" s="387"/>
      <c r="IB261" s="387"/>
      <c r="IC261" s="387"/>
      <c r="ID261" s="387"/>
      <c r="IE261" s="387"/>
      <c r="IF261" s="387"/>
      <c r="IG261" s="387"/>
      <c r="IH261" s="387"/>
      <c r="II261" s="387"/>
      <c r="IJ261" s="387"/>
      <c r="IK261" s="387"/>
      <c r="IL261" s="387"/>
      <c r="IM261" s="387"/>
      <c r="IN261" s="387"/>
      <c r="IO261" s="387"/>
      <c r="IP261" s="387"/>
      <c r="IQ261" s="387"/>
      <c r="IR261" s="387"/>
      <c r="IS261" s="387"/>
      <c r="IT261" s="387"/>
      <c r="IU261" s="387"/>
      <c r="IV261" s="387"/>
      <c r="IW261" s="387"/>
      <c r="IX261" s="387"/>
      <c r="IY261" s="387"/>
      <c r="IZ261" s="387"/>
      <c r="JA261" s="387"/>
      <c r="JB261" s="387"/>
      <c r="JC261" s="387"/>
      <c r="JD261" s="387"/>
      <c r="JE261" s="387"/>
      <c r="JF261" s="387"/>
      <c r="JG261" s="387"/>
      <c r="JH261" s="387"/>
      <c r="JI261" s="387"/>
      <c r="JJ261" s="387"/>
      <c r="JK261" s="387"/>
      <c r="JL261" s="387"/>
      <c r="JM261" s="387"/>
      <c r="JN261" s="387"/>
      <c r="JO261" s="387"/>
      <c r="JP261" s="387"/>
      <c r="JQ261" s="387"/>
      <c r="JR261" s="387"/>
      <c r="JS261" s="387"/>
      <c r="JT261" s="387"/>
      <c r="JU261" s="387"/>
      <c r="JV261" s="387"/>
      <c r="JW261" s="387"/>
      <c r="JX261" s="387"/>
      <c r="JY261" s="387"/>
      <c r="JZ261" s="387"/>
      <c r="KA261" s="387"/>
      <c r="KB261" s="387"/>
      <c r="KC261" s="387"/>
      <c r="KD261" s="387"/>
      <c r="KE261" s="387"/>
      <c r="KF261" s="387"/>
      <c r="KG261" s="387"/>
      <c r="KH261" s="387"/>
      <c r="KI261" s="387"/>
      <c r="KJ261" s="387"/>
      <c r="KK261" s="387"/>
      <c r="KL261" s="387"/>
      <c r="KM261" s="387"/>
      <c r="KN261" s="387"/>
      <c r="KO261" s="387"/>
      <c r="KP261" s="387"/>
      <c r="KQ261" s="387"/>
      <c r="KR261" s="387"/>
      <c r="KS261" s="387"/>
      <c r="KT261" s="387"/>
      <c r="KU261" s="387"/>
      <c r="KV261" s="387"/>
      <c r="KW261" s="387"/>
      <c r="KX261" s="387"/>
      <c r="KY261" s="387"/>
      <c r="KZ261" s="387"/>
      <c r="LA261" s="387"/>
      <c r="LB261" s="387"/>
      <c r="LC261" s="387"/>
      <c r="LD261" s="387"/>
      <c r="LE261" s="387"/>
      <c r="LF261" s="387"/>
      <c r="LG261" s="387"/>
      <c r="LH261" s="387"/>
      <c r="LI261" s="387"/>
      <c r="LJ261" s="387"/>
      <c r="LK261" s="387"/>
      <c r="LL261" s="387"/>
      <c r="LM261" s="387"/>
      <c r="LN261" s="387"/>
      <c r="LO261" s="387"/>
      <c r="LP261" s="387"/>
      <c r="LQ261" s="387"/>
      <c r="LR261" s="387"/>
      <c r="LS261" s="387"/>
      <c r="LT261" s="387"/>
      <c r="LU261" s="387"/>
      <c r="LV261" s="387"/>
      <c r="LW261" s="387"/>
      <c r="LX261" s="387"/>
      <c r="LY261" s="387"/>
      <c r="LZ261" s="387"/>
      <c r="MA261" s="387"/>
      <c r="MB261" s="387"/>
      <c r="MC261" s="387"/>
      <c r="MD261" s="387"/>
      <c r="ME261" s="387"/>
      <c r="MF261" s="387"/>
      <c r="MG261" s="387"/>
      <c r="MH261" s="387"/>
      <c r="MI261" s="387"/>
      <c r="MJ261" s="387"/>
      <c r="MK261" s="387"/>
      <c r="ML261" s="387"/>
      <c r="MM261" s="387"/>
      <c r="MN261" s="387"/>
      <c r="MO261" s="387"/>
      <c r="MP261" s="387"/>
      <c r="MQ261" s="387"/>
      <c r="MR261" s="387"/>
      <c r="MS261" s="387"/>
      <c r="MT261" s="387"/>
      <c r="MU261" s="387"/>
      <c r="MV261" s="387"/>
      <c r="MW261" s="387"/>
      <c r="MX261" s="387"/>
      <c r="MY261" s="387"/>
      <c r="MZ261" s="387"/>
      <c r="NA261" s="387"/>
      <c r="NB261" s="387"/>
      <c r="NC261" s="387"/>
      <c r="ND261" s="387"/>
      <c r="NE261" s="387"/>
      <c r="NF261" s="387"/>
      <c r="NG261" s="387"/>
      <c r="NH261" s="387"/>
      <c r="NI261" s="387"/>
      <c r="NJ261" s="387"/>
      <c r="NK261" s="387"/>
      <c r="NL261" s="387"/>
      <c r="NM261" s="387"/>
      <c r="NN261" s="387"/>
      <c r="NO261" s="387"/>
      <c r="NP261" s="387"/>
      <c r="NQ261" s="387"/>
      <c r="NR261" s="387"/>
      <c r="NS261" s="387"/>
      <c r="NT261" s="387"/>
      <c r="NU261" s="387"/>
      <c r="NV261" s="387"/>
      <c r="NW261" s="387"/>
      <c r="NX261" s="387"/>
      <c r="NY261" s="387"/>
      <c r="NZ261" s="387"/>
      <c r="OA261" s="387"/>
      <c r="OB261" s="387"/>
      <c r="OC261" s="387"/>
      <c r="OD261" s="387"/>
      <c r="OE261" s="387"/>
      <c r="OF261" s="387"/>
      <c r="OG261" s="387"/>
      <c r="OH261" s="387"/>
      <c r="OI261" s="387"/>
      <c r="OJ261" s="387"/>
      <c r="OK261" s="387"/>
      <c r="OL261" s="387"/>
      <c r="OM261" s="387"/>
      <c r="ON261" s="387"/>
      <c r="OO261" s="387"/>
      <c r="OP261" s="387"/>
      <c r="OQ261" s="387"/>
      <c r="OR261" s="387"/>
      <c r="OS261" s="387"/>
      <c r="OT261" s="387"/>
      <c r="OU261" s="387"/>
      <c r="OV261" s="387"/>
      <c r="OW261" s="387"/>
      <c r="OX261" s="387"/>
      <c r="OY261" s="387"/>
      <c r="OZ261" s="387"/>
      <c r="PA261" s="387"/>
      <c r="PB261" s="387"/>
      <c r="PC261" s="387"/>
      <c r="PD261" s="387"/>
      <c r="PE261" s="387"/>
      <c r="PF261" s="387"/>
      <c r="PG261" s="387"/>
      <c r="PH261" s="387"/>
      <c r="PI261" s="387"/>
      <c r="PJ261" s="387"/>
      <c r="PK261" s="387"/>
      <c r="PL261" s="387"/>
      <c r="PM261" s="387"/>
      <c r="PN261" s="387"/>
      <c r="PO261" s="387"/>
      <c r="PP261" s="387"/>
      <c r="PQ261" s="387"/>
      <c r="PR261" s="387"/>
      <c r="PS261" s="387"/>
      <c r="PT261" s="387"/>
      <c r="PU261" s="387"/>
      <c r="PV261" s="387"/>
      <c r="PW261" s="387"/>
      <c r="PX261" s="387"/>
      <c r="PY261" s="387"/>
      <c r="PZ261" s="387"/>
      <c r="QA261" s="387"/>
      <c r="QB261" s="387"/>
      <c r="QC261" s="387"/>
      <c r="QD261" s="387"/>
      <c r="QE261" s="387"/>
      <c r="QF261" s="387"/>
      <c r="QG261" s="387"/>
      <c r="QH261" s="387"/>
      <c r="QI261" s="387"/>
      <c r="QJ261" s="387"/>
      <c r="QK261" s="387"/>
      <c r="QL261" s="387"/>
      <c r="QM261" s="387"/>
      <c r="QN261" s="387"/>
      <c r="QO261" s="387"/>
      <c r="QP261" s="387"/>
      <c r="QQ261" s="387"/>
      <c r="QR261" s="387"/>
      <c r="QS261" s="387"/>
      <c r="QT261" s="387"/>
      <c r="QU261" s="387"/>
      <c r="QV261" s="387"/>
      <c r="QW261" s="387"/>
      <c r="QX261" s="387"/>
      <c r="QY261" s="387"/>
      <c r="QZ261" s="387"/>
      <c r="RA261" s="387"/>
      <c r="RB261" s="387"/>
      <c r="RC261" s="387"/>
      <c r="RD261" s="387"/>
      <c r="RE261" s="387"/>
      <c r="RF261" s="387"/>
      <c r="RG261" s="387"/>
      <c r="RH261" s="387"/>
      <c r="RI261" s="387"/>
      <c r="RJ261" s="387"/>
      <c r="RK261" s="387"/>
      <c r="RL261" s="387"/>
      <c r="RM261" s="387"/>
      <c r="RN261" s="387"/>
      <c r="RO261" s="387"/>
      <c r="RP261" s="387"/>
      <c r="RQ261" s="387"/>
      <c r="RR261" s="387"/>
      <c r="RS261" s="387"/>
      <c r="RT261" s="387"/>
      <c r="RU261" s="387"/>
      <c r="RV261" s="387"/>
      <c r="RW261" s="387"/>
      <c r="RX261" s="387"/>
      <c r="RY261" s="387"/>
      <c r="RZ261" s="387"/>
      <c r="SA261" s="387"/>
      <c r="SB261" s="387"/>
      <c r="SC261" s="387"/>
      <c r="SD261" s="387"/>
      <c r="SE261" s="387"/>
      <c r="SF261" s="387"/>
      <c r="SG261" s="387"/>
      <c r="SH261" s="387"/>
      <c r="SI261" s="387"/>
      <c r="SJ261" s="387"/>
      <c r="SK261" s="387"/>
      <c r="SL261" s="387"/>
      <c r="SM261" s="387"/>
      <c r="SN261" s="387"/>
      <c r="SO261" s="387"/>
      <c r="SP261" s="387"/>
      <c r="SQ261" s="387"/>
      <c r="SR261" s="387"/>
      <c r="SS261" s="387"/>
      <c r="ST261" s="387"/>
      <c r="SU261" s="387"/>
      <c r="SV261" s="387"/>
      <c r="SW261" s="387"/>
      <c r="SX261" s="387"/>
      <c r="SY261" s="387"/>
      <c r="SZ261" s="387"/>
      <c r="TA261" s="387"/>
      <c r="TB261" s="387"/>
      <c r="TC261" s="387"/>
      <c r="TD261" s="387"/>
      <c r="TE261" s="387"/>
      <c r="TF261" s="387"/>
      <c r="TG261" s="387"/>
      <c r="TH261" s="387"/>
      <c r="TI261" s="387"/>
      <c r="TJ261" s="387"/>
      <c r="TK261" s="387"/>
      <c r="TL261" s="387"/>
      <c r="TM261" s="387"/>
      <c r="TN261" s="387"/>
      <c r="TO261" s="387"/>
      <c r="TP261" s="387"/>
      <c r="TQ261" s="387"/>
      <c r="TR261" s="387"/>
      <c r="TS261" s="387"/>
      <c r="TT261" s="387"/>
      <c r="TU261" s="387"/>
      <c r="TV261" s="387"/>
      <c r="TW261" s="387"/>
      <c r="TX261" s="387"/>
      <c r="TY261" s="387"/>
      <c r="TZ261" s="387"/>
      <c r="UA261" s="387"/>
      <c r="UB261" s="387"/>
      <c r="UC261" s="387"/>
      <c r="UD261" s="387"/>
      <c r="UE261" s="387"/>
      <c r="UF261" s="387"/>
      <c r="UG261" s="387"/>
      <c r="UH261" s="387"/>
      <c r="UI261" s="387"/>
      <c r="UJ261" s="387"/>
      <c r="UK261" s="387"/>
      <c r="UL261" s="387"/>
      <c r="UM261" s="387"/>
      <c r="UN261" s="387"/>
      <c r="UO261" s="387"/>
      <c r="UP261" s="387"/>
      <c r="UQ261" s="387"/>
      <c r="UR261" s="387"/>
      <c r="US261" s="387"/>
      <c r="UT261" s="387"/>
      <c r="UU261" s="387"/>
      <c r="UV261" s="387"/>
      <c r="UW261" s="387"/>
      <c r="UX261" s="387"/>
      <c r="UY261" s="387"/>
      <c r="UZ261" s="387"/>
      <c r="VA261" s="387"/>
      <c r="VB261" s="387"/>
      <c r="VC261" s="387"/>
      <c r="VD261" s="387"/>
      <c r="VE261" s="387"/>
      <c r="VF261" s="387"/>
      <c r="VG261" s="387"/>
      <c r="VH261" s="387"/>
      <c r="VI261" s="387"/>
      <c r="VJ261" s="387"/>
      <c r="VK261" s="387"/>
      <c r="VL261" s="387"/>
      <c r="VM261" s="387"/>
      <c r="VN261" s="387"/>
      <c r="VO261" s="387"/>
      <c r="VP261" s="387"/>
      <c r="VQ261" s="387"/>
      <c r="VR261" s="387"/>
      <c r="VS261" s="387"/>
      <c r="VT261" s="387"/>
      <c r="VU261" s="387"/>
      <c r="VV261" s="387"/>
      <c r="VW261" s="387"/>
      <c r="VX261" s="387"/>
      <c r="VY261" s="387"/>
      <c r="VZ261" s="387"/>
      <c r="WA261" s="387"/>
      <c r="WB261" s="387"/>
      <c r="WC261" s="387"/>
      <c r="WD261" s="387"/>
      <c r="WE261" s="387"/>
      <c r="WF261" s="387"/>
      <c r="WG261" s="387"/>
      <c r="WH261" s="387"/>
      <c r="WI261" s="387"/>
      <c r="WJ261" s="387"/>
      <c r="WK261" s="387"/>
      <c r="WL261" s="387"/>
      <c r="WM261" s="387"/>
      <c r="WN261" s="387"/>
      <c r="WO261" s="387"/>
      <c r="WP261" s="387"/>
      <c r="WQ261" s="387"/>
      <c r="WR261" s="387"/>
      <c r="WS261" s="387"/>
      <c r="WT261" s="387"/>
      <c r="WU261" s="387"/>
      <c r="WV261" s="387"/>
      <c r="WW261" s="387"/>
      <c r="WX261" s="387"/>
      <c r="WY261" s="387"/>
      <c r="WZ261" s="387"/>
      <c r="XA261" s="387"/>
      <c r="XB261" s="387"/>
      <c r="XC261" s="387"/>
      <c r="XD261" s="387"/>
      <c r="XE261" s="387"/>
      <c r="XF261" s="387"/>
      <c r="XG261" s="387"/>
      <c r="XH261" s="387"/>
      <c r="XI261" s="387"/>
      <c r="XJ261" s="387"/>
      <c r="XK261" s="387"/>
      <c r="XL261" s="387"/>
      <c r="XM261" s="387"/>
      <c r="XN261" s="387"/>
      <c r="XO261" s="387"/>
      <c r="XP261" s="387"/>
      <c r="XQ261" s="387"/>
      <c r="XR261" s="387"/>
      <c r="XS261" s="387"/>
      <c r="XT261" s="387"/>
      <c r="XU261" s="387"/>
      <c r="XV261" s="387"/>
      <c r="XW261" s="387"/>
      <c r="XX261" s="387"/>
      <c r="XY261" s="387"/>
      <c r="XZ261" s="387"/>
      <c r="YA261" s="387"/>
      <c r="YB261" s="387"/>
      <c r="YC261" s="387"/>
      <c r="YD261" s="387"/>
      <c r="YE261" s="387"/>
      <c r="YF261" s="387"/>
      <c r="YG261" s="387"/>
      <c r="YH261" s="387"/>
      <c r="YI261" s="387"/>
      <c r="YJ261" s="387"/>
      <c r="YK261" s="387"/>
      <c r="YL261" s="387"/>
      <c r="YM261" s="387"/>
      <c r="YN261" s="387"/>
      <c r="YO261" s="387"/>
      <c r="YP261" s="387"/>
      <c r="YQ261" s="387"/>
      <c r="YR261" s="387"/>
      <c r="YS261" s="387"/>
      <c r="YT261" s="387"/>
      <c r="YU261" s="387"/>
      <c r="YV261" s="387"/>
      <c r="YW261" s="387"/>
      <c r="YX261" s="387"/>
      <c r="YY261" s="387"/>
      <c r="YZ261" s="387"/>
      <c r="ZA261" s="387"/>
      <c r="ZB261" s="387"/>
      <c r="ZC261" s="387"/>
      <c r="ZD261" s="387"/>
      <c r="ZE261" s="387"/>
      <c r="ZF261" s="387"/>
      <c r="ZG261" s="387"/>
      <c r="ZH261" s="387"/>
      <c r="ZI261" s="387"/>
      <c r="ZJ261" s="387"/>
      <c r="ZK261" s="387"/>
      <c r="ZL261" s="387"/>
      <c r="ZM261" s="387"/>
      <c r="ZN261" s="387"/>
      <c r="ZO261" s="387"/>
      <c r="ZP261" s="387"/>
      <c r="ZQ261" s="387"/>
      <c r="ZR261" s="387"/>
      <c r="ZS261" s="387"/>
      <c r="ZT261" s="387"/>
      <c r="ZU261" s="387"/>
      <c r="ZV261" s="387"/>
      <c r="ZW261" s="387"/>
      <c r="ZX261" s="387"/>
      <c r="ZY261" s="387"/>
      <c r="ZZ261" s="387"/>
      <c r="AAA261" s="387"/>
      <c r="AAB261" s="387"/>
      <c r="AAC261" s="387"/>
      <c r="AAD261" s="387"/>
      <c r="AAE261" s="387"/>
      <c r="AAF261" s="387"/>
      <c r="AAG261" s="387"/>
      <c r="AAH261" s="387"/>
      <c r="AAI261" s="387"/>
      <c r="AAJ261" s="387"/>
      <c r="AAK261" s="387"/>
      <c r="AAL261" s="387"/>
      <c r="AAM261" s="387"/>
      <c r="AAN261" s="387"/>
      <c r="AAO261" s="387"/>
      <c r="AAP261" s="387"/>
      <c r="AAQ261" s="387"/>
      <c r="AAR261" s="387"/>
      <c r="AAS261" s="387"/>
      <c r="AAT261" s="387"/>
      <c r="AAU261" s="387"/>
      <c r="AAV261" s="387"/>
      <c r="AAW261" s="387"/>
      <c r="AAX261" s="387"/>
      <c r="AAY261" s="387"/>
      <c r="AAZ261" s="387"/>
      <c r="ABA261" s="387"/>
      <c r="ABB261" s="387"/>
      <c r="ABC261" s="387"/>
      <c r="ABD261" s="387"/>
      <c r="ABE261" s="387"/>
      <c r="ABF261" s="387"/>
      <c r="ABG261" s="387"/>
      <c r="ABH261" s="387"/>
      <c r="ABI261" s="387"/>
      <c r="ABJ261" s="387"/>
      <c r="ABK261" s="387"/>
      <c r="ABL261" s="387"/>
      <c r="ABM261" s="387"/>
      <c r="ABN261" s="387"/>
      <c r="ABO261" s="387"/>
      <c r="ABP261" s="387"/>
      <c r="ABQ261" s="387"/>
      <c r="ABR261" s="387"/>
      <c r="ABS261" s="387"/>
      <c r="ABT261" s="387"/>
      <c r="ABU261" s="387"/>
      <c r="ABV261" s="387"/>
      <c r="ABW261" s="387"/>
      <c r="ABX261" s="387"/>
      <c r="ABY261" s="387"/>
      <c r="ABZ261" s="387"/>
      <c r="ACA261" s="387"/>
      <c r="ACB261" s="387"/>
      <c r="ACC261" s="387"/>
      <c r="ACD261" s="387"/>
      <c r="ACE261" s="387"/>
      <c r="ACF261" s="387"/>
      <c r="ACG261" s="387"/>
      <c r="ACH261" s="387"/>
      <c r="ACI261" s="387"/>
      <c r="ACJ261" s="387"/>
      <c r="ACK261" s="387"/>
      <c r="ACL261" s="387"/>
      <c r="ACM261" s="387"/>
      <c r="ACN261" s="387"/>
      <c r="ACO261" s="387"/>
      <c r="ACP261" s="387"/>
      <c r="ACQ261" s="387"/>
      <c r="ACR261" s="387"/>
      <c r="ACS261" s="387"/>
      <c r="ACT261" s="387"/>
      <c r="ACU261" s="387"/>
      <c r="ACV261" s="387"/>
      <c r="ACW261" s="387"/>
      <c r="ACX261" s="387"/>
      <c r="ACY261" s="387"/>
      <c r="ACZ261" s="387"/>
      <c r="ADA261" s="387"/>
      <c r="ADB261" s="387"/>
      <c r="ADC261" s="387"/>
      <c r="ADD261" s="387"/>
      <c r="ADE261" s="387"/>
      <c r="ADF261" s="387"/>
      <c r="ADG261" s="387"/>
      <c r="ADH261" s="387"/>
      <c r="ADI261" s="387"/>
      <c r="ADJ261" s="387"/>
      <c r="ADK261" s="387"/>
      <c r="ADL261" s="387"/>
      <c r="ADM261" s="387"/>
      <c r="ADN261" s="387"/>
      <c r="ADO261" s="387"/>
      <c r="ADP261" s="387"/>
      <c r="ADQ261" s="387"/>
      <c r="ADR261" s="387"/>
      <c r="ADS261" s="387"/>
      <c r="ADT261" s="387"/>
      <c r="ADU261" s="387"/>
      <c r="ADV261" s="387"/>
      <c r="ADW261" s="387"/>
      <c r="ADX261" s="387"/>
      <c r="ADY261" s="387"/>
      <c r="ADZ261" s="387"/>
      <c r="AEA261" s="387"/>
      <c r="AEB261" s="387"/>
      <c r="AEC261" s="387"/>
      <c r="AED261" s="387"/>
      <c r="AEE261" s="387"/>
      <c r="AEF261" s="387"/>
      <c r="AEG261" s="387"/>
      <c r="AEH261" s="387"/>
      <c r="AEI261" s="387"/>
      <c r="AEJ261" s="387"/>
      <c r="AEK261" s="387"/>
      <c r="AEL261" s="387"/>
      <c r="AEM261" s="387"/>
      <c r="AEN261" s="387"/>
      <c r="AEO261" s="387"/>
      <c r="AEP261" s="387"/>
      <c r="AEQ261" s="387"/>
      <c r="AER261" s="387"/>
      <c r="AES261" s="387"/>
      <c r="AET261" s="387"/>
      <c r="AEU261" s="387"/>
      <c r="AEV261" s="387"/>
      <c r="AEW261" s="387"/>
      <c r="AEX261" s="387"/>
      <c r="AEY261" s="387"/>
      <c r="AEZ261" s="387"/>
      <c r="AFA261" s="387"/>
      <c r="AFB261" s="387"/>
      <c r="AFC261" s="387"/>
      <c r="AFD261" s="387"/>
      <c r="AFE261" s="387"/>
      <c r="AFF261" s="387"/>
      <c r="AFG261" s="387"/>
      <c r="AFH261" s="387"/>
      <c r="AFI261" s="387"/>
      <c r="AFJ261" s="387"/>
      <c r="AFK261" s="387"/>
      <c r="AFL261" s="387"/>
      <c r="AFM261" s="387"/>
      <c r="AFN261" s="387"/>
      <c r="AFO261" s="387"/>
      <c r="AFP261" s="387"/>
      <c r="AFQ261" s="387"/>
      <c r="AFR261" s="387"/>
      <c r="AFS261" s="387"/>
      <c r="AFT261" s="387"/>
      <c r="AFU261" s="387"/>
      <c r="AFV261" s="387"/>
      <c r="AFW261" s="387"/>
      <c r="AFX261" s="387"/>
      <c r="AFY261" s="387"/>
      <c r="AFZ261" s="387"/>
      <c r="AGA261" s="387"/>
      <c r="AGB261" s="387"/>
      <c r="AGC261" s="387"/>
      <c r="AGD261" s="387"/>
      <c r="AGE261" s="387"/>
      <c r="AGF261" s="387"/>
      <c r="AGG261" s="387"/>
      <c r="AGH261" s="387"/>
      <c r="AGI261" s="387"/>
      <c r="AGJ261" s="387"/>
      <c r="AGK261" s="387"/>
      <c r="AGL261" s="387"/>
      <c r="AGM261" s="387"/>
      <c r="AGN261" s="387"/>
      <c r="AGO261" s="387"/>
      <c r="AGP261" s="387"/>
      <c r="AGQ261" s="387"/>
      <c r="AGR261" s="387"/>
      <c r="AGS261" s="387"/>
      <c r="AGT261" s="387"/>
      <c r="AGU261" s="387"/>
      <c r="AGV261" s="387"/>
      <c r="AGW261" s="387"/>
      <c r="AGX261" s="387"/>
      <c r="AGY261" s="387"/>
      <c r="AGZ261" s="387"/>
      <c r="AHA261" s="387"/>
      <c r="AHB261" s="387"/>
      <c r="AHC261" s="387"/>
      <c r="AHD261" s="387"/>
      <c r="AHE261" s="387"/>
      <c r="AHF261" s="387"/>
      <c r="AHG261" s="387"/>
      <c r="AHH261" s="387"/>
      <c r="AHI261" s="387"/>
      <c r="AHJ261" s="387"/>
      <c r="AHK261" s="387"/>
      <c r="AHL261" s="387"/>
      <c r="AHM261" s="387"/>
      <c r="AHN261" s="387"/>
      <c r="AHO261" s="387"/>
      <c r="AHP261" s="387"/>
      <c r="AHQ261" s="387"/>
      <c r="AHR261" s="387"/>
      <c r="AHS261" s="387"/>
      <c r="AHT261" s="387"/>
      <c r="AHU261" s="387"/>
      <c r="AHV261" s="387"/>
      <c r="AHW261" s="387"/>
      <c r="AHX261" s="387"/>
      <c r="AHY261" s="387"/>
      <c r="AHZ261" s="387"/>
      <c r="AIA261" s="387"/>
      <c r="AIB261" s="387"/>
      <c r="AIC261" s="387"/>
      <c r="AID261" s="387"/>
      <c r="AIE261" s="387"/>
      <c r="AIF261" s="387"/>
      <c r="AIG261" s="387"/>
      <c r="AIH261" s="387"/>
      <c r="AII261" s="387"/>
      <c r="AIJ261" s="387"/>
      <c r="AIK261" s="387"/>
      <c r="AIL261" s="387"/>
      <c r="AIM261" s="387"/>
      <c r="AIN261" s="387"/>
      <c r="AIO261" s="387"/>
      <c r="AIP261" s="387"/>
      <c r="AIQ261" s="387"/>
      <c r="AIR261" s="387"/>
      <c r="AIS261" s="387"/>
      <c r="AIT261" s="387"/>
      <c r="AIU261" s="387"/>
      <c r="AIV261" s="387"/>
      <c r="AIW261" s="387"/>
      <c r="AIX261" s="387"/>
      <c r="AIY261" s="387"/>
      <c r="AIZ261" s="387"/>
      <c r="AJA261" s="387"/>
      <c r="AJB261" s="387"/>
      <c r="AJC261" s="387"/>
      <c r="AJD261" s="387"/>
      <c r="AJE261" s="387"/>
      <c r="AJF261" s="387"/>
      <c r="AJG261" s="387"/>
      <c r="AJH261" s="387"/>
      <c r="AJI261" s="387"/>
      <c r="AJJ261" s="387"/>
      <c r="AJK261" s="387"/>
      <c r="AJL261" s="387"/>
      <c r="AJM261" s="387"/>
      <c r="AJN261" s="387"/>
      <c r="AJO261" s="387"/>
      <c r="AJP261" s="387"/>
      <c r="AJQ261" s="387"/>
      <c r="AJR261" s="387"/>
      <c r="AJS261" s="387"/>
      <c r="AJT261" s="387"/>
      <c r="AJU261" s="387"/>
      <c r="AJV261" s="387"/>
      <c r="AJW261" s="387"/>
      <c r="AJX261" s="387"/>
      <c r="AJY261" s="387"/>
      <c r="AJZ261" s="387"/>
      <c r="AKA261" s="387"/>
      <c r="AKB261" s="387"/>
      <c r="AKC261" s="387"/>
      <c r="AKD261" s="387"/>
      <c r="AKE261" s="387"/>
      <c r="AKF261" s="387"/>
      <c r="AKG261" s="387"/>
      <c r="AKH261" s="387"/>
      <c r="AKI261" s="387"/>
      <c r="AKJ261" s="387"/>
      <c r="AKK261" s="387"/>
      <c r="AKL261" s="387"/>
      <c r="AKM261" s="387"/>
      <c r="AKN261" s="387"/>
      <c r="AKO261" s="387"/>
      <c r="AKP261" s="387"/>
      <c r="AKQ261" s="387"/>
      <c r="AKR261" s="387"/>
      <c r="AKS261" s="387"/>
      <c r="AKT261" s="387"/>
      <c r="AKU261" s="387"/>
      <c r="AKV261" s="387"/>
      <c r="AKW261" s="387"/>
      <c r="AKX261" s="387"/>
      <c r="AKY261" s="387"/>
      <c r="AKZ261" s="387"/>
      <c r="ALA261" s="387"/>
      <c r="ALB261" s="387"/>
      <c r="ALC261" s="387"/>
      <c r="ALD261" s="387"/>
      <c r="ALE261" s="387"/>
      <c r="ALF261" s="387"/>
      <c r="ALG261" s="387"/>
      <c r="ALH261" s="387"/>
      <c r="ALI261" s="387"/>
      <c r="ALJ261" s="387"/>
      <c r="ALK261" s="387"/>
      <c r="ALL261" s="387"/>
      <c r="ALM261" s="387"/>
      <c r="ALN261" s="387"/>
      <c r="ALO261" s="387"/>
      <c r="ALP261" s="387"/>
      <c r="ALQ261" s="387"/>
      <c r="ALR261" s="387"/>
      <c r="ALS261" s="387"/>
      <c r="ALT261" s="387"/>
      <c r="ALU261" s="387"/>
      <c r="ALV261" s="387"/>
      <c r="ALW261" s="387"/>
      <c r="ALX261" s="387"/>
      <c r="ALY261" s="387"/>
      <c r="ALZ261" s="387"/>
      <c r="AMA261" s="387"/>
      <c r="AMB261" s="387"/>
      <c r="AMC261" s="387"/>
      <c r="AMD261" s="387"/>
      <c r="AME261" s="387"/>
      <c r="AMF261" s="387"/>
      <c r="AMG261" s="387"/>
      <c r="AMH261" s="387"/>
      <c r="AMI261" s="387"/>
      <c r="AMJ261" s="387"/>
      <c r="AMK261" s="387"/>
      <c r="AML261" s="387"/>
      <c r="AMM261" s="387"/>
      <c r="AMN261" s="387"/>
      <c r="AMO261" s="387"/>
      <c r="AMP261" s="387"/>
      <c r="AMQ261" s="387"/>
      <c r="AMR261" s="387"/>
      <c r="AMS261" s="387"/>
      <c r="AMT261" s="387"/>
      <c r="AMU261" s="387"/>
      <c r="AMV261" s="387"/>
      <c r="AMW261" s="387"/>
      <c r="AMX261" s="387"/>
      <c r="AMY261" s="387"/>
      <c r="AMZ261" s="387"/>
      <c r="ANA261" s="387"/>
      <c r="ANB261" s="387"/>
      <c r="ANC261" s="387"/>
      <c r="AND261" s="387"/>
      <c r="ANE261" s="387"/>
      <c r="ANF261" s="387"/>
      <c r="ANG261" s="387"/>
      <c r="ANH261" s="387"/>
      <c r="ANI261" s="387"/>
      <c r="ANJ261" s="387"/>
      <c r="ANK261" s="387"/>
      <c r="ANL261" s="387"/>
      <c r="ANM261" s="387"/>
      <c r="ANN261" s="387"/>
      <c r="ANO261" s="387"/>
      <c r="ANP261" s="387"/>
      <c r="ANQ261" s="387"/>
      <c r="ANR261" s="387"/>
      <c r="ANS261" s="387"/>
      <c r="ANT261" s="387"/>
      <c r="ANU261" s="387"/>
      <c r="ANV261" s="387"/>
      <c r="ANW261" s="387"/>
      <c r="ANX261" s="387"/>
      <c r="ANY261" s="387"/>
      <c r="ANZ261" s="387"/>
      <c r="AOA261" s="387"/>
      <c r="AOB261" s="387"/>
      <c r="AOC261" s="387"/>
      <c r="AOD261" s="387"/>
      <c r="AOE261" s="387"/>
      <c r="AOF261" s="387"/>
      <c r="AOG261" s="387"/>
      <c r="AOH261" s="387"/>
      <c r="AOI261" s="387"/>
      <c r="AOJ261" s="387"/>
      <c r="AOK261" s="387"/>
      <c r="AOL261" s="387"/>
      <c r="AOM261" s="387"/>
      <c r="AON261" s="387"/>
      <c r="AOO261" s="387"/>
      <c r="AOP261" s="387"/>
      <c r="AOQ261" s="387"/>
      <c r="AOR261" s="387"/>
      <c r="AOS261" s="387"/>
      <c r="AOT261" s="387"/>
      <c r="AOU261" s="387"/>
      <c r="AOV261" s="387"/>
      <c r="AOW261" s="387"/>
      <c r="AOX261" s="387"/>
      <c r="AOY261" s="387"/>
      <c r="AOZ261" s="387"/>
      <c r="APA261" s="387"/>
      <c r="APB261" s="387"/>
      <c r="APC261" s="387"/>
      <c r="APD261" s="387"/>
      <c r="APE261" s="387"/>
      <c r="APF261" s="387"/>
      <c r="APG261" s="387"/>
      <c r="APH261" s="387"/>
      <c r="API261" s="387"/>
      <c r="APJ261" s="387"/>
      <c r="APK261" s="387"/>
      <c r="APL261" s="387"/>
      <c r="APM261" s="387"/>
      <c r="APN261" s="387"/>
      <c r="APO261" s="387"/>
      <c r="APP261" s="387"/>
      <c r="APQ261" s="387"/>
      <c r="APR261" s="387"/>
      <c r="APS261" s="387"/>
      <c r="APT261" s="387"/>
      <c r="APU261" s="387"/>
      <c r="APV261" s="387"/>
      <c r="APW261" s="387"/>
      <c r="APX261" s="387"/>
      <c r="APY261" s="387"/>
      <c r="APZ261" s="387"/>
      <c r="AQA261" s="387"/>
      <c r="AQB261" s="387"/>
      <c r="AQC261" s="387"/>
      <c r="AQD261" s="387"/>
      <c r="AQE261" s="387"/>
      <c r="AQF261" s="387"/>
      <c r="AQG261" s="387"/>
      <c r="AQH261" s="387"/>
      <c r="AQI261" s="387"/>
      <c r="AQJ261" s="387"/>
      <c r="AQK261" s="387"/>
      <c r="AQL261" s="387"/>
      <c r="AQM261" s="387"/>
      <c r="AQN261" s="387"/>
      <c r="AQO261" s="387"/>
      <c r="AQP261" s="387"/>
      <c r="AQQ261" s="387"/>
      <c r="AQR261" s="387"/>
      <c r="AQS261" s="387"/>
      <c r="AQT261" s="387"/>
      <c r="AQU261" s="387"/>
      <c r="AQV261" s="387"/>
      <c r="AQW261" s="387"/>
      <c r="AQX261" s="387"/>
      <c r="AQY261" s="387"/>
      <c r="AQZ261" s="387"/>
      <c r="ARA261" s="387"/>
      <c r="ARB261" s="387"/>
      <c r="ARC261" s="387"/>
      <c r="ARD261" s="387"/>
      <c r="ARE261" s="387"/>
      <c r="ARF261" s="387"/>
      <c r="ARG261" s="387"/>
      <c r="ARH261" s="387"/>
      <c r="ARI261" s="387"/>
      <c r="ARJ261" s="387"/>
      <c r="ARK261" s="387"/>
      <c r="ARL261" s="387"/>
      <c r="ARM261" s="387"/>
      <c r="ARN261" s="387"/>
      <c r="ARO261" s="387"/>
      <c r="ARP261" s="387"/>
      <c r="ARQ261" s="387"/>
      <c r="ARR261" s="387"/>
      <c r="ARS261" s="387"/>
      <c r="ART261" s="387"/>
      <c r="ARU261" s="387"/>
      <c r="ARV261" s="387"/>
      <c r="ARW261" s="387"/>
      <c r="ARX261" s="387"/>
      <c r="ARY261" s="387"/>
      <c r="ARZ261" s="387"/>
      <c r="ASA261" s="387"/>
      <c r="ASB261" s="387"/>
      <c r="ASC261" s="387"/>
      <c r="ASD261" s="387"/>
      <c r="ASE261" s="387"/>
      <c r="ASF261" s="387"/>
      <c r="ASG261" s="387"/>
      <c r="ASH261" s="387"/>
      <c r="ASI261" s="387"/>
      <c r="ASJ261" s="387"/>
      <c r="ASK261" s="387"/>
      <c r="ASL261" s="387"/>
      <c r="ASM261" s="387"/>
      <c r="ASN261" s="387"/>
      <c r="ASO261" s="387"/>
      <c r="ASP261" s="387"/>
      <c r="ASQ261" s="387"/>
      <c r="ASR261" s="387"/>
      <c r="ASS261" s="387"/>
      <c r="AST261" s="387"/>
      <c r="ASU261" s="387"/>
      <c r="ASV261" s="387"/>
      <c r="ASW261" s="387"/>
      <c r="ASX261" s="387"/>
      <c r="ASY261" s="387"/>
      <c r="ASZ261" s="387"/>
      <c r="ATA261" s="387"/>
      <c r="ATB261" s="387"/>
      <c r="ATC261" s="387"/>
      <c r="ATD261" s="387"/>
      <c r="ATE261" s="387"/>
      <c r="ATF261" s="387"/>
      <c r="ATG261" s="387"/>
      <c r="ATH261" s="387"/>
      <c r="ATI261" s="387"/>
      <c r="ATJ261" s="387"/>
      <c r="ATK261" s="387"/>
      <c r="ATL261" s="387"/>
      <c r="ATM261" s="387"/>
      <c r="ATN261" s="387"/>
      <c r="ATO261" s="387"/>
      <c r="ATP261" s="387"/>
      <c r="ATQ261" s="387"/>
      <c r="ATR261" s="387"/>
      <c r="ATS261" s="387"/>
      <c r="ATT261" s="387"/>
      <c r="ATU261" s="387"/>
      <c r="ATV261" s="387"/>
      <c r="ATW261" s="387"/>
      <c r="ATX261" s="387"/>
      <c r="ATY261" s="387"/>
      <c r="ATZ261" s="387"/>
      <c r="AUA261" s="387"/>
      <c r="AUB261" s="387"/>
      <c r="AUC261" s="387"/>
      <c r="AUD261" s="387"/>
      <c r="AUE261" s="387"/>
      <c r="AUF261" s="387"/>
      <c r="AUG261" s="387"/>
      <c r="AUH261" s="387"/>
      <c r="AUI261" s="387"/>
      <c r="AUJ261" s="387"/>
      <c r="AUK261" s="387"/>
      <c r="AUL261" s="387"/>
      <c r="AUM261" s="387"/>
      <c r="AUN261" s="387"/>
      <c r="AUO261" s="387"/>
      <c r="AUP261" s="387"/>
      <c r="AUQ261" s="387"/>
      <c r="AUR261" s="387"/>
      <c r="AUS261" s="387"/>
      <c r="AUT261" s="387"/>
      <c r="AUU261" s="387"/>
      <c r="AUV261" s="387"/>
      <c r="AUW261" s="387"/>
      <c r="AUX261" s="387"/>
      <c r="AUY261" s="387"/>
      <c r="AUZ261" s="387"/>
      <c r="AVA261" s="387"/>
      <c r="AVB261" s="387"/>
      <c r="AVC261" s="387"/>
      <c r="AVD261" s="387"/>
      <c r="AVE261" s="387"/>
      <c r="AVF261" s="387"/>
      <c r="AVG261" s="387"/>
      <c r="AVH261" s="387"/>
      <c r="AVI261" s="387"/>
      <c r="AVJ261" s="387"/>
      <c r="AVK261" s="387"/>
      <c r="AVL261" s="387"/>
      <c r="AVM261" s="387"/>
      <c r="AVN261" s="387"/>
      <c r="AVO261" s="387"/>
      <c r="AVP261" s="387"/>
      <c r="AVQ261" s="387"/>
      <c r="AVR261" s="387"/>
      <c r="AVS261" s="387"/>
      <c r="AVT261" s="387"/>
      <c r="AVU261" s="387"/>
      <c r="AVV261" s="387"/>
      <c r="AVW261" s="387"/>
      <c r="AVX261" s="387"/>
      <c r="AVY261" s="387"/>
      <c r="AVZ261" s="387"/>
      <c r="AWA261" s="387"/>
      <c r="AWB261" s="387"/>
      <c r="AWC261" s="387"/>
      <c r="AWD261" s="387"/>
      <c r="AWE261" s="387"/>
      <c r="AWF261" s="387"/>
      <c r="AWG261" s="387"/>
      <c r="AWH261" s="387"/>
      <c r="AWI261" s="387"/>
      <c r="AWJ261" s="387"/>
      <c r="AWK261" s="387"/>
      <c r="AWL261" s="387"/>
      <c r="AWM261" s="387"/>
      <c r="AWN261" s="387"/>
      <c r="AWO261" s="387"/>
      <c r="AWP261" s="387"/>
      <c r="AWQ261" s="387"/>
      <c r="AWR261" s="387"/>
      <c r="AWS261" s="387"/>
      <c r="AWT261" s="387"/>
      <c r="AWU261" s="387"/>
      <c r="AWV261" s="387"/>
      <c r="AWW261" s="387"/>
      <c r="AWX261" s="387"/>
      <c r="AWY261" s="387"/>
      <c r="AWZ261" s="387"/>
      <c r="AXA261" s="387"/>
      <c r="AXB261" s="387"/>
      <c r="AXC261" s="387"/>
      <c r="AXD261" s="387"/>
      <c r="AXE261" s="387"/>
      <c r="AXF261" s="387"/>
      <c r="AXG261" s="387"/>
      <c r="AXH261" s="387"/>
      <c r="AXI261" s="387"/>
      <c r="AXJ261" s="387"/>
      <c r="AXK261" s="387"/>
      <c r="AXL261" s="387"/>
      <c r="AXM261" s="387"/>
      <c r="AXN261" s="387"/>
      <c r="AXO261" s="387"/>
      <c r="AXP261" s="387"/>
      <c r="AXQ261" s="387"/>
      <c r="AXR261" s="387"/>
      <c r="AXS261" s="387"/>
      <c r="AXT261" s="387"/>
      <c r="AXU261" s="387"/>
      <c r="AXV261" s="387"/>
      <c r="AXW261" s="387"/>
      <c r="AXX261" s="387"/>
      <c r="AXY261" s="387"/>
      <c r="AXZ261" s="387"/>
      <c r="AYA261" s="387"/>
      <c r="AYB261" s="387"/>
      <c r="AYC261" s="387"/>
      <c r="AYD261" s="387"/>
      <c r="AYE261" s="387"/>
      <c r="AYF261" s="387"/>
      <c r="AYG261" s="387"/>
      <c r="AYH261" s="387"/>
      <c r="AYI261" s="387"/>
      <c r="AYJ261" s="387"/>
      <c r="AYK261" s="387"/>
      <c r="AYL261" s="387"/>
      <c r="AYM261" s="387"/>
      <c r="AYN261" s="387"/>
      <c r="AYO261" s="387"/>
      <c r="AYP261" s="387"/>
      <c r="AYQ261" s="387"/>
      <c r="AYR261" s="387"/>
      <c r="AYS261" s="387"/>
      <c r="AYT261" s="387"/>
      <c r="AYU261" s="387"/>
      <c r="AYV261" s="387"/>
      <c r="AYW261" s="387"/>
      <c r="AYX261" s="387"/>
      <c r="AYY261" s="387"/>
      <c r="AYZ261" s="387"/>
      <c r="AZA261" s="387"/>
      <c r="AZB261" s="387"/>
      <c r="AZC261" s="387"/>
      <c r="AZD261" s="387"/>
      <c r="AZE261" s="387"/>
      <c r="AZF261" s="387"/>
      <c r="AZG261" s="387"/>
      <c r="AZH261" s="387"/>
      <c r="AZI261" s="387"/>
      <c r="AZJ261" s="387"/>
      <c r="AZK261" s="387"/>
      <c r="AZL261" s="387"/>
      <c r="AZM261" s="387"/>
      <c r="AZN261" s="387"/>
      <c r="AZO261" s="387"/>
      <c r="AZP261" s="387"/>
      <c r="AZQ261" s="387"/>
      <c r="AZR261" s="387"/>
      <c r="AZS261" s="387"/>
      <c r="AZT261" s="387"/>
      <c r="AZU261" s="387"/>
      <c r="AZV261" s="387"/>
      <c r="AZW261" s="387"/>
      <c r="AZX261" s="387"/>
      <c r="AZY261" s="387"/>
      <c r="AZZ261" s="387"/>
      <c r="BAA261" s="387"/>
      <c r="BAB261" s="387"/>
      <c r="BAC261" s="387"/>
      <c r="BAD261" s="387"/>
      <c r="BAE261" s="387"/>
      <c r="BAF261" s="387"/>
      <c r="BAG261" s="387"/>
      <c r="BAH261" s="387"/>
      <c r="BAI261" s="387"/>
      <c r="BAJ261" s="387"/>
      <c r="BAK261" s="387"/>
      <c r="BAL261" s="387"/>
      <c r="BAM261" s="387"/>
      <c r="BAN261" s="387"/>
      <c r="BAO261" s="387"/>
      <c r="BAP261" s="387"/>
      <c r="BAQ261" s="387"/>
      <c r="BAR261" s="387"/>
      <c r="BAS261" s="387"/>
      <c r="BAT261" s="387"/>
      <c r="BAU261" s="387"/>
      <c r="BAV261" s="387"/>
      <c r="BAW261" s="387"/>
      <c r="BAX261" s="387"/>
      <c r="BAY261" s="387"/>
      <c r="BAZ261" s="387"/>
      <c r="BBA261" s="387"/>
      <c r="BBB261" s="387"/>
      <c r="BBC261" s="387"/>
      <c r="BBD261" s="387"/>
      <c r="BBE261" s="387"/>
      <c r="BBF261" s="387"/>
      <c r="BBG261" s="387"/>
      <c r="BBH261" s="387"/>
      <c r="BBI261" s="387"/>
      <c r="BBJ261" s="387"/>
      <c r="BBK261" s="387"/>
      <c r="BBL261" s="387"/>
      <c r="BBM261" s="387"/>
      <c r="BBN261" s="387"/>
      <c r="BBO261" s="387"/>
      <c r="BBP261" s="387"/>
      <c r="BBQ261" s="387"/>
      <c r="BBR261" s="387"/>
      <c r="BBS261" s="387"/>
      <c r="BBT261" s="387"/>
      <c r="BBU261" s="387"/>
      <c r="BBV261" s="387"/>
      <c r="BBW261" s="387"/>
      <c r="BBX261" s="387"/>
      <c r="BBY261" s="387"/>
      <c r="BBZ261" s="387"/>
      <c r="BCA261" s="387"/>
      <c r="BCB261" s="387"/>
      <c r="BCC261" s="387"/>
      <c r="BCD261" s="387"/>
      <c r="BCE261" s="387"/>
      <c r="BCF261" s="387"/>
      <c r="BCG261" s="387"/>
      <c r="BCH261" s="387"/>
      <c r="BCI261" s="387"/>
      <c r="BCJ261" s="387"/>
      <c r="BCK261" s="387"/>
      <c r="BCL261" s="387"/>
      <c r="BCM261" s="387"/>
      <c r="BCN261" s="387"/>
      <c r="BCO261" s="387"/>
      <c r="BCP261" s="387"/>
      <c r="BCQ261" s="387"/>
      <c r="BCR261" s="387"/>
      <c r="BCS261" s="387"/>
      <c r="BCT261" s="387"/>
      <c r="BCU261" s="387"/>
      <c r="BCV261" s="387"/>
      <c r="BCW261" s="387"/>
      <c r="BCX261" s="387"/>
      <c r="BCY261" s="387"/>
      <c r="BCZ261" s="387"/>
      <c r="BDA261" s="387"/>
      <c r="BDB261" s="387"/>
      <c r="BDC261" s="387"/>
      <c r="BDD261" s="387"/>
      <c r="BDE261" s="387"/>
      <c r="BDF261" s="387"/>
      <c r="BDG261" s="387"/>
      <c r="BDH261" s="387"/>
      <c r="BDI261" s="387"/>
      <c r="BDJ261" s="387"/>
      <c r="BDK261" s="387"/>
      <c r="BDL261" s="387"/>
      <c r="BDM261" s="387"/>
      <c r="BDN261" s="387"/>
      <c r="BDO261" s="387"/>
      <c r="BDP261" s="387"/>
      <c r="BDQ261" s="387"/>
      <c r="BDR261" s="387"/>
      <c r="BDS261" s="387"/>
      <c r="BDT261" s="387"/>
      <c r="BDU261" s="387"/>
      <c r="BDV261" s="387"/>
      <c r="BDW261" s="387"/>
      <c r="BDX261" s="387"/>
      <c r="BDY261" s="387"/>
      <c r="BDZ261" s="387"/>
      <c r="BEA261" s="387"/>
      <c r="BEB261" s="387"/>
      <c r="BEC261" s="387"/>
      <c r="BED261" s="387"/>
      <c r="BEE261" s="387"/>
      <c r="BEF261" s="387"/>
      <c r="BEG261" s="387"/>
      <c r="BEH261" s="387"/>
      <c r="BEI261" s="387"/>
      <c r="BEJ261" s="387"/>
      <c r="BEK261" s="387"/>
      <c r="BEL261" s="387"/>
      <c r="BEM261" s="387"/>
      <c r="BEN261" s="387"/>
      <c r="BEO261" s="387"/>
      <c r="BEP261" s="387"/>
      <c r="BEQ261" s="387"/>
      <c r="BER261" s="387"/>
      <c r="BES261" s="387"/>
      <c r="BET261" s="387"/>
      <c r="BEU261" s="387"/>
      <c r="BEV261" s="387"/>
      <c r="BEW261" s="387"/>
      <c r="BEX261" s="387"/>
      <c r="BEY261" s="387"/>
      <c r="BEZ261" s="387"/>
      <c r="BFA261" s="387"/>
      <c r="BFB261" s="387"/>
      <c r="BFC261" s="387"/>
      <c r="BFD261" s="387"/>
      <c r="BFE261" s="387"/>
      <c r="BFF261" s="387"/>
      <c r="BFG261" s="387"/>
      <c r="BFH261" s="387"/>
      <c r="BFI261" s="387"/>
      <c r="BFJ261" s="387"/>
      <c r="BFK261" s="387"/>
      <c r="BFL261" s="387"/>
      <c r="BFM261" s="387"/>
      <c r="BFN261" s="387"/>
      <c r="BFO261" s="387"/>
      <c r="BFP261" s="387"/>
      <c r="BFQ261" s="387"/>
      <c r="BFR261" s="387"/>
      <c r="BFS261" s="387"/>
      <c r="BFT261" s="387"/>
      <c r="BFU261" s="387"/>
      <c r="BFV261" s="387"/>
      <c r="BFW261" s="387"/>
      <c r="BFX261" s="387"/>
      <c r="BFY261" s="387"/>
      <c r="BFZ261" s="387"/>
      <c r="BGA261" s="387"/>
      <c r="BGB261" s="387"/>
      <c r="BGC261" s="387"/>
      <c r="BGD261" s="387"/>
      <c r="BGE261" s="387"/>
      <c r="BGF261" s="387"/>
      <c r="BGG261" s="387"/>
      <c r="BGH261" s="387"/>
      <c r="BGI261" s="387"/>
      <c r="BGJ261" s="387"/>
      <c r="BGK261" s="387"/>
      <c r="BGL261" s="387"/>
      <c r="BGM261" s="387"/>
      <c r="BGN261" s="387"/>
      <c r="BGO261" s="387"/>
      <c r="BGP261" s="387"/>
      <c r="BGQ261" s="387"/>
      <c r="BGR261" s="387"/>
      <c r="BGS261" s="387"/>
      <c r="BGT261" s="387"/>
      <c r="BGU261" s="387"/>
      <c r="BGV261" s="387"/>
      <c r="BGW261" s="387"/>
      <c r="BGX261" s="387"/>
      <c r="BGY261" s="387"/>
      <c r="BGZ261" s="387"/>
      <c r="BHA261" s="387"/>
      <c r="BHB261" s="387"/>
      <c r="BHC261" s="387"/>
      <c r="BHD261" s="387"/>
      <c r="BHE261" s="387"/>
      <c r="BHF261" s="387"/>
      <c r="BHG261" s="387"/>
      <c r="BHH261" s="387"/>
      <c r="BHI261" s="387"/>
      <c r="BHJ261" s="387"/>
      <c r="BHK261" s="387"/>
      <c r="BHL261" s="387"/>
      <c r="BHM261" s="387"/>
      <c r="BHN261" s="387"/>
      <c r="BHO261" s="387"/>
      <c r="BHP261" s="387"/>
      <c r="BHQ261" s="387"/>
      <c r="BHR261" s="387"/>
      <c r="BHS261" s="387"/>
      <c r="BHT261" s="387"/>
      <c r="BHU261" s="387"/>
      <c r="BHV261" s="387"/>
      <c r="BHW261" s="387"/>
      <c r="BHX261" s="387"/>
      <c r="BHY261" s="387"/>
      <c r="BHZ261" s="387"/>
      <c r="BIA261" s="387"/>
      <c r="BIB261" s="387"/>
      <c r="BIC261" s="387"/>
      <c r="BID261" s="387"/>
      <c r="BIE261" s="387"/>
      <c r="BIF261" s="387"/>
      <c r="BIG261" s="387"/>
      <c r="BIH261" s="387"/>
      <c r="BII261" s="387"/>
      <c r="BIJ261" s="387"/>
      <c r="BIK261" s="387"/>
      <c r="BIL261" s="387"/>
      <c r="BIM261" s="387"/>
      <c r="BIN261" s="387"/>
      <c r="BIO261" s="387"/>
      <c r="BIP261" s="387"/>
      <c r="BIQ261" s="387"/>
      <c r="BIR261" s="387"/>
      <c r="BIS261" s="387"/>
      <c r="BIT261" s="387"/>
      <c r="BIU261" s="387"/>
      <c r="BIV261" s="387"/>
      <c r="BIW261" s="387"/>
      <c r="BIX261" s="387"/>
      <c r="BIY261" s="387"/>
      <c r="BIZ261" s="387"/>
      <c r="BJA261" s="387"/>
      <c r="BJB261" s="387"/>
      <c r="BJC261" s="387"/>
      <c r="BJD261" s="387"/>
      <c r="BJE261" s="387"/>
      <c r="BJF261" s="387"/>
      <c r="BJG261" s="387"/>
      <c r="BJH261" s="387"/>
      <c r="BJI261" s="387"/>
      <c r="BJJ261" s="387"/>
      <c r="BJK261" s="387"/>
      <c r="BJL261" s="387"/>
      <c r="BJM261" s="387"/>
      <c r="BJN261" s="387"/>
      <c r="BJO261" s="387"/>
      <c r="BJP261" s="387"/>
      <c r="BJQ261" s="387"/>
      <c r="BJR261" s="387"/>
      <c r="BJS261" s="387"/>
      <c r="BJT261" s="387"/>
      <c r="BJU261" s="387"/>
      <c r="BJV261" s="387"/>
      <c r="BJW261" s="387"/>
      <c r="BJX261" s="387"/>
      <c r="BJY261" s="387"/>
      <c r="BJZ261" s="387"/>
      <c r="BKA261" s="387"/>
      <c r="BKB261" s="387"/>
      <c r="BKC261" s="387"/>
      <c r="BKD261" s="387"/>
      <c r="BKE261" s="387"/>
      <c r="BKF261" s="387"/>
      <c r="BKG261" s="387"/>
      <c r="BKH261" s="387"/>
      <c r="BKI261" s="387"/>
      <c r="BKJ261" s="387"/>
      <c r="BKK261" s="387"/>
      <c r="BKL261" s="387"/>
      <c r="BKM261" s="387"/>
      <c r="BKN261" s="387"/>
      <c r="BKO261" s="387"/>
      <c r="BKP261" s="387"/>
      <c r="BKQ261" s="387"/>
      <c r="BKR261" s="387"/>
      <c r="BKS261" s="387"/>
      <c r="BKT261" s="387"/>
      <c r="BKU261" s="387"/>
      <c r="BKV261" s="387"/>
      <c r="BKW261" s="387"/>
      <c r="BKX261" s="387"/>
      <c r="BKY261" s="387"/>
      <c r="BKZ261" s="387"/>
      <c r="BLA261" s="387"/>
      <c r="BLB261" s="387"/>
      <c r="BLC261" s="387"/>
      <c r="BLD261" s="387"/>
      <c r="BLE261" s="387"/>
      <c r="BLF261" s="387"/>
      <c r="BLG261" s="387"/>
      <c r="BLH261" s="387"/>
      <c r="BLI261" s="387"/>
      <c r="BLJ261" s="387"/>
      <c r="BLK261" s="387"/>
      <c r="BLL261" s="387"/>
      <c r="BLM261" s="387"/>
      <c r="BLN261" s="387"/>
      <c r="BLO261" s="387"/>
      <c r="BLP261" s="387"/>
      <c r="BLQ261" s="387"/>
      <c r="BLR261" s="387"/>
      <c r="BLS261" s="387"/>
      <c r="BLT261" s="387"/>
      <c r="BLU261" s="387"/>
      <c r="BLV261" s="387"/>
      <c r="BLW261" s="387"/>
      <c r="BLX261" s="387"/>
      <c r="BLY261" s="387"/>
      <c r="BLZ261" s="387"/>
      <c r="BMA261" s="387"/>
      <c r="BMB261" s="387"/>
      <c r="BMC261" s="387"/>
      <c r="BMD261" s="387"/>
      <c r="BME261" s="387"/>
      <c r="BMF261" s="387"/>
      <c r="BMG261" s="387"/>
      <c r="BMH261" s="387"/>
      <c r="BMI261" s="387"/>
      <c r="BMJ261" s="387"/>
      <c r="BMK261" s="387"/>
      <c r="BML261" s="387"/>
      <c r="BMM261" s="387"/>
      <c r="BMN261" s="387"/>
      <c r="BMO261" s="387"/>
      <c r="BMP261" s="387"/>
      <c r="BMQ261" s="387"/>
      <c r="BMR261" s="387"/>
      <c r="BMS261" s="387"/>
      <c r="BMT261" s="387"/>
      <c r="BMU261" s="387"/>
      <c r="BMV261" s="387"/>
      <c r="BMW261" s="387"/>
      <c r="BMX261" s="387"/>
      <c r="BMY261" s="387"/>
      <c r="BMZ261" s="387"/>
      <c r="BNA261" s="387"/>
      <c r="BNB261" s="387"/>
      <c r="BNC261" s="387"/>
      <c r="BND261" s="387"/>
      <c r="BNE261" s="387"/>
      <c r="BNF261" s="387"/>
      <c r="BNG261" s="387"/>
      <c r="BNH261" s="387"/>
      <c r="BNI261" s="387"/>
      <c r="BNJ261" s="387"/>
      <c r="BNK261" s="387"/>
      <c r="BNL261" s="387"/>
      <c r="BNM261" s="387"/>
      <c r="BNN261" s="387"/>
      <c r="BNO261" s="387"/>
      <c r="BNP261" s="387"/>
      <c r="BNQ261" s="387"/>
      <c r="BNR261" s="387"/>
      <c r="BNS261" s="387"/>
      <c r="BNT261" s="387"/>
      <c r="BNU261" s="387"/>
      <c r="BNV261" s="387"/>
      <c r="BNW261" s="387"/>
      <c r="BNX261" s="387"/>
      <c r="BNY261" s="387"/>
      <c r="BNZ261" s="387"/>
      <c r="BOA261" s="387"/>
      <c r="BOB261" s="387"/>
      <c r="BOC261" s="387"/>
      <c r="BOD261" s="387"/>
      <c r="BOE261" s="387"/>
      <c r="BOF261" s="387"/>
      <c r="BOG261" s="387"/>
      <c r="BOH261" s="387"/>
      <c r="BOI261" s="387"/>
      <c r="BOJ261" s="387"/>
      <c r="BOK261" s="387"/>
      <c r="BOL261" s="387"/>
      <c r="BOM261" s="387"/>
      <c r="BON261" s="387"/>
      <c r="BOO261" s="387"/>
      <c r="BOP261" s="387"/>
      <c r="BOQ261" s="387"/>
      <c r="BOR261" s="387"/>
      <c r="BOS261" s="387"/>
      <c r="BOT261" s="387"/>
      <c r="BOU261" s="387"/>
      <c r="BOV261" s="387"/>
      <c r="BOW261" s="387"/>
      <c r="BOX261" s="387"/>
      <c r="BOY261" s="387"/>
      <c r="BOZ261" s="387"/>
      <c r="BPA261" s="387"/>
      <c r="BPB261" s="387"/>
      <c r="BPC261" s="387"/>
      <c r="BPD261" s="387"/>
      <c r="BPE261" s="387"/>
      <c r="BPF261" s="387"/>
      <c r="BPG261" s="387"/>
      <c r="BPH261" s="387"/>
      <c r="BPI261" s="387"/>
      <c r="BPJ261" s="387"/>
      <c r="BPK261" s="387"/>
      <c r="BPL261" s="387"/>
      <c r="BPM261" s="387"/>
      <c r="BPN261" s="387"/>
      <c r="BPO261" s="387"/>
      <c r="BPP261" s="387"/>
      <c r="BPQ261" s="387"/>
      <c r="BPR261" s="387"/>
      <c r="BPS261" s="387"/>
      <c r="BPT261" s="387"/>
      <c r="BPU261" s="387"/>
      <c r="BPV261" s="387"/>
      <c r="BPW261" s="387"/>
      <c r="BPX261" s="387"/>
      <c r="BPY261" s="387"/>
      <c r="BPZ261" s="387"/>
      <c r="BQA261" s="387"/>
      <c r="BQB261" s="387"/>
      <c r="BQC261" s="387"/>
      <c r="BQD261" s="387"/>
      <c r="BQE261" s="387"/>
      <c r="BQF261" s="387"/>
      <c r="BQG261" s="387"/>
      <c r="BQH261" s="387"/>
      <c r="BQI261" s="387"/>
      <c r="BQJ261" s="387"/>
      <c r="BQK261" s="387"/>
      <c r="BQL261" s="387"/>
      <c r="BQM261" s="387"/>
      <c r="BQN261" s="387"/>
      <c r="BQO261" s="387"/>
      <c r="BQP261" s="387"/>
      <c r="BQQ261" s="387"/>
      <c r="BQR261" s="387"/>
      <c r="BQS261" s="387"/>
      <c r="BQT261" s="387"/>
      <c r="BQU261" s="387"/>
      <c r="BQV261" s="387"/>
      <c r="BQW261" s="387"/>
      <c r="BQX261" s="387"/>
      <c r="BQY261" s="387"/>
      <c r="BQZ261" s="387"/>
      <c r="BRA261" s="387"/>
      <c r="BRB261" s="387"/>
      <c r="BRC261" s="387"/>
      <c r="BRD261" s="387"/>
      <c r="BRE261" s="387"/>
      <c r="BRF261" s="387"/>
      <c r="BRG261" s="387"/>
      <c r="BRH261" s="387"/>
      <c r="BRI261" s="387"/>
      <c r="BRJ261" s="387"/>
      <c r="BRK261" s="387"/>
      <c r="BRL261" s="387"/>
      <c r="BRM261" s="387"/>
      <c r="BRN261" s="387"/>
      <c r="BRO261" s="387"/>
      <c r="BRP261" s="387"/>
      <c r="BRQ261" s="387"/>
      <c r="BRR261" s="387"/>
      <c r="BRS261" s="387"/>
      <c r="BRT261" s="387"/>
      <c r="BRU261" s="387"/>
      <c r="BRV261" s="387"/>
      <c r="BRW261" s="387"/>
      <c r="BRX261" s="387"/>
      <c r="BRY261" s="387"/>
      <c r="BRZ261" s="387"/>
      <c r="BSA261" s="387"/>
      <c r="BSB261" s="387"/>
      <c r="BSC261" s="387"/>
      <c r="BSD261" s="387"/>
      <c r="BSE261" s="387"/>
      <c r="BSF261" s="387"/>
      <c r="BSG261" s="387"/>
      <c r="BSH261" s="387"/>
      <c r="BSI261" s="387"/>
      <c r="BSJ261" s="387"/>
      <c r="BSK261" s="387"/>
      <c r="BSL261" s="387"/>
      <c r="BSM261" s="387"/>
      <c r="BSN261" s="387"/>
      <c r="BSO261" s="387"/>
      <c r="BSP261" s="387"/>
      <c r="BSQ261" s="387"/>
      <c r="BSR261" s="387"/>
      <c r="BSS261" s="387"/>
      <c r="BST261" s="387"/>
      <c r="BSU261" s="387"/>
      <c r="BSV261" s="387"/>
      <c r="BSW261" s="387"/>
      <c r="BSX261" s="387"/>
      <c r="BSY261" s="387"/>
      <c r="BSZ261" s="387"/>
      <c r="BTA261" s="387"/>
      <c r="BTB261" s="387"/>
      <c r="BTC261" s="387"/>
      <c r="BTD261" s="387"/>
      <c r="BTE261" s="387"/>
      <c r="BTF261" s="387"/>
      <c r="BTG261" s="387"/>
      <c r="BTH261" s="387"/>
      <c r="BTI261" s="387"/>
      <c r="BTJ261" s="387"/>
      <c r="BTK261" s="387"/>
      <c r="BTL261" s="387"/>
      <c r="BTM261" s="387"/>
      <c r="BTN261" s="387"/>
      <c r="BTO261" s="387"/>
      <c r="BTP261" s="387"/>
      <c r="BTQ261" s="387"/>
      <c r="BTR261" s="387"/>
      <c r="BTS261" s="387"/>
      <c r="BTT261" s="387"/>
      <c r="BTU261" s="387"/>
      <c r="BTV261" s="387"/>
      <c r="BTW261" s="387"/>
      <c r="BTX261" s="387"/>
      <c r="BTY261" s="387"/>
      <c r="BTZ261" s="387"/>
      <c r="BUA261" s="387"/>
      <c r="BUB261" s="387"/>
      <c r="BUC261" s="387"/>
      <c r="BUD261" s="387"/>
      <c r="BUE261" s="387"/>
      <c r="BUF261" s="387"/>
      <c r="BUG261" s="387"/>
      <c r="BUH261" s="387"/>
      <c r="BUI261" s="387"/>
      <c r="BUJ261" s="387"/>
      <c r="BUK261" s="387"/>
      <c r="BUL261" s="387"/>
      <c r="BUM261" s="387"/>
      <c r="BUN261" s="387"/>
      <c r="BUO261" s="387"/>
      <c r="BUP261" s="387"/>
      <c r="BUQ261" s="387"/>
      <c r="BUR261" s="387"/>
      <c r="BUS261" s="387"/>
      <c r="BUT261" s="387"/>
      <c r="BUU261" s="387"/>
      <c r="BUV261" s="387"/>
      <c r="BUW261" s="387"/>
      <c r="BUX261" s="387"/>
      <c r="BUY261" s="387"/>
      <c r="BUZ261" s="387"/>
      <c r="BVA261" s="387"/>
      <c r="BVB261" s="387"/>
      <c r="BVC261" s="387"/>
      <c r="BVD261" s="387"/>
      <c r="BVE261" s="387"/>
      <c r="BVF261" s="387"/>
      <c r="BVG261" s="387"/>
      <c r="BVH261" s="387"/>
      <c r="BVI261" s="387"/>
      <c r="BVJ261" s="387"/>
      <c r="BVK261" s="387"/>
      <c r="BVL261" s="387"/>
      <c r="BVM261" s="387"/>
      <c r="BVN261" s="387"/>
      <c r="BVO261" s="387"/>
      <c r="BVP261" s="387"/>
      <c r="BVQ261" s="387"/>
      <c r="BVR261" s="387"/>
      <c r="BVS261" s="387"/>
      <c r="BVT261" s="387"/>
      <c r="BVU261" s="387"/>
      <c r="BVV261" s="387"/>
      <c r="BVW261" s="387"/>
      <c r="BVX261" s="387"/>
      <c r="BVY261" s="387"/>
      <c r="BVZ261" s="387"/>
      <c r="BWA261" s="387"/>
      <c r="BWB261" s="387"/>
      <c r="BWC261" s="387"/>
      <c r="BWD261" s="387"/>
      <c r="BWE261" s="387"/>
      <c r="BWF261" s="387"/>
      <c r="BWG261" s="387"/>
      <c r="BWH261" s="387"/>
      <c r="BWI261" s="387"/>
      <c r="BWJ261" s="387"/>
      <c r="BWK261" s="387"/>
      <c r="BWL261" s="387"/>
      <c r="BWM261" s="387"/>
      <c r="BWN261" s="387"/>
      <c r="BWO261" s="387"/>
      <c r="BWP261" s="387"/>
      <c r="BWQ261" s="387"/>
      <c r="BWR261" s="387"/>
      <c r="BWS261" s="387"/>
      <c r="BWT261" s="387"/>
      <c r="BWU261" s="387"/>
      <c r="BWV261" s="387"/>
      <c r="BWW261" s="387"/>
      <c r="BWX261" s="387"/>
      <c r="BWY261" s="387"/>
      <c r="BWZ261" s="387"/>
      <c r="BXA261" s="387"/>
      <c r="BXB261" s="387"/>
      <c r="BXC261" s="387"/>
      <c r="BXD261" s="387"/>
      <c r="BXE261" s="387"/>
      <c r="BXF261" s="387"/>
      <c r="BXG261" s="387"/>
      <c r="BXH261" s="387"/>
      <c r="BXI261" s="387"/>
      <c r="BXJ261" s="387"/>
      <c r="BXK261" s="387"/>
      <c r="BXL261" s="387"/>
      <c r="BXM261" s="387"/>
      <c r="BXN261" s="387"/>
      <c r="BXO261" s="387"/>
      <c r="BXP261" s="387"/>
      <c r="BXQ261" s="387"/>
      <c r="BXR261" s="387"/>
      <c r="BXS261" s="387"/>
      <c r="BXT261" s="387"/>
      <c r="BXU261" s="387"/>
      <c r="BXV261" s="387"/>
      <c r="BXW261" s="387"/>
      <c r="BXX261" s="387"/>
      <c r="BXY261" s="387"/>
      <c r="BXZ261" s="387"/>
      <c r="BYA261" s="387"/>
      <c r="BYB261" s="387"/>
      <c r="BYC261" s="387"/>
      <c r="BYD261" s="387"/>
      <c r="BYE261" s="387"/>
      <c r="BYF261" s="387"/>
      <c r="BYG261" s="387"/>
      <c r="BYH261" s="387"/>
      <c r="BYI261" s="387"/>
      <c r="BYJ261" s="387"/>
      <c r="BYK261" s="387"/>
      <c r="BYL261" s="387"/>
      <c r="BYM261" s="387"/>
      <c r="BYN261" s="387"/>
      <c r="BYO261" s="387"/>
      <c r="BYP261" s="387"/>
      <c r="BYQ261" s="387"/>
      <c r="BYR261" s="387"/>
      <c r="BYS261" s="387"/>
      <c r="BYT261" s="387"/>
      <c r="BYU261" s="387"/>
      <c r="BYV261" s="387"/>
      <c r="BYW261" s="387"/>
      <c r="BYX261" s="387"/>
      <c r="BYY261" s="387"/>
      <c r="BYZ261" s="387"/>
      <c r="BZA261" s="387"/>
      <c r="BZB261" s="387"/>
      <c r="BZC261" s="387"/>
      <c r="BZD261" s="387"/>
      <c r="BZE261" s="387"/>
      <c r="BZF261" s="387"/>
      <c r="BZG261" s="387"/>
      <c r="BZH261" s="387"/>
      <c r="BZI261" s="387"/>
      <c r="BZJ261" s="387"/>
      <c r="BZK261" s="387"/>
      <c r="BZL261" s="387"/>
      <c r="BZM261" s="387"/>
      <c r="BZN261" s="387"/>
      <c r="BZO261" s="387"/>
      <c r="BZP261" s="387"/>
      <c r="BZQ261" s="387"/>
      <c r="BZR261" s="387"/>
      <c r="BZS261" s="387"/>
      <c r="BZT261" s="387"/>
      <c r="BZU261" s="387"/>
      <c r="BZV261" s="387"/>
      <c r="BZW261" s="387"/>
      <c r="BZX261" s="387"/>
      <c r="BZY261" s="387"/>
      <c r="BZZ261" s="387"/>
      <c r="CAA261" s="387"/>
      <c r="CAB261" s="387"/>
      <c r="CAC261" s="387"/>
      <c r="CAD261" s="387"/>
      <c r="CAE261" s="387"/>
      <c r="CAF261" s="387"/>
      <c r="CAG261" s="387"/>
      <c r="CAH261" s="387"/>
      <c r="CAI261" s="387"/>
      <c r="CAJ261" s="387"/>
      <c r="CAK261" s="387"/>
      <c r="CAL261" s="387"/>
      <c r="CAM261" s="387"/>
      <c r="CAN261" s="387"/>
      <c r="CAO261" s="387"/>
      <c r="CAP261" s="387"/>
      <c r="CAQ261" s="387"/>
      <c r="CAR261" s="387"/>
      <c r="CAS261" s="387"/>
      <c r="CAT261" s="387"/>
      <c r="CAU261" s="387"/>
      <c r="CAV261" s="387"/>
      <c r="CAW261" s="387"/>
      <c r="CAX261" s="387"/>
      <c r="CAY261" s="387"/>
      <c r="CAZ261" s="387"/>
      <c r="CBA261" s="387"/>
      <c r="CBB261" s="387"/>
      <c r="CBC261" s="387"/>
      <c r="CBD261" s="387"/>
      <c r="CBE261" s="387"/>
      <c r="CBF261" s="387"/>
      <c r="CBG261" s="387"/>
      <c r="CBH261" s="387"/>
      <c r="CBI261" s="387"/>
      <c r="CBJ261" s="387"/>
      <c r="CBK261" s="387"/>
      <c r="CBL261" s="387"/>
      <c r="CBM261" s="387"/>
      <c r="CBN261" s="387"/>
      <c r="CBO261" s="387"/>
      <c r="CBP261" s="387"/>
      <c r="CBQ261" s="387"/>
      <c r="CBR261" s="387"/>
      <c r="CBS261" s="387"/>
      <c r="CBT261" s="387"/>
      <c r="CBU261" s="387"/>
      <c r="CBV261" s="387"/>
      <c r="CBW261" s="387"/>
      <c r="CBX261" s="387"/>
      <c r="CBY261" s="387"/>
      <c r="CBZ261" s="387"/>
      <c r="CCA261" s="387"/>
      <c r="CCB261" s="387"/>
      <c r="CCC261" s="387"/>
      <c r="CCD261" s="387"/>
      <c r="CCE261" s="387"/>
      <c r="CCF261" s="387"/>
      <c r="CCG261" s="387"/>
      <c r="CCH261" s="387"/>
      <c r="CCI261" s="387"/>
      <c r="CCJ261" s="387"/>
      <c r="CCK261" s="387"/>
      <c r="CCL261" s="387"/>
      <c r="CCM261" s="387"/>
      <c r="CCN261" s="387"/>
      <c r="CCO261" s="387"/>
      <c r="CCP261" s="387"/>
      <c r="CCQ261" s="387"/>
      <c r="CCR261" s="387"/>
      <c r="CCS261" s="387"/>
      <c r="CCT261" s="387"/>
      <c r="CCU261" s="387"/>
      <c r="CCV261" s="387"/>
      <c r="CCW261" s="387"/>
      <c r="CCX261" s="387"/>
      <c r="CCY261" s="387"/>
      <c r="CCZ261" s="387"/>
      <c r="CDA261" s="387"/>
      <c r="CDB261" s="387"/>
      <c r="CDC261" s="387"/>
      <c r="CDD261" s="387"/>
      <c r="CDE261" s="387"/>
      <c r="CDF261" s="387"/>
      <c r="CDG261" s="387"/>
      <c r="CDH261" s="387"/>
      <c r="CDI261" s="387"/>
      <c r="CDJ261" s="387"/>
      <c r="CDK261" s="387"/>
      <c r="CDL261" s="387"/>
      <c r="CDM261" s="387"/>
      <c r="CDN261" s="387"/>
      <c r="CDO261" s="387"/>
      <c r="CDP261" s="387"/>
      <c r="CDQ261" s="387"/>
      <c r="CDR261" s="387"/>
      <c r="CDS261" s="387"/>
      <c r="CDT261" s="387"/>
      <c r="CDU261" s="387"/>
      <c r="CDV261" s="387"/>
      <c r="CDW261" s="387"/>
      <c r="CDX261" s="387"/>
      <c r="CDY261" s="387"/>
      <c r="CDZ261" s="387"/>
      <c r="CEA261" s="387"/>
      <c r="CEB261" s="387"/>
      <c r="CEC261" s="387"/>
      <c r="CED261" s="387"/>
      <c r="CEE261" s="387"/>
      <c r="CEF261" s="387"/>
      <c r="CEG261" s="387"/>
      <c r="CEH261" s="387"/>
      <c r="CEI261" s="387"/>
      <c r="CEJ261" s="387"/>
      <c r="CEK261" s="387"/>
      <c r="CEL261" s="387"/>
      <c r="CEM261" s="387"/>
      <c r="CEN261" s="387"/>
      <c r="CEO261" s="387"/>
      <c r="CEP261" s="387"/>
      <c r="CEQ261" s="387"/>
      <c r="CER261" s="387"/>
      <c r="CES261" s="387"/>
      <c r="CET261" s="387"/>
      <c r="CEU261" s="387"/>
      <c r="CEV261" s="387"/>
      <c r="CEW261" s="387"/>
      <c r="CEX261" s="387"/>
      <c r="CEY261" s="387"/>
      <c r="CEZ261" s="387"/>
      <c r="CFA261" s="387"/>
      <c r="CFB261" s="387"/>
      <c r="CFC261" s="387"/>
      <c r="CFD261" s="387"/>
      <c r="CFE261" s="387"/>
      <c r="CFF261" s="387"/>
      <c r="CFG261" s="387"/>
      <c r="CFH261" s="387"/>
      <c r="CFI261" s="387"/>
      <c r="CFJ261" s="387"/>
      <c r="CFK261" s="387"/>
      <c r="CFL261" s="387"/>
      <c r="CFM261" s="387"/>
      <c r="CFN261" s="387"/>
      <c r="CFO261" s="387"/>
      <c r="CFP261" s="387"/>
      <c r="CFQ261" s="387"/>
      <c r="CFR261" s="387"/>
      <c r="CFS261" s="387"/>
      <c r="CFT261" s="387"/>
      <c r="CFU261" s="387"/>
      <c r="CFV261" s="387"/>
      <c r="CFW261" s="387"/>
      <c r="CFX261" s="387"/>
      <c r="CFY261" s="387"/>
      <c r="CFZ261" s="387"/>
      <c r="CGA261" s="387"/>
      <c r="CGB261" s="387"/>
      <c r="CGC261" s="387"/>
      <c r="CGD261" s="387"/>
      <c r="CGE261" s="387"/>
      <c r="CGF261" s="387"/>
      <c r="CGG261" s="387"/>
      <c r="CGH261" s="387"/>
      <c r="CGI261" s="387"/>
      <c r="CGJ261" s="387"/>
      <c r="CGK261" s="387"/>
      <c r="CGL261" s="387"/>
      <c r="CGM261" s="387"/>
      <c r="CGN261" s="387"/>
      <c r="CGO261" s="387"/>
      <c r="CGP261" s="387"/>
      <c r="CGQ261" s="387"/>
      <c r="CGR261" s="387"/>
      <c r="CGS261" s="387"/>
      <c r="CGT261" s="387"/>
      <c r="CGU261" s="387"/>
      <c r="CGV261" s="387"/>
      <c r="CGW261" s="387"/>
      <c r="CGX261" s="387"/>
      <c r="CGY261" s="387"/>
      <c r="CGZ261" s="387"/>
      <c r="CHA261" s="387"/>
      <c r="CHB261" s="387"/>
      <c r="CHC261" s="387"/>
      <c r="CHD261" s="387"/>
      <c r="CHE261" s="387"/>
      <c r="CHF261" s="387"/>
      <c r="CHG261" s="387"/>
      <c r="CHH261" s="387"/>
      <c r="CHI261" s="387"/>
      <c r="CHJ261" s="387"/>
      <c r="CHK261" s="387"/>
      <c r="CHL261" s="387"/>
      <c r="CHM261" s="387"/>
      <c r="CHN261" s="387"/>
      <c r="CHO261" s="387"/>
      <c r="CHP261" s="387"/>
      <c r="CHQ261" s="387"/>
      <c r="CHR261" s="387"/>
      <c r="CHS261" s="387"/>
      <c r="CHT261" s="387"/>
      <c r="CHU261" s="387"/>
      <c r="CHV261" s="387"/>
      <c r="CHW261" s="387"/>
      <c r="CHX261" s="387"/>
      <c r="CHY261" s="387"/>
      <c r="CHZ261" s="387"/>
      <c r="CIA261" s="387"/>
      <c r="CIB261" s="387"/>
      <c r="CIC261" s="387"/>
      <c r="CID261" s="387"/>
      <c r="CIE261" s="387"/>
      <c r="CIF261" s="387"/>
      <c r="CIG261" s="387"/>
      <c r="CIH261" s="387"/>
      <c r="CII261" s="387"/>
      <c r="CIJ261" s="387"/>
      <c r="CIK261" s="387"/>
      <c r="CIL261" s="387"/>
      <c r="CIM261" s="387"/>
      <c r="CIN261" s="387"/>
      <c r="CIO261" s="387"/>
      <c r="CIP261" s="387"/>
      <c r="CIQ261" s="387"/>
      <c r="CIR261" s="387"/>
      <c r="CIS261" s="387"/>
      <c r="CIT261" s="387"/>
      <c r="CIU261" s="387"/>
      <c r="CIV261" s="387"/>
      <c r="CIW261" s="387"/>
      <c r="CIX261" s="387"/>
      <c r="CIY261" s="387"/>
      <c r="CIZ261" s="387"/>
      <c r="CJA261" s="387"/>
      <c r="CJB261" s="387"/>
      <c r="CJC261" s="387"/>
      <c r="CJD261" s="387"/>
      <c r="CJE261" s="387"/>
      <c r="CJF261" s="387"/>
      <c r="CJG261" s="387"/>
      <c r="CJH261" s="387"/>
      <c r="CJI261" s="387"/>
      <c r="CJJ261" s="387"/>
      <c r="CJK261" s="387"/>
      <c r="CJL261" s="387"/>
      <c r="CJM261" s="387"/>
      <c r="CJN261" s="387"/>
      <c r="CJO261" s="387"/>
      <c r="CJP261" s="387"/>
      <c r="CJQ261" s="387"/>
      <c r="CJR261" s="387"/>
      <c r="CJS261" s="387"/>
      <c r="CJT261" s="387"/>
      <c r="CJU261" s="387"/>
      <c r="CJV261" s="387"/>
      <c r="CJW261" s="387"/>
      <c r="CJX261" s="387"/>
      <c r="CJY261" s="387"/>
      <c r="CJZ261" s="387"/>
      <c r="CKA261" s="387"/>
      <c r="CKB261" s="387"/>
      <c r="CKC261" s="387"/>
      <c r="CKD261" s="387"/>
      <c r="CKE261" s="387"/>
      <c r="CKF261" s="387"/>
      <c r="CKG261" s="387"/>
      <c r="CKH261" s="387"/>
      <c r="CKI261" s="387"/>
      <c r="CKJ261" s="387"/>
      <c r="CKK261" s="387"/>
      <c r="CKL261" s="387"/>
      <c r="CKM261" s="387"/>
      <c r="CKN261" s="387"/>
      <c r="CKO261" s="387"/>
      <c r="CKP261" s="387"/>
      <c r="CKQ261" s="387"/>
      <c r="CKR261" s="387"/>
      <c r="CKS261" s="387"/>
      <c r="CKT261" s="387"/>
      <c r="CKU261" s="387"/>
      <c r="CKV261" s="387"/>
      <c r="CKW261" s="387"/>
      <c r="CKX261" s="387"/>
      <c r="CKY261" s="387"/>
      <c r="CKZ261" s="387"/>
      <c r="CLA261" s="387"/>
      <c r="CLB261" s="387"/>
      <c r="CLC261" s="387"/>
      <c r="CLD261" s="387"/>
      <c r="CLE261" s="387"/>
      <c r="CLF261" s="387"/>
      <c r="CLG261" s="387"/>
      <c r="CLH261" s="387"/>
      <c r="CLI261" s="387"/>
      <c r="CLJ261" s="387"/>
      <c r="CLK261" s="387"/>
      <c r="CLL261" s="387"/>
      <c r="CLM261" s="387"/>
      <c r="CLN261" s="387"/>
      <c r="CLO261" s="387"/>
      <c r="CLP261" s="387"/>
      <c r="CLQ261" s="387"/>
      <c r="CLR261" s="387"/>
      <c r="CLS261" s="387"/>
      <c r="CLT261" s="387"/>
      <c r="CLU261" s="387"/>
      <c r="CLV261" s="387"/>
      <c r="CLW261" s="387"/>
      <c r="CLX261" s="387"/>
      <c r="CLY261" s="387"/>
      <c r="CLZ261" s="387"/>
      <c r="CMA261" s="387"/>
      <c r="CMB261" s="387"/>
      <c r="CMC261" s="387"/>
      <c r="CMD261" s="387"/>
      <c r="CME261" s="387"/>
      <c r="CMF261" s="387"/>
      <c r="CMG261" s="387"/>
      <c r="CMH261" s="387"/>
      <c r="CMI261" s="387"/>
      <c r="CMJ261" s="387"/>
      <c r="CMK261" s="387"/>
      <c r="CML261" s="387"/>
      <c r="CMM261" s="387"/>
      <c r="CMN261" s="387"/>
      <c r="CMO261" s="387"/>
      <c r="CMP261" s="387"/>
      <c r="CMQ261" s="387"/>
      <c r="CMR261" s="387"/>
      <c r="CMS261" s="387"/>
      <c r="CMT261" s="387"/>
      <c r="CMU261" s="387"/>
      <c r="CMV261" s="387"/>
      <c r="CMW261" s="387"/>
      <c r="CMX261" s="387"/>
      <c r="CMY261" s="387"/>
      <c r="CMZ261" s="387"/>
      <c r="CNA261" s="387"/>
      <c r="CNB261" s="387"/>
      <c r="CNC261" s="387"/>
      <c r="CND261" s="387"/>
      <c r="CNE261" s="387"/>
      <c r="CNF261" s="387"/>
      <c r="CNG261" s="387"/>
      <c r="CNH261" s="387"/>
      <c r="CNI261" s="387"/>
      <c r="CNJ261" s="387"/>
      <c r="CNK261" s="387"/>
      <c r="CNL261" s="387"/>
      <c r="CNM261" s="387"/>
      <c r="CNN261" s="387"/>
      <c r="CNO261" s="387"/>
      <c r="CNP261" s="387"/>
      <c r="CNQ261" s="387"/>
      <c r="CNR261" s="387"/>
      <c r="CNS261" s="387"/>
      <c r="CNT261" s="387"/>
      <c r="CNU261" s="387"/>
      <c r="CNV261" s="387"/>
      <c r="CNW261" s="387"/>
      <c r="CNX261" s="387"/>
      <c r="CNY261" s="387"/>
      <c r="CNZ261" s="387"/>
      <c r="COA261" s="387"/>
      <c r="COB261" s="387"/>
      <c r="COC261" s="387"/>
      <c r="COD261" s="387"/>
      <c r="COE261" s="387"/>
      <c r="COF261" s="387"/>
      <c r="COG261" s="387"/>
      <c r="COH261" s="387"/>
      <c r="COI261" s="387"/>
      <c r="COJ261" s="387"/>
      <c r="COK261" s="387"/>
      <c r="COL261" s="387"/>
      <c r="COM261" s="387"/>
      <c r="CON261" s="387"/>
      <c r="COO261" s="387"/>
      <c r="COP261" s="387"/>
      <c r="COQ261" s="387"/>
      <c r="COR261" s="387"/>
      <c r="COS261" s="387"/>
      <c r="COT261" s="387"/>
      <c r="COU261" s="387"/>
      <c r="COV261" s="387"/>
      <c r="COW261" s="387"/>
      <c r="COX261" s="387"/>
      <c r="COY261" s="387"/>
      <c r="COZ261" s="387"/>
      <c r="CPA261" s="387"/>
      <c r="CPB261" s="387"/>
      <c r="CPC261" s="387"/>
      <c r="CPD261" s="387"/>
      <c r="CPE261" s="387"/>
      <c r="CPF261" s="387"/>
      <c r="CPG261" s="387"/>
      <c r="CPH261" s="387"/>
      <c r="CPI261" s="387"/>
      <c r="CPJ261" s="387"/>
      <c r="CPK261" s="387"/>
      <c r="CPL261" s="387"/>
      <c r="CPM261" s="387"/>
      <c r="CPN261" s="387"/>
      <c r="CPO261" s="387"/>
      <c r="CPP261" s="387"/>
      <c r="CPQ261" s="387"/>
      <c r="CPR261" s="387"/>
      <c r="CPS261" s="387"/>
      <c r="CPT261" s="387"/>
      <c r="CPU261" s="387"/>
      <c r="CPV261" s="387"/>
      <c r="CPW261" s="387"/>
      <c r="CPX261" s="387"/>
      <c r="CPY261" s="387"/>
      <c r="CPZ261" s="387"/>
      <c r="CQA261" s="387"/>
      <c r="CQB261" s="387"/>
      <c r="CQC261" s="387"/>
      <c r="CQD261" s="387"/>
      <c r="CQE261" s="387"/>
      <c r="CQF261" s="387"/>
      <c r="CQG261" s="387"/>
      <c r="CQH261" s="387"/>
      <c r="CQI261" s="387"/>
      <c r="CQJ261" s="387"/>
      <c r="CQK261" s="387"/>
      <c r="CQL261" s="387"/>
      <c r="CQM261" s="387"/>
      <c r="CQN261" s="387"/>
      <c r="CQO261" s="387"/>
      <c r="CQP261" s="387"/>
      <c r="CQQ261" s="387"/>
      <c r="CQR261" s="387"/>
      <c r="CQS261" s="387"/>
      <c r="CQT261" s="387"/>
      <c r="CQU261" s="387"/>
      <c r="CQV261" s="387"/>
      <c r="CQW261" s="387"/>
      <c r="CQX261" s="387"/>
      <c r="CQY261" s="387"/>
      <c r="CQZ261" s="387"/>
      <c r="CRA261" s="387"/>
      <c r="CRB261" s="387"/>
      <c r="CRC261" s="387"/>
      <c r="CRD261" s="387"/>
      <c r="CRE261" s="387"/>
      <c r="CRF261" s="387"/>
      <c r="CRG261" s="387"/>
      <c r="CRH261" s="387"/>
      <c r="CRI261" s="387"/>
      <c r="CRJ261" s="387"/>
      <c r="CRK261" s="387"/>
      <c r="CRL261" s="387"/>
      <c r="CRM261" s="387"/>
      <c r="CRN261" s="387"/>
      <c r="CRO261" s="387"/>
      <c r="CRP261" s="387"/>
      <c r="CRQ261" s="387"/>
      <c r="CRR261" s="387"/>
      <c r="CRS261" s="387"/>
      <c r="CRT261" s="387"/>
      <c r="CRU261" s="387"/>
      <c r="CRV261" s="387"/>
      <c r="CRW261" s="387"/>
      <c r="CRX261" s="387"/>
      <c r="CRY261" s="387"/>
      <c r="CRZ261" s="387"/>
      <c r="CSA261" s="387"/>
      <c r="CSB261" s="387"/>
      <c r="CSC261" s="387"/>
      <c r="CSD261" s="387"/>
      <c r="CSE261" s="387"/>
      <c r="CSF261" s="387"/>
      <c r="CSG261" s="387"/>
      <c r="CSH261" s="387"/>
      <c r="CSI261" s="387"/>
      <c r="CSJ261" s="387"/>
      <c r="CSK261" s="387"/>
      <c r="CSL261" s="387"/>
      <c r="CSM261" s="387"/>
      <c r="CSN261" s="387"/>
      <c r="CSO261" s="387"/>
      <c r="CSP261" s="387"/>
      <c r="CSQ261" s="387"/>
      <c r="CSR261" s="387"/>
      <c r="CSS261" s="387"/>
      <c r="CST261" s="387"/>
      <c r="CSU261" s="387"/>
      <c r="CSV261" s="387"/>
      <c r="CSW261" s="387"/>
      <c r="CSX261" s="387"/>
      <c r="CSY261" s="387"/>
      <c r="CSZ261" s="387"/>
      <c r="CTA261" s="387"/>
      <c r="CTB261" s="387"/>
      <c r="CTC261" s="387"/>
      <c r="CTD261" s="387"/>
      <c r="CTE261" s="387"/>
      <c r="CTF261" s="387"/>
      <c r="CTG261" s="387"/>
      <c r="CTH261" s="387"/>
      <c r="CTI261" s="387"/>
      <c r="CTJ261" s="387"/>
      <c r="CTK261" s="387"/>
      <c r="CTL261" s="387"/>
      <c r="CTM261" s="387"/>
      <c r="CTN261" s="387"/>
      <c r="CTO261" s="387"/>
      <c r="CTP261" s="387"/>
      <c r="CTQ261" s="387"/>
      <c r="CTR261" s="387"/>
      <c r="CTS261" s="387"/>
      <c r="CTT261" s="387"/>
      <c r="CTU261" s="387"/>
      <c r="CTV261" s="387"/>
      <c r="CTW261" s="387"/>
      <c r="CTX261" s="387"/>
      <c r="CTY261" s="387"/>
      <c r="CTZ261" s="387"/>
      <c r="CUA261" s="387"/>
      <c r="CUB261" s="387"/>
      <c r="CUC261" s="387"/>
      <c r="CUD261" s="387"/>
      <c r="CUE261" s="387"/>
      <c r="CUF261" s="387"/>
      <c r="CUG261" s="387"/>
      <c r="CUH261" s="387"/>
      <c r="CUI261" s="387"/>
      <c r="CUJ261" s="387"/>
      <c r="CUK261" s="387"/>
      <c r="CUL261" s="387"/>
      <c r="CUM261" s="387"/>
      <c r="CUN261" s="387"/>
      <c r="CUO261" s="387"/>
      <c r="CUP261" s="387"/>
      <c r="CUQ261" s="387"/>
      <c r="CUR261" s="387"/>
      <c r="CUS261" s="387"/>
      <c r="CUT261" s="387"/>
      <c r="CUU261" s="387"/>
      <c r="CUV261" s="387"/>
      <c r="CUW261" s="387"/>
      <c r="CUX261" s="387"/>
      <c r="CUY261" s="387"/>
      <c r="CUZ261" s="387"/>
      <c r="CVA261" s="387"/>
      <c r="CVB261" s="387"/>
      <c r="CVC261" s="387"/>
      <c r="CVD261" s="387"/>
      <c r="CVE261" s="387"/>
      <c r="CVF261" s="387"/>
      <c r="CVG261" s="387"/>
      <c r="CVH261" s="387"/>
      <c r="CVI261" s="387"/>
      <c r="CVJ261" s="387"/>
      <c r="CVK261" s="387"/>
      <c r="CVL261" s="387"/>
      <c r="CVM261" s="387"/>
      <c r="CVN261" s="387"/>
      <c r="CVO261" s="387"/>
      <c r="CVP261" s="387"/>
      <c r="CVQ261" s="387"/>
      <c r="CVR261" s="387"/>
      <c r="CVS261" s="387"/>
      <c r="CVT261" s="387"/>
      <c r="CVU261" s="387"/>
      <c r="CVV261" s="387"/>
      <c r="CVW261" s="387"/>
      <c r="CVX261" s="387"/>
      <c r="CVY261" s="387"/>
      <c r="CVZ261" s="387"/>
      <c r="CWA261" s="387"/>
      <c r="CWB261" s="387"/>
      <c r="CWC261" s="387"/>
      <c r="CWD261" s="387"/>
      <c r="CWE261" s="387"/>
      <c r="CWF261" s="387"/>
      <c r="CWG261" s="387"/>
      <c r="CWH261" s="387"/>
      <c r="CWI261" s="387"/>
      <c r="CWJ261" s="387"/>
      <c r="CWK261" s="387"/>
      <c r="CWL261" s="387"/>
      <c r="CWM261" s="387"/>
      <c r="CWN261" s="387"/>
      <c r="CWO261" s="387"/>
      <c r="CWP261" s="387"/>
      <c r="CWQ261" s="387"/>
      <c r="CWR261" s="387"/>
      <c r="CWS261" s="387"/>
      <c r="CWT261" s="387"/>
      <c r="CWU261" s="387"/>
      <c r="CWV261" s="387"/>
      <c r="CWW261" s="387"/>
      <c r="CWX261" s="387"/>
      <c r="CWY261" s="387"/>
      <c r="CWZ261" s="387"/>
      <c r="CXA261" s="387"/>
      <c r="CXB261" s="387"/>
      <c r="CXC261" s="387"/>
      <c r="CXD261" s="387"/>
      <c r="CXE261" s="387"/>
      <c r="CXF261" s="387"/>
      <c r="CXG261" s="387"/>
      <c r="CXH261" s="387"/>
      <c r="CXI261" s="387"/>
      <c r="CXJ261" s="387"/>
      <c r="CXK261" s="387"/>
      <c r="CXL261" s="387"/>
      <c r="CXM261" s="387"/>
      <c r="CXN261" s="387"/>
      <c r="CXO261" s="387"/>
      <c r="CXP261" s="387"/>
      <c r="CXQ261" s="387"/>
      <c r="CXR261" s="387"/>
      <c r="CXS261" s="387"/>
      <c r="CXT261" s="387"/>
      <c r="CXU261" s="387"/>
      <c r="CXV261" s="387"/>
      <c r="CXW261" s="387"/>
      <c r="CXX261" s="387"/>
      <c r="CXY261" s="387"/>
      <c r="CXZ261" s="387"/>
      <c r="CYA261" s="387"/>
      <c r="CYB261" s="387"/>
      <c r="CYC261" s="387"/>
      <c r="CYD261" s="387"/>
      <c r="CYE261" s="387"/>
      <c r="CYF261" s="387"/>
      <c r="CYG261" s="387"/>
      <c r="CYH261" s="387"/>
      <c r="CYI261" s="387"/>
      <c r="CYJ261" s="387"/>
      <c r="CYK261" s="387"/>
      <c r="CYL261" s="387"/>
      <c r="CYM261" s="387"/>
      <c r="CYN261" s="387"/>
      <c r="CYO261" s="387"/>
      <c r="CYP261" s="387"/>
      <c r="CYQ261" s="387"/>
      <c r="CYR261" s="387"/>
      <c r="CYS261" s="387"/>
      <c r="CYT261" s="387"/>
      <c r="CYU261" s="387"/>
      <c r="CYV261" s="387"/>
      <c r="CYW261" s="387"/>
      <c r="CYX261" s="387"/>
      <c r="CYY261" s="387"/>
      <c r="CYZ261" s="387"/>
      <c r="CZA261" s="387"/>
      <c r="CZB261" s="387"/>
      <c r="CZC261" s="387"/>
      <c r="CZD261" s="387"/>
      <c r="CZE261" s="387"/>
      <c r="CZF261" s="387"/>
      <c r="CZG261" s="387"/>
      <c r="CZH261" s="387"/>
      <c r="CZI261" s="387"/>
      <c r="CZJ261" s="387"/>
      <c r="CZK261" s="387"/>
      <c r="CZL261" s="387"/>
      <c r="CZM261" s="387"/>
      <c r="CZN261" s="387"/>
      <c r="CZO261" s="387"/>
      <c r="CZP261" s="387"/>
      <c r="CZQ261" s="387"/>
      <c r="CZR261" s="387"/>
      <c r="CZS261" s="387"/>
      <c r="CZT261" s="387"/>
      <c r="CZU261" s="387"/>
      <c r="CZV261" s="387"/>
      <c r="CZW261" s="387"/>
      <c r="CZX261" s="387"/>
      <c r="CZY261" s="387"/>
      <c r="CZZ261" s="387"/>
      <c r="DAA261" s="387"/>
      <c r="DAB261" s="387"/>
      <c r="DAC261" s="387"/>
      <c r="DAD261" s="387"/>
      <c r="DAE261" s="387"/>
      <c r="DAF261" s="387"/>
      <c r="DAG261" s="387"/>
      <c r="DAH261" s="387"/>
      <c r="DAI261" s="387"/>
      <c r="DAJ261" s="387"/>
      <c r="DAK261" s="387"/>
      <c r="DAL261" s="387"/>
      <c r="DAM261" s="387"/>
      <c r="DAN261" s="387"/>
      <c r="DAO261" s="387"/>
      <c r="DAP261" s="387"/>
      <c r="DAQ261" s="387"/>
      <c r="DAR261" s="387"/>
      <c r="DAS261" s="387"/>
      <c r="DAT261" s="387"/>
      <c r="DAU261" s="387"/>
      <c r="DAV261" s="387"/>
      <c r="DAW261" s="387"/>
      <c r="DAX261" s="387"/>
      <c r="DAY261" s="387"/>
      <c r="DAZ261" s="387"/>
      <c r="DBA261" s="387"/>
      <c r="DBB261" s="387"/>
      <c r="DBC261" s="387"/>
      <c r="DBD261" s="387"/>
      <c r="DBE261" s="387"/>
      <c r="DBF261" s="387"/>
      <c r="DBG261" s="387"/>
      <c r="DBH261" s="387"/>
      <c r="DBI261" s="387"/>
      <c r="DBJ261" s="387"/>
      <c r="DBK261" s="387"/>
      <c r="DBL261" s="387"/>
      <c r="DBM261" s="387"/>
      <c r="DBN261" s="387"/>
      <c r="DBO261" s="387"/>
      <c r="DBP261" s="387"/>
      <c r="DBQ261" s="387"/>
      <c r="DBR261" s="387"/>
      <c r="DBS261" s="387"/>
      <c r="DBT261" s="387"/>
      <c r="DBU261" s="387"/>
      <c r="DBV261" s="387"/>
      <c r="DBW261" s="387"/>
      <c r="DBX261" s="387"/>
      <c r="DBY261" s="387"/>
      <c r="DBZ261" s="387"/>
      <c r="DCA261" s="387"/>
      <c r="DCB261" s="387"/>
      <c r="DCC261" s="387"/>
      <c r="DCD261" s="387"/>
      <c r="DCE261" s="387"/>
      <c r="DCF261" s="387"/>
      <c r="DCG261" s="387"/>
      <c r="DCH261" s="387"/>
      <c r="DCI261" s="387"/>
      <c r="DCJ261" s="387"/>
      <c r="DCK261" s="387"/>
      <c r="DCL261" s="387"/>
      <c r="DCM261" s="387"/>
      <c r="DCN261" s="387"/>
      <c r="DCO261" s="387"/>
      <c r="DCP261" s="387"/>
      <c r="DCQ261" s="387"/>
      <c r="DCR261" s="387"/>
      <c r="DCS261" s="387"/>
      <c r="DCT261" s="387"/>
      <c r="DCU261" s="387"/>
      <c r="DCV261" s="387"/>
      <c r="DCW261" s="387"/>
      <c r="DCX261" s="387"/>
      <c r="DCY261" s="387"/>
      <c r="DCZ261" s="387"/>
      <c r="DDA261" s="387"/>
      <c r="DDB261" s="387"/>
      <c r="DDC261" s="387"/>
      <c r="DDD261" s="387"/>
      <c r="DDE261" s="387"/>
      <c r="DDF261" s="387"/>
      <c r="DDG261" s="387"/>
      <c r="DDH261" s="387"/>
      <c r="DDI261" s="387"/>
      <c r="DDJ261" s="387"/>
      <c r="DDK261" s="387"/>
      <c r="DDL261" s="387"/>
      <c r="DDM261" s="387"/>
      <c r="DDN261" s="387"/>
      <c r="DDO261" s="387"/>
      <c r="DDP261" s="387"/>
      <c r="DDQ261" s="387"/>
      <c r="DDR261" s="387"/>
      <c r="DDS261" s="387"/>
      <c r="DDT261" s="387"/>
      <c r="DDU261" s="387"/>
      <c r="DDV261" s="387"/>
      <c r="DDW261" s="387"/>
      <c r="DDX261" s="387"/>
      <c r="DDY261" s="387"/>
      <c r="DDZ261" s="387"/>
      <c r="DEA261" s="387"/>
      <c r="DEB261" s="387"/>
      <c r="DEC261" s="387"/>
      <c r="DED261" s="387"/>
      <c r="DEE261" s="387"/>
      <c r="DEF261" s="387"/>
      <c r="DEG261" s="387"/>
      <c r="DEH261" s="387"/>
      <c r="DEI261" s="387"/>
      <c r="DEJ261" s="387"/>
      <c r="DEK261" s="387"/>
      <c r="DEL261" s="387"/>
      <c r="DEM261" s="387"/>
      <c r="DEN261" s="387"/>
      <c r="DEO261" s="387"/>
      <c r="DEP261" s="387"/>
      <c r="DEQ261" s="387"/>
      <c r="DER261" s="387"/>
      <c r="DES261" s="387"/>
      <c r="DET261" s="387"/>
      <c r="DEU261" s="387"/>
      <c r="DEV261" s="387"/>
      <c r="DEW261" s="387"/>
      <c r="DEX261" s="387"/>
      <c r="DEY261" s="387"/>
      <c r="DEZ261" s="387"/>
      <c r="DFA261" s="387"/>
      <c r="DFB261" s="387"/>
      <c r="DFC261" s="387"/>
      <c r="DFD261" s="387"/>
      <c r="DFE261" s="387"/>
      <c r="DFF261" s="387"/>
      <c r="DFG261" s="387"/>
      <c r="DFH261" s="387"/>
      <c r="DFI261" s="387"/>
      <c r="DFJ261" s="387"/>
      <c r="DFK261" s="387"/>
      <c r="DFL261" s="387"/>
      <c r="DFM261" s="387"/>
      <c r="DFN261" s="387"/>
      <c r="DFO261" s="387"/>
      <c r="DFP261" s="387"/>
      <c r="DFQ261" s="387"/>
      <c r="DFR261" s="387"/>
      <c r="DFS261" s="387"/>
      <c r="DFT261" s="387"/>
      <c r="DFU261" s="387"/>
      <c r="DFV261" s="387"/>
      <c r="DFW261" s="387"/>
      <c r="DFX261" s="387"/>
      <c r="DFY261" s="387"/>
      <c r="DFZ261" s="387"/>
      <c r="DGA261" s="387"/>
      <c r="DGB261" s="387"/>
      <c r="DGC261" s="387"/>
      <c r="DGD261" s="387"/>
      <c r="DGE261" s="387"/>
      <c r="DGF261" s="387"/>
      <c r="DGG261" s="387"/>
      <c r="DGH261" s="387"/>
      <c r="DGI261" s="387"/>
      <c r="DGJ261" s="387"/>
      <c r="DGK261" s="387"/>
      <c r="DGL261" s="387"/>
      <c r="DGM261" s="387"/>
      <c r="DGN261" s="387"/>
      <c r="DGO261" s="387"/>
      <c r="DGP261" s="387"/>
      <c r="DGQ261" s="387"/>
      <c r="DGR261" s="387"/>
      <c r="DGS261" s="387"/>
      <c r="DGT261" s="387"/>
      <c r="DGU261" s="387"/>
      <c r="DGV261" s="387"/>
      <c r="DGW261" s="387"/>
      <c r="DGX261" s="387"/>
      <c r="DGY261" s="387"/>
      <c r="DGZ261" s="387"/>
      <c r="DHA261" s="387"/>
      <c r="DHB261" s="387"/>
      <c r="DHC261" s="387"/>
      <c r="DHD261" s="387"/>
      <c r="DHE261" s="387"/>
      <c r="DHF261" s="387"/>
      <c r="DHG261" s="387"/>
      <c r="DHH261" s="387"/>
      <c r="DHI261" s="387"/>
      <c r="DHJ261" s="387"/>
      <c r="DHK261" s="387"/>
      <c r="DHL261" s="387"/>
      <c r="DHM261" s="387"/>
      <c r="DHN261" s="387"/>
      <c r="DHO261" s="387"/>
      <c r="DHP261" s="387"/>
      <c r="DHQ261" s="387"/>
      <c r="DHR261" s="387"/>
      <c r="DHS261" s="387"/>
      <c r="DHT261" s="387"/>
      <c r="DHU261" s="387"/>
      <c r="DHV261" s="387"/>
      <c r="DHW261" s="387"/>
      <c r="DHX261" s="387"/>
      <c r="DHY261" s="387"/>
      <c r="DHZ261" s="387"/>
      <c r="DIA261" s="387"/>
      <c r="DIB261" s="387"/>
      <c r="DIC261" s="387"/>
      <c r="DID261" s="387"/>
      <c r="DIE261" s="387"/>
      <c r="DIF261" s="387"/>
      <c r="DIG261" s="387"/>
      <c r="DIH261" s="387"/>
      <c r="DII261" s="387"/>
      <c r="DIJ261" s="387"/>
      <c r="DIK261" s="387"/>
      <c r="DIL261" s="387"/>
      <c r="DIM261" s="387"/>
      <c r="DIN261" s="387"/>
      <c r="DIO261" s="387"/>
      <c r="DIP261" s="387"/>
      <c r="DIQ261" s="387"/>
      <c r="DIR261" s="387"/>
      <c r="DIS261" s="387"/>
      <c r="DIT261" s="387"/>
      <c r="DIU261" s="387"/>
      <c r="DIV261" s="387"/>
      <c r="DIW261" s="387"/>
      <c r="DIX261" s="387"/>
      <c r="DIY261" s="387"/>
      <c r="DIZ261" s="387"/>
      <c r="DJA261" s="387"/>
      <c r="DJB261" s="387"/>
      <c r="DJC261" s="387"/>
      <c r="DJD261" s="387"/>
      <c r="DJE261" s="387"/>
      <c r="DJF261" s="387"/>
      <c r="DJG261" s="387"/>
      <c r="DJH261" s="387"/>
      <c r="DJI261" s="387"/>
      <c r="DJJ261" s="387"/>
      <c r="DJK261" s="387"/>
      <c r="DJL261" s="387"/>
      <c r="DJM261" s="387"/>
      <c r="DJN261" s="387"/>
      <c r="DJO261" s="387"/>
      <c r="DJP261" s="387"/>
      <c r="DJQ261" s="387"/>
      <c r="DJR261" s="387"/>
      <c r="DJS261" s="387"/>
      <c r="DJT261" s="387"/>
      <c r="DJU261" s="387"/>
      <c r="DJV261" s="387"/>
      <c r="DJW261" s="387"/>
      <c r="DJX261" s="387"/>
      <c r="DJY261" s="387"/>
      <c r="DJZ261" s="387"/>
      <c r="DKA261" s="387"/>
      <c r="DKB261" s="387"/>
      <c r="DKC261" s="387"/>
      <c r="DKD261" s="387"/>
      <c r="DKE261" s="387"/>
      <c r="DKF261" s="387"/>
      <c r="DKG261" s="387"/>
      <c r="DKH261" s="387"/>
      <c r="DKI261" s="387"/>
      <c r="DKJ261" s="387"/>
      <c r="DKK261" s="387"/>
      <c r="DKL261" s="387"/>
      <c r="DKM261" s="387"/>
      <c r="DKN261" s="387"/>
      <c r="DKO261" s="387"/>
      <c r="DKP261" s="387"/>
      <c r="DKQ261" s="387"/>
      <c r="DKR261" s="387"/>
      <c r="DKS261" s="387"/>
      <c r="DKT261" s="387"/>
      <c r="DKU261" s="387"/>
      <c r="DKV261" s="387"/>
      <c r="DKW261" s="387"/>
      <c r="DKX261" s="387"/>
      <c r="DKY261" s="387"/>
      <c r="DKZ261" s="387"/>
      <c r="DLA261" s="387"/>
      <c r="DLB261" s="387"/>
      <c r="DLC261" s="387"/>
      <c r="DLD261" s="387"/>
      <c r="DLE261" s="387"/>
      <c r="DLF261" s="387"/>
      <c r="DLG261" s="387"/>
      <c r="DLH261" s="387"/>
      <c r="DLI261" s="387"/>
      <c r="DLJ261" s="387"/>
      <c r="DLK261" s="387"/>
      <c r="DLL261" s="387"/>
      <c r="DLM261" s="387"/>
      <c r="DLN261" s="387"/>
      <c r="DLO261" s="387"/>
      <c r="DLP261" s="387"/>
      <c r="DLQ261" s="387"/>
      <c r="DLR261" s="387"/>
      <c r="DLS261" s="387"/>
      <c r="DLT261" s="387"/>
      <c r="DLU261" s="387"/>
      <c r="DLV261" s="387"/>
      <c r="DLW261" s="387"/>
      <c r="DLX261" s="387"/>
      <c r="DLY261" s="387"/>
      <c r="DLZ261" s="387"/>
      <c r="DMA261" s="387"/>
      <c r="DMB261" s="387"/>
      <c r="DMC261" s="387"/>
      <c r="DMD261" s="387"/>
      <c r="DME261" s="387"/>
      <c r="DMF261" s="387"/>
      <c r="DMG261" s="387"/>
      <c r="DMH261" s="387"/>
      <c r="DMI261" s="387"/>
      <c r="DMJ261" s="387"/>
      <c r="DMK261" s="387"/>
      <c r="DML261" s="387"/>
      <c r="DMM261" s="387"/>
      <c r="DMN261" s="387"/>
      <c r="DMO261" s="387"/>
      <c r="DMP261" s="387"/>
      <c r="DMQ261" s="387"/>
      <c r="DMR261" s="387"/>
      <c r="DMS261" s="387"/>
      <c r="DMT261" s="387"/>
      <c r="DMU261" s="387"/>
      <c r="DMV261" s="387"/>
      <c r="DMW261" s="387"/>
      <c r="DMX261" s="387"/>
      <c r="DMY261" s="387"/>
      <c r="DMZ261" s="387"/>
      <c r="DNA261" s="387"/>
      <c r="DNB261" s="387"/>
      <c r="DNC261" s="387"/>
      <c r="DND261" s="387"/>
      <c r="DNE261" s="387"/>
      <c r="DNF261" s="387"/>
      <c r="DNG261" s="387"/>
      <c r="DNH261" s="387"/>
      <c r="DNI261" s="387"/>
      <c r="DNJ261" s="387"/>
      <c r="DNK261" s="387"/>
      <c r="DNL261" s="387"/>
      <c r="DNM261" s="387"/>
      <c r="DNN261" s="387"/>
      <c r="DNO261" s="387"/>
      <c r="DNP261" s="387"/>
      <c r="DNQ261" s="387"/>
      <c r="DNR261" s="387"/>
      <c r="DNS261" s="387"/>
      <c r="DNT261" s="387"/>
      <c r="DNU261" s="387"/>
      <c r="DNV261" s="387"/>
      <c r="DNW261" s="387"/>
      <c r="DNX261" s="387"/>
      <c r="DNY261" s="387"/>
      <c r="DNZ261" s="387"/>
      <c r="DOA261" s="387"/>
      <c r="DOB261" s="387"/>
      <c r="DOC261" s="387"/>
      <c r="DOD261" s="387"/>
      <c r="DOE261" s="387"/>
      <c r="DOF261" s="387"/>
      <c r="DOG261" s="387"/>
      <c r="DOH261" s="387"/>
      <c r="DOI261" s="387"/>
      <c r="DOJ261" s="387"/>
      <c r="DOK261" s="387"/>
      <c r="DOL261" s="387"/>
      <c r="DOM261" s="387"/>
      <c r="DON261" s="387"/>
      <c r="DOO261" s="387"/>
      <c r="DOP261" s="387"/>
      <c r="DOQ261" s="387"/>
      <c r="DOR261" s="387"/>
      <c r="DOS261" s="387"/>
      <c r="DOT261" s="387"/>
      <c r="DOU261" s="387"/>
      <c r="DOV261" s="387"/>
      <c r="DOW261" s="387"/>
      <c r="DOX261" s="387"/>
      <c r="DOY261" s="387"/>
      <c r="DOZ261" s="387"/>
      <c r="DPA261" s="387"/>
      <c r="DPB261" s="387"/>
      <c r="DPC261" s="387"/>
      <c r="DPD261" s="387"/>
      <c r="DPE261" s="387"/>
      <c r="DPF261" s="387"/>
      <c r="DPG261" s="387"/>
      <c r="DPH261" s="387"/>
      <c r="DPI261" s="387"/>
      <c r="DPJ261" s="387"/>
      <c r="DPK261" s="387"/>
      <c r="DPL261" s="387"/>
      <c r="DPM261" s="387"/>
      <c r="DPN261" s="387"/>
      <c r="DPO261" s="387"/>
      <c r="DPP261" s="387"/>
      <c r="DPQ261" s="387"/>
      <c r="DPR261" s="387"/>
      <c r="DPS261" s="387"/>
      <c r="DPT261" s="387"/>
      <c r="DPU261" s="387"/>
      <c r="DPV261" s="387"/>
      <c r="DPW261" s="387"/>
      <c r="DPX261" s="387"/>
      <c r="DPY261" s="387"/>
      <c r="DPZ261" s="387"/>
      <c r="DQA261" s="387"/>
      <c r="DQB261" s="387"/>
      <c r="DQC261" s="387"/>
      <c r="DQD261" s="387"/>
      <c r="DQE261" s="387"/>
      <c r="DQF261" s="387"/>
      <c r="DQG261" s="387"/>
      <c r="DQH261" s="387"/>
      <c r="DQI261" s="387"/>
      <c r="DQJ261" s="387"/>
      <c r="DQK261" s="387"/>
      <c r="DQL261" s="387"/>
      <c r="DQM261" s="387"/>
      <c r="DQN261" s="387"/>
      <c r="DQO261" s="387"/>
      <c r="DQP261" s="387"/>
      <c r="DQQ261" s="387"/>
      <c r="DQR261" s="387"/>
      <c r="DQS261" s="387"/>
      <c r="DQT261" s="387"/>
      <c r="DQU261" s="387"/>
      <c r="DQV261" s="387"/>
      <c r="DQW261" s="387"/>
      <c r="DQX261" s="387"/>
      <c r="DQY261" s="387"/>
      <c r="DQZ261" s="387"/>
      <c r="DRA261" s="387"/>
      <c r="DRB261" s="387"/>
      <c r="DRC261" s="387"/>
      <c r="DRD261" s="387"/>
      <c r="DRE261" s="387"/>
      <c r="DRF261" s="387"/>
      <c r="DRG261" s="387"/>
      <c r="DRH261" s="387"/>
      <c r="DRI261" s="387"/>
      <c r="DRJ261" s="387"/>
      <c r="DRK261" s="387"/>
      <c r="DRL261" s="387"/>
      <c r="DRM261" s="387"/>
      <c r="DRN261" s="387"/>
      <c r="DRO261" s="387"/>
      <c r="DRP261" s="387"/>
      <c r="DRQ261" s="387"/>
      <c r="DRR261" s="387"/>
      <c r="DRS261" s="387"/>
      <c r="DRT261" s="387"/>
      <c r="DRU261" s="387"/>
      <c r="DRV261" s="387"/>
      <c r="DRW261" s="387"/>
      <c r="DRX261" s="387"/>
      <c r="DRY261" s="387"/>
      <c r="DRZ261" s="387"/>
      <c r="DSA261" s="387"/>
      <c r="DSB261" s="387"/>
      <c r="DSC261" s="387"/>
      <c r="DSD261" s="387"/>
      <c r="DSE261" s="387"/>
      <c r="DSF261" s="387"/>
      <c r="DSG261" s="387"/>
      <c r="DSH261" s="387"/>
      <c r="DSI261" s="387"/>
      <c r="DSJ261" s="387"/>
      <c r="DSK261" s="387"/>
      <c r="DSL261" s="387"/>
      <c r="DSM261" s="387"/>
      <c r="DSN261" s="387"/>
      <c r="DSO261" s="387"/>
      <c r="DSP261" s="387"/>
      <c r="DSQ261" s="387"/>
      <c r="DSR261" s="387"/>
      <c r="DSS261" s="387"/>
      <c r="DST261" s="387"/>
      <c r="DSU261" s="387"/>
      <c r="DSV261" s="387"/>
      <c r="DSW261" s="387"/>
      <c r="DSX261" s="387"/>
      <c r="DSY261" s="387"/>
      <c r="DSZ261" s="387"/>
      <c r="DTA261" s="387"/>
      <c r="DTB261" s="387"/>
      <c r="DTC261" s="387"/>
      <c r="DTD261" s="387"/>
      <c r="DTE261" s="387"/>
      <c r="DTF261" s="387"/>
      <c r="DTG261" s="387"/>
      <c r="DTH261" s="387"/>
      <c r="DTI261" s="387"/>
      <c r="DTJ261" s="387"/>
      <c r="DTK261" s="387"/>
      <c r="DTL261" s="387"/>
      <c r="DTM261" s="387"/>
      <c r="DTN261" s="387"/>
      <c r="DTO261" s="387"/>
      <c r="DTP261" s="387"/>
      <c r="DTQ261" s="387"/>
      <c r="DTR261" s="387"/>
      <c r="DTS261" s="387"/>
      <c r="DTT261" s="387"/>
      <c r="DTU261" s="387"/>
      <c r="DTV261" s="387"/>
      <c r="DTW261" s="387"/>
      <c r="DTX261" s="387"/>
      <c r="DTY261" s="387"/>
      <c r="DTZ261" s="387"/>
      <c r="DUA261" s="387"/>
      <c r="DUB261" s="387"/>
      <c r="DUC261" s="387"/>
      <c r="DUD261" s="387"/>
      <c r="DUE261" s="387"/>
      <c r="DUF261" s="387"/>
      <c r="DUG261" s="387"/>
      <c r="DUH261" s="387"/>
      <c r="DUI261" s="387"/>
      <c r="DUJ261" s="387"/>
      <c r="DUK261" s="387"/>
      <c r="DUL261" s="387"/>
      <c r="DUM261" s="387"/>
      <c r="DUN261" s="387"/>
      <c r="DUO261" s="387"/>
      <c r="DUP261" s="387"/>
      <c r="DUQ261" s="387"/>
      <c r="DUR261" s="387"/>
      <c r="DUS261" s="387"/>
      <c r="DUT261" s="387"/>
      <c r="DUU261" s="387"/>
      <c r="DUV261" s="387"/>
      <c r="DUW261" s="387"/>
      <c r="DUX261" s="387"/>
      <c r="DUY261" s="387"/>
      <c r="DUZ261" s="387"/>
      <c r="DVA261" s="387"/>
      <c r="DVB261" s="387"/>
      <c r="DVC261" s="387"/>
      <c r="DVD261" s="387"/>
      <c r="DVE261" s="387"/>
      <c r="DVF261" s="387"/>
      <c r="DVG261" s="387"/>
      <c r="DVH261" s="387"/>
      <c r="DVI261" s="387"/>
      <c r="DVJ261" s="387"/>
      <c r="DVK261" s="387"/>
      <c r="DVL261" s="387"/>
      <c r="DVM261" s="387"/>
      <c r="DVN261" s="387"/>
      <c r="DVO261" s="387"/>
      <c r="DVP261" s="387"/>
      <c r="DVQ261" s="387"/>
      <c r="DVR261" s="387"/>
      <c r="DVS261" s="387"/>
      <c r="DVT261" s="387"/>
      <c r="DVU261" s="387"/>
      <c r="DVV261" s="387"/>
      <c r="DVW261" s="387"/>
      <c r="DVX261" s="387"/>
      <c r="DVY261" s="387"/>
      <c r="DVZ261" s="387"/>
      <c r="DWA261" s="387"/>
      <c r="DWB261" s="387"/>
      <c r="DWC261" s="387"/>
      <c r="DWD261" s="387"/>
      <c r="DWE261" s="387"/>
      <c r="DWF261" s="387"/>
      <c r="DWG261" s="387"/>
      <c r="DWH261" s="387"/>
      <c r="DWI261" s="387"/>
      <c r="DWJ261" s="387"/>
      <c r="DWK261" s="387"/>
      <c r="DWL261" s="387"/>
      <c r="DWM261" s="387"/>
      <c r="DWN261" s="387"/>
      <c r="DWO261" s="387"/>
      <c r="DWP261" s="387"/>
      <c r="DWQ261" s="387"/>
      <c r="DWR261" s="387"/>
      <c r="DWS261" s="387"/>
      <c r="DWT261" s="387"/>
      <c r="DWU261" s="387"/>
      <c r="DWV261" s="387"/>
      <c r="DWW261" s="387"/>
      <c r="DWX261" s="387"/>
      <c r="DWY261" s="387"/>
      <c r="DWZ261" s="387"/>
      <c r="DXA261" s="387"/>
      <c r="DXB261" s="387"/>
      <c r="DXC261" s="387"/>
      <c r="DXD261" s="387"/>
      <c r="DXE261" s="387"/>
      <c r="DXF261" s="387"/>
      <c r="DXG261" s="387"/>
      <c r="DXH261" s="387"/>
      <c r="DXI261" s="387"/>
      <c r="DXJ261" s="387"/>
      <c r="DXK261" s="387"/>
      <c r="DXL261" s="387"/>
      <c r="DXM261" s="387"/>
      <c r="DXN261" s="387"/>
      <c r="DXO261" s="387"/>
      <c r="DXP261" s="387"/>
      <c r="DXQ261" s="387"/>
      <c r="DXR261" s="387"/>
      <c r="DXS261" s="387"/>
      <c r="DXT261" s="387"/>
      <c r="DXU261" s="387"/>
      <c r="DXV261" s="387"/>
      <c r="DXW261" s="387"/>
      <c r="DXX261" s="387"/>
      <c r="DXY261" s="387"/>
      <c r="DXZ261" s="387"/>
      <c r="DYA261" s="387"/>
      <c r="DYB261" s="387"/>
      <c r="DYC261" s="387"/>
      <c r="DYD261" s="387"/>
      <c r="DYE261" s="387"/>
      <c r="DYF261" s="387"/>
      <c r="DYG261" s="387"/>
      <c r="DYH261" s="387"/>
      <c r="DYI261" s="387"/>
      <c r="DYJ261" s="387"/>
      <c r="DYK261" s="387"/>
      <c r="DYL261" s="387"/>
      <c r="DYM261" s="387"/>
      <c r="DYN261" s="387"/>
      <c r="DYO261" s="387"/>
      <c r="DYP261" s="387"/>
      <c r="DYQ261" s="387"/>
      <c r="DYR261" s="387"/>
      <c r="DYS261" s="387"/>
      <c r="DYT261" s="387"/>
      <c r="DYU261" s="387"/>
      <c r="DYV261" s="387"/>
      <c r="DYW261" s="387"/>
      <c r="DYX261" s="387"/>
      <c r="DYY261" s="387"/>
      <c r="DYZ261" s="387"/>
      <c r="DZA261" s="387"/>
      <c r="DZB261" s="387"/>
      <c r="DZC261" s="387"/>
      <c r="DZD261" s="387"/>
      <c r="DZE261" s="387"/>
      <c r="DZF261" s="387"/>
      <c r="DZG261" s="387"/>
      <c r="DZH261" s="387"/>
      <c r="DZI261" s="387"/>
      <c r="DZJ261" s="387"/>
      <c r="DZK261" s="387"/>
      <c r="DZL261" s="387"/>
      <c r="DZM261" s="387"/>
      <c r="DZN261" s="387"/>
      <c r="DZO261" s="387"/>
      <c r="DZP261" s="387"/>
      <c r="DZQ261" s="387"/>
      <c r="DZR261" s="387"/>
      <c r="DZS261" s="387"/>
      <c r="DZT261" s="387"/>
      <c r="DZU261" s="387"/>
      <c r="DZV261" s="387"/>
      <c r="DZW261" s="387"/>
      <c r="DZX261" s="387"/>
      <c r="DZY261" s="387"/>
      <c r="DZZ261" s="387"/>
      <c r="EAA261" s="387"/>
      <c r="EAB261" s="387"/>
      <c r="EAC261" s="387"/>
      <c r="EAD261" s="387"/>
      <c r="EAE261" s="387"/>
      <c r="EAF261" s="387"/>
      <c r="EAG261" s="387"/>
      <c r="EAH261" s="387"/>
      <c r="EAI261" s="387"/>
      <c r="EAJ261" s="387"/>
      <c r="EAK261" s="387"/>
      <c r="EAL261" s="387"/>
      <c r="EAM261" s="387"/>
      <c r="EAN261" s="387"/>
      <c r="EAO261" s="387"/>
      <c r="EAP261" s="387"/>
      <c r="EAQ261" s="387"/>
      <c r="EAR261" s="387"/>
      <c r="EAS261" s="387"/>
      <c r="EAT261" s="387"/>
      <c r="EAU261" s="387"/>
      <c r="EAV261" s="387"/>
      <c r="EAW261" s="387"/>
      <c r="EAX261" s="387"/>
      <c r="EAY261" s="387"/>
      <c r="EAZ261" s="387"/>
      <c r="EBA261" s="387"/>
      <c r="EBB261" s="387"/>
      <c r="EBC261" s="387"/>
      <c r="EBD261" s="387"/>
      <c r="EBE261" s="387"/>
      <c r="EBF261" s="387"/>
      <c r="EBG261" s="387"/>
      <c r="EBH261" s="387"/>
      <c r="EBI261" s="387"/>
      <c r="EBJ261" s="387"/>
      <c r="EBK261" s="387"/>
      <c r="EBL261" s="387"/>
      <c r="EBM261" s="387"/>
      <c r="EBN261" s="387"/>
      <c r="EBO261" s="387"/>
      <c r="EBP261" s="387"/>
      <c r="EBQ261" s="387"/>
      <c r="EBR261" s="387"/>
      <c r="EBS261" s="387"/>
      <c r="EBT261" s="387"/>
      <c r="EBU261" s="387"/>
      <c r="EBV261" s="387"/>
      <c r="EBW261" s="387"/>
      <c r="EBX261" s="387"/>
      <c r="EBY261" s="387"/>
      <c r="EBZ261" s="387"/>
      <c r="ECA261" s="387"/>
      <c r="ECB261" s="387"/>
      <c r="ECC261" s="387"/>
      <c r="ECD261" s="387"/>
      <c r="ECE261" s="387"/>
      <c r="ECF261" s="387"/>
      <c r="ECG261" s="387"/>
      <c r="ECH261" s="387"/>
      <c r="ECI261" s="387"/>
      <c r="ECJ261" s="387"/>
      <c r="ECK261" s="387"/>
      <c r="ECL261" s="387"/>
      <c r="ECM261" s="387"/>
      <c r="ECN261" s="387"/>
      <c r="ECO261" s="387"/>
      <c r="ECP261" s="387"/>
      <c r="ECQ261" s="387"/>
      <c r="ECR261" s="387"/>
      <c r="ECS261" s="387"/>
      <c r="ECT261" s="387"/>
      <c r="ECU261" s="387"/>
      <c r="ECV261" s="387"/>
      <c r="ECW261" s="387"/>
      <c r="ECX261" s="387"/>
      <c r="ECY261" s="387"/>
      <c r="ECZ261" s="387"/>
      <c r="EDA261" s="387"/>
      <c r="EDB261" s="387"/>
      <c r="EDC261" s="387"/>
      <c r="EDD261" s="387"/>
      <c r="EDE261" s="387"/>
      <c r="EDF261" s="387"/>
      <c r="EDG261" s="387"/>
      <c r="EDH261" s="387"/>
      <c r="EDI261" s="387"/>
      <c r="EDJ261" s="387"/>
      <c r="EDK261" s="387"/>
      <c r="EDL261" s="387"/>
      <c r="EDM261" s="387"/>
      <c r="EDN261" s="387"/>
      <c r="EDO261" s="387"/>
      <c r="EDP261" s="387"/>
      <c r="EDQ261" s="387"/>
      <c r="EDR261" s="387"/>
      <c r="EDS261" s="387"/>
      <c r="EDT261" s="387"/>
      <c r="EDU261" s="387"/>
      <c r="EDV261" s="387"/>
      <c r="EDW261" s="387"/>
      <c r="EDX261" s="387"/>
      <c r="EDY261" s="387"/>
      <c r="EDZ261" s="387"/>
      <c r="EEA261" s="387"/>
      <c r="EEB261" s="387"/>
      <c r="EEC261" s="387"/>
      <c r="EED261" s="387"/>
      <c r="EEE261" s="387"/>
      <c r="EEF261" s="387"/>
      <c r="EEG261" s="387"/>
      <c r="EEH261" s="387"/>
      <c r="EEI261" s="387"/>
      <c r="EEJ261" s="387"/>
      <c r="EEK261" s="387"/>
      <c r="EEL261" s="387"/>
      <c r="EEM261" s="387"/>
      <c r="EEN261" s="387"/>
      <c r="EEO261" s="387"/>
      <c r="EEP261" s="387"/>
      <c r="EEQ261" s="387"/>
      <c r="EER261" s="387"/>
      <c r="EES261" s="387"/>
      <c r="EET261" s="387"/>
      <c r="EEU261" s="387"/>
      <c r="EEV261" s="387"/>
      <c r="EEW261" s="387"/>
      <c r="EEX261" s="387"/>
      <c r="EEY261" s="387"/>
      <c r="EEZ261" s="387"/>
      <c r="EFA261" s="387"/>
      <c r="EFB261" s="387"/>
      <c r="EFC261" s="387"/>
      <c r="EFD261" s="387"/>
      <c r="EFE261" s="387"/>
      <c r="EFF261" s="387"/>
      <c r="EFG261" s="387"/>
      <c r="EFH261" s="387"/>
      <c r="EFI261" s="387"/>
      <c r="EFJ261" s="387"/>
      <c r="EFK261" s="387"/>
      <c r="EFL261" s="387"/>
      <c r="EFM261" s="387"/>
      <c r="EFN261" s="387"/>
      <c r="EFO261" s="387"/>
      <c r="EFP261" s="387"/>
      <c r="EFQ261" s="387"/>
      <c r="EFR261" s="387"/>
      <c r="EFS261" s="387"/>
      <c r="EFT261" s="387"/>
      <c r="EFU261" s="387"/>
      <c r="EFV261" s="387"/>
      <c r="EFW261" s="387"/>
      <c r="EFX261" s="387"/>
      <c r="EFY261" s="387"/>
      <c r="EFZ261" s="387"/>
      <c r="EGA261" s="387"/>
      <c r="EGB261" s="387"/>
      <c r="EGC261" s="387"/>
      <c r="EGD261" s="387"/>
      <c r="EGE261" s="387"/>
      <c r="EGF261" s="387"/>
      <c r="EGG261" s="387"/>
      <c r="EGH261" s="387"/>
      <c r="EGI261" s="387"/>
      <c r="EGJ261" s="387"/>
      <c r="EGK261" s="387"/>
      <c r="EGL261" s="387"/>
      <c r="EGM261" s="387"/>
      <c r="EGN261" s="387"/>
      <c r="EGO261" s="387"/>
      <c r="EGP261" s="387"/>
      <c r="EGQ261" s="387"/>
      <c r="EGR261" s="387"/>
      <c r="EGS261" s="387"/>
      <c r="EGT261" s="387"/>
      <c r="EGU261" s="387"/>
      <c r="EGV261" s="387"/>
      <c r="EGW261" s="387"/>
      <c r="EGX261" s="387"/>
      <c r="EGY261" s="387"/>
      <c r="EGZ261" s="387"/>
      <c r="EHA261" s="387"/>
      <c r="EHB261" s="387"/>
      <c r="EHC261" s="387"/>
      <c r="EHD261" s="387"/>
      <c r="EHE261" s="387"/>
      <c r="EHF261" s="387"/>
      <c r="EHG261" s="387"/>
      <c r="EHH261" s="387"/>
      <c r="EHI261" s="387"/>
      <c r="EHJ261" s="387"/>
      <c r="EHK261" s="387"/>
      <c r="EHL261" s="387"/>
      <c r="EHM261" s="387"/>
      <c r="EHN261" s="387"/>
      <c r="EHO261" s="387"/>
      <c r="EHP261" s="387"/>
      <c r="EHQ261" s="387"/>
      <c r="EHR261" s="387"/>
      <c r="EHS261" s="387"/>
      <c r="EHT261" s="387"/>
      <c r="EHU261" s="387"/>
      <c r="EHV261" s="387"/>
      <c r="EHW261" s="387"/>
      <c r="EHX261" s="387"/>
      <c r="EHY261" s="387"/>
      <c r="EHZ261" s="387"/>
      <c r="EIA261" s="387"/>
      <c r="EIB261" s="387"/>
      <c r="EIC261" s="387"/>
      <c r="EID261" s="387"/>
      <c r="EIE261" s="387"/>
      <c r="EIF261" s="387"/>
      <c r="EIG261" s="387"/>
      <c r="EIH261" s="387"/>
      <c r="EII261" s="387"/>
      <c r="EIJ261" s="387"/>
      <c r="EIK261" s="387"/>
      <c r="EIL261" s="387"/>
      <c r="EIM261" s="387"/>
      <c r="EIN261" s="387"/>
      <c r="EIO261" s="387"/>
      <c r="EIP261" s="387"/>
      <c r="EIQ261" s="387"/>
      <c r="EIR261" s="387"/>
      <c r="EIS261" s="387"/>
      <c r="EIT261" s="387"/>
      <c r="EIU261" s="387"/>
      <c r="EIV261" s="387"/>
      <c r="EIW261" s="387"/>
      <c r="EIX261" s="387"/>
      <c r="EIY261" s="387"/>
      <c r="EIZ261" s="387"/>
      <c r="EJA261" s="387"/>
      <c r="EJB261" s="387"/>
      <c r="EJC261" s="387"/>
      <c r="EJD261" s="387"/>
      <c r="EJE261" s="387"/>
      <c r="EJF261" s="387"/>
      <c r="EJG261" s="387"/>
      <c r="EJH261" s="387"/>
      <c r="EJI261" s="387"/>
      <c r="EJJ261" s="387"/>
      <c r="EJK261" s="387"/>
      <c r="EJL261" s="387"/>
      <c r="EJM261" s="387"/>
      <c r="EJN261" s="387"/>
      <c r="EJO261" s="387"/>
      <c r="EJP261" s="387"/>
      <c r="EJQ261" s="387"/>
      <c r="EJR261" s="387"/>
      <c r="EJS261" s="387"/>
      <c r="EJT261" s="387"/>
      <c r="EJU261" s="387"/>
      <c r="EJV261" s="387"/>
      <c r="EJW261" s="387"/>
      <c r="EJX261" s="387"/>
      <c r="EJY261" s="387"/>
      <c r="EJZ261" s="387"/>
      <c r="EKA261" s="387"/>
      <c r="EKB261" s="387"/>
      <c r="EKC261" s="387"/>
      <c r="EKD261" s="387"/>
      <c r="EKE261" s="387"/>
      <c r="EKF261" s="387"/>
      <c r="EKG261" s="387"/>
      <c r="EKH261" s="387"/>
      <c r="EKI261" s="387"/>
      <c r="EKJ261" s="387"/>
      <c r="EKK261" s="387"/>
      <c r="EKL261" s="387"/>
      <c r="EKM261" s="387"/>
      <c r="EKN261" s="387"/>
      <c r="EKO261" s="387"/>
      <c r="EKP261" s="387"/>
      <c r="EKQ261" s="387"/>
      <c r="EKR261" s="387"/>
      <c r="EKS261" s="387"/>
      <c r="EKT261" s="387"/>
      <c r="EKU261" s="387"/>
      <c r="EKV261" s="387"/>
      <c r="EKW261" s="387"/>
      <c r="EKX261" s="387"/>
      <c r="EKY261" s="387"/>
      <c r="EKZ261" s="387"/>
      <c r="ELA261" s="387"/>
      <c r="ELB261" s="387"/>
      <c r="ELC261" s="387"/>
      <c r="ELD261" s="387"/>
      <c r="ELE261" s="387"/>
      <c r="ELF261" s="387"/>
      <c r="ELG261" s="387"/>
      <c r="ELH261" s="387"/>
      <c r="ELI261" s="387"/>
      <c r="ELJ261" s="387"/>
      <c r="ELK261" s="387"/>
      <c r="ELL261" s="387"/>
      <c r="ELM261" s="387"/>
      <c r="ELN261" s="387"/>
      <c r="ELO261" s="387"/>
      <c r="ELP261" s="387"/>
      <c r="ELQ261" s="387"/>
      <c r="ELR261" s="387"/>
      <c r="ELS261" s="387"/>
      <c r="ELT261" s="387"/>
      <c r="ELU261" s="387"/>
      <c r="ELV261" s="387"/>
      <c r="ELW261" s="387"/>
      <c r="ELX261" s="387"/>
      <c r="ELY261" s="387"/>
      <c r="ELZ261" s="387"/>
      <c r="EMA261" s="387"/>
      <c r="EMB261" s="387"/>
      <c r="EMC261" s="387"/>
      <c r="EMD261" s="387"/>
      <c r="EME261" s="387"/>
      <c r="EMF261" s="387"/>
      <c r="EMG261" s="387"/>
      <c r="EMH261" s="387"/>
      <c r="EMI261" s="387"/>
      <c r="EMJ261" s="387"/>
      <c r="EMK261" s="387"/>
      <c r="EML261" s="387"/>
      <c r="EMM261" s="387"/>
      <c r="EMN261" s="387"/>
      <c r="EMO261" s="387"/>
      <c r="EMP261" s="387"/>
      <c r="EMQ261" s="387"/>
      <c r="EMR261" s="387"/>
      <c r="EMS261" s="387"/>
      <c r="EMT261" s="387"/>
      <c r="EMU261" s="387"/>
      <c r="EMV261" s="387"/>
      <c r="EMW261" s="387"/>
      <c r="EMX261" s="387"/>
      <c r="EMY261" s="387"/>
      <c r="EMZ261" s="387"/>
      <c r="ENA261" s="387"/>
      <c r="ENB261" s="387"/>
      <c r="ENC261" s="387"/>
      <c r="END261" s="387"/>
      <c r="ENE261" s="387"/>
      <c r="ENF261" s="387"/>
      <c r="ENG261" s="387"/>
      <c r="ENH261" s="387"/>
      <c r="ENI261" s="387"/>
      <c r="ENJ261" s="387"/>
      <c r="ENK261" s="387"/>
      <c r="ENL261" s="387"/>
      <c r="ENM261" s="387"/>
      <c r="ENN261" s="387"/>
      <c r="ENO261" s="387"/>
      <c r="ENP261" s="387"/>
      <c r="ENQ261" s="387"/>
      <c r="ENR261" s="387"/>
      <c r="ENS261" s="387"/>
      <c r="ENT261" s="387"/>
      <c r="ENU261" s="387"/>
      <c r="ENV261" s="387"/>
      <c r="ENW261" s="387"/>
      <c r="ENX261" s="387"/>
      <c r="ENY261" s="387"/>
      <c r="ENZ261" s="387"/>
      <c r="EOA261" s="387"/>
      <c r="EOB261" s="387"/>
      <c r="EOC261" s="387"/>
      <c r="EOD261" s="387"/>
      <c r="EOE261" s="387"/>
      <c r="EOF261" s="387"/>
      <c r="EOG261" s="387"/>
      <c r="EOH261" s="387"/>
      <c r="EOI261" s="387"/>
      <c r="EOJ261" s="387"/>
      <c r="EOK261" s="387"/>
      <c r="EOL261" s="387"/>
      <c r="EOM261" s="387"/>
      <c r="EON261" s="387"/>
      <c r="EOO261" s="387"/>
      <c r="EOP261" s="387"/>
      <c r="EOQ261" s="387"/>
      <c r="EOR261" s="387"/>
      <c r="EOS261" s="387"/>
      <c r="EOT261" s="387"/>
      <c r="EOU261" s="387"/>
      <c r="EOV261" s="387"/>
      <c r="EOW261" s="387"/>
      <c r="EOX261" s="387"/>
      <c r="EOY261" s="387"/>
      <c r="EOZ261" s="387"/>
      <c r="EPA261" s="387"/>
      <c r="EPB261" s="387"/>
      <c r="EPC261" s="387"/>
      <c r="EPD261" s="387"/>
      <c r="EPE261" s="387"/>
      <c r="EPF261" s="387"/>
      <c r="EPG261" s="387"/>
      <c r="EPH261" s="387"/>
      <c r="EPI261" s="387"/>
      <c r="EPJ261" s="387"/>
      <c r="EPK261" s="387"/>
      <c r="EPL261" s="387"/>
      <c r="EPM261" s="387"/>
      <c r="EPN261" s="387"/>
      <c r="EPO261" s="387"/>
      <c r="EPP261" s="387"/>
      <c r="EPQ261" s="387"/>
      <c r="EPR261" s="387"/>
      <c r="EPS261" s="387"/>
      <c r="EPT261" s="387"/>
      <c r="EPU261" s="387"/>
      <c r="EPV261" s="387"/>
      <c r="EPW261" s="387"/>
      <c r="EPX261" s="387"/>
      <c r="EPY261" s="387"/>
      <c r="EPZ261" s="387"/>
      <c r="EQA261" s="387"/>
      <c r="EQB261" s="387"/>
      <c r="EQC261" s="387"/>
      <c r="EQD261" s="387"/>
      <c r="EQE261" s="387"/>
      <c r="EQF261" s="387"/>
      <c r="EQG261" s="387"/>
      <c r="EQH261" s="387"/>
      <c r="EQI261" s="387"/>
      <c r="EQJ261" s="387"/>
      <c r="EQK261" s="387"/>
      <c r="EQL261" s="387"/>
      <c r="EQM261" s="387"/>
      <c r="EQN261" s="387"/>
      <c r="EQO261" s="387"/>
      <c r="EQP261" s="387"/>
      <c r="EQQ261" s="387"/>
      <c r="EQR261" s="387"/>
      <c r="EQS261" s="387"/>
      <c r="EQT261" s="387"/>
      <c r="EQU261" s="387"/>
      <c r="EQV261" s="387"/>
      <c r="EQW261" s="387"/>
      <c r="EQX261" s="387"/>
      <c r="EQY261" s="387"/>
      <c r="EQZ261" s="387"/>
      <c r="ERA261" s="387"/>
      <c r="ERB261" s="387"/>
      <c r="ERC261" s="387"/>
      <c r="ERD261" s="387"/>
      <c r="ERE261" s="387"/>
      <c r="ERF261" s="387"/>
      <c r="ERG261" s="387"/>
      <c r="ERH261" s="387"/>
      <c r="ERI261" s="387"/>
      <c r="ERJ261" s="387"/>
      <c r="ERK261" s="387"/>
      <c r="ERL261" s="387"/>
      <c r="ERM261" s="387"/>
      <c r="ERN261" s="387"/>
      <c r="ERO261" s="387"/>
      <c r="ERP261" s="387"/>
      <c r="ERQ261" s="387"/>
      <c r="ERR261" s="387"/>
      <c r="ERS261" s="387"/>
      <c r="ERT261" s="387"/>
      <c r="ERU261" s="387"/>
      <c r="ERV261" s="387"/>
      <c r="ERW261" s="387"/>
      <c r="ERX261" s="387"/>
      <c r="ERY261" s="387"/>
      <c r="ERZ261" s="387"/>
      <c r="ESA261" s="387"/>
      <c r="ESB261" s="387"/>
      <c r="ESC261" s="387"/>
      <c r="ESD261" s="387"/>
      <c r="ESE261" s="387"/>
      <c r="ESF261" s="387"/>
      <c r="ESG261" s="387"/>
      <c r="ESH261" s="387"/>
      <c r="ESI261" s="387"/>
      <c r="ESJ261" s="387"/>
      <c r="ESK261" s="387"/>
      <c r="ESL261" s="387"/>
      <c r="ESM261" s="387"/>
      <c r="ESN261" s="387"/>
      <c r="ESO261" s="387"/>
      <c r="ESP261" s="387"/>
      <c r="ESQ261" s="387"/>
      <c r="ESR261" s="387"/>
      <c r="ESS261" s="387"/>
      <c r="EST261" s="387"/>
      <c r="ESU261" s="387"/>
      <c r="ESV261" s="387"/>
      <c r="ESW261" s="387"/>
      <c r="ESX261" s="387"/>
      <c r="ESY261" s="387"/>
      <c r="ESZ261" s="387"/>
      <c r="ETA261" s="387"/>
      <c r="ETB261" s="387"/>
      <c r="ETC261" s="387"/>
      <c r="ETD261" s="387"/>
      <c r="ETE261" s="387"/>
      <c r="ETF261" s="387"/>
      <c r="ETG261" s="387"/>
      <c r="ETH261" s="387"/>
      <c r="ETI261" s="387"/>
      <c r="ETJ261" s="387"/>
      <c r="ETK261" s="387"/>
      <c r="ETL261" s="387"/>
      <c r="ETM261" s="387"/>
      <c r="ETN261" s="387"/>
      <c r="ETO261" s="387"/>
      <c r="ETP261" s="387"/>
      <c r="ETQ261" s="387"/>
      <c r="ETR261" s="387"/>
      <c r="ETS261" s="387"/>
      <c r="ETT261" s="387"/>
      <c r="ETU261" s="387"/>
      <c r="ETV261" s="387"/>
      <c r="ETW261" s="387"/>
      <c r="ETX261" s="387"/>
      <c r="ETY261" s="387"/>
      <c r="ETZ261" s="387"/>
      <c r="EUA261" s="387"/>
      <c r="EUB261" s="387"/>
      <c r="EUC261" s="387"/>
      <c r="EUD261" s="387"/>
      <c r="EUE261" s="387"/>
      <c r="EUF261" s="387"/>
      <c r="EUG261" s="387"/>
      <c r="EUH261" s="387"/>
      <c r="EUI261" s="387"/>
      <c r="EUJ261" s="387"/>
      <c r="EUK261" s="387"/>
      <c r="EUL261" s="387"/>
      <c r="EUM261" s="387"/>
      <c r="EUN261" s="387"/>
      <c r="EUO261" s="387"/>
      <c r="EUP261" s="387"/>
      <c r="EUQ261" s="387"/>
      <c r="EUR261" s="387"/>
      <c r="EUS261" s="387"/>
      <c r="EUT261" s="387"/>
      <c r="EUU261" s="387"/>
      <c r="EUV261" s="387"/>
      <c r="EUW261" s="387"/>
      <c r="EUX261" s="387"/>
      <c r="EUY261" s="387"/>
      <c r="EUZ261" s="387"/>
      <c r="EVA261" s="387"/>
      <c r="EVB261" s="387"/>
      <c r="EVC261" s="387"/>
      <c r="EVD261" s="387"/>
      <c r="EVE261" s="387"/>
      <c r="EVF261" s="387"/>
      <c r="EVG261" s="387"/>
      <c r="EVH261" s="387"/>
      <c r="EVI261" s="387"/>
      <c r="EVJ261" s="387"/>
      <c r="EVK261" s="387"/>
      <c r="EVL261" s="387"/>
      <c r="EVM261" s="387"/>
      <c r="EVN261" s="387"/>
      <c r="EVO261" s="387"/>
      <c r="EVP261" s="387"/>
      <c r="EVQ261" s="387"/>
      <c r="EVR261" s="387"/>
      <c r="EVS261" s="387"/>
      <c r="EVT261" s="387"/>
      <c r="EVU261" s="387"/>
      <c r="EVV261" s="387"/>
      <c r="EVW261" s="387"/>
      <c r="EVX261" s="387"/>
      <c r="EVY261" s="387"/>
      <c r="EVZ261" s="387"/>
      <c r="EWA261" s="387"/>
      <c r="EWB261" s="387"/>
      <c r="EWC261" s="387"/>
      <c r="EWD261" s="387"/>
      <c r="EWE261" s="387"/>
      <c r="EWF261" s="387"/>
      <c r="EWG261" s="387"/>
      <c r="EWH261" s="387"/>
      <c r="EWI261" s="387"/>
      <c r="EWJ261" s="387"/>
      <c r="EWK261" s="387"/>
      <c r="EWL261" s="387"/>
      <c r="EWM261" s="387"/>
      <c r="EWN261" s="387"/>
      <c r="EWO261" s="387"/>
      <c r="EWP261" s="387"/>
      <c r="EWQ261" s="387"/>
      <c r="EWR261" s="387"/>
      <c r="EWS261" s="387"/>
      <c r="EWT261" s="387"/>
      <c r="EWU261" s="387"/>
      <c r="EWV261" s="387"/>
      <c r="EWW261" s="387"/>
      <c r="EWX261" s="387"/>
      <c r="EWY261" s="387"/>
      <c r="EWZ261" s="387"/>
      <c r="EXA261" s="387"/>
      <c r="EXB261" s="387"/>
      <c r="EXC261" s="387"/>
      <c r="EXD261" s="387"/>
      <c r="EXE261" s="387"/>
      <c r="EXF261" s="387"/>
      <c r="EXG261" s="387"/>
      <c r="EXH261" s="387"/>
      <c r="EXI261" s="387"/>
      <c r="EXJ261" s="387"/>
      <c r="EXK261" s="387"/>
      <c r="EXL261" s="387"/>
      <c r="EXM261" s="387"/>
      <c r="EXN261" s="387"/>
      <c r="EXO261" s="387"/>
      <c r="EXP261" s="387"/>
      <c r="EXQ261" s="387"/>
      <c r="EXR261" s="387"/>
      <c r="EXS261" s="387"/>
      <c r="EXT261" s="387"/>
      <c r="EXU261" s="387"/>
      <c r="EXV261" s="387"/>
      <c r="EXW261" s="387"/>
      <c r="EXX261" s="387"/>
      <c r="EXY261" s="387"/>
      <c r="EXZ261" s="387"/>
      <c r="EYA261" s="387"/>
      <c r="EYB261" s="387"/>
      <c r="EYC261" s="387"/>
      <c r="EYD261" s="387"/>
      <c r="EYE261" s="387"/>
      <c r="EYF261" s="387"/>
      <c r="EYG261" s="387"/>
      <c r="EYH261" s="387"/>
      <c r="EYI261" s="387"/>
      <c r="EYJ261" s="387"/>
      <c r="EYK261" s="387"/>
      <c r="EYL261" s="387"/>
      <c r="EYM261" s="387"/>
      <c r="EYN261" s="387"/>
      <c r="EYO261" s="387"/>
      <c r="EYP261" s="387"/>
      <c r="EYQ261" s="387"/>
      <c r="EYR261" s="387"/>
      <c r="EYS261" s="387"/>
      <c r="EYT261" s="387"/>
      <c r="EYU261" s="387"/>
      <c r="EYV261" s="387"/>
      <c r="EYW261" s="387"/>
      <c r="EYX261" s="387"/>
      <c r="EYY261" s="387"/>
      <c r="EYZ261" s="387"/>
      <c r="EZA261" s="387"/>
      <c r="EZB261" s="387"/>
      <c r="EZC261" s="387"/>
      <c r="EZD261" s="387"/>
      <c r="EZE261" s="387"/>
      <c r="EZF261" s="387"/>
      <c r="EZG261" s="387"/>
      <c r="EZH261" s="387"/>
      <c r="EZI261" s="387"/>
      <c r="EZJ261" s="387"/>
      <c r="EZK261" s="387"/>
      <c r="EZL261" s="387"/>
      <c r="EZM261" s="387"/>
      <c r="EZN261" s="387"/>
      <c r="EZO261" s="387"/>
      <c r="EZP261" s="387"/>
      <c r="EZQ261" s="387"/>
      <c r="EZR261" s="387"/>
      <c r="EZS261" s="387"/>
      <c r="EZT261" s="387"/>
      <c r="EZU261" s="387"/>
      <c r="EZV261" s="387"/>
      <c r="EZW261" s="387"/>
      <c r="EZX261" s="387"/>
      <c r="EZY261" s="387"/>
      <c r="EZZ261" s="387"/>
      <c r="FAA261" s="387"/>
      <c r="FAB261" s="387"/>
      <c r="FAC261" s="387"/>
      <c r="FAD261" s="387"/>
      <c r="FAE261" s="387"/>
      <c r="FAF261" s="387"/>
      <c r="FAG261" s="387"/>
      <c r="FAH261" s="387"/>
      <c r="FAI261" s="387"/>
      <c r="FAJ261" s="387"/>
      <c r="FAK261" s="387"/>
      <c r="FAL261" s="387"/>
      <c r="FAM261" s="387"/>
      <c r="FAN261" s="387"/>
      <c r="FAO261" s="387"/>
      <c r="FAP261" s="387"/>
      <c r="FAQ261" s="387"/>
      <c r="FAR261" s="387"/>
      <c r="FAS261" s="387"/>
      <c r="FAT261" s="387"/>
      <c r="FAU261" s="387"/>
      <c r="FAV261" s="387"/>
      <c r="FAW261" s="387"/>
      <c r="FAX261" s="387"/>
      <c r="FAY261" s="387"/>
      <c r="FAZ261" s="387"/>
      <c r="FBA261" s="387"/>
      <c r="FBB261" s="387"/>
      <c r="FBC261" s="387"/>
      <c r="FBD261" s="387"/>
      <c r="FBE261" s="387"/>
      <c r="FBF261" s="387"/>
      <c r="FBG261" s="387"/>
      <c r="FBH261" s="387"/>
      <c r="FBI261" s="387"/>
      <c r="FBJ261" s="387"/>
      <c r="FBK261" s="387"/>
      <c r="FBL261" s="387"/>
      <c r="FBM261" s="387"/>
      <c r="FBN261" s="387"/>
      <c r="FBO261" s="387"/>
      <c r="FBP261" s="387"/>
      <c r="FBQ261" s="387"/>
      <c r="FBR261" s="387"/>
      <c r="FBS261" s="387"/>
      <c r="FBT261" s="387"/>
      <c r="FBU261" s="387"/>
      <c r="FBV261" s="387"/>
      <c r="FBW261" s="387"/>
      <c r="FBX261" s="387"/>
      <c r="FBY261" s="387"/>
      <c r="FBZ261" s="387"/>
      <c r="FCA261" s="387"/>
      <c r="FCB261" s="387"/>
      <c r="FCC261" s="387"/>
      <c r="FCD261" s="387"/>
      <c r="FCE261" s="387"/>
      <c r="FCF261" s="387"/>
      <c r="FCG261" s="387"/>
      <c r="FCH261" s="387"/>
      <c r="FCI261" s="387"/>
      <c r="FCJ261" s="387"/>
      <c r="FCK261" s="387"/>
      <c r="FCL261" s="387"/>
      <c r="FCM261" s="387"/>
      <c r="FCN261" s="387"/>
      <c r="FCO261" s="387"/>
      <c r="FCP261" s="387"/>
      <c r="FCQ261" s="387"/>
      <c r="FCR261" s="387"/>
      <c r="FCS261" s="387"/>
      <c r="FCT261" s="387"/>
      <c r="FCU261" s="387"/>
      <c r="FCV261" s="387"/>
      <c r="FCW261" s="387"/>
      <c r="FCX261" s="387"/>
      <c r="FCY261" s="387"/>
      <c r="FCZ261" s="387"/>
      <c r="FDA261" s="387"/>
      <c r="FDB261" s="387"/>
      <c r="FDC261" s="387"/>
      <c r="FDD261" s="387"/>
      <c r="FDE261" s="387"/>
      <c r="FDF261" s="387"/>
      <c r="FDG261" s="387"/>
      <c r="FDH261" s="387"/>
      <c r="FDI261" s="387"/>
      <c r="FDJ261" s="387"/>
      <c r="FDK261" s="387"/>
      <c r="FDL261" s="387"/>
      <c r="FDM261" s="387"/>
      <c r="FDN261" s="387"/>
      <c r="FDO261" s="387"/>
      <c r="FDP261" s="387"/>
      <c r="FDQ261" s="387"/>
      <c r="FDR261" s="387"/>
      <c r="FDS261" s="387"/>
      <c r="FDT261" s="387"/>
      <c r="FDU261" s="387"/>
      <c r="FDV261" s="387"/>
      <c r="FDW261" s="387"/>
      <c r="FDX261" s="387"/>
      <c r="FDY261" s="387"/>
      <c r="FDZ261" s="387"/>
      <c r="FEA261" s="387"/>
      <c r="FEB261" s="387"/>
      <c r="FEC261" s="387"/>
      <c r="FED261" s="387"/>
      <c r="FEE261" s="387"/>
      <c r="FEF261" s="387"/>
      <c r="FEG261" s="387"/>
      <c r="FEH261" s="387"/>
      <c r="FEI261" s="387"/>
      <c r="FEJ261" s="387"/>
      <c r="FEK261" s="387"/>
      <c r="FEL261" s="387"/>
      <c r="FEM261" s="387"/>
      <c r="FEN261" s="387"/>
      <c r="FEO261" s="387"/>
      <c r="FEP261" s="387"/>
      <c r="FEQ261" s="387"/>
      <c r="FER261" s="387"/>
      <c r="FES261" s="387"/>
      <c r="FET261" s="387"/>
      <c r="FEU261" s="387"/>
      <c r="FEV261" s="387"/>
      <c r="FEW261" s="387"/>
      <c r="FEX261" s="387"/>
      <c r="FEY261" s="387"/>
      <c r="FEZ261" s="387"/>
      <c r="FFA261" s="387"/>
      <c r="FFB261" s="387"/>
      <c r="FFC261" s="387"/>
      <c r="FFD261" s="387"/>
      <c r="FFE261" s="387"/>
      <c r="FFF261" s="387"/>
      <c r="FFG261" s="387"/>
      <c r="FFH261" s="387"/>
      <c r="FFI261" s="387"/>
      <c r="FFJ261" s="387"/>
      <c r="FFK261" s="387"/>
      <c r="FFL261" s="387"/>
      <c r="FFM261" s="387"/>
      <c r="FFN261" s="387"/>
      <c r="FFO261" s="387"/>
      <c r="FFP261" s="387"/>
      <c r="FFQ261" s="387"/>
      <c r="FFR261" s="387"/>
      <c r="FFS261" s="387"/>
      <c r="FFT261" s="387"/>
      <c r="FFU261" s="387"/>
      <c r="FFV261" s="387"/>
      <c r="FFW261" s="387"/>
      <c r="FFX261" s="387"/>
      <c r="FFY261" s="387"/>
      <c r="FFZ261" s="387"/>
      <c r="FGA261" s="387"/>
      <c r="FGB261" s="387"/>
      <c r="FGC261" s="387"/>
      <c r="FGD261" s="387"/>
      <c r="FGE261" s="387"/>
      <c r="FGF261" s="387"/>
      <c r="FGG261" s="387"/>
      <c r="FGH261" s="387"/>
      <c r="FGI261" s="387"/>
      <c r="FGJ261" s="387"/>
      <c r="FGK261" s="387"/>
      <c r="FGL261" s="387"/>
      <c r="FGM261" s="387"/>
      <c r="FGN261" s="387"/>
      <c r="FGO261" s="387"/>
      <c r="FGP261" s="387"/>
      <c r="FGQ261" s="387"/>
      <c r="FGR261" s="387"/>
      <c r="FGS261" s="387"/>
      <c r="FGT261" s="387"/>
      <c r="FGU261" s="387"/>
      <c r="FGV261" s="387"/>
      <c r="FGW261" s="387"/>
      <c r="FGX261" s="387"/>
      <c r="FGY261" s="387"/>
      <c r="FGZ261" s="387"/>
      <c r="FHA261" s="387"/>
      <c r="FHB261" s="387"/>
      <c r="FHC261" s="387"/>
      <c r="FHD261" s="387"/>
      <c r="FHE261" s="387"/>
      <c r="FHF261" s="387"/>
      <c r="FHG261" s="387"/>
      <c r="FHH261" s="387"/>
      <c r="FHI261" s="387"/>
      <c r="FHJ261" s="387"/>
      <c r="FHK261" s="387"/>
      <c r="FHL261" s="387"/>
      <c r="FHM261" s="387"/>
      <c r="FHN261" s="387"/>
      <c r="FHO261" s="387"/>
      <c r="FHP261" s="387"/>
      <c r="FHQ261" s="387"/>
      <c r="FHR261" s="387"/>
      <c r="FHS261" s="387"/>
      <c r="FHT261" s="387"/>
      <c r="FHU261" s="387"/>
      <c r="FHV261" s="387"/>
      <c r="FHW261" s="387"/>
      <c r="FHX261" s="387"/>
      <c r="FHY261" s="387"/>
      <c r="FHZ261" s="387"/>
      <c r="FIA261" s="387"/>
      <c r="FIB261" s="387"/>
      <c r="FIC261" s="387"/>
      <c r="FID261" s="387"/>
      <c r="FIE261" s="387"/>
      <c r="FIF261" s="387"/>
      <c r="FIG261" s="387"/>
      <c r="FIH261" s="387"/>
      <c r="FII261" s="387"/>
      <c r="FIJ261" s="387"/>
      <c r="FIK261" s="387"/>
      <c r="FIL261" s="387"/>
      <c r="FIM261" s="387"/>
      <c r="FIN261" s="387"/>
      <c r="FIO261" s="387"/>
      <c r="FIP261" s="387"/>
      <c r="FIQ261" s="387"/>
      <c r="FIR261" s="387"/>
      <c r="FIS261" s="387"/>
      <c r="FIT261" s="387"/>
      <c r="FIU261" s="387"/>
      <c r="FIV261" s="387"/>
      <c r="FIW261" s="387"/>
      <c r="FIX261" s="387"/>
      <c r="FIY261" s="387"/>
      <c r="FIZ261" s="387"/>
      <c r="FJA261" s="387"/>
      <c r="FJB261" s="387"/>
      <c r="FJC261" s="387"/>
      <c r="FJD261" s="387"/>
      <c r="FJE261" s="387"/>
      <c r="FJF261" s="387"/>
      <c r="FJG261" s="387"/>
      <c r="FJH261" s="387"/>
      <c r="FJI261" s="387"/>
      <c r="FJJ261" s="387"/>
      <c r="FJK261" s="387"/>
      <c r="FJL261" s="387"/>
      <c r="FJM261" s="387"/>
      <c r="FJN261" s="387"/>
      <c r="FJO261" s="387"/>
      <c r="FJP261" s="387"/>
      <c r="FJQ261" s="387"/>
      <c r="FJR261" s="387"/>
      <c r="FJS261" s="387"/>
      <c r="FJT261" s="387"/>
      <c r="FJU261" s="387"/>
      <c r="FJV261" s="387"/>
      <c r="FJW261" s="387"/>
      <c r="FJX261" s="387"/>
      <c r="FJY261" s="387"/>
      <c r="FJZ261" s="387"/>
      <c r="FKA261" s="387"/>
      <c r="FKB261" s="387"/>
      <c r="FKC261" s="387"/>
      <c r="FKD261" s="387"/>
      <c r="FKE261" s="387"/>
      <c r="FKF261" s="387"/>
      <c r="FKG261" s="387"/>
      <c r="FKH261" s="387"/>
      <c r="FKI261" s="387"/>
      <c r="FKJ261" s="387"/>
      <c r="FKK261" s="387"/>
      <c r="FKL261" s="387"/>
      <c r="FKM261" s="387"/>
      <c r="FKN261" s="387"/>
      <c r="FKO261" s="387"/>
      <c r="FKP261" s="387"/>
      <c r="FKQ261" s="387"/>
      <c r="FKR261" s="387"/>
      <c r="FKS261" s="387"/>
      <c r="FKT261" s="387"/>
      <c r="FKU261" s="387"/>
      <c r="FKV261" s="387"/>
      <c r="FKW261" s="387"/>
      <c r="FKX261" s="387"/>
      <c r="FKY261" s="387"/>
      <c r="FKZ261" s="387"/>
      <c r="FLA261" s="387"/>
      <c r="FLB261" s="387"/>
      <c r="FLC261" s="387"/>
      <c r="FLD261" s="387"/>
      <c r="FLE261" s="387"/>
      <c r="FLF261" s="387"/>
      <c r="FLG261" s="387"/>
      <c r="FLH261" s="387"/>
      <c r="FLI261" s="387"/>
      <c r="FLJ261" s="387"/>
      <c r="FLK261" s="387"/>
      <c r="FLL261" s="387"/>
      <c r="FLM261" s="387"/>
      <c r="FLN261" s="387"/>
      <c r="FLO261" s="387"/>
      <c r="FLP261" s="387"/>
      <c r="FLQ261" s="387"/>
      <c r="FLR261" s="387"/>
      <c r="FLS261" s="387"/>
      <c r="FLT261" s="387"/>
      <c r="FLU261" s="387"/>
      <c r="FLV261" s="387"/>
      <c r="FLW261" s="387"/>
      <c r="FLX261" s="387"/>
      <c r="FLY261" s="387"/>
      <c r="FLZ261" s="387"/>
      <c r="FMA261" s="387"/>
      <c r="FMB261" s="387"/>
      <c r="FMC261" s="387"/>
      <c r="FMD261" s="387"/>
      <c r="FME261" s="387"/>
      <c r="FMF261" s="387"/>
      <c r="FMG261" s="387"/>
      <c r="FMH261" s="387"/>
      <c r="FMI261" s="387"/>
      <c r="FMJ261" s="387"/>
      <c r="FMK261" s="387"/>
      <c r="FML261" s="387"/>
      <c r="FMM261" s="387"/>
      <c r="FMN261" s="387"/>
      <c r="FMO261" s="387"/>
      <c r="FMP261" s="387"/>
      <c r="FMQ261" s="387"/>
      <c r="FMR261" s="387"/>
      <c r="FMS261" s="387"/>
      <c r="FMT261" s="387"/>
      <c r="FMU261" s="387"/>
      <c r="FMV261" s="387"/>
      <c r="FMW261" s="387"/>
      <c r="FMX261" s="387"/>
      <c r="FMY261" s="387"/>
      <c r="FMZ261" s="387"/>
      <c r="FNA261" s="387"/>
      <c r="FNB261" s="387"/>
      <c r="FNC261" s="387"/>
      <c r="FND261" s="387"/>
      <c r="FNE261" s="387"/>
      <c r="FNF261" s="387"/>
      <c r="FNG261" s="387"/>
      <c r="FNH261" s="387"/>
      <c r="FNI261" s="387"/>
      <c r="FNJ261" s="387"/>
      <c r="FNK261" s="387"/>
      <c r="FNL261" s="387"/>
      <c r="FNM261" s="387"/>
      <c r="FNN261" s="387"/>
      <c r="FNO261" s="387"/>
      <c r="FNP261" s="387"/>
      <c r="FNQ261" s="387"/>
      <c r="FNR261" s="387"/>
      <c r="FNS261" s="387"/>
      <c r="FNT261" s="387"/>
      <c r="FNU261" s="387"/>
      <c r="FNV261" s="387"/>
      <c r="FNW261" s="387"/>
      <c r="FNX261" s="387"/>
      <c r="FNY261" s="387"/>
      <c r="FNZ261" s="387"/>
      <c r="FOA261" s="387"/>
      <c r="FOB261" s="387"/>
      <c r="FOC261" s="387"/>
      <c r="FOD261" s="387"/>
      <c r="FOE261" s="387"/>
      <c r="FOF261" s="387"/>
      <c r="FOG261" s="387"/>
      <c r="FOH261" s="387"/>
      <c r="FOI261" s="387"/>
      <c r="FOJ261" s="387"/>
      <c r="FOK261" s="387"/>
      <c r="FOL261" s="387"/>
      <c r="FOM261" s="387"/>
      <c r="FON261" s="387"/>
      <c r="FOO261" s="387"/>
      <c r="FOP261" s="387"/>
      <c r="FOQ261" s="387"/>
      <c r="FOR261" s="387"/>
      <c r="FOS261" s="387"/>
      <c r="FOT261" s="387"/>
      <c r="FOU261" s="387"/>
      <c r="FOV261" s="387"/>
      <c r="FOW261" s="387"/>
      <c r="FOX261" s="387"/>
      <c r="FOY261" s="387"/>
      <c r="FOZ261" s="387"/>
      <c r="FPA261" s="387"/>
      <c r="FPB261" s="387"/>
      <c r="FPC261" s="387"/>
      <c r="FPD261" s="387"/>
      <c r="FPE261" s="387"/>
      <c r="FPF261" s="387"/>
      <c r="FPG261" s="387"/>
      <c r="FPH261" s="387"/>
      <c r="FPI261" s="387"/>
      <c r="FPJ261" s="387"/>
      <c r="FPK261" s="387"/>
      <c r="FPL261" s="387"/>
      <c r="FPM261" s="387"/>
      <c r="FPN261" s="387"/>
      <c r="FPO261" s="387"/>
      <c r="FPP261" s="387"/>
      <c r="FPQ261" s="387"/>
      <c r="FPR261" s="387"/>
      <c r="FPS261" s="387"/>
      <c r="FPT261" s="387"/>
      <c r="FPU261" s="387"/>
      <c r="FPV261" s="387"/>
      <c r="FPW261" s="387"/>
      <c r="FPX261" s="387"/>
      <c r="FPY261" s="387"/>
      <c r="FPZ261" s="387"/>
      <c r="FQA261" s="387"/>
      <c r="FQB261" s="387"/>
      <c r="FQC261" s="387"/>
      <c r="FQD261" s="387"/>
      <c r="FQE261" s="387"/>
      <c r="FQF261" s="387"/>
      <c r="FQG261" s="387"/>
      <c r="FQH261" s="387"/>
      <c r="FQI261" s="387"/>
      <c r="FQJ261" s="387"/>
      <c r="FQK261" s="387"/>
      <c r="FQL261" s="387"/>
      <c r="FQM261" s="387"/>
      <c r="FQN261" s="387"/>
      <c r="FQO261" s="387"/>
      <c r="FQP261" s="387"/>
      <c r="FQQ261" s="387"/>
      <c r="FQR261" s="387"/>
      <c r="FQS261" s="387"/>
      <c r="FQT261" s="387"/>
      <c r="FQU261" s="387"/>
      <c r="FQV261" s="387"/>
      <c r="FQW261" s="387"/>
      <c r="FQX261" s="387"/>
      <c r="FQY261" s="387"/>
      <c r="FQZ261" s="387"/>
      <c r="FRA261" s="387"/>
      <c r="FRB261" s="387"/>
      <c r="FRC261" s="387"/>
      <c r="FRD261" s="387"/>
      <c r="FRE261" s="387"/>
      <c r="FRF261" s="387"/>
      <c r="FRG261" s="387"/>
      <c r="FRH261" s="387"/>
      <c r="FRI261" s="387"/>
      <c r="FRJ261" s="387"/>
      <c r="FRK261" s="387"/>
      <c r="FRL261" s="387"/>
      <c r="FRM261" s="387"/>
      <c r="FRN261" s="387"/>
      <c r="FRO261" s="387"/>
      <c r="FRP261" s="387"/>
      <c r="FRQ261" s="387"/>
      <c r="FRR261" s="387"/>
      <c r="FRS261" s="387"/>
      <c r="FRT261" s="387"/>
      <c r="FRU261" s="387"/>
      <c r="FRV261" s="387"/>
      <c r="FRW261" s="387"/>
      <c r="FRX261" s="387"/>
      <c r="FRY261" s="387"/>
      <c r="FRZ261" s="387"/>
      <c r="FSA261" s="387"/>
      <c r="FSB261" s="387"/>
      <c r="FSC261" s="387"/>
      <c r="FSD261" s="387"/>
      <c r="FSE261" s="387"/>
      <c r="FSF261" s="387"/>
      <c r="FSG261" s="387"/>
      <c r="FSH261" s="387"/>
      <c r="FSI261" s="387"/>
      <c r="FSJ261" s="387"/>
      <c r="FSK261" s="387"/>
      <c r="FSL261" s="387"/>
      <c r="FSM261" s="387"/>
      <c r="FSN261" s="387"/>
      <c r="FSO261" s="387"/>
      <c r="FSP261" s="387"/>
      <c r="FSQ261" s="387"/>
      <c r="FSR261" s="387"/>
      <c r="FSS261" s="387"/>
      <c r="FST261" s="387"/>
      <c r="FSU261" s="387"/>
      <c r="FSV261" s="387"/>
      <c r="FSW261" s="387"/>
      <c r="FSX261" s="387"/>
      <c r="FSY261" s="387"/>
      <c r="FSZ261" s="387"/>
      <c r="FTA261" s="387"/>
      <c r="FTB261" s="387"/>
      <c r="FTC261" s="387"/>
      <c r="FTD261" s="387"/>
      <c r="FTE261" s="387"/>
      <c r="FTF261" s="387"/>
      <c r="FTG261" s="387"/>
      <c r="FTH261" s="387"/>
      <c r="FTI261" s="387"/>
      <c r="FTJ261" s="387"/>
      <c r="FTK261" s="387"/>
      <c r="FTL261" s="387"/>
      <c r="FTM261" s="387"/>
      <c r="FTN261" s="387"/>
      <c r="FTO261" s="387"/>
      <c r="FTP261" s="387"/>
      <c r="FTQ261" s="387"/>
      <c r="FTR261" s="387"/>
      <c r="FTS261" s="387"/>
      <c r="FTT261" s="387"/>
      <c r="FTU261" s="387"/>
      <c r="FTV261" s="387"/>
      <c r="FTW261" s="387"/>
      <c r="FTX261" s="387"/>
      <c r="FTY261" s="387"/>
      <c r="FTZ261" s="387"/>
      <c r="FUA261" s="387"/>
      <c r="FUB261" s="387"/>
      <c r="FUC261" s="387"/>
      <c r="FUD261" s="387"/>
      <c r="FUE261" s="387"/>
      <c r="FUF261" s="387"/>
      <c r="FUG261" s="387"/>
      <c r="FUH261" s="387"/>
      <c r="FUI261" s="387"/>
      <c r="FUJ261" s="387"/>
      <c r="FUK261" s="387"/>
      <c r="FUL261" s="387"/>
      <c r="FUM261" s="387"/>
      <c r="FUN261" s="387"/>
      <c r="FUO261" s="387"/>
      <c r="FUP261" s="387"/>
      <c r="FUQ261" s="387"/>
      <c r="FUR261" s="387"/>
      <c r="FUS261" s="387"/>
      <c r="FUT261" s="387"/>
      <c r="FUU261" s="387"/>
      <c r="FUV261" s="387"/>
      <c r="FUW261" s="387"/>
      <c r="FUX261" s="387"/>
      <c r="FUY261" s="387"/>
      <c r="FUZ261" s="387"/>
      <c r="FVA261" s="387"/>
      <c r="FVB261" s="387"/>
      <c r="FVC261" s="387"/>
      <c r="FVD261" s="387"/>
      <c r="FVE261" s="387"/>
      <c r="FVF261" s="387"/>
      <c r="FVG261" s="387"/>
      <c r="FVH261" s="387"/>
      <c r="FVI261" s="387"/>
      <c r="FVJ261" s="387"/>
      <c r="FVK261" s="387"/>
      <c r="FVL261" s="387"/>
      <c r="FVM261" s="387"/>
      <c r="FVN261" s="387"/>
      <c r="FVO261" s="387"/>
      <c r="FVP261" s="387"/>
      <c r="FVQ261" s="387"/>
      <c r="FVR261" s="387"/>
      <c r="FVS261" s="387"/>
      <c r="FVT261" s="387"/>
      <c r="FVU261" s="387"/>
      <c r="FVV261" s="387"/>
      <c r="FVW261" s="387"/>
      <c r="FVX261" s="387"/>
      <c r="FVY261" s="387"/>
      <c r="FVZ261" s="387"/>
      <c r="FWA261" s="387"/>
      <c r="FWB261" s="387"/>
      <c r="FWC261" s="387"/>
      <c r="FWD261" s="387"/>
      <c r="FWE261" s="387"/>
      <c r="FWF261" s="387"/>
      <c r="FWG261" s="387"/>
      <c r="FWH261" s="387"/>
      <c r="FWI261" s="387"/>
      <c r="FWJ261" s="387"/>
      <c r="FWK261" s="387"/>
      <c r="FWL261" s="387"/>
      <c r="FWM261" s="387"/>
      <c r="FWN261" s="387"/>
      <c r="FWO261" s="387"/>
      <c r="FWP261" s="387"/>
      <c r="FWQ261" s="387"/>
      <c r="FWR261" s="387"/>
      <c r="FWS261" s="387"/>
      <c r="FWT261" s="387"/>
      <c r="FWU261" s="387"/>
      <c r="FWV261" s="387"/>
      <c r="FWW261" s="387"/>
      <c r="FWX261" s="387"/>
      <c r="FWY261" s="387"/>
      <c r="FWZ261" s="387"/>
      <c r="FXA261" s="387"/>
      <c r="FXB261" s="387"/>
      <c r="FXC261" s="387"/>
      <c r="FXD261" s="387"/>
      <c r="FXE261" s="387"/>
      <c r="FXF261" s="387"/>
      <c r="FXG261" s="387"/>
      <c r="FXH261" s="387"/>
      <c r="FXI261" s="387"/>
      <c r="FXJ261" s="387"/>
      <c r="FXK261" s="387"/>
      <c r="FXL261" s="387"/>
      <c r="FXM261" s="387"/>
      <c r="FXN261" s="387"/>
      <c r="FXO261" s="387"/>
      <c r="FXP261" s="387"/>
      <c r="FXQ261" s="387"/>
      <c r="FXR261" s="387"/>
      <c r="FXS261" s="387"/>
      <c r="FXT261" s="387"/>
      <c r="FXU261" s="387"/>
      <c r="FXV261" s="387"/>
      <c r="FXW261" s="387"/>
      <c r="FXX261" s="387"/>
      <c r="FXY261" s="387"/>
      <c r="FXZ261" s="387"/>
      <c r="FYA261" s="387"/>
      <c r="FYB261" s="387"/>
      <c r="FYC261" s="387"/>
      <c r="FYD261" s="387"/>
      <c r="FYE261" s="387"/>
      <c r="FYF261" s="387"/>
      <c r="FYG261" s="387"/>
      <c r="FYH261" s="387"/>
      <c r="FYI261" s="387"/>
      <c r="FYJ261" s="387"/>
      <c r="FYK261" s="387"/>
      <c r="FYL261" s="387"/>
      <c r="FYM261" s="387"/>
      <c r="FYN261" s="387"/>
      <c r="FYO261" s="387"/>
      <c r="FYP261" s="387"/>
      <c r="FYQ261" s="387"/>
      <c r="FYR261" s="387"/>
      <c r="FYS261" s="387"/>
      <c r="FYT261" s="387"/>
      <c r="FYU261" s="387"/>
      <c r="FYV261" s="387"/>
      <c r="FYW261" s="387"/>
      <c r="FYX261" s="387"/>
      <c r="FYY261" s="387"/>
      <c r="FYZ261" s="387"/>
      <c r="FZA261" s="387"/>
      <c r="FZB261" s="387"/>
      <c r="FZC261" s="387"/>
      <c r="FZD261" s="387"/>
      <c r="FZE261" s="387"/>
      <c r="FZF261" s="387"/>
      <c r="FZG261" s="387"/>
      <c r="FZH261" s="387"/>
      <c r="FZI261" s="387"/>
      <c r="FZJ261" s="387"/>
      <c r="FZK261" s="387"/>
      <c r="FZL261" s="387"/>
      <c r="FZM261" s="387"/>
      <c r="FZN261" s="387"/>
      <c r="FZO261" s="387"/>
      <c r="FZP261" s="387"/>
      <c r="FZQ261" s="387"/>
      <c r="FZR261" s="387"/>
      <c r="FZS261" s="387"/>
      <c r="FZT261" s="387"/>
      <c r="FZU261" s="387"/>
      <c r="FZV261" s="387"/>
      <c r="FZW261" s="387"/>
      <c r="FZX261" s="387"/>
      <c r="FZY261" s="387"/>
      <c r="FZZ261" s="387"/>
      <c r="GAA261" s="387"/>
      <c r="GAB261" s="387"/>
      <c r="GAC261" s="387"/>
      <c r="GAD261" s="387"/>
      <c r="GAE261" s="387"/>
      <c r="GAF261" s="387"/>
      <c r="GAG261" s="387"/>
      <c r="GAH261" s="387"/>
      <c r="GAI261" s="387"/>
      <c r="GAJ261" s="387"/>
      <c r="GAK261" s="387"/>
      <c r="GAL261" s="387"/>
      <c r="GAM261" s="387"/>
      <c r="GAN261" s="387"/>
      <c r="GAO261" s="387"/>
      <c r="GAP261" s="387"/>
      <c r="GAQ261" s="387"/>
      <c r="GAR261" s="387"/>
      <c r="GAS261" s="387"/>
      <c r="GAT261" s="387"/>
      <c r="GAU261" s="387"/>
      <c r="GAV261" s="387"/>
      <c r="GAW261" s="387"/>
      <c r="GAX261" s="387"/>
      <c r="GAY261" s="387"/>
      <c r="GAZ261" s="387"/>
      <c r="GBA261" s="387"/>
      <c r="GBB261" s="387"/>
      <c r="GBC261" s="387"/>
      <c r="GBD261" s="387"/>
      <c r="GBE261" s="387"/>
      <c r="GBF261" s="387"/>
      <c r="GBG261" s="387"/>
      <c r="GBH261" s="387"/>
      <c r="GBI261" s="387"/>
      <c r="GBJ261" s="387"/>
      <c r="GBK261" s="387"/>
      <c r="GBL261" s="387"/>
      <c r="GBM261" s="387"/>
      <c r="GBN261" s="387"/>
      <c r="GBO261" s="387"/>
      <c r="GBP261" s="387"/>
      <c r="GBQ261" s="387"/>
      <c r="GBR261" s="387"/>
      <c r="GBS261" s="387"/>
      <c r="GBT261" s="387"/>
      <c r="GBU261" s="387"/>
      <c r="GBV261" s="387"/>
      <c r="GBW261" s="387"/>
      <c r="GBX261" s="387"/>
      <c r="GBY261" s="387"/>
      <c r="GBZ261" s="387"/>
      <c r="GCA261" s="387"/>
      <c r="GCB261" s="387"/>
      <c r="GCC261" s="387"/>
      <c r="GCD261" s="387"/>
      <c r="GCE261" s="387"/>
      <c r="GCF261" s="387"/>
      <c r="GCG261" s="387"/>
      <c r="GCH261" s="387"/>
      <c r="GCI261" s="387"/>
      <c r="GCJ261" s="387"/>
      <c r="GCK261" s="387"/>
      <c r="GCL261" s="387"/>
      <c r="GCM261" s="387"/>
      <c r="GCN261" s="387"/>
      <c r="GCO261" s="387"/>
      <c r="GCP261" s="387"/>
      <c r="GCQ261" s="387"/>
      <c r="GCR261" s="387"/>
      <c r="GCS261" s="387"/>
      <c r="GCT261" s="387"/>
      <c r="GCU261" s="387"/>
      <c r="GCV261" s="387"/>
      <c r="GCW261" s="387"/>
      <c r="GCX261" s="387"/>
      <c r="GCY261" s="387"/>
      <c r="GCZ261" s="387"/>
      <c r="GDA261" s="387"/>
      <c r="GDB261" s="387"/>
      <c r="GDC261" s="387"/>
      <c r="GDD261" s="387"/>
      <c r="GDE261" s="387"/>
      <c r="GDF261" s="387"/>
      <c r="GDG261" s="387"/>
      <c r="GDH261" s="387"/>
      <c r="GDI261" s="387"/>
      <c r="GDJ261" s="387"/>
      <c r="GDK261" s="387"/>
      <c r="GDL261" s="387"/>
      <c r="GDM261" s="387"/>
      <c r="GDN261" s="387"/>
      <c r="GDO261" s="387"/>
      <c r="GDP261" s="387"/>
      <c r="GDQ261" s="387"/>
      <c r="GDR261" s="387"/>
      <c r="GDS261" s="387"/>
      <c r="GDT261" s="387"/>
      <c r="GDU261" s="387"/>
      <c r="GDV261" s="387"/>
      <c r="GDW261" s="387"/>
      <c r="GDX261" s="387"/>
      <c r="GDY261" s="387"/>
      <c r="GDZ261" s="387"/>
      <c r="GEA261" s="387"/>
      <c r="GEB261" s="387"/>
      <c r="GEC261" s="387"/>
      <c r="GED261" s="387"/>
      <c r="GEE261" s="387"/>
      <c r="GEF261" s="387"/>
      <c r="GEG261" s="387"/>
      <c r="GEH261" s="387"/>
      <c r="GEI261" s="387"/>
      <c r="GEJ261" s="387"/>
      <c r="GEK261" s="387"/>
      <c r="GEL261" s="387"/>
      <c r="GEM261" s="387"/>
      <c r="GEN261" s="387"/>
      <c r="GEO261" s="387"/>
      <c r="GEP261" s="387"/>
      <c r="GEQ261" s="387"/>
      <c r="GER261" s="387"/>
      <c r="GES261" s="387"/>
      <c r="GET261" s="387"/>
      <c r="GEU261" s="387"/>
      <c r="GEV261" s="387"/>
      <c r="GEW261" s="387"/>
      <c r="GEX261" s="387"/>
      <c r="GEY261" s="387"/>
      <c r="GEZ261" s="387"/>
      <c r="GFA261" s="387"/>
      <c r="GFB261" s="387"/>
      <c r="GFC261" s="387"/>
      <c r="GFD261" s="387"/>
      <c r="GFE261" s="387"/>
      <c r="GFF261" s="387"/>
      <c r="GFG261" s="387"/>
      <c r="GFH261" s="387"/>
      <c r="GFI261" s="387"/>
      <c r="GFJ261" s="387"/>
      <c r="GFK261" s="387"/>
      <c r="GFL261" s="387"/>
      <c r="GFM261" s="387"/>
      <c r="GFN261" s="387"/>
      <c r="GFO261" s="387"/>
      <c r="GFP261" s="387"/>
      <c r="GFQ261" s="387"/>
      <c r="GFR261" s="387"/>
      <c r="GFS261" s="387"/>
      <c r="GFT261" s="387"/>
      <c r="GFU261" s="387"/>
      <c r="GFV261" s="387"/>
      <c r="GFW261" s="387"/>
      <c r="GFX261" s="387"/>
      <c r="GFY261" s="387"/>
      <c r="GFZ261" s="387"/>
      <c r="GGA261" s="387"/>
      <c r="GGB261" s="387"/>
      <c r="GGC261" s="387"/>
      <c r="GGD261" s="387"/>
      <c r="GGE261" s="387"/>
      <c r="GGF261" s="387"/>
      <c r="GGG261" s="387"/>
      <c r="GGH261" s="387"/>
      <c r="GGI261" s="387"/>
      <c r="GGJ261" s="387"/>
      <c r="GGK261" s="387"/>
      <c r="GGL261" s="387"/>
      <c r="GGM261" s="387"/>
      <c r="GGN261" s="387"/>
      <c r="GGO261" s="387"/>
      <c r="GGP261" s="387"/>
      <c r="GGQ261" s="387"/>
      <c r="GGR261" s="387"/>
      <c r="GGS261" s="387"/>
      <c r="GGT261" s="387"/>
      <c r="GGU261" s="387"/>
      <c r="GGV261" s="387"/>
      <c r="GGW261" s="387"/>
      <c r="GGX261" s="387"/>
      <c r="GGY261" s="387"/>
      <c r="GGZ261" s="387"/>
      <c r="GHA261" s="387"/>
      <c r="GHB261" s="387"/>
      <c r="GHC261" s="387"/>
      <c r="GHD261" s="387"/>
      <c r="GHE261" s="387"/>
      <c r="GHF261" s="387"/>
      <c r="GHG261" s="387"/>
      <c r="GHH261" s="387"/>
      <c r="GHI261" s="387"/>
      <c r="GHJ261" s="387"/>
      <c r="GHK261" s="387"/>
      <c r="GHL261" s="387"/>
      <c r="GHM261" s="387"/>
      <c r="GHN261" s="387"/>
      <c r="GHO261" s="387"/>
      <c r="GHP261" s="387"/>
      <c r="GHQ261" s="387"/>
      <c r="GHR261" s="387"/>
      <c r="GHS261" s="387"/>
      <c r="GHT261" s="387"/>
      <c r="GHU261" s="387"/>
      <c r="GHV261" s="387"/>
      <c r="GHW261" s="387"/>
      <c r="GHX261" s="387"/>
      <c r="GHY261" s="387"/>
      <c r="GHZ261" s="387"/>
      <c r="GIA261" s="387"/>
      <c r="GIB261" s="387"/>
      <c r="GIC261" s="387"/>
      <c r="GID261" s="387"/>
      <c r="GIE261" s="387"/>
      <c r="GIF261" s="387"/>
      <c r="GIG261" s="387"/>
      <c r="GIH261" s="387"/>
      <c r="GII261" s="387"/>
      <c r="GIJ261" s="387"/>
      <c r="GIK261" s="387"/>
      <c r="GIL261" s="387"/>
      <c r="GIM261" s="387"/>
      <c r="GIN261" s="387"/>
      <c r="GIO261" s="387"/>
      <c r="GIP261" s="387"/>
      <c r="GIQ261" s="387"/>
      <c r="GIR261" s="387"/>
      <c r="GIS261" s="387"/>
      <c r="GIT261" s="387"/>
      <c r="GIU261" s="387"/>
      <c r="GIV261" s="387"/>
      <c r="GIW261" s="387"/>
      <c r="GIX261" s="387"/>
      <c r="GIY261" s="387"/>
      <c r="GIZ261" s="387"/>
      <c r="GJA261" s="387"/>
      <c r="GJB261" s="387"/>
      <c r="GJC261" s="387"/>
      <c r="GJD261" s="387"/>
      <c r="GJE261" s="387"/>
      <c r="GJF261" s="387"/>
      <c r="GJG261" s="387"/>
      <c r="GJH261" s="387"/>
      <c r="GJI261" s="387"/>
      <c r="GJJ261" s="387"/>
      <c r="GJK261" s="387"/>
      <c r="GJL261" s="387"/>
      <c r="GJM261" s="387"/>
      <c r="GJN261" s="387"/>
      <c r="GJO261" s="387"/>
      <c r="GJP261" s="387"/>
      <c r="GJQ261" s="387"/>
      <c r="GJR261" s="387"/>
      <c r="GJS261" s="387"/>
      <c r="GJT261" s="387"/>
      <c r="GJU261" s="387"/>
      <c r="GJV261" s="387"/>
      <c r="GJW261" s="387"/>
      <c r="GJX261" s="387"/>
      <c r="GJY261" s="387"/>
      <c r="GJZ261" s="387"/>
      <c r="GKA261" s="387"/>
      <c r="GKB261" s="387"/>
      <c r="GKC261" s="387"/>
      <c r="GKD261" s="387"/>
      <c r="GKE261" s="387"/>
      <c r="GKF261" s="387"/>
      <c r="GKG261" s="387"/>
      <c r="GKH261" s="387"/>
      <c r="GKI261" s="387"/>
      <c r="GKJ261" s="387"/>
      <c r="GKK261" s="387"/>
      <c r="GKL261" s="387"/>
      <c r="GKM261" s="387"/>
      <c r="GKN261" s="387"/>
      <c r="GKO261" s="387"/>
      <c r="GKP261" s="387"/>
      <c r="GKQ261" s="387"/>
      <c r="GKR261" s="387"/>
      <c r="GKS261" s="387"/>
      <c r="GKT261" s="387"/>
      <c r="GKU261" s="387"/>
      <c r="GKV261" s="387"/>
      <c r="GKW261" s="387"/>
      <c r="GKX261" s="387"/>
      <c r="GKY261" s="387"/>
      <c r="GKZ261" s="387"/>
      <c r="GLA261" s="387"/>
      <c r="GLB261" s="387"/>
      <c r="GLC261" s="387"/>
      <c r="GLD261" s="387"/>
      <c r="GLE261" s="387"/>
      <c r="GLF261" s="387"/>
      <c r="GLG261" s="387"/>
      <c r="GLH261" s="387"/>
      <c r="GLI261" s="387"/>
      <c r="GLJ261" s="387"/>
      <c r="GLK261" s="387"/>
      <c r="GLL261" s="387"/>
      <c r="GLM261" s="387"/>
      <c r="GLN261" s="387"/>
      <c r="GLO261" s="387"/>
      <c r="GLP261" s="387"/>
      <c r="GLQ261" s="387"/>
      <c r="GLR261" s="387"/>
      <c r="GLS261" s="387"/>
      <c r="GLT261" s="387"/>
      <c r="GLU261" s="387"/>
      <c r="GLV261" s="387"/>
      <c r="GLW261" s="387"/>
      <c r="GLX261" s="387"/>
      <c r="GLY261" s="387"/>
      <c r="GLZ261" s="387"/>
      <c r="GMA261" s="387"/>
      <c r="GMB261" s="387"/>
      <c r="GMC261" s="387"/>
      <c r="GMD261" s="387"/>
      <c r="GME261" s="387"/>
      <c r="GMF261" s="387"/>
      <c r="GMG261" s="387"/>
      <c r="GMH261" s="387"/>
      <c r="GMI261" s="387"/>
      <c r="GMJ261" s="387"/>
      <c r="GMK261" s="387"/>
      <c r="GML261" s="387"/>
      <c r="GMM261" s="387"/>
      <c r="GMN261" s="387"/>
      <c r="GMO261" s="387"/>
      <c r="GMP261" s="387"/>
      <c r="GMQ261" s="387"/>
      <c r="GMR261" s="387"/>
      <c r="GMS261" s="387"/>
      <c r="GMT261" s="387"/>
      <c r="GMU261" s="387"/>
      <c r="GMV261" s="387"/>
      <c r="GMW261" s="387"/>
      <c r="GMX261" s="387"/>
      <c r="GMY261" s="387"/>
      <c r="GMZ261" s="387"/>
      <c r="GNA261" s="387"/>
      <c r="GNB261" s="387"/>
      <c r="GNC261" s="387"/>
      <c r="GND261" s="387"/>
      <c r="GNE261" s="387"/>
      <c r="GNF261" s="387"/>
      <c r="GNG261" s="387"/>
      <c r="GNH261" s="387"/>
      <c r="GNI261" s="387"/>
      <c r="GNJ261" s="387"/>
      <c r="GNK261" s="387"/>
      <c r="GNL261" s="387"/>
      <c r="GNM261" s="387"/>
      <c r="GNN261" s="387"/>
      <c r="GNO261" s="387"/>
      <c r="GNP261" s="387"/>
      <c r="GNQ261" s="387"/>
      <c r="GNR261" s="387"/>
      <c r="GNS261" s="387"/>
      <c r="GNT261" s="387"/>
      <c r="GNU261" s="387"/>
      <c r="GNV261" s="387"/>
      <c r="GNW261" s="387"/>
      <c r="GNX261" s="387"/>
      <c r="GNY261" s="387"/>
      <c r="GNZ261" s="387"/>
      <c r="GOA261" s="387"/>
      <c r="GOB261" s="387"/>
      <c r="GOC261" s="387"/>
      <c r="GOD261" s="387"/>
      <c r="GOE261" s="387"/>
      <c r="GOF261" s="387"/>
      <c r="GOG261" s="387"/>
      <c r="GOH261" s="387"/>
      <c r="GOI261" s="387"/>
      <c r="GOJ261" s="387"/>
      <c r="GOK261" s="387"/>
      <c r="GOL261" s="387"/>
      <c r="GOM261" s="387"/>
      <c r="GON261" s="387"/>
      <c r="GOO261" s="387"/>
      <c r="GOP261" s="387"/>
      <c r="GOQ261" s="387"/>
      <c r="GOR261" s="387"/>
      <c r="GOS261" s="387"/>
      <c r="GOT261" s="387"/>
      <c r="GOU261" s="387"/>
      <c r="GOV261" s="387"/>
      <c r="GOW261" s="387"/>
      <c r="GOX261" s="387"/>
      <c r="GOY261" s="387"/>
      <c r="GOZ261" s="387"/>
      <c r="GPA261" s="387"/>
      <c r="GPB261" s="387"/>
      <c r="GPC261" s="387"/>
      <c r="GPD261" s="387"/>
      <c r="GPE261" s="387"/>
      <c r="GPF261" s="387"/>
      <c r="GPG261" s="387"/>
      <c r="GPH261" s="387"/>
      <c r="GPI261" s="387"/>
      <c r="GPJ261" s="387"/>
      <c r="GPK261" s="387"/>
      <c r="GPL261" s="387"/>
      <c r="GPM261" s="387"/>
      <c r="GPN261" s="387"/>
      <c r="GPO261" s="387"/>
      <c r="GPP261" s="387"/>
      <c r="GPQ261" s="387"/>
      <c r="GPR261" s="387"/>
      <c r="GPS261" s="387"/>
      <c r="GPT261" s="387"/>
      <c r="GPU261" s="387"/>
      <c r="GPV261" s="387"/>
      <c r="GPW261" s="387"/>
      <c r="GPX261" s="387"/>
      <c r="GPY261" s="387"/>
      <c r="GPZ261" s="387"/>
      <c r="GQA261" s="387"/>
      <c r="GQB261" s="387"/>
      <c r="GQC261" s="387"/>
      <c r="GQD261" s="387"/>
      <c r="GQE261" s="387"/>
      <c r="GQF261" s="387"/>
      <c r="GQG261" s="387"/>
      <c r="GQH261" s="387"/>
      <c r="GQI261" s="387"/>
      <c r="GQJ261" s="387"/>
      <c r="GQK261" s="387"/>
      <c r="GQL261" s="387"/>
      <c r="GQM261" s="387"/>
      <c r="GQN261" s="387"/>
      <c r="GQO261" s="387"/>
      <c r="GQP261" s="387"/>
      <c r="GQQ261" s="387"/>
      <c r="GQR261" s="387"/>
      <c r="GQS261" s="387"/>
      <c r="GQT261" s="387"/>
      <c r="GQU261" s="387"/>
      <c r="GQV261" s="387"/>
      <c r="GQW261" s="387"/>
      <c r="GQX261" s="387"/>
      <c r="GQY261" s="387"/>
      <c r="GQZ261" s="387"/>
      <c r="GRA261" s="387"/>
      <c r="GRB261" s="387"/>
      <c r="GRC261" s="387"/>
      <c r="GRD261" s="387"/>
      <c r="GRE261" s="387"/>
      <c r="GRF261" s="387"/>
      <c r="GRG261" s="387"/>
      <c r="GRH261" s="387"/>
      <c r="GRI261" s="387"/>
      <c r="GRJ261" s="387"/>
      <c r="GRK261" s="387"/>
      <c r="GRL261" s="387"/>
      <c r="GRM261" s="387"/>
      <c r="GRN261" s="387"/>
      <c r="GRO261" s="387"/>
      <c r="GRP261" s="387"/>
      <c r="GRQ261" s="387"/>
      <c r="GRR261" s="387"/>
      <c r="GRS261" s="387"/>
      <c r="GRT261" s="387"/>
      <c r="GRU261" s="387"/>
      <c r="GRV261" s="387"/>
      <c r="GRW261" s="387"/>
      <c r="GRX261" s="387"/>
      <c r="GRY261" s="387"/>
      <c r="GRZ261" s="387"/>
      <c r="GSA261" s="387"/>
      <c r="GSB261" s="387"/>
      <c r="GSC261" s="387"/>
      <c r="GSD261" s="387"/>
      <c r="GSE261" s="387"/>
      <c r="GSF261" s="387"/>
      <c r="GSG261" s="387"/>
      <c r="GSH261" s="387"/>
      <c r="GSI261" s="387"/>
      <c r="GSJ261" s="387"/>
      <c r="GSK261" s="387"/>
      <c r="GSL261" s="387"/>
      <c r="GSM261" s="387"/>
      <c r="GSN261" s="387"/>
      <c r="GSO261" s="387"/>
      <c r="GSP261" s="387"/>
      <c r="GSQ261" s="387"/>
      <c r="GSR261" s="387"/>
      <c r="GSS261" s="387"/>
      <c r="GST261" s="387"/>
      <c r="GSU261" s="387"/>
      <c r="GSV261" s="387"/>
      <c r="GSW261" s="387"/>
      <c r="GSX261" s="387"/>
      <c r="GSY261" s="387"/>
      <c r="GSZ261" s="387"/>
      <c r="GTA261" s="387"/>
      <c r="GTB261" s="387"/>
      <c r="GTC261" s="387"/>
      <c r="GTD261" s="387"/>
      <c r="GTE261" s="387"/>
      <c r="GTF261" s="387"/>
      <c r="GTG261" s="387"/>
      <c r="GTH261" s="387"/>
      <c r="GTI261" s="387"/>
      <c r="GTJ261" s="387"/>
      <c r="GTK261" s="387"/>
      <c r="GTL261" s="387"/>
      <c r="GTM261" s="387"/>
      <c r="GTN261" s="387"/>
      <c r="GTO261" s="387"/>
      <c r="GTP261" s="387"/>
      <c r="GTQ261" s="387"/>
      <c r="GTR261" s="387"/>
      <c r="GTS261" s="387"/>
      <c r="GTT261" s="387"/>
      <c r="GTU261" s="387"/>
      <c r="GTV261" s="387"/>
      <c r="GTW261" s="387"/>
      <c r="GTX261" s="387"/>
      <c r="GTY261" s="387"/>
      <c r="GTZ261" s="387"/>
      <c r="GUA261" s="387"/>
      <c r="GUB261" s="387"/>
      <c r="GUC261" s="387"/>
      <c r="GUD261" s="387"/>
      <c r="GUE261" s="387"/>
      <c r="GUF261" s="387"/>
      <c r="GUG261" s="387"/>
      <c r="GUH261" s="387"/>
      <c r="GUI261" s="387"/>
      <c r="GUJ261" s="387"/>
      <c r="GUK261" s="387"/>
      <c r="GUL261" s="387"/>
      <c r="GUM261" s="387"/>
      <c r="GUN261" s="387"/>
      <c r="GUO261" s="387"/>
      <c r="GUP261" s="387"/>
      <c r="GUQ261" s="387"/>
      <c r="GUR261" s="387"/>
      <c r="GUS261" s="387"/>
      <c r="GUT261" s="387"/>
      <c r="GUU261" s="387"/>
      <c r="GUV261" s="387"/>
      <c r="GUW261" s="387"/>
      <c r="GUX261" s="387"/>
      <c r="GUY261" s="387"/>
      <c r="GUZ261" s="387"/>
      <c r="GVA261" s="387"/>
      <c r="GVB261" s="387"/>
      <c r="GVC261" s="387"/>
      <c r="GVD261" s="387"/>
      <c r="GVE261" s="387"/>
      <c r="GVF261" s="387"/>
      <c r="GVG261" s="387"/>
      <c r="GVH261" s="387"/>
      <c r="GVI261" s="387"/>
      <c r="GVJ261" s="387"/>
      <c r="GVK261" s="387"/>
      <c r="GVL261" s="387"/>
      <c r="GVM261" s="387"/>
      <c r="GVN261" s="387"/>
      <c r="GVO261" s="387"/>
      <c r="GVP261" s="387"/>
      <c r="GVQ261" s="387"/>
      <c r="GVR261" s="387"/>
      <c r="GVS261" s="387"/>
      <c r="GVT261" s="387"/>
      <c r="GVU261" s="387"/>
      <c r="GVV261" s="387"/>
      <c r="GVW261" s="387"/>
      <c r="GVX261" s="387"/>
      <c r="GVY261" s="387"/>
      <c r="GVZ261" s="387"/>
      <c r="GWA261" s="387"/>
      <c r="GWB261" s="387"/>
      <c r="GWC261" s="387"/>
      <c r="GWD261" s="387"/>
      <c r="GWE261" s="387"/>
      <c r="GWF261" s="387"/>
      <c r="GWG261" s="387"/>
      <c r="GWH261" s="387"/>
      <c r="GWI261" s="387"/>
      <c r="GWJ261" s="387"/>
      <c r="GWK261" s="387"/>
      <c r="GWL261" s="387"/>
      <c r="GWM261" s="387"/>
      <c r="GWN261" s="387"/>
      <c r="GWO261" s="387"/>
      <c r="GWP261" s="387"/>
      <c r="GWQ261" s="387"/>
      <c r="GWR261" s="387"/>
      <c r="GWS261" s="387"/>
      <c r="GWT261" s="387"/>
      <c r="GWU261" s="387"/>
      <c r="GWV261" s="387"/>
      <c r="GWW261" s="387"/>
      <c r="GWX261" s="387"/>
      <c r="GWY261" s="387"/>
      <c r="GWZ261" s="387"/>
      <c r="GXA261" s="387"/>
      <c r="GXB261" s="387"/>
      <c r="GXC261" s="387"/>
      <c r="GXD261" s="387"/>
      <c r="GXE261" s="387"/>
      <c r="GXF261" s="387"/>
      <c r="GXG261" s="387"/>
      <c r="GXH261" s="387"/>
      <c r="GXI261" s="387"/>
      <c r="GXJ261" s="387"/>
      <c r="GXK261" s="387"/>
      <c r="GXL261" s="387"/>
      <c r="GXM261" s="387"/>
      <c r="GXN261" s="387"/>
      <c r="GXO261" s="387"/>
      <c r="GXP261" s="387"/>
      <c r="GXQ261" s="387"/>
      <c r="GXR261" s="387"/>
      <c r="GXS261" s="387"/>
      <c r="GXT261" s="387"/>
      <c r="GXU261" s="387"/>
      <c r="GXV261" s="387"/>
      <c r="GXW261" s="387"/>
      <c r="GXX261" s="387"/>
      <c r="GXY261" s="387"/>
      <c r="GXZ261" s="387"/>
      <c r="GYA261" s="387"/>
      <c r="GYB261" s="387"/>
      <c r="GYC261" s="387"/>
      <c r="GYD261" s="387"/>
      <c r="GYE261" s="387"/>
      <c r="GYF261" s="387"/>
      <c r="GYG261" s="387"/>
      <c r="GYH261" s="387"/>
      <c r="GYI261" s="387"/>
      <c r="GYJ261" s="387"/>
      <c r="GYK261" s="387"/>
      <c r="GYL261" s="387"/>
      <c r="GYM261" s="387"/>
      <c r="GYN261" s="387"/>
      <c r="GYO261" s="387"/>
      <c r="GYP261" s="387"/>
      <c r="GYQ261" s="387"/>
      <c r="GYR261" s="387"/>
      <c r="GYS261" s="387"/>
      <c r="GYT261" s="387"/>
      <c r="GYU261" s="387"/>
      <c r="GYV261" s="387"/>
      <c r="GYW261" s="387"/>
      <c r="GYX261" s="387"/>
      <c r="GYY261" s="387"/>
      <c r="GYZ261" s="387"/>
      <c r="GZA261" s="387"/>
      <c r="GZB261" s="387"/>
      <c r="GZC261" s="387"/>
      <c r="GZD261" s="387"/>
      <c r="GZE261" s="387"/>
      <c r="GZF261" s="387"/>
      <c r="GZG261" s="387"/>
      <c r="GZH261" s="387"/>
      <c r="GZI261" s="387"/>
      <c r="GZJ261" s="387"/>
      <c r="GZK261" s="387"/>
      <c r="GZL261" s="387"/>
      <c r="GZM261" s="387"/>
      <c r="GZN261" s="387"/>
      <c r="GZO261" s="387"/>
      <c r="GZP261" s="387"/>
      <c r="GZQ261" s="387"/>
      <c r="GZR261" s="387"/>
      <c r="GZS261" s="387"/>
      <c r="GZT261" s="387"/>
      <c r="GZU261" s="387"/>
      <c r="GZV261" s="387"/>
      <c r="GZW261" s="387"/>
      <c r="GZX261" s="387"/>
      <c r="GZY261" s="387"/>
      <c r="GZZ261" s="387"/>
      <c r="HAA261" s="387"/>
      <c r="HAB261" s="387"/>
      <c r="HAC261" s="387"/>
      <c r="HAD261" s="387"/>
      <c r="HAE261" s="387"/>
      <c r="HAF261" s="387"/>
      <c r="HAG261" s="387"/>
      <c r="HAH261" s="387"/>
      <c r="HAI261" s="387"/>
      <c r="HAJ261" s="387"/>
      <c r="HAK261" s="387"/>
      <c r="HAL261" s="387"/>
      <c r="HAM261" s="387"/>
      <c r="HAN261" s="387"/>
      <c r="HAO261" s="387"/>
      <c r="HAP261" s="387"/>
      <c r="HAQ261" s="387"/>
      <c r="HAR261" s="387"/>
      <c r="HAS261" s="387"/>
      <c r="HAT261" s="387"/>
      <c r="HAU261" s="387"/>
      <c r="HAV261" s="387"/>
      <c r="HAW261" s="387"/>
      <c r="HAX261" s="387"/>
      <c r="HAY261" s="387"/>
      <c r="HAZ261" s="387"/>
      <c r="HBA261" s="387"/>
      <c r="HBB261" s="387"/>
      <c r="HBC261" s="387"/>
      <c r="HBD261" s="387"/>
      <c r="HBE261" s="387"/>
      <c r="HBF261" s="387"/>
      <c r="HBG261" s="387"/>
      <c r="HBH261" s="387"/>
      <c r="HBI261" s="387"/>
      <c r="HBJ261" s="387"/>
      <c r="HBK261" s="387"/>
      <c r="HBL261" s="387"/>
      <c r="HBM261" s="387"/>
      <c r="HBN261" s="387"/>
      <c r="HBO261" s="387"/>
      <c r="HBP261" s="387"/>
      <c r="HBQ261" s="387"/>
      <c r="HBR261" s="387"/>
      <c r="HBS261" s="387"/>
      <c r="HBT261" s="387"/>
      <c r="HBU261" s="387"/>
      <c r="HBV261" s="387"/>
      <c r="HBW261" s="387"/>
      <c r="HBX261" s="387"/>
      <c r="HBY261" s="387"/>
      <c r="HBZ261" s="387"/>
      <c r="HCA261" s="387"/>
      <c r="HCB261" s="387"/>
      <c r="HCC261" s="387"/>
      <c r="HCD261" s="387"/>
      <c r="HCE261" s="387"/>
      <c r="HCF261" s="387"/>
      <c r="HCG261" s="387"/>
      <c r="HCH261" s="387"/>
      <c r="HCI261" s="387"/>
      <c r="HCJ261" s="387"/>
      <c r="HCK261" s="387"/>
      <c r="HCL261" s="387"/>
      <c r="HCM261" s="387"/>
      <c r="HCN261" s="387"/>
      <c r="HCO261" s="387"/>
      <c r="HCP261" s="387"/>
      <c r="HCQ261" s="387"/>
      <c r="HCR261" s="387"/>
      <c r="HCS261" s="387"/>
      <c r="HCT261" s="387"/>
      <c r="HCU261" s="387"/>
      <c r="HCV261" s="387"/>
      <c r="HCW261" s="387"/>
      <c r="HCX261" s="387"/>
      <c r="HCY261" s="387"/>
      <c r="HCZ261" s="387"/>
      <c r="HDA261" s="387"/>
      <c r="HDB261" s="387"/>
      <c r="HDC261" s="387"/>
      <c r="HDD261" s="387"/>
      <c r="HDE261" s="387"/>
      <c r="HDF261" s="387"/>
      <c r="HDG261" s="387"/>
      <c r="HDH261" s="387"/>
      <c r="HDI261" s="387"/>
      <c r="HDJ261" s="387"/>
      <c r="HDK261" s="387"/>
      <c r="HDL261" s="387"/>
      <c r="HDM261" s="387"/>
      <c r="HDN261" s="387"/>
      <c r="HDO261" s="387"/>
      <c r="HDP261" s="387"/>
      <c r="HDQ261" s="387"/>
      <c r="HDR261" s="387"/>
      <c r="HDS261" s="387"/>
      <c r="HDT261" s="387"/>
      <c r="HDU261" s="387"/>
      <c r="HDV261" s="387"/>
      <c r="HDW261" s="387"/>
      <c r="HDX261" s="387"/>
      <c r="HDY261" s="387"/>
      <c r="HDZ261" s="387"/>
      <c r="HEA261" s="387"/>
      <c r="HEB261" s="387"/>
      <c r="HEC261" s="387"/>
      <c r="HED261" s="387"/>
      <c r="HEE261" s="387"/>
      <c r="HEF261" s="387"/>
      <c r="HEG261" s="387"/>
      <c r="HEH261" s="387"/>
      <c r="HEI261" s="387"/>
      <c r="HEJ261" s="387"/>
      <c r="HEK261" s="387"/>
      <c r="HEL261" s="387"/>
      <c r="HEM261" s="387"/>
      <c r="HEN261" s="387"/>
      <c r="HEO261" s="387"/>
      <c r="HEP261" s="387"/>
      <c r="HEQ261" s="387"/>
      <c r="HER261" s="387"/>
      <c r="HES261" s="387"/>
      <c r="HET261" s="387"/>
      <c r="HEU261" s="387"/>
      <c r="HEV261" s="387"/>
      <c r="HEW261" s="387"/>
      <c r="HEX261" s="387"/>
      <c r="HEY261" s="387"/>
      <c r="HEZ261" s="387"/>
      <c r="HFA261" s="387"/>
      <c r="HFB261" s="387"/>
      <c r="HFC261" s="387"/>
      <c r="HFD261" s="387"/>
      <c r="HFE261" s="387"/>
      <c r="HFF261" s="387"/>
      <c r="HFG261" s="387"/>
      <c r="HFH261" s="387"/>
      <c r="HFI261" s="387"/>
      <c r="HFJ261" s="387"/>
      <c r="HFK261" s="387"/>
      <c r="HFL261" s="387"/>
      <c r="HFM261" s="387"/>
      <c r="HFN261" s="387"/>
      <c r="HFO261" s="387"/>
      <c r="HFP261" s="387"/>
      <c r="HFQ261" s="387"/>
      <c r="HFR261" s="387"/>
      <c r="HFS261" s="387"/>
      <c r="HFT261" s="387"/>
      <c r="HFU261" s="387"/>
      <c r="HFV261" s="387"/>
      <c r="HFW261" s="387"/>
      <c r="HFX261" s="387"/>
      <c r="HFY261" s="387"/>
      <c r="HFZ261" s="387"/>
      <c r="HGA261" s="387"/>
      <c r="HGB261" s="387"/>
      <c r="HGC261" s="387"/>
      <c r="HGD261" s="387"/>
      <c r="HGE261" s="387"/>
      <c r="HGF261" s="387"/>
      <c r="HGG261" s="387"/>
      <c r="HGH261" s="387"/>
      <c r="HGI261" s="387"/>
      <c r="HGJ261" s="387"/>
      <c r="HGK261" s="387"/>
      <c r="HGL261" s="387"/>
      <c r="HGM261" s="387"/>
      <c r="HGN261" s="387"/>
      <c r="HGO261" s="387"/>
      <c r="HGP261" s="387"/>
      <c r="HGQ261" s="387"/>
      <c r="HGR261" s="387"/>
      <c r="HGS261" s="387"/>
      <c r="HGT261" s="387"/>
      <c r="HGU261" s="387"/>
      <c r="HGV261" s="387"/>
      <c r="HGW261" s="387"/>
      <c r="HGX261" s="387"/>
      <c r="HGY261" s="387"/>
      <c r="HGZ261" s="387"/>
      <c r="HHA261" s="387"/>
      <c r="HHB261" s="387"/>
      <c r="HHC261" s="387"/>
      <c r="HHD261" s="387"/>
      <c r="HHE261" s="387"/>
      <c r="HHF261" s="387"/>
      <c r="HHG261" s="387"/>
      <c r="HHH261" s="387"/>
      <c r="HHI261" s="387"/>
      <c r="HHJ261" s="387"/>
      <c r="HHK261" s="387"/>
      <c r="HHL261" s="387"/>
      <c r="HHM261" s="387"/>
      <c r="HHN261" s="387"/>
      <c r="HHO261" s="387"/>
      <c r="HHP261" s="387"/>
      <c r="HHQ261" s="387"/>
      <c r="HHR261" s="387"/>
      <c r="HHS261" s="387"/>
      <c r="HHT261" s="387"/>
      <c r="HHU261" s="387"/>
      <c r="HHV261" s="387"/>
      <c r="HHW261" s="387"/>
      <c r="HHX261" s="387"/>
      <c r="HHY261" s="387"/>
      <c r="HHZ261" s="387"/>
      <c r="HIA261" s="387"/>
      <c r="HIB261" s="387"/>
      <c r="HIC261" s="387"/>
      <c r="HID261" s="387"/>
      <c r="HIE261" s="387"/>
      <c r="HIF261" s="387"/>
      <c r="HIG261" s="387"/>
      <c r="HIH261" s="387"/>
      <c r="HII261" s="387"/>
      <c r="HIJ261" s="387"/>
      <c r="HIK261" s="387"/>
      <c r="HIL261" s="387"/>
      <c r="HIM261" s="387"/>
      <c r="HIN261" s="387"/>
      <c r="HIO261" s="387"/>
      <c r="HIP261" s="387"/>
      <c r="HIQ261" s="387"/>
      <c r="HIR261" s="387"/>
      <c r="HIS261" s="387"/>
      <c r="HIT261" s="387"/>
      <c r="HIU261" s="387"/>
      <c r="HIV261" s="387"/>
      <c r="HIW261" s="387"/>
      <c r="HIX261" s="387"/>
      <c r="HIY261" s="387"/>
      <c r="HIZ261" s="387"/>
      <c r="HJA261" s="387"/>
      <c r="HJB261" s="387"/>
      <c r="HJC261" s="387"/>
      <c r="HJD261" s="387"/>
      <c r="HJE261" s="387"/>
      <c r="HJF261" s="387"/>
      <c r="HJG261" s="387"/>
      <c r="HJH261" s="387"/>
      <c r="HJI261" s="387"/>
      <c r="HJJ261" s="387"/>
      <c r="HJK261" s="387"/>
      <c r="HJL261" s="387"/>
      <c r="HJM261" s="387"/>
      <c r="HJN261" s="387"/>
      <c r="HJO261" s="387"/>
      <c r="HJP261" s="387"/>
      <c r="HJQ261" s="387"/>
      <c r="HJR261" s="387"/>
      <c r="HJS261" s="387"/>
      <c r="HJT261" s="387"/>
      <c r="HJU261" s="387"/>
      <c r="HJV261" s="387"/>
      <c r="HJW261" s="387"/>
      <c r="HJX261" s="387"/>
      <c r="HJY261" s="387"/>
      <c r="HJZ261" s="387"/>
      <c r="HKA261" s="387"/>
      <c r="HKB261" s="387"/>
      <c r="HKC261" s="387"/>
      <c r="HKD261" s="387"/>
      <c r="HKE261" s="387"/>
      <c r="HKF261" s="387"/>
      <c r="HKG261" s="387"/>
      <c r="HKH261" s="387"/>
      <c r="HKI261" s="387"/>
      <c r="HKJ261" s="387"/>
      <c r="HKK261" s="387"/>
      <c r="HKL261" s="387"/>
      <c r="HKM261" s="387"/>
      <c r="HKN261" s="387"/>
      <c r="HKO261" s="387"/>
      <c r="HKP261" s="387"/>
      <c r="HKQ261" s="387"/>
      <c r="HKR261" s="387"/>
      <c r="HKS261" s="387"/>
      <c r="HKT261" s="387"/>
      <c r="HKU261" s="387"/>
      <c r="HKV261" s="387"/>
      <c r="HKW261" s="387"/>
      <c r="HKX261" s="387"/>
      <c r="HKY261" s="387"/>
      <c r="HKZ261" s="387"/>
      <c r="HLA261" s="387"/>
      <c r="HLB261" s="387"/>
      <c r="HLC261" s="387"/>
      <c r="HLD261" s="387"/>
      <c r="HLE261" s="387"/>
      <c r="HLF261" s="387"/>
      <c r="HLG261" s="387"/>
      <c r="HLH261" s="387"/>
      <c r="HLI261" s="387"/>
      <c r="HLJ261" s="387"/>
      <c r="HLK261" s="387"/>
      <c r="HLL261" s="387"/>
      <c r="HLM261" s="387"/>
      <c r="HLN261" s="387"/>
      <c r="HLO261" s="387"/>
      <c r="HLP261" s="387"/>
      <c r="HLQ261" s="387"/>
      <c r="HLR261" s="387"/>
      <c r="HLS261" s="387"/>
      <c r="HLT261" s="387"/>
      <c r="HLU261" s="387"/>
      <c r="HLV261" s="387"/>
      <c r="HLW261" s="387"/>
      <c r="HLX261" s="387"/>
      <c r="HLY261" s="387"/>
      <c r="HLZ261" s="387"/>
      <c r="HMA261" s="387"/>
      <c r="HMB261" s="387"/>
      <c r="HMC261" s="387"/>
      <c r="HMD261" s="387"/>
      <c r="HME261" s="387"/>
      <c r="HMF261" s="387"/>
      <c r="HMG261" s="387"/>
      <c r="HMH261" s="387"/>
      <c r="HMI261" s="387"/>
      <c r="HMJ261" s="387"/>
      <c r="HMK261" s="387"/>
      <c r="HML261" s="387"/>
      <c r="HMM261" s="387"/>
      <c r="HMN261" s="387"/>
      <c r="HMO261" s="387"/>
      <c r="HMP261" s="387"/>
      <c r="HMQ261" s="387"/>
      <c r="HMR261" s="387"/>
      <c r="HMS261" s="387"/>
      <c r="HMT261" s="387"/>
      <c r="HMU261" s="387"/>
      <c r="HMV261" s="387"/>
      <c r="HMW261" s="387"/>
      <c r="HMX261" s="387"/>
      <c r="HMY261" s="387"/>
      <c r="HMZ261" s="387"/>
      <c r="HNA261" s="387"/>
      <c r="HNB261" s="387"/>
      <c r="HNC261" s="387"/>
      <c r="HND261" s="387"/>
      <c r="HNE261" s="387"/>
      <c r="HNF261" s="387"/>
      <c r="HNG261" s="387"/>
      <c r="HNH261" s="387"/>
      <c r="HNI261" s="387"/>
      <c r="HNJ261" s="387"/>
      <c r="HNK261" s="387"/>
      <c r="HNL261" s="387"/>
      <c r="HNM261" s="387"/>
      <c r="HNN261" s="387"/>
      <c r="HNO261" s="387"/>
      <c r="HNP261" s="387"/>
      <c r="HNQ261" s="387"/>
      <c r="HNR261" s="387"/>
      <c r="HNS261" s="387"/>
      <c r="HNT261" s="387"/>
      <c r="HNU261" s="387"/>
      <c r="HNV261" s="387"/>
      <c r="HNW261" s="387"/>
      <c r="HNX261" s="387"/>
      <c r="HNY261" s="387"/>
      <c r="HNZ261" s="387"/>
      <c r="HOA261" s="387"/>
      <c r="HOB261" s="387"/>
      <c r="HOC261" s="387"/>
      <c r="HOD261" s="387"/>
      <c r="HOE261" s="387"/>
      <c r="HOF261" s="387"/>
      <c r="HOG261" s="387"/>
      <c r="HOH261" s="387"/>
      <c r="HOI261" s="387"/>
      <c r="HOJ261" s="387"/>
      <c r="HOK261" s="387"/>
      <c r="HOL261" s="387"/>
      <c r="HOM261" s="387"/>
      <c r="HON261" s="387"/>
      <c r="HOO261" s="387"/>
      <c r="HOP261" s="387"/>
      <c r="HOQ261" s="387"/>
      <c r="HOR261" s="387"/>
      <c r="HOS261" s="387"/>
      <c r="HOT261" s="387"/>
      <c r="HOU261" s="387"/>
      <c r="HOV261" s="387"/>
      <c r="HOW261" s="387"/>
      <c r="HOX261" s="387"/>
      <c r="HOY261" s="387"/>
      <c r="HOZ261" s="387"/>
      <c r="HPA261" s="387"/>
      <c r="HPB261" s="387"/>
      <c r="HPC261" s="387"/>
      <c r="HPD261" s="387"/>
      <c r="HPE261" s="387"/>
      <c r="HPF261" s="387"/>
      <c r="HPG261" s="387"/>
      <c r="HPH261" s="387"/>
      <c r="HPI261" s="387"/>
      <c r="HPJ261" s="387"/>
      <c r="HPK261" s="387"/>
      <c r="HPL261" s="387"/>
      <c r="HPM261" s="387"/>
      <c r="HPN261" s="387"/>
      <c r="HPO261" s="387"/>
      <c r="HPP261" s="387"/>
      <c r="HPQ261" s="387"/>
      <c r="HPR261" s="387"/>
      <c r="HPS261" s="387"/>
      <c r="HPT261" s="387"/>
      <c r="HPU261" s="387"/>
      <c r="HPV261" s="387"/>
      <c r="HPW261" s="387"/>
      <c r="HPX261" s="387"/>
      <c r="HPY261" s="387"/>
      <c r="HPZ261" s="387"/>
      <c r="HQA261" s="387"/>
      <c r="HQB261" s="387"/>
      <c r="HQC261" s="387"/>
      <c r="HQD261" s="387"/>
      <c r="HQE261" s="387"/>
      <c r="HQF261" s="387"/>
      <c r="HQG261" s="387"/>
      <c r="HQH261" s="387"/>
      <c r="HQI261" s="387"/>
      <c r="HQJ261" s="387"/>
      <c r="HQK261" s="387"/>
      <c r="HQL261" s="387"/>
      <c r="HQM261" s="387"/>
      <c r="HQN261" s="387"/>
      <c r="HQO261" s="387"/>
      <c r="HQP261" s="387"/>
      <c r="HQQ261" s="387"/>
      <c r="HQR261" s="387"/>
      <c r="HQS261" s="387"/>
      <c r="HQT261" s="387"/>
      <c r="HQU261" s="387"/>
      <c r="HQV261" s="387"/>
      <c r="HQW261" s="387"/>
      <c r="HQX261" s="387"/>
      <c r="HQY261" s="387"/>
      <c r="HQZ261" s="387"/>
      <c r="HRA261" s="387"/>
      <c r="HRB261" s="387"/>
      <c r="HRC261" s="387"/>
      <c r="HRD261" s="387"/>
      <c r="HRE261" s="387"/>
      <c r="HRF261" s="387"/>
      <c r="HRG261" s="387"/>
      <c r="HRH261" s="387"/>
      <c r="HRI261" s="387"/>
      <c r="HRJ261" s="387"/>
      <c r="HRK261" s="387"/>
      <c r="HRL261" s="387"/>
      <c r="HRM261" s="387"/>
      <c r="HRN261" s="387"/>
      <c r="HRO261" s="387"/>
      <c r="HRP261" s="387"/>
      <c r="HRQ261" s="387"/>
      <c r="HRR261" s="387"/>
      <c r="HRS261" s="387"/>
      <c r="HRT261" s="387"/>
      <c r="HRU261" s="387"/>
      <c r="HRV261" s="387"/>
      <c r="HRW261" s="387"/>
      <c r="HRX261" s="387"/>
      <c r="HRY261" s="387"/>
      <c r="HRZ261" s="387"/>
      <c r="HSA261" s="387"/>
      <c r="HSB261" s="387"/>
      <c r="HSC261" s="387"/>
      <c r="HSD261" s="387"/>
      <c r="HSE261" s="387"/>
      <c r="HSF261" s="387"/>
      <c r="HSG261" s="387"/>
      <c r="HSH261" s="387"/>
      <c r="HSI261" s="387"/>
      <c r="HSJ261" s="387"/>
      <c r="HSK261" s="387"/>
      <c r="HSL261" s="387"/>
      <c r="HSM261" s="387"/>
      <c r="HSN261" s="387"/>
      <c r="HSO261" s="387"/>
      <c r="HSP261" s="387"/>
      <c r="HSQ261" s="387"/>
      <c r="HSR261" s="387"/>
      <c r="HSS261" s="387"/>
      <c r="HST261" s="387"/>
      <c r="HSU261" s="387"/>
      <c r="HSV261" s="387"/>
      <c r="HSW261" s="387"/>
      <c r="HSX261" s="387"/>
      <c r="HSY261" s="387"/>
      <c r="HSZ261" s="387"/>
      <c r="HTA261" s="387"/>
      <c r="HTB261" s="387"/>
      <c r="HTC261" s="387"/>
      <c r="HTD261" s="387"/>
      <c r="HTE261" s="387"/>
      <c r="HTF261" s="387"/>
      <c r="HTG261" s="387"/>
      <c r="HTH261" s="387"/>
      <c r="HTI261" s="387"/>
      <c r="HTJ261" s="387"/>
      <c r="HTK261" s="387"/>
      <c r="HTL261" s="387"/>
      <c r="HTM261" s="387"/>
      <c r="HTN261" s="387"/>
      <c r="HTO261" s="387"/>
      <c r="HTP261" s="387"/>
      <c r="HTQ261" s="387"/>
      <c r="HTR261" s="387"/>
      <c r="HTS261" s="387"/>
      <c r="HTT261" s="387"/>
      <c r="HTU261" s="387"/>
      <c r="HTV261" s="387"/>
      <c r="HTW261" s="387"/>
      <c r="HTX261" s="387"/>
      <c r="HTY261" s="387"/>
      <c r="HTZ261" s="387"/>
      <c r="HUA261" s="387"/>
      <c r="HUB261" s="387"/>
      <c r="HUC261" s="387"/>
      <c r="HUD261" s="387"/>
      <c r="HUE261" s="387"/>
      <c r="HUF261" s="387"/>
      <c r="HUG261" s="387"/>
      <c r="HUH261" s="387"/>
      <c r="HUI261" s="387"/>
      <c r="HUJ261" s="387"/>
      <c r="HUK261" s="387"/>
      <c r="HUL261" s="387"/>
      <c r="HUM261" s="387"/>
      <c r="HUN261" s="387"/>
      <c r="HUO261" s="387"/>
      <c r="HUP261" s="387"/>
      <c r="HUQ261" s="387"/>
      <c r="HUR261" s="387"/>
      <c r="HUS261" s="387"/>
      <c r="HUT261" s="387"/>
      <c r="HUU261" s="387"/>
      <c r="HUV261" s="387"/>
      <c r="HUW261" s="387"/>
      <c r="HUX261" s="387"/>
      <c r="HUY261" s="387"/>
      <c r="HUZ261" s="387"/>
      <c r="HVA261" s="387"/>
      <c r="HVB261" s="387"/>
      <c r="HVC261" s="387"/>
      <c r="HVD261" s="387"/>
      <c r="HVE261" s="387"/>
      <c r="HVF261" s="387"/>
      <c r="HVG261" s="387"/>
      <c r="HVH261" s="387"/>
      <c r="HVI261" s="387"/>
      <c r="HVJ261" s="387"/>
      <c r="HVK261" s="387"/>
      <c r="HVL261" s="387"/>
      <c r="HVM261" s="387"/>
      <c r="HVN261" s="387"/>
      <c r="HVO261" s="387"/>
      <c r="HVP261" s="387"/>
      <c r="HVQ261" s="387"/>
      <c r="HVR261" s="387"/>
      <c r="HVS261" s="387"/>
      <c r="HVT261" s="387"/>
      <c r="HVU261" s="387"/>
      <c r="HVV261" s="387"/>
      <c r="HVW261" s="387"/>
      <c r="HVX261" s="387"/>
      <c r="HVY261" s="387"/>
      <c r="HVZ261" s="387"/>
      <c r="HWA261" s="387"/>
      <c r="HWB261" s="387"/>
      <c r="HWC261" s="387"/>
      <c r="HWD261" s="387"/>
      <c r="HWE261" s="387"/>
      <c r="HWF261" s="387"/>
      <c r="HWG261" s="387"/>
      <c r="HWH261" s="387"/>
      <c r="HWI261" s="387"/>
      <c r="HWJ261" s="387"/>
      <c r="HWK261" s="387"/>
      <c r="HWL261" s="387"/>
      <c r="HWM261" s="387"/>
      <c r="HWN261" s="387"/>
      <c r="HWO261" s="387"/>
      <c r="HWP261" s="387"/>
      <c r="HWQ261" s="387"/>
      <c r="HWR261" s="387"/>
      <c r="HWS261" s="387"/>
      <c r="HWT261" s="387"/>
      <c r="HWU261" s="387"/>
      <c r="HWV261" s="387"/>
      <c r="HWW261" s="387"/>
      <c r="HWX261" s="387"/>
      <c r="HWY261" s="387"/>
      <c r="HWZ261" s="387"/>
      <c r="HXA261" s="387"/>
      <c r="HXB261" s="387"/>
      <c r="HXC261" s="387"/>
      <c r="HXD261" s="387"/>
      <c r="HXE261" s="387"/>
      <c r="HXF261" s="387"/>
      <c r="HXG261" s="387"/>
      <c r="HXH261" s="387"/>
      <c r="HXI261" s="387"/>
      <c r="HXJ261" s="387"/>
      <c r="HXK261" s="387"/>
      <c r="HXL261" s="387"/>
      <c r="HXM261" s="387"/>
      <c r="HXN261" s="387"/>
      <c r="HXO261" s="387"/>
      <c r="HXP261" s="387"/>
      <c r="HXQ261" s="387"/>
      <c r="HXR261" s="387"/>
      <c r="HXS261" s="387"/>
      <c r="HXT261" s="387"/>
      <c r="HXU261" s="387"/>
      <c r="HXV261" s="387"/>
      <c r="HXW261" s="387"/>
      <c r="HXX261" s="387"/>
      <c r="HXY261" s="387"/>
      <c r="HXZ261" s="387"/>
      <c r="HYA261" s="387"/>
      <c r="HYB261" s="387"/>
      <c r="HYC261" s="387"/>
      <c r="HYD261" s="387"/>
      <c r="HYE261" s="387"/>
      <c r="HYF261" s="387"/>
      <c r="HYG261" s="387"/>
      <c r="HYH261" s="387"/>
      <c r="HYI261" s="387"/>
      <c r="HYJ261" s="387"/>
      <c r="HYK261" s="387"/>
      <c r="HYL261" s="387"/>
      <c r="HYM261" s="387"/>
      <c r="HYN261" s="387"/>
      <c r="HYO261" s="387"/>
      <c r="HYP261" s="387"/>
      <c r="HYQ261" s="387"/>
      <c r="HYR261" s="387"/>
      <c r="HYS261" s="387"/>
      <c r="HYT261" s="387"/>
      <c r="HYU261" s="387"/>
      <c r="HYV261" s="387"/>
      <c r="HYW261" s="387"/>
      <c r="HYX261" s="387"/>
      <c r="HYY261" s="387"/>
      <c r="HYZ261" s="387"/>
      <c r="HZA261" s="387"/>
      <c r="HZB261" s="387"/>
      <c r="HZC261" s="387"/>
      <c r="HZD261" s="387"/>
      <c r="HZE261" s="387"/>
      <c r="HZF261" s="387"/>
      <c r="HZG261" s="387"/>
      <c r="HZH261" s="387"/>
      <c r="HZI261" s="387"/>
      <c r="HZJ261" s="387"/>
      <c r="HZK261" s="387"/>
      <c r="HZL261" s="387"/>
      <c r="HZM261" s="387"/>
      <c r="HZN261" s="387"/>
      <c r="HZO261" s="387"/>
      <c r="HZP261" s="387"/>
      <c r="HZQ261" s="387"/>
      <c r="HZR261" s="387"/>
      <c r="HZS261" s="387"/>
      <c r="HZT261" s="387"/>
      <c r="HZU261" s="387"/>
      <c r="HZV261" s="387"/>
      <c r="HZW261" s="387"/>
      <c r="HZX261" s="387"/>
      <c r="HZY261" s="387"/>
      <c r="HZZ261" s="387"/>
      <c r="IAA261" s="387"/>
      <c r="IAB261" s="387"/>
      <c r="IAC261" s="387"/>
      <c r="IAD261" s="387"/>
      <c r="IAE261" s="387"/>
      <c r="IAF261" s="387"/>
      <c r="IAG261" s="387"/>
      <c r="IAH261" s="387"/>
      <c r="IAI261" s="387"/>
      <c r="IAJ261" s="387"/>
      <c r="IAK261" s="387"/>
      <c r="IAL261" s="387"/>
      <c r="IAM261" s="387"/>
      <c r="IAN261" s="387"/>
      <c r="IAO261" s="387"/>
      <c r="IAP261" s="387"/>
      <c r="IAQ261" s="387"/>
      <c r="IAR261" s="387"/>
      <c r="IAS261" s="387"/>
      <c r="IAT261" s="387"/>
      <c r="IAU261" s="387"/>
      <c r="IAV261" s="387"/>
      <c r="IAW261" s="387"/>
      <c r="IAX261" s="387"/>
      <c r="IAY261" s="387"/>
      <c r="IAZ261" s="387"/>
      <c r="IBA261" s="387"/>
      <c r="IBB261" s="387"/>
      <c r="IBC261" s="387"/>
      <c r="IBD261" s="387"/>
      <c r="IBE261" s="387"/>
      <c r="IBF261" s="387"/>
      <c r="IBG261" s="387"/>
      <c r="IBH261" s="387"/>
      <c r="IBI261" s="387"/>
      <c r="IBJ261" s="387"/>
      <c r="IBK261" s="387"/>
      <c r="IBL261" s="387"/>
      <c r="IBM261" s="387"/>
      <c r="IBN261" s="387"/>
      <c r="IBO261" s="387"/>
      <c r="IBP261" s="387"/>
      <c r="IBQ261" s="387"/>
      <c r="IBR261" s="387"/>
      <c r="IBS261" s="387"/>
      <c r="IBT261" s="387"/>
      <c r="IBU261" s="387"/>
      <c r="IBV261" s="387"/>
      <c r="IBW261" s="387"/>
      <c r="IBX261" s="387"/>
      <c r="IBY261" s="387"/>
      <c r="IBZ261" s="387"/>
      <c r="ICA261" s="387"/>
      <c r="ICB261" s="387"/>
      <c r="ICC261" s="387"/>
      <c r="ICD261" s="387"/>
      <c r="ICE261" s="387"/>
      <c r="ICF261" s="387"/>
      <c r="ICG261" s="387"/>
      <c r="ICH261" s="387"/>
      <c r="ICI261" s="387"/>
      <c r="ICJ261" s="387"/>
      <c r="ICK261" s="387"/>
      <c r="ICL261" s="387"/>
      <c r="ICM261" s="387"/>
      <c r="ICN261" s="387"/>
      <c r="ICO261" s="387"/>
      <c r="ICP261" s="387"/>
      <c r="ICQ261" s="387"/>
      <c r="ICR261" s="387"/>
      <c r="ICS261" s="387"/>
      <c r="ICT261" s="387"/>
      <c r="ICU261" s="387"/>
      <c r="ICV261" s="387"/>
      <c r="ICW261" s="387"/>
      <c r="ICX261" s="387"/>
      <c r="ICY261" s="387"/>
      <c r="ICZ261" s="387"/>
      <c r="IDA261" s="387"/>
      <c r="IDB261" s="387"/>
      <c r="IDC261" s="387"/>
      <c r="IDD261" s="387"/>
      <c r="IDE261" s="387"/>
      <c r="IDF261" s="387"/>
      <c r="IDG261" s="387"/>
      <c r="IDH261" s="387"/>
      <c r="IDI261" s="387"/>
      <c r="IDJ261" s="387"/>
      <c r="IDK261" s="387"/>
      <c r="IDL261" s="387"/>
      <c r="IDM261" s="387"/>
      <c r="IDN261" s="387"/>
      <c r="IDO261" s="387"/>
      <c r="IDP261" s="387"/>
      <c r="IDQ261" s="387"/>
      <c r="IDR261" s="387"/>
      <c r="IDS261" s="387"/>
      <c r="IDT261" s="387"/>
      <c r="IDU261" s="387"/>
      <c r="IDV261" s="387"/>
      <c r="IDW261" s="387"/>
      <c r="IDX261" s="387"/>
      <c r="IDY261" s="387"/>
      <c r="IDZ261" s="387"/>
      <c r="IEA261" s="387"/>
      <c r="IEB261" s="387"/>
      <c r="IEC261" s="387"/>
      <c r="IED261" s="387"/>
      <c r="IEE261" s="387"/>
      <c r="IEF261" s="387"/>
      <c r="IEG261" s="387"/>
      <c r="IEH261" s="387"/>
      <c r="IEI261" s="387"/>
      <c r="IEJ261" s="387"/>
      <c r="IEK261" s="387"/>
      <c r="IEL261" s="387"/>
      <c r="IEM261" s="387"/>
      <c r="IEN261" s="387"/>
      <c r="IEO261" s="387"/>
      <c r="IEP261" s="387"/>
      <c r="IEQ261" s="387"/>
      <c r="IER261" s="387"/>
      <c r="IES261" s="387"/>
      <c r="IET261" s="387"/>
      <c r="IEU261" s="387"/>
      <c r="IEV261" s="387"/>
      <c r="IEW261" s="387"/>
      <c r="IEX261" s="387"/>
      <c r="IEY261" s="387"/>
      <c r="IEZ261" s="387"/>
      <c r="IFA261" s="387"/>
      <c r="IFB261" s="387"/>
      <c r="IFC261" s="387"/>
      <c r="IFD261" s="387"/>
      <c r="IFE261" s="387"/>
      <c r="IFF261" s="387"/>
      <c r="IFG261" s="387"/>
      <c r="IFH261" s="387"/>
      <c r="IFI261" s="387"/>
      <c r="IFJ261" s="387"/>
      <c r="IFK261" s="387"/>
      <c r="IFL261" s="387"/>
      <c r="IFM261" s="387"/>
      <c r="IFN261" s="387"/>
      <c r="IFO261" s="387"/>
      <c r="IFP261" s="387"/>
      <c r="IFQ261" s="387"/>
      <c r="IFR261" s="387"/>
      <c r="IFS261" s="387"/>
      <c r="IFT261" s="387"/>
      <c r="IFU261" s="387"/>
      <c r="IFV261" s="387"/>
      <c r="IFW261" s="387"/>
      <c r="IFX261" s="387"/>
      <c r="IFY261" s="387"/>
      <c r="IFZ261" s="387"/>
      <c r="IGA261" s="387"/>
      <c r="IGB261" s="387"/>
      <c r="IGC261" s="387"/>
      <c r="IGD261" s="387"/>
      <c r="IGE261" s="387"/>
      <c r="IGF261" s="387"/>
      <c r="IGG261" s="387"/>
      <c r="IGH261" s="387"/>
      <c r="IGI261" s="387"/>
      <c r="IGJ261" s="387"/>
      <c r="IGK261" s="387"/>
      <c r="IGL261" s="387"/>
      <c r="IGM261" s="387"/>
      <c r="IGN261" s="387"/>
      <c r="IGO261" s="387"/>
      <c r="IGP261" s="387"/>
      <c r="IGQ261" s="387"/>
      <c r="IGR261" s="387"/>
      <c r="IGS261" s="387"/>
      <c r="IGT261" s="387"/>
      <c r="IGU261" s="387"/>
      <c r="IGV261" s="387"/>
      <c r="IGW261" s="387"/>
      <c r="IGX261" s="387"/>
      <c r="IGY261" s="387"/>
      <c r="IGZ261" s="387"/>
      <c r="IHA261" s="387"/>
      <c r="IHB261" s="387"/>
      <c r="IHC261" s="387"/>
      <c r="IHD261" s="387"/>
      <c r="IHE261" s="387"/>
      <c r="IHF261" s="387"/>
      <c r="IHG261" s="387"/>
      <c r="IHH261" s="387"/>
      <c r="IHI261" s="387"/>
      <c r="IHJ261" s="387"/>
      <c r="IHK261" s="387"/>
      <c r="IHL261" s="387"/>
      <c r="IHM261" s="387"/>
      <c r="IHN261" s="387"/>
      <c r="IHO261" s="387"/>
      <c r="IHP261" s="387"/>
      <c r="IHQ261" s="387"/>
      <c r="IHR261" s="387"/>
      <c r="IHS261" s="387"/>
      <c r="IHT261" s="387"/>
      <c r="IHU261" s="387"/>
      <c r="IHV261" s="387"/>
      <c r="IHW261" s="387"/>
      <c r="IHX261" s="387"/>
      <c r="IHY261" s="387"/>
      <c r="IHZ261" s="387"/>
      <c r="IIA261" s="387"/>
      <c r="IIB261" s="387"/>
      <c r="IIC261" s="387"/>
      <c r="IID261" s="387"/>
      <c r="IIE261" s="387"/>
      <c r="IIF261" s="387"/>
      <c r="IIG261" s="387"/>
      <c r="IIH261" s="387"/>
      <c r="III261" s="387"/>
      <c r="IIJ261" s="387"/>
      <c r="IIK261" s="387"/>
      <c r="IIL261" s="387"/>
      <c r="IIM261" s="387"/>
      <c r="IIN261" s="387"/>
      <c r="IIO261" s="387"/>
      <c r="IIP261" s="387"/>
      <c r="IIQ261" s="387"/>
      <c r="IIR261" s="387"/>
      <c r="IIS261" s="387"/>
      <c r="IIT261" s="387"/>
      <c r="IIU261" s="387"/>
      <c r="IIV261" s="387"/>
      <c r="IIW261" s="387"/>
      <c r="IIX261" s="387"/>
      <c r="IIY261" s="387"/>
      <c r="IIZ261" s="387"/>
      <c r="IJA261" s="387"/>
      <c r="IJB261" s="387"/>
      <c r="IJC261" s="387"/>
      <c r="IJD261" s="387"/>
      <c r="IJE261" s="387"/>
      <c r="IJF261" s="387"/>
      <c r="IJG261" s="387"/>
      <c r="IJH261" s="387"/>
      <c r="IJI261" s="387"/>
      <c r="IJJ261" s="387"/>
      <c r="IJK261" s="387"/>
      <c r="IJL261" s="387"/>
      <c r="IJM261" s="387"/>
      <c r="IJN261" s="387"/>
      <c r="IJO261" s="387"/>
      <c r="IJP261" s="387"/>
      <c r="IJQ261" s="387"/>
      <c r="IJR261" s="387"/>
      <c r="IJS261" s="387"/>
      <c r="IJT261" s="387"/>
      <c r="IJU261" s="387"/>
      <c r="IJV261" s="387"/>
      <c r="IJW261" s="387"/>
      <c r="IJX261" s="387"/>
      <c r="IJY261" s="387"/>
      <c r="IJZ261" s="387"/>
      <c r="IKA261" s="387"/>
      <c r="IKB261" s="387"/>
      <c r="IKC261" s="387"/>
      <c r="IKD261" s="387"/>
      <c r="IKE261" s="387"/>
      <c r="IKF261" s="387"/>
      <c r="IKG261" s="387"/>
      <c r="IKH261" s="387"/>
      <c r="IKI261" s="387"/>
      <c r="IKJ261" s="387"/>
      <c r="IKK261" s="387"/>
      <c r="IKL261" s="387"/>
      <c r="IKM261" s="387"/>
      <c r="IKN261" s="387"/>
      <c r="IKO261" s="387"/>
      <c r="IKP261" s="387"/>
      <c r="IKQ261" s="387"/>
      <c r="IKR261" s="387"/>
      <c r="IKS261" s="387"/>
      <c r="IKT261" s="387"/>
      <c r="IKU261" s="387"/>
      <c r="IKV261" s="387"/>
      <c r="IKW261" s="387"/>
      <c r="IKX261" s="387"/>
      <c r="IKY261" s="387"/>
      <c r="IKZ261" s="387"/>
      <c r="ILA261" s="387"/>
      <c r="ILB261" s="387"/>
      <c r="ILC261" s="387"/>
      <c r="ILD261" s="387"/>
      <c r="ILE261" s="387"/>
      <c r="ILF261" s="387"/>
      <c r="ILG261" s="387"/>
      <c r="ILH261" s="387"/>
      <c r="ILI261" s="387"/>
      <c r="ILJ261" s="387"/>
      <c r="ILK261" s="387"/>
      <c r="ILL261" s="387"/>
      <c r="ILM261" s="387"/>
      <c r="ILN261" s="387"/>
      <c r="ILO261" s="387"/>
      <c r="ILP261" s="387"/>
      <c r="ILQ261" s="387"/>
      <c r="ILR261" s="387"/>
      <c r="ILS261" s="387"/>
      <c r="ILT261" s="387"/>
      <c r="ILU261" s="387"/>
      <c r="ILV261" s="387"/>
      <c r="ILW261" s="387"/>
      <c r="ILX261" s="387"/>
      <c r="ILY261" s="387"/>
      <c r="ILZ261" s="387"/>
      <c r="IMA261" s="387"/>
      <c r="IMB261" s="387"/>
      <c r="IMC261" s="387"/>
      <c r="IMD261" s="387"/>
      <c r="IME261" s="387"/>
      <c r="IMF261" s="387"/>
      <c r="IMG261" s="387"/>
      <c r="IMH261" s="387"/>
      <c r="IMI261" s="387"/>
      <c r="IMJ261" s="387"/>
      <c r="IMK261" s="387"/>
      <c r="IML261" s="387"/>
      <c r="IMM261" s="387"/>
      <c r="IMN261" s="387"/>
      <c r="IMO261" s="387"/>
      <c r="IMP261" s="387"/>
      <c r="IMQ261" s="387"/>
      <c r="IMR261" s="387"/>
      <c r="IMS261" s="387"/>
      <c r="IMT261" s="387"/>
      <c r="IMU261" s="387"/>
      <c r="IMV261" s="387"/>
      <c r="IMW261" s="387"/>
      <c r="IMX261" s="387"/>
      <c r="IMY261" s="387"/>
      <c r="IMZ261" s="387"/>
      <c r="INA261" s="387"/>
      <c r="INB261" s="387"/>
      <c r="INC261" s="387"/>
      <c r="IND261" s="387"/>
      <c r="INE261" s="387"/>
      <c r="INF261" s="387"/>
      <c r="ING261" s="387"/>
      <c r="INH261" s="387"/>
      <c r="INI261" s="387"/>
      <c r="INJ261" s="387"/>
      <c r="INK261" s="387"/>
      <c r="INL261" s="387"/>
      <c r="INM261" s="387"/>
      <c r="INN261" s="387"/>
      <c r="INO261" s="387"/>
      <c r="INP261" s="387"/>
      <c r="INQ261" s="387"/>
      <c r="INR261" s="387"/>
      <c r="INS261" s="387"/>
      <c r="INT261" s="387"/>
      <c r="INU261" s="387"/>
      <c r="INV261" s="387"/>
      <c r="INW261" s="387"/>
      <c r="INX261" s="387"/>
      <c r="INY261" s="387"/>
      <c r="INZ261" s="387"/>
      <c r="IOA261" s="387"/>
      <c r="IOB261" s="387"/>
      <c r="IOC261" s="387"/>
      <c r="IOD261" s="387"/>
      <c r="IOE261" s="387"/>
      <c r="IOF261" s="387"/>
      <c r="IOG261" s="387"/>
      <c r="IOH261" s="387"/>
      <c r="IOI261" s="387"/>
      <c r="IOJ261" s="387"/>
      <c r="IOK261" s="387"/>
      <c r="IOL261" s="387"/>
      <c r="IOM261" s="387"/>
      <c r="ION261" s="387"/>
      <c r="IOO261" s="387"/>
      <c r="IOP261" s="387"/>
      <c r="IOQ261" s="387"/>
      <c r="IOR261" s="387"/>
      <c r="IOS261" s="387"/>
      <c r="IOT261" s="387"/>
      <c r="IOU261" s="387"/>
      <c r="IOV261" s="387"/>
      <c r="IOW261" s="387"/>
      <c r="IOX261" s="387"/>
      <c r="IOY261" s="387"/>
      <c r="IOZ261" s="387"/>
      <c r="IPA261" s="387"/>
      <c r="IPB261" s="387"/>
      <c r="IPC261" s="387"/>
      <c r="IPD261" s="387"/>
      <c r="IPE261" s="387"/>
      <c r="IPF261" s="387"/>
      <c r="IPG261" s="387"/>
      <c r="IPH261" s="387"/>
      <c r="IPI261" s="387"/>
      <c r="IPJ261" s="387"/>
      <c r="IPK261" s="387"/>
      <c r="IPL261" s="387"/>
      <c r="IPM261" s="387"/>
      <c r="IPN261" s="387"/>
      <c r="IPO261" s="387"/>
      <c r="IPP261" s="387"/>
      <c r="IPQ261" s="387"/>
      <c r="IPR261" s="387"/>
      <c r="IPS261" s="387"/>
      <c r="IPT261" s="387"/>
      <c r="IPU261" s="387"/>
      <c r="IPV261" s="387"/>
      <c r="IPW261" s="387"/>
      <c r="IPX261" s="387"/>
      <c r="IPY261" s="387"/>
      <c r="IPZ261" s="387"/>
      <c r="IQA261" s="387"/>
      <c r="IQB261" s="387"/>
      <c r="IQC261" s="387"/>
      <c r="IQD261" s="387"/>
      <c r="IQE261" s="387"/>
      <c r="IQF261" s="387"/>
      <c r="IQG261" s="387"/>
      <c r="IQH261" s="387"/>
      <c r="IQI261" s="387"/>
      <c r="IQJ261" s="387"/>
      <c r="IQK261" s="387"/>
      <c r="IQL261" s="387"/>
      <c r="IQM261" s="387"/>
      <c r="IQN261" s="387"/>
      <c r="IQO261" s="387"/>
      <c r="IQP261" s="387"/>
      <c r="IQQ261" s="387"/>
      <c r="IQR261" s="387"/>
      <c r="IQS261" s="387"/>
      <c r="IQT261" s="387"/>
      <c r="IQU261" s="387"/>
      <c r="IQV261" s="387"/>
      <c r="IQW261" s="387"/>
      <c r="IQX261" s="387"/>
      <c r="IQY261" s="387"/>
      <c r="IQZ261" s="387"/>
      <c r="IRA261" s="387"/>
      <c r="IRB261" s="387"/>
      <c r="IRC261" s="387"/>
      <c r="IRD261" s="387"/>
      <c r="IRE261" s="387"/>
      <c r="IRF261" s="387"/>
      <c r="IRG261" s="387"/>
      <c r="IRH261" s="387"/>
      <c r="IRI261" s="387"/>
      <c r="IRJ261" s="387"/>
      <c r="IRK261" s="387"/>
      <c r="IRL261" s="387"/>
      <c r="IRM261" s="387"/>
      <c r="IRN261" s="387"/>
      <c r="IRO261" s="387"/>
      <c r="IRP261" s="387"/>
      <c r="IRQ261" s="387"/>
      <c r="IRR261" s="387"/>
      <c r="IRS261" s="387"/>
      <c r="IRT261" s="387"/>
      <c r="IRU261" s="387"/>
      <c r="IRV261" s="387"/>
      <c r="IRW261" s="387"/>
      <c r="IRX261" s="387"/>
      <c r="IRY261" s="387"/>
      <c r="IRZ261" s="387"/>
      <c r="ISA261" s="387"/>
      <c r="ISB261" s="387"/>
      <c r="ISC261" s="387"/>
      <c r="ISD261" s="387"/>
      <c r="ISE261" s="387"/>
      <c r="ISF261" s="387"/>
      <c r="ISG261" s="387"/>
      <c r="ISH261" s="387"/>
      <c r="ISI261" s="387"/>
      <c r="ISJ261" s="387"/>
      <c r="ISK261" s="387"/>
      <c r="ISL261" s="387"/>
      <c r="ISM261" s="387"/>
      <c r="ISN261" s="387"/>
      <c r="ISO261" s="387"/>
      <c r="ISP261" s="387"/>
      <c r="ISQ261" s="387"/>
      <c r="ISR261" s="387"/>
      <c r="ISS261" s="387"/>
      <c r="IST261" s="387"/>
      <c r="ISU261" s="387"/>
      <c r="ISV261" s="387"/>
      <c r="ISW261" s="387"/>
      <c r="ISX261" s="387"/>
      <c r="ISY261" s="387"/>
      <c r="ISZ261" s="387"/>
      <c r="ITA261" s="387"/>
      <c r="ITB261" s="387"/>
      <c r="ITC261" s="387"/>
      <c r="ITD261" s="387"/>
      <c r="ITE261" s="387"/>
      <c r="ITF261" s="387"/>
      <c r="ITG261" s="387"/>
      <c r="ITH261" s="387"/>
      <c r="ITI261" s="387"/>
      <c r="ITJ261" s="387"/>
      <c r="ITK261" s="387"/>
      <c r="ITL261" s="387"/>
      <c r="ITM261" s="387"/>
      <c r="ITN261" s="387"/>
      <c r="ITO261" s="387"/>
      <c r="ITP261" s="387"/>
      <c r="ITQ261" s="387"/>
      <c r="ITR261" s="387"/>
      <c r="ITS261" s="387"/>
      <c r="ITT261" s="387"/>
      <c r="ITU261" s="387"/>
      <c r="ITV261" s="387"/>
      <c r="ITW261" s="387"/>
      <c r="ITX261" s="387"/>
      <c r="ITY261" s="387"/>
      <c r="ITZ261" s="387"/>
      <c r="IUA261" s="387"/>
      <c r="IUB261" s="387"/>
      <c r="IUC261" s="387"/>
      <c r="IUD261" s="387"/>
      <c r="IUE261" s="387"/>
      <c r="IUF261" s="387"/>
      <c r="IUG261" s="387"/>
      <c r="IUH261" s="387"/>
      <c r="IUI261" s="387"/>
      <c r="IUJ261" s="387"/>
      <c r="IUK261" s="387"/>
      <c r="IUL261" s="387"/>
      <c r="IUM261" s="387"/>
      <c r="IUN261" s="387"/>
      <c r="IUO261" s="387"/>
      <c r="IUP261" s="387"/>
      <c r="IUQ261" s="387"/>
      <c r="IUR261" s="387"/>
      <c r="IUS261" s="387"/>
      <c r="IUT261" s="387"/>
      <c r="IUU261" s="387"/>
      <c r="IUV261" s="387"/>
      <c r="IUW261" s="387"/>
      <c r="IUX261" s="387"/>
      <c r="IUY261" s="387"/>
      <c r="IUZ261" s="387"/>
      <c r="IVA261" s="387"/>
      <c r="IVB261" s="387"/>
      <c r="IVC261" s="387"/>
      <c r="IVD261" s="387"/>
      <c r="IVE261" s="387"/>
      <c r="IVF261" s="387"/>
      <c r="IVG261" s="387"/>
      <c r="IVH261" s="387"/>
      <c r="IVI261" s="387"/>
      <c r="IVJ261" s="387"/>
      <c r="IVK261" s="387"/>
      <c r="IVL261" s="387"/>
      <c r="IVM261" s="387"/>
      <c r="IVN261" s="387"/>
      <c r="IVO261" s="387"/>
      <c r="IVP261" s="387"/>
      <c r="IVQ261" s="387"/>
      <c r="IVR261" s="387"/>
      <c r="IVS261" s="387"/>
      <c r="IVT261" s="387"/>
      <c r="IVU261" s="387"/>
      <c r="IVV261" s="387"/>
      <c r="IVW261" s="387"/>
      <c r="IVX261" s="387"/>
      <c r="IVY261" s="387"/>
      <c r="IVZ261" s="387"/>
      <c r="IWA261" s="387"/>
      <c r="IWB261" s="387"/>
      <c r="IWC261" s="387"/>
      <c r="IWD261" s="387"/>
      <c r="IWE261" s="387"/>
      <c r="IWF261" s="387"/>
      <c r="IWG261" s="387"/>
      <c r="IWH261" s="387"/>
      <c r="IWI261" s="387"/>
      <c r="IWJ261" s="387"/>
      <c r="IWK261" s="387"/>
      <c r="IWL261" s="387"/>
      <c r="IWM261" s="387"/>
      <c r="IWN261" s="387"/>
      <c r="IWO261" s="387"/>
      <c r="IWP261" s="387"/>
      <c r="IWQ261" s="387"/>
      <c r="IWR261" s="387"/>
      <c r="IWS261" s="387"/>
      <c r="IWT261" s="387"/>
      <c r="IWU261" s="387"/>
      <c r="IWV261" s="387"/>
      <c r="IWW261" s="387"/>
      <c r="IWX261" s="387"/>
      <c r="IWY261" s="387"/>
      <c r="IWZ261" s="387"/>
      <c r="IXA261" s="387"/>
      <c r="IXB261" s="387"/>
      <c r="IXC261" s="387"/>
      <c r="IXD261" s="387"/>
      <c r="IXE261" s="387"/>
      <c r="IXF261" s="387"/>
      <c r="IXG261" s="387"/>
      <c r="IXH261" s="387"/>
      <c r="IXI261" s="387"/>
      <c r="IXJ261" s="387"/>
      <c r="IXK261" s="387"/>
      <c r="IXL261" s="387"/>
      <c r="IXM261" s="387"/>
      <c r="IXN261" s="387"/>
      <c r="IXO261" s="387"/>
      <c r="IXP261" s="387"/>
      <c r="IXQ261" s="387"/>
      <c r="IXR261" s="387"/>
      <c r="IXS261" s="387"/>
      <c r="IXT261" s="387"/>
      <c r="IXU261" s="387"/>
      <c r="IXV261" s="387"/>
      <c r="IXW261" s="387"/>
      <c r="IXX261" s="387"/>
      <c r="IXY261" s="387"/>
      <c r="IXZ261" s="387"/>
      <c r="IYA261" s="387"/>
      <c r="IYB261" s="387"/>
      <c r="IYC261" s="387"/>
      <c r="IYD261" s="387"/>
      <c r="IYE261" s="387"/>
      <c r="IYF261" s="387"/>
      <c r="IYG261" s="387"/>
      <c r="IYH261" s="387"/>
      <c r="IYI261" s="387"/>
      <c r="IYJ261" s="387"/>
      <c r="IYK261" s="387"/>
      <c r="IYL261" s="387"/>
      <c r="IYM261" s="387"/>
      <c r="IYN261" s="387"/>
      <c r="IYO261" s="387"/>
      <c r="IYP261" s="387"/>
      <c r="IYQ261" s="387"/>
      <c r="IYR261" s="387"/>
      <c r="IYS261" s="387"/>
      <c r="IYT261" s="387"/>
      <c r="IYU261" s="387"/>
      <c r="IYV261" s="387"/>
      <c r="IYW261" s="387"/>
      <c r="IYX261" s="387"/>
      <c r="IYY261" s="387"/>
      <c r="IYZ261" s="387"/>
      <c r="IZA261" s="387"/>
      <c r="IZB261" s="387"/>
      <c r="IZC261" s="387"/>
      <c r="IZD261" s="387"/>
      <c r="IZE261" s="387"/>
      <c r="IZF261" s="387"/>
      <c r="IZG261" s="387"/>
      <c r="IZH261" s="387"/>
      <c r="IZI261" s="387"/>
      <c r="IZJ261" s="387"/>
      <c r="IZK261" s="387"/>
      <c r="IZL261" s="387"/>
      <c r="IZM261" s="387"/>
      <c r="IZN261" s="387"/>
      <c r="IZO261" s="387"/>
      <c r="IZP261" s="387"/>
      <c r="IZQ261" s="387"/>
      <c r="IZR261" s="387"/>
      <c r="IZS261" s="387"/>
      <c r="IZT261" s="387"/>
      <c r="IZU261" s="387"/>
      <c r="IZV261" s="387"/>
      <c r="IZW261" s="387"/>
      <c r="IZX261" s="387"/>
      <c r="IZY261" s="387"/>
      <c r="IZZ261" s="387"/>
      <c r="JAA261" s="387"/>
      <c r="JAB261" s="387"/>
      <c r="JAC261" s="387"/>
      <c r="JAD261" s="387"/>
      <c r="JAE261" s="387"/>
      <c r="JAF261" s="387"/>
      <c r="JAG261" s="387"/>
      <c r="JAH261" s="387"/>
      <c r="JAI261" s="387"/>
      <c r="JAJ261" s="387"/>
      <c r="JAK261" s="387"/>
      <c r="JAL261" s="387"/>
      <c r="JAM261" s="387"/>
      <c r="JAN261" s="387"/>
      <c r="JAO261" s="387"/>
      <c r="JAP261" s="387"/>
      <c r="JAQ261" s="387"/>
      <c r="JAR261" s="387"/>
      <c r="JAS261" s="387"/>
      <c r="JAT261" s="387"/>
      <c r="JAU261" s="387"/>
      <c r="JAV261" s="387"/>
      <c r="JAW261" s="387"/>
      <c r="JAX261" s="387"/>
      <c r="JAY261" s="387"/>
      <c r="JAZ261" s="387"/>
      <c r="JBA261" s="387"/>
      <c r="JBB261" s="387"/>
      <c r="JBC261" s="387"/>
      <c r="JBD261" s="387"/>
      <c r="JBE261" s="387"/>
      <c r="JBF261" s="387"/>
      <c r="JBG261" s="387"/>
      <c r="JBH261" s="387"/>
      <c r="JBI261" s="387"/>
      <c r="JBJ261" s="387"/>
      <c r="JBK261" s="387"/>
      <c r="JBL261" s="387"/>
      <c r="JBM261" s="387"/>
      <c r="JBN261" s="387"/>
      <c r="JBO261" s="387"/>
      <c r="JBP261" s="387"/>
      <c r="JBQ261" s="387"/>
      <c r="JBR261" s="387"/>
      <c r="JBS261" s="387"/>
      <c r="JBT261" s="387"/>
      <c r="JBU261" s="387"/>
      <c r="JBV261" s="387"/>
      <c r="JBW261" s="387"/>
      <c r="JBX261" s="387"/>
      <c r="JBY261" s="387"/>
      <c r="JBZ261" s="387"/>
      <c r="JCA261" s="387"/>
      <c r="JCB261" s="387"/>
      <c r="JCC261" s="387"/>
      <c r="JCD261" s="387"/>
      <c r="JCE261" s="387"/>
      <c r="JCF261" s="387"/>
      <c r="JCG261" s="387"/>
      <c r="JCH261" s="387"/>
      <c r="JCI261" s="387"/>
      <c r="JCJ261" s="387"/>
      <c r="JCK261" s="387"/>
      <c r="JCL261" s="387"/>
      <c r="JCM261" s="387"/>
      <c r="JCN261" s="387"/>
      <c r="JCO261" s="387"/>
      <c r="JCP261" s="387"/>
      <c r="JCQ261" s="387"/>
      <c r="JCR261" s="387"/>
      <c r="JCS261" s="387"/>
      <c r="JCT261" s="387"/>
      <c r="JCU261" s="387"/>
      <c r="JCV261" s="387"/>
      <c r="JCW261" s="387"/>
      <c r="JCX261" s="387"/>
      <c r="JCY261" s="387"/>
      <c r="JCZ261" s="387"/>
      <c r="JDA261" s="387"/>
      <c r="JDB261" s="387"/>
      <c r="JDC261" s="387"/>
      <c r="JDD261" s="387"/>
      <c r="JDE261" s="387"/>
      <c r="JDF261" s="387"/>
      <c r="JDG261" s="387"/>
      <c r="JDH261" s="387"/>
      <c r="JDI261" s="387"/>
      <c r="JDJ261" s="387"/>
      <c r="JDK261" s="387"/>
      <c r="JDL261" s="387"/>
      <c r="JDM261" s="387"/>
      <c r="JDN261" s="387"/>
      <c r="JDO261" s="387"/>
      <c r="JDP261" s="387"/>
      <c r="JDQ261" s="387"/>
      <c r="JDR261" s="387"/>
      <c r="JDS261" s="387"/>
      <c r="JDT261" s="387"/>
      <c r="JDU261" s="387"/>
      <c r="JDV261" s="387"/>
      <c r="JDW261" s="387"/>
      <c r="JDX261" s="387"/>
      <c r="JDY261" s="387"/>
      <c r="JDZ261" s="387"/>
      <c r="JEA261" s="387"/>
      <c r="JEB261" s="387"/>
      <c r="JEC261" s="387"/>
      <c r="JED261" s="387"/>
      <c r="JEE261" s="387"/>
      <c r="JEF261" s="387"/>
      <c r="JEG261" s="387"/>
      <c r="JEH261" s="387"/>
      <c r="JEI261" s="387"/>
      <c r="JEJ261" s="387"/>
      <c r="JEK261" s="387"/>
      <c r="JEL261" s="387"/>
      <c r="JEM261" s="387"/>
      <c r="JEN261" s="387"/>
      <c r="JEO261" s="387"/>
      <c r="JEP261" s="387"/>
      <c r="JEQ261" s="387"/>
      <c r="JER261" s="387"/>
      <c r="JES261" s="387"/>
      <c r="JET261" s="387"/>
      <c r="JEU261" s="387"/>
      <c r="JEV261" s="387"/>
      <c r="JEW261" s="387"/>
      <c r="JEX261" s="387"/>
      <c r="JEY261" s="387"/>
      <c r="JEZ261" s="387"/>
      <c r="JFA261" s="387"/>
      <c r="JFB261" s="387"/>
      <c r="JFC261" s="387"/>
      <c r="JFD261" s="387"/>
      <c r="JFE261" s="387"/>
      <c r="JFF261" s="387"/>
      <c r="JFG261" s="387"/>
      <c r="JFH261" s="387"/>
      <c r="JFI261" s="387"/>
      <c r="JFJ261" s="387"/>
      <c r="JFK261" s="387"/>
      <c r="JFL261" s="387"/>
      <c r="JFM261" s="387"/>
      <c r="JFN261" s="387"/>
      <c r="JFO261" s="387"/>
      <c r="JFP261" s="387"/>
      <c r="JFQ261" s="387"/>
      <c r="JFR261" s="387"/>
      <c r="JFS261" s="387"/>
      <c r="JFT261" s="387"/>
      <c r="JFU261" s="387"/>
      <c r="JFV261" s="387"/>
      <c r="JFW261" s="387"/>
      <c r="JFX261" s="387"/>
      <c r="JFY261" s="387"/>
      <c r="JFZ261" s="387"/>
      <c r="JGA261" s="387"/>
      <c r="JGB261" s="387"/>
      <c r="JGC261" s="387"/>
      <c r="JGD261" s="387"/>
      <c r="JGE261" s="387"/>
      <c r="JGF261" s="387"/>
      <c r="JGG261" s="387"/>
      <c r="JGH261" s="387"/>
      <c r="JGI261" s="387"/>
      <c r="JGJ261" s="387"/>
      <c r="JGK261" s="387"/>
      <c r="JGL261" s="387"/>
      <c r="JGM261" s="387"/>
      <c r="JGN261" s="387"/>
      <c r="JGO261" s="387"/>
      <c r="JGP261" s="387"/>
      <c r="JGQ261" s="387"/>
      <c r="JGR261" s="387"/>
      <c r="JGS261" s="387"/>
      <c r="JGT261" s="387"/>
      <c r="JGU261" s="387"/>
      <c r="JGV261" s="387"/>
      <c r="JGW261" s="387"/>
      <c r="JGX261" s="387"/>
      <c r="JGY261" s="387"/>
      <c r="JGZ261" s="387"/>
      <c r="JHA261" s="387"/>
      <c r="JHB261" s="387"/>
      <c r="JHC261" s="387"/>
      <c r="JHD261" s="387"/>
      <c r="JHE261" s="387"/>
      <c r="JHF261" s="387"/>
      <c r="JHG261" s="387"/>
      <c r="JHH261" s="387"/>
      <c r="JHI261" s="387"/>
      <c r="JHJ261" s="387"/>
      <c r="JHK261" s="387"/>
      <c r="JHL261" s="387"/>
      <c r="JHM261" s="387"/>
      <c r="JHN261" s="387"/>
      <c r="JHO261" s="387"/>
      <c r="JHP261" s="387"/>
      <c r="JHQ261" s="387"/>
      <c r="JHR261" s="387"/>
      <c r="JHS261" s="387"/>
      <c r="JHT261" s="387"/>
      <c r="JHU261" s="387"/>
      <c r="JHV261" s="387"/>
      <c r="JHW261" s="387"/>
      <c r="JHX261" s="387"/>
      <c r="JHY261" s="387"/>
      <c r="JHZ261" s="387"/>
      <c r="JIA261" s="387"/>
      <c r="JIB261" s="387"/>
      <c r="JIC261" s="387"/>
      <c r="JID261" s="387"/>
      <c r="JIE261" s="387"/>
      <c r="JIF261" s="387"/>
      <c r="JIG261" s="387"/>
      <c r="JIH261" s="387"/>
      <c r="JII261" s="387"/>
      <c r="JIJ261" s="387"/>
      <c r="JIK261" s="387"/>
      <c r="JIL261" s="387"/>
      <c r="JIM261" s="387"/>
      <c r="JIN261" s="387"/>
      <c r="JIO261" s="387"/>
      <c r="JIP261" s="387"/>
      <c r="JIQ261" s="387"/>
      <c r="JIR261" s="387"/>
      <c r="JIS261" s="387"/>
      <c r="JIT261" s="387"/>
      <c r="JIU261" s="387"/>
      <c r="JIV261" s="387"/>
      <c r="JIW261" s="387"/>
      <c r="JIX261" s="387"/>
      <c r="JIY261" s="387"/>
      <c r="JIZ261" s="387"/>
      <c r="JJA261" s="387"/>
      <c r="JJB261" s="387"/>
      <c r="JJC261" s="387"/>
      <c r="JJD261" s="387"/>
      <c r="JJE261" s="387"/>
      <c r="JJF261" s="387"/>
      <c r="JJG261" s="387"/>
      <c r="JJH261" s="387"/>
      <c r="JJI261" s="387"/>
      <c r="JJJ261" s="387"/>
      <c r="JJK261" s="387"/>
      <c r="JJL261" s="387"/>
      <c r="JJM261" s="387"/>
      <c r="JJN261" s="387"/>
      <c r="JJO261" s="387"/>
      <c r="JJP261" s="387"/>
      <c r="JJQ261" s="387"/>
      <c r="JJR261" s="387"/>
      <c r="JJS261" s="387"/>
      <c r="JJT261" s="387"/>
      <c r="JJU261" s="387"/>
      <c r="JJV261" s="387"/>
      <c r="JJW261" s="387"/>
      <c r="JJX261" s="387"/>
      <c r="JJY261" s="387"/>
      <c r="JJZ261" s="387"/>
      <c r="JKA261" s="387"/>
      <c r="JKB261" s="387"/>
      <c r="JKC261" s="387"/>
      <c r="JKD261" s="387"/>
      <c r="JKE261" s="387"/>
      <c r="JKF261" s="387"/>
      <c r="JKG261" s="387"/>
      <c r="JKH261" s="387"/>
      <c r="JKI261" s="387"/>
      <c r="JKJ261" s="387"/>
      <c r="JKK261" s="387"/>
      <c r="JKL261" s="387"/>
      <c r="JKM261" s="387"/>
      <c r="JKN261" s="387"/>
      <c r="JKO261" s="387"/>
      <c r="JKP261" s="387"/>
      <c r="JKQ261" s="387"/>
      <c r="JKR261" s="387"/>
      <c r="JKS261" s="387"/>
      <c r="JKT261" s="387"/>
      <c r="JKU261" s="387"/>
      <c r="JKV261" s="387"/>
      <c r="JKW261" s="387"/>
      <c r="JKX261" s="387"/>
      <c r="JKY261" s="387"/>
      <c r="JKZ261" s="387"/>
      <c r="JLA261" s="387"/>
      <c r="JLB261" s="387"/>
      <c r="JLC261" s="387"/>
      <c r="JLD261" s="387"/>
      <c r="JLE261" s="387"/>
      <c r="JLF261" s="387"/>
      <c r="JLG261" s="387"/>
      <c r="JLH261" s="387"/>
      <c r="JLI261" s="387"/>
      <c r="JLJ261" s="387"/>
      <c r="JLK261" s="387"/>
      <c r="JLL261" s="387"/>
      <c r="JLM261" s="387"/>
      <c r="JLN261" s="387"/>
      <c r="JLO261" s="387"/>
      <c r="JLP261" s="387"/>
      <c r="JLQ261" s="387"/>
      <c r="JLR261" s="387"/>
      <c r="JLS261" s="387"/>
      <c r="JLT261" s="387"/>
      <c r="JLU261" s="387"/>
      <c r="JLV261" s="387"/>
      <c r="JLW261" s="387"/>
      <c r="JLX261" s="387"/>
      <c r="JLY261" s="387"/>
      <c r="JLZ261" s="387"/>
      <c r="JMA261" s="387"/>
      <c r="JMB261" s="387"/>
      <c r="JMC261" s="387"/>
      <c r="JMD261" s="387"/>
      <c r="JME261" s="387"/>
      <c r="JMF261" s="387"/>
      <c r="JMG261" s="387"/>
      <c r="JMH261" s="387"/>
      <c r="JMI261" s="387"/>
      <c r="JMJ261" s="387"/>
      <c r="JMK261" s="387"/>
      <c r="JML261" s="387"/>
      <c r="JMM261" s="387"/>
      <c r="JMN261" s="387"/>
      <c r="JMO261" s="387"/>
      <c r="JMP261" s="387"/>
      <c r="JMQ261" s="387"/>
      <c r="JMR261" s="387"/>
      <c r="JMS261" s="387"/>
      <c r="JMT261" s="387"/>
      <c r="JMU261" s="387"/>
      <c r="JMV261" s="387"/>
      <c r="JMW261" s="387"/>
      <c r="JMX261" s="387"/>
      <c r="JMY261" s="387"/>
      <c r="JMZ261" s="387"/>
      <c r="JNA261" s="387"/>
      <c r="JNB261" s="387"/>
      <c r="JNC261" s="387"/>
      <c r="JND261" s="387"/>
      <c r="JNE261" s="387"/>
      <c r="JNF261" s="387"/>
      <c r="JNG261" s="387"/>
      <c r="JNH261" s="387"/>
      <c r="JNI261" s="387"/>
      <c r="JNJ261" s="387"/>
      <c r="JNK261" s="387"/>
      <c r="JNL261" s="387"/>
      <c r="JNM261" s="387"/>
      <c r="JNN261" s="387"/>
      <c r="JNO261" s="387"/>
      <c r="JNP261" s="387"/>
      <c r="JNQ261" s="387"/>
      <c r="JNR261" s="387"/>
      <c r="JNS261" s="387"/>
      <c r="JNT261" s="387"/>
      <c r="JNU261" s="387"/>
      <c r="JNV261" s="387"/>
      <c r="JNW261" s="387"/>
      <c r="JNX261" s="387"/>
      <c r="JNY261" s="387"/>
      <c r="JNZ261" s="387"/>
      <c r="JOA261" s="387"/>
      <c r="JOB261" s="387"/>
      <c r="JOC261" s="387"/>
      <c r="JOD261" s="387"/>
      <c r="JOE261" s="387"/>
      <c r="JOF261" s="387"/>
      <c r="JOG261" s="387"/>
      <c r="JOH261" s="387"/>
      <c r="JOI261" s="387"/>
      <c r="JOJ261" s="387"/>
      <c r="JOK261" s="387"/>
      <c r="JOL261" s="387"/>
      <c r="JOM261" s="387"/>
      <c r="JON261" s="387"/>
      <c r="JOO261" s="387"/>
      <c r="JOP261" s="387"/>
      <c r="JOQ261" s="387"/>
      <c r="JOR261" s="387"/>
      <c r="JOS261" s="387"/>
      <c r="JOT261" s="387"/>
      <c r="JOU261" s="387"/>
      <c r="JOV261" s="387"/>
      <c r="JOW261" s="387"/>
      <c r="JOX261" s="387"/>
      <c r="JOY261" s="387"/>
      <c r="JOZ261" s="387"/>
      <c r="JPA261" s="387"/>
      <c r="JPB261" s="387"/>
      <c r="JPC261" s="387"/>
      <c r="JPD261" s="387"/>
      <c r="JPE261" s="387"/>
      <c r="JPF261" s="387"/>
      <c r="JPG261" s="387"/>
      <c r="JPH261" s="387"/>
      <c r="JPI261" s="387"/>
      <c r="JPJ261" s="387"/>
      <c r="JPK261" s="387"/>
      <c r="JPL261" s="387"/>
      <c r="JPM261" s="387"/>
      <c r="JPN261" s="387"/>
      <c r="JPO261" s="387"/>
      <c r="JPP261" s="387"/>
      <c r="JPQ261" s="387"/>
      <c r="JPR261" s="387"/>
      <c r="JPS261" s="387"/>
      <c r="JPT261" s="387"/>
      <c r="JPU261" s="387"/>
      <c r="JPV261" s="387"/>
      <c r="JPW261" s="387"/>
      <c r="JPX261" s="387"/>
      <c r="JPY261" s="387"/>
      <c r="JPZ261" s="387"/>
      <c r="JQA261" s="387"/>
      <c r="JQB261" s="387"/>
      <c r="JQC261" s="387"/>
      <c r="JQD261" s="387"/>
      <c r="JQE261" s="387"/>
      <c r="JQF261" s="387"/>
      <c r="JQG261" s="387"/>
      <c r="JQH261" s="387"/>
      <c r="JQI261" s="387"/>
      <c r="JQJ261" s="387"/>
      <c r="JQK261" s="387"/>
      <c r="JQL261" s="387"/>
      <c r="JQM261" s="387"/>
      <c r="JQN261" s="387"/>
      <c r="JQO261" s="387"/>
      <c r="JQP261" s="387"/>
      <c r="JQQ261" s="387"/>
      <c r="JQR261" s="387"/>
      <c r="JQS261" s="387"/>
      <c r="JQT261" s="387"/>
      <c r="JQU261" s="387"/>
      <c r="JQV261" s="387"/>
      <c r="JQW261" s="387"/>
      <c r="JQX261" s="387"/>
      <c r="JQY261" s="387"/>
      <c r="JQZ261" s="387"/>
      <c r="JRA261" s="387"/>
      <c r="JRB261" s="387"/>
      <c r="JRC261" s="387"/>
      <c r="JRD261" s="387"/>
      <c r="JRE261" s="387"/>
      <c r="JRF261" s="387"/>
      <c r="JRG261" s="387"/>
      <c r="JRH261" s="387"/>
      <c r="JRI261" s="387"/>
      <c r="JRJ261" s="387"/>
      <c r="JRK261" s="387"/>
      <c r="JRL261" s="387"/>
      <c r="JRM261" s="387"/>
      <c r="JRN261" s="387"/>
      <c r="JRO261" s="387"/>
      <c r="JRP261" s="387"/>
      <c r="JRQ261" s="387"/>
      <c r="JRR261" s="387"/>
      <c r="JRS261" s="387"/>
      <c r="JRT261" s="387"/>
      <c r="JRU261" s="387"/>
      <c r="JRV261" s="387"/>
      <c r="JRW261" s="387"/>
      <c r="JRX261" s="387"/>
      <c r="JRY261" s="387"/>
      <c r="JRZ261" s="387"/>
      <c r="JSA261" s="387"/>
      <c r="JSB261" s="387"/>
      <c r="JSC261" s="387"/>
      <c r="JSD261" s="387"/>
      <c r="JSE261" s="387"/>
      <c r="JSF261" s="387"/>
      <c r="JSG261" s="387"/>
      <c r="JSH261" s="387"/>
      <c r="JSI261" s="387"/>
      <c r="JSJ261" s="387"/>
      <c r="JSK261" s="387"/>
      <c r="JSL261" s="387"/>
      <c r="JSM261" s="387"/>
      <c r="JSN261" s="387"/>
      <c r="JSO261" s="387"/>
      <c r="JSP261" s="387"/>
      <c r="JSQ261" s="387"/>
      <c r="JSR261" s="387"/>
      <c r="JSS261" s="387"/>
      <c r="JST261" s="387"/>
      <c r="JSU261" s="387"/>
      <c r="JSV261" s="387"/>
      <c r="JSW261" s="387"/>
      <c r="JSX261" s="387"/>
      <c r="JSY261" s="387"/>
      <c r="JSZ261" s="387"/>
      <c r="JTA261" s="387"/>
      <c r="JTB261" s="387"/>
      <c r="JTC261" s="387"/>
      <c r="JTD261" s="387"/>
      <c r="JTE261" s="387"/>
      <c r="JTF261" s="387"/>
      <c r="JTG261" s="387"/>
      <c r="JTH261" s="387"/>
      <c r="JTI261" s="387"/>
      <c r="JTJ261" s="387"/>
      <c r="JTK261" s="387"/>
      <c r="JTL261" s="387"/>
      <c r="JTM261" s="387"/>
      <c r="JTN261" s="387"/>
      <c r="JTO261" s="387"/>
      <c r="JTP261" s="387"/>
      <c r="JTQ261" s="387"/>
      <c r="JTR261" s="387"/>
      <c r="JTS261" s="387"/>
      <c r="JTT261" s="387"/>
      <c r="JTU261" s="387"/>
      <c r="JTV261" s="387"/>
      <c r="JTW261" s="387"/>
      <c r="JTX261" s="387"/>
      <c r="JTY261" s="387"/>
      <c r="JTZ261" s="387"/>
      <c r="JUA261" s="387"/>
      <c r="JUB261" s="387"/>
      <c r="JUC261" s="387"/>
      <c r="JUD261" s="387"/>
      <c r="JUE261" s="387"/>
      <c r="JUF261" s="387"/>
      <c r="JUG261" s="387"/>
      <c r="JUH261" s="387"/>
      <c r="JUI261" s="387"/>
      <c r="JUJ261" s="387"/>
      <c r="JUK261" s="387"/>
      <c r="JUL261" s="387"/>
      <c r="JUM261" s="387"/>
      <c r="JUN261" s="387"/>
      <c r="JUO261" s="387"/>
      <c r="JUP261" s="387"/>
      <c r="JUQ261" s="387"/>
      <c r="JUR261" s="387"/>
      <c r="JUS261" s="387"/>
      <c r="JUT261" s="387"/>
      <c r="JUU261" s="387"/>
      <c r="JUV261" s="387"/>
      <c r="JUW261" s="387"/>
      <c r="JUX261" s="387"/>
      <c r="JUY261" s="387"/>
      <c r="JUZ261" s="387"/>
      <c r="JVA261" s="387"/>
      <c r="JVB261" s="387"/>
      <c r="JVC261" s="387"/>
      <c r="JVD261" s="387"/>
      <c r="JVE261" s="387"/>
      <c r="JVF261" s="387"/>
      <c r="JVG261" s="387"/>
      <c r="JVH261" s="387"/>
      <c r="JVI261" s="387"/>
      <c r="JVJ261" s="387"/>
      <c r="JVK261" s="387"/>
      <c r="JVL261" s="387"/>
      <c r="JVM261" s="387"/>
      <c r="JVN261" s="387"/>
      <c r="JVO261" s="387"/>
      <c r="JVP261" s="387"/>
      <c r="JVQ261" s="387"/>
      <c r="JVR261" s="387"/>
      <c r="JVS261" s="387"/>
      <c r="JVT261" s="387"/>
      <c r="JVU261" s="387"/>
      <c r="JVV261" s="387"/>
      <c r="JVW261" s="387"/>
      <c r="JVX261" s="387"/>
      <c r="JVY261" s="387"/>
      <c r="JVZ261" s="387"/>
      <c r="JWA261" s="387"/>
      <c r="JWB261" s="387"/>
      <c r="JWC261" s="387"/>
      <c r="JWD261" s="387"/>
      <c r="JWE261" s="387"/>
      <c r="JWF261" s="387"/>
      <c r="JWG261" s="387"/>
      <c r="JWH261" s="387"/>
      <c r="JWI261" s="387"/>
      <c r="JWJ261" s="387"/>
      <c r="JWK261" s="387"/>
      <c r="JWL261" s="387"/>
      <c r="JWM261" s="387"/>
      <c r="JWN261" s="387"/>
      <c r="JWO261" s="387"/>
      <c r="JWP261" s="387"/>
      <c r="JWQ261" s="387"/>
      <c r="JWR261" s="387"/>
      <c r="JWS261" s="387"/>
      <c r="JWT261" s="387"/>
      <c r="JWU261" s="387"/>
      <c r="JWV261" s="387"/>
      <c r="JWW261" s="387"/>
      <c r="JWX261" s="387"/>
      <c r="JWY261" s="387"/>
      <c r="JWZ261" s="387"/>
      <c r="JXA261" s="387"/>
      <c r="JXB261" s="387"/>
      <c r="JXC261" s="387"/>
      <c r="JXD261" s="387"/>
      <c r="JXE261" s="387"/>
      <c r="JXF261" s="387"/>
      <c r="JXG261" s="387"/>
      <c r="JXH261" s="387"/>
      <c r="JXI261" s="387"/>
      <c r="JXJ261" s="387"/>
      <c r="JXK261" s="387"/>
      <c r="JXL261" s="387"/>
      <c r="JXM261" s="387"/>
      <c r="JXN261" s="387"/>
      <c r="JXO261" s="387"/>
      <c r="JXP261" s="387"/>
      <c r="JXQ261" s="387"/>
      <c r="JXR261" s="387"/>
      <c r="JXS261" s="387"/>
      <c r="JXT261" s="387"/>
      <c r="JXU261" s="387"/>
      <c r="JXV261" s="387"/>
      <c r="JXW261" s="387"/>
      <c r="JXX261" s="387"/>
      <c r="JXY261" s="387"/>
      <c r="JXZ261" s="387"/>
      <c r="JYA261" s="387"/>
      <c r="JYB261" s="387"/>
      <c r="JYC261" s="387"/>
      <c r="JYD261" s="387"/>
      <c r="JYE261" s="387"/>
      <c r="JYF261" s="387"/>
      <c r="JYG261" s="387"/>
      <c r="JYH261" s="387"/>
      <c r="JYI261" s="387"/>
      <c r="JYJ261" s="387"/>
      <c r="JYK261" s="387"/>
      <c r="JYL261" s="387"/>
      <c r="JYM261" s="387"/>
      <c r="JYN261" s="387"/>
      <c r="JYO261" s="387"/>
      <c r="JYP261" s="387"/>
      <c r="JYQ261" s="387"/>
      <c r="JYR261" s="387"/>
      <c r="JYS261" s="387"/>
      <c r="JYT261" s="387"/>
      <c r="JYU261" s="387"/>
      <c r="JYV261" s="387"/>
      <c r="JYW261" s="387"/>
      <c r="JYX261" s="387"/>
      <c r="JYY261" s="387"/>
      <c r="JYZ261" s="387"/>
      <c r="JZA261" s="387"/>
      <c r="JZB261" s="387"/>
      <c r="JZC261" s="387"/>
      <c r="JZD261" s="387"/>
      <c r="JZE261" s="387"/>
      <c r="JZF261" s="387"/>
      <c r="JZG261" s="387"/>
      <c r="JZH261" s="387"/>
      <c r="JZI261" s="387"/>
      <c r="JZJ261" s="387"/>
      <c r="JZK261" s="387"/>
      <c r="JZL261" s="387"/>
      <c r="JZM261" s="387"/>
      <c r="JZN261" s="387"/>
      <c r="JZO261" s="387"/>
      <c r="JZP261" s="387"/>
      <c r="JZQ261" s="387"/>
      <c r="JZR261" s="387"/>
      <c r="JZS261" s="387"/>
      <c r="JZT261" s="387"/>
      <c r="JZU261" s="387"/>
      <c r="JZV261" s="387"/>
      <c r="JZW261" s="387"/>
      <c r="JZX261" s="387"/>
      <c r="JZY261" s="387"/>
      <c r="JZZ261" s="387"/>
      <c r="KAA261" s="387"/>
      <c r="KAB261" s="387"/>
      <c r="KAC261" s="387"/>
      <c r="KAD261" s="387"/>
      <c r="KAE261" s="387"/>
      <c r="KAF261" s="387"/>
      <c r="KAG261" s="387"/>
      <c r="KAH261" s="387"/>
      <c r="KAI261" s="387"/>
      <c r="KAJ261" s="387"/>
      <c r="KAK261" s="387"/>
      <c r="KAL261" s="387"/>
      <c r="KAM261" s="387"/>
      <c r="KAN261" s="387"/>
      <c r="KAO261" s="387"/>
      <c r="KAP261" s="387"/>
      <c r="KAQ261" s="387"/>
      <c r="KAR261" s="387"/>
      <c r="KAS261" s="387"/>
      <c r="KAT261" s="387"/>
      <c r="KAU261" s="387"/>
      <c r="KAV261" s="387"/>
      <c r="KAW261" s="387"/>
      <c r="KAX261" s="387"/>
      <c r="KAY261" s="387"/>
      <c r="KAZ261" s="387"/>
      <c r="KBA261" s="387"/>
      <c r="KBB261" s="387"/>
      <c r="KBC261" s="387"/>
      <c r="KBD261" s="387"/>
      <c r="KBE261" s="387"/>
      <c r="KBF261" s="387"/>
      <c r="KBG261" s="387"/>
      <c r="KBH261" s="387"/>
      <c r="KBI261" s="387"/>
      <c r="KBJ261" s="387"/>
      <c r="KBK261" s="387"/>
      <c r="KBL261" s="387"/>
      <c r="KBM261" s="387"/>
      <c r="KBN261" s="387"/>
      <c r="KBO261" s="387"/>
      <c r="KBP261" s="387"/>
      <c r="KBQ261" s="387"/>
      <c r="KBR261" s="387"/>
      <c r="KBS261" s="387"/>
      <c r="KBT261" s="387"/>
      <c r="KBU261" s="387"/>
      <c r="KBV261" s="387"/>
      <c r="KBW261" s="387"/>
      <c r="KBX261" s="387"/>
      <c r="KBY261" s="387"/>
      <c r="KBZ261" s="387"/>
      <c r="KCA261" s="387"/>
      <c r="KCB261" s="387"/>
      <c r="KCC261" s="387"/>
      <c r="KCD261" s="387"/>
      <c r="KCE261" s="387"/>
      <c r="KCF261" s="387"/>
      <c r="KCG261" s="387"/>
      <c r="KCH261" s="387"/>
      <c r="KCI261" s="387"/>
      <c r="KCJ261" s="387"/>
      <c r="KCK261" s="387"/>
      <c r="KCL261" s="387"/>
      <c r="KCM261" s="387"/>
      <c r="KCN261" s="387"/>
      <c r="KCO261" s="387"/>
      <c r="KCP261" s="387"/>
      <c r="KCQ261" s="387"/>
      <c r="KCR261" s="387"/>
      <c r="KCS261" s="387"/>
      <c r="KCT261" s="387"/>
      <c r="KCU261" s="387"/>
      <c r="KCV261" s="387"/>
      <c r="KCW261" s="387"/>
      <c r="KCX261" s="387"/>
      <c r="KCY261" s="387"/>
      <c r="KCZ261" s="387"/>
      <c r="KDA261" s="387"/>
      <c r="KDB261" s="387"/>
      <c r="KDC261" s="387"/>
      <c r="KDD261" s="387"/>
      <c r="KDE261" s="387"/>
      <c r="KDF261" s="387"/>
      <c r="KDG261" s="387"/>
      <c r="KDH261" s="387"/>
      <c r="KDI261" s="387"/>
      <c r="KDJ261" s="387"/>
      <c r="KDK261" s="387"/>
      <c r="KDL261" s="387"/>
      <c r="KDM261" s="387"/>
      <c r="KDN261" s="387"/>
      <c r="KDO261" s="387"/>
      <c r="KDP261" s="387"/>
      <c r="KDQ261" s="387"/>
      <c r="KDR261" s="387"/>
      <c r="KDS261" s="387"/>
      <c r="KDT261" s="387"/>
      <c r="KDU261" s="387"/>
      <c r="KDV261" s="387"/>
      <c r="KDW261" s="387"/>
      <c r="KDX261" s="387"/>
      <c r="KDY261" s="387"/>
      <c r="KDZ261" s="387"/>
      <c r="KEA261" s="387"/>
      <c r="KEB261" s="387"/>
      <c r="KEC261" s="387"/>
      <c r="KED261" s="387"/>
      <c r="KEE261" s="387"/>
      <c r="KEF261" s="387"/>
      <c r="KEG261" s="387"/>
      <c r="KEH261" s="387"/>
      <c r="KEI261" s="387"/>
      <c r="KEJ261" s="387"/>
      <c r="KEK261" s="387"/>
      <c r="KEL261" s="387"/>
      <c r="KEM261" s="387"/>
      <c r="KEN261" s="387"/>
      <c r="KEO261" s="387"/>
      <c r="KEP261" s="387"/>
      <c r="KEQ261" s="387"/>
      <c r="KER261" s="387"/>
      <c r="KES261" s="387"/>
      <c r="KET261" s="387"/>
      <c r="KEU261" s="387"/>
      <c r="KEV261" s="387"/>
      <c r="KEW261" s="387"/>
      <c r="KEX261" s="387"/>
      <c r="KEY261" s="387"/>
      <c r="KEZ261" s="387"/>
      <c r="KFA261" s="387"/>
      <c r="KFB261" s="387"/>
      <c r="KFC261" s="387"/>
      <c r="KFD261" s="387"/>
      <c r="KFE261" s="387"/>
      <c r="KFF261" s="387"/>
      <c r="KFG261" s="387"/>
      <c r="KFH261" s="387"/>
      <c r="KFI261" s="387"/>
      <c r="KFJ261" s="387"/>
      <c r="KFK261" s="387"/>
      <c r="KFL261" s="387"/>
      <c r="KFM261" s="387"/>
      <c r="KFN261" s="387"/>
      <c r="KFO261" s="387"/>
      <c r="KFP261" s="387"/>
      <c r="KFQ261" s="387"/>
      <c r="KFR261" s="387"/>
      <c r="KFS261" s="387"/>
      <c r="KFT261" s="387"/>
      <c r="KFU261" s="387"/>
      <c r="KFV261" s="387"/>
      <c r="KFW261" s="387"/>
      <c r="KFX261" s="387"/>
      <c r="KFY261" s="387"/>
      <c r="KFZ261" s="387"/>
      <c r="KGA261" s="387"/>
      <c r="KGB261" s="387"/>
      <c r="KGC261" s="387"/>
      <c r="KGD261" s="387"/>
      <c r="KGE261" s="387"/>
      <c r="KGF261" s="387"/>
      <c r="KGG261" s="387"/>
      <c r="KGH261" s="387"/>
      <c r="KGI261" s="387"/>
      <c r="KGJ261" s="387"/>
      <c r="KGK261" s="387"/>
      <c r="KGL261" s="387"/>
      <c r="KGM261" s="387"/>
      <c r="KGN261" s="387"/>
      <c r="KGO261" s="387"/>
      <c r="KGP261" s="387"/>
      <c r="KGQ261" s="387"/>
      <c r="KGR261" s="387"/>
      <c r="KGS261" s="387"/>
      <c r="KGT261" s="387"/>
      <c r="KGU261" s="387"/>
      <c r="KGV261" s="387"/>
      <c r="KGW261" s="387"/>
      <c r="KGX261" s="387"/>
      <c r="KGY261" s="387"/>
      <c r="KGZ261" s="387"/>
      <c r="KHA261" s="387"/>
      <c r="KHB261" s="387"/>
      <c r="KHC261" s="387"/>
      <c r="KHD261" s="387"/>
      <c r="KHE261" s="387"/>
      <c r="KHF261" s="387"/>
      <c r="KHG261" s="387"/>
      <c r="KHH261" s="387"/>
      <c r="KHI261" s="387"/>
      <c r="KHJ261" s="387"/>
      <c r="KHK261" s="387"/>
      <c r="KHL261" s="387"/>
      <c r="KHM261" s="387"/>
      <c r="KHN261" s="387"/>
      <c r="KHO261" s="387"/>
      <c r="KHP261" s="387"/>
      <c r="KHQ261" s="387"/>
      <c r="KHR261" s="387"/>
      <c r="KHS261" s="387"/>
      <c r="KHT261" s="387"/>
      <c r="KHU261" s="387"/>
      <c r="KHV261" s="387"/>
      <c r="KHW261" s="387"/>
      <c r="KHX261" s="387"/>
      <c r="KHY261" s="387"/>
      <c r="KHZ261" s="387"/>
      <c r="KIA261" s="387"/>
      <c r="KIB261" s="387"/>
      <c r="KIC261" s="387"/>
      <c r="KID261" s="387"/>
      <c r="KIE261" s="387"/>
      <c r="KIF261" s="387"/>
      <c r="KIG261" s="387"/>
      <c r="KIH261" s="387"/>
      <c r="KII261" s="387"/>
      <c r="KIJ261" s="387"/>
      <c r="KIK261" s="387"/>
      <c r="KIL261" s="387"/>
      <c r="KIM261" s="387"/>
      <c r="KIN261" s="387"/>
      <c r="KIO261" s="387"/>
      <c r="KIP261" s="387"/>
      <c r="KIQ261" s="387"/>
      <c r="KIR261" s="387"/>
      <c r="KIS261" s="387"/>
      <c r="KIT261" s="387"/>
      <c r="KIU261" s="387"/>
      <c r="KIV261" s="387"/>
      <c r="KIW261" s="387"/>
      <c r="KIX261" s="387"/>
      <c r="KIY261" s="387"/>
      <c r="KIZ261" s="387"/>
      <c r="KJA261" s="387"/>
      <c r="KJB261" s="387"/>
      <c r="KJC261" s="387"/>
      <c r="KJD261" s="387"/>
      <c r="KJE261" s="387"/>
      <c r="KJF261" s="387"/>
      <c r="KJG261" s="387"/>
      <c r="KJH261" s="387"/>
      <c r="KJI261" s="387"/>
      <c r="KJJ261" s="387"/>
      <c r="KJK261" s="387"/>
      <c r="KJL261" s="387"/>
      <c r="KJM261" s="387"/>
      <c r="KJN261" s="387"/>
      <c r="KJO261" s="387"/>
      <c r="KJP261" s="387"/>
      <c r="KJQ261" s="387"/>
      <c r="KJR261" s="387"/>
      <c r="KJS261" s="387"/>
      <c r="KJT261" s="387"/>
      <c r="KJU261" s="387"/>
      <c r="KJV261" s="387"/>
      <c r="KJW261" s="387"/>
      <c r="KJX261" s="387"/>
      <c r="KJY261" s="387"/>
      <c r="KJZ261" s="387"/>
      <c r="KKA261" s="387"/>
      <c r="KKB261" s="387"/>
      <c r="KKC261" s="387"/>
      <c r="KKD261" s="387"/>
      <c r="KKE261" s="387"/>
      <c r="KKF261" s="387"/>
      <c r="KKG261" s="387"/>
      <c r="KKH261" s="387"/>
      <c r="KKI261" s="387"/>
      <c r="KKJ261" s="387"/>
      <c r="KKK261" s="387"/>
      <c r="KKL261" s="387"/>
      <c r="KKM261" s="387"/>
      <c r="KKN261" s="387"/>
      <c r="KKO261" s="387"/>
      <c r="KKP261" s="387"/>
      <c r="KKQ261" s="387"/>
      <c r="KKR261" s="387"/>
      <c r="KKS261" s="387"/>
      <c r="KKT261" s="387"/>
      <c r="KKU261" s="387"/>
      <c r="KKV261" s="387"/>
      <c r="KKW261" s="387"/>
      <c r="KKX261" s="387"/>
      <c r="KKY261" s="387"/>
      <c r="KKZ261" s="387"/>
      <c r="KLA261" s="387"/>
      <c r="KLB261" s="387"/>
      <c r="KLC261" s="387"/>
      <c r="KLD261" s="387"/>
      <c r="KLE261" s="387"/>
      <c r="KLF261" s="387"/>
      <c r="KLG261" s="387"/>
      <c r="KLH261" s="387"/>
      <c r="KLI261" s="387"/>
      <c r="KLJ261" s="387"/>
      <c r="KLK261" s="387"/>
      <c r="KLL261" s="387"/>
      <c r="KLM261" s="387"/>
      <c r="KLN261" s="387"/>
      <c r="KLO261" s="387"/>
      <c r="KLP261" s="387"/>
      <c r="KLQ261" s="387"/>
      <c r="KLR261" s="387"/>
      <c r="KLS261" s="387"/>
      <c r="KLT261" s="387"/>
      <c r="KLU261" s="387"/>
      <c r="KLV261" s="387"/>
      <c r="KLW261" s="387"/>
      <c r="KLX261" s="387"/>
      <c r="KLY261" s="387"/>
      <c r="KLZ261" s="387"/>
      <c r="KMA261" s="387"/>
      <c r="KMB261" s="387"/>
      <c r="KMC261" s="387"/>
      <c r="KMD261" s="387"/>
      <c r="KME261" s="387"/>
      <c r="KMF261" s="387"/>
      <c r="KMG261" s="387"/>
      <c r="KMH261" s="387"/>
      <c r="KMI261" s="387"/>
      <c r="KMJ261" s="387"/>
      <c r="KMK261" s="387"/>
      <c r="KML261" s="387"/>
      <c r="KMM261" s="387"/>
      <c r="KMN261" s="387"/>
      <c r="KMO261" s="387"/>
      <c r="KMP261" s="387"/>
      <c r="KMQ261" s="387"/>
      <c r="KMR261" s="387"/>
      <c r="KMS261" s="387"/>
      <c r="KMT261" s="387"/>
      <c r="KMU261" s="387"/>
      <c r="KMV261" s="387"/>
      <c r="KMW261" s="387"/>
      <c r="KMX261" s="387"/>
      <c r="KMY261" s="387"/>
      <c r="KMZ261" s="387"/>
      <c r="KNA261" s="387"/>
      <c r="KNB261" s="387"/>
      <c r="KNC261" s="387"/>
      <c r="KND261" s="387"/>
      <c r="KNE261" s="387"/>
      <c r="KNF261" s="387"/>
      <c r="KNG261" s="387"/>
      <c r="KNH261" s="387"/>
      <c r="KNI261" s="387"/>
      <c r="KNJ261" s="387"/>
      <c r="KNK261" s="387"/>
      <c r="KNL261" s="387"/>
      <c r="KNM261" s="387"/>
      <c r="KNN261" s="387"/>
      <c r="KNO261" s="387"/>
      <c r="KNP261" s="387"/>
      <c r="KNQ261" s="387"/>
      <c r="KNR261" s="387"/>
      <c r="KNS261" s="387"/>
      <c r="KNT261" s="387"/>
      <c r="KNU261" s="387"/>
      <c r="KNV261" s="387"/>
      <c r="KNW261" s="387"/>
      <c r="KNX261" s="387"/>
      <c r="KNY261" s="387"/>
      <c r="KNZ261" s="387"/>
      <c r="KOA261" s="387"/>
      <c r="KOB261" s="387"/>
      <c r="KOC261" s="387"/>
      <c r="KOD261" s="387"/>
      <c r="KOE261" s="387"/>
      <c r="KOF261" s="387"/>
      <c r="KOG261" s="387"/>
      <c r="KOH261" s="387"/>
      <c r="KOI261" s="387"/>
      <c r="KOJ261" s="387"/>
      <c r="KOK261" s="387"/>
      <c r="KOL261" s="387"/>
      <c r="KOM261" s="387"/>
      <c r="KON261" s="387"/>
      <c r="KOO261" s="387"/>
      <c r="KOP261" s="387"/>
      <c r="KOQ261" s="387"/>
      <c r="KOR261" s="387"/>
      <c r="KOS261" s="387"/>
      <c r="KOT261" s="387"/>
      <c r="KOU261" s="387"/>
      <c r="KOV261" s="387"/>
      <c r="KOW261" s="387"/>
      <c r="KOX261" s="387"/>
      <c r="KOY261" s="387"/>
      <c r="KOZ261" s="387"/>
      <c r="KPA261" s="387"/>
      <c r="KPB261" s="387"/>
      <c r="KPC261" s="387"/>
      <c r="KPD261" s="387"/>
      <c r="KPE261" s="387"/>
      <c r="KPF261" s="387"/>
      <c r="KPG261" s="387"/>
      <c r="KPH261" s="387"/>
      <c r="KPI261" s="387"/>
      <c r="KPJ261" s="387"/>
      <c r="KPK261" s="387"/>
      <c r="KPL261" s="387"/>
      <c r="KPM261" s="387"/>
      <c r="KPN261" s="387"/>
      <c r="KPO261" s="387"/>
      <c r="KPP261" s="387"/>
      <c r="KPQ261" s="387"/>
      <c r="KPR261" s="387"/>
      <c r="KPS261" s="387"/>
      <c r="KPT261" s="387"/>
      <c r="KPU261" s="387"/>
      <c r="KPV261" s="387"/>
      <c r="KPW261" s="387"/>
      <c r="KPX261" s="387"/>
      <c r="KPY261" s="387"/>
      <c r="KPZ261" s="387"/>
      <c r="KQA261" s="387"/>
      <c r="KQB261" s="387"/>
      <c r="KQC261" s="387"/>
      <c r="KQD261" s="387"/>
      <c r="KQE261" s="387"/>
      <c r="KQF261" s="387"/>
      <c r="KQG261" s="387"/>
      <c r="KQH261" s="387"/>
      <c r="KQI261" s="387"/>
      <c r="KQJ261" s="387"/>
      <c r="KQK261" s="387"/>
      <c r="KQL261" s="387"/>
      <c r="KQM261" s="387"/>
      <c r="KQN261" s="387"/>
      <c r="KQO261" s="387"/>
      <c r="KQP261" s="387"/>
      <c r="KQQ261" s="387"/>
      <c r="KQR261" s="387"/>
      <c r="KQS261" s="387"/>
      <c r="KQT261" s="387"/>
      <c r="KQU261" s="387"/>
      <c r="KQV261" s="387"/>
      <c r="KQW261" s="387"/>
      <c r="KQX261" s="387"/>
      <c r="KQY261" s="387"/>
      <c r="KQZ261" s="387"/>
      <c r="KRA261" s="387"/>
      <c r="KRB261" s="387"/>
      <c r="KRC261" s="387"/>
      <c r="KRD261" s="387"/>
      <c r="KRE261" s="387"/>
      <c r="KRF261" s="387"/>
      <c r="KRG261" s="387"/>
      <c r="KRH261" s="387"/>
      <c r="KRI261" s="387"/>
      <c r="KRJ261" s="387"/>
      <c r="KRK261" s="387"/>
      <c r="KRL261" s="387"/>
      <c r="KRM261" s="387"/>
      <c r="KRN261" s="387"/>
      <c r="KRO261" s="387"/>
      <c r="KRP261" s="387"/>
      <c r="KRQ261" s="387"/>
      <c r="KRR261" s="387"/>
      <c r="KRS261" s="387"/>
      <c r="KRT261" s="387"/>
      <c r="KRU261" s="387"/>
      <c r="KRV261" s="387"/>
      <c r="KRW261" s="387"/>
      <c r="KRX261" s="387"/>
      <c r="KRY261" s="387"/>
      <c r="KRZ261" s="387"/>
      <c r="KSA261" s="387"/>
      <c r="KSB261" s="387"/>
      <c r="KSC261" s="387"/>
      <c r="KSD261" s="387"/>
      <c r="KSE261" s="387"/>
      <c r="KSF261" s="387"/>
      <c r="KSG261" s="387"/>
      <c r="KSH261" s="387"/>
      <c r="KSI261" s="387"/>
      <c r="KSJ261" s="387"/>
      <c r="KSK261" s="387"/>
      <c r="KSL261" s="387"/>
      <c r="KSM261" s="387"/>
      <c r="KSN261" s="387"/>
      <c r="KSO261" s="387"/>
      <c r="KSP261" s="387"/>
      <c r="KSQ261" s="387"/>
      <c r="KSR261" s="387"/>
      <c r="KSS261" s="387"/>
      <c r="KST261" s="387"/>
      <c r="KSU261" s="387"/>
      <c r="KSV261" s="387"/>
      <c r="KSW261" s="387"/>
      <c r="KSX261" s="387"/>
      <c r="KSY261" s="387"/>
      <c r="KSZ261" s="387"/>
      <c r="KTA261" s="387"/>
      <c r="KTB261" s="387"/>
      <c r="KTC261" s="387"/>
      <c r="KTD261" s="387"/>
      <c r="KTE261" s="387"/>
      <c r="KTF261" s="387"/>
      <c r="KTG261" s="387"/>
      <c r="KTH261" s="387"/>
      <c r="KTI261" s="387"/>
      <c r="KTJ261" s="387"/>
      <c r="KTK261" s="387"/>
      <c r="KTL261" s="387"/>
      <c r="KTM261" s="387"/>
      <c r="KTN261" s="387"/>
      <c r="KTO261" s="387"/>
      <c r="KTP261" s="387"/>
      <c r="KTQ261" s="387"/>
      <c r="KTR261" s="387"/>
      <c r="KTS261" s="387"/>
      <c r="KTT261" s="387"/>
      <c r="KTU261" s="387"/>
      <c r="KTV261" s="387"/>
      <c r="KTW261" s="387"/>
      <c r="KTX261" s="387"/>
      <c r="KTY261" s="387"/>
      <c r="KTZ261" s="387"/>
      <c r="KUA261" s="387"/>
      <c r="KUB261" s="387"/>
      <c r="KUC261" s="387"/>
      <c r="KUD261" s="387"/>
      <c r="KUE261" s="387"/>
      <c r="KUF261" s="387"/>
      <c r="KUG261" s="387"/>
      <c r="KUH261" s="387"/>
      <c r="KUI261" s="387"/>
      <c r="KUJ261" s="387"/>
      <c r="KUK261" s="387"/>
      <c r="KUL261" s="387"/>
      <c r="KUM261" s="387"/>
      <c r="KUN261" s="387"/>
      <c r="KUO261" s="387"/>
      <c r="KUP261" s="387"/>
      <c r="KUQ261" s="387"/>
      <c r="KUR261" s="387"/>
      <c r="KUS261" s="387"/>
      <c r="KUT261" s="387"/>
      <c r="KUU261" s="387"/>
      <c r="KUV261" s="387"/>
      <c r="KUW261" s="387"/>
      <c r="KUX261" s="387"/>
      <c r="KUY261" s="387"/>
      <c r="KUZ261" s="387"/>
      <c r="KVA261" s="387"/>
      <c r="KVB261" s="387"/>
      <c r="KVC261" s="387"/>
      <c r="KVD261" s="387"/>
      <c r="KVE261" s="387"/>
      <c r="KVF261" s="387"/>
      <c r="KVG261" s="387"/>
      <c r="KVH261" s="387"/>
      <c r="KVI261" s="387"/>
      <c r="KVJ261" s="387"/>
      <c r="KVK261" s="387"/>
      <c r="KVL261" s="387"/>
      <c r="KVM261" s="387"/>
      <c r="KVN261" s="387"/>
      <c r="KVO261" s="387"/>
      <c r="KVP261" s="387"/>
      <c r="KVQ261" s="387"/>
      <c r="KVR261" s="387"/>
      <c r="KVS261" s="387"/>
      <c r="KVT261" s="387"/>
      <c r="KVU261" s="387"/>
      <c r="KVV261" s="387"/>
      <c r="KVW261" s="387"/>
      <c r="KVX261" s="387"/>
      <c r="KVY261" s="387"/>
      <c r="KVZ261" s="387"/>
      <c r="KWA261" s="387"/>
      <c r="KWB261" s="387"/>
      <c r="KWC261" s="387"/>
      <c r="KWD261" s="387"/>
      <c r="KWE261" s="387"/>
      <c r="KWF261" s="387"/>
      <c r="KWG261" s="387"/>
      <c r="KWH261" s="387"/>
      <c r="KWI261" s="387"/>
      <c r="KWJ261" s="387"/>
      <c r="KWK261" s="387"/>
      <c r="KWL261" s="387"/>
      <c r="KWM261" s="387"/>
      <c r="KWN261" s="387"/>
      <c r="KWO261" s="387"/>
      <c r="KWP261" s="387"/>
      <c r="KWQ261" s="387"/>
      <c r="KWR261" s="387"/>
      <c r="KWS261" s="387"/>
      <c r="KWT261" s="387"/>
      <c r="KWU261" s="387"/>
      <c r="KWV261" s="387"/>
      <c r="KWW261" s="387"/>
      <c r="KWX261" s="387"/>
      <c r="KWY261" s="387"/>
      <c r="KWZ261" s="387"/>
      <c r="KXA261" s="387"/>
      <c r="KXB261" s="387"/>
      <c r="KXC261" s="387"/>
      <c r="KXD261" s="387"/>
      <c r="KXE261" s="387"/>
      <c r="KXF261" s="387"/>
      <c r="KXG261" s="387"/>
      <c r="KXH261" s="387"/>
      <c r="KXI261" s="387"/>
      <c r="KXJ261" s="387"/>
      <c r="KXK261" s="387"/>
      <c r="KXL261" s="387"/>
      <c r="KXM261" s="387"/>
      <c r="KXN261" s="387"/>
      <c r="KXO261" s="387"/>
      <c r="KXP261" s="387"/>
      <c r="KXQ261" s="387"/>
      <c r="KXR261" s="387"/>
      <c r="KXS261" s="387"/>
      <c r="KXT261" s="387"/>
      <c r="KXU261" s="387"/>
      <c r="KXV261" s="387"/>
      <c r="KXW261" s="387"/>
      <c r="KXX261" s="387"/>
      <c r="KXY261" s="387"/>
      <c r="KXZ261" s="387"/>
      <c r="KYA261" s="387"/>
      <c r="KYB261" s="387"/>
      <c r="KYC261" s="387"/>
      <c r="KYD261" s="387"/>
      <c r="KYE261" s="387"/>
      <c r="KYF261" s="387"/>
      <c r="KYG261" s="387"/>
      <c r="KYH261" s="387"/>
      <c r="KYI261" s="387"/>
      <c r="KYJ261" s="387"/>
      <c r="KYK261" s="387"/>
      <c r="KYL261" s="387"/>
      <c r="KYM261" s="387"/>
      <c r="KYN261" s="387"/>
      <c r="KYO261" s="387"/>
      <c r="KYP261" s="387"/>
      <c r="KYQ261" s="387"/>
      <c r="KYR261" s="387"/>
      <c r="KYS261" s="387"/>
      <c r="KYT261" s="387"/>
      <c r="KYU261" s="387"/>
      <c r="KYV261" s="387"/>
      <c r="KYW261" s="387"/>
      <c r="KYX261" s="387"/>
      <c r="KYY261" s="387"/>
      <c r="KYZ261" s="387"/>
      <c r="KZA261" s="387"/>
      <c r="KZB261" s="387"/>
      <c r="KZC261" s="387"/>
      <c r="KZD261" s="387"/>
      <c r="KZE261" s="387"/>
      <c r="KZF261" s="387"/>
      <c r="KZG261" s="387"/>
      <c r="KZH261" s="387"/>
      <c r="KZI261" s="387"/>
      <c r="KZJ261" s="387"/>
      <c r="KZK261" s="387"/>
      <c r="KZL261" s="387"/>
      <c r="KZM261" s="387"/>
      <c r="KZN261" s="387"/>
      <c r="KZO261" s="387"/>
      <c r="KZP261" s="387"/>
      <c r="KZQ261" s="387"/>
      <c r="KZR261" s="387"/>
      <c r="KZS261" s="387"/>
      <c r="KZT261" s="387"/>
      <c r="KZU261" s="387"/>
      <c r="KZV261" s="387"/>
      <c r="KZW261" s="387"/>
      <c r="KZX261" s="387"/>
      <c r="KZY261" s="387"/>
      <c r="KZZ261" s="387"/>
      <c r="LAA261" s="387"/>
      <c r="LAB261" s="387"/>
      <c r="LAC261" s="387"/>
      <c r="LAD261" s="387"/>
      <c r="LAE261" s="387"/>
      <c r="LAF261" s="387"/>
      <c r="LAG261" s="387"/>
      <c r="LAH261" s="387"/>
      <c r="LAI261" s="387"/>
      <c r="LAJ261" s="387"/>
      <c r="LAK261" s="387"/>
      <c r="LAL261" s="387"/>
      <c r="LAM261" s="387"/>
      <c r="LAN261" s="387"/>
      <c r="LAO261" s="387"/>
      <c r="LAP261" s="387"/>
      <c r="LAQ261" s="387"/>
      <c r="LAR261" s="387"/>
      <c r="LAS261" s="387"/>
      <c r="LAT261" s="387"/>
      <c r="LAU261" s="387"/>
      <c r="LAV261" s="387"/>
      <c r="LAW261" s="387"/>
      <c r="LAX261" s="387"/>
      <c r="LAY261" s="387"/>
      <c r="LAZ261" s="387"/>
      <c r="LBA261" s="387"/>
      <c r="LBB261" s="387"/>
      <c r="LBC261" s="387"/>
      <c r="LBD261" s="387"/>
      <c r="LBE261" s="387"/>
      <c r="LBF261" s="387"/>
      <c r="LBG261" s="387"/>
      <c r="LBH261" s="387"/>
      <c r="LBI261" s="387"/>
      <c r="LBJ261" s="387"/>
      <c r="LBK261" s="387"/>
      <c r="LBL261" s="387"/>
      <c r="LBM261" s="387"/>
      <c r="LBN261" s="387"/>
      <c r="LBO261" s="387"/>
      <c r="LBP261" s="387"/>
      <c r="LBQ261" s="387"/>
      <c r="LBR261" s="387"/>
      <c r="LBS261" s="387"/>
      <c r="LBT261" s="387"/>
      <c r="LBU261" s="387"/>
      <c r="LBV261" s="387"/>
      <c r="LBW261" s="387"/>
      <c r="LBX261" s="387"/>
      <c r="LBY261" s="387"/>
      <c r="LBZ261" s="387"/>
      <c r="LCA261" s="387"/>
      <c r="LCB261" s="387"/>
      <c r="LCC261" s="387"/>
      <c r="LCD261" s="387"/>
      <c r="LCE261" s="387"/>
      <c r="LCF261" s="387"/>
      <c r="LCG261" s="387"/>
      <c r="LCH261" s="387"/>
      <c r="LCI261" s="387"/>
      <c r="LCJ261" s="387"/>
      <c r="LCK261" s="387"/>
      <c r="LCL261" s="387"/>
      <c r="LCM261" s="387"/>
      <c r="LCN261" s="387"/>
      <c r="LCO261" s="387"/>
      <c r="LCP261" s="387"/>
      <c r="LCQ261" s="387"/>
      <c r="LCR261" s="387"/>
      <c r="LCS261" s="387"/>
      <c r="LCT261" s="387"/>
      <c r="LCU261" s="387"/>
      <c r="LCV261" s="387"/>
      <c r="LCW261" s="387"/>
      <c r="LCX261" s="387"/>
      <c r="LCY261" s="387"/>
      <c r="LCZ261" s="387"/>
      <c r="LDA261" s="387"/>
      <c r="LDB261" s="387"/>
      <c r="LDC261" s="387"/>
      <c r="LDD261" s="387"/>
      <c r="LDE261" s="387"/>
      <c r="LDF261" s="387"/>
      <c r="LDG261" s="387"/>
      <c r="LDH261" s="387"/>
      <c r="LDI261" s="387"/>
      <c r="LDJ261" s="387"/>
      <c r="LDK261" s="387"/>
      <c r="LDL261" s="387"/>
      <c r="LDM261" s="387"/>
      <c r="LDN261" s="387"/>
      <c r="LDO261" s="387"/>
      <c r="LDP261" s="387"/>
      <c r="LDQ261" s="387"/>
      <c r="LDR261" s="387"/>
      <c r="LDS261" s="387"/>
      <c r="LDT261" s="387"/>
      <c r="LDU261" s="387"/>
      <c r="LDV261" s="387"/>
      <c r="LDW261" s="387"/>
      <c r="LDX261" s="387"/>
      <c r="LDY261" s="387"/>
      <c r="LDZ261" s="387"/>
      <c r="LEA261" s="387"/>
      <c r="LEB261" s="387"/>
      <c r="LEC261" s="387"/>
      <c r="LED261" s="387"/>
      <c r="LEE261" s="387"/>
      <c r="LEF261" s="387"/>
      <c r="LEG261" s="387"/>
      <c r="LEH261" s="387"/>
      <c r="LEI261" s="387"/>
      <c r="LEJ261" s="387"/>
      <c r="LEK261" s="387"/>
      <c r="LEL261" s="387"/>
      <c r="LEM261" s="387"/>
      <c r="LEN261" s="387"/>
      <c r="LEO261" s="387"/>
      <c r="LEP261" s="387"/>
      <c r="LEQ261" s="387"/>
      <c r="LER261" s="387"/>
      <c r="LES261" s="387"/>
      <c r="LET261" s="387"/>
      <c r="LEU261" s="387"/>
      <c r="LEV261" s="387"/>
      <c r="LEW261" s="387"/>
      <c r="LEX261" s="387"/>
      <c r="LEY261" s="387"/>
      <c r="LEZ261" s="387"/>
      <c r="LFA261" s="387"/>
      <c r="LFB261" s="387"/>
      <c r="LFC261" s="387"/>
      <c r="LFD261" s="387"/>
      <c r="LFE261" s="387"/>
      <c r="LFF261" s="387"/>
      <c r="LFG261" s="387"/>
      <c r="LFH261" s="387"/>
      <c r="LFI261" s="387"/>
      <c r="LFJ261" s="387"/>
      <c r="LFK261" s="387"/>
      <c r="LFL261" s="387"/>
      <c r="LFM261" s="387"/>
      <c r="LFN261" s="387"/>
      <c r="LFO261" s="387"/>
      <c r="LFP261" s="387"/>
      <c r="LFQ261" s="387"/>
      <c r="LFR261" s="387"/>
      <c r="LFS261" s="387"/>
      <c r="LFT261" s="387"/>
      <c r="LFU261" s="387"/>
      <c r="LFV261" s="387"/>
      <c r="LFW261" s="387"/>
      <c r="LFX261" s="387"/>
      <c r="LFY261" s="387"/>
      <c r="LFZ261" s="387"/>
      <c r="LGA261" s="387"/>
      <c r="LGB261" s="387"/>
      <c r="LGC261" s="387"/>
      <c r="LGD261" s="387"/>
      <c r="LGE261" s="387"/>
      <c r="LGF261" s="387"/>
      <c r="LGG261" s="387"/>
      <c r="LGH261" s="387"/>
      <c r="LGI261" s="387"/>
      <c r="LGJ261" s="387"/>
      <c r="LGK261" s="387"/>
      <c r="LGL261" s="387"/>
      <c r="LGM261" s="387"/>
      <c r="LGN261" s="387"/>
      <c r="LGO261" s="387"/>
      <c r="LGP261" s="387"/>
      <c r="LGQ261" s="387"/>
      <c r="LGR261" s="387"/>
      <c r="LGS261" s="387"/>
      <c r="LGT261" s="387"/>
      <c r="LGU261" s="387"/>
      <c r="LGV261" s="387"/>
      <c r="LGW261" s="387"/>
      <c r="LGX261" s="387"/>
      <c r="LGY261" s="387"/>
      <c r="LGZ261" s="387"/>
      <c r="LHA261" s="387"/>
      <c r="LHB261" s="387"/>
      <c r="LHC261" s="387"/>
      <c r="LHD261" s="387"/>
      <c r="LHE261" s="387"/>
      <c r="LHF261" s="387"/>
      <c r="LHG261" s="387"/>
      <c r="LHH261" s="387"/>
      <c r="LHI261" s="387"/>
      <c r="LHJ261" s="387"/>
      <c r="LHK261" s="387"/>
      <c r="LHL261" s="387"/>
      <c r="LHM261" s="387"/>
      <c r="LHN261" s="387"/>
      <c r="LHO261" s="387"/>
      <c r="LHP261" s="387"/>
      <c r="LHQ261" s="387"/>
      <c r="LHR261" s="387"/>
      <c r="LHS261" s="387"/>
      <c r="LHT261" s="387"/>
      <c r="LHU261" s="387"/>
      <c r="LHV261" s="387"/>
      <c r="LHW261" s="387"/>
      <c r="LHX261" s="387"/>
      <c r="LHY261" s="387"/>
      <c r="LHZ261" s="387"/>
      <c r="LIA261" s="387"/>
      <c r="LIB261" s="387"/>
      <c r="LIC261" s="387"/>
      <c r="LID261" s="387"/>
      <c r="LIE261" s="387"/>
      <c r="LIF261" s="387"/>
      <c r="LIG261" s="387"/>
      <c r="LIH261" s="387"/>
      <c r="LII261" s="387"/>
      <c r="LIJ261" s="387"/>
      <c r="LIK261" s="387"/>
      <c r="LIL261" s="387"/>
      <c r="LIM261" s="387"/>
      <c r="LIN261" s="387"/>
      <c r="LIO261" s="387"/>
      <c r="LIP261" s="387"/>
      <c r="LIQ261" s="387"/>
      <c r="LIR261" s="387"/>
      <c r="LIS261" s="387"/>
      <c r="LIT261" s="387"/>
      <c r="LIU261" s="387"/>
      <c r="LIV261" s="387"/>
      <c r="LIW261" s="387"/>
      <c r="LIX261" s="387"/>
      <c r="LIY261" s="387"/>
      <c r="LIZ261" s="387"/>
      <c r="LJA261" s="387"/>
      <c r="LJB261" s="387"/>
      <c r="LJC261" s="387"/>
      <c r="LJD261" s="387"/>
      <c r="LJE261" s="387"/>
      <c r="LJF261" s="387"/>
      <c r="LJG261" s="387"/>
      <c r="LJH261" s="387"/>
      <c r="LJI261" s="387"/>
      <c r="LJJ261" s="387"/>
      <c r="LJK261" s="387"/>
      <c r="LJL261" s="387"/>
      <c r="LJM261" s="387"/>
      <c r="LJN261" s="387"/>
      <c r="LJO261" s="387"/>
      <c r="LJP261" s="387"/>
      <c r="LJQ261" s="387"/>
      <c r="LJR261" s="387"/>
      <c r="LJS261" s="387"/>
      <c r="LJT261" s="387"/>
      <c r="LJU261" s="387"/>
      <c r="LJV261" s="387"/>
      <c r="LJW261" s="387"/>
      <c r="LJX261" s="387"/>
      <c r="LJY261" s="387"/>
      <c r="LJZ261" s="387"/>
      <c r="LKA261" s="387"/>
      <c r="LKB261" s="387"/>
      <c r="LKC261" s="387"/>
      <c r="LKD261" s="387"/>
      <c r="LKE261" s="387"/>
      <c r="LKF261" s="387"/>
      <c r="LKG261" s="387"/>
      <c r="LKH261" s="387"/>
      <c r="LKI261" s="387"/>
      <c r="LKJ261" s="387"/>
      <c r="LKK261" s="387"/>
      <c r="LKL261" s="387"/>
      <c r="LKM261" s="387"/>
      <c r="LKN261" s="387"/>
      <c r="LKO261" s="387"/>
      <c r="LKP261" s="387"/>
      <c r="LKQ261" s="387"/>
      <c r="LKR261" s="387"/>
      <c r="LKS261" s="387"/>
      <c r="LKT261" s="387"/>
      <c r="LKU261" s="387"/>
      <c r="LKV261" s="387"/>
      <c r="LKW261" s="387"/>
      <c r="LKX261" s="387"/>
      <c r="LKY261" s="387"/>
      <c r="LKZ261" s="387"/>
      <c r="LLA261" s="387"/>
      <c r="LLB261" s="387"/>
      <c r="LLC261" s="387"/>
      <c r="LLD261" s="387"/>
      <c r="LLE261" s="387"/>
      <c r="LLF261" s="387"/>
      <c r="LLG261" s="387"/>
      <c r="LLH261" s="387"/>
      <c r="LLI261" s="387"/>
      <c r="LLJ261" s="387"/>
      <c r="LLK261" s="387"/>
      <c r="LLL261" s="387"/>
      <c r="LLM261" s="387"/>
      <c r="LLN261" s="387"/>
      <c r="LLO261" s="387"/>
      <c r="LLP261" s="387"/>
      <c r="LLQ261" s="387"/>
      <c r="LLR261" s="387"/>
      <c r="LLS261" s="387"/>
      <c r="LLT261" s="387"/>
      <c r="LLU261" s="387"/>
      <c r="LLV261" s="387"/>
      <c r="LLW261" s="387"/>
      <c r="LLX261" s="387"/>
      <c r="LLY261" s="387"/>
      <c r="LLZ261" s="387"/>
      <c r="LMA261" s="387"/>
      <c r="LMB261" s="387"/>
      <c r="LMC261" s="387"/>
      <c r="LMD261" s="387"/>
      <c r="LME261" s="387"/>
      <c r="LMF261" s="387"/>
      <c r="LMG261" s="387"/>
      <c r="LMH261" s="387"/>
      <c r="LMI261" s="387"/>
      <c r="LMJ261" s="387"/>
      <c r="LMK261" s="387"/>
      <c r="LML261" s="387"/>
      <c r="LMM261" s="387"/>
      <c r="LMN261" s="387"/>
      <c r="LMO261" s="387"/>
      <c r="LMP261" s="387"/>
      <c r="LMQ261" s="387"/>
      <c r="LMR261" s="387"/>
      <c r="LMS261" s="387"/>
      <c r="LMT261" s="387"/>
      <c r="LMU261" s="387"/>
      <c r="LMV261" s="387"/>
      <c r="LMW261" s="387"/>
      <c r="LMX261" s="387"/>
      <c r="LMY261" s="387"/>
      <c r="LMZ261" s="387"/>
      <c r="LNA261" s="387"/>
      <c r="LNB261" s="387"/>
      <c r="LNC261" s="387"/>
      <c r="LND261" s="387"/>
      <c r="LNE261" s="387"/>
      <c r="LNF261" s="387"/>
      <c r="LNG261" s="387"/>
      <c r="LNH261" s="387"/>
      <c r="LNI261" s="387"/>
      <c r="LNJ261" s="387"/>
      <c r="LNK261" s="387"/>
      <c r="LNL261" s="387"/>
      <c r="LNM261" s="387"/>
      <c r="LNN261" s="387"/>
      <c r="LNO261" s="387"/>
      <c r="LNP261" s="387"/>
      <c r="LNQ261" s="387"/>
      <c r="LNR261" s="387"/>
      <c r="LNS261" s="387"/>
      <c r="LNT261" s="387"/>
      <c r="LNU261" s="387"/>
      <c r="LNV261" s="387"/>
      <c r="LNW261" s="387"/>
      <c r="LNX261" s="387"/>
      <c r="LNY261" s="387"/>
      <c r="LNZ261" s="387"/>
      <c r="LOA261" s="387"/>
      <c r="LOB261" s="387"/>
      <c r="LOC261" s="387"/>
      <c r="LOD261" s="387"/>
      <c r="LOE261" s="387"/>
      <c r="LOF261" s="387"/>
      <c r="LOG261" s="387"/>
      <c r="LOH261" s="387"/>
      <c r="LOI261" s="387"/>
      <c r="LOJ261" s="387"/>
      <c r="LOK261" s="387"/>
      <c r="LOL261" s="387"/>
      <c r="LOM261" s="387"/>
      <c r="LON261" s="387"/>
      <c r="LOO261" s="387"/>
      <c r="LOP261" s="387"/>
      <c r="LOQ261" s="387"/>
      <c r="LOR261" s="387"/>
      <c r="LOS261" s="387"/>
      <c r="LOT261" s="387"/>
      <c r="LOU261" s="387"/>
      <c r="LOV261" s="387"/>
      <c r="LOW261" s="387"/>
      <c r="LOX261" s="387"/>
      <c r="LOY261" s="387"/>
      <c r="LOZ261" s="387"/>
      <c r="LPA261" s="387"/>
      <c r="LPB261" s="387"/>
      <c r="LPC261" s="387"/>
      <c r="LPD261" s="387"/>
      <c r="LPE261" s="387"/>
      <c r="LPF261" s="387"/>
      <c r="LPG261" s="387"/>
      <c r="LPH261" s="387"/>
      <c r="LPI261" s="387"/>
      <c r="LPJ261" s="387"/>
      <c r="LPK261" s="387"/>
      <c r="LPL261" s="387"/>
      <c r="LPM261" s="387"/>
      <c r="LPN261" s="387"/>
      <c r="LPO261" s="387"/>
      <c r="LPP261" s="387"/>
      <c r="LPQ261" s="387"/>
      <c r="LPR261" s="387"/>
      <c r="LPS261" s="387"/>
      <c r="LPT261" s="387"/>
      <c r="LPU261" s="387"/>
      <c r="LPV261" s="387"/>
      <c r="LPW261" s="387"/>
      <c r="LPX261" s="387"/>
      <c r="LPY261" s="387"/>
      <c r="LPZ261" s="387"/>
      <c r="LQA261" s="387"/>
      <c r="LQB261" s="387"/>
      <c r="LQC261" s="387"/>
      <c r="LQD261" s="387"/>
      <c r="LQE261" s="387"/>
      <c r="LQF261" s="387"/>
      <c r="LQG261" s="387"/>
      <c r="LQH261" s="387"/>
      <c r="LQI261" s="387"/>
      <c r="LQJ261" s="387"/>
      <c r="LQK261" s="387"/>
      <c r="LQL261" s="387"/>
      <c r="LQM261" s="387"/>
      <c r="LQN261" s="387"/>
      <c r="LQO261" s="387"/>
      <c r="LQP261" s="387"/>
      <c r="LQQ261" s="387"/>
      <c r="LQR261" s="387"/>
      <c r="LQS261" s="387"/>
      <c r="LQT261" s="387"/>
      <c r="LQU261" s="387"/>
      <c r="LQV261" s="387"/>
      <c r="LQW261" s="387"/>
      <c r="LQX261" s="387"/>
      <c r="LQY261" s="387"/>
      <c r="LQZ261" s="387"/>
      <c r="LRA261" s="387"/>
      <c r="LRB261" s="387"/>
      <c r="LRC261" s="387"/>
      <c r="LRD261" s="387"/>
      <c r="LRE261" s="387"/>
      <c r="LRF261" s="387"/>
      <c r="LRG261" s="387"/>
      <c r="LRH261" s="387"/>
      <c r="LRI261" s="387"/>
      <c r="LRJ261" s="387"/>
      <c r="LRK261" s="387"/>
      <c r="LRL261" s="387"/>
      <c r="LRM261" s="387"/>
      <c r="LRN261" s="387"/>
      <c r="LRO261" s="387"/>
      <c r="LRP261" s="387"/>
      <c r="LRQ261" s="387"/>
      <c r="LRR261" s="387"/>
      <c r="LRS261" s="387"/>
      <c r="LRT261" s="387"/>
      <c r="LRU261" s="387"/>
      <c r="LRV261" s="387"/>
      <c r="LRW261" s="387"/>
      <c r="LRX261" s="387"/>
      <c r="LRY261" s="387"/>
      <c r="LRZ261" s="387"/>
      <c r="LSA261" s="387"/>
      <c r="LSB261" s="387"/>
      <c r="LSC261" s="387"/>
      <c r="LSD261" s="387"/>
      <c r="LSE261" s="387"/>
      <c r="LSF261" s="387"/>
      <c r="LSG261" s="387"/>
      <c r="LSH261" s="387"/>
      <c r="LSI261" s="387"/>
      <c r="LSJ261" s="387"/>
      <c r="LSK261" s="387"/>
      <c r="LSL261" s="387"/>
      <c r="LSM261" s="387"/>
      <c r="LSN261" s="387"/>
      <c r="LSO261" s="387"/>
      <c r="LSP261" s="387"/>
      <c r="LSQ261" s="387"/>
      <c r="LSR261" s="387"/>
      <c r="LSS261" s="387"/>
      <c r="LST261" s="387"/>
      <c r="LSU261" s="387"/>
      <c r="LSV261" s="387"/>
      <c r="LSW261" s="387"/>
      <c r="LSX261" s="387"/>
      <c r="LSY261" s="387"/>
      <c r="LSZ261" s="387"/>
      <c r="LTA261" s="387"/>
      <c r="LTB261" s="387"/>
      <c r="LTC261" s="387"/>
      <c r="LTD261" s="387"/>
      <c r="LTE261" s="387"/>
      <c r="LTF261" s="387"/>
      <c r="LTG261" s="387"/>
      <c r="LTH261" s="387"/>
      <c r="LTI261" s="387"/>
      <c r="LTJ261" s="387"/>
      <c r="LTK261" s="387"/>
      <c r="LTL261" s="387"/>
      <c r="LTM261" s="387"/>
      <c r="LTN261" s="387"/>
      <c r="LTO261" s="387"/>
      <c r="LTP261" s="387"/>
      <c r="LTQ261" s="387"/>
      <c r="LTR261" s="387"/>
      <c r="LTS261" s="387"/>
      <c r="LTT261" s="387"/>
      <c r="LTU261" s="387"/>
      <c r="LTV261" s="387"/>
      <c r="LTW261" s="387"/>
      <c r="LTX261" s="387"/>
      <c r="LTY261" s="387"/>
      <c r="LTZ261" s="387"/>
      <c r="LUA261" s="387"/>
      <c r="LUB261" s="387"/>
      <c r="LUC261" s="387"/>
      <c r="LUD261" s="387"/>
      <c r="LUE261" s="387"/>
      <c r="LUF261" s="387"/>
      <c r="LUG261" s="387"/>
      <c r="LUH261" s="387"/>
      <c r="LUI261" s="387"/>
      <c r="LUJ261" s="387"/>
      <c r="LUK261" s="387"/>
      <c r="LUL261" s="387"/>
      <c r="LUM261" s="387"/>
      <c r="LUN261" s="387"/>
      <c r="LUO261" s="387"/>
      <c r="LUP261" s="387"/>
      <c r="LUQ261" s="387"/>
      <c r="LUR261" s="387"/>
      <c r="LUS261" s="387"/>
      <c r="LUT261" s="387"/>
      <c r="LUU261" s="387"/>
      <c r="LUV261" s="387"/>
      <c r="LUW261" s="387"/>
      <c r="LUX261" s="387"/>
      <c r="LUY261" s="387"/>
      <c r="LUZ261" s="387"/>
      <c r="LVA261" s="387"/>
      <c r="LVB261" s="387"/>
      <c r="LVC261" s="387"/>
      <c r="LVD261" s="387"/>
      <c r="LVE261" s="387"/>
      <c r="LVF261" s="387"/>
      <c r="LVG261" s="387"/>
      <c r="LVH261" s="387"/>
      <c r="LVI261" s="387"/>
      <c r="LVJ261" s="387"/>
      <c r="LVK261" s="387"/>
      <c r="LVL261" s="387"/>
      <c r="LVM261" s="387"/>
      <c r="LVN261" s="387"/>
      <c r="LVO261" s="387"/>
      <c r="LVP261" s="387"/>
      <c r="LVQ261" s="387"/>
      <c r="LVR261" s="387"/>
      <c r="LVS261" s="387"/>
      <c r="LVT261" s="387"/>
      <c r="LVU261" s="387"/>
      <c r="LVV261" s="387"/>
      <c r="LVW261" s="387"/>
      <c r="LVX261" s="387"/>
      <c r="LVY261" s="387"/>
      <c r="LVZ261" s="387"/>
      <c r="LWA261" s="387"/>
      <c r="LWB261" s="387"/>
      <c r="LWC261" s="387"/>
      <c r="LWD261" s="387"/>
      <c r="LWE261" s="387"/>
      <c r="LWF261" s="387"/>
      <c r="LWG261" s="387"/>
      <c r="LWH261" s="387"/>
      <c r="LWI261" s="387"/>
      <c r="LWJ261" s="387"/>
      <c r="LWK261" s="387"/>
      <c r="LWL261" s="387"/>
      <c r="LWM261" s="387"/>
      <c r="LWN261" s="387"/>
      <c r="LWO261" s="387"/>
      <c r="LWP261" s="387"/>
      <c r="LWQ261" s="387"/>
      <c r="LWR261" s="387"/>
      <c r="LWS261" s="387"/>
      <c r="LWT261" s="387"/>
      <c r="LWU261" s="387"/>
      <c r="LWV261" s="387"/>
      <c r="LWW261" s="387"/>
      <c r="LWX261" s="387"/>
      <c r="LWY261" s="387"/>
      <c r="LWZ261" s="387"/>
      <c r="LXA261" s="387"/>
      <c r="LXB261" s="387"/>
      <c r="LXC261" s="387"/>
      <c r="LXD261" s="387"/>
      <c r="LXE261" s="387"/>
      <c r="LXF261" s="387"/>
      <c r="LXG261" s="387"/>
      <c r="LXH261" s="387"/>
      <c r="LXI261" s="387"/>
      <c r="LXJ261" s="387"/>
      <c r="LXK261" s="387"/>
      <c r="LXL261" s="387"/>
      <c r="LXM261" s="387"/>
      <c r="LXN261" s="387"/>
      <c r="LXO261" s="387"/>
      <c r="LXP261" s="387"/>
      <c r="LXQ261" s="387"/>
      <c r="LXR261" s="387"/>
      <c r="LXS261" s="387"/>
      <c r="LXT261" s="387"/>
      <c r="LXU261" s="387"/>
      <c r="LXV261" s="387"/>
      <c r="LXW261" s="387"/>
      <c r="LXX261" s="387"/>
      <c r="LXY261" s="387"/>
      <c r="LXZ261" s="387"/>
      <c r="LYA261" s="387"/>
      <c r="LYB261" s="387"/>
      <c r="LYC261" s="387"/>
      <c r="LYD261" s="387"/>
      <c r="LYE261" s="387"/>
      <c r="LYF261" s="387"/>
      <c r="LYG261" s="387"/>
      <c r="LYH261" s="387"/>
      <c r="LYI261" s="387"/>
      <c r="LYJ261" s="387"/>
      <c r="LYK261" s="387"/>
      <c r="LYL261" s="387"/>
      <c r="LYM261" s="387"/>
      <c r="LYN261" s="387"/>
      <c r="LYO261" s="387"/>
      <c r="LYP261" s="387"/>
      <c r="LYQ261" s="387"/>
      <c r="LYR261" s="387"/>
      <c r="LYS261" s="387"/>
      <c r="LYT261" s="387"/>
      <c r="LYU261" s="387"/>
      <c r="LYV261" s="387"/>
      <c r="LYW261" s="387"/>
      <c r="LYX261" s="387"/>
      <c r="LYY261" s="387"/>
      <c r="LYZ261" s="387"/>
      <c r="LZA261" s="387"/>
      <c r="LZB261" s="387"/>
      <c r="LZC261" s="387"/>
      <c r="LZD261" s="387"/>
      <c r="LZE261" s="387"/>
      <c r="LZF261" s="387"/>
      <c r="LZG261" s="387"/>
      <c r="LZH261" s="387"/>
      <c r="LZI261" s="387"/>
      <c r="LZJ261" s="387"/>
      <c r="LZK261" s="387"/>
      <c r="LZL261" s="387"/>
      <c r="LZM261" s="387"/>
      <c r="LZN261" s="387"/>
      <c r="LZO261" s="387"/>
      <c r="LZP261" s="387"/>
      <c r="LZQ261" s="387"/>
      <c r="LZR261" s="387"/>
      <c r="LZS261" s="387"/>
      <c r="LZT261" s="387"/>
      <c r="LZU261" s="387"/>
      <c r="LZV261" s="387"/>
      <c r="LZW261" s="387"/>
      <c r="LZX261" s="387"/>
      <c r="LZY261" s="387"/>
      <c r="LZZ261" s="387"/>
      <c r="MAA261" s="387"/>
      <c r="MAB261" s="387"/>
      <c r="MAC261" s="387"/>
      <c r="MAD261" s="387"/>
      <c r="MAE261" s="387"/>
      <c r="MAF261" s="387"/>
      <c r="MAG261" s="387"/>
      <c r="MAH261" s="387"/>
      <c r="MAI261" s="387"/>
      <c r="MAJ261" s="387"/>
      <c r="MAK261" s="387"/>
      <c r="MAL261" s="387"/>
      <c r="MAM261" s="387"/>
      <c r="MAN261" s="387"/>
      <c r="MAO261" s="387"/>
      <c r="MAP261" s="387"/>
      <c r="MAQ261" s="387"/>
      <c r="MAR261" s="387"/>
      <c r="MAS261" s="387"/>
      <c r="MAT261" s="387"/>
      <c r="MAU261" s="387"/>
      <c r="MAV261" s="387"/>
      <c r="MAW261" s="387"/>
      <c r="MAX261" s="387"/>
      <c r="MAY261" s="387"/>
      <c r="MAZ261" s="387"/>
      <c r="MBA261" s="387"/>
      <c r="MBB261" s="387"/>
      <c r="MBC261" s="387"/>
      <c r="MBD261" s="387"/>
      <c r="MBE261" s="387"/>
      <c r="MBF261" s="387"/>
      <c r="MBG261" s="387"/>
      <c r="MBH261" s="387"/>
      <c r="MBI261" s="387"/>
      <c r="MBJ261" s="387"/>
      <c r="MBK261" s="387"/>
      <c r="MBL261" s="387"/>
      <c r="MBM261" s="387"/>
      <c r="MBN261" s="387"/>
      <c r="MBO261" s="387"/>
      <c r="MBP261" s="387"/>
      <c r="MBQ261" s="387"/>
      <c r="MBR261" s="387"/>
      <c r="MBS261" s="387"/>
      <c r="MBT261" s="387"/>
      <c r="MBU261" s="387"/>
      <c r="MBV261" s="387"/>
      <c r="MBW261" s="387"/>
      <c r="MBX261" s="387"/>
      <c r="MBY261" s="387"/>
      <c r="MBZ261" s="387"/>
      <c r="MCA261" s="387"/>
      <c r="MCB261" s="387"/>
      <c r="MCC261" s="387"/>
      <c r="MCD261" s="387"/>
      <c r="MCE261" s="387"/>
      <c r="MCF261" s="387"/>
      <c r="MCG261" s="387"/>
      <c r="MCH261" s="387"/>
      <c r="MCI261" s="387"/>
      <c r="MCJ261" s="387"/>
      <c r="MCK261" s="387"/>
      <c r="MCL261" s="387"/>
      <c r="MCM261" s="387"/>
      <c r="MCN261" s="387"/>
      <c r="MCO261" s="387"/>
      <c r="MCP261" s="387"/>
      <c r="MCQ261" s="387"/>
      <c r="MCR261" s="387"/>
      <c r="MCS261" s="387"/>
      <c r="MCT261" s="387"/>
      <c r="MCU261" s="387"/>
      <c r="MCV261" s="387"/>
      <c r="MCW261" s="387"/>
      <c r="MCX261" s="387"/>
      <c r="MCY261" s="387"/>
      <c r="MCZ261" s="387"/>
      <c r="MDA261" s="387"/>
      <c r="MDB261" s="387"/>
      <c r="MDC261" s="387"/>
      <c r="MDD261" s="387"/>
      <c r="MDE261" s="387"/>
      <c r="MDF261" s="387"/>
      <c r="MDG261" s="387"/>
      <c r="MDH261" s="387"/>
      <c r="MDI261" s="387"/>
      <c r="MDJ261" s="387"/>
      <c r="MDK261" s="387"/>
      <c r="MDL261" s="387"/>
      <c r="MDM261" s="387"/>
      <c r="MDN261" s="387"/>
      <c r="MDO261" s="387"/>
      <c r="MDP261" s="387"/>
      <c r="MDQ261" s="387"/>
      <c r="MDR261" s="387"/>
      <c r="MDS261" s="387"/>
      <c r="MDT261" s="387"/>
      <c r="MDU261" s="387"/>
      <c r="MDV261" s="387"/>
      <c r="MDW261" s="387"/>
      <c r="MDX261" s="387"/>
      <c r="MDY261" s="387"/>
      <c r="MDZ261" s="387"/>
      <c r="MEA261" s="387"/>
      <c r="MEB261" s="387"/>
      <c r="MEC261" s="387"/>
      <c r="MED261" s="387"/>
      <c r="MEE261" s="387"/>
      <c r="MEF261" s="387"/>
      <c r="MEG261" s="387"/>
      <c r="MEH261" s="387"/>
      <c r="MEI261" s="387"/>
      <c r="MEJ261" s="387"/>
      <c r="MEK261" s="387"/>
      <c r="MEL261" s="387"/>
      <c r="MEM261" s="387"/>
      <c r="MEN261" s="387"/>
      <c r="MEO261" s="387"/>
      <c r="MEP261" s="387"/>
      <c r="MEQ261" s="387"/>
      <c r="MER261" s="387"/>
      <c r="MES261" s="387"/>
      <c r="MET261" s="387"/>
      <c r="MEU261" s="387"/>
      <c r="MEV261" s="387"/>
      <c r="MEW261" s="387"/>
      <c r="MEX261" s="387"/>
      <c r="MEY261" s="387"/>
      <c r="MEZ261" s="387"/>
      <c r="MFA261" s="387"/>
      <c r="MFB261" s="387"/>
      <c r="MFC261" s="387"/>
      <c r="MFD261" s="387"/>
      <c r="MFE261" s="387"/>
      <c r="MFF261" s="387"/>
      <c r="MFG261" s="387"/>
      <c r="MFH261" s="387"/>
      <c r="MFI261" s="387"/>
      <c r="MFJ261" s="387"/>
      <c r="MFK261" s="387"/>
      <c r="MFL261" s="387"/>
      <c r="MFM261" s="387"/>
      <c r="MFN261" s="387"/>
      <c r="MFO261" s="387"/>
      <c r="MFP261" s="387"/>
      <c r="MFQ261" s="387"/>
      <c r="MFR261" s="387"/>
      <c r="MFS261" s="387"/>
      <c r="MFT261" s="387"/>
      <c r="MFU261" s="387"/>
      <c r="MFV261" s="387"/>
      <c r="MFW261" s="387"/>
      <c r="MFX261" s="387"/>
      <c r="MFY261" s="387"/>
      <c r="MFZ261" s="387"/>
      <c r="MGA261" s="387"/>
      <c r="MGB261" s="387"/>
      <c r="MGC261" s="387"/>
      <c r="MGD261" s="387"/>
      <c r="MGE261" s="387"/>
      <c r="MGF261" s="387"/>
      <c r="MGG261" s="387"/>
      <c r="MGH261" s="387"/>
      <c r="MGI261" s="387"/>
      <c r="MGJ261" s="387"/>
      <c r="MGK261" s="387"/>
      <c r="MGL261" s="387"/>
      <c r="MGM261" s="387"/>
      <c r="MGN261" s="387"/>
      <c r="MGO261" s="387"/>
      <c r="MGP261" s="387"/>
      <c r="MGQ261" s="387"/>
      <c r="MGR261" s="387"/>
      <c r="MGS261" s="387"/>
      <c r="MGT261" s="387"/>
      <c r="MGU261" s="387"/>
      <c r="MGV261" s="387"/>
      <c r="MGW261" s="387"/>
      <c r="MGX261" s="387"/>
      <c r="MGY261" s="387"/>
      <c r="MGZ261" s="387"/>
      <c r="MHA261" s="387"/>
      <c r="MHB261" s="387"/>
      <c r="MHC261" s="387"/>
      <c r="MHD261" s="387"/>
      <c r="MHE261" s="387"/>
      <c r="MHF261" s="387"/>
      <c r="MHG261" s="387"/>
      <c r="MHH261" s="387"/>
      <c r="MHI261" s="387"/>
      <c r="MHJ261" s="387"/>
      <c r="MHK261" s="387"/>
      <c r="MHL261" s="387"/>
      <c r="MHM261" s="387"/>
      <c r="MHN261" s="387"/>
      <c r="MHO261" s="387"/>
      <c r="MHP261" s="387"/>
      <c r="MHQ261" s="387"/>
      <c r="MHR261" s="387"/>
      <c r="MHS261" s="387"/>
      <c r="MHT261" s="387"/>
      <c r="MHU261" s="387"/>
      <c r="MHV261" s="387"/>
      <c r="MHW261" s="387"/>
      <c r="MHX261" s="387"/>
      <c r="MHY261" s="387"/>
      <c r="MHZ261" s="387"/>
      <c r="MIA261" s="387"/>
      <c r="MIB261" s="387"/>
      <c r="MIC261" s="387"/>
      <c r="MID261" s="387"/>
      <c r="MIE261" s="387"/>
      <c r="MIF261" s="387"/>
      <c r="MIG261" s="387"/>
      <c r="MIH261" s="387"/>
      <c r="MII261" s="387"/>
      <c r="MIJ261" s="387"/>
      <c r="MIK261" s="387"/>
      <c r="MIL261" s="387"/>
      <c r="MIM261" s="387"/>
      <c r="MIN261" s="387"/>
      <c r="MIO261" s="387"/>
      <c r="MIP261" s="387"/>
      <c r="MIQ261" s="387"/>
      <c r="MIR261" s="387"/>
      <c r="MIS261" s="387"/>
      <c r="MIT261" s="387"/>
      <c r="MIU261" s="387"/>
      <c r="MIV261" s="387"/>
      <c r="MIW261" s="387"/>
      <c r="MIX261" s="387"/>
      <c r="MIY261" s="387"/>
      <c r="MIZ261" s="387"/>
      <c r="MJA261" s="387"/>
      <c r="MJB261" s="387"/>
      <c r="MJC261" s="387"/>
      <c r="MJD261" s="387"/>
      <c r="MJE261" s="387"/>
      <c r="MJF261" s="387"/>
      <c r="MJG261" s="387"/>
      <c r="MJH261" s="387"/>
      <c r="MJI261" s="387"/>
      <c r="MJJ261" s="387"/>
      <c r="MJK261" s="387"/>
      <c r="MJL261" s="387"/>
      <c r="MJM261" s="387"/>
      <c r="MJN261" s="387"/>
      <c r="MJO261" s="387"/>
      <c r="MJP261" s="387"/>
      <c r="MJQ261" s="387"/>
      <c r="MJR261" s="387"/>
      <c r="MJS261" s="387"/>
      <c r="MJT261" s="387"/>
      <c r="MJU261" s="387"/>
      <c r="MJV261" s="387"/>
      <c r="MJW261" s="387"/>
      <c r="MJX261" s="387"/>
      <c r="MJY261" s="387"/>
      <c r="MJZ261" s="387"/>
      <c r="MKA261" s="387"/>
      <c r="MKB261" s="387"/>
      <c r="MKC261" s="387"/>
      <c r="MKD261" s="387"/>
      <c r="MKE261" s="387"/>
      <c r="MKF261" s="387"/>
      <c r="MKG261" s="387"/>
      <c r="MKH261" s="387"/>
      <c r="MKI261" s="387"/>
      <c r="MKJ261" s="387"/>
      <c r="MKK261" s="387"/>
      <c r="MKL261" s="387"/>
      <c r="MKM261" s="387"/>
      <c r="MKN261" s="387"/>
      <c r="MKO261" s="387"/>
      <c r="MKP261" s="387"/>
      <c r="MKQ261" s="387"/>
      <c r="MKR261" s="387"/>
      <c r="MKS261" s="387"/>
      <c r="MKT261" s="387"/>
      <c r="MKU261" s="387"/>
      <c r="MKV261" s="387"/>
      <c r="MKW261" s="387"/>
      <c r="MKX261" s="387"/>
      <c r="MKY261" s="387"/>
      <c r="MKZ261" s="387"/>
      <c r="MLA261" s="387"/>
      <c r="MLB261" s="387"/>
      <c r="MLC261" s="387"/>
      <c r="MLD261" s="387"/>
      <c r="MLE261" s="387"/>
      <c r="MLF261" s="387"/>
      <c r="MLG261" s="387"/>
      <c r="MLH261" s="387"/>
      <c r="MLI261" s="387"/>
      <c r="MLJ261" s="387"/>
      <c r="MLK261" s="387"/>
      <c r="MLL261" s="387"/>
      <c r="MLM261" s="387"/>
      <c r="MLN261" s="387"/>
      <c r="MLO261" s="387"/>
      <c r="MLP261" s="387"/>
      <c r="MLQ261" s="387"/>
      <c r="MLR261" s="387"/>
      <c r="MLS261" s="387"/>
      <c r="MLT261" s="387"/>
      <c r="MLU261" s="387"/>
      <c r="MLV261" s="387"/>
      <c r="MLW261" s="387"/>
      <c r="MLX261" s="387"/>
      <c r="MLY261" s="387"/>
      <c r="MLZ261" s="387"/>
      <c r="MMA261" s="387"/>
      <c r="MMB261" s="387"/>
      <c r="MMC261" s="387"/>
      <c r="MMD261" s="387"/>
      <c r="MME261" s="387"/>
      <c r="MMF261" s="387"/>
      <c r="MMG261" s="387"/>
      <c r="MMH261" s="387"/>
      <c r="MMI261" s="387"/>
      <c r="MMJ261" s="387"/>
      <c r="MMK261" s="387"/>
      <c r="MML261" s="387"/>
      <c r="MMM261" s="387"/>
      <c r="MMN261" s="387"/>
      <c r="MMO261" s="387"/>
      <c r="MMP261" s="387"/>
      <c r="MMQ261" s="387"/>
      <c r="MMR261" s="387"/>
      <c r="MMS261" s="387"/>
      <c r="MMT261" s="387"/>
      <c r="MMU261" s="387"/>
      <c r="MMV261" s="387"/>
      <c r="MMW261" s="387"/>
      <c r="MMX261" s="387"/>
      <c r="MMY261" s="387"/>
      <c r="MMZ261" s="387"/>
      <c r="MNA261" s="387"/>
      <c r="MNB261" s="387"/>
      <c r="MNC261" s="387"/>
      <c r="MND261" s="387"/>
      <c r="MNE261" s="387"/>
      <c r="MNF261" s="387"/>
      <c r="MNG261" s="387"/>
      <c r="MNH261" s="387"/>
      <c r="MNI261" s="387"/>
      <c r="MNJ261" s="387"/>
      <c r="MNK261" s="387"/>
      <c r="MNL261" s="387"/>
      <c r="MNM261" s="387"/>
      <c r="MNN261" s="387"/>
      <c r="MNO261" s="387"/>
      <c r="MNP261" s="387"/>
      <c r="MNQ261" s="387"/>
      <c r="MNR261" s="387"/>
      <c r="MNS261" s="387"/>
      <c r="MNT261" s="387"/>
      <c r="MNU261" s="387"/>
      <c r="MNV261" s="387"/>
      <c r="MNW261" s="387"/>
      <c r="MNX261" s="387"/>
      <c r="MNY261" s="387"/>
      <c r="MNZ261" s="387"/>
      <c r="MOA261" s="387"/>
      <c r="MOB261" s="387"/>
      <c r="MOC261" s="387"/>
      <c r="MOD261" s="387"/>
      <c r="MOE261" s="387"/>
      <c r="MOF261" s="387"/>
      <c r="MOG261" s="387"/>
      <c r="MOH261" s="387"/>
      <c r="MOI261" s="387"/>
      <c r="MOJ261" s="387"/>
      <c r="MOK261" s="387"/>
      <c r="MOL261" s="387"/>
      <c r="MOM261" s="387"/>
      <c r="MON261" s="387"/>
      <c r="MOO261" s="387"/>
      <c r="MOP261" s="387"/>
      <c r="MOQ261" s="387"/>
      <c r="MOR261" s="387"/>
      <c r="MOS261" s="387"/>
      <c r="MOT261" s="387"/>
      <c r="MOU261" s="387"/>
      <c r="MOV261" s="387"/>
      <c r="MOW261" s="387"/>
      <c r="MOX261" s="387"/>
      <c r="MOY261" s="387"/>
      <c r="MOZ261" s="387"/>
      <c r="MPA261" s="387"/>
      <c r="MPB261" s="387"/>
      <c r="MPC261" s="387"/>
      <c r="MPD261" s="387"/>
      <c r="MPE261" s="387"/>
      <c r="MPF261" s="387"/>
      <c r="MPG261" s="387"/>
      <c r="MPH261" s="387"/>
      <c r="MPI261" s="387"/>
      <c r="MPJ261" s="387"/>
      <c r="MPK261" s="387"/>
      <c r="MPL261" s="387"/>
      <c r="MPM261" s="387"/>
      <c r="MPN261" s="387"/>
      <c r="MPO261" s="387"/>
      <c r="MPP261" s="387"/>
      <c r="MPQ261" s="387"/>
      <c r="MPR261" s="387"/>
      <c r="MPS261" s="387"/>
      <c r="MPT261" s="387"/>
      <c r="MPU261" s="387"/>
      <c r="MPV261" s="387"/>
      <c r="MPW261" s="387"/>
      <c r="MPX261" s="387"/>
      <c r="MPY261" s="387"/>
      <c r="MPZ261" s="387"/>
      <c r="MQA261" s="387"/>
      <c r="MQB261" s="387"/>
      <c r="MQC261" s="387"/>
      <c r="MQD261" s="387"/>
      <c r="MQE261" s="387"/>
      <c r="MQF261" s="387"/>
      <c r="MQG261" s="387"/>
      <c r="MQH261" s="387"/>
      <c r="MQI261" s="387"/>
      <c r="MQJ261" s="387"/>
      <c r="MQK261" s="387"/>
      <c r="MQL261" s="387"/>
      <c r="MQM261" s="387"/>
      <c r="MQN261" s="387"/>
      <c r="MQO261" s="387"/>
      <c r="MQP261" s="387"/>
      <c r="MQQ261" s="387"/>
      <c r="MQR261" s="387"/>
      <c r="MQS261" s="387"/>
      <c r="MQT261" s="387"/>
      <c r="MQU261" s="387"/>
      <c r="MQV261" s="387"/>
      <c r="MQW261" s="387"/>
      <c r="MQX261" s="387"/>
      <c r="MQY261" s="387"/>
      <c r="MQZ261" s="387"/>
      <c r="MRA261" s="387"/>
      <c r="MRB261" s="387"/>
      <c r="MRC261" s="387"/>
      <c r="MRD261" s="387"/>
      <c r="MRE261" s="387"/>
      <c r="MRF261" s="387"/>
      <c r="MRG261" s="387"/>
      <c r="MRH261" s="387"/>
      <c r="MRI261" s="387"/>
      <c r="MRJ261" s="387"/>
      <c r="MRK261" s="387"/>
      <c r="MRL261" s="387"/>
      <c r="MRM261" s="387"/>
      <c r="MRN261" s="387"/>
      <c r="MRO261" s="387"/>
      <c r="MRP261" s="387"/>
      <c r="MRQ261" s="387"/>
      <c r="MRR261" s="387"/>
      <c r="MRS261" s="387"/>
      <c r="MRT261" s="387"/>
      <c r="MRU261" s="387"/>
      <c r="MRV261" s="387"/>
      <c r="MRW261" s="387"/>
      <c r="MRX261" s="387"/>
      <c r="MRY261" s="387"/>
      <c r="MRZ261" s="387"/>
      <c r="MSA261" s="387"/>
      <c r="MSB261" s="387"/>
      <c r="MSC261" s="387"/>
      <c r="MSD261" s="387"/>
      <c r="MSE261" s="387"/>
      <c r="MSF261" s="387"/>
      <c r="MSG261" s="387"/>
      <c r="MSH261" s="387"/>
      <c r="MSI261" s="387"/>
      <c r="MSJ261" s="387"/>
      <c r="MSK261" s="387"/>
      <c r="MSL261" s="387"/>
      <c r="MSM261" s="387"/>
      <c r="MSN261" s="387"/>
      <c r="MSO261" s="387"/>
      <c r="MSP261" s="387"/>
      <c r="MSQ261" s="387"/>
      <c r="MSR261" s="387"/>
      <c r="MSS261" s="387"/>
      <c r="MST261" s="387"/>
      <c r="MSU261" s="387"/>
      <c r="MSV261" s="387"/>
      <c r="MSW261" s="387"/>
      <c r="MSX261" s="387"/>
      <c r="MSY261" s="387"/>
      <c r="MSZ261" s="387"/>
      <c r="MTA261" s="387"/>
      <c r="MTB261" s="387"/>
      <c r="MTC261" s="387"/>
      <c r="MTD261" s="387"/>
      <c r="MTE261" s="387"/>
      <c r="MTF261" s="387"/>
      <c r="MTG261" s="387"/>
      <c r="MTH261" s="387"/>
      <c r="MTI261" s="387"/>
      <c r="MTJ261" s="387"/>
      <c r="MTK261" s="387"/>
      <c r="MTL261" s="387"/>
      <c r="MTM261" s="387"/>
      <c r="MTN261" s="387"/>
      <c r="MTO261" s="387"/>
      <c r="MTP261" s="387"/>
      <c r="MTQ261" s="387"/>
      <c r="MTR261" s="387"/>
      <c r="MTS261" s="387"/>
      <c r="MTT261" s="387"/>
      <c r="MTU261" s="387"/>
      <c r="MTV261" s="387"/>
      <c r="MTW261" s="387"/>
      <c r="MTX261" s="387"/>
      <c r="MTY261" s="387"/>
      <c r="MTZ261" s="387"/>
      <c r="MUA261" s="387"/>
      <c r="MUB261" s="387"/>
      <c r="MUC261" s="387"/>
      <c r="MUD261" s="387"/>
      <c r="MUE261" s="387"/>
      <c r="MUF261" s="387"/>
      <c r="MUG261" s="387"/>
      <c r="MUH261" s="387"/>
      <c r="MUI261" s="387"/>
      <c r="MUJ261" s="387"/>
      <c r="MUK261" s="387"/>
      <c r="MUL261" s="387"/>
      <c r="MUM261" s="387"/>
      <c r="MUN261" s="387"/>
      <c r="MUO261" s="387"/>
      <c r="MUP261" s="387"/>
      <c r="MUQ261" s="387"/>
      <c r="MUR261" s="387"/>
      <c r="MUS261" s="387"/>
      <c r="MUT261" s="387"/>
      <c r="MUU261" s="387"/>
      <c r="MUV261" s="387"/>
      <c r="MUW261" s="387"/>
      <c r="MUX261" s="387"/>
      <c r="MUY261" s="387"/>
      <c r="MUZ261" s="387"/>
      <c r="MVA261" s="387"/>
      <c r="MVB261" s="387"/>
      <c r="MVC261" s="387"/>
      <c r="MVD261" s="387"/>
      <c r="MVE261" s="387"/>
      <c r="MVF261" s="387"/>
      <c r="MVG261" s="387"/>
      <c r="MVH261" s="387"/>
      <c r="MVI261" s="387"/>
      <c r="MVJ261" s="387"/>
      <c r="MVK261" s="387"/>
      <c r="MVL261" s="387"/>
      <c r="MVM261" s="387"/>
      <c r="MVN261" s="387"/>
      <c r="MVO261" s="387"/>
      <c r="MVP261" s="387"/>
      <c r="MVQ261" s="387"/>
      <c r="MVR261" s="387"/>
      <c r="MVS261" s="387"/>
      <c r="MVT261" s="387"/>
      <c r="MVU261" s="387"/>
      <c r="MVV261" s="387"/>
      <c r="MVW261" s="387"/>
      <c r="MVX261" s="387"/>
      <c r="MVY261" s="387"/>
      <c r="MVZ261" s="387"/>
      <c r="MWA261" s="387"/>
      <c r="MWB261" s="387"/>
      <c r="MWC261" s="387"/>
      <c r="MWD261" s="387"/>
      <c r="MWE261" s="387"/>
      <c r="MWF261" s="387"/>
      <c r="MWG261" s="387"/>
      <c r="MWH261" s="387"/>
      <c r="MWI261" s="387"/>
      <c r="MWJ261" s="387"/>
      <c r="MWK261" s="387"/>
      <c r="MWL261" s="387"/>
      <c r="MWM261" s="387"/>
      <c r="MWN261" s="387"/>
      <c r="MWO261" s="387"/>
      <c r="MWP261" s="387"/>
      <c r="MWQ261" s="387"/>
      <c r="MWR261" s="387"/>
      <c r="MWS261" s="387"/>
      <c r="MWT261" s="387"/>
      <c r="MWU261" s="387"/>
      <c r="MWV261" s="387"/>
      <c r="MWW261" s="387"/>
      <c r="MWX261" s="387"/>
      <c r="MWY261" s="387"/>
      <c r="MWZ261" s="387"/>
      <c r="MXA261" s="387"/>
      <c r="MXB261" s="387"/>
      <c r="MXC261" s="387"/>
      <c r="MXD261" s="387"/>
      <c r="MXE261" s="387"/>
      <c r="MXF261" s="387"/>
      <c r="MXG261" s="387"/>
      <c r="MXH261" s="387"/>
      <c r="MXI261" s="387"/>
      <c r="MXJ261" s="387"/>
      <c r="MXK261" s="387"/>
      <c r="MXL261" s="387"/>
      <c r="MXM261" s="387"/>
      <c r="MXN261" s="387"/>
      <c r="MXO261" s="387"/>
      <c r="MXP261" s="387"/>
      <c r="MXQ261" s="387"/>
      <c r="MXR261" s="387"/>
      <c r="MXS261" s="387"/>
      <c r="MXT261" s="387"/>
      <c r="MXU261" s="387"/>
      <c r="MXV261" s="387"/>
      <c r="MXW261" s="387"/>
      <c r="MXX261" s="387"/>
      <c r="MXY261" s="387"/>
      <c r="MXZ261" s="387"/>
      <c r="MYA261" s="387"/>
      <c r="MYB261" s="387"/>
      <c r="MYC261" s="387"/>
      <c r="MYD261" s="387"/>
      <c r="MYE261" s="387"/>
      <c r="MYF261" s="387"/>
      <c r="MYG261" s="387"/>
      <c r="MYH261" s="387"/>
      <c r="MYI261" s="387"/>
      <c r="MYJ261" s="387"/>
      <c r="MYK261" s="387"/>
      <c r="MYL261" s="387"/>
      <c r="MYM261" s="387"/>
      <c r="MYN261" s="387"/>
      <c r="MYO261" s="387"/>
      <c r="MYP261" s="387"/>
      <c r="MYQ261" s="387"/>
      <c r="MYR261" s="387"/>
      <c r="MYS261" s="387"/>
      <c r="MYT261" s="387"/>
      <c r="MYU261" s="387"/>
      <c r="MYV261" s="387"/>
      <c r="MYW261" s="387"/>
      <c r="MYX261" s="387"/>
      <c r="MYY261" s="387"/>
      <c r="MYZ261" s="387"/>
      <c r="MZA261" s="387"/>
      <c r="MZB261" s="387"/>
      <c r="MZC261" s="387"/>
      <c r="MZD261" s="387"/>
      <c r="MZE261" s="387"/>
      <c r="MZF261" s="387"/>
      <c r="MZG261" s="387"/>
      <c r="MZH261" s="387"/>
      <c r="MZI261" s="387"/>
      <c r="MZJ261" s="387"/>
      <c r="MZK261" s="387"/>
      <c r="MZL261" s="387"/>
      <c r="MZM261" s="387"/>
      <c r="MZN261" s="387"/>
      <c r="MZO261" s="387"/>
      <c r="MZP261" s="387"/>
      <c r="MZQ261" s="387"/>
      <c r="MZR261" s="387"/>
      <c r="MZS261" s="387"/>
      <c r="MZT261" s="387"/>
      <c r="MZU261" s="387"/>
      <c r="MZV261" s="387"/>
      <c r="MZW261" s="387"/>
      <c r="MZX261" s="387"/>
      <c r="MZY261" s="387"/>
      <c r="MZZ261" s="387"/>
      <c r="NAA261" s="387"/>
      <c r="NAB261" s="387"/>
      <c r="NAC261" s="387"/>
      <c r="NAD261" s="387"/>
      <c r="NAE261" s="387"/>
      <c r="NAF261" s="387"/>
      <c r="NAG261" s="387"/>
      <c r="NAH261" s="387"/>
      <c r="NAI261" s="387"/>
      <c r="NAJ261" s="387"/>
      <c r="NAK261" s="387"/>
      <c r="NAL261" s="387"/>
      <c r="NAM261" s="387"/>
      <c r="NAN261" s="387"/>
      <c r="NAO261" s="387"/>
      <c r="NAP261" s="387"/>
      <c r="NAQ261" s="387"/>
      <c r="NAR261" s="387"/>
      <c r="NAS261" s="387"/>
      <c r="NAT261" s="387"/>
      <c r="NAU261" s="387"/>
      <c r="NAV261" s="387"/>
      <c r="NAW261" s="387"/>
      <c r="NAX261" s="387"/>
      <c r="NAY261" s="387"/>
      <c r="NAZ261" s="387"/>
      <c r="NBA261" s="387"/>
      <c r="NBB261" s="387"/>
      <c r="NBC261" s="387"/>
      <c r="NBD261" s="387"/>
      <c r="NBE261" s="387"/>
      <c r="NBF261" s="387"/>
      <c r="NBG261" s="387"/>
      <c r="NBH261" s="387"/>
      <c r="NBI261" s="387"/>
      <c r="NBJ261" s="387"/>
      <c r="NBK261" s="387"/>
      <c r="NBL261" s="387"/>
      <c r="NBM261" s="387"/>
      <c r="NBN261" s="387"/>
      <c r="NBO261" s="387"/>
      <c r="NBP261" s="387"/>
      <c r="NBQ261" s="387"/>
      <c r="NBR261" s="387"/>
      <c r="NBS261" s="387"/>
      <c r="NBT261" s="387"/>
      <c r="NBU261" s="387"/>
      <c r="NBV261" s="387"/>
      <c r="NBW261" s="387"/>
      <c r="NBX261" s="387"/>
      <c r="NBY261" s="387"/>
      <c r="NBZ261" s="387"/>
      <c r="NCA261" s="387"/>
      <c r="NCB261" s="387"/>
      <c r="NCC261" s="387"/>
      <c r="NCD261" s="387"/>
      <c r="NCE261" s="387"/>
      <c r="NCF261" s="387"/>
      <c r="NCG261" s="387"/>
      <c r="NCH261" s="387"/>
      <c r="NCI261" s="387"/>
      <c r="NCJ261" s="387"/>
      <c r="NCK261" s="387"/>
      <c r="NCL261" s="387"/>
      <c r="NCM261" s="387"/>
      <c r="NCN261" s="387"/>
      <c r="NCO261" s="387"/>
      <c r="NCP261" s="387"/>
      <c r="NCQ261" s="387"/>
      <c r="NCR261" s="387"/>
      <c r="NCS261" s="387"/>
      <c r="NCT261" s="387"/>
      <c r="NCU261" s="387"/>
      <c r="NCV261" s="387"/>
      <c r="NCW261" s="387"/>
      <c r="NCX261" s="387"/>
      <c r="NCY261" s="387"/>
      <c r="NCZ261" s="387"/>
      <c r="NDA261" s="387"/>
      <c r="NDB261" s="387"/>
      <c r="NDC261" s="387"/>
      <c r="NDD261" s="387"/>
      <c r="NDE261" s="387"/>
      <c r="NDF261" s="387"/>
      <c r="NDG261" s="387"/>
      <c r="NDH261" s="387"/>
      <c r="NDI261" s="387"/>
      <c r="NDJ261" s="387"/>
      <c r="NDK261" s="387"/>
      <c r="NDL261" s="387"/>
      <c r="NDM261" s="387"/>
      <c r="NDN261" s="387"/>
      <c r="NDO261" s="387"/>
      <c r="NDP261" s="387"/>
      <c r="NDQ261" s="387"/>
      <c r="NDR261" s="387"/>
      <c r="NDS261" s="387"/>
      <c r="NDT261" s="387"/>
      <c r="NDU261" s="387"/>
      <c r="NDV261" s="387"/>
      <c r="NDW261" s="387"/>
      <c r="NDX261" s="387"/>
      <c r="NDY261" s="387"/>
      <c r="NDZ261" s="387"/>
      <c r="NEA261" s="387"/>
      <c r="NEB261" s="387"/>
      <c r="NEC261" s="387"/>
      <c r="NED261" s="387"/>
      <c r="NEE261" s="387"/>
      <c r="NEF261" s="387"/>
      <c r="NEG261" s="387"/>
      <c r="NEH261" s="387"/>
      <c r="NEI261" s="387"/>
      <c r="NEJ261" s="387"/>
      <c r="NEK261" s="387"/>
      <c r="NEL261" s="387"/>
      <c r="NEM261" s="387"/>
      <c r="NEN261" s="387"/>
      <c r="NEO261" s="387"/>
      <c r="NEP261" s="387"/>
      <c r="NEQ261" s="387"/>
      <c r="NER261" s="387"/>
      <c r="NES261" s="387"/>
      <c r="NET261" s="387"/>
      <c r="NEU261" s="387"/>
      <c r="NEV261" s="387"/>
      <c r="NEW261" s="387"/>
      <c r="NEX261" s="387"/>
      <c r="NEY261" s="387"/>
      <c r="NEZ261" s="387"/>
      <c r="NFA261" s="387"/>
      <c r="NFB261" s="387"/>
      <c r="NFC261" s="387"/>
      <c r="NFD261" s="387"/>
      <c r="NFE261" s="387"/>
      <c r="NFF261" s="387"/>
      <c r="NFG261" s="387"/>
      <c r="NFH261" s="387"/>
      <c r="NFI261" s="387"/>
      <c r="NFJ261" s="387"/>
      <c r="NFK261" s="387"/>
      <c r="NFL261" s="387"/>
      <c r="NFM261" s="387"/>
      <c r="NFN261" s="387"/>
      <c r="NFO261" s="387"/>
      <c r="NFP261" s="387"/>
      <c r="NFQ261" s="387"/>
      <c r="NFR261" s="387"/>
      <c r="NFS261" s="387"/>
      <c r="NFT261" s="387"/>
      <c r="NFU261" s="387"/>
      <c r="NFV261" s="387"/>
      <c r="NFW261" s="387"/>
      <c r="NFX261" s="387"/>
      <c r="NFY261" s="387"/>
      <c r="NFZ261" s="387"/>
      <c r="NGA261" s="387"/>
      <c r="NGB261" s="387"/>
      <c r="NGC261" s="387"/>
      <c r="NGD261" s="387"/>
      <c r="NGE261" s="387"/>
      <c r="NGF261" s="387"/>
      <c r="NGG261" s="387"/>
      <c r="NGH261" s="387"/>
      <c r="NGI261" s="387"/>
      <c r="NGJ261" s="387"/>
      <c r="NGK261" s="387"/>
      <c r="NGL261" s="387"/>
      <c r="NGM261" s="387"/>
      <c r="NGN261" s="387"/>
      <c r="NGO261" s="387"/>
      <c r="NGP261" s="387"/>
      <c r="NGQ261" s="387"/>
      <c r="NGR261" s="387"/>
      <c r="NGS261" s="387"/>
      <c r="NGT261" s="387"/>
      <c r="NGU261" s="387"/>
      <c r="NGV261" s="387"/>
      <c r="NGW261" s="387"/>
      <c r="NGX261" s="387"/>
      <c r="NGY261" s="387"/>
      <c r="NGZ261" s="387"/>
      <c r="NHA261" s="387"/>
      <c r="NHB261" s="387"/>
      <c r="NHC261" s="387"/>
      <c r="NHD261" s="387"/>
      <c r="NHE261" s="387"/>
      <c r="NHF261" s="387"/>
      <c r="NHG261" s="387"/>
      <c r="NHH261" s="387"/>
      <c r="NHI261" s="387"/>
      <c r="NHJ261" s="387"/>
      <c r="NHK261" s="387"/>
      <c r="NHL261" s="387"/>
      <c r="NHM261" s="387"/>
      <c r="NHN261" s="387"/>
      <c r="NHO261" s="387"/>
      <c r="NHP261" s="387"/>
      <c r="NHQ261" s="387"/>
      <c r="NHR261" s="387"/>
      <c r="NHS261" s="387"/>
      <c r="NHT261" s="387"/>
      <c r="NHU261" s="387"/>
      <c r="NHV261" s="387"/>
      <c r="NHW261" s="387"/>
      <c r="NHX261" s="387"/>
      <c r="NHY261" s="387"/>
      <c r="NHZ261" s="387"/>
      <c r="NIA261" s="387"/>
      <c r="NIB261" s="387"/>
      <c r="NIC261" s="387"/>
      <c r="NID261" s="387"/>
      <c r="NIE261" s="387"/>
      <c r="NIF261" s="387"/>
      <c r="NIG261" s="387"/>
      <c r="NIH261" s="387"/>
      <c r="NII261" s="387"/>
      <c r="NIJ261" s="387"/>
      <c r="NIK261" s="387"/>
      <c r="NIL261" s="387"/>
      <c r="NIM261" s="387"/>
      <c r="NIN261" s="387"/>
      <c r="NIO261" s="387"/>
      <c r="NIP261" s="387"/>
      <c r="NIQ261" s="387"/>
      <c r="NIR261" s="387"/>
      <c r="NIS261" s="387"/>
      <c r="NIT261" s="387"/>
      <c r="NIU261" s="387"/>
      <c r="NIV261" s="387"/>
      <c r="NIW261" s="387"/>
      <c r="NIX261" s="387"/>
      <c r="NIY261" s="387"/>
      <c r="NIZ261" s="387"/>
      <c r="NJA261" s="387"/>
      <c r="NJB261" s="387"/>
      <c r="NJC261" s="387"/>
      <c r="NJD261" s="387"/>
      <c r="NJE261" s="387"/>
      <c r="NJF261" s="387"/>
      <c r="NJG261" s="387"/>
      <c r="NJH261" s="387"/>
      <c r="NJI261" s="387"/>
      <c r="NJJ261" s="387"/>
      <c r="NJK261" s="387"/>
      <c r="NJL261" s="387"/>
      <c r="NJM261" s="387"/>
      <c r="NJN261" s="387"/>
      <c r="NJO261" s="387"/>
      <c r="NJP261" s="387"/>
      <c r="NJQ261" s="387"/>
      <c r="NJR261" s="387"/>
      <c r="NJS261" s="387"/>
      <c r="NJT261" s="387"/>
      <c r="NJU261" s="387"/>
      <c r="NJV261" s="387"/>
      <c r="NJW261" s="387"/>
      <c r="NJX261" s="387"/>
      <c r="NJY261" s="387"/>
      <c r="NJZ261" s="387"/>
      <c r="NKA261" s="387"/>
      <c r="NKB261" s="387"/>
      <c r="NKC261" s="387"/>
      <c r="NKD261" s="387"/>
      <c r="NKE261" s="387"/>
      <c r="NKF261" s="387"/>
      <c r="NKG261" s="387"/>
      <c r="NKH261" s="387"/>
      <c r="NKI261" s="387"/>
      <c r="NKJ261" s="387"/>
      <c r="NKK261" s="387"/>
      <c r="NKL261" s="387"/>
      <c r="NKM261" s="387"/>
      <c r="NKN261" s="387"/>
      <c r="NKO261" s="387"/>
      <c r="NKP261" s="387"/>
      <c r="NKQ261" s="387"/>
      <c r="NKR261" s="387"/>
      <c r="NKS261" s="387"/>
      <c r="NKT261" s="387"/>
      <c r="NKU261" s="387"/>
      <c r="NKV261" s="387"/>
      <c r="NKW261" s="387"/>
      <c r="NKX261" s="387"/>
      <c r="NKY261" s="387"/>
      <c r="NKZ261" s="387"/>
      <c r="NLA261" s="387"/>
      <c r="NLB261" s="387"/>
      <c r="NLC261" s="387"/>
      <c r="NLD261" s="387"/>
      <c r="NLE261" s="387"/>
      <c r="NLF261" s="387"/>
      <c r="NLG261" s="387"/>
      <c r="NLH261" s="387"/>
      <c r="NLI261" s="387"/>
      <c r="NLJ261" s="387"/>
      <c r="NLK261" s="387"/>
      <c r="NLL261" s="387"/>
      <c r="NLM261" s="387"/>
      <c r="NLN261" s="387"/>
      <c r="NLO261" s="387"/>
      <c r="NLP261" s="387"/>
      <c r="NLQ261" s="387"/>
      <c r="NLR261" s="387"/>
      <c r="NLS261" s="387"/>
      <c r="NLT261" s="387"/>
      <c r="NLU261" s="387"/>
      <c r="NLV261" s="387"/>
      <c r="NLW261" s="387"/>
      <c r="NLX261" s="387"/>
      <c r="NLY261" s="387"/>
      <c r="NLZ261" s="387"/>
      <c r="NMA261" s="387"/>
      <c r="NMB261" s="387"/>
      <c r="NMC261" s="387"/>
      <c r="NMD261" s="387"/>
      <c r="NME261" s="387"/>
      <c r="NMF261" s="387"/>
      <c r="NMG261" s="387"/>
      <c r="NMH261" s="387"/>
      <c r="NMI261" s="387"/>
      <c r="NMJ261" s="387"/>
      <c r="NMK261" s="387"/>
      <c r="NML261" s="387"/>
      <c r="NMM261" s="387"/>
      <c r="NMN261" s="387"/>
      <c r="NMO261" s="387"/>
      <c r="NMP261" s="387"/>
      <c r="NMQ261" s="387"/>
      <c r="NMR261" s="387"/>
      <c r="NMS261" s="387"/>
      <c r="NMT261" s="387"/>
      <c r="NMU261" s="387"/>
      <c r="NMV261" s="387"/>
      <c r="NMW261" s="387"/>
      <c r="NMX261" s="387"/>
      <c r="NMY261" s="387"/>
      <c r="NMZ261" s="387"/>
      <c r="NNA261" s="387"/>
      <c r="NNB261" s="387"/>
      <c r="NNC261" s="387"/>
      <c r="NND261" s="387"/>
      <c r="NNE261" s="387"/>
      <c r="NNF261" s="387"/>
      <c r="NNG261" s="387"/>
      <c r="NNH261" s="387"/>
      <c r="NNI261" s="387"/>
      <c r="NNJ261" s="387"/>
      <c r="NNK261" s="387"/>
      <c r="NNL261" s="387"/>
      <c r="NNM261" s="387"/>
      <c r="NNN261" s="387"/>
      <c r="NNO261" s="387"/>
      <c r="NNP261" s="387"/>
      <c r="NNQ261" s="387"/>
      <c r="NNR261" s="387"/>
      <c r="NNS261" s="387"/>
      <c r="NNT261" s="387"/>
      <c r="NNU261" s="387"/>
      <c r="NNV261" s="387"/>
      <c r="NNW261" s="387"/>
      <c r="NNX261" s="387"/>
      <c r="NNY261" s="387"/>
      <c r="NNZ261" s="387"/>
      <c r="NOA261" s="387"/>
      <c r="NOB261" s="387"/>
      <c r="NOC261" s="387"/>
      <c r="NOD261" s="387"/>
      <c r="NOE261" s="387"/>
      <c r="NOF261" s="387"/>
      <c r="NOG261" s="387"/>
      <c r="NOH261" s="387"/>
      <c r="NOI261" s="387"/>
      <c r="NOJ261" s="387"/>
      <c r="NOK261" s="387"/>
      <c r="NOL261" s="387"/>
      <c r="NOM261" s="387"/>
      <c r="NON261" s="387"/>
      <c r="NOO261" s="387"/>
      <c r="NOP261" s="387"/>
      <c r="NOQ261" s="387"/>
      <c r="NOR261" s="387"/>
      <c r="NOS261" s="387"/>
      <c r="NOT261" s="387"/>
      <c r="NOU261" s="387"/>
      <c r="NOV261" s="387"/>
      <c r="NOW261" s="387"/>
      <c r="NOX261" s="387"/>
      <c r="NOY261" s="387"/>
      <c r="NOZ261" s="387"/>
      <c r="NPA261" s="387"/>
      <c r="NPB261" s="387"/>
      <c r="NPC261" s="387"/>
      <c r="NPD261" s="387"/>
      <c r="NPE261" s="387"/>
      <c r="NPF261" s="387"/>
      <c r="NPG261" s="387"/>
      <c r="NPH261" s="387"/>
      <c r="NPI261" s="387"/>
      <c r="NPJ261" s="387"/>
      <c r="NPK261" s="387"/>
      <c r="NPL261" s="387"/>
      <c r="NPM261" s="387"/>
      <c r="NPN261" s="387"/>
      <c r="NPO261" s="387"/>
      <c r="NPP261" s="387"/>
      <c r="NPQ261" s="387"/>
      <c r="NPR261" s="387"/>
      <c r="NPS261" s="387"/>
      <c r="NPT261" s="387"/>
      <c r="NPU261" s="387"/>
      <c r="NPV261" s="387"/>
      <c r="NPW261" s="387"/>
      <c r="NPX261" s="387"/>
      <c r="NPY261" s="387"/>
      <c r="NPZ261" s="387"/>
      <c r="NQA261" s="387"/>
      <c r="NQB261" s="387"/>
      <c r="NQC261" s="387"/>
      <c r="NQD261" s="387"/>
      <c r="NQE261" s="387"/>
      <c r="NQF261" s="387"/>
      <c r="NQG261" s="387"/>
      <c r="NQH261" s="387"/>
      <c r="NQI261" s="387"/>
      <c r="NQJ261" s="387"/>
      <c r="NQK261" s="387"/>
      <c r="NQL261" s="387"/>
      <c r="NQM261" s="387"/>
      <c r="NQN261" s="387"/>
      <c r="NQO261" s="387"/>
      <c r="NQP261" s="387"/>
      <c r="NQQ261" s="387"/>
      <c r="NQR261" s="387"/>
      <c r="NQS261" s="387"/>
      <c r="NQT261" s="387"/>
      <c r="NQU261" s="387"/>
      <c r="NQV261" s="387"/>
      <c r="NQW261" s="387"/>
      <c r="NQX261" s="387"/>
      <c r="NQY261" s="387"/>
      <c r="NQZ261" s="387"/>
      <c r="NRA261" s="387"/>
      <c r="NRB261" s="387"/>
      <c r="NRC261" s="387"/>
      <c r="NRD261" s="387"/>
      <c r="NRE261" s="387"/>
      <c r="NRF261" s="387"/>
      <c r="NRG261" s="387"/>
      <c r="NRH261" s="387"/>
      <c r="NRI261" s="387"/>
      <c r="NRJ261" s="387"/>
      <c r="NRK261" s="387"/>
      <c r="NRL261" s="387"/>
      <c r="NRM261" s="387"/>
      <c r="NRN261" s="387"/>
      <c r="NRO261" s="387"/>
      <c r="NRP261" s="387"/>
      <c r="NRQ261" s="387"/>
      <c r="NRR261" s="387"/>
      <c r="NRS261" s="387"/>
      <c r="NRT261" s="387"/>
      <c r="NRU261" s="387"/>
      <c r="NRV261" s="387"/>
      <c r="NRW261" s="387"/>
      <c r="NRX261" s="387"/>
      <c r="NRY261" s="387"/>
      <c r="NRZ261" s="387"/>
      <c r="NSA261" s="387"/>
      <c r="NSB261" s="387"/>
      <c r="NSC261" s="387"/>
      <c r="NSD261" s="387"/>
      <c r="NSE261" s="387"/>
      <c r="NSF261" s="387"/>
      <c r="NSG261" s="387"/>
      <c r="NSH261" s="387"/>
      <c r="NSI261" s="387"/>
      <c r="NSJ261" s="387"/>
      <c r="NSK261" s="387"/>
      <c r="NSL261" s="387"/>
      <c r="NSM261" s="387"/>
      <c r="NSN261" s="387"/>
      <c r="NSO261" s="387"/>
      <c r="NSP261" s="387"/>
      <c r="NSQ261" s="387"/>
      <c r="NSR261" s="387"/>
      <c r="NSS261" s="387"/>
      <c r="NST261" s="387"/>
      <c r="NSU261" s="387"/>
      <c r="NSV261" s="387"/>
      <c r="NSW261" s="387"/>
      <c r="NSX261" s="387"/>
      <c r="NSY261" s="387"/>
      <c r="NSZ261" s="387"/>
      <c r="NTA261" s="387"/>
      <c r="NTB261" s="387"/>
      <c r="NTC261" s="387"/>
      <c r="NTD261" s="387"/>
      <c r="NTE261" s="387"/>
      <c r="NTF261" s="387"/>
      <c r="NTG261" s="387"/>
      <c r="NTH261" s="387"/>
      <c r="NTI261" s="387"/>
      <c r="NTJ261" s="387"/>
      <c r="NTK261" s="387"/>
      <c r="NTL261" s="387"/>
      <c r="NTM261" s="387"/>
      <c r="NTN261" s="387"/>
      <c r="NTO261" s="387"/>
      <c r="NTP261" s="387"/>
      <c r="NTQ261" s="387"/>
      <c r="NTR261" s="387"/>
      <c r="NTS261" s="387"/>
      <c r="NTT261" s="387"/>
      <c r="NTU261" s="387"/>
      <c r="NTV261" s="387"/>
      <c r="NTW261" s="387"/>
      <c r="NTX261" s="387"/>
      <c r="NTY261" s="387"/>
      <c r="NTZ261" s="387"/>
      <c r="NUA261" s="387"/>
      <c r="NUB261" s="387"/>
      <c r="NUC261" s="387"/>
      <c r="NUD261" s="387"/>
      <c r="NUE261" s="387"/>
      <c r="NUF261" s="387"/>
      <c r="NUG261" s="387"/>
      <c r="NUH261" s="387"/>
      <c r="NUI261" s="387"/>
      <c r="NUJ261" s="387"/>
      <c r="NUK261" s="387"/>
      <c r="NUL261" s="387"/>
      <c r="NUM261" s="387"/>
      <c r="NUN261" s="387"/>
      <c r="NUO261" s="387"/>
      <c r="NUP261" s="387"/>
      <c r="NUQ261" s="387"/>
      <c r="NUR261" s="387"/>
      <c r="NUS261" s="387"/>
      <c r="NUT261" s="387"/>
      <c r="NUU261" s="387"/>
      <c r="NUV261" s="387"/>
      <c r="NUW261" s="387"/>
      <c r="NUX261" s="387"/>
      <c r="NUY261" s="387"/>
      <c r="NUZ261" s="387"/>
      <c r="NVA261" s="387"/>
      <c r="NVB261" s="387"/>
      <c r="NVC261" s="387"/>
      <c r="NVD261" s="387"/>
      <c r="NVE261" s="387"/>
      <c r="NVF261" s="387"/>
      <c r="NVG261" s="387"/>
      <c r="NVH261" s="387"/>
      <c r="NVI261" s="387"/>
      <c r="NVJ261" s="387"/>
      <c r="NVK261" s="387"/>
      <c r="NVL261" s="387"/>
      <c r="NVM261" s="387"/>
      <c r="NVN261" s="387"/>
      <c r="NVO261" s="387"/>
      <c r="NVP261" s="387"/>
      <c r="NVQ261" s="387"/>
      <c r="NVR261" s="387"/>
      <c r="NVS261" s="387"/>
      <c r="NVT261" s="387"/>
      <c r="NVU261" s="387"/>
      <c r="NVV261" s="387"/>
      <c r="NVW261" s="387"/>
      <c r="NVX261" s="387"/>
      <c r="NVY261" s="387"/>
      <c r="NVZ261" s="387"/>
      <c r="NWA261" s="387"/>
      <c r="NWB261" s="387"/>
      <c r="NWC261" s="387"/>
      <c r="NWD261" s="387"/>
      <c r="NWE261" s="387"/>
      <c r="NWF261" s="387"/>
      <c r="NWG261" s="387"/>
      <c r="NWH261" s="387"/>
      <c r="NWI261" s="387"/>
      <c r="NWJ261" s="387"/>
      <c r="NWK261" s="387"/>
      <c r="NWL261" s="387"/>
      <c r="NWM261" s="387"/>
      <c r="NWN261" s="387"/>
      <c r="NWO261" s="387"/>
      <c r="NWP261" s="387"/>
      <c r="NWQ261" s="387"/>
      <c r="NWR261" s="387"/>
      <c r="NWS261" s="387"/>
      <c r="NWT261" s="387"/>
      <c r="NWU261" s="387"/>
      <c r="NWV261" s="387"/>
      <c r="NWW261" s="387"/>
      <c r="NWX261" s="387"/>
      <c r="NWY261" s="387"/>
      <c r="NWZ261" s="387"/>
      <c r="NXA261" s="387"/>
      <c r="NXB261" s="387"/>
      <c r="NXC261" s="387"/>
      <c r="NXD261" s="387"/>
      <c r="NXE261" s="387"/>
      <c r="NXF261" s="387"/>
      <c r="NXG261" s="387"/>
      <c r="NXH261" s="387"/>
      <c r="NXI261" s="387"/>
      <c r="NXJ261" s="387"/>
      <c r="NXK261" s="387"/>
      <c r="NXL261" s="387"/>
      <c r="NXM261" s="387"/>
      <c r="NXN261" s="387"/>
      <c r="NXO261" s="387"/>
      <c r="NXP261" s="387"/>
      <c r="NXQ261" s="387"/>
      <c r="NXR261" s="387"/>
      <c r="NXS261" s="387"/>
      <c r="NXT261" s="387"/>
      <c r="NXU261" s="387"/>
      <c r="NXV261" s="387"/>
      <c r="NXW261" s="387"/>
      <c r="NXX261" s="387"/>
      <c r="NXY261" s="387"/>
      <c r="NXZ261" s="387"/>
      <c r="NYA261" s="387"/>
      <c r="NYB261" s="387"/>
      <c r="NYC261" s="387"/>
      <c r="NYD261" s="387"/>
      <c r="NYE261" s="387"/>
      <c r="NYF261" s="387"/>
      <c r="NYG261" s="387"/>
      <c r="NYH261" s="387"/>
      <c r="NYI261" s="387"/>
      <c r="NYJ261" s="387"/>
      <c r="NYK261" s="387"/>
      <c r="NYL261" s="387"/>
      <c r="NYM261" s="387"/>
      <c r="NYN261" s="387"/>
      <c r="NYO261" s="387"/>
      <c r="NYP261" s="387"/>
      <c r="NYQ261" s="387"/>
      <c r="NYR261" s="387"/>
      <c r="NYS261" s="387"/>
      <c r="NYT261" s="387"/>
      <c r="NYU261" s="387"/>
      <c r="NYV261" s="387"/>
      <c r="NYW261" s="387"/>
      <c r="NYX261" s="387"/>
      <c r="NYY261" s="387"/>
      <c r="NYZ261" s="387"/>
      <c r="NZA261" s="387"/>
      <c r="NZB261" s="387"/>
      <c r="NZC261" s="387"/>
      <c r="NZD261" s="387"/>
      <c r="NZE261" s="387"/>
      <c r="NZF261" s="387"/>
      <c r="NZG261" s="387"/>
      <c r="NZH261" s="387"/>
      <c r="NZI261" s="387"/>
      <c r="NZJ261" s="387"/>
      <c r="NZK261" s="387"/>
      <c r="NZL261" s="387"/>
      <c r="NZM261" s="387"/>
      <c r="NZN261" s="387"/>
      <c r="NZO261" s="387"/>
      <c r="NZP261" s="387"/>
      <c r="NZQ261" s="387"/>
      <c r="NZR261" s="387"/>
      <c r="NZS261" s="387"/>
      <c r="NZT261" s="387"/>
      <c r="NZU261" s="387"/>
      <c r="NZV261" s="387"/>
      <c r="NZW261" s="387"/>
      <c r="NZX261" s="387"/>
      <c r="NZY261" s="387"/>
      <c r="NZZ261" s="387"/>
      <c r="OAA261" s="387"/>
      <c r="OAB261" s="387"/>
      <c r="OAC261" s="387"/>
      <c r="OAD261" s="387"/>
      <c r="OAE261" s="387"/>
      <c r="OAF261" s="387"/>
      <c r="OAG261" s="387"/>
      <c r="OAH261" s="387"/>
      <c r="OAI261" s="387"/>
      <c r="OAJ261" s="387"/>
      <c r="OAK261" s="387"/>
      <c r="OAL261" s="387"/>
      <c r="OAM261" s="387"/>
      <c r="OAN261" s="387"/>
      <c r="OAO261" s="387"/>
      <c r="OAP261" s="387"/>
      <c r="OAQ261" s="387"/>
      <c r="OAR261" s="387"/>
      <c r="OAS261" s="387"/>
      <c r="OAT261" s="387"/>
      <c r="OAU261" s="387"/>
      <c r="OAV261" s="387"/>
      <c r="OAW261" s="387"/>
      <c r="OAX261" s="387"/>
      <c r="OAY261" s="387"/>
      <c r="OAZ261" s="387"/>
      <c r="OBA261" s="387"/>
      <c r="OBB261" s="387"/>
      <c r="OBC261" s="387"/>
      <c r="OBD261" s="387"/>
      <c r="OBE261" s="387"/>
      <c r="OBF261" s="387"/>
      <c r="OBG261" s="387"/>
      <c r="OBH261" s="387"/>
      <c r="OBI261" s="387"/>
      <c r="OBJ261" s="387"/>
      <c r="OBK261" s="387"/>
      <c r="OBL261" s="387"/>
      <c r="OBM261" s="387"/>
      <c r="OBN261" s="387"/>
      <c r="OBO261" s="387"/>
      <c r="OBP261" s="387"/>
      <c r="OBQ261" s="387"/>
      <c r="OBR261" s="387"/>
      <c r="OBS261" s="387"/>
      <c r="OBT261" s="387"/>
      <c r="OBU261" s="387"/>
      <c r="OBV261" s="387"/>
      <c r="OBW261" s="387"/>
      <c r="OBX261" s="387"/>
      <c r="OBY261" s="387"/>
      <c r="OBZ261" s="387"/>
      <c r="OCA261" s="387"/>
      <c r="OCB261" s="387"/>
      <c r="OCC261" s="387"/>
      <c r="OCD261" s="387"/>
      <c r="OCE261" s="387"/>
      <c r="OCF261" s="387"/>
      <c r="OCG261" s="387"/>
      <c r="OCH261" s="387"/>
      <c r="OCI261" s="387"/>
      <c r="OCJ261" s="387"/>
      <c r="OCK261" s="387"/>
      <c r="OCL261" s="387"/>
      <c r="OCM261" s="387"/>
      <c r="OCN261" s="387"/>
      <c r="OCO261" s="387"/>
      <c r="OCP261" s="387"/>
      <c r="OCQ261" s="387"/>
      <c r="OCR261" s="387"/>
      <c r="OCS261" s="387"/>
      <c r="OCT261" s="387"/>
      <c r="OCU261" s="387"/>
      <c r="OCV261" s="387"/>
      <c r="OCW261" s="387"/>
      <c r="OCX261" s="387"/>
      <c r="OCY261" s="387"/>
      <c r="OCZ261" s="387"/>
      <c r="ODA261" s="387"/>
      <c r="ODB261" s="387"/>
      <c r="ODC261" s="387"/>
      <c r="ODD261" s="387"/>
      <c r="ODE261" s="387"/>
      <c r="ODF261" s="387"/>
      <c r="ODG261" s="387"/>
      <c r="ODH261" s="387"/>
      <c r="ODI261" s="387"/>
      <c r="ODJ261" s="387"/>
      <c r="ODK261" s="387"/>
      <c r="ODL261" s="387"/>
      <c r="ODM261" s="387"/>
      <c r="ODN261" s="387"/>
      <c r="ODO261" s="387"/>
      <c r="ODP261" s="387"/>
      <c r="ODQ261" s="387"/>
      <c r="ODR261" s="387"/>
      <c r="ODS261" s="387"/>
      <c r="ODT261" s="387"/>
      <c r="ODU261" s="387"/>
      <c r="ODV261" s="387"/>
      <c r="ODW261" s="387"/>
      <c r="ODX261" s="387"/>
      <c r="ODY261" s="387"/>
      <c r="ODZ261" s="387"/>
      <c r="OEA261" s="387"/>
      <c r="OEB261" s="387"/>
      <c r="OEC261" s="387"/>
      <c r="OED261" s="387"/>
      <c r="OEE261" s="387"/>
      <c r="OEF261" s="387"/>
      <c r="OEG261" s="387"/>
      <c r="OEH261" s="387"/>
      <c r="OEI261" s="387"/>
      <c r="OEJ261" s="387"/>
      <c r="OEK261" s="387"/>
      <c r="OEL261" s="387"/>
      <c r="OEM261" s="387"/>
      <c r="OEN261" s="387"/>
      <c r="OEO261" s="387"/>
      <c r="OEP261" s="387"/>
      <c r="OEQ261" s="387"/>
      <c r="OER261" s="387"/>
      <c r="OES261" s="387"/>
      <c r="OET261" s="387"/>
      <c r="OEU261" s="387"/>
      <c r="OEV261" s="387"/>
      <c r="OEW261" s="387"/>
      <c r="OEX261" s="387"/>
      <c r="OEY261" s="387"/>
      <c r="OEZ261" s="387"/>
      <c r="OFA261" s="387"/>
      <c r="OFB261" s="387"/>
      <c r="OFC261" s="387"/>
      <c r="OFD261" s="387"/>
      <c r="OFE261" s="387"/>
      <c r="OFF261" s="387"/>
      <c r="OFG261" s="387"/>
      <c r="OFH261" s="387"/>
      <c r="OFI261" s="387"/>
      <c r="OFJ261" s="387"/>
      <c r="OFK261" s="387"/>
      <c r="OFL261" s="387"/>
      <c r="OFM261" s="387"/>
      <c r="OFN261" s="387"/>
      <c r="OFO261" s="387"/>
      <c r="OFP261" s="387"/>
      <c r="OFQ261" s="387"/>
      <c r="OFR261" s="387"/>
      <c r="OFS261" s="387"/>
      <c r="OFT261" s="387"/>
      <c r="OFU261" s="387"/>
      <c r="OFV261" s="387"/>
      <c r="OFW261" s="387"/>
      <c r="OFX261" s="387"/>
      <c r="OFY261" s="387"/>
      <c r="OFZ261" s="387"/>
      <c r="OGA261" s="387"/>
      <c r="OGB261" s="387"/>
      <c r="OGC261" s="387"/>
      <c r="OGD261" s="387"/>
      <c r="OGE261" s="387"/>
      <c r="OGF261" s="387"/>
      <c r="OGG261" s="387"/>
      <c r="OGH261" s="387"/>
      <c r="OGI261" s="387"/>
      <c r="OGJ261" s="387"/>
      <c r="OGK261" s="387"/>
      <c r="OGL261" s="387"/>
      <c r="OGM261" s="387"/>
      <c r="OGN261" s="387"/>
      <c r="OGO261" s="387"/>
      <c r="OGP261" s="387"/>
      <c r="OGQ261" s="387"/>
      <c r="OGR261" s="387"/>
      <c r="OGS261" s="387"/>
      <c r="OGT261" s="387"/>
      <c r="OGU261" s="387"/>
      <c r="OGV261" s="387"/>
      <c r="OGW261" s="387"/>
      <c r="OGX261" s="387"/>
      <c r="OGY261" s="387"/>
      <c r="OGZ261" s="387"/>
      <c r="OHA261" s="387"/>
      <c r="OHB261" s="387"/>
      <c r="OHC261" s="387"/>
      <c r="OHD261" s="387"/>
      <c r="OHE261" s="387"/>
      <c r="OHF261" s="387"/>
      <c r="OHG261" s="387"/>
      <c r="OHH261" s="387"/>
      <c r="OHI261" s="387"/>
      <c r="OHJ261" s="387"/>
      <c r="OHK261" s="387"/>
      <c r="OHL261" s="387"/>
      <c r="OHM261" s="387"/>
      <c r="OHN261" s="387"/>
      <c r="OHO261" s="387"/>
      <c r="OHP261" s="387"/>
      <c r="OHQ261" s="387"/>
      <c r="OHR261" s="387"/>
      <c r="OHS261" s="387"/>
      <c r="OHT261" s="387"/>
      <c r="OHU261" s="387"/>
      <c r="OHV261" s="387"/>
      <c r="OHW261" s="387"/>
      <c r="OHX261" s="387"/>
      <c r="OHY261" s="387"/>
      <c r="OHZ261" s="387"/>
      <c r="OIA261" s="387"/>
      <c r="OIB261" s="387"/>
      <c r="OIC261" s="387"/>
      <c r="OID261" s="387"/>
      <c r="OIE261" s="387"/>
      <c r="OIF261" s="387"/>
      <c r="OIG261" s="387"/>
      <c r="OIH261" s="387"/>
      <c r="OII261" s="387"/>
      <c r="OIJ261" s="387"/>
      <c r="OIK261" s="387"/>
      <c r="OIL261" s="387"/>
      <c r="OIM261" s="387"/>
      <c r="OIN261" s="387"/>
      <c r="OIO261" s="387"/>
      <c r="OIP261" s="387"/>
      <c r="OIQ261" s="387"/>
      <c r="OIR261" s="387"/>
      <c r="OIS261" s="387"/>
      <c r="OIT261" s="387"/>
      <c r="OIU261" s="387"/>
      <c r="OIV261" s="387"/>
      <c r="OIW261" s="387"/>
      <c r="OIX261" s="387"/>
      <c r="OIY261" s="387"/>
      <c r="OIZ261" s="387"/>
      <c r="OJA261" s="387"/>
      <c r="OJB261" s="387"/>
      <c r="OJC261" s="387"/>
      <c r="OJD261" s="387"/>
      <c r="OJE261" s="387"/>
      <c r="OJF261" s="387"/>
      <c r="OJG261" s="387"/>
      <c r="OJH261" s="387"/>
      <c r="OJI261" s="387"/>
      <c r="OJJ261" s="387"/>
      <c r="OJK261" s="387"/>
      <c r="OJL261" s="387"/>
      <c r="OJM261" s="387"/>
      <c r="OJN261" s="387"/>
      <c r="OJO261" s="387"/>
      <c r="OJP261" s="387"/>
      <c r="OJQ261" s="387"/>
      <c r="OJR261" s="387"/>
      <c r="OJS261" s="387"/>
      <c r="OJT261" s="387"/>
      <c r="OJU261" s="387"/>
      <c r="OJV261" s="387"/>
      <c r="OJW261" s="387"/>
      <c r="OJX261" s="387"/>
      <c r="OJY261" s="387"/>
      <c r="OJZ261" s="387"/>
      <c r="OKA261" s="387"/>
      <c r="OKB261" s="387"/>
      <c r="OKC261" s="387"/>
      <c r="OKD261" s="387"/>
      <c r="OKE261" s="387"/>
      <c r="OKF261" s="387"/>
      <c r="OKG261" s="387"/>
      <c r="OKH261" s="387"/>
      <c r="OKI261" s="387"/>
      <c r="OKJ261" s="387"/>
      <c r="OKK261" s="387"/>
      <c r="OKL261" s="387"/>
      <c r="OKM261" s="387"/>
      <c r="OKN261" s="387"/>
      <c r="OKO261" s="387"/>
      <c r="OKP261" s="387"/>
      <c r="OKQ261" s="387"/>
      <c r="OKR261" s="387"/>
      <c r="OKS261" s="387"/>
      <c r="OKT261" s="387"/>
      <c r="OKU261" s="387"/>
      <c r="OKV261" s="387"/>
      <c r="OKW261" s="387"/>
      <c r="OKX261" s="387"/>
      <c r="OKY261" s="387"/>
      <c r="OKZ261" s="387"/>
      <c r="OLA261" s="387"/>
      <c r="OLB261" s="387"/>
      <c r="OLC261" s="387"/>
      <c r="OLD261" s="387"/>
      <c r="OLE261" s="387"/>
      <c r="OLF261" s="387"/>
      <c r="OLG261" s="387"/>
      <c r="OLH261" s="387"/>
      <c r="OLI261" s="387"/>
      <c r="OLJ261" s="387"/>
      <c r="OLK261" s="387"/>
      <c r="OLL261" s="387"/>
      <c r="OLM261" s="387"/>
      <c r="OLN261" s="387"/>
      <c r="OLO261" s="387"/>
      <c r="OLP261" s="387"/>
      <c r="OLQ261" s="387"/>
      <c r="OLR261" s="387"/>
      <c r="OLS261" s="387"/>
      <c r="OLT261" s="387"/>
      <c r="OLU261" s="387"/>
      <c r="OLV261" s="387"/>
      <c r="OLW261" s="387"/>
      <c r="OLX261" s="387"/>
      <c r="OLY261" s="387"/>
      <c r="OLZ261" s="387"/>
      <c r="OMA261" s="387"/>
      <c r="OMB261" s="387"/>
      <c r="OMC261" s="387"/>
      <c r="OMD261" s="387"/>
      <c r="OME261" s="387"/>
      <c r="OMF261" s="387"/>
      <c r="OMG261" s="387"/>
      <c r="OMH261" s="387"/>
      <c r="OMI261" s="387"/>
      <c r="OMJ261" s="387"/>
      <c r="OMK261" s="387"/>
      <c r="OML261" s="387"/>
      <c r="OMM261" s="387"/>
      <c r="OMN261" s="387"/>
      <c r="OMO261" s="387"/>
      <c r="OMP261" s="387"/>
      <c r="OMQ261" s="387"/>
      <c r="OMR261" s="387"/>
      <c r="OMS261" s="387"/>
      <c r="OMT261" s="387"/>
      <c r="OMU261" s="387"/>
      <c r="OMV261" s="387"/>
      <c r="OMW261" s="387"/>
      <c r="OMX261" s="387"/>
      <c r="OMY261" s="387"/>
      <c r="OMZ261" s="387"/>
      <c r="ONA261" s="387"/>
      <c r="ONB261" s="387"/>
      <c r="ONC261" s="387"/>
      <c r="OND261" s="387"/>
      <c r="ONE261" s="387"/>
      <c r="ONF261" s="387"/>
      <c r="ONG261" s="387"/>
      <c r="ONH261" s="387"/>
      <c r="ONI261" s="387"/>
      <c r="ONJ261" s="387"/>
      <c r="ONK261" s="387"/>
      <c r="ONL261" s="387"/>
      <c r="ONM261" s="387"/>
      <c r="ONN261" s="387"/>
      <c r="ONO261" s="387"/>
      <c r="ONP261" s="387"/>
      <c r="ONQ261" s="387"/>
      <c r="ONR261" s="387"/>
      <c r="ONS261" s="387"/>
      <c r="ONT261" s="387"/>
      <c r="ONU261" s="387"/>
      <c r="ONV261" s="387"/>
      <c r="ONW261" s="387"/>
      <c r="ONX261" s="387"/>
      <c r="ONY261" s="387"/>
      <c r="ONZ261" s="387"/>
      <c r="OOA261" s="387"/>
      <c r="OOB261" s="387"/>
      <c r="OOC261" s="387"/>
      <c r="OOD261" s="387"/>
      <c r="OOE261" s="387"/>
      <c r="OOF261" s="387"/>
      <c r="OOG261" s="387"/>
      <c r="OOH261" s="387"/>
      <c r="OOI261" s="387"/>
      <c r="OOJ261" s="387"/>
      <c r="OOK261" s="387"/>
      <c r="OOL261" s="387"/>
      <c r="OOM261" s="387"/>
      <c r="OON261" s="387"/>
      <c r="OOO261" s="387"/>
      <c r="OOP261" s="387"/>
      <c r="OOQ261" s="387"/>
      <c r="OOR261" s="387"/>
      <c r="OOS261" s="387"/>
      <c r="OOT261" s="387"/>
      <c r="OOU261" s="387"/>
      <c r="OOV261" s="387"/>
      <c r="OOW261" s="387"/>
      <c r="OOX261" s="387"/>
      <c r="OOY261" s="387"/>
      <c r="OOZ261" s="387"/>
      <c r="OPA261" s="387"/>
      <c r="OPB261" s="387"/>
      <c r="OPC261" s="387"/>
      <c r="OPD261" s="387"/>
      <c r="OPE261" s="387"/>
      <c r="OPF261" s="387"/>
      <c r="OPG261" s="387"/>
      <c r="OPH261" s="387"/>
      <c r="OPI261" s="387"/>
      <c r="OPJ261" s="387"/>
      <c r="OPK261" s="387"/>
      <c r="OPL261" s="387"/>
      <c r="OPM261" s="387"/>
      <c r="OPN261" s="387"/>
      <c r="OPO261" s="387"/>
      <c r="OPP261" s="387"/>
      <c r="OPQ261" s="387"/>
      <c r="OPR261" s="387"/>
      <c r="OPS261" s="387"/>
      <c r="OPT261" s="387"/>
      <c r="OPU261" s="387"/>
      <c r="OPV261" s="387"/>
      <c r="OPW261" s="387"/>
      <c r="OPX261" s="387"/>
      <c r="OPY261" s="387"/>
      <c r="OPZ261" s="387"/>
      <c r="OQA261" s="387"/>
      <c r="OQB261" s="387"/>
      <c r="OQC261" s="387"/>
      <c r="OQD261" s="387"/>
      <c r="OQE261" s="387"/>
      <c r="OQF261" s="387"/>
      <c r="OQG261" s="387"/>
      <c r="OQH261" s="387"/>
      <c r="OQI261" s="387"/>
      <c r="OQJ261" s="387"/>
      <c r="OQK261" s="387"/>
      <c r="OQL261" s="387"/>
      <c r="OQM261" s="387"/>
      <c r="OQN261" s="387"/>
      <c r="OQO261" s="387"/>
      <c r="OQP261" s="387"/>
      <c r="OQQ261" s="387"/>
      <c r="OQR261" s="387"/>
      <c r="OQS261" s="387"/>
      <c r="OQT261" s="387"/>
      <c r="OQU261" s="387"/>
      <c r="OQV261" s="387"/>
      <c r="OQW261" s="387"/>
      <c r="OQX261" s="387"/>
      <c r="OQY261" s="387"/>
      <c r="OQZ261" s="387"/>
      <c r="ORA261" s="387"/>
      <c r="ORB261" s="387"/>
      <c r="ORC261" s="387"/>
      <c r="ORD261" s="387"/>
      <c r="ORE261" s="387"/>
      <c r="ORF261" s="387"/>
      <c r="ORG261" s="387"/>
      <c r="ORH261" s="387"/>
      <c r="ORI261" s="387"/>
      <c r="ORJ261" s="387"/>
      <c r="ORK261" s="387"/>
      <c r="ORL261" s="387"/>
      <c r="ORM261" s="387"/>
      <c r="ORN261" s="387"/>
      <c r="ORO261" s="387"/>
      <c r="ORP261" s="387"/>
      <c r="ORQ261" s="387"/>
      <c r="ORR261" s="387"/>
      <c r="ORS261" s="387"/>
      <c r="ORT261" s="387"/>
      <c r="ORU261" s="387"/>
      <c r="ORV261" s="387"/>
      <c r="ORW261" s="387"/>
      <c r="ORX261" s="387"/>
      <c r="ORY261" s="387"/>
      <c r="ORZ261" s="387"/>
      <c r="OSA261" s="387"/>
      <c r="OSB261" s="387"/>
      <c r="OSC261" s="387"/>
      <c r="OSD261" s="387"/>
      <c r="OSE261" s="387"/>
      <c r="OSF261" s="387"/>
      <c r="OSG261" s="387"/>
      <c r="OSH261" s="387"/>
      <c r="OSI261" s="387"/>
      <c r="OSJ261" s="387"/>
      <c r="OSK261" s="387"/>
      <c r="OSL261" s="387"/>
      <c r="OSM261" s="387"/>
      <c r="OSN261" s="387"/>
      <c r="OSO261" s="387"/>
      <c r="OSP261" s="387"/>
      <c r="OSQ261" s="387"/>
      <c r="OSR261" s="387"/>
      <c r="OSS261" s="387"/>
      <c r="OST261" s="387"/>
      <c r="OSU261" s="387"/>
      <c r="OSV261" s="387"/>
      <c r="OSW261" s="387"/>
      <c r="OSX261" s="387"/>
      <c r="OSY261" s="387"/>
      <c r="OSZ261" s="387"/>
      <c r="OTA261" s="387"/>
      <c r="OTB261" s="387"/>
      <c r="OTC261" s="387"/>
      <c r="OTD261" s="387"/>
      <c r="OTE261" s="387"/>
      <c r="OTF261" s="387"/>
      <c r="OTG261" s="387"/>
      <c r="OTH261" s="387"/>
      <c r="OTI261" s="387"/>
      <c r="OTJ261" s="387"/>
      <c r="OTK261" s="387"/>
      <c r="OTL261" s="387"/>
      <c r="OTM261" s="387"/>
      <c r="OTN261" s="387"/>
      <c r="OTO261" s="387"/>
      <c r="OTP261" s="387"/>
      <c r="OTQ261" s="387"/>
      <c r="OTR261" s="387"/>
      <c r="OTS261" s="387"/>
      <c r="OTT261" s="387"/>
      <c r="OTU261" s="387"/>
      <c r="OTV261" s="387"/>
      <c r="OTW261" s="387"/>
      <c r="OTX261" s="387"/>
      <c r="OTY261" s="387"/>
      <c r="OTZ261" s="387"/>
      <c r="OUA261" s="387"/>
      <c r="OUB261" s="387"/>
      <c r="OUC261" s="387"/>
      <c r="OUD261" s="387"/>
      <c r="OUE261" s="387"/>
      <c r="OUF261" s="387"/>
      <c r="OUG261" s="387"/>
      <c r="OUH261" s="387"/>
      <c r="OUI261" s="387"/>
      <c r="OUJ261" s="387"/>
      <c r="OUK261" s="387"/>
      <c r="OUL261" s="387"/>
      <c r="OUM261" s="387"/>
      <c r="OUN261" s="387"/>
      <c r="OUO261" s="387"/>
      <c r="OUP261" s="387"/>
      <c r="OUQ261" s="387"/>
      <c r="OUR261" s="387"/>
      <c r="OUS261" s="387"/>
      <c r="OUT261" s="387"/>
      <c r="OUU261" s="387"/>
      <c r="OUV261" s="387"/>
      <c r="OUW261" s="387"/>
      <c r="OUX261" s="387"/>
      <c r="OUY261" s="387"/>
      <c r="OUZ261" s="387"/>
      <c r="OVA261" s="387"/>
      <c r="OVB261" s="387"/>
      <c r="OVC261" s="387"/>
      <c r="OVD261" s="387"/>
      <c r="OVE261" s="387"/>
      <c r="OVF261" s="387"/>
      <c r="OVG261" s="387"/>
      <c r="OVH261" s="387"/>
      <c r="OVI261" s="387"/>
      <c r="OVJ261" s="387"/>
      <c r="OVK261" s="387"/>
      <c r="OVL261" s="387"/>
      <c r="OVM261" s="387"/>
      <c r="OVN261" s="387"/>
      <c r="OVO261" s="387"/>
      <c r="OVP261" s="387"/>
      <c r="OVQ261" s="387"/>
      <c r="OVR261" s="387"/>
      <c r="OVS261" s="387"/>
      <c r="OVT261" s="387"/>
      <c r="OVU261" s="387"/>
      <c r="OVV261" s="387"/>
      <c r="OVW261" s="387"/>
      <c r="OVX261" s="387"/>
      <c r="OVY261" s="387"/>
      <c r="OVZ261" s="387"/>
      <c r="OWA261" s="387"/>
      <c r="OWB261" s="387"/>
      <c r="OWC261" s="387"/>
      <c r="OWD261" s="387"/>
      <c r="OWE261" s="387"/>
      <c r="OWF261" s="387"/>
      <c r="OWG261" s="387"/>
      <c r="OWH261" s="387"/>
      <c r="OWI261" s="387"/>
      <c r="OWJ261" s="387"/>
      <c r="OWK261" s="387"/>
      <c r="OWL261" s="387"/>
      <c r="OWM261" s="387"/>
      <c r="OWN261" s="387"/>
      <c r="OWO261" s="387"/>
      <c r="OWP261" s="387"/>
      <c r="OWQ261" s="387"/>
      <c r="OWR261" s="387"/>
      <c r="OWS261" s="387"/>
      <c r="OWT261" s="387"/>
      <c r="OWU261" s="387"/>
      <c r="OWV261" s="387"/>
      <c r="OWW261" s="387"/>
      <c r="OWX261" s="387"/>
      <c r="OWY261" s="387"/>
      <c r="OWZ261" s="387"/>
      <c r="OXA261" s="387"/>
      <c r="OXB261" s="387"/>
      <c r="OXC261" s="387"/>
      <c r="OXD261" s="387"/>
      <c r="OXE261" s="387"/>
      <c r="OXF261" s="387"/>
      <c r="OXG261" s="387"/>
      <c r="OXH261" s="387"/>
      <c r="OXI261" s="387"/>
      <c r="OXJ261" s="387"/>
      <c r="OXK261" s="387"/>
      <c r="OXL261" s="387"/>
      <c r="OXM261" s="387"/>
      <c r="OXN261" s="387"/>
      <c r="OXO261" s="387"/>
      <c r="OXP261" s="387"/>
      <c r="OXQ261" s="387"/>
      <c r="OXR261" s="387"/>
      <c r="OXS261" s="387"/>
      <c r="OXT261" s="387"/>
      <c r="OXU261" s="387"/>
      <c r="OXV261" s="387"/>
      <c r="OXW261" s="387"/>
      <c r="OXX261" s="387"/>
      <c r="OXY261" s="387"/>
      <c r="OXZ261" s="387"/>
      <c r="OYA261" s="387"/>
      <c r="OYB261" s="387"/>
      <c r="OYC261" s="387"/>
      <c r="OYD261" s="387"/>
      <c r="OYE261" s="387"/>
      <c r="OYF261" s="387"/>
      <c r="OYG261" s="387"/>
      <c r="OYH261" s="387"/>
      <c r="OYI261" s="387"/>
      <c r="OYJ261" s="387"/>
      <c r="OYK261" s="387"/>
      <c r="OYL261" s="387"/>
      <c r="OYM261" s="387"/>
      <c r="OYN261" s="387"/>
      <c r="OYO261" s="387"/>
      <c r="OYP261" s="387"/>
      <c r="OYQ261" s="387"/>
      <c r="OYR261" s="387"/>
      <c r="OYS261" s="387"/>
      <c r="OYT261" s="387"/>
      <c r="OYU261" s="387"/>
      <c r="OYV261" s="387"/>
      <c r="OYW261" s="387"/>
      <c r="OYX261" s="387"/>
      <c r="OYY261" s="387"/>
      <c r="OYZ261" s="387"/>
      <c r="OZA261" s="387"/>
      <c r="OZB261" s="387"/>
      <c r="OZC261" s="387"/>
      <c r="OZD261" s="387"/>
      <c r="OZE261" s="387"/>
      <c r="OZF261" s="387"/>
      <c r="OZG261" s="387"/>
      <c r="OZH261" s="387"/>
      <c r="OZI261" s="387"/>
      <c r="OZJ261" s="387"/>
      <c r="OZK261" s="387"/>
      <c r="OZL261" s="387"/>
      <c r="OZM261" s="387"/>
      <c r="OZN261" s="387"/>
      <c r="OZO261" s="387"/>
      <c r="OZP261" s="387"/>
      <c r="OZQ261" s="387"/>
      <c r="OZR261" s="387"/>
      <c r="OZS261" s="387"/>
      <c r="OZT261" s="387"/>
      <c r="OZU261" s="387"/>
      <c r="OZV261" s="387"/>
      <c r="OZW261" s="387"/>
      <c r="OZX261" s="387"/>
      <c r="OZY261" s="387"/>
      <c r="OZZ261" s="387"/>
      <c r="PAA261" s="387"/>
      <c r="PAB261" s="387"/>
      <c r="PAC261" s="387"/>
      <c r="PAD261" s="387"/>
      <c r="PAE261" s="387"/>
      <c r="PAF261" s="387"/>
      <c r="PAG261" s="387"/>
      <c r="PAH261" s="387"/>
      <c r="PAI261" s="387"/>
      <c r="PAJ261" s="387"/>
      <c r="PAK261" s="387"/>
      <c r="PAL261" s="387"/>
      <c r="PAM261" s="387"/>
      <c r="PAN261" s="387"/>
      <c r="PAO261" s="387"/>
      <c r="PAP261" s="387"/>
      <c r="PAQ261" s="387"/>
      <c r="PAR261" s="387"/>
      <c r="PAS261" s="387"/>
      <c r="PAT261" s="387"/>
      <c r="PAU261" s="387"/>
      <c r="PAV261" s="387"/>
      <c r="PAW261" s="387"/>
      <c r="PAX261" s="387"/>
      <c r="PAY261" s="387"/>
      <c r="PAZ261" s="387"/>
      <c r="PBA261" s="387"/>
      <c r="PBB261" s="387"/>
      <c r="PBC261" s="387"/>
      <c r="PBD261" s="387"/>
      <c r="PBE261" s="387"/>
      <c r="PBF261" s="387"/>
      <c r="PBG261" s="387"/>
      <c r="PBH261" s="387"/>
      <c r="PBI261" s="387"/>
      <c r="PBJ261" s="387"/>
      <c r="PBK261" s="387"/>
      <c r="PBL261" s="387"/>
      <c r="PBM261" s="387"/>
      <c r="PBN261" s="387"/>
      <c r="PBO261" s="387"/>
      <c r="PBP261" s="387"/>
      <c r="PBQ261" s="387"/>
      <c r="PBR261" s="387"/>
      <c r="PBS261" s="387"/>
      <c r="PBT261" s="387"/>
      <c r="PBU261" s="387"/>
      <c r="PBV261" s="387"/>
      <c r="PBW261" s="387"/>
      <c r="PBX261" s="387"/>
      <c r="PBY261" s="387"/>
      <c r="PBZ261" s="387"/>
      <c r="PCA261" s="387"/>
      <c r="PCB261" s="387"/>
      <c r="PCC261" s="387"/>
      <c r="PCD261" s="387"/>
      <c r="PCE261" s="387"/>
      <c r="PCF261" s="387"/>
      <c r="PCG261" s="387"/>
      <c r="PCH261" s="387"/>
      <c r="PCI261" s="387"/>
      <c r="PCJ261" s="387"/>
      <c r="PCK261" s="387"/>
      <c r="PCL261" s="387"/>
      <c r="PCM261" s="387"/>
      <c r="PCN261" s="387"/>
      <c r="PCO261" s="387"/>
      <c r="PCP261" s="387"/>
      <c r="PCQ261" s="387"/>
      <c r="PCR261" s="387"/>
      <c r="PCS261" s="387"/>
      <c r="PCT261" s="387"/>
      <c r="PCU261" s="387"/>
      <c r="PCV261" s="387"/>
      <c r="PCW261" s="387"/>
      <c r="PCX261" s="387"/>
      <c r="PCY261" s="387"/>
      <c r="PCZ261" s="387"/>
      <c r="PDA261" s="387"/>
      <c r="PDB261" s="387"/>
      <c r="PDC261" s="387"/>
      <c r="PDD261" s="387"/>
      <c r="PDE261" s="387"/>
      <c r="PDF261" s="387"/>
      <c r="PDG261" s="387"/>
      <c r="PDH261" s="387"/>
      <c r="PDI261" s="387"/>
      <c r="PDJ261" s="387"/>
      <c r="PDK261" s="387"/>
      <c r="PDL261" s="387"/>
      <c r="PDM261" s="387"/>
      <c r="PDN261" s="387"/>
      <c r="PDO261" s="387"/>
      <c r="PDP261" s="387"/>
      <c r="PDQ261" s="387"/>
      <c r="PDR261" s="387"/>
      <c r="PDS261" s="387"/>
      <c r="PDT261" s="387"/>
      <c r="PDU261" s="387"/>
      <c r="PDV261" s="387"/>
      <c r="PDW261" s="387"/>
      <c r="PDX261" s="387"/>
      <c r="PDY261" s="387"/>
      <c r="PDZ261" s="387"/>
      <c r="PEA261" s="387"/>
      <c r="PEB261" s="387"/>
      <c r="PEC261" s="387"/>
      <c r="PED261" s="387"/>
      <c r="PEE261" s="387"/>
      <c r="PEF261" s="387"/>
      <c r="PEG261" s="387"/>
      <c r="PEH261" s="387"/>
      <c r="PEI261" s="387"/>
      <c r="PEJ261" s="387"/>
      <c r="PEK261" s="387"/>
      <c r="PEL261" s="387"/>
      <c r="PEM261" s="387"/>
      <c r="PEN261" s="387"/>
      <c r="PEO261" s="387"/>
      <c r="PEP261" s="387"/>
      <c r="PEQ261" s="387"/>
      <c r="PER261" s="387"/>
      <c r="PES261" s="387"/>
      <c r="PET261" s="387"/>
      <c r="PEU261" s="387"/>
      <c r="PEV261" s="387"/>
      <c r="PEW261" s="387"/>
      <c r="PEX261" s="387"/>
      <c r="PEY261" s="387"/>
      <c r="PEZ261" s="387"/>
      <c r="PFA261" s="387"/>
      <c r="PFB261" s="387"/>
      <c r="PFC261" s="387"/>
      <c r="PFD261" s="387"/>
      <c r="PFE261" s="387"/>
      <c r="PFF261" s="387"/>
      <c r="PFG261" s="387"/>
      <c r="PFH261" s="387"/>
      <c r="PFI261" s="387"/>
      <c r="PFJ261" s="387"/>
      <c r="PFK261" s="387"/>
      <c r="PFL261" s="387"/>
      <c r="PFM261" s="387"/>
      <c r="PFN261" s="387"/>
      <c r="PFO261" s="387"/>
      <c r="PFP261" s="387"/>
      <c r="PFQ261" s="387"/>
      <c r="PFR261" s="387"/>
      <c r="PFS261" s="387"/>
      <c r="PFT261" s="387"/>
      <c r="PFU261" s="387"/>
      <c r="PFV261" s="387"/>
      <c r="PFW261" s="387"/>
      <c r="PFX261" s="387"/>
      <c r="PFY261" s="387"/>
      <c r="PFZ261" s="387"/>
      <c r="PGA261" s="387"/>
      <c r="PGB261" s="387"/>
      <c r="PGC261" s="387"/>
      <c r="PGD261" s="387"/>
      <c r="PGE261" s="387"/>
      <c r="PGF261" s="387"/>
      <c r="PGG261" s="387"/>
      <c r="PGH261" s="387"/>
      <c r="PGI261" s="387"/>
      <c r="PGJ261" s="387"/>
      <c r="PGK261" s="387"/>
      <c r="PGL261" s="387"/>
      <c r="PGM261" s="387"/>
      <c r="PGN261" s="387"/>
      <c r="PGO261" s="387"/>
      <c r="PGP261" s="387"/>
      <c r="PGQ261" s="387"/>
      <c r="PGR261" s="387"/>
      <c r="PGS261" s="387"/>
      <c r="PGT261" s="387"/>
      <c r="PGU261" s="387"/>
      <c r="PGV261" s="387"/>
      <c r="PGW261" s="387"/>
      <c r="PGX261" s="387"/>
      <c r="PGY261" s="387"/>
      <c r="PGZ261" s="387"/>
      <c r="PHA261" s="387"/>
      <c r="PHB261" s="387"/>
      <c r="PHC261" s="387"/>
      <c r="PHD261" s="387"/>
      <c r="PHE261" s="387"/>
      <c r="PHF261" s="387"/>
      <c r="PHG261" s="387"/>
      <c r="PHH261" s="387"/>
      <c r="PHI261" s="387"/>
      <c r="PHJ261" s="387"/>
      <c r="PHK261" s="387"/>
      <c r="PHL261" s="387"/>
      <c r="PHM261" s="387"/>
      <c r="PHN261" s="387"/>
      <c r="PHO261" s="387"/>
      <c r="PHP261" s="387"/>
      <c r="PHQ261" s="387"/>
      <c r="PHR261" s="387"/>
      <c r="PHS261" s="387"/>
      <c r="PHT261" s="387"/>
      <c r="PHU261" s="387"/>
      <c r="PHV261" s="387"/>
      <c r="PHW261" s="387"/>
      <c r="PHX261" s="387"/>
      <c r="PHY261" s="387"/>
      <c r="PHZ261" s="387"/>
      <c r="PIA261" s="387"/>
      <c r="PIB261" s="387"/>
      <c r="PIC261" s="387"/>
      <c r="PID261" s="387"/>
      <c r="PIE261" s="387"/>
      <c r="PIF261" s="387"/>
      <c r="PIG261" s="387"/>
      <c r="PIH261" s="387"/>
      <c r="PII261" s="387"/>
      <c r="PIJ261" s="387"/>
      <c r="PIK261" s="387"/>
      <c r="PIL261" s="387"/>
      <c r="PIM261" s="387"/>
      <c r="PIN261" s="387"/>
      <c r="PIO261" s="387"/>
      <c r="PIP261" s="387"/>
      <c r="PIQ261" s="387"/>
      <c r="PIR261" s="387"/>
      <c r="PIS261" s="387"/>
      <c r="PIT261" s="387"/>
      <c r="PIU261" s="387"/>
      <c r="PIV261" s="387"/>
      <c r="PIW261" s="387"/>
      <c r="PIX261" s="387"/>
      <c r="PIY261" s="387"/>
      <c r="PIZ261" s="387"/>
      <c r="PJA261" s="387"/>
      <c r="PJB261" s="387"/>
      <c r="PJC261" s="387"/>
      <c r="PJD261" s="387"/>
      <c r="PJE261" s="387"/>
      <c r="PJF261" s="387"/>
      <c r="PJG261" s="387"/>
      <c r="PJH261" s="387"/>
      <c r="PJI261" s="387"/>
      <c r="PJJ261" s="387"/>
      <c r="PJK261" s="387"/>
      <c r="PJL261" s="387"/>
      <c r="PJM261" s="387"/>
      <c r="PJN261" s="387"/>
      <c r="PJO261" s="387"/>
      <c r="PJP261" s="387"/>
      <c r="PJQ261" s="387"/>
      <c r="PJR261" s="387"/>
      <c r="PJS261" s="387"/>
      <c r="PJT261" s="387"/>
      <c r="PJU261" s="387"/>
      <c r="PJV261" s="387"/>
      <c r="PJW261" s="387"/>
      <c r="PJX261" s="387"/>
      <c r="PJY261" s="387"/>
      <c r="PJZ261" s="387"/>
      <c r="PKA261" s="387"/>
      <c r="PKB261" s="387"/>
      <c r="PKC261" s="387"/>
      <c r="PKD261" s="387"/>
      <c r="PKE261" s="387"/>
      <c r="PKF261" s="387"/>
      <c r="PKG261" s="387"/>
      <c r="PKH261" s="387"/>
      <c r="PKI261" s="387"/>
      <c r="PKJ261" s="387"/>
      <c r="PKK261" s="387"/>
      <c r="PKL261" s="387"/>
      <c r="PKM261" s="387"/>
      <c r="PKN261" s="387"/>
      <c r="PKO261" s="387"/>
      <c r="PKP261" s="387"/>
      <c r="PKQ261" s="387"/>
      <c r="PKR261" s="387"/>
      <c r="PKS261" s="387"/>
      <c r="PKT261" s="387"/>
      <c r="PKU261" s="387"/>
      <c r="PKV261" s="387"/>
      <c r="PKW261" s="387"/>
      <c r="PKX261" s="387"/>
      <c r="PKY261" s="387"/>
      <c r="PKZ261" s="387"/>
      <c r="PLA261" s="387"/>
      <c r="PLB261" s="387"/>
      <c r="PLC261" s="387"/>
      <c r="PLD261" s="387"/>
      <c r="PLE261" s="387"/>
      <c r="PLF261" s="387"/>
      <c r="PLG261" s="387"/>
      <c r="PLH261" s="387"/>
      <c r="PLI261" s="387"/>
      <c r="PLJ261" s="387"/>
      <c r="PLK261" s="387"/>
      <c r="PLL261" s="387"/>
      <c r="PLM261" s="387"/>
      <c r="PLN261" s="387"/>
      <c r="PLO261" s="387"/>
      <c r="PLP261" s="387"/>
      <c r="PLQ261" s="387"/>
      <c r="PLR261" s="387"/>
      <c r="PLS261" s="387"/>
      <c r="PLT261" s="387"/>
      <c r="PLU261" s="387"/>
      <c r="PLV261" s="387"/>
      <c r="PLW261" s="387"/>
      <c r="PLX261" s="387"/>
      <c r="PLY261" s="387"/>
      <c r="PLZ261" s="387"/>
      <c r="PMA261" s="387"/>
      <c r="PMB261" s="387"/>
      <c r="PMC261" s="387"/>
      <c r="PMD261" s="387"/>
      <c r="PME261" s="387"/>
      <c r="PMF261" s="387"/>
      <c r="PMG261" s="387"/>
      <c r="PMH261" s="387"/>
      <c r="PMI261" s="387"/>
      <c r="PMJ261" s="387"/>
      <c r="PMK261" s="387"/>
      <c r="PML261" s="387"/>
      <c r="PMM261" s="387"/>
      <c r="PMN261" s="387"/>
      <c r="PMO261" s="387"/>
      <c r="PMP261" s="387"/>
      <c r="PMQ261" s="387"/>
      <c r="PMR261" s="387"/>
      <c r="PMS261" s="387"/>
      <c r="PMT261" s="387"/>
      <c r="PMU261" s="387"/>
      <c r="PMV261" s="387"/>
      <c r="PMW261" s="387"/>
      <c r="PMX261" s="387"/>
      <c r="PMY261" s="387"/>
      <c r="PMZ261" s="387"/>
      <c r="PNA261" s="387"/>
      <c r="PNB261" s="387"/>
      <c r="PNC261" s="387"/>
      <c r="PND261" s="387"/>
      <c r="PNE261" s="387"/>
      <c r="PNF261" s="387"/>
      <c r="PNG261" s="387"/>
      <c r="PNH261" s="387"/>
      <c r="PNI261" s="387"/>
      <c r="PNJ261" s="387"/>
      <c r="PNK261" s="387"/>
      <c r="PNL261" s="387"/>
      <c r="PNM261" s="387"/>
      <c r="PNN261" s="387"/>
      <c r="PNO261" s="387"/>
      <c r="PNP261" s="387"/>
      <c r="PNQ261" s="387"/>
      <c r="PNR261" s="387"/>
      <c r="PNS261" s="387"/>
      <c r="PNT261" s="387"/>
      <c r="PNU261" s="387"/>
      <c r="PNV261" s="387"/>
      <c r="PNW261" s="387"/>
      <c r="PNX261" s="387"/>
      <c r="PNY261" s="387"/>
      <c r="PNZ261" s="387"/>
      <c r="POA261" s="387"/>
      <c r="POB261" s="387"/>
      <c r="POC261" s="387"/>
      <c r="POD261" s="387"/>
      <c r="POE261" s="387"/>
      <c r="POF261" s="387"/>
      <c r="POG261" s="387"/>
      <c r="POH261" s="387"/>
      <c r="POI261" s="387"/>
      <c r="POJ261" s="387"/>
      <c r="POK261" s="387"/>
      <c r="POL261" s="387"/>
      <c r="POM261" s="387"/>
      <c r="PON261" s="387"/>
      <c r="POO261" s="387"/>
      <c r="POP261" s="387"/>
      <c r="POQ261" s="387"/>
      <c r="POR261" s="387"/>
      <c r="POS261" s="387"/>
      <c r="POT261" s="387"/>
      <c r="POU261" s="387"/>
      <c r="POV261" s="387"/>
      <c r="POW261" s="387"/>
      <c r="POX261" s="387"/>
      <c r="POY261" s="387"/>
      <c r="POZ261" s="387"/>
      <c r="PPA261" s="387"/>
      <c r="PPB261" s="387"/>
      <c r="PPC261" s="387"/>
      <c r="PPD261" s="387"/>
      <c r="PPE261" s="387"/>
      <c r="PPF261" s="387"/>
      <c r="PPG261" s="387"/>
      <c r="PPH261" s="387"/>
      <c r="PPI261" s="387"/>
      <c r="PPJ261" s="387"/>
      <c r="PPK261" s="387"/>
      <c r="PPL261" s="387"/>
      <c r="PPM261" s="387"/>
      <c r="PPN261" s="387"/>
      <c r="PPO261" s="387"/>
      <c r="PPP261" s="387"/>
      <c r="PPQ261" s="387"/>
      <c r="PPR261" s="387"/>
      <c r="PPS261" s="387"/>
      <c r="PPT261" s="387"/>
      <c r="PPU261" s="387"/>
      <c r="PPV261" s="387"/>
      <c r="PPW261" s="387"/>
      <c r="PPX261" s="387"/>
      <c r="PPY261" s="387"/>
      <c r="PPZ261" s="387"/>
      <c r="PQA261" s="387"/>
      <c r="PQB261" s="387"/>
      <c r="PQC261" s="387"/>
      <c r="PQD261" s="387"/>
      <c r="PQE261" s="387"/>
      <c r="PQF261" s="387"/>
      <c r="PQG261" s="387"/>
      <c r="PQH261" s="387"/>
      <c r="PQI261" s="387"/>
      <c r="PQJ261" s="387"/>
      <c r="PQK261" s="387"/>
      <c r="PQL261" s="387"/>
      <c r="PQM261" s="387"/>
      <c r="PQN261" s="387"/>
      <c r="PQO261" s="387"/>
      <c r="PQP261" s="387"/>
      <c r="PQQ261" s="387"/>
      <c r="PQR261" s="387"/>
      <c r="PQS261" s="387"/>
      <c r="PQT261" s="387"/>
      <c r="PQU261" s="387"/>
      <c r="PQV261" s="387"/>
      <c r="PQW261" s="387"/>
      <c r="PQX261" s="387"/>
      <c r="PQY261" s="387"/>
      <c r="PQZ261" s="387"/>
      <c r="PRA261" s="387"/>
      <c r="PRB261" s="387"/>
      <c r="PRC261" s="387"/>
      <c r="PRD261" s="387"/>
      <c r="PRE261" s="387"/>
      <c r="PRF261" s="387"/>
      <c r="PRG261" s="387"/>
      <c r="PRH261" s="387"/>
      <c r="PRI261" s="387"/>
      <c r="PRJ261" s="387"/>
      <c r="PRK261" s="387"/>
      <c r="PRL261" s="387"/>
      <c r="PRM261" s="387"/>
      <c r="PRN261" s="387"/>
      <c r="PRO261" s="387"/>
      <c r="PRP261" s="387"/>
      <c r="PRQ261" s="387"/>
      <c r="PRR261" s="387"/>
      <c r="PRS261" s="387"/>
      <c r="PRT261" s="387"/>
      <c r="PRU261" s="387"/>
      <c r="PRV261" s="387"/>
      <c r="PRW261" s="387"/>
      <c r="PRX261" s="387"/>
      <c r="PRY261" s="387"/>
      <c r="PRZ261" s="387"/>
      <c r="PSA261" s="387"/>
      <c r="PSB261" s="387"/>
      <c r="PSC261" s="387"/>
      <c r="PSD261" s="387"/>
      <c r="PSE261" s="387"/>
      <c r="PSF261" s="387"/>
      <c r="PSG261" s="387"/>
      <c r="PSH261" s="387"/>
      <c r="PSI261" s="387"/>
      <c r="PSJ261" s="387"/>
      <c r="PSK261" s="387"/>
      <c r="PSL261" s="387"/>
      <c r="PSM261" s="387"/>
      <c r="PSN261" s="387"/>
      <c r="PSO261" s="387"/>
      <c r="PSP261" s="387"/>
      <c r="PSQ261" s="387"/>
      <c r="PSR261" s="387"/>
      <c r="PSS261" s="387"/>
      <c r="PST261" s="387"/>
      <c r="PSU261" s="387"/>
      <c r="PSV261" s="387"/>
      <c r="PSW261" s="387"/>
      <c r="PSX261" s="387"/>
      <c r="PSY261" s="387"/>
      <c r="PSZ261" s="387"/>
      <c r="PTA261" s="387"/>
      <c r="PTB261" s="387"/>
      <c r="PTC261" s="387"/>
      <c r="PTD261" s="387"/>
      <c r="PTE261" s="387"/>
      <c r="PTF261" s="387"/>
      <c r="PTG261" s="387"/>
      <c r="PTH261" s="387"/>
      <c r="PTI261" s="387"/>
      <c r="PTJ261" s="387"/>
      <c r="PTK261" s="387"/>
      <c r="PTL261" s="387"/>
      <c r="PTM261" s="387"/>
      <c r="PTN261" s="387"/>
      <c r="PTO261" s="387"/>
      <c r="PTP261" s="387"/>
      <c r="PTQ261" s="387"/>
      <c r="PTR261" s="387"/>
      <c r="PTS261" s="387"/>
      <c r="PTT261" s="387"/>
      <c r="PTU261" s="387"/>
      <c r="PTV261" s="387"/>
      <c r="PTW261" s="387"/>
      <c r="PTX261" s="387"/>
      <c r="PTY261" s="387"/>
      <c r="PTZ261" s="387"/>
      <c r="PUA261" s="387"/>
      <c r="PUB261" s="387"/>
      <c r="PUC261" s="387"/>
      <c r="PUD261" s="387"/>
      <c r="PUE261" s="387"/>
      <c r="PUF261" s="387"/>
      <c r="PUG261" s="387"/>
      <c r="PUH261" s="387"/>
      <c r="PUI261" s="387"/>
      <c r="PUJ261" s="387"/>
      <c r="PUK261" s="387"/>
      <c r="PUL261" s="387"/>
      <c r="PUM261" s="387"/>
      <c r="PUN261" s="387"/>
      <c r="PUO261" s="387"/>
      <c r="PUP261" s="387"/>
      <c r="PUQ261" s="387"/>
      <c r="PUR261" s="387"/>
      <c r="PUS261" s="387"/>
      <c r="PUT261" s="387"/>
      <c r="PUU261" s="387"/>
      <c r="PUV261" s="387"/>
      <c r="PUW261" s="387"/>
      <c r="PUX261" s="387"/>
      <c r="PUY261" s="387"/>
      <c r="PUZ261" s="387"/>
      <c r="PVA261" s="387"/>
      <c r="PVB261" s="387"/>
      <c r="PVC261" s="387"/>
      <c r="PVD261" s="387"/>
      <c r="PVE261" s="387"/>
      <c r="PVF261" s="387"/>
      <c r="PVG261" s="387"/>
      <c r="PVH261" s="387"/>
      <c r="PVI261" s="387"/>
      <c r="PVJ261" s="387"/>
      <c r="PVK261" s="387"/>
      <c r="PVL261" s="387"/>
      <c r="PVM261" s="387"/>
      <c r="PVN261" s="387"/>
      <c r="PVO261" s="387"/>
      <c r="PVP261" s="387"/>
      <c r="PVQ261" s="387"/>
      <c r="PVR261" s="387"/>
      <c r="PVS261" s="387"/>
      <c r="PVT261" s="387"/>
      <c r="PVU261" s="387"/>
      <c r="PVV261" s="387"/>
      <c r="PVW261" s="387"/>
      <c r="PVX261" s="387"/>
      <c r="PVY261" s="387"/>
      <c r="PVZ261" s="387"/>
      <c r="PWA261" s="387"/>
      <c r="PWB261" s="387"/>
      <c r="PWC261" s="387"/>
      <c r="PWD261" s="387"/>
      <c r="PWE261" s="387"/>
      <c r="PWF261" s="387"/>
      <c r="PWG261" s="387"/>
      <c r="PWH261" s="387"/>
      <c r="PWI261" s="387"/>
      <c r="PWJ261" s="387"/>
      <c r="PWK261" s="387"/>
      <c r="PWL261" s="387"/>
      <c r="PWM261" s="387"/>
      <c r="PWN261" s="387"/>
      <c r="PWO261" s="387"/>
      <c r="PWP261" s="387"/>
      <c r="PWQ261" s="387"/>
      <c r="PWR261" s="387"/>
      <c r="PWS261" s="387"/>
      <c r="PWT261" s="387"/>
      <c r="PWU261" s="387"/>
      <c r="PWV261" s="387"/>
      <c r="PWW261" s="387"/>
      <c r="PWX261" s="387"/>
      <c r="PWY261" s="387"/>
      <c r="PWZ261" s="387"/>
      <c r="PXA261" s="387"/>
      <c r="PXB261" s="387"/>
      <c r="PXC261" s="387"/>
      <c r="PXD261" s="387"/>
      <c r="PXE261" s="387"/>
      <c r="PXF261" s="387"/>
      <c r="PXG261" s="387"/>
      <c r="PXH261" s="387"/>
      <c r="PXI261" s="387"/>
      <c r="PXJ261" s="387"/>
      <c r="PXK261" s="387"/>
      <c r="PXL261" s="387"/>
      <c r="PXM261" s="387"/>
      <c r="PXN261" s="387"/>
      <c r="PXO261" s="387"/>
      <c r="PXP261" s="387"/>
      <c r="PXQ261" s="387"/>
      <c r="PXR261" s="387"/>
      <c r="PXS261" s="387"/>
      <c r="PXT261" s="387"/>
      <c r="PXU261" s="387"/>
      <c r="PXV261" s="387"/>
      <c r="PXW261" s="387"/>
      <c r="PXX261" s="387"/>
      <c r="PXY261" s="387"/>
      <c r="PXZ261" s="387"/>
      <c r="PYA261" s="387"/>
      <c r="PYB261" s="387"/>
      <c r="PYC261" s="387"/>
      <c r="PYD261" s="387"/>
      <c r="PYE261" s="387"/>
      <c r="PYF261" s="387"/>
      <c r="PYG261" s="387"/>
      <c r="PYH261" s="387"/>
      <c r="PYI261" s="387"/>
      <c r="PYJ261" s="387"/>
      <c r="PYK261" s="387"/>
      <c r="PYL261" s="387"/>
      <c r="PYM261" s="387"/>
      <c r="PYN261" s="387"/>
      <c r="PYO261" s="387"/>
      <c r="PYP261" s="387"/>
      <c r="PYQ261" s="387"/>
      <c r="PYR261" s="387"/>
      <c r="PYS261" s="387"/>
      <c r="PYT261" s="387"/>
      <c r="PYU261" s="387"/>
      <c r="PYV261" s="387"/>
      <c r="PYW261" s="387"/>
      <c r="PYX261" s="387"/>
      <c r="PYY261" s="387"/>
      <c r="PYZ261" s="387"/>
      <c r="PZA261" s="387"/>
      <c r="PZB261" s="387"/>
      <c r="PZC261" s="387"/>
      <c r="PZD261" s="387"/>
      <c r="PZE261" s="387"/>
      <c r="PZF261" s="387"/>
      <c r="PZG261" s="387"/>
      <c r="PZH261" s="387"/>
      <c r="PZI261" s="387"/>
      <c r="PZJ261" s="387"/>
      <c r="PZK261" s="387"/>
      <c r="PZL261" s="387"/>
      <c r="PZM261" s="387"/>
      <c r="PZN261" s="387"/>
      <c r="PZO261" s="387"/>
      <c r="PZP261" s="387"/>
      <c r="PZQ261" s="387"/>
      <c r="PZR261" s="387"/>
      <c r="PZS261" s="387"/>
      <c r="PZT261" s="387"/>
      <c r="PZU261" s="387"/>
      <c r="PZV261" s="387"/>
      <c r="PZW261" s="387"/>
      <c r="PZX261" s="387"/>
      <c r="PZY261" s="387"/>
      <c r="PZZ261" s="387"/>
      <c r="QAA261" s="387"/>
      <c r="QAB261" s="387"/>
      <c r="QAC261" s="387"/>
      <c r="QAD261" s="387"/>
      <c r="QAE261" s="387"/>
      <c r="QAF261" s="387"/>
      <c r="QAG261" s="387"/>
      <c r="QAH261" s="387"/>
      <c r="QAI261" s="387"/>
      <c r="QAJ261" s="387"/>
      <c r="QAK261" s="387"/>
      <c r="QAL261" s="387"/>
      <c r="QAM261" s="387"/>
      <c r="QAN261" s="387"/>
      <c r="QAO261" s="387"/>
      <c r="QAP261" s="387"/>
      <c r="QAQ261" s="387"/>
      <c r="QAR261" s="387"/>
      <c r="QAS261" s="387"/>
      <c r="QAT261" s="387"/>
      <c r="QAU261" s="387"/>
      <c r="QAV261" s="387"/>
      <c r="QAW261" s="387"/>
      <c r="QAX261" s="387"/>
      <c r="QAY261" s="387"/>
      <c r="QAZ261" s="387"/>
      <c r="QBA261" s="387"/>
      <c r="QBB261" s="387"/>
      <c r="QBC261" s="387"/>
      <c r="QBD261" s="387"/>
      <c r="QBE261" s="387"/>
      <c r="QBF261" s="387"/>
      <c r="QBG261" s="387"/>
      <c r="QBH261" s="387"/>
      <c r="QBI261" s="387"/>
      <c r="QBJ261" s="387"/>
      <c r="QBK261" s="387"/>
      <c r="QBL261" s="387"/>
      <c r="QBM261" s="387"/>
      <c r="QBN261" s="387"/>
      <c r="QBO261" s="387"/>
      <c r="QBP261" s="387"/>
      <c r="QBQ261" s="387"/>
      <c r="QBR261" s="387"/>
      <c r="QBS261" s="387"/>
      <c r="QBT261" s="387"/>
      <c r="QBU261" s="387"/>
      <c r="QBV261" s="387"/>
      <c r="QBW261" s="387"/>
      <c r="QBX261" s="387"/>
      <c r="QBY261" s="387"/>
      <c r="QBZ261" s="387"/>
      <c r="QCA261" s="387"/>
      <c r="QCB261" s="387"/>
      <c r="QCC261" s="387"/>
      <c r="QCD261" s="387"/>
      <c r="QCE261" s="387"/>
      <c r="QCF261" s="387"/>
      <c r="QCG261" s="387"/>
      <c r="QCH261" s="387"/>
      <c r="QCI261" s="387"/>
      <c r="QCJ261" s="387"/>
      <c r="QCK261" s="387"/>
      <c r="QCL261" s="387"/>
      <c r="QCM261" s="387"/>
      <c r="QCN261" s="387"/>
      <c r="QCO261" s="387"/>
      <c r="QCP261" s="387"/>
      <c r="QCQ261" s="387"/>
      <c r="QCR261" s="387"/>
      <c r="QCS261" s="387"/>
      <c r="QCT261" s="387"/>
      <c r="QCU261" s="387"/>
      <c r="QCV261" s="387"/>
      <c r="QCW261" s="387"/>
      <c r="QCX261" s="387"/>
      <c r="QCY261" s="387"/>
      <c r="QCZ261" s="387"/>
      <c r="QDA261" s="387"/>
      <c r="QDB261" s="387"/>
      <c r="QDC261" s="387"/>
      <c r="QDD261" s="387"/>
      <c r="QDE261" s="387"/>
      <c r="QDF261" s="387"/>
      <c r="QDG261" s="387"/>
      <c r="QDH261" s="387"/>
      <c r="QDI261" s="387"/>
      <c r="QDJ261" s="387"/>
      <c r="QDK261" s="387"/>
      <c r="QDL261" s="387"/>
      <c r="QDM261" s="387"/>
      <c r="QDN261" s="387"/>
      <c r="QDO261" s="387"/>
      <c r="QDP261" s="387"/>
      <c r="QDQ261" s="387"/>
      <c r="QDR261" s="387"/>
      <c r="QDS261" s="387"/>
      <c r="QDT261" s="387"/>
      <c r="QDU261" s="387"/>
      <c r="QDV261" s="387"/>
      <c r="QDW261" s="387"/>
      <c r="QDX261" s="387"/>
      <c r="QDY261" s="387"/>
      <c r="QDZ261" s="387"/>
      <c r="QEA261" s="387"/>
      <c r="QEB261" s="387"/>
      <c r="QEC261" s="387"/>
      <c r="QED261" s="387"/>
      <c r="QEE261" s="387"/>
      <c r="QEF261" s="387"/>
      <c r="QEG261" s="387"/>
      <c r="QEH261" s="387"/>
      <c r="QEI261" s="387"/>
      <c r="QEJ261" s="387"/>
      <c r="QEK261" s="387"/>
      <c r="QEL261" s="387"/>
      <c r="QEM261" s="387"/>
      <c r="QEN261" s="387"/>
      <c r="QEO261" s="387"/>
      <c r="QEP261" s="387"/>
      <c r="QEQ261" s="387"/>
      <c r="QER261" s="387"/>
      <c r="QES261" s="387"/>
      <c r="QET261" s="387"/>
      <c r="QEU261" s="387"/>
      <c r="QEV261" s="387"/>
      <c r="QEW261" s="387"/>
      <c r="QEX261" s="387"/>
      <c r="QEY261" s="387"/>
      <c r="QEZ261" s="387"/>
      <c r="QFA261" s="387"/>
      <c r="QFB261" s="387"/>
      <c r="QFC261" s="387"/>
      <c r="QFD261" s="387"/>
      <c r="QFE261" s="387"/>
      <c r="QFF261" s="387"/>
      <c r="QFG261" s="387"/>
      <c r="QFH261" s="387"/>
      <c r="QFI261" s="387"/>
      <c r="QFJ261" s="387"/>
      <c r="QFK261" s="387"/>
      <c r="QFL261" s="387"/>
      <c r="QFM261" s="387"/>
      <c r="QFN261" s="387"/>
      <c r="QFO261" s="387"/>
      <c r="QFP261" s="387"/>
      <c r="QFQ261" s="387"/>
      <c r="QFR261" s="387"/>
      <c r="QFS261" s="387"/>
      <c r="QFT261" s="387"/>
      <c r="QFU261" s="387"/>
      <c r="QFV261" s="387"/>
      <c r="QFW261" s="387"/>
      <c r="QFX261" s="387"/>
      <c r="QFY261" s="387"/>
      <c r="QFZ261" s="387"/>
      <c r="QGA261" s="387"/>
      <c r="QGB261" s="387"/>
      <c r="QGC261" s="387"/>
      <c r="QGD261" s="387"/>
      <c r="QGE261" s="387"/>
      <c r="QGF261" s="387"/>
      <c r="QGG261" s="387"/>
      <c r="QGH261" s="387"/>
      <c r="QGI261" s="387"/>
      <c r="QGJ261" s="387"/>
      <c r="QGK261" s="387"/>
      <c r="QGL261" s="387"/>
      <c r="QGM261" s="387"/>
      <c r="QGN261" s="387"/>
      <c r="QGO261" s="387"/>
      <c r="QGP261" s="387"/>
      <c r="QGQ261" s="387"/>
      <c r="QGR261" s="387"/>
      <c r="QGS261" s="387"/>
      <c r="QGT261" s="387"/>
      <c r="QGU261" s="387"/>
      <c r="QGV261" s="387"/>
      <c r="QGW261" s="387"/>
      <c r="QGX261" s="387"/>
      <c r="QGY261" s="387"/>
      <c r="QGZ261" s="387"/>
      <c r="QHA261" s="387"/>
      <c r="QHB261" s="387"/>
      <c r="QHC261" s="387"/>
      <c r="QHD261" s="387"/>
      <c r="QHE261" s="387"/>
      <c r="QHF261" s="387"/>
      <c r="QHG261" s="387"/>
      <c r="QHH261" s="387"/>
      <c r="QHI261" s="387"/>
      <c r="QHJ261" s="387"/>
      <c r="QHK261" s="387"/>
      <c r="QHL261" s="387"/>
      <c r="QHM261" s="387"/>
      <c r="QHN261" s="387"/>
      <c r="QHO261" s="387"/>
      <c r="QHP261" s="387"/>
      <c r="QHQ261" s="387"/>
      <c r="QHR261" s="387"/>
      <c r="QHS261" s="387"/>
      <c r="QHT261" s="387"/>
      <c r="QHU261" s="387"/>
      <c r="QHV261" s="387"/>
      <c r="QHW261" s="387"/>
      <c r="QHX261" s="387"/>
      <c r="QHY261" s="387"/>
      <c r="QHZ261" s="387"/>
      <c r="QIA261" s="387"/>
      <c r="QIB261" s="387"/>
      <c r="QIC261" s="387"/>
      <c r="QID261" s="387"/>
      <c r="QIE261" s="387"/>
      <c r="QIF261" s="387"/>
      <c r="QIG261" s="387"/>
      <c r="QIH261" s="387"/>
      <c r="QII261" s="387"/>
      <c r="QIJ261" s="387"/>
      <c r="QIK261" s="387"/>
      <c r="QIL261" s="387"/>
      <c r="QIM261" s="387"/>
      <c r="QIN261" s="387"/>
      <c r="QIO261" s="387"/>
      <c r="QIP261" s="387"/>
      <c r="QIQ261" s="387"/>
      <c r="QIR261" s="387"/>
      <c r="QIS261" s="387"/>
      <c r="QIT261" s="387"/>
      <c r="QIU261" s="387"/>
      <c r="QIV261" s="387"/>
      <c r="QIW261" s="387"/>
      <c r="QIX261" s="387"/>
      <c r="QIY261" s="387"/>
      <c r="QIZ261" s="387"/>
      <c r="QJA261" s="387"/>
      <c r="QJB261" s="387"/>
      <c r="QJC261" s="387"/>
      <c r="QJD261" s="387"/>
      <c r="QJE261" s="387"/>
      <c r="QJF261" s="387"/>
      <c r="QJG261" s="387"/>
      <c r="QJH261" s="387"/>
      <c r="QJI261" s="387"/>
      <c r="QJJ261" s="387"/>
      <c r="QJK261" s="387"/>
      <c r="QJL261" s="387"/>
      <c r="QJM261" s="387"/>
      <c r="QJN261" s="387"/>
      <c r="QJO261" s="387"/>
      <c r="QJP261" s="387"/>
      <c r="QJQ261" s="387"/>
      <c r="QJR261" s="387"/>
      <c r="QJS261" s="387"/>
      <c r="QJT261" s="387"/>
      <c r="QJU261" s="387"/>
      <c r="QJV261" s="387"/>
      <c r="QJW261" s="387"/>
      <c r="QJX261" s="387"/>
      <c r="QJY261" s="387"/>
      <c r="QJZ261" s="387"/>
      <c r="QKA261" s="387"/>
      <c r="QKB261" s="387"/>
      <c r="QKC261" s="387"/>
      <c r="QKD261" s="387"/>
      <c r="QKE261" s="387"/>
      <c r="QKF261" s="387"/>
      <c r="QKG261" s="387"/>
      <c r="QKH261" s="387"/>
      <c r="QKI261" s="387"/>
      <c r="QKJ261" s="387"/>
      <c r="QKK261" s="387"/>
      <c r="QKL261" s="387"/>
      <c r="QKM261" s="387"/>
      <c r="QKN261" s="387"/>
      <c r="QKO261" s="387"/>
      <c r="QKP261" s="387"/>
      <c r="QKQ261" s="387"/>
      <c r="QKR261" s="387"/>
      <c r="QKS261" s="387"/>
      <c r="QKT261" s="387"/>
      <c r="QKU261" s="387"/>
      <c r="QKV261" s="387"/>
      <c r="QKW261" s="387"/>
      <c r="QKX261" s="387"/>
      <c r="QKY261" s="387"/>
      <c r="QKZ261" s="387"/>
      <c r="QLA261" s="387"/>
      <c r="QLB261" s="387"/>
      <c r="QLC261" s="387"/>
      <c r="QLD261" s="387"/>
      <c r="QLE261" s="387"/>
      <c r="QLF261" s="387"/>
      <c r="QLG261" s="387"/>
      <c r="QLH261" s="387"/>
      <c r="QLI261" s="387"/>
      <c r="QLJ261" s="387"/>
      <c r="QLK261" s="387"/>
      <c r="QLL261" s="387"/>
      <c r="QLM261" s="387"/>
      <c r="QLN261" s="387"/>
      <c r="QLO261" s="387"/>
      <c r="QLP261" s="387"/>
      <c r="QLQ261" s="387"/>
      <c r="QLR261" s="387"/>
      <c r="QLS261" s="387"/>
      <c r="QLT261" s="387"/>
      <c r="QLU261" s="387"/>
      <c r="QLV261" s="387"/>
      <c r="QLW261" s="387"/>
      <c r="QLX261" s="387"/>
      <c r="QLY261" s="387"/>
      <c r="QLZ261" s="387"/>
      <c r="QMA261" s="387"/>
      <c r="QMB261" s="387"/>
      <c r="QMC261" s="387"/>
      <c r="QMD261" s="387"/>
      <c r="QME261" s="387"/>
      <c r="QMF261" s="387"/>
      <c r="QMG261" s="387"/>
      <c r="QMH261" s="387"/>
      <c r="QMI261" s="387"/>
      <c r="QMJ261" s="387"/>
      <c r="QMK261" s="387"/>
      <c r="QML261" s="387"/>
      <c r="QMM261" s="387"/>
      <c r="QMN261" s="387"/>
      <c r="QMO261" s="387"/>
      <c r="QMP261" s="387"/>
      <c r="QMQ261" s="387"/>
      <c r="QMR261" s="387"/>
      <c r="QMS261" s="387"/>
      <c r="QMT261" s="387"/>
      <c r="QMU261" s="387"/>
      <c r="QMV261" s="387"/>
      <c r="QMW261" s="387"/>
      <c r="QMX261" s="387"/>
      <c r="QMY261" s="387"/>
      <c r="QMZ261" s="387"/>
      <c r="QNA261" s="387"/>
      <c r="QNB261" s="387"/>
      <c r="QNC261" s="387"/>
      <c r="QND261" s="387"/>
      <c r="QNE261" s="387"/>
      <c r="QNF261" s="387"/>
      <c r="QNG261" s="387"/>
      <c r="QNH261" s="387"/>
      <c r="QNI261" s="387"/>
      <c r="QNJ261" s="387"/>
      <c r="QNK261" s="387"/>
      <c r="QNL261" s="387"/>
      <c r="QNM261" s="387"/>
      <c r="QNN261" s="387"/>
      <c r="QNO261" s="387"/>
      <c r="QNP261" s="387"/>
      <c r="QNQ261" s="387"/>
      <c r="QNR261" s="387"/>
      <c r="QNS261" s="387"/>
      <c r="QNT261" s="387"/>
      <c r="QNU261" s="387"/>
      <c r="QNV261" s="387"/>
      <c r="QNW261" s="387"/>
      <c r="QNX261" s="387"/>
      <c r="QNY261" s="387"/>
      <c r="QNZ261" s="387"/>
      <c r="QOA261" s="387"/>
      <c r="QOB261" s="387"/>
      <c r="QOC261" s="387"/>
      <c r="QOD261" s="387"/>
      <c r="QOE261" s="387"/>
      <c r="QOF261" s="387"/>
      <c r="QOG261" s="387"/>
      <c r="QOH261" s="387"/>
      <c r="QOI261" s="387"/>
      <c r="QOJ261" s="387"/>
      <c r="QOK261" s="387"/>
      <c r="QOL261" s="387"/>
      <c r="QOM261" s="387"/>
      <c r="QON261" s="387"/>
      <c r="QOO261" s="387"/>
      <c r="QOP261" s="387"/>
      <c r="QOQ261" s="387"/>
      <c r="QOR261" s="387"/>
      <c r="QOS261" s="387"/>
      <c r="QOT261" s="387"/>
      <c r="QOU261" s="387"/>
      <c r="QOV261" s="387"/>
      <c r="QOW261" s="387"/>
      <c r="QOX261" s="387"/>
      <c r="QOY261" s="387"/>
      <c r="QOZ261" s="387"/>
      <c r="QPA261" s="387"/>
      <c r="QPB261" s="387"/>
      <c r="QPC261" s="387"/>
      <c r="QPD261" s="387"/>
      <c r="QPE261" s="387"/>
      <c r="QPF261" s="387"/>
      <c r="QPG261" s="387"/>
      <c r="QPH261" s="387"/>
      <c r="QPI261" s="387"/>
      <c r="QPJ261" s="387"/>
      <c r="QPK261" s="387"/>
      <c r="QPL261" s="387"/>
      <c r="QPM261" s="387"/>
      <c r="QPN261" s="387"/>
      <c r="QPO261" s="387"/>
      <c r="QPP261" s="387"/>
      <c r="QPQ261" s="387"/>
      <c r="QPR261" s="387"/>
      <c r="QPS261" s="387"/>
      <c r="QPT261" s="387"/>
      <c r="QPU261" s="387"/>
      <c r="QPV261" s="387"/>
      <c r="QPW261" s="387"/>
      <c r="QPX261" s="387"/>
      <c r="QPY261" s="387"/>
      <c r="QPZ261" s="387"/>
      <c r="QQA261" s="387"/>
      <c r="QQB261" s="387"/>
      <c r="QQC261" s="387"/>
      <c r="QQD261" s="387"/>
      <c r="QQE261" s="387"/>
      <c r="QQF261" s="387"/>
      <c r="QQG261" s="387"/>
      <c r="QQH261" s="387"/>
      <c r="QQI261" s="387"/>
      <c r="QQJ261" s="387"/>
      <c r="QQK261" s="387"/>
      <c r="QQL261" s="387"/>
      <c r="QQM261" s="387"/>
      <c r="QQN261" s="387"/>
      <c r="QQO261" s="387"/>
      <c r="QQP261" s="387"/>
      <c r="QQQ261" s="387"/>
      <c r="QQR261" s="387"/>
      <c r="QQS261" s="387"/>
      <c r="QQT261" s="387"/>
      <c r="QQU261" s="387"/>
      <c r="QQV261" s="387"/>
      <c r="QQW261" s="387"/>
      <c r="QQX261" s="387"/>
      <c r="QQY261" s="387"/>
      <c r="QQZ261" s="387"/>
      <c r="QRA261" s="387"/>
      <c r="QRB261" s="387"/>
      <c r="QRC261" s="387"/>
      <c r="QRD261" s="387"/>
      <c r="QRE261" s="387"/>
      <c r="QRF261" s="387"/>
      <c r="QRG261" s="387"/>
      <c r="QRH261" s="387"/>
      <c r="QRI261" s="387"/>
      <c r="QRJ261" s="387"/>
      <c r="QRK261" s="387"/>
      <c r="QRL261" s="387"/>
      <c r="QRM261" s="387"/>
      <c r="QRN261" s="387"/>
      <c r="QRO261" s="387"/>
      <c r="QRP261" s="387"/>
      <c r="QRQ261" s="387"/>
      <c r="QRR261" s="387"/>
      <c r="QRS261" s="387"/>
      <c r="QRT261" s="387"/>
      <c r="QRU261" s="387"/>
      <c r="QRV261" s="387"/>
      <c r="QRW261" s="387"/>
      <c r="QRX261" s="387"/>
      <c r="QRY261" s="387"/>
      <c r="QRZ261" s="387"/>
      <c r="QSA261" s="387"/>
      <c r="QSB261" s="387"/>
      <c r="QSC261" s="387"/>
      <c r="QSD261" s="387"/>
      <c r="QSE261" s="387"/>
      <c r="QSF261" s="387"/>
      <c r="QSG261" s="387"/>
      <c r="QSH261" s="387"/>
      <c r="QSI261" s="387"/>
      <c r="QSJ261" s="387"/>
      <c r="QSK261" s="387"/>
      <c r="QSL261" s="387"/>
      <c r="QSM261" s="387"/>
      <c r="QSN261" s="387"/>
      <c r="QSO261" s="387"/>
      <c r="QSP261" s="387"/>
      <c r="QSQ261" s="387"/>
      <c r="QSR261" s="387"/>
      <c r="QSS261" s="387"/>
      <c r="QST261" s="387"/>
      <c r="QSU261" s="387"/>
      <c r="QSV261" s="387"/>
      <c r="QSW261" s="387"/>
      <c r="QSX261" s="387"/>
      <c r="QSY261" s="387"/>
      <c r="QSZ261" s="387"/>
      <c r="QTA261" s="387"/>
      <c r="QTB261" s="387"/>
      <c r="QTC261" s="387"/>
      <c r="QTD261" s="387"/>
      <c r="QTE261" s="387"/>
      <c r="QTF261" s="387"/>
      <c r="QTG261" s="387"/>
      <c r="QTH261" s="387"/>
      <c r="QTI261" s="387"/>
      <c r="QTJ261" s="387"/>
      <c r="QTK261" s="387"/>
      <c r="QTL261" s="387"/>
      <c r="QTM261" s="387"/>
      <c r="QTN261" s="387"/>
      <c r="QTO261" s="387"/>
      <c r="QTP261" s="387"/>
      <c r="QTQ261" s="387"/>
      <c r="QTR261" s="387"/>
      <c r="QTS261" s="387"/>
      <c r="QTT261" s="387"/>
      <c r="QTU261" s="387"/>
      <c r="QTV261" s="387"/>
      <c r="QTW261" s="387"/>
      <c r="QTX261" s="387"/>
      <c r="QTY261" s="387"/>
      <c r="QTZ261" s="387"/>
      <c r="QUA261" s="387"/>
      <c r="QUB261" s="387"/>
      <c r="QUC261" s="387"/>
      <c r="QUD261" s="387"/>
      <c r="QUE261" s="387"/>
      <c r="QUF261" s="387"/>
      <c r="QUG261" s="387"/>
      <c r="QUH261" s="387"/>
      <c r="QUI261" s="387"/>
      <c r="QUJ261" s="387"/>
      <c r="QUK261" s="387"/>
      <c r="QUL261" s="387"/>
      <c r="QUM261" s="387"/>
      <c r="QUN261" s="387"/>
      <c r="QUO261" s="387"/>
      <c r="QUP261" s="387"/>
      <c r="QUQ261" s="387"/>
      <c r="QUR261" s="387"/>
      <c r="QUS261" s="387"/>
      <c r="QUT261" s="387"/>
      <c r="QUU261" s="387"/>
      <c r="QUV261" s="387"/>
      <c r="QUW261" s="387"/>
      <c r="QUX261" s="387"/>
      <c r="QUY261" s="387"/>
      <c r="QUZ261" s="387"/>
      <c r="QVA261" s="387"/>
      <c r="QVB261" s="387"/>
      <c r="QVC261" s="387"/>
      <c r="QVD261" s="387"/>
      <c r="QVE261" s="387"/>
      <c r="QVF261" s="387"/>
      <c r="QVG261" s="387"/>
      <c r="QVH261" s="387"/>
      <c r="QVI261" s="387"/>
      <c r="QVJ261" s="387"/>
      <c r="QVK261" s="387"/>
      <c r="QVL261" s="387"/>
      <c r="QVM261" s="387"/>
      <c r="QVN261" s="387"/>
      <c r="QVO261" s="387"/>
      <c r="QVP261" s="387"/>
      <c r="QVQ261" s="387"/>
      <c r="QVR261" s="387"/>
      <c r="QVS261" s="387"/>
      <c r="QVT261" s="387"/>
      <c r="QVU261" s="387"/>
      <c r="QVV261" s="387"/>
      <c r="QVW261" s="387"/>
      <c r="QVX261" s="387"/>
      <c r="QVY261" s="387"/>
      <c r="QVZ261" s="387"/>
      <c r="QWA261" s="387"/>
      <c r="QWB261" s="387"/>
      <c r="QWC261" s="387"/>
      <c r="QWD261" s="387"/>
      <c r="QWE261" s="387"/>
      <c r="QWF261" s="387"/>
      <c r="QWG261" s="387"/>
      <c r="QWH261" s="387"/>
      <c r="QWI261" s="387"/>
      <c r="QWJ261" s="387"/>
      <c r="QWK261" s="387"/>
      <c r="QWL261" s="387"/>
      <c r="QWM261" s="387"/>
      <c r="QWN261" s="387"/>
      <c r="QWO261" s="387"/>
      <c r="QWP261" s="387"/>
      <c r="QWQ261" s="387"/>
      <c r="QWR261" s="387"/>
      <c r="QWS261" s="387"/>
      <c r="QWT261" s="387"/>
      <c r="QWU261" s="387"/>
      <c r="QWV261" s="387"/>
      <c r="QWW261" s="387"/>
      <c r="QWX261" s="387"/>
      <c r="QWY261" s="387"/>
      <c r="QWZ261" s="387"/>
      <c r="QXA261" s="387"/>
      <c r="QXB261" s="387"/>
      <c r="QXC261" s="387"/>
      <c r="QXD261" s="387"/>
      <c r="QXE261" s="387"/>
      <c r="QXF261" s="387"/>
      <c r="QXG261" s="387"/>
      <c r="QXH261" s="387"/>
      <c r="QXI261" s="387"/>
      <c r="QXJ261" s="387"/>
      <c r="QXK261" s="387"/>
      <c r="QXL261" s="387"/>
      <c r="QXM261" s="387"/>
      <c r="QXN261" s="387"/>
      <c r="QXO261" s="387"/>
      <c r="QXP261" s="387"/>
      <c r="QXQ261" s="387"/>
      <c r="QXR261" s="387"/>
      <c r="QXS261" s="387"/>
      <c r="QXT261" s="387"/>
      <c r="QXU261" s="387"/>
      <c r="QXV261" s="387"/>
      <c r="QXW261" s="387"/>
      <c r="QXX261" s="387"/>
      <c r="QXY261" s="387"/>
      <c r="QXZ261" s="387"/>
      <c r="QYA261" s="387"/>
      <c r="QYB261" s="387"/>
      <c r="QYC261" s="387"/>
      <c r="QYD261" s="387"/>
      <c r="QYE261" s="387"/>
      <c r="QYF261" s="387"/>
      <c r="QYG261" s="387"/>
      <c r="QYH261" s="387"/>
      <c r="QYI261" s="387"/>
      <c r="QYJ261" s="387"/>
      <c r="QYK261" s="387"/>
      <c r="QYL261" s="387"/>
      <c r="QYM261" s="387"/>
      <c r="QYN261" s="387"/>
      <c r="QYO261" s="387"/>
      <c r="QYP261" s="387"/>
      <c r="QYQ261" s="387"/>
      <c r="QYR261" s="387"/>
      <c r="QYS261" s="387"/>
      <c r="QYT261" s="387"/>
      <c r="QYU261" s="387"/>
      <c r="QYV261" s="387"/>
      <c r="QYW261" s="387"/>
      <c r="QYX261" s="387"/>
      <c r="QYY261" s="387"/>
      <c r="QYZ261" s="387"/>
      <c r="QZA261" s="387"/>
      <c r="QZB261" s="387"/>
      <c r="QZC261" s="387"/>
      <c r="QZD261" s="387"/>
      <c r="QZE261" s="387"/>
      <c r="QZF261" s="387"/>
      <c r="QZG261" s="387"/>
      <c r="QZH261" s="387"/>
      <c r="QZI261" s="387"/>
      <c r="QZJ261" s="387"/>
      <c r="QZK261" s="387"/>
      <c r="QZL261" s="387"/>
      <c r="QZM261" s="387"/>
      <c r="QZN261" s="387"/>
      <c r="QZO261" s="387"/>
      <c r="QZP261" s="387"/>
      <c r="QZQ261" s="387"/>
      <c r="QZR261" s="387"/>
      <c r="QZS261" s="387"/>
      <c r="QZT261" s="387"/>
      <c r="QZU261" s="387"/>
      <c r="QZV261" s="387"/>
      <c r="QZW261" s="387"/>
      <c r="QZX261" s="387"/>
      <c r="QZY261" s="387"/>
      <c r="QZZ261" s="387"/>
      <c r="RAA261" s="387"/>
      <c r="RAB261" s="387"/>
      <c r="RAC261" s="387"/>
      <c r="RAD261" s="387"/>
      <c r="RAE261" s="387"/>
      <c r="RAF261" s="387"/>
      <c r="RAG261" s="387"/>
      <c r="RAH261" s="387"/>
      <c r="RAI261" s="387"/>
      <c r="RAJ261" s="387"/>
      <c r="RAK261" s="387"/>
      <c r="RAL261" s="387"/>
      <c r="RAM261" s="387"/>
      <c r="RAN261" s="387"/>
      <c r="RAO261" s="387"/>
      <c r="RAP261" s="387"/>
      <c r="RAQ261" s="387"/>
      <c r="RAR261" s="387"/>
      <c r="RAS261" s="387"/>
      <c r="RAT261" s="387"/>
      <c r="RAU261" s="387"/>
      <c r="RAV261" s="387"/>
      <c r="RAW261" s="387"/>
      <c r="RAX261" s="387"/>
      <c r="RAY261" s="387"/>
      <c r="RAZ261" s="387"/>
      <c r="RBA261" s="387"/>
      <c r="RBB261" s="387"/>
      <c r="RBC261" s="387"/>
      <c r="RBD261" s="387"/>
      <c r="RBE261" s="387"/>
      <c r="RBF261" s="387"/>
      <c r="RBG261" s="387"/>
      <c r="RBH261" s="387"/>
      <c r="RBI261" s="387"/>
      <c r="RBJ261" s="387"/>
      <c r="RBK261" s="387"/>
      <c r="RBL261" s="387"/>
      <c r="RBM261" s="387"/>
      <c r="RBN261" s="387"/>
      <c r="RBO261" s="387"/>
      <c r="RBP261" s="387"/>
      <c r="RBQ261" s="387"/>
      <c r="RBR261" s="387"/>
      <c r="RBS261" s="387"/>
      <c r="RBT261" s="387"/>
      <c r="RBU261" s="387"/>
      <c r="RBV261" s="387"/>
      <c r="RBW261" s="387"/>
      <c r="RBX261" s="387"/>
      <c r="RBY261" s="387"/>
      <c r="RBZ261" s="387"/>
      <c r="RCA261" s="387"/>
      <c r="RCB261" s="387"/>
      <c r="RCC261" s="387"/>
      <c r="RCD261" s="387"/>
      <c r="RCE261" s="387"/>
      <c r="RCF261" s="387"/>
      <c r="RCG261" s="387"/>
      <c r="RCH261" s="387"/>
      <c r="RCI261" s="387"/>
      <c r="RCJ261" s="387"/>
      <c r="RCK261" s="387"/>
      <c r="RCL261" s="387"/>
      <c r="RCM261" s="387"/>
      <c r="RCN261" s="387"/>
      <c r="RCO261" s="387"/>
      <c r="RCP261" s="387"/>
      <c r="RCQ261" s="387"/>
      <c r="RCR261" s="387"/>
      <c r="RCS261" s="387"/>
      <c r="RCT261" s="387"/>
      <c r="RCU261" s="387"/>
      <c r="RCV261" s="387"/>
      <c r="RCW261" s="387"/>
      <c r="RCX261" s="387"/>
      <c r="RCY261" s="387"/>
      <c r="RCZ261" s="387"/>
      <c r="RDA261" s="387"/>
      <c r="RDB261" s="387"/>
      <c r="RDC261" s="387"/>
      <c r="RDD261" s="387"/>
      <c r="RDE261" s="387"/>
      <c r="RDF261" s="387"/>
      <c r="RDG261" s="387"/>
      <c r="RDH261" s="387"/>
      <c r="RDI261" s="387"/>
      <c r="RDJ261" s="387"/>
      <c r="RDK261" s="387"/>
      <c r="RDL261" s="387"/>
      <c r="RDM261" s="387"/>
      <c r="RDN261" s="387"/>
      <c r="RDO261" s="387"/>
      <c r="RDP261" s="387"/>
      <c r="RDQ261" s="387"/>
      <c r="RDR261" s="387"/>
      <c r="RDS261" s="387"/>
      <c r="RDT261" s="387"/>
      <c r="RDU261" s="387"/>
      <c r="RDV261" s="387"/>
      <c r="RDW261" s="387"/>
      <c r="RDX261" s="387"/>
      <c r="RDY261" s="387"/>
      <c r="RDZ261" s="387"/>
      <c r="REA261" s="387"/>
      <c r="REB261" s="387"/>
      <c r="REC261" s="387"/>
      <c r="RED261" s="387"/>
      <c r="REE261" s="387"/>
      <c r="REF261" s="387"/>
      <c r="REG261" s="387"/>
      <c r="REH261" s="387"/>
      <c r="REI261" s="387"/>
      <c r="REJ261" s="387"/>
      <c r="REK261" s="387"/>
      <c r="REL261" s="387"/>
      <c r="REM261" s="387"/>
      <c r="REN261" s="387"/>
      <c r="REO261" s="387"/>
      <c r="REP261" s="387"/>
      <c r="REQ261" s="387"/>
      <c r="RER261" s="387"/>
      <c r="RES261" s="387"/>
      <c r="RET261" s="387"/>
      <c r="REU261" s="387"/>
      <c r="REV261" s="387"/>
      <c r="REW261" s="387"/>
      <c r="REX261" s="387"/>
      <c r="REY261" s="387"/>
      <c r="REZ261" s="387"/>
      <c r="RFA261" s="387"/>
      <c r="RFB261" s="387"/>
      <c r="RFC261" s="387"/>
      <c r="RFD261" s="387"/>
      <c r="RFE261" s="387"/>
      <c r="RFF261" s="387"/>
      <c r="RFG261" s="387"/>
      <c r="RFH261" s="387"/>
      <c r="RFI261" s="387"/>
      <c r="RFJ261" s="387"/>
      <c r="RFK261" s="387"/>
      <c r="RFL261" s="387"/>
      <c r="RFM261" s="387"/>
      <c r="RFN261" s="387"/>
      <c r="RFO261" s="387"/>
      <c r="RFP261" s="387"/>
      <c r="RFQ261" s="387"/>
      <c r="RFR261" s="387"/>
      <c r="RFS261" s="387"/>
      <c r="RFT261" s="387"/>
      <c r="RFU261" s="387"/>
      <c r="RFV261" s="387"/>
      <c r="RFW261" s="387"/>
      <c r="RFX261" s="387"/>
      <c r="RFY261" s="387"/>
      <c r="RFZ261" s="387"/>
      <c r="RGA261" s="387"/>
      <c r="RGB261" s="387"/>
      <c r="RGC261" s="387"/>
      <c r="RGD261" s="387"/>
      <c r="RGE261" s="387"/>
      <c r="RGF261" s="387"/>
      <c r="RGG261" s="387"/>
      <c r="RGH261" s="387"/>
      <c r="RGI261" s="387"/>
      <c r="RGJ261" s="387"/>
      <c r="RGK261" s="387"/>
      <c r="RGL261" s="387"/>
      <c r="RGM261" s="387"/>
      <c r="RGN261" s="387"/>
      <c r="RGO261" s="387"/>
      <c r="RGP261" s="387"/>
      <c r="RGQ261" s="387"/>
      <c r="RGR261" s="387"/>
      <c r="RGS261" s="387"/>
      <c r="RGT261" s="387"/>
      <c r="RGU261" s="387"/>
      <c r="RGV261" s="387"/>
      <c r="RGW261" s="387"/>
      <c r="RGX261" s="387"/>
      <c r="RGY261" s="387"/>
      <c r="RGZ261" s="387"/>
      <c r="RHA261" s="387"/>
      <c r="RHB261" s="387"/>
      <c r="RHC261" s="387"/>
      <c r="RHD261" s="387"/>
      <c r="RHE261" s="387"/>
      <c r="RHF261" s="387"/>
      <c r="RHG261" s="387"/>
      <c r="RHH261" s="387"/>
      <c r="RHI261" s="387"/>
      <c r="RHJ261" s="387"/>
      <c r="RHK261" s="387"/>
      <c r="RHL261" s="387"/>
      <c r="RHM261" s="387"/>
      <c r="RHN261" s="387"/>
      <c r="RHO261" s="387"/>
      <c r="RHP261" s="387"/>
      <c r="RHQ261" s="387"/>
      <c r="RHR261" s="387"/>
      <c r="RHS261" s="387"/>
      <c r="RHT261" s="387"/>
      <c r="RHU261" s="387"/>
      <c r="RHV261" s="387"/>
      <c r="RHW261" s="387"/>
      <c r="RHX261" s="387"/>
      <c r="RHY261" s="387"/>
      <c r="RHZ261" s="387"/>
      <c r="RIA261" s="387"/>
      <c r="RIB261" s="387"/>
      <c r="RIC261" s="387"/>
      <c r="RID261" s="387"/>
      <c r="RIE261" s="387"/>
      <c r="RIF261" s="387"/>
      <c r="RIG261" s="387"/>
      <c r="RIH261" s="387"/>
      <c r="RII261" s="387"/>
      <c r="RIJ261" s="387"/>
      <c r="RIK261" s="387"/>
      <c r="RIL261" s="387"/>
      <c r="RIM261" s="387"/>
      <c r="RIN261" s="387"/>
      <c r="RIO261" s="387"/>
      <c r="RIP261" s="387"/>
      <c r="RIQ261" s="387"/>
      <c r="RIR261" s="387"/>
      <c r="RIS261" s="387"/>
      <c r="RIT261" s="387"/>
      <c r="RIU261" s="387"/>
      <c r="RIV261" s="387"/>
      <c r="RIW261" s="387"/>
      <c r="RIX261" s="387"/>
      <c r="RIY261" s="387"/>
      <c r="RIZ261" s="387"/>
      <c r="RJA261" s="387"/>
      <c r="RJB261" s="387"/>
      <c r="RJC261" s="387"/>
      <c r="RJD261" s="387"/>
      <c r="RJE261" s="387"/>
      <c r="RJF261" s="387"/>
      <c r="RJG261" s="387"/>
      <c r="RJH261" s="387"/>
      <c r="RJI261" s="387"/>
      <c r="RJJ261" s="387"/>
      <c r="RJK261" s="387"/>
      <c r="RJL261" s="387"/>
      <c r="RJM261" s="387"/>
      <c r="RJN261" s="387"/>
      <c r="RJO261" s="387"/>
      <c r="RJP261" s="387"/>
      <c r="RJQ261" s="387"/>
      <c r="RJR261" s="387"/>
      <c r="RJS261" s="387"/>
      <c r="RJT261" s="387"/>
      <c r="RJU261" s="387"/>
      <c r="RJV261" s="387"/>
      <c r="RJW261" s="387"/>
      <c r="RJX261" s="387"/>
      <c r="RJY261" s="387"/>
      <c r="RJZ261" s="387"/>
      <c r="RKA261" s="387"/>
      <c r="RKB261" s="387"/>
      <c r="RKC261" s="387"/>
      <c r="RKD261" s="387"/>
      <c r="RKE261" s="387"/>
      <c r="RKF261" s="387"/>
      <c r="RKG261" s="387"/>
      <c r="RKH261" s="387"/>
      <c r="RKI261" s="387"/>
      <c r="RKJ261" s="387"/>
      <c r="RKK261" s="387"/>
      <c r="RKL261" s="387"/>
      <c r="RKM261" s="387"/>
      <c r="RKN261" s="387"/>
      <c r="RKO261" s="387"/>
      <c r="RKP261" s="387"/>
      <c r="RKQ261" s="387"/>
      <c r="RKR261" s="387"/>
      <c r="RKS261" s="387"/>
      <c r="RKT261" s="387"/>
      <c r="RKU261" s="387"/>
      <c r="RKV261" s="387"/>
      <c r="RKW261" s="387"/>
      <c r="RKX261" s="387"/>
      <c r="RKY261" s="387"/>
      <c r="RKZ261" s="387"/>
      <c r="RLA261" s="387"/>
      <c r="RLB261" s="387"/>
      <c r="RLC261" s="387"/>
      <c r="RLD261" s="387"/>
      <c r="RLE261" s="387"/>
      <c r="RLF261" s="387"/>
      <c r="RLG261" s="387"/>
      <c r="RLH261" s="387"/>
      <c r="RLI261" s="387"/>
      <c r="RLJ261" s="387"/>
      <c r="RLK261" s="387"/>
      <c r="RLL261" s="387"/>
      <c r="RLM261" s="387"/>
      <c r="RLN261" s="387"/>
      <c r="RLO261" s="387"/>
      <c r="RLP261" s="387"/>
      <c r="RLQ261" s="387"/>
      <c r="RLR261" s="387"/>
      <c r="RLS261" s="387"/>
      <c r="RLT261" s="387"/>
      <c r="RLU261" s="387"/>
      <c r="RLV261" s="387"/>
      <c r="RLW261" s="387"/>
      <c r="RLX261" s="387"/>
      <c r="RLY261" s="387"/>
      <c r="RLZ261" s="387"/>
      <c r="RMA261" s="387"/>
      <c r="RMB261" s="387"/>
      <c r="RMC261" s="387"/>
      <c r="RMD261" s="387"/>
      <c r="RME261" s="387"/>
      <c r="RMF261" s="387"/>
      <c r="RMG261" s="387"/>
      <c r="RMH261" s="387"/>
      <c r="RMI261" s="387"/>
      <c r="RMJ261" s="387"/>
      <c r="RMK261" s="387"/>
      <c r="RML261" s="387"/>
      <c r="RMM261" s="387"/>
      <c r="RMN261" s="387"/>
      <c r="RMO261" s="387"/>
      <c r="RMP261" s="387"/>
      <c r="RMQ261" s="387"/>
      <c r="RMR261" s="387"/>
      <c r="RMS261" s="387"/>
      <c r="RMT261" s="387"/>
      <c r="RMU261" s="387"/>
      <c r="RMV261" s="387"/>
      <c r="RMW261" s="387"/>
      <c r="RMX261" s="387"/>
      <c r="RMY261" s="387"/>
      <c r="RMZ261" s="387"/>
      <c r="RNA261" s="387"/>
      <c r="RNB261" s="387"/>
      <c r="RNC261" s="387"/>
      <c r="RND261" s="387"/>
      <c r="RNE261" s="387"/>
      <c r="RNF261" s="387"/>
      <c r="RNG261" s="387"/>
      <c r="RNH261" s="387"/>
      <c r="RNI261" s="387"/>
      <c r="RNJ261" s="387"/>
      <c r="RNK261" s="387"/>
      <c r="RNL261" s="387"/>
      <c r="RNM261" s="387"/>
      <c r="RNN261" s="387"/>
      <c r="RNO261" s="387"/>
      <c r="RNP261" s="387"/>
      <c r="RNQ261" s="387"/>
      <c r="RNR261" s="387"/>
      <c r="RNS261" s="387"/>
      <c r="RNT261" s="387"/>
      <c r="RNU261" s="387"/>
      <c r="RNV261" s="387"/>
      <c r="RNW261" s="387"/>
      <c r="RNX261" s="387"/>
      <c r="RNY261" s="387"/>
      <c r="RNZ261" s="387"/>
      <c r="ROA261" s="387"/>
      <c r="ROB261" s="387"/>
      <c r="ROC261" s="387"/>
      <c r="ROD261" s="387"/>
      <c r="ROE261" s="387"/>
      <c r="ROF261" s="387"/>
      <c r="ROG261" s="387"/>
      <c r="ROH261" s="387"/>
      <c r="ROI261" s="387"/>
      <c r="ROJ261" s="387"/>
      <c r="ROK261" s="387"/>
      <c r="ROL261" s="387"/>
      <c r="ROM261" s="387"/>
      <c r="RON261" s="387"/>
      <c r="ROO261" s="387"/>
      <c r="ROP261" s="387"/>
      <c r="ROQ261" s="387"/>
      <c r="ROR261" s="387"/>
      <c r="ROS261" s="387"/>
      <c r="ROT261" s="387"/>
      <c r="ROU261" s="387"/>
      <c r="ROV261" s="387"/>
      <c r="ROW261" s="387"/>
      <c r="ROX261" s="387"/>
      <c r="ROY261" s="387"/>
      <c r="ROZ261" s="387"/>
      <c r="RPA261" s="387"/>
      <c r="RPB261" s="387"/>
      <c r="RPC261" s="387"/>
      <c r="RPD261" s="387"/>
      <c r="RPE261" s="387"/>
      <c r="RPF261" s="387"/>
      <c r="RPG261" s="387"/>
      <c r="RPH261" s="387"/>
      <c r="RPI261" s="387"/>
      <c r="RPJ261" s="387"/>
      <c r="RPK261" s="387"/>
      <c r="RPL261" s="387"/>
      <c r="RPM261" s="387"/>
      <c r="RPN261" s="387"/>
      <c r="RPO261" s="387"/>
      <c r="RPP261" s="387"/>
      <c r="RPQ261" s="387"/>
      <c r="RPR261" s="387"/>
      <c r="RPS261" s="387"/>
      <c r="RPT261" s="387"/>
      <c r="RPU261" s="387"/>
      <c r="RPV261" s="387"/>
      <c r="RPW261" s="387"/>
      <c r="RPX261" s="387"/>
      <c r="RPY261" s="387"/>
      <c r="RPZ261" s="387"/>
      <c r="RQA261" s="387"/>
      <c r="RQB261" s="387"/>
      <c r="RQC261" s="387"/>
      <c r="RQD261" s="387"/>
      <c r="RQE261" s="387"/>
      <c r="RQF261" s="387"/>
      <c r="RQG261" s="387"/>
      <c r="RQH261" s="387"/>
      <c r="RQI261" s="387"/>
      <c r="RQJ261" s="387"/>
      <c r="RQK261" s="387"/>
      <c r="RQL261" s="387"/>
      <c r="RQM261" s="387"/>
      <c r="RQN261" s="387"/>
      <c r="RQO261" s="387"/>
      <c r="RQP261" s="387"/>
      <c r="RQQ261" s="387"/>
      <c r="RQR261" s="387"/>
      <c r="RQS261" s="387"/>
      <c r="RQT261" s="387"/>
      <c r="RQU261" s="387"/>
      <c r="RQV261" s="387"/>
      <c r="RQW261" s="387"/>
      <c r="RQX261" s="387"/>
      <c r="RQY261" s="387"/>
      <c r="RQZ261" s="387"/>
      <c r="RRA261" s="387"/>
      <c r="RRB261" s="387"/>
      <c r="RRC261" s="387"/>
      <c r="RRD261" s="387"/>
      <c r="RRE261" s="387"/>
      <c r="RRF261" s="387"/>
      <c r="RRG261" s="387"/>
      <c r="RRH261" s="387"/>
      <c r="RRI261" s="387"/>
      <c r="RRJ261" s="387"/>
      <c r="RRK261" s="387"/>
      <c r="RRL261" s="387"/>
      <c r="RRM261" s="387"/>
      <c r="RRN261" s="387"/>
      <c r="RRO261" s="387"/>
      <c r="RRP261" s="387"/>
      <c r="RRQ261" s="387"/>
      <c r="RRR261" s="387"/>
      <c r="RRS261" s="387"/>
      <c r="RRT261" s="387"/>
      <c r="RRU261" s="387"/>
      <c r="RRV261" s="387"/>
      <c r="RRW261" s="387"/>
      <c r="RRX261" s="387"/>
      <c r="RRY261" s="387"/>
      <c r="RRZ261" s="387"/>
      <c r="RSA261" s="387"/>
      <c r="RSB261" s="387"/>
      <c r="RSC261" s="387"/>
      <c r="RSD261" s="387"/>
      <c r="RSE261" s="387"/>
      <c r="RSF261" s="387"/>
      <c r="RSG261" s="387"/>
      <c r="RSH261" s="387"/>
      <c r="RSI261" s="387"/>
      <c r="RSJ261" s="387"/>
      <c r="RSK261" s="387"/>
      <c r="RSL261" s="387"/>
      <c r="RSM261" s="387"/>
      <c r="RSN261" s="387"/>
      <c r="RSO261" s="387"/>
      <c r="RSP261" s="387"/>
      <c r="RSQ261" s="387"/>
      <c r="RSR261" s="387"/>
      <c r="RSS261" s="387"/>
      <c r="RST261" s="387"/>
      <c r="RSU261" s="387"/>
      <c r="RSV261" s="387"/>
      <c r="RSW261" s="387"/>
      <c r="RSX261" s="387"/>
      <c r="RSY261" s="387"/>
      <c r="RSZ261" s="387"/>
      <c r="RTA261" s="387"/>
      <c r="RTB261" s="387"/>
      <c r="RTC261" s="387"/>
      <c r="RTD261" s="387"/>
      <c r="RTE261" s="387"/>
      <c r="RTF261" s="387"/>
      <c r="RTG261" s="387"/>
      <c r="RTH261" s="387"/>
      <c r="RTI261" s="387"/>
      <c r="RTJ261" s="387"/>
      <c r="RTK261" s="387"/>
      <c r="RTL261" s="387"/>
      <c r="RTM261" s="387"/>
      <c r="RTN261" s="387"/>
      <c r="RTO261" s="387"/>
      <c r="RTP261" s="387"/>
      <c r="RTQ261" s="387"/>
      <c r="RTR261" s="387"/>
      <c r="RTS261" s="387"/>
      <c r="RTT261" s="387"/>
      <c r="RTU261" s="387"/>
      <c r="RTV261" s="387"/>
      <c r="RTW261" s="387"/>
      <c r="RTX261" s="387"/>
      <c r="RTY261" s="387"/>
      <c r="RTZ261" s="387"/>
      <c r="RUA261" s="387"/>
      <c r="RUB261" s="387"/>
      <c r="RUC261" s="387"/>
      <c r="RUD261" s="387"/>
      <c r="RUE261" s="387"/>
      <c r="RUF261" s="387"/>
      <c r="RUG261" s="387"/>
      <c r="RUH261" s="387"/>
      <c r="RUI261" s="387"/>
      <c r="RUJ261" s="387"/>
      <c r="RUK261" s="387"/>
      <c r="RUL261" s="387"/>
      <c r="RUM261" s="387"/>
      <c r="RUN261" s="387"/>
      <c r="RUO261" s="387"/>
      <c r="RUP261" s="387"/>
      <c r="RUQ261" s="387"/>
      <c r="RUR261" s="387"/>
      <c r="RUS261" s="387"/>
      <c r="RUT261" s="387"/>
      <c r="RUU261" s="387"/>
      <c r="RUV261" s="387"/>
      <c r="RUW261" s="387"/>
      <c r="RUX261" s="387"/>
      <c r="RUY261" s="387"/>
      <c r="RUZ261" s="387"/>
      <c r="RVA261" s="387"/>
      <c r="RVB261" s="387"/>
      <c r="RVC261" s="387"/>
      <c r="RVD261" s="387"/>
      <c r="RVE261" s="387"/>
      <c r="RVF261" s="387"/>
      <c r="RVG261" s="387"/>
      <c r="RVH261" s="387"/>
      <c r="RVI261" s="387"/>
      <c r="RVJ261" s="387"/>
      <c r="RVK261" s="387"/>
      <c r="RVL261" s="387"/>
      <c r="RVM261" s="387"/>
      <c r="RVN261" s="387"/>
      <c r="RVO261" s="387"/>
      <c r="RVP261" s="387"/>
      <c r="RVQ261" s="387"/>
      <c r="RVR261" s="387"/>
      <c r="RVS261" s="387"/>
      <c r="RVT261" s="387"/>
      <c r="RVU261" s="387"/>
      <c r="RVV261" s="387"/>
      <c r="RVW261" s="387"/>
      <c r="RVX261" s="387"/>
      <c r="RVY261" s="387"/>
      <c r="RVZ261" s="387"/>
      <c r="RWA261" s="387"/>
      <c r="RWB261" s="387"/>
      <c r="RWC261" s="387"/>
      <c r="RWD261" s="387"/>
      <c r="RWE261" s="387"/>
      <c r="RWF261" s="387"/>
      <c r="RWG261" s="387"/>
      <c r="RWH261" s="387"/>
      <c r="RWI261" s="387"/>
      <c r="RWJ261" s="387"/>
      <c r="RWK261" s="387"/>
      <c r="RWL261" s="387"/>
      <c r="RWM261" s="387"/>
      <c r="RWN261" s="387"/>
      <c r="RWO261" s="387"/>
      <c r="RWP261" s="387"/>
      <c r="RWQ261" s="387"/>
      <c r="RWR261" s="387"/>
      <c r="RWS261" s="387"/>
      <c r="RWT261" s="387"/>
      <c r="RWU261" s="387"/>
      <c r="RWV261" s="387"/>
      <c r="RWW261" s="387"/>
      <c r="RWX261" s="387"/>
      <c r="RWY261" s="387"/>
      <c r="RWZ261" s="387"/>
      <c r="RXA261" s="387"/>
      <c r="RXB261" s="387"/>
      <c r="RXC261" s="387"/>
      <c r="RXD261" s="387"/>
      <c r="RXE261" s="387"/>
      <c r="RXF261" s="387"/>
      <c r="RXG261" s="387"/>
      <c r="RXH261" s="387"/>
      <c r="RXI261" s="387"/>
      <c r="RXJ261" s="387"/>
      <c r="RXK261" s="387"/>
      <c r="RXL261" s="387"/>
      <c r="RXM261" s="387"/>
      <c r="RXN261" s="387"/>
      <c r="RXO261" s="387"/>
      <c r="RXP261" s="387"/>
      <c r="RXQ261" s="387"/>
      <c r="RXR261" s="387"/>
      <c r="RXS261" s="387"/>
      <c r="RXT261" s="387"/>
      <c r="RXU261" s="387"/>
      <c r="RXV261" s="387"/>
      <c r="RXW261" s="387"/>
      <c r="RXX261" s="387"/>
      <c r="RXY261" s="387"/>
      <c r="RXZ261" s="387"/>
      <c r="RYA261" s="387"/>
      <c r="RYB261" s="387"/>
      <c r="RYC261" s="387"/>
      <c r="RYD261" s="387"/>
      <c r="RYE261" s="387"/>
      <c r="RYF261" s="387"/>
      <c r="RYG261" s="387"/>
      <c r="RYH261" s="387"/>
      <c r="RYI261" s="387"/>
      <c r="RYJ261" s="387"/>
      <c r="RYK261" s="387"/>
      <c r="RYL261" s="387"/>
      <c r="RYM261" s="387"/>
      <c r="RYN261" s="387"/>
      <c r="RYO261" s="387"/>
      <c r="RYP261" s="387"/>
      <c r="RYQ261" s="387"/>
      <c r="RYR261" s="387"/>
      <c r="RYS261" s="387"/>
      <c r="RYT261" s="387"/>
      <c r="RYU261" s="387"/>
      <c r="RYV261" s="387"/>
      <c r="RYW261" s="387"/>
      <c r="RYX261" s="387"/>
      <c r="RYY261" s="387"/>
      <c r="RYZ261" s="387"/>
      <c r="RZA261" s="387"/>
      <c r="RZB261" s="387"/>
      <c r="RZC261" s="387"/>
      <c r="RZD261" s="387"/>
      <c r="RZE261" s="387"/>
      <c r="RZF261" s="387"/>
      <c r="RZG261" s="387"/>
      <c r="RZH261" s="387"/>
      <c r="RZI261" s="387"/>
      <c r="RZJ261" s="387"/>
      <c r="RZK261" s="387"/>
      <c r="RZL261" s="387"/>
      <c r="RZM261" s="387"/>
      <c r="RZN261" s="387"/>
      <c r="RZO261" s="387"/>
      <c r="RZP261" s="387"/>
      <c r="RZQ261" s="387"/>
      <c r="RZR261" s="387"/>
      <c r="RZS261" s="387"/>
      <c r="RZT261" s="387"/>
      <c r="RZU261" s="387"/>
      <c r="RZV261" s="387"/>
      <c r="RZW261" s="387"/>
      <c r="RZX261" s="387"/>
      <c r="RZY261" s="387"/>
      <c r="RZZ261" s="387"/>
      <c r="SAA261" s="387"/>
      <c r="SAB261" s="387"/>
      <c r="SAC261" s="387"/>
      <c r="SAD261" s="387"/>
      <c r="SAE261" s="387"/>
      <c r="SAF261" s="387"/>
      <c r="SAG261" s="387"/>
      <c r="SAH261" s="387"/>
      <c r="SAI261" s="387"/>
      <c r="SAJ261" s="387"/>
      <c r="SAK261" s="387"/>
      <c r="SAL261" s="387"/>
      <c r="SAM261" s="387"/>
      <c r="SAN261" s="387"/>
      <c r="SAO261" s="387"/>
      <c r="SAP261" s="387"/>
      <c r="SAQ261" s="387"/>
      <c r="SAR261" s="387"/>
      <c r="SAS261" s="387"/>
      <c r="SAT261" s="387"/>
      <c r="SAU261" s="387"/>
      <c r="SAV261" s="387"/>
      <c r="SAW261" s="387"/>
      <c r="SAX261" s="387"/>
      <c r="SAY261" s="387"/>
      <c r="SAZ261" s="387"/>
      <c r="SBA261" s="387"/>
      <c r="SBB261" s="387"/>
      <c r="SBC261" s="387"/>
      <c r="SBD261" s="387"/>
      <c r="SBE261" s="387"/>
      <c r="SBF261" s="387"/>
      <c r="SBG261" s="387"/>
      <c r="SBH261" s="387"/>
      <c r="SBI261" s="387"/>
      <c r="SBJ261" s="387"/>
      <c r="SBK261" s="387"/>
      <c r="SBL261" s="387"/>
      <c r="SBM261" s="387"/>
      <c r="SBN261" s="387"/>
      <c r="SBO261" s="387"/>
      <c r="SBP261" s="387"/>
      <c r="SBQ261" s="387"/>
      <c r="SBR261" s="387"/>
      <c r="SBS261" s="387"/>
      <c r="SBT261" s="387"/>
      <c r="SBU261" s="387"/>
      <c r="SBV261" s="387"/>
      <c r="SBW261" s="387"/>
      <c r="SBX261" s="387"/>
      <c r="SBY261" s="387"/>
      <c r="SBZ261" s="387"/>
      <c r="SCA261" s="387"/>
      <c r="SCB261" s="387"/>
      <c r="SCC261" s="387"/>
      <c r="SCD261" s="387"/>
      <c r="SCE261" s="387"/>
      <c r="SCF261" s="387"/>
      <c r="SCG261" s="387"/>
      <c r="SCH261" s="387"/>
      <c r="SCI261" s="387"/>
      <c r="SCJ261" s="387"/>
      <c r="SCK261" s="387"/>
      <c r="SCL261" s="387"/>
      <c r="SCM261" s="387"/>
      <c r="SCN261" s="387"/>
      <c r="SCO261" s="387"/>
      <c r="SCP261" s="387"/>
      <c r="SCQ261" s="387"/>
      <c r="SCR261" s="387"/>
      <c r="SCS261" s="387"/>
      <c r="SCT261" s="387"/>
      <c r="SCU261" s="387"/>
      <c r="SCV261" s="387"/>
      <c r="SCW261" s="387"/>
      <c r="SCX261" s="387"/>
      <c r="SCY261" s="387"/>
      <c r="SCZ261" s="387"/>
      <c r="SDA261" s="387"/>
      <c r="SDB261" s="387"/>
      <c r="SDC261" s="387"/>
      <c r="SDD261" s="387"/>
      <c r="SDE261" s="387"/>
      <c r="SDF261" s="387"/>
      <c r="SDG261" s="387"/>
      <c r="SDH261" s="387"/>
      <c r="SDI261" s="387"/>
      <c r="SDJ261" s="387"/>
      <c r="SDK261" s="387"/>
      <c r="SDL261" s="387"/>
      <c r="SDM261" s="387"/>
      <c r="SDN261" s="387"/>
      <c r="SDO261" s="387"/>
      <c r="SDP261" s="387"/>
      <c r="SDQ261" s="387"/>
      <c r="SDR261" s="387"/>
      <c r="SDS261" s="387"/>
      <c r="SDT261" s="387"/>
      <c r="SDU261" s="387"/>
      <c r="SDV261" s="387"/>
      <c r="SDW261" s="387"/>
      <c r="SDX261" s="387"/>
      <c r="SDY261" s="387"/>
      <c r="SDZ261" s="387"/>
      <c r="SEA261" s="387"/>
      <c r="SEB261" s="387"/>
      <c r="SEC261" s="387"/>
      <c r="SED261" s="387"/>
      <c r="SEE261" s="387"/>
      <c r="SEF261" s="387"/>
      <c r="SEG261" s="387"/>
      <c r="SEH261" s="387"/>
      <c r="SEI261" s="387"/>
      <c r="SEJ261" s="387"/>
      <c r="SEK261" s="387"/>
      <c r="SEL261" s="387"/>
      <c r="SEM261" s="387"/>
      <c r="SEN261" s="387"/>
      <c r="SEO261" s="387"/>
      <c r="SEP261" s="387"/>
      <c r="SEQ261" s="387"/>
      <c r="SER261" s="387"/>
      <c r="SES261" s="387"/>
      <c r="SET261" s="387"/>
      <c r="SEU261" s="387"/>
      <c r="SEV261" s="387"/>
      <c r="SEW261" s="387"/>
      <c r="SEX261" s="387"/>
      <c r="SEY261" s="387"/>
      <c r="SEZ261" s="387"/>
      <c r="SFA261" s="387"/>
      <c r="SFB261" s="387"/>
      <c r="SFC261" s="387"/>
      <c r="SFD261" s="387"/>
      <c r="SFE261" s="387"/>
      <c r="SFF261" s="387"/>
      <c r="SFG261" s="387"/>
      <c r="SFH261" s="387"/>
      <c r="SFI261" s="387"/>
      <c r="SFJ261" s="387"/>
      <c r="SFK261" s="387"/>
      <c r="SFL261" s="387"/>
      <c r="SFM261" s="387"/>
      <c r="SFN261" s="387"/>
      <c r="SFO261" s="387"/>
      <c r="SFP261" s="387"/>
      <c r="SFQ261" s="387"/>
      <c r="SFR261" s="387"/>
      <c r="SFS261" s="387"/>
      <c r="SFT261" s="387"/>
      <c r="SFU261" s="387"/>
      <c r="SFV261" s="387"/>
      <c r="SFW261" s="387"/>
      <c r="SFX261" s="387"/>
      <c r="SFY261" s="387"/>
      <c r="SFZ261" s="387"/>
      <c r="SGA261" s="387"/>
      <c r="SGB261" s="387"/>
      <c r="SGC261" s="387"/>
      <c r="SGD261" s="387"/>
      <c r="SGE261" s="387"/>
      <c r="SGF261" s="387"/>
      <c r="SGG261" s="387"/>
      <c r="SGH261" s="387"/>
      <c r="SGI261" s="387"/>
      <c r="SGJ261" s="387"/>
      <c r="SGK261" s="387"/>
      <c r="SGL261" s="387"/>
      <c r="SGM261" s="387"/>
      <c r="SGN261" s="387"/>
      <c r="SGO261" s="387"/>
      <c r="SGP261" s="387"/>
      <c r="SGQ261" s="387"/>
      <c r="SGR261" s="387"/>
      <c r="SGS261" s="387"/>
      <c r="SGT261" s="387"/>
      <c r="SGU261" s="387"/>
      <c r="SGV261" s="387"/>
      <c r="SGW261" s="387"/>
      <c r="SGX261" s="387"/>
      <c r="SGY261" s="387"/>
      <c r="SGZ261" s="387"/>
      <c r="SHA261" s="387"/>
      <c r="SHB261" s="387"/>
      <c r="SHC261" s="387"/>
      <c r="SHD261" s="387"/>
      <c r="SHE261" s="387"/>
      <c r="SHF261" s="387"/>
      <c r="SHG261" s="387"/>
      <c r="SHH261" s="387"/>
      <c r="SHI261" s="387"/>
      <c r="SHJ261" s="387"/>
      <c r="SHK261" s="387"/>
      <c r="SHL261" s="387"/>
      <c r="SHM261" s="387"/>
      <c r="SHN261" s="387"/>
      <c r="SHO261" s="387"/>
      <c r="SHP261" s="387"/>
      <c r="SHQ261" s="387"/>
      <c r="SHR261" s="387"/>
      <c r="SHS261" s="387"/>
      <c r="SHT261" s="387"/>
      <c r="SHU261" s="387"/>
      <c r="SHV261" s="387"/>
      <c r="SHW261" s="387"/>
      <c r="SHX261" s="387"/>
      <c r="SHY261" s="387"/>
      <c r="SHZ261" s="387"/>
      <c r="SIA261" s="387"/>
      <c r="SIB261" s="387"/>
      <c r="SIC261" s="387"/>
      <c r="SID261" s="387"/>
      <c r="SIE261" s="387"/>
      <c r="SIF261" s="387"/>
      <c r="SIG261" s="387"/>
      <c r="SIH261" s="387"/>
      <c r="SII261" s="387"/>
      <c r="SIJ261" s="387"/>
      <c r="SIK261" s="387"/>
      <c r="SIL261" s="387"/>
      <c r="SIM261" s="387"/>
      <c r="SIN261" s="387"/>
      <c r="SIO261" s="387"/>
      <c r="SIP261" s="387"/>
      <c r="SIQ261" s="387"/>
      <c r="SIR261" s="387"/>
      <c r="SIS261" s="387"/>
      <c r="SIT261" s="387"/>
      <c r="SIU261" s="387"/>
      <c r="SIV261" s="387"/>
      <c r="SIW261" s="387"/>
      <c r="SIX261" s="387"/>
      <c r="SIY261" s="387"/>
      <c r="SIZ261" s="387"/>
      <c r="SJA261" s="387"/>
      <c r="SJB261" s="387"/>
      <c r="SJC261" s="387"/>
      <c r="SJD261" s="387"/>
      <c r="SJE261" s="387"/>
      <c r="SJF261" s="387"/>
      <c r="SJG261" s="387"/>
      <c r="SJH261" s="387"/>
      <c r="SJI261" s="387"/>
      <c r="SJJ261" s="387"/>
      <c r="SJK261" s="387"/>
      <c r="SJL261" s="387"/>
      <c r="SJM261" s="387"/>
      <c r="SJN261" s="387"/>
      <c r="SJO261" s="387"/>
      <c r="SJP261" s="387"/>
      <c r="SJQ261" s="387"/>
      <c r="SJR261" s="387"/>
      <c r="SJS261" s="387"/>
      <c r="SJT261" s="387"/>
      <c r="SJU261" s="387"/>
      <c r="SJV261" s="387"/>
      <c r="SJW261" s="387"/>
      <c r="SJX261" s="387"/>
      <c r="SJY261" s="387"/>
      <c r="SJZ261" s="387"/>
      <c r="SKA261" s="387"/>
      <c r="SKB261" s="387"/>
      <c r="SKC261" s="387"/>
      <c r="SKD261" s="387"/>
      <c r="SKE261" s="387"/>
      <c r="SKF261" s="387"/>
      <c r="SKG261" s="387"/>
      <c r="SKH261" s="387"/>
      <c r="SKI261" s="387"/>
      <c r="SKJ261" s="387"/>
      <c r="SKK261" s="387"/>
      <c r="SKL261" s="387"/>
      <c r="SKM261" s="387"/>
      <c r="SKN261" s="387"/>
      <c r="SKO261" s="387"/>
      <c r="SKP261" s="387"/>
      <c r="SKQ261" s="387"/>
      <c r="SKR261" s="387"/>
      <c r="SKS261" s="387"/>
      <c r="SKT261" s="387"/>
      <c r="SKU261" s="387"/>
      <c r="SKV261" s="387"/>
      <c r="SKW261" s="387"/>
      <c r="SKX261" s="387"/>
      <c r="SKY261" s="387"/>
      <c r="SKZ261" s="387"/>
      <c r="SLA261" s="387"/>
      <c r="SLB261" s="387"/>
      <c r="SLC261" s="387"/>
      <c r="SLD261" s="387"/>
      <c r="SLE261" s="387"/>
      <c r="SLF261" s="387"/>
      <c r="SLG261" s="387"/>
      <c r="SLH261" s="387"/>
      <c r="SLI261" s="387"/>
      <c r="SLJ261" s="387"/>
      <c r="SLK261" s="387"/>
      <c r="SLL261" s="387"/>
      <c r="SLM261" s="387"/>
      <c r="SLN261" s="387"/>
      <c r="SLO261" s="387"/>
      <c r="SLP261" s="387"/>
      <c r="SLQ261" s="387"/>
      <c r="SLR261" s="387"/>
      <c r="SLS261" s="387"/>
      <c r="SLT261" s="387"/>
      <c r="SLU261" s="387"/>
      <c r="SLV261" s="387"/>
      <c r="SLW261" s="387"/>
      <c r="SLX261" s="387"/>
      <c r="SLY261" s="387"/>
      <c r="SLZ261" s="387"/>
      <c r="SMA261" s="387"/>
      <c r="SMB261" s="387"/>
      <c r="SMC261" s="387"/>
      <c r="SMD261" s="387"/>
      <c r="SME261" s="387"/>
      <c r="SMF261" s="387"/>
      <c r="SMG261" s="387"/>
      <c r="SMH261" s="387"/>
      <c r="SMI261" s="387"/>
      <c r="SMJ261" s="387"/>
      <c r="SMK261" s="387"/>
      <c r="SML261" s="387"/>
      <c r="SMM261" s="387"/>
      <c r="SMN261" s="387"/>
      <c r="SMO261" s="387"/>
      <c r="SMP261" s="387"/>
      <c r="SMQ261" s="387"/>
      <c r="SMR261" s="387"/>
      <c r="SMS261" s="387"/>
      <c r="SMT261" s="387"/>
      <c r="SMU261" s="387"/>
      <c r="SMV261" s="387"/>
      <c r="SMW261" s="387"/>
      <c r="SMX261" s="387"/>
      <c r="SMY261" s="387"/>
      <c r="SMZ261" s="387"/>
      <c r="SNA261" s="387"/>
      <c r="SNB261" s="387"/>
      <c r="SNC261" s="387"/>
      <c r="SND261" s="387"/>
      <c r="SNE261" s="387"/>
      <c r="SNF261" s="387"/>
      <c r="SNG261" s="387"/>
      <c r="SNH261" s="387"/>
      <c r="SNI261" s="387"/>
      <c r="SNJ261" s="387"/>
      <c r="SNK261" s="387"/>
      <c r="SNL261" s="387"/>
      <c r="SNM261" s="387"/>
      <c r="SNN261" s="387"/>
      <c r="SNO261" s="387"/>
      <c r="SNP261" s="387"/>
      <c r="SNQ261" s="387"/>
      <c r="SNR261" s="387"/>
      <c r="SNS261" s="387"/>
      <c r="SNT261" s="387"/>
      <c r="SNU261" s="387"/>
      <c r="SNV261" s="387"/>
      <c r="SNW261" s="387"/>
      <c r="SNX261" s="387"/>
      <c r="SNY261" s="387"/>
      <c r="SNZ261" s="387"/>
      <c r="SOA261" s="387"/>
      <c r="SOB261" s="387"/>
      <c r="SOC261" s="387"/>
      <c r="SOD261" s="387"/>
      <c r="SOE261" s="387"/>
      <c r="SOF261" s="387"/>
      <c r="SOG261" s="387"/>
      <c r="SOH261" s="387"/>
      <c r="SOI261" s="387"/>
      <c r="SOJ261" s="387"/>
      <c r="SOK261" s="387"/>
      <c r="SOL261" s="387"/>
      <c r="SOM261" s="387"/>
      <c r="SON261" s="387"/>
      <c r="SOO261" s="387"/>
      <c r="SOP261" s="387"/>
      <c r="SOQ261" s="387"/>
      <c r="SOR261" s="387"/>
      <c r="SOS261" s="387"/>
      <c r="SOT261" s="387"/>
      <c r="SOU261" s="387"/>
      <c r="SOV261" s="387"/>
      <c r="SOW261" s="387"/>
      <c r="SOX261" s="387"/>
      <c r="SOY261" s="387"/>
      <c r="SOZ261" s="387"/>
      <c r="SPA261" s="387"/>
      <c r="SPB261" s="387"/>
      <c r="SPC261" s="387"/>
      <c r="SPD261" s="387"/>
      <c r="SPE261" s="387"/>
      <c r="SPF261" s="387"/>
      <c r="SPG261" s="387"/>
      <c r="SPH261" s="387"/>
      <c r="SPI261" s="387"/>
      <c r="SPJ261" s="387"/>
      <c r="SPK261" s="387"/>
      <c r="SPL261" s="387"/>
      <c r="SPM261" s="387"/>
      <c r="SPN261" s="387"/>
      <c r="SPO261" s="387"/>
      <c r="SPP261" s="387"/>
      <c r="SPQ261" s="387"/>
      <c r="SPR261" s="387"/>
      <c r="SPS261" s="387"/>
      <c r="SPT261" s="387"/>
      <c r="SPU261" s="387"/>
      <c r="SPV261" s="387"/>
      <c r="SPW261" s="387"/>
      <c r="SPX261" s="387"/>
      <c r="SPY261" s="387"/>
      <c r="SPZ261" s="387"/>
      <c r="SQA261" s="387"/>
      <c r="SQB261" s="387"/>
      <c r="SQC261" s="387"/>
      <c r="SQD261" s="387"/>
      <c r="SQE261" s="387"/>
      <c r="SQF261" s="387"/>
      <c r="SQG261" s="387"/>
      <c r="SQH261" s="387"/>
      <c r="SQI261" s="387"/>
      <c r="SQJ261" s="387"/>
      <c r="SQK261" s="387"/>
      <c r="SQL261" s="387"/>
      <c r="SQM261" s="387"/>
      <c r="SQN261" s="387"/>
      <c r="SQO261" s="387"/>
      <c r="SQP261" s="387"/>
      <c r="SQQ261" s="387"/>
      <c r="SQR261" s="387"/>
      <c r="SQS261" s="387"/>
      <c r="SQT261" s="387"/>
      <c r="SQU261" s="387"/>
      <c r="SQV261" s="387"/>
      <c r="SQW261" s="387"/>
      <c r="SQX261" s="387"/>
      <c r="SQY261" s="387"/>
      <c r="SQZ261" s="387"/>
      <c r="SRA261" s="387"/>
      <c r="SRB261" s="387"/>
      <c r="SRC261" s="387"/>
      <c r="SRD261" s="387"/>
      <c r="SRE261" s="387"/>
      <c r="SRF261" s="387"/>
      <c r="SRG261" s="387"/>
      <c r="SRH261" s="387"/>
      <c r="SRI261" s="387"/>
      <c r="SRJ261" s="387"/>
      <c r="SRK261" s="387"/>
      <c r="SRL261" s="387"/>
      <c r="SRM261" s="387"/>
      <c r="SRN261" s="387"/>
      <c r="SRO261" s="387"/>
      <c r="SRP261" s="387"/>
      <c r="SRQ261" s="387"/>
      <c r="SRR261" s="387"/>
      <c r="SRS261" s="387"/>
      <c r="SRT261" s="387"/>
      <c r="SRU261" s="387"/>
      <c r="SRV261" s="387"/>
      <c r="SRW261" s="387"/>
      <c r="SRX261" s="387"/>
      <c r="SRY261" s="387"/>
      <c r="SRZ261" s="387"/>
      <c r="SSA261" s="387"/>
      <c r="SSB261" s="387"/>
      <c r="SSC261" s="387"/>
      <c r="SSD261" s="387"/>
      <c r="SSE261" s="387"/>
      <c r="SSF261" s="387"/>
      <c r="SSG261" s="387"/>
      <c r="SSH261" s="387"/>
      <c r="SSI261" s="387"/>
      <c r="SSJ261" s="387"/>
      <c r="SSK261" s="387"/>
      <c r="SSL261" s="387"/>
      <c r="SSM261" s="387"/>
      <c r="SSN261" s="387"/>
      <c r="SSO261" s="387"/>
      <c r="SSP261" s="387"/>
      <c r="SSQ261" s="387"/>
      <c r="SSR261" s="387"/>
      <c r="SSS261" s="387"/>
      <c r="SST261" s="387"/>
      <c r="SSU261" s="387"/>
      <c r="SSV261" s="387"/>
      <c r="SSW261" s="387"/>
      <c r="SSX261" s="387"/>
      <c r="SSY261" s="387"/>
      <c r="SSZ261" s="387"/>
      <c r="STA261" s="387"/>
      <c r="STB261" s="387"/>
      <c r="STC261" s="387"/>
      <c r="STD261" s="387"/>
      <c r="STE261" s="387"/>
      <c r="STF261" s="387"/>
      <c r="STG261" s="387"/>
      <c r="STH261" s="387"/>
      <c r="STI261" s="387"/>
      <c r="STJ261" s="387"/>
      <c r="STK261" s="387"/>
      <c r="STL261" s="387"/>
      <c r="STM261" s="387"/>
      <c r="STN261" s="387"/>
      <c r="STO261" s="387"/>
      <c r="STP261" s="387"/>
      <c r="STQ261" s="387"/>
      <c r="STR261" s="387"/>
      <c r="STS261" s="387"/>
      <c r="STT261" s="387"/>
      <c r="STU261" s="387"/>
      <c r="STV261" s="387"/>
      <c r="STW261" s="387"/>
      <c r="STX261" s="387"/>
      <c r="STY261" s="387"/>
      <c r="STZ261" s="387"/>
      <c r="SUA261" s="387"/>
      <c r="SUB261" s="387"/>
      <c r="SUC261" s="387"/>
      <c r="SUD261" s="387"/>
      <c r="SUE261" s="387"/>
      <c r="SUF261" s="387"/>
      <c r="SUG261" s="387"/>
      <c r="SUH261" s="387"/>
      <c r="SUI261" s="387"/>
      <c r="SUJ261" s="387"/>
      <c r="SUK261" s="387"/>
      <c r="SUL261" s="387"/>
      <c r="SUM261" s="387"/>
      <c r="SUN261" s="387"/>
      <c r="SUO261" s="387"/>
      <c r="SUP261" s="387"/>
      <c r="SUQ261" s="387"/>
      <c r="SUR261" s="387"/>
      <c r="SUS261" s="387"/>
      <c r="SUT261" s="387"/>
      <c r="SUU261" s="387"/>
      <c r="SUV261" s="387"/>
      <c r="SUW261" s="387"/>
      <c r="SUX261" s="387"/>
      <c r="SUY261" s="387"/>
      <c r="SUZ261" s="387"/>
      <c r="SVA261" s="387"/>
      <c r="SVB261" s="387"/>
      <c r="SVC261" s="387"/>
      <c r="SVD261" s="387"/>
      <c r="SVE261" s="387"/>
      <c r="SVF261" s="387"/>
      <c r="SVG261" s="387"/>
      <c r="SVH261" s="387"/>
      <c r="SVI261" s="387"/>
      <c r="SVJ261" s="387"/>
      <c r="SVK261" s="387"/>
      <c r="SVL261" s="387"/>
      <c r="SVM261" s="387"/>
      <c r="SVN261" s="387"/>
      <c r="SVO261" s="387"/>
      <c r="SVP261" s="387"/>
      <c r="SVQ261" s="387"/>
      <c r="SVR261" s="387"/>
      <c r="SVS261" s="387"/>
      <c r="SVT261" s="387"/>
      <c r="SVU261" s="387"/>
      <c r="SVV261" s="387"/>
      <c r="SVW261" s="387"/>
      <c r="SVX261" s="387"/>
      <c r="SVY261" s="387"/>
      <c r="SVZ261" s="387"/>
      <c r="SWA261" s="387"/>
      <c r="SWB261" s="387"/>
      <c r="SWC261" s="387"/>
      <c r="SWD261" s="387"/>
      <c r="SWE261" s="387"/>
      <c r="SWF261" s="387"/>
      <c r="SWG261" s="387"/>
      <c r="SWH261" s="387"/>
      <c r="SWI261" s="387"/>
      <c r="SWJ261" s="387"/>
      <c r="SWK261" s="387"/>
      <c r="SWL261" s="387"/>
      <c r="SWM261" s="387"/>
      <c r="SWN261" s="387"/>
      <c r="SWO261" s="387"/>
      <c r="SWP261" s="387"/>
      <c r="SWQ261" s="387"/>
      <c r="SWR261" s="387"/>
      <c r="SWS261" s="387"/>
      <c r="SWT261" s="387"/>
      <c r="SWU261" s="387"/>
      <c r="SWV261" s="387"/>
      <c r="SWW261" s="387"/>
      <c r="SWX261" s="387"/>
      <c r="SWY261" s="387"/>
      <c r="SWZ261" s="387"/>
      <c r="SXA261" s="387"/>
      <c r="SXB261" s="387"/>
      <c r="SXC261" s="387"/>
      <c r="SXD261" s="387"/>
      <c r="SXE261" s="387"/>
      <c r="SXF261" s="387"/>
      <c r="SXG261" s="387"/>
      <c r="SXH261" s="387"/>
      <c r="SXI261" s="387"/>
      <c r="SXJ261" s="387"/>
      <c r="SXK261" s="387"/>
      <c r="SXL261" s="387"/>
      <c r="SXM261" s="387"/>
      <c r="SXN261" s="387"/>
      <c r="SXO261" s="387"/>
      <c r="SXP261" s="387"/>
      <c r="SXQ261" s="387"/>
      <c r="SXR261" s="387"/>
      <c r="SXS261" s="387"/>
      <c r="SXT261" s="387"/>
      <c r="SXU261" s="387"/>
      <c r="SXV261" s="387"/>
      <c r="SXW261" s="387"/>
      <c r="SXX261" s="387"/>
      <c r="SXY261" s="387"/>
      <c r="SXZ261" s="387"/>
      <c r="SYA261" s="387"/>
      <c r="SYB261" s="387"/>
      <c r="SYC261" s="387"/>
      <c r="SYD261" s="387"/>
      <c r="SYE261" s="387"/>
      <c r="SYF261" s="387"/>
      <c r="SYG261" s="387"/>
      <c r="SYH261" s="387"/>
      <c r="SYI261" s="387"/>
      <c r="SYJ261" s="387"/>
      <c r="SYK261" s="387"/>
      <c r="SYL261" s="387"/>
      <c r="SYM261" s="387"/>
      <c r="SYN261" s="387"/>
      <c r="SYO261" s="387"/>
      <c r="SYP261" s="387"/>
      <c r="SYQ261" s="387"/>
      <c r="SYR261" s="387"/>
      <c r="SYS261" s="387"/>
      <c r="SYT261" s="387"/>
      <c r="SYU261" s="387"/>
      <c r="SYV261" s="387"/>
      <c r="SYW261" s="387"/>
      <c r="SYX261" s="387"/>
      <c r="SYY261" s="387"/>
      <c r="SYZ261" s="387"/>
      <c r="SZA261" s="387"/>
      <c r="SZB261" s="387"/>
      <c r="SZC261" s="387"/>
      <c r="SZD261" s="387"/>
      <c r="SZE261" s="387"/>
      <c r="SZF261" s="387"/>
      <c r="SZG261" s="387"/>
      <c r="SZH261" s="387"/>
      <c r="SZI261" s="387"/>
      <c r="SZJ261" s="387"/>
      <c r="SZK261" s="387"/>
      <c r="SZL261" s="387"/>
      <c r="SZM261" s="387"/>
      <c r="SZN261" s="387"/>
      <c r="SZO261" s="387"/>
      <c r="SZP261" s="387"/>
      <c r="SZQ261" s="387"/>
      <c r="SZR261" s="387"/>
      <c r="SZS261" s="387"/>
      <c r="SZT261" s="387"/>
      <c r="SZU261" s="387"/>
      <c r="SZV261" s="387"/>
      <c r="SZW261" s="387"/>
      <c r="SZX261" s="387"/>
      <c r="SZY261" s="387"/>
      <c r="SZZ261" s="387"/>
      <c r="TAA261" s="387"/>
      <c r="TAB261" s="387"/>
      <c r="TAC261" s="387"/>
      <c r="TAD261" s="387"/>
      <c r="TAE261" s="387"/>
      <c r="TAF261" s="387"/>
      <c r="TAG261" s="387"/>
      <c r="TAH261" s="387"/>
      <c r="TAI261" s="387"/>
      <c r="TAJ261" s="387"/>
      <c r="TAK261" s="387"/>
      <c r="TAL261" s="387"/>
      <c r="TAM261" s="387"/>
      <c r="TAN261" s="387"/>
      <c r="TAO261" s="387"/>
      <c r="TAP261" s="387"/>
      <c r="TAQ261" s="387"/>
      <c r="TAR261" s="387"/>
      <c r="TAS261" s="387"/>
      <c r="TAT261" s="387"/>
      <c r="TAU261" s="387"/>
      <c r="TAV261" s="387"/>
      <c r="TAW261" s="387"/>
      <c r="TAX261" s="387"/>
      <c r="TAY261" s="387"/>
      <c r="TAZ261" s="387"/>
      <c r="TBA261" s="387"/>
      <c r="TBB261" s="387"/>
      <c r="TBC261" s="387"/>
      <c r="TBD261" s="387"/>
      <c r="TBE261" s="387"/>
      <c r="TBF261" s="387"/>
      <c r="TBG261" s="387"/>
      <c r="TBH261" s="387"/>
      <c r="TBI261" s="387"/>
      <c r="TBJ261" s="387"/>
      <c r="TBK261" s="387"/>
      <c r="TBL261" s="387"/>
      <c r="TBM261" s="387"/>
      <c r="TBN261" s="387"/>
      <c r="TBO261" s="387"/>
      <c r="TBP261" s="387"/>
      <c r="TBQ261" s="387"/>
      <c r="TBR261" s="387"/>
      <c r="TBS261" s="387"/>
      <c r="TBT261" s="387"/>
      <c r="TBU261" s="387"/>
      <c r="TBV261" s="387"/>
      <c r="TBW261" s="387"/>
      <c r="TBX261" s="387"/>
      <c r="TBY261" s="387"/>
      <c r="TBZ261" s="387"/>
      <c r="TCA261" s="387"/>
      <c r="TCB261" s="387"/>
      <c r="TCC261" s="387"/>
      <c r="TCD261" s="387"/>
      <c r="TCE261" s="387"/>
      <c r="TCF261" s="387"/>
      <c r="TCG261" s="387"/>
      <c r="TCH261" s="387"/>
      <c r="TCI261" s="387"/>
      <c r="TCJ261" s="387"/>
      <c r="TCK261" s="387"/>
      <c r="TCL261" s="387"/>
      <c r="TCM261" s="387"/>
      <c r="TCN261" s="387"/>
      <c r="TCO261" s="387"/>
      <c r="TCP261" s="387"/>
      <c r="TCQ261" s="387"/>
      <c r="TCR261" s="387"/>
      <c r="TCS261" s="387"/>
      <c r="TCT261" s="387"/>
      <c r="TCU261" s="387"/>
      <c r="TCV261" s="387"/>
      <c r="TCW261" s="387"/>
      <c r="TCX261" s="387"/>
      <c r="TCY261" s="387"/>
      <c r="TCZ261" s="387"/>
      <c r="TDA261" s="387"/>
      <c r="TDB261" s="387"/>
      <c r="TDC261" s="387"/>
      <c r="TDD261" s="387"/>
      <c r="TDE261" s="387"/>
      <c r="TDF261" s="387"/>
      <c r="TDG261" s="387"/>
      <c r="TDH261" s="387"/>
      <c r="TDI261" s="387"/>
      <c r="TDJ261" s="387"/>
      <c r="TDK261" s="387"/>
      <c r="TDL261" s="387"/>
      <c r="TDM261" s="387"/>
      <c r="TDN261" s="387"/>
      <c r="TDO261" s="387"/>
      <c r="TDP261" s="387"/>
      <c r="TDQ261" s="387"/>
      <c r="TDR261" s="387"/>
      <c r="TDS261" s="387"/>
      <c r="TDT261" s="387"/>
      <c r="TDU261" s="387"/>
      <c r="TDV261" s="387"/>
      <c r="TDW261" s="387"/>
      <c r="TDX261" s="387"/>
      <c r="TDY261" s="387"/>
      <c r="TDZ261" s="387"/>
      <c r="TEA261" s="387"/>
      <c r="TEB261" s="387"/>
      <c r="TEC261" s="387"/>
      <c r="TED261" s="387"/>
      <c r="TEE261" s="387"/>
      <c r="TEF261" s="387"/>
      <c r="TEG261" s="387"/>
      <c r="TEH261" s="387"/>
      <c r="TEI261" s="387"/>
      <c r="TEJ261" s="387"/>
      <c r="TEK261" s="387"/>
      <c r="TEL261" s="387"/>
      <c r="TEM261" s="387"/>
      <c r="TEN261" s="387"/>
      <c r="TEO261" s="387"/>
      <c r="TEP261" s="387"/>
      <c r="TEQ261" s="387"/>
      <c r="TER261" s="387"/>
      <c r="TES261" s="387"/>
      <c r="TET261" s="387"/>
      <c r="TEU261" s="387"/>
      <c r="TEV261" s="387"/>
      <c r="TEW261" s="387"/>
      <c r="TEX261" s="387"/>
      <c r="TEY261" s="387"/>
      <c r="TEZ261" s="387"/>
      <c r="TFA261" s="387"/>
      <c r="TFB261" s="387"/>
      <c r="TFC261" s="387"/>
      <c r="TFD261" s="387"/>
      <c r="TFE261" s="387"/>
      <c r="TFF261" s="387"/>
      <c r="TFG261" s="387"/>
      <c r="TFH261" s="387"/>
      <c r="TFI261" s="387"/>
      <c r="TFJ261" s="387"/>
      <c r="TFK261" s="387"/>
      <c r="TFL261" s="387"/>
      <c r="TFM261" s="387"/>
      <c r="TFN261" s="387"/>
      <c r="TFO261" s="387"/>
      <c r="TFP261" s="387"/>
      <c r="TFQ261" s="387"/>
      <c r="TFR261" s="387"/>
      <c r="TFS261" s="387"/>
      <c r="TFT261" s="387"/>
      <c r="TFU261" s="387"/>
      <c r="TFV261" s="387"/>
      <c r="TFW261" s="387"/>
      <c r="TFX261" s="387"/>
      <c r="TFY261" s="387"/>
      <c r="TFZ261" s="387"/>
      <c r="TGA261" s="387"/>
      <c r="TGB261" s="387"/>
      <c r="TGC261" s="387"/>
      <c r="TGD261" s="387"/>
      <c r="TGE261" s="387"/>
      <c r="TGF261" s="387"/>
      <c r="TGG261" s="387"/>
      <c r="TGH261" s="387"/>
      <c r="TGI261" s="387"/>
      <c r="TGJ261" s="387"/>
      <c r="TGK261" s="387"/>
      <c r="TGL261" s="387"/>
      <c r="TGM261" s="387"/>
      <c r="TGN261" s="387"/>
      <c r="TGO261" s="387"/>
      <c r="TGP261" s="387"/>
      <c r="TGQ261" s="387"/>
      <c r="TGR261" s="387"/>
      <c r="TGS261" s="387"/>
      <c r="TGT261" s="387"/>
      <c r="TGU261" s="387"/>
      <c r="TGV261" s="387"/>
      <c r="TGW261" s="387"/>
      <c r="TGX261" s="387"/>
      <c r="TGY261" s="387"/>
      <c r="TGZ261" s="387"/>
      <c r="THA261" s="387"/>
      <c r="THB261" s="387"/>
      <c r="THC261" s="387"/>
      <c r="THD261" s="387"/>
      <c r="THE261" s="387"/>
      <c r="THF261" s="387"/>
      <c r="THG261" s="387"/>
      <c r="THH261" s="387"/>
      <c r="THI261" s="387"/>
      <c r="THJ261" s="387"/>
      <c r="THK261" s="387"/>
      <c r="THL261" s="387"/>
      <c r="THM261" s="387"/>
      <c r="THN261" s="387"/>
      <c r="THO261" s="387"/>
      <c r="THP261" s="387"/>
      <c r="THQ261" s="387"/>
      <c r="THR261" s="387"/>
      <c r="THS261" s="387"/>
      <c r="THT261" s="387"/>
      <c r="THU261" s="387"/>
      <c r="THV261" s="387"/>
      <c r="THW261" s="387"/>
      <c r="THX261" s="387"/>
      <c r="THY261" s="387"/>
      <c r="THZ261" s="387"/>
      <c r="TIA261" s="387"/>
      <c r="TIB261" s="387"/>
      <c r="TIC261" s="387"/>
      <c r="TID261" s="387"/>
      <c r="TIE261" s="387"/>
      <c r="TIF261" s="387"/>
      <c r="TIG261" s="387"/>
      <c r="TIH261" s="387"/>
      <c r="TII261" s="387"/>
      <c r="TIJ261" s="387"/>
      <c r="TIK261" s="387"/>
      <c r="TIL261" s="387"/>
      <c r="TIM261" s="387"/>
      <c r="TIN261" s="387"/>
      <c r="TIO261" s="387"/>
      <c r="TIP261" s="387"/>
      <c r="TIQ261" s="387"/>
      <c r="TIR261" s="387"/>
      <c r="TIS261" s="387"/>
      <c r="TIT261" s="387"/>
      <c r="TIU261" s="387"/>
      <c r="TIV261" s="387"/>
      <c r="TIW261" s="387"/>
      <c r="TIX261" s="387"/>
      <c r="TIY261" s="387"/>
      <c r="TIZ261" s="387"/>
      <c r="TJA261" s="387"/>
      <c r="TJB261" s="387"/>
      <c r="TJC261" s="387"/>
      <c r="TJD261" s="387"/>
      <c r="TJE261" s="387"/>
      <c r="TJF261" s="387"/>
      <c r="TJG261" s="387"/>
      <c r="TJH261" s="387"/>
      <c r="TJI261" s="387"/>
      <c r="TJJ261" s="387"/>
      <c r="TJK261" s="387"/>
      <c r="TJL261" s="387"/>
      <c r="TJM261" s="387"/>
      <c r="TJN261" s="387"/>
      <c r="TJO261" s="387"/>
      <c r="TJP261" s="387"/>
      <c r="TJQ261" s="387"/>
      <c r="TJR261" s="387"/>
      <c r="TJS261" s="387"/>
      <c r="TJT261" s="387"/>
      <c r="TJU261" s="387"/>
      <c r="TJV261" s="387"/>
      <c r="TJW261" s="387"/>
      <c r="TJX261" s="387"/>
      <c r="TJY261" s="387"/>
      <c r="TJZ261" s="387"/>
      <c r="TKA261" s="387"/>
      <c r="TKB261" s="387"/>
      <c r="TKC261" s="387"/>
      <c r="TKD261" s="387"/>
      <c r="TKE261" s="387"/>
      <c r="TKF261" s="387"/>
      <c r="TKG261" s="387"/>
      <c r="TKH261" s="387"/>
      <c r="TKI261" s="387"/>
      <c r="TKJ261" s="387"/>
      <c r="TKK261" s="387"/>
      <c r="TKL261" s="387"/>
      <c r="TKM261" s="387"/>
      <c r="TKN261" s="387"/>
      <c r="TKO261" s="387"/>
      <c r="TKP261" s="387"/>
      <c r="TKQ261" s="387"/>
      <c r="TKR261" s="387"/>
      <c r="TKS261" s="387"/>
      <c r="TKT261" s="387"/>
      <c r="TKU261" s="387"/>
      <c r="TKV261" s="387"/>
      <c r="TKW261" s="387"/>
      <c r="TKX261" s="387"/>
      <c r="TKY261" s="387"/>
      <c r="TKZ261" s="387"/>
      <c r="TLA261" s="387"/>
      <c r="TLB261" s="387"/>
      <c r="TLC261" s="387"/>
      <c r="TLD261" s="387"/>
      <c r="TLE261" s="387"/>
      <c r="TLF261" s="387"/>
      <c r="TLG261" s="387"/>
      <c r="TLH261" s="387"/>
      <c r="TLI261" s="387"/>
      <c r="TLJ261" s="387"/>
      <c r="TLK261" s="387"/>
      <c r="TLL261" s="387"/>
      <c r="TLM261" s="387"/>
      <c r="TLN261" s="387"/>
      <c r="TLO261" s="387"/>
      <c r="TLP261" s="387"/>
      <c r="TLQ261" s="387"/>
      <c r="TLR261" s="387"/>
      <c r="TLS261" s="387"/>
      <c r="TLT261" s="387"/>
      <c r="TLU261" s="387"/>
      <c r="TLV261" s="387"/>
      <c r="TLW261" s="387"/>
      <c r="TLX261" s="387"/>
      <c r="TLY261" s="387"/>
      <c r="TLZ261" s="387"/>
      <c r="TMA261" s="387"/>
      <c r="TMB261" s="387"/>
      <c r="TMC261" s="387"/>
      <c r="TMD261" s="387"/>
      <c r="TME261" s="387"/>
      <c r="TMF261" s="387"/>
      <c r="TMG261" s="387"/>
      <c r="TMH261" s="387"/>
      <c r="TMI261" s="387"/>
      <c r="TMJ261" s="387"/>
      <c r="TMK261" s="387"/>
      <c r="TML261" s="387"/>
      <c r="TMM261" s="387"/>
      <c r="TMN261" s="387"/>
      <c r="TMO261" s="387"/>
      <c r="TMP261" s="387"/>
      <c r="TMQ261" s="387"/>
      <c r="TMR261" s="387"/>
      <c r="TMS261" s="387"/>
      <c r="TMT261" s="387"/>
      <c r="TMU261" s="387"/>
      <c r="TMV261" s="387"/>
      <c r="TMW261" s="387"/>
      <c r="TMX261" s="387"/>
      <c r="TMY261" s="387"/>
      <c r="TMZ261" s="387"/>
      <c r="TNA261" s="387"/>
      <c r="TNB261" s="387"/>
      <c r="TNC261" s="387"/>
      <c r="TND261" s="387"/>
      <c r="TNE261" s="387"/>
      <c r="TNF261" s="387"/>
      <c r="TNG261" s="387"/>
      <c r="TNH261" s="387"/>
      <c r="TNI261" s="387"/>
      <c r="TNJ261" s="387"/>
      <c r="TNK261" s="387"/>
      <c r="TNL261" s="387"/>
      <c r="TNM261" s="387"/>
      <c r="TNN261" s="387"/>
      <c r="TNO261" s="387"/>
      <c r="TNP261" s="387"/>
      <c r="TNQ261" s="387"/>
      <c r="TNR261" s="387"/>
      <c r="TNS261" s="387"/>
      <c r="TNT261" s="387"/>
      <c r="TNU261" s="387"/>
      <c r="TNV261" s="387"/>
      <c r="TNW261" s="387"/>
      <c r="TNX261" s="387"/>
      <c r="TNY261" s="387"/>
      <c r="TNZ261" s="387"/>
      <c r="TOA261" s="387"/>
      <c r="TOB261" s="387"/>
      <c r="TOC261" s="387"/>
      <c r="TOD261" s="387"/>
      <c r="TOE261" s="387"/>
      <c r="TOF261" s="387"/>
      <c r="TOG261" s="387"/>
      <c r="TOH261" s="387"/>
      <c r="TOI261" s="387"/>
      <c r="TOJ261" s="387"/>
      <c r="TOK261" s="387"/>
      <c r="TOL261" s="387"/>
      <c r="TOM261" s="387"/>
      <c r="TON261" s="387"/>
      <c r="TOO261" s="387"/>
      <c r="TOP261" s="387"/>
      <c r="TOQ261" s="387"/>
      <c r="TOR261" s="387"/>
      <c r="TOS261" s="387"/>
      <c r="TOT261" s="387"/>
      <c r="TOU261" s="387"/>
      <c r="TOV261" s="387"/>
      <c r="TOW261" s="387"/>
      <c r="TOX261" s="387"/>
      <c r="TOY261" s="387"/>
      <c r="TOZ261" s="387"/>
      <c r="TPA261" s="387"/>
      <c r="TPB261" s="387"/>
      <c r="TPC261" s="387"/>
      <c r="TPD261" s="387"/>
      <c r="TPE261" s="387"/>
      <c r="TPF261" s="387"/>
      <c r="TPG261" s="387"/>
      <c r="TPH261" s="387"/>
      <c r="TPI261" s="387"/>
      <c r="TPJ261" s="387"/>
      <c r="TPK261" s="387"/>
      <c r="TPL261" s="387"/>
      <c r="TPM261" s="387"/>
      <c r="TPN261" s="387"/>
      <c r="TPO261" s="387"/>
      <c r="TPP261" s="387"/>
      <c r="TPQ261" s="387"/>
      <c r="TPR261" s="387"/>
      <c r="TPS261" s="387"/>
      <c r="TPT261" s="387"/>
      <c r="TPU261" s="387"/>
      <c r="TPV261" s="387"/>
      <c r="TPW261" s="387"/>
      <c r="TPX261" s="387"/>
      <c r="TPY261" s="387"/>
      <c r="TPZ261" s="387"/>
      <c r="TQA261" s="387"/>
      <c r="TQB261" s="387"/>
      <c r="TQC261" s="387"/>
      <c r="TQD261" s="387"/>
      <c r="TQE261" s="387"/>
      <c r="TQF261" s="387"/>
      <c r="TQG261" s="387"/>
      <c r="TQH261" s="387"/>
      <c r="TQI261" s="387"/>
      <c r="TQJ261" s="387"/>
      <c r="TQK261" s="387"/>
      <c r="TQL261" s="387"/>
      <c r="TQM261" s="387"/>
      <c r="TQN261" s="387"/>
      <c r="TQO261" s="387"/>
      <c r="TQP261" s="387"/>
      <c r="TQQ261" s="387"/>
      <c r="TQR261" s="387"/>
      <c r="TQS261" s="387"/>
      <c r="TQT261" s="387"/>
      <c r="TQU261" s="387"/>
      <c r="TQV261" s="387"/>
      <c r="TQW261" s="387"/>
      <c r="TQX261" s="387"/>
      <c r="TQY261" s="387"/>
      <c r="TQZ261" s="387"/>
      <c r="TRA261" s="387"/>
      <c r="TRB261" s="387"/>
      <c r="TRC261" s="387"/>
      <c r="TRD261" s="387"/>
      <c r="TRE261" s="387"/>
      <c r="TRF261" s="387"/>
      <c r="TRG261" s="387"/>
      <c r="TRH261" s="387"/>
      <c r="TRI261" s="387"/>
      <c r="TRJ261" s="387"/>
      <c r="TRK261" s="387"/>
      <c r="TRL261" s="387"/>
      <c r="TRM261" s="387"/>
      <c r="TRN261" s="387"/>
      <c r="TRO261" s="387"/>
      <c r="TRP261" s="387"/>
      <c r="TRQ261" s="387"/>
      <c r="TRR261" s="387"/>
      <c r="TRS261" s="387"/>
      <c r="TRT261" s="387"/>
      <c r="TRU261" s="387"/>
      <c r="TRV261" s="387"/>
      <c r="TRW261" s="387"/>
      <c r="TRX261" s="387"/>
      <c r="TRY261" s="387"/>
      <c r="TRZ261" s="387"/>
      <c r="TSA261" s="387"/>
      <c r="TSB261" s="387"/>
      <c r="TSC261" s="387"/>
      <c r="TSD261" s="387"/>
      <c r="TSE261" s="387"/>
      <c r="TSF261" s="387"/>
      <c r="TSG261" s="387"/>
      <c r="TSH261" s="387"/>
      <c r="TSI261" s="387"/>
      <c r="TSJ261" s="387"/>
      <c r="TSK261" s="387"/>
      <c r="TSL261" s="387"/>
      <c r="TSM261" s="387"/>
      <c r="TSN261" s="387"/>
      <c r="TSO261" s="387"/>
      <c r="TSP261" s="387"/>
      <c r="TSQ261" s="387"/>
      <c r="TSR261" s="387"/>
      <c r="TSS261" s="387"/>
      <c r="TST261" s="387"/>
      <c r="TSU261" s="387"/>
      <c r="TSV261" s="387"/>
      <c r="TSW261" s="387"/>
      <c r="TSX261" s="387"/>
      <c r="TSY261" s="387"/>
      <c r="TSZ261" s="387"/>
      <c r="TTA261" s="387"/>
      <c r="TTB261" s="387"/>
      <c r="TTC261" s="387"/>
      <c r="TTD261" s="387"/>
      <c r="TTE261" s="387"/>
      <c r="TTF261" s="387"/>
      <c r="TTG261" s="387"/>
      <c r="TTH261" s="387"/>
      <c r="TTI261" s="387"/>
      <c r="TTJ261" s="387"/>
      <c r="TTK261" s="387"/>
      <c r="TTL261" s="387"/>
      <c r="TTM261" s="387"/>
      <c r="TTN261" s="387"/>
      <c r="TTO261" s="387"/>
      <c r="TTP261" s="387"/>
      <c r="TTQ261" s="387"/>
      <c r="TTR261" s="387"/>
      <c r="TTS261" s="387"/>
      <c r="TTT261" s="387"/>
      <c r="TTU261" s="387"/>
      <c r="TTV261" s="387"/>
      <c r="TTW261" s="387"/>
      <c r="TTX261" s="387"/>
      <c r="TTY261" s="387"/>
      <c r="TTZ261" s="387"/>
      <c r="TUA261" s="387"/>
      <c r="TUB261" s="387"/>
      <c r="TUC261" s="387"/>
      <c r="TUD261" s="387"/>
      <c r="TUE261" s="387"/>
      <c r="TUF261" s="387"/>
      <c r="TUG261" s="387"/>
      <c r="TUH261" s="387"/>
      <c r="TUI261" s="387"/>
      <c r="TUJ261" s="387"/>
      <c r="TUK261" s="387"/>
      <c r="TUL261" s="387"/>
      <c r="TUM261" s="387"/>
      <c r="TUN261" s="387"/>
      <c r="TUO261" s="387"/>
      <c r="TUP261" s="387"/>
      <c r="TUQ261" s="387"/>
      <c r="TUR261" s="387"/>
      <c r="TUS261" s="387"/>
      <c r="TUT261" s="387"/>
      <c r="TUU261" s="387"/>
      <c r="TUV261" s="387"/>
      <c r="TUW261" s="387"/>
      <c r="TUX261" s="387"/>
      <c r="TUY261" s="387"/>
      <c r="TUZ261" s="387"/>
      <c r="TVA261" s="387"/>
      <c r="TVB261" s="387"/>
      <c r="TVC261" s="387"/>
      <c r="TVD261" s="387"/>
      <c r="TVE261" s="387"/>
      <c r="TVF261" s="387"/>
      <c r="TVG261" s="387"/>
      <c r="TVH261" s="387"/>
      <c r="TVI261" s="387"/>
      <c r="TVJ261" s="387"/>
      <c r="TVK261" s="387"/>
      <c r="TVL261" s="387"/>
      <c r="TVM261" s="387"/>
      <c r="TVN261" s="387"/>
      <c r="TVO261" s="387"/>
      <c r="TVP261" s="387"/>
      <c r="TVQ261" s="387"/>
      <c r="TVR261" s="387"/>
      <c r="TVS261" s="387"/>
      <c r="TVT261" s="387"/>
      <c r="TVU261" s="387"/>
      <c r="TVV261" s="387"/>
      <c r="TVW261" s="387"/>
      <c r="TVX261" s="387"/>
      <c r="TVY261" s="387"/>
      <c r="TVZ261" s="387"/>
      <c r="TWA261" s="387"/>
      <c r="TWB261" s="387"/>
      <c r="TWC261" s="387"/>
      <c r="TWD261" s="387"/>
      <c r="TWE261" s="387"/>
      <c r="TWF261" s="387"/>
      <c r="TWG261" s="387"/>
      <c r="TWH261" s="387"/>
      <c r="TWI261" s="387"/>
      <c r="TWJ261" s="387"/>
      <c r="TWK261" s="387"/>
      <c r="TWL261" s="387"/>
      <c r="TWM261" s="387"/>
      <c r="TWN261" s="387"/>
      <c r="TWO261" s="387"/>
      <c r="TWP261" s="387"/>
      <c r="TWQ261" s="387"/>
      <c r="TWR261" s="387"/>
      <c r="TWS261" s="387"/>
      <c r="TWT261" s="387"/>
      <c r="TWU261" s="387"/>
      <c r="TWV261" s="387"/>
      <c r="TWW261" s="387"/>
      <c r="TWX261" s="387"/>
      <c r="TWY261" s="387"/>
      <c r="TWZ261" s="387"/>
      <c r="TXA261" s="387"/>
      <c r="TXB261" s="387"/>
      <c r="TXC261" s="387"/>
      <c r="TXD261" s="387"/>
      <c r="TXE261" s="387"/>
      <c r="TXF261" s="387"/>
      <c r="TXG261" s="387"/>
      <c r="TXH261" s="387"/>
      <c r="TXI261" s="387"/>
      <c r="TXJ261" s="387"/>
      <c r="TXK261" s="387"/>
      <c r="TXL261" s="387"/>
      <c r="TXM261" s="387"/>
      <c r="TXN261" s="387"/>
      <c r="TXO261" s="387"/>
      <c r="TXP261" s="387"/>
      <c r="TXQ261" s="387"/>
      <c r="TXR261" s="387"/>
      <c r="TXS261" s="387"/>
      <c r="TXT261" s="387"/>
      <c r="TXU261" s="387"/>
      <c r="TXV261" s="387"/>
      <c r="TXW261" s="387"/>
      <c r="TXX261" s="387"/>
      <c r="TXY261" s="387"/>
      <c r="TXZ261" s="387"/>
      <c r="TYA261" s="387"/>
      <c r="TYB261" s="387"/>
      <c r="TYC261" s="387"/>
      <c r="TYD261" s="387"/>
      <c r="TYE261" s="387"/>
      <c r="TYF261" s="387"/>
      <c r="TYG261" s="387"/>
      <c r="TYH261" s="387"/>
      <c r="TYI261" s="387"/>
      <c r="TYJ261" s="387"/>
      <c r="TYK261" s="387"/>
      <c r="TYL261" s="387"/>
      <c r="TYM261" s="387"/>
      <c r="TYN261" s="387"/>
      <c r="TYO261" s="387"/>
      <c r="TYP261" s="387"/>
      <c r="TYQ261" s="387"/>
      <c r="TYR261" s="387"/>
      <c r="TYS261" s="387"/>
      <c r="TYT261" s="387"/>
      <c r="TYU261" s="387"/>
      <c r="TYV261" s="387"/>
      <c r="TYW261" s="387"/>
      <c r="TYX261" s="387"/>
      <c r="TYY261" s="387"/>
      <c r="TYZ261" s="387"/>
      <c r="TZA261" s="387"/>
      <c r="TZB261" s="387"/>
      <c r="TZC261" s="387"/>
      <c r="TZD261" s="387"/>
      <c r="TZE261" s="387"/>
      <c r="TZF261" s="387"/>
      <c r="TZG261" s="387"/>
      <c r="TZH261" s="387"/>
      <c r="TZI261" s="387"/>
      <c r="TZJ261" s="387"/>
      <c r="TZK261" s="387"/>
      <c r="TZL261" s="387"/>
      <c r="TZM261" s="387"/>
      <c r="TZN261" s="387"/>
      <c r="TZO261" s="387"/>
      <c r="TZP261" s="387"/>
      <c r="TZQ261" s="387"/>
      <c r="TZR261" s="387"/>
      <c r="TZS261" s="387"/>
      <c r="TZT261" s="387"/>
      <c r="TZU261" s="387"/>
      <c r="TZV261" s="387"/>
      <c r="TZW261" s="387"/>
      <c r="TZX261" s="387"/>
      <c r="TZY261" s="387"/>
      <c r="TZZ261" s="387"/>
      <c r="UAA261" s="387"/>
      <c r="UAB261" s="387"/>
      <c r="UAC261" s="387"/>
      <c r="UAD261" s="387"/>
      <c r="UAE261" s="387"/>
      <c r="UAF261" s="387"/>
      <c r="UAG261" s="387"/>
      <c r="UAH261" s="387"/>
      <c r="UAI261" s="387"/>
      <c r="UAJ261" s="387"/>
      <c r="UAK261" s="387"/>
      <c r="UAL261" s="387"/>
      <c r="UAM261" s="387"/>
      <c r="UAN261" s="387"/>
      <c r="UAO261" s="387"/>
      <c r="UAP261" s="387"/>
      <c r="UAQ261" s="387"/>
      <c r="UAR261" s="387"/>
      <c r="UAS261" s="387"/>
      <c r="UAT261" s="387"/>
      <c r="UAU261" s="387"/>
      <c r="UAV261" s="387"/>
      <c r="UAW261" s="387"/>
      <c r="UAX261" s="387"/>
      <c r="UAY261" s="387"/>
      <c r="UAZ261" s="387"/>
      <c r="UBA261" s="387"/>
      <c r="UBB261" s="387"/>
      <c r="UBC261" s="387"/>
      <c r="UBD261" s="387"/>
      <c r="UBE261" s="387"/>
      <c r="UBF261" s="387"/>
      <c r="UBG261" s="387"/>
      <c r="UBH261" s="387"/>
      <c r="UBI261" s="387"/>
      <c r="UBJ261" s="387"/>
      <c r="UBK261" s="387"/>
      <c r="UBL261" s="387"/>
      <c r="UBM261" s="387"/>
      <c r="UBN261" s="387"/>
      <c r="UBO261" s="387"/>
      <c r="UBP261" s="387"/>
      <c r="UBQ261" s="387"/>
      <c r="UBR261" s="387"/>
      <c r="UBS261" s="387"/>
      <c r="UBT261" s="387"/>
      <c r="UBU261" s="387"/>
      <c r="UBV261" s="387"/>
      <c r="UBW261" s="387"/>
      <c r="UBX261" s="387"/>
      <c r="UBY261" s="387"/>
      <c r="UBZ261" s="387"/>
      <c r="UCA261" s="387"/>
      <c r="UCB261" s="387"/>
      <c r="UCC261" s="387"/>
      <c r="UCD261" s="387"/>
      <c r="UCE261" s="387"/>
      <c r="UCF261" s="387"/>
      <c r="UCG261" s="387"/>
      <c r="UCH261" s="387"/>
      <c r="UCI261" s="387"/>
      <c r="UCJ261" s="387"/>
      <c r="UCK261" s="387"/>
      <c r="UCL261" s="387"/>
      <c r="UCM261" s="387"/>
      <c r="UCN261" s="387"/>
      <c r="UCO261" s="387"/>
      <c r="UCP261" s="387"/>
      <c r="UCQ261" s="387"/>
      <c r="UCR261" s="387"/>
      <c r="UCS261" s="387"/>
      <c r="UCT261" s="387"/>
      <c r="UCU261" s="387"/>
      <c r="UCV261" s="387"/>
      <c r="UCW261" s="387"/>
      <c r="UCX261" s="387"/>
      <c r="UCY261" s="387"/>
      <c r="UCZ261" s="387"/>
      <c r="UDA261" s="387"/>
      <c r="UDB261" s="387"/>
      <c r="UDC261" s="387"/>
      <c r="UDD261" s="387"/>
      <c r="UDE261" s="387"/>
      <c r="UDF261" s="387"/>
      <c r="UDG261" s="387"/>
      <c r="UDH261" s="387"/>
      <c r="UDI261" s="387"/>
      <c r="UDJ261" s="387"/>
      <c r="UDK261" s="387"/>
      <c r="UDL261" s="387"/>
      <c r="UDM261" s="387"/>
      <c r="UDN261" s="387"/>
      <c r="UDO261" s="387"/>
      <c r="UDP261" s="387"/>
      <c r="UDQ261" s="387"/>
      <c r="UDR261" s="387"/>
      <c r="UDS261" s="387"/>
      <c r="UDT261" s="387"/>
      <c r="UDU261" s="387"/>
      <c r="UDV261" s="387"/>
      <c r="UDW261" s="387"/>
      <c r="UDX261" s="387"/>
      <c r="UDY261" s="387"/>
      <c r="UDZ261" s="387"/>
      <c r="UEA261" s="387"/>
      <c r="UEB261" s="387"/>
      <c r="UEC261" s="387"/>
      <c r="UED261" s="387"/>
      <c r="UEE261" s="387"/>
      <c r="UEF261" s="387"/>
      <c r="UEG261" s="387"/>
      <c r="UEH261" s="387"/>
      <c r="UEI261" s="387"/>
      <c r="UEJ261" s="387"/>
      <c r="UEK261" s="387"/>
      <c r="UEL261" s="387"/>
      <c r="UEM261" s="387"/>
      <c r="UEN261" s="387"/>
      <c r="UEO261" s="387"/>
      <c r="UEP261" s="387"/>
      <c r="UEQ261" s="387"/>
      <c r="UER261" s="387"/>
      <c r="UES261" s="387"/>
      <c r="UET261" s="387"/>
      <c r="UEU261" s="387"/>
      <c r="UEV261" s="387"/>
      <c r="UEW261" s="387"/>
      <c r="UEX261" s="387"/>
      <c r="UEY261" s="387"/>
      <c r="UEZ261" s="387"/>
      <c r="UFA261" s="387"/>
      <c r="UFB261" s="387"/>
      <c r="UFC261" s="387"/>
      <c r="UFD261" s="387"/>
      <c r="UFE261" s="387"/>
      <c r="UFF261" s="387"/>
      <c r="UFG261" s="387"/>
      <c r="UFH261" s="387"/>
      <c r="UFI261" s="387"/>
      <c r="UFJ261" s="387"/>
      <c r="UFK261" s="387"/>
      <c r="UFL261" s="387"/>
      <c r="UFM261" s="387"/>
      <c r="UFN261" s="387"/>
      <c r="UFO261" s="387"/>
      <c r="UFP261" s="387"/>
      <c r="UFQ261" s="387"/>
      <c r="UFR261" s="387"/>
      <c r="UFS261" s="387"/>
      <c r="UFT261" s="387"/>
      <c r="UFU261" s="387"/>
      <c r="UFV261" s="387"/>
      <c r="UFW261" s="387"/>
      <c r="UFX261" s="387"/>
      <c r="UFY261" s="387"/>
      <c r="UFZ261" s="387"/>
      <c r="UGA261" s="387"/>
      <c r="UGB261" s="387"/>
      <c r="UGC261" s="387"/>
      <c r="UGD261" s="387"/>
      <c r="UGE261" s="387"/>
      <c r="UGF261" s="387"/>
      <c r="UGG261" s="387"/>
      <c r="UGH261" s="387"/>
      <c r="UGI261" s="387"/>
      <c r="UGJ261" s="387"/>
      <c r="UGK261" s="387"/>
      <c r="UGL261" s="387"/>
      <c r="UGM261" s="387"/>
      <c r="UGN261" s="387"/>
      <c r="UGO261" s="387"/>
      <c r="UGP261" s="387"/>
      <c r="UGQ261" s="387"/>
      <c r="UGR261" s="387"/>
      <c r="UGS261" s="387"/>
      <c r="UGT261" s="387"/>
      <c r="UGU261" s="387"/>
      <c r="UGV261" s="387"/>
      <c r="UGW261" s="387"/>
      <c r="UGX261" s="387"/>
      <c r="UGY261" s="387"/>
      <c r="UGZ261" s="387"/>
      <c r="UHA261" s="387"/>
      <c r="UHB261" s="387"/>
      <c r="UHC261" s="387"/>
      <c r="UHD261" s="387"/>
      <c r="UHE261" s="387"/>
      <c r="UHF261" s="387"/>
      <c r="UHG261" s="387"/>
      <c r="UHH261" s="387"/>
      <c r="UHI261" s="387"/>
      <c r="UHJ261" s="387"/>
      <c r="UHK261" s="387"/>
      <c r="UHL261" s="387"/>
      <c r="UHM261" s="387"/>
      <c r="UHN261" s="387"/>
      <c r="UHO261" s="387"/>
      <c r="UHP261" s="387"/>
      <c r="UHQ261" s="387"/>
      <c r="UHR261" s="387"/>
      <c r="UHS261" s="387"/>
      <c r="UHT261" s="387"/>
      <c r="UHU261" s="387"/>
      <c r="UHV261" s="387"/>
      <c r="UHW261" s="387"/>
      <c r="UHX261" s="387"/>
      <c r="UHY261" s="387"/>
      <c r="UHZ261" s="387"/>
      <c r="UIA261" s="387"/>
      <c r="UIB261" s="387"/>
      <c r="UIC261" s="387"/>
      <c r="UID261" s="387"/>
      <c r="UIE261" s="387"/>
      <c r="UIF261" s="387"/>
      <c r="UIG261" s="387"/>
      <c r="UIH261" s="387"/>
      <c r="UII261" s="387"/>
      <c r="UIJ261" s="387"/>
      <c r="UIK261" s="387"/>
      <c r="UIL261" s="387"/>
      <c r="UIM261" s="387"/>
      <c r="UIN261" s="387"/>
      <c r="UIO261" s="387"/>
      <c r="UIP261" s="387"/>
      <c r="UIQ261" s="387"/>
      <c r="UIR261" s="387"/>
      <c r="UIS261" s="387"/>
      <c r="UIT261" s="387"/>
      <c r="UIU261" s="387"/>
      <c r="UIV261" s="387"/>
      <c r="UIW261" s="387"/>
      <c r="UIX261" s="387"/>
      <c r="UIY261" s="387"/>
      <c r="UIZ261" s="387"/>
      <c r="UJA261" s="387"/>
      <c r="UJB261" s="387"/>
      <c r="UJC261" s="387"/>
      <c r="UJD261" s="387"/>
      <c r="UJE261" s="387"/>
      <c r="UJF261" s="387"/>
      <c r="UJG261" s="387"/>
      <c r="UJH261" s="387"/>
      <c r="UJI261" s="387"/>
      <c r="UJJ261" s="387"/>
      <c r="UJK261" s="387"/>
      <c r="UJL261" s="387"/>
      <c r="UJM261" s="387"/>
      <c r="UJN261" s="387"/>
      <c r="UJO261" s="387"/>
      <c r="UJP261" s="387"/>
      <c r="UJQ261" s="387"/>
      <c r="UJR261" s="387"/>
      <c r="UJS261" s="387"/>
      <c r="UJT261" s="387"/>
      <c r="UJU261" s="387"/>
      <c r="UJV261" s="387"/>
      <c r="UJW261" s="387"/>
      <c r="UJX261" s="387"/>
      <c r="UJY261" s="387"/>
      <c r="UJZ261" s="387"/>
      <c r="UKA261" s="387"/>
      <c r="UKB261" s="387"/>
      <c r="UKC261" s="387"/>
      <c r="UKD261" s="387"/>
      <c r="UKE261" s="387"/>
      <c r="UKF261" s="387"/>
      <c r="UKG261" s="387"/>
      <c r="UKH261" s="387"/>
      <c r="UKI261" s="387"/>
      <c r="UKJ261" s="387"/>
      <c r="UKK261" s="387"/>
      <c r="UKL261" s="387"/>
      <c r="UKM261" s="387"/>
      <c r="UKN261" s="387"/>
      <c r="UKO261" s="387"/>
      <c r="UKP261" s="387"/>
      <c r="UKQ261" s="387"/>
      <c r="UKR261" s="387"/>
      <c r="UKS261" s="387"/>
      <c r="UKT261" s="387"/>
      <c r="UKU261" s="387"/>
      <c r="UKV261" s="387"/>
      <c r="UKW261" s="387"/>
      <c r="UKX261" s="387"/>
      <c r="UKY261" s="387"/>
      <c r="UKZ261" s="387"/>
      <c r="ULA261" s="387"/>
      <c r="ULB261" s="387"/>
      <c r="ULC261" s="387"/>
      <c r="ULD261" s="387"/>
      <c r="ULE261" s="387"/>
      <c r="ULF261" s="387"/>
      <c r="ULG261" s="387"/>
      <c r="ULH261" s="387"/>
      <c r="ULI261" s="387"/>
      <c r="ULJ261" s="387"/>
      <c r="ULK261" s="387"/>
      <c r="ULL261" s="387"/>
      <c r="ULM261" s="387"/>
      <c r="ULN261" s="387"/>
      <c r="ULO261" s="387"/>
      <c r="ULP261" s="387"/>
      <c r="ULQ261" s="387"/>
      <c r="ULR261" s="387"/>
      <c r="ULS261" s="387"/>
      <c r="ULT261" s="387"/>
      <c r="ULU261" s="387"/>
      <c r="ULV261" s="387"/>
      <c r="ULW261" s="387"/>
      <c r="ULX261" s="387"/>
      <c r="ULY261" s="387"/>
      <c r="ULZ261" s="387"/>
      <c r="UMA261" s="387"/>
      <c r="UMB261" s="387"/>
      <c r="UMC261" s="387"/>
      <c r="UMD261" s="387"/>
      <c r="UME261" s="387"/>
      <c r="UMF261" s="387"/>
      <c r="UMG261" s="387"/>
      <c r="UMH261" s="387"/>
      <c r="UMI261" s="387"/>
      <c r="UMJ261" s="387"/>
      <c r="UMK261" s="387"/>
      <c r="UML261" s="387"/>
      <c r="UMM261" s="387"/>
      <c r="UMN261" s="387"/>
      <c r="UMO261" s="387"/>
      <c r="UMP261" s="387"/>
      <c r="UMQ261" s="387"/>
      <c r="UMR261" s="387"/>
      <c r="UMS261" s="387"/>
      <c r="UMT261" s="387"/>
      <c r="UMU261" s="387"/>
      <c r="UMV261" s="387"/>
      <c r="UMW261" s="387"/>
      <c r="UMX261" s="387"/>
      <c r="UMY261" s="387"/>
      <c r="UMZ261" s="387"/>
      <c r="UNA261" s="387"/>
      <c r="UNB261" s="387"/>
      <c r="UNC261" s="387"/>
      <c r="UND261" s="387"/>
      <c r="UNE261" s="387"/>
      <c r="UNF261" s="387"/>
      <c r="UNG261" s="387"/>
      <c r="UNH261" s="387"/>
      <c r="UNI261" s="387"/>
      <c r="UNJ261" s="387"/>
      <c r="UNK261" s="387"/>
      <c r="UNL261" s="387"/>
      <c r="UNM261" s="387"/>
      <c r="UNN261" s="387"/>
      <c r="UNO261" s="387"/>
      <c r="UNP261" s="387"/>
      <c r="UNQ261" s="387"/>
      <c r="UNR261" s="387"/>
      <c r="UNS261" s="387"/>
      <c r="UNT261" s="387"/>
      <c r="UNU261" s="387"/>
      <c r="UNV261" s="387"/>
      <c r="UNW261" s="387"/>
      <c r="UNX261" s="387"/>
      <c r="UNY261" s="387"/>
      <c r="UNZ261" s="387"/>
      <c r="UOA261" s="387"/>
      <c r="UOB261" s="387"/>
      <c r="UOC261" s="387"/>
      <c r="UOD261" s="387"/>
      <c r="UOE261" s="387"/>
      <c r="UOF261" s="387"/>
      <c r="UOG261" s="387"/>
      <c r="UOH261" s="387"/>
      <c r="UOI261" s="387"/>
      <c r="UOJ261" s="387"/>
      <c r="UOK261" s="387"/>
      <c r="UOL261" s="387"/>
      <c r="UOM261" s="387"/>
      <c r="UON261" s="387"/>
      <c r="UOO261" s="387"/>
      <c r="UOP261" s="387"/>
      <c r="UOQ261" s="387"/>
      <c r="UOR261" s="387"/>
      <c r="UOS261" s="387"/>
      <c r="UOT261" s="387"/>
      <c r="UOU261" s="387"/>
      <c r="UOV261" s="387"/>
      <c r="UOW261" s="387"/>
      <c r="UOX261" s="387"/>
      <c r="UOY261" s="387"/>
      <c r="UOZ261" s="387"/>
      <c r="UPA261" s="387"/>
      <c r="UPB261" s="387"/>
      <c r="UPC261" s="387"/>
      <c r="UPD261" s="387"/>
      <c r="UPE261" s="387"/>
      <c r="UPF261" s="387"/>
      <c r="UPG261" s="387"/>
      <c r="UPH261" s="387"/>
      <c r="UPI261" s="387"/>
      <c r="UPJ261" s="387"/>
      <c r="UPK261" s="387"/>
      <c r="UPL261" s="387"/>
      <c r="UPM261" s="387"/>
      <c r="UPN261" s="387"/>
      <c r="UPO261" s="387"/>
      <c r="UPP261" s="387"/>
      <c r="UPQ261" s="387"/>
      <c r="UPR261" s="387"/>
      <c r="UPS261" s="387"/>
      <c r="UPT261" s="387"/>
      <c r="UPU261" s="387"/>
      <c r="UPV261" s="387"/>
      <c r="UPW261" s="387"/>
      <c r="UPX261" s="387"/>
      <c r="UPY261" s="387"/>
      <c r="UPZ261" s="387"/>
      <c r="UQA261" s="387"/>
      <c r="UQB261" s="387"/>
      <c r="UQC261" s="387"/>
      <c r="UQD261" s="387"/>
      <c r="UQE261" s="387"/>
      <c r="UQF261" s="387"/>
      <c r="UQG261" s="387"/>
      <c r="UQH261" s="387"/>
      <c r="UQI261" s="387"/>
      <c r="UQJ261" s="387"/>
      <c r="UQK261" s="387"/>
      <c r="UQL261" s="387"/>
      <c r="UQM261" s="387"/>
      <c r="UQN261" s="387"/>
      <c r="UQO261" s="387"/>
      <c r="UQP261" s="387"/>
      <c r="UQQ261" s="387"/>
      <c r="UQR261" s="387"/>
      <c r="UQS261" s="387"/>
      <c r="UQT261" s="387"/>
      <c r="UQU261" s="387"/>
      <c r="UQV261" s="387"/>
      <c r="UQW261" s="387"/>
      <c r="UQX261" s="387"/>
      <c r="UQY261" s="387"/>
      <c r="UQZ261" s="387"/>
      <c r="URA261" s="387"/>
      <c r="URB261" s="387"/>
      <c r="URC261" s="387"/>
      <c r="URD261" s="387"/>
      <c r="URE261" s="387"/>
      <c r="URF261" s="387"/>
      <c r="URG261" s="387"/>
      <c r="URH261" s="387"/>
      <c r="URI261" s="387"/>
      <c r="URJ261" s="387"/>
      <c r="URK261" s="387"/>
      <c r="URL261" s="387"/>
      <c r="URM261" s="387"/>
      <c r="URN261" s="387"/>
      <c r="URO261" s="387"/>
      <c r="URP261" s="387"/>
      <c r="URQ261" s="387"/>
      <c r="URR261" s="387"/>
      <c r="URS261" s="387"/>
      <c r="URT261" s="387"/>
      <c r="URU261" s="387"/>
      <c r="URV261" s="387"/>
      <c r="URW261" s="387"/>
      <c r="URX261" s="387"/>
      <c r="URY261" s="387"/>
      <c r="URZ261" s="387"/>
      <c r="USA261" s="387"/>
      <c r="USB261" s="387"/>
      <c r="USC261" s="387"/>
      <c r="USD261" s="387"/>
      <c r="USE261" s="387"/>
      <c r="USF261" s="387"/>
      <c r="USG261" s="387"/>
      <c r="USH261" s="387"/>
      <c r="USI261" s="387"/>
      <c r="USJ261" s="387"/>
      <c r="USK261" s="387"/>
      <c r="USL261" s="387"/>
      <c r="USM261" s="387"/>
      <c r="USN261" s="387"/>
      <c r="USO261" s="387"/>
      <c r="USP261" s="387"/>
      <c r="USQ261" s="387"/>
      <c r="USR261" s="387"/>
      <c r="USS261" s="387"/>
      <c r="UST261" s="387"/>
      <c r="USU261" s="387"/>
      <c r="USV261" s="387"/>
      <c r="USW261" s="387"/>
      <c r="USX261" s="387"/>
      <c r="USY261" s="387"/>
      <c r="USZ261" s="387"/>
      <c r="UTA261" s="387"/>
      <c r="UTB261" s="387"/>
      <c r="UTC261" s="387"/>
      <c r="UTD261" s="387"/>
      <c r="UTE261" s="387"/>
      <c r="UTF261" s="387"/>
      <c r="UTG261" s="387"/>
      <c r="UTH261" s="387"/>
      <c r="UTI261" s="387"/>
      <c r="UTJ261" s="387"/>
      <c r="UTK261" s="387"/>
      <c r="UTL261" s="387"/>
      <c r="UTM261" s="387"/>
      <c r="UTN261" s="387"/>
      <c r="UTO261" s="387"/>
      <c r="UTP261" s="387"/>
      <c r="UTQ261" s="387"/>
      <c r="UTR261" s="387"/>
      <c r="UTS261" s="387"/>
      <c r="UTT261" s="387"/>
      <c r="UTU261" s="387"/>
      <c r="UTV261" s="387"/>
      <c r="UTW261" s="387"/>
      <c r="UTX261" s="387"/>
      <c r="UTY261" s="387"/>
      <c r="UTZ261" s="387"/>
      <c r="UUA261" s="387"/>
      <c r="UUB261" s="387"/>
      <c r="UUC261" s="387"/>
      <c r="UUD261" s="387"/>
      <c r="UUE261" s="387"/>
      <c r="UUF261" s="387"/>
      <c r="UUG261" s="387"/>
      <c r="UUH261" s="387"/>
      <c r="UUI261" s="387"/>
      <c r="UUJ261" s="387"/>
      <c r="UUK261" s="387"/>
      <c r="UUL261" s="387"/>
      <c r="UUM261" s="387"/>
      <c r="UUN261" s="387"/>
      <c r="UUO261" s="387"/>
      <c r="UUP261" s="387"/>
      <c r="UUQ261" s="387"/>
      <c r="UUR261" s="387"/>
      <c r="UUS261" s="387"/>
      <c r="UUT261" s="387"/>
      <c r="UUU261" s="387"/>
      <c r="UUV261" s="387"/>
      <c r="UUW261" s="387"/>
      <c r="UUX261" s="387"/>
      <c r="UUY261" s="387"/>
      <c r="UUZ261" s="387"/>
      <c r="UVA261" s="387"/>
      <c r="UVB261" s="387"/>
      <c r="UVC261" s="387"/>
      <c r="UVD261" s="387"/>
      <c r="UVE261" s="387"/>
      <c r="UVF261" s="387"/>
      <c r="UVG261" s="387"/>
      <c r="UVH261" s="387"/>
      <c r="UVI261" s="387"/>
      <c r="UVJ261" s="387"/>
      <c r="UVK261" s="387"/>
      <c r="UVL261" s="387"/>
      <c r="UVM261" s="387"/>
      <c r="UVN261" s="387"/>
      <c r="UVO261" s="387"/>
      <c r="UVP261" s="387"/>
      <c r="UVQ261" s="387"/>
      <c r="UVR261" s="387"/>
      <c r="UVS261" s="387"/>
      <c r="UVT261" s="387"/>
      <c r="UVU261" s="387"/>
      <c r="UVV261" s="387"/>
      <c r="UVW261" s="387"/>
      <c r="UVX261" s="387"/>
      <c r="UVY261" s="387"/>
      <c r="UVZ261" s="387"/>
      <c r="UWA261" s="387"/>
      <c r="UWB261" s="387"/>
      <c r="UWC261" s="387"/>
      <c r="UWD261" s="387"/>
      <c r="UWE261" s="387"/>
      <c r="UWF261" s="387"/>
      <c r="UWG261" s="387"/>
      <c r="UWH261" s="387"/>
      <c r="UWI261" s="387"/>
      <c r="UWJ261" s="387"/>
      <c r="UWK261" s="387"/>
      <c r="UWL261" s="387"/>
      <c r="UWM261" s="387"/>
      <c r="UWN261" s="387"/>
      <c r="UWO261" s="387"/>
      <c r="UWP261" s="387"/>
      <c r="UWQ261" s="387"/>
      <c r="UWR261" s="387"/>
      <c r="UWS261" s="387"/>
      <c r="UWT261" s="387"/>
      <c r="UWU261" s="387"/>
      <c r="UWV261" s="387"/>
      <c r="UWW261" s="387"/>
      <c r="UWX261" s="387"/>
      <c r="UWY261" s="387"/>
      <c r="UWZ261" s="387"/>
      <c r="UXA261" s="387"/>
      <c r="UXB261" s="387"/>
      <c r="UXC261" s="387"/>
      <c r="UXD261" s="387"/>
      <c r="UXE261" s="387"/>
      <c r="UXF261" s="387"/>
      <c r="UXG261" s="387"/>
      <c r="UXH261" s="387"/>
      <c r="UXI261" s="387"/>
      <c r="UXJ261" s="387"/>
      <c r="UXK261" s="387"/>
      <c r="UXL261" s="387"/>
      <c r="UXM261" s="387"/>
      <c r="UXN261" s="387"/>
      <c r="UXO261" s="387"/>
      <c r="UXP261" s="387"/>
      <c r="UXQ261" s="387"/>
      <c r="UXR261" s="387"/>
      <c r="UXS261" s="387"/>
      <c r="UXT261" s="387"/>
      <c r="UXU261" s="387"/>
      <c r="UXV261" s="387"/>
      <c r="UXW261" s="387"/>
      <c r="UXX261" s="387"/>
      <c r="UXY261" s="387"/>
      <c r="UXZ261" s="387"/>
      <c r="UYA261" s="387"/>
      <c r="UYB261" s="387"/>
      <c r="UYC261" s="387"/>
      <c r="UYD261" s="387"/>
      <c r="UYE261" s="387"/>
      <c r="UYF261" s="387"/>
      <c r="UYG261" s="387"/>
      <c r="UYH261" s="387"/>
      <c r="UYI261" s="387"/>
      <c r="UYJ261" s="387"/>
      <c r="UYK261" s="387"/>
      <c r="UYL261" s="387"/>
      <c r="UYM261" s="387"/>
      <c r="UYN261" s="387"/>
      <c r="UYO261" s="387"/>
      <c r="UYP261" s="387"/>
      <c r="UYQ261" s="387"/>
      <c r="UYR261" s="387"/>
      <c r="UYS261" s="387"/>
      <c r="UYT261" s="387"/>
      <c r="UYU261" s="387"/>
      <c r="UYV261" s="387"/>
      <c r="UYW261" s="387"/>
      <c r="UYX261" s="387"/>
      <c r="UYY261" s="387"/>
      <c r="UYZ261" s="387"/>
      <c r="UZA261" s="387"/>
      <c r="UZB261" s="387"/>
      <c r="UZC261" s="387"/>
      <c r="UZD261" s="387"/>
      <c r="UZE261" s="387"/>
      <c r="UZF261" s="387"/>
      <c r="UZG261" s="387"/>
      <c r="UZH261" s="387"/>
      <c r="UZI261" s="387"/>
      <c r="UZJ261" s="387"/>
      <c r="UZK261" s="387"/>
      <c r="UZL261" s="387"/>
      <c r="UZM261" s="387"/>
      <c r="UZN261" s="387"/>
      <c r="UZO261" s="387"/>
      <c r="UZP261" s="387"/>
      <c r="UZQ261" s="387"/>
      <c r="UZR261" s="387"/>
      <c r="UZS261" s="387"/>
      <c r="UZT261" s="387"/>
      <c r="UZU261" s="387"/>
      <c r="UZV261" s="387"/>
      <c r="UZW261" s="387"/>
      <c r="UZX261" s="387"/>
      <c r="UZY261" s="387"/>
      <c r="UZZ261" s="387"/>
      <c r="VAA261" s="387"/>
      <c r="VAB261" s="387"/>
      <c r="VAC261" s="387"/>
      <c r="VAD261" s="387"/>
      <c r="VAE261" s="387"/>
      <c r="VAF261" s="387"/>
      <c r="VAG261" s="387"/>
      <c r="VAH261" s="387"/>
      <c r="VAI261" s="387"/>
      <c r="VAJ261" s="387"/>
      <c r="VAK261" s="387"/>
      <c r="VAL261" s="387"/>
      <c r="VAM261" s="387"/>
      <c r="VAN261" s="387"/>
      <c r="VAO261" s="387"/>
      <c r="VAP261" s="387"/>
      <c r="VAQ261" s="387"/>
      <c r="VAR261" s="387"/>
      <c r="VAS261" s="387"/>
      <c r="VAT261" s="387"/>
      <c r="VAU261" s="387"/>
      <c r="VAV261" s="387"/>
      <c r="VAW261" s="387"/>
      <c r="VAX261" s="387"/>
      <c r="VAY261" s="387"/>
      <c r="VAZ261" s="387"/>
      <c r="VBA261" s="387"/>
      <c r="VBB261" s="387"/>
      <c r="VBC261" s="387"/>
      <c r="VBD261" s="387"/>
      <c r="VBE261" s="387"/>
      <c r="VBF261" s="387"/>
      <c r="VBG261" s="387"/>
      <c r="VBH261" s="387"/>
      <c r="VBI261" s="387"/>
      <c r="VBJ261" s="387"/>
      <c r="VBK261" s="387"/>
      <c r="VBL261" s="387"/>
      <c r="VBM261" s="387"/>
      <c r="VBN261" s="387"/>
      <c r="VBO261" s="387"/>
      <c r="VBP261" s="387"/>
      <c r="VBQ261" s="387"/>
      <c r="VBR261" s="387"/>
      <c r="VBS261" s="387"/>
      <c r="VBT261" s="387"/>
      <c r="VBU261" s="387"/>
      <c r="VBV261" s="387"/>
      <c r="VBW261" s="387"/>
      <c r="VBX261" s="387"/>
      <c r="VBY261" s="387"/>
      <c r="VBZ261" s="387"/>
      <c r="VCA261" s="387"/>
      <c r="VCB261" s="387"/>
      <c r="VCC261" s="387"/>
      <c r="VCD261" s="387"/>
      <c r="VCE261" s="387"/>
      <c r="VCF261" s="387"/>
      <c r="VCG261" s="387"/>
      <c r="VCH261" s="387"/>
      <c r="VCI261" s="387"/>
      <c r="VCJ261" s="387"/>
      <c r="VCK261" s="387"/>
      <c r="VCL261" s="387"/>
      <c r="VCM261" s="387"/>
      <c r="VCN261" s="387"/>
      <c r="VCO261" s="387"/>
      <c r="VCP261" s="387"/>
      <c r="VCQ261" s="387"/>
      <c r="VCR261" s="387"/>
      <c r="VCS261" s="387"/>
      <c r="VCT261" s="387"/>
      <c r="VCU261" s="387"/>
      <c r="VCV261" s="387"/>
      <c r="VCW261" s="387"/>
      <c r="VCX261" s="387"/>
      <c r="VCY261" s="387"/>
      <c r="VCZ261" s="387"/>
      <c r="VDA261" s="387"/>
      <c r="VDB261" s="387"/>
      <c r="VDC261" s="387"/>
      <c r="VDD261" s="387"/>
      <c r="VDE261" s="387"/>
      <c r="VDF261" s="387"/>
      <c r="VDG261" s="387"/>
      <c r="VDH261" s="387"/>
      <c r="VDI261" s="387"/>
      <c r="VDJ261" s="387"/>
      <c r="VDK261" s="387"/>
      <c r="VDL261" s="387"/>
      <c r="VDM261" s="387"/>
      <c r="VDN261" s="387"/>
      <c r="VDO261" s="387"/>
      <c r="VDP261" s="387"/>
      <c r="VDQ261" s="387"/>
      <c r="VDR261" s="387"/>
      <c r="VDS261" s="387"/>
      <c r="VDT261" s="387"/>
      <c r="VDU261" s="387"/>
      <c r="VDV261" s="387"/>
      <c r="VDW261" s="387"/>
      <c r="VDX261" s="387"/>
      <c r="VDY261" s="387"/>
      <c r="VDZ261" s="387"/>
      <c r="VEA261" s="387"/>
      <c r="VEB261" s="387"/>
      <c r="VEC261" s="387"/>
      <c r="VED261" s="387"/>
      <c r="VEE261" s="387"/>
      <c r="VEF261" s="387"/>
      <c r="VEG261" s="387"/>
      <c r="VEH261" s="387"/>
      <c r="VEI261" s="387"/>
      <c r="VEJ261" s="387"/>
      <c r="VEK261" s="387"/>
      <c r="VEL261" s="387"/>
      <c r="VEM261" s="387"/>
      <c r="VEN261" s="387"/>
      <c r="VEO261" s="387"/>
      <c r="VEP261" s="387"/>
      <c r="VEQ261" s="387"/>
      <c r="VER261" s="387"/>
      <c r="VES261" s="387"/>
      <c r="VET261" s="387"/>
      <c r="VEU261" s="387"/>
      <c r="VEV261" s="387"/>
      <c r="VEW261" s="387"/>
      <c r="VEX261" s="387"/>
      <c r="VEY261" s="387"/>
      <c r="VEZ261" s="387"/>
      <c r="VFA261" s="387"/>
      <c r="VFB261" s="387"/>
      <c r="VFC261" s="387"/>
      <c r="VFD261" s="387"/>
      <c r="VFE261" s="387"/>
      <c r="VFF261" s="387"/>
      <c r="VFG261" s="387"/>
      <c r="VFH261" s="387"/>
      <c r="VFI261" s="387"/>
      <c r="VFJ261" s="387"/>
      <c r="VFK261" s="387"/>
      <c r="VFL261" s="387"/>
      <c r="VFM261" s="387"/>
      <c r="VFN261" s="387"/>
      <c r="VFO261" s="387"/>
      <c r="VFP261" s="387"/>
      <c r="VFQ261" s="387"/>
      <c r="VFR261" s="387"/>
      <c r="VFS261" s="387"/>
      <c r="VFT261" s="387"/>
      <c r="VFU261" s="387"/>
      <c r="VFV261" s="387"/>
      <c r="VFW261" s="387"/>
      <c r="VFX261" s="387"/>
      <c r="VFY261" s="387"/>
      <c r="VFZ261" s="387"/>
      <c r="VGA261" s="387"/>
      <c r="VGB261" s="387"/>
      <c r="VGC261" s="387"/>
      <c r="VGD261" s="387"/>
      <c r="VGE261" s="387"/>
      <c r="VGF261" s="387"/>
      <c r="VGG261" s="387"/>
      <c r="VGH261" s="387"/>
      <c r="VGI261" s="387"/>
      <c r="VGJ261" s="387"/>
      <c r="VGK261" s="387"/>
      <c r="VGL261" s="387"/>
      <c r="VGM261" s="387"/>
      <c r="VGN261" s="387"/>
      <c r="VGO261" s="387"/>
      <c r="VGP261" s="387"/>
      <c r="VGQ261" s="387"/>
      <c r="VGR261" s="387"/>
      <c r="VGS261" s="387"/>
      <c r="VGT261" s="387"/>
      <c r="VGU261" s="387"/>
      <c r="VGV261" s="387"/>
      <c r="VGW261" s="387"/>
      <c r="VGX261" s="387"/>
      <c r="VGY261" s="387"/>
      <c r="VGZ261" s="387"/>
      <c r="VHA261" s="387"/>
      <c r="VHB261" s="387"/>
      <c r="VHC261" s="387"/>
      <c r="VHD261" s="387"/>
      <c r="VHE261" s="387"/>
      <c r="VHF261" s="387"/>
      <c r="VHG261" s="387"/>
      <c r="VHH261" s="387"/>
      <c r="VHI261" s="387"/>
      <c r="VHJ261" s="387"/>
      <c r="VHK261" s="387"/>
      <c r="VHL261" s="387"/>
      <c r="VHM261" s="387"/>
      <c r="VHN261" s="387"/>
      <c r="VHO261" s="387"/>
      <c r="VHP261" s="387"/>
      <c r="VHQ261" s="387"/>
      <c r="VHR261" s="387"/>
      <c r="VHS261" s="387"/>
      <c r="VHT261" s="387"/>
      <c r="VHU261" s="387"/>
      <c r="VHV261" s="387"/>
      <c r="VHW261" s="387"/>
      <c r="VHX261" s="387"/>
      <c r="VHY261" s="387"/>
      <c r="VHZ261" s="387"/>
      <c r="VIA261" s="387"/>
      <c r="VIB261" s="387"/>
      <c r="VIC261" s="387"/>
      <c r="VID261" s="387"/>
      <c r="VIE261" s="387"/>
      <c r="VIF261" s="387"/>
      <c r="VIG261" s="387"/>
      <c r="VIH261" s="387"/>
      <c r="VII261" s="387"/>
      <c r="VIJ261" s="387"/>
      <c r="VIK261" s="387"/>
      <c r="VIL261" s="387"/>
      <c r="VIM261" s="387"/>
      <c r="VIN261" s="387"/>
      <c r="VIO261" s="387"/>
      <c r="VIP261" s="387"/>
      <c r="VIQ261" s="387"/>
      <c r="VIR261" s="387"/>
      <c r="VIS261" s="387"/>
      <c r="VIT261" s="387"/>
      <c r="VIU261" s="387"/>
      <c r="VIV261" s="387"/>
      <c r="VIW261" s="387"/>
      <c r="VIX261" s="387"/>
      <c r="VIY261" s="387"/>
      <c r="VIZ261" s="387"/>
      <c r="VJA261" s="387"/>
      <c r="VJB261" s="387"/>
      <c r="VJC261" s="387"/>
      <c r="VJD261" s="387"/>
      <c r="VJE261" s="387"/>
      <c r="VJF261" s="387"/>
      <c r="VJG261" s="387"/>
      <c r="VJH261" s="387"/>
      <c r="VJI261" s="387"/>
      <c r="VJJ261" s="387"/>
      <c r="VJK261" s="387"/>
      <c r="VJL261" s="387"/>
      <c r="VJM261" s="387"/>
      <c r="VJN261" s="387"/>
      <c r="VJO261" s="387"/>
      <c r="VJP261" s="387"/>
      <c r="VJQ261" s="387"/>
      <c r="VJR261" s="387"/>
      <c r="VJS261" s="387"/>
      <c r="VJT261" s="387"/>
      <c r="VJU261" s="387"/>
      <c r="VJV261" s="387"/>
      <c r="VJW261" s="387"/>
      <c r="VJX261" s="387"/>
      <c r="VJY261" s="387"/>
      <c r="VJZ261" s="387"/>
      <c r="VKA261" s="387"/>
      <c r="VKB261" s="387"/>
      <c r="VKC261" s="387"/>
      <c r="VKD261" s="387"/>
      <c r="VKE261" s="387"/>
      <c r="VKF261" s="387"/>
      <c r="VKG261" s="387"/>
      <c r="VKH261" s="387"/>
      <c r="VKI261" s="387"/>
      <c r="VKJ261" s="387"/>
      <c r="VKK261" s="387"/>
      <c r="VKL261" s="387"/>
      <c r="VKM261" s="387"/>
      <c r="VKN261" s="387"/>
      <c r="VKO261" s="387"/>
      <c r="VKP261" s="387"/>
      <c r="VKQ261" s="387"/>
      <c r="VKR261" s="387"/>
      <c r="VKS261" s="387"/>
      <c r="VKT261" s="387"/>
      <c r="VKU261" s="387"/>
      <c r="VKV261" s="387"/>
      <c r="VKW261" s="387"/>
      <c r="VKX261" s="387"/>
      <c r="VKY261" s="387"/>
      <c r="VKZ261" s="387"/>
      <c r="VLA261" s="387"/>
      <c r="VLB261" s="387"/>
      <c r="VLC261" s="387"/>
      <c r="VLD261" s="387"/>
      <c r="VLE261" s="387"/>
      <c r="VLF261" s="387"/>
      <c r="VLG261" s="387"/>
      <c r="VLH261" s="387"/>
      <c r="VLI261" s="387"/>
      <c r="VLJ261" s="387"/>
      <c r="VLK261" s="387"/>
      <c r="VLL261" s="387"/>
      <c r="VLM261" s="387"/>
      <c r="VLN261" s="387"/>
      <c r="VLO261" s="387"/>
      <c r="VLP261" s="387"/>
      <c r="VLQ261" s="387"/>
      <c r="VLR261" s="387"/>
      <c r="VLS261" s="387"/>
      <c r="VLT261" s="387"/>
      <c r="VLU261" s="387"/>
      <c r="VLV261" s="387"/>
      <c r="VLW261" s="387"/>
      <c r="VLX261" s="387"/>
      <c r="VLY261" s="387"/>
      <c r="VLZ261" s="387"/>
      <c r="VMA261" s="387"/>
      <c r="VMB261" s="387"/>
      <c r="VMC261" s="387"/>
      <c r="VMD261" s="387"/>
      <c r="VME261" s="387"/>
      <c r="VMF261" s="387"/>
      <c r="VMG261" s="387"/>
      <c r="VMH261" s="387"/>
      <c r="VMI261" s="387"/>
      <c r="VMJ261" s="387"/>
      <c r="VMK261" s="387"/>
      <c r="VML261" s="387"/>
      <c r="VMM261" s="387"/>
      <c r="VMN261" s="387"/>
      <c r="VMO261" s="387"/>
      <c r="VMP261" s="387"/>
      <c r="VMQ261" s="387"/>
      <c r="VMR261" s="387"/>
      <c r="VMS261" s="387"/>
      <c r="VMT261" s="387"/>
      <c r="VMU261" s="387"/>
      <c r="VMV261" s="387"/>
      <c r="VMW261" s="387"/>
      <c r="VMX261" s="387"/>
      <c r="VMY261" s="387"/>
      <c r="VMZ261" s="387"/>
      <c r="VNA261" s="387"/>
      <c r="VNB261" s="387"/>
      <c r="VNC261" s="387"/>
      <c r="VND261" s="387"/>
      <c r="VNE261" s="387"/>
      <c r="VNF261" s="387"/>
      <c r="VNG261" s="387"/>
      <c r="VNH261" s="387"/>
      <c r="VNI261" s="387"/>
      <c r="VNJ261" s="387"/>
      <c r="VNK261" s="387"/>
      <c r="VNL261" s="387"/>
      <c r="VNM261" s="387"/>
      <c r="VNN261" s="387"/>
      <c r="VNO261" s="387"/>
      <c r="VNP261" s="387"/>
      <c r="VNQ261" s="387"/>
      <c r="VNR261" s="387"/>
      <c r="VNS261" s="387"/>
      <c r="VNT261" s="387"/>
      <c r="VNU261" s="387"/>
      <c r="VNV261" s="387"/>
      <c r="VNW261" s="387"/>
      <c r="VNX261" s="387"/>
      <c r="VNY261" s="387"/>
      <c r="VNZ261" s="387"/>
      <c r="VOA261" s="387"/>
      <c r="VOB261" s="387"/>
      <c r="VOC261" s="387"/>
      <c r="VOD261" s="387"/>
      <c r="VOE261" s="387"/>
      <c r="VOF261" s="387"/>
      <c r="VOG261" s="387"/>
      <c r="VOH261" s="387"/>
      <c r="VOI261" s="387"/>
      <c r="VOJ261" s="387"/>
      <c r="VOK261" s="387"/>
      <c r="VOL261" s="387"/>
      <c r="VOM261" s="387"/>
      <c r="VON261" s="387"/>
      <c r="VOO261" s="387"/>
      <c r="VOP261" s="387"/>
      <c r="VOQ261" s="387"/>
      <c r="VOR261" s="387"/>
      <c r="VOS261" s="387"/>
      <c r="VOT261" s="387"/>
      <c r="VOU261" s="387"/>
      <c r="VOV261" s="387"/>
      <c r="VOW261" s="387"/>
      <c r="VOX261" s="387"/>
      <c r="VOY261" s="387"/>
      <c r="VOZ261" s="387"/>
      <c r="VPA261" s="387"/>
      <c r="VPB261" s="387"/>
      <c r="VPC261" s="387"/>
      <c r="VPD261" s="387"/>
      <c r="VPE261" s="387"/>
      <c r="VPF261" s="387"/>
      <c r="VPG261" s="387"/>
      <c r="VPH261" s="387"/>
      <c r="VPI261" s="387"/>
      <c r="VPJ261" s="387"/>
      <c r="VPK261" s="387"/>
      <c r="VPL261" s="387"/>
      <c r="VPM261" s="387"/>
      <c r="VPN261" s="387"/>
      <c r="VPO261" s="387"/>
      <c r="VPP261" s="387"/>
      <c r="VPQ261" s="387"/>
      <c r="VPR261" s="387"/>
      <c r="VPS261" s="387"/>
      <c r="VPT261" s="387"/>
      <c r="VPU261" s="387"/>
      <c r="VPV261" s="387"/>
      <c r="VPW261" s="387"/>
      <c r="VPX261" s="387"/>
      <c r="VPY261" s="387"/>
      <c r="VPZ261" s="387"/>
      <c r="VQA261" s="387"/>
      <c r="VQB261" s="387"/>
      <c r="VQC261" s="387"/>
      <c r="VQD261" s="387"/>
      <c r="VQE261" s="387"/>
      <c r="VQF261" s="387"/>
      <c r="VQG261" s="387"/>
      <c r="VQH261" s="387"/>
      <c r="VQI261" s="387"/>
      <c r="VQJ261" s="387"/>
      <c r="VQK261" s="387"/>
      <c r="VQL261" s="387"/>
      <c r="VQM261" s="387"/>
      <c r="VQN261" s="387"/>
      <c r="VQO261" s="387"/>
      <c r="VQP261" s="387"/>
      <c r="VQQ261" s="387"/>
      <c r="VQR261" s="387"/>
      <c r="VQS261" s="387"/>
      <c r="VQT261" s="387"/>
      <c r="VQU261" s="387"/>
      <c r="VQV261" s="387"/>
      <c r="VQW261" s="387"/>
      <c r="VQX261" s="387"/>
      <c r="VQY261" s="387"/>
      <c r="VQZ261" s="387"/>
      <c r="VRA261" s="387"/>
      <c r="VRB261" s="387"/>
      <c r="VRC261" s="387"/>
      <c r="VRD261" s="387"/>
      <c r="VRE261" s="387"/>
      <c r="VRF261" s="387"/>
      <c r="VRG261" s="387"/>
      <c r="VRH261" s="387"/>
      <c r="VRI261" s="387"/>
      <c r="VRJ261" s="387"/>
      <c r="VRK261" s="387"/>
      <c r="VRL261" s="387"/>
      <c r="VRM261" s="387"/>
      <c r="VRN261" s="387"/>
      <c r="VRO261" s="387"/>
      <c r="VRP261" s="387"/>
      <c r="VRQ261" s="387"/>
      <c r="VRR261" s="387"/>
      <c r="VRS261" s="387"/>
      <c r="VRT261" s="387"/>
      <c r="VRU261" s="387"/>
      <c r="VRV261" s="387"/>
      <c r="VRW261" s="387"/>
      <c r="VRX261" s="387"/>
      <c r="VRY261" s="387"/>
      <c r="VRZ261" s="387"/>
      <c r="VSA261" s="387"/>
      <c r="VSB261" s="387"/>
      <c r="VSC261" s="387"/>
      <c r="VSD261" s="387"/>
      <c r="VSE261" s="387"/>
      <c r="VSF261" s="387"/>
      <c r="VSG261" s="387"/>
      <c r="VSH261" s="387"/>
      <c r="VSI261" s="387"/>
      <c r="VSJ261" s="387"/>
      <c r="VSK261" s="387"/>
      <c r="VSL261" s="387"/>
      <c r="VSM261" s="387"/>
      <c r="VSN261" s="387"/>
      <c r="VSO261" s="387"/>
      <c r="VSP261" s="387"/>
      <c r="VSQ261" s="387"/>
      <c r="VSR261" s="387"/>
      <c r="VSS261" s="387"/>
      <c r="VST261" s="387"/>
      <c r="VSU261" s="387"/>
      <c r="VSV261" s="387"/>
      <c r="VSW261" s="387"/>
      <c r="VSX261" s="387"/>
      <c r="VSY261" s="387"/>
      <c r="VSZ261" s="387"/>
      <c r="VTA261" s="387"/>
      <c r="VTB261" s="387"/>
      <c r="VTC261" s="387"/>
      <c r="VTD261" s="387"/>
      <c r="VTE261" s="387"/>
      <c r="VTF261" s="387"/>
      <c r="VTG261" s="387"/>
      <c r="VTH261" s="387"/>
      <c r="VTI261" s="387"/>
      <c r="VTJ261" s="387"/>
      <c r="VTK261" s="387"/>
      <c r="VTL261" s="387"/>
      <c r="VTM261" s="387"/>
      <c r="VTN261" s="387"/>
      <c r="VTO261" s="387"/>
      <c r="VTP261" s="387"/>
      <c r="VTQ261" s="387"/>
      <c r="VTR261" s="387"/>
      <c r="VTS261" s="387"/>
      <c r="VTT261" s="387"/>
      <c r="VTU261" s="387"/>
      <c r="VTV261" s="387"/>
      <c r="VTW261" s="387"/>
      <c r="VTX261" s="387"/>
      <c r="VTY261" s="387"/>
      <c r="VTZ261" s="387"/>
      <c r="VUA261" s="387"/>
      <c r="VUB261" s="387"/>
      <c r="VUC261" s="387"/>
      <c r="VUD261" s="387"/>
      <c r="VUE261" s="387"/>
      <c r="VUF261" s="387"/>
      <c r="VUG261" s="387"/>
      <c r="VUH261" s="387"/>
      <c r="VUI261" s="387"/>
      <c r="VUJ261" s="387"/>
      <c r="VUK261" s="387"/>
      <c r="VUL261" s="387"/>
      <c r="VUM261" s="387"/>
      <c r="VUN261" s="387"/>
      <c r="VUO261" s="387"/>
      <c r="VUP261" s="387"/>
      <c r="VUQ261" s="387"/>
      <c r="VUR261" s="387"/>
      <c r="VUS261" s="387"/>
      <c r="VUT261" s="387"/>
      <c r="VUU261" s="387"/>
      <c r="VUV261" s="387"/>
      <c r="VUW261" s="387"/>
      <c r="VUX261" s="387"/>
      <c r="VUY261" s="387"/>
      <c r="VUZ261" s="387"/>
      <c r="VVA261" s="387"/>
      <c r="VVB261" s="387"/>
      <c r="VVC261" s="387"/>
      <c r="VVD261" s="387"/>
      <c r="VVE261" s="387"/>
      <c r="VVF261" s="387"/>
      <c r="VVG261" s="387"/>
      <c r="VVH261" s="387"/>
      <c r="VVI261" s="387"/>
      <c r="VVJ261" s="387"/>
      <c r="VVK261" s="387"/>
      <c r="VVL261" s="387"/>
      <c r="VVM261" s="387"/>
      <c r="VVN261" s="387"/>
      <c r="VVO261" s="387"/>
      <c r="VVP261" s="387"/>
      <c r="VVQ261" s="387"/>
      <c r="VVR261" s="387"/>
      <c r="VVS261" s="387"/>
      <c r="VVT261" s="387"/>
      <c r="VVU261" s="387"/>
      <c r="VVV261" s="387"/>
      <c r="VVW261" s="387"/>
      <c r="VVX261" s="387"/>
      <c r="VVY261" s="387"/>
      <c r="VVZ261" s="387"/>
      <c r="VWA261" s="387"/>
      <c r="VWB261" s="387"/>
      <c r="VWC261" s="387"/>
      <c r="VWD261" s="387"/>
      <c r="VWE261" s="387"/>
      <c r="VWF261" s="387"/>
      <c r="VWG261" s="387"/>
      <c r="VWH261" s="387"/>
      <c r="VWI261" s="387"/>
      <c r="VWJ261" s="387"/>
      <c r="VWK261" s="387"/>
      <c r="VWL261" s="387"/>
      <c r="VWM261" s="387"/>
      <c r="VWN261" s="387"/>
      <c r="VWO261" s="387"/>
      <c r="VWP261" s="387"/>
      <c r="VWQ261" s="387"/>
      <c r="VWR261" s="387"/>
      <c r="VWS261" s="387"/>
      <c r="VWT261" s="387"/>
      <c r="VWU261" s="387"/>
      <c r="VWV261" s="387"/>
      <c r="VWW261" s="387"/>
      <c r="VWX261" s="387"/>
      <c r="VWY261" s="387"/>
      <c r="VWZ261" s="387"/>
      <c r="VXA261" s="387"/>
      <c r="VXB261" s="387"/>
      <c r="VXC261" s="387"/>
      <c r="VXD261" s="387"/>
      <c r="VXE261" s="387"/>
      <c r="VXF261" s="387"/>
      <c r="VXG261" s="387"/>
      <c r="VXH261" s="387"/>
      <c r="VXI261" s="387"/>
      <c r="VXJ261" s="387"/>
      <c r="VXK261" s="387"/>
      <c r="VXL261" s="387"/>
      <c r="VXM261" s="387"/>
      <c r="VXN261" s="387"/>
      <c r="VXO261" s="387"/>
      <c r="VXP261" s="387"/>
      <c r="VXQ261" s="387"/>
      <c r="VXR261" s="387"/>
      <c r="VXS261" s="387"/>
      <c r="VXT261" s="387"/>
      <c r="VXU261" s="387"/>
      <c r="VXV261" s="387"/>
      <c r="VXW261" s="387"/>
      <c r="VXX261" s="387"/>
      <c r="VXY261" s="387"/>
      <c r="VXZ261" s="387"/>
      <c r="VYA261" s="387"/>
      <c r="VYB261" s="387"/>
      <c r="VYC261" s="387"/>
      <c r="VYD261" s="387"/>
      <c r="VYE261" s="387"/>
      <c r="VYF261" s="387"/>
      <c r="VYG261" s="387"/>
      <c r="VYH261" s="387"/>
      <c r="VYI261" s="387"/>
      <c r="VYJ261" s="387"/>
      <c r="VYK261" s="387"/>
      <c r="VYL261" s="387"/>
      <c r="VYM261" s="387"/>
      <c r="VYN261" s="387"/>
      <c r="VYO261" s="387"/>
      <c r="VYP261" s="387"/>
      <c r="VYQ261" s="387"/>
      <c r="VYR261" s="387"/>
      <c r="VYS261" s="387"/>
      <c r="VYT261" s="387"/>
      <c r="VYU261" s="387"/>
      <c r="VYV261" s="387"/>
      <c r="VYW261" s="387"/>
      <c r="VYX261" s="387"/>
      <c r="VYY261" s="387"/>
      <c r="VYZ261" s="387"/>
      <c r="VZA261" s="387"/>
      <c r="VZB261" s="387"/>
      <c r="VZC261" s="387"/>
      <c r="VZD261" s="387"/>
      <c r="VZE261" s="387"/>
      <c r="VZF261" s="387"/>
      <c r="VZG261" s="387"/>
      <c r="VZH261" s="387"/>
      <c r="VZI261" s="387"/>
      <c r="VZJ261" s="387"/>
      <c r="VZK261" s="387"/>
      <c r="VZL261" s="387"/>
      <c r="VZM261" s="387"/>
      <c r="VZN261" s="387"/>
      <c r="VZO261" s="387"/>
      <c r="VZP261" s="387"/>
      <c r="VZQ261" s="387"/>
      <c r="VZR261" s="387"/>
      <c r="VZS261" s="387"/>
      <c r="VZT261" s="387"/>
      <c r="VZU261" s="387"/>
      <c r="VZV261" s="387"/>
      <c r="VZW261" s="387"/>
      <c r="VZX261" s="387"/>
      <c r="VZY261" s="387"/>
      <c r="VZZ261" s="387"/>
      <c r="WAA261" s="387"/>
      <c r="WAB261" s="387"/>
      <c r="WAC261" s="387"/>
      <c r="WAD261" s="387"/>
      <c r="WAE261" s="387"/>
      <c r="WAF261" s="387"/>
      <c r="WAG261" s="387"/>
      <c r="WAH261" s="387"/>
      <c r="WAI261" s="387"/>
      <c r="WAJ261" s="387"/>
      <c r="WAK261" s="387"/>
      <c r="WAL261" s="387"/>
      <c r="WAM261" s="387"/>
      <c r="WAN261" s="387"/>
      <c r="WAO261" s="387"/>
      <c r="WAP261" s="387"/>
      <c r="WAQ261" s="387"/>
      <c r="WAR261" s="387"/>
      <c r="WAS261" s="387"/>
      <c r="WAT261" s="387"/>
      <c r="WAU261" s="387"/>
      <c r="WAV261" s="387"/>
      <c r="WAW261" s="387"/>
      <c r="WAX261" s="387"/>
      <c r="WAY261" s="387"/>
      <c r="WAZ261" s="387"/>
      <c r="WBA261" s="387"/>
      <c r="WBB261" s="387"/>
      <c r="WBC261" s="387"/>
      <c r="WBD261" s="387"/>
      <c r="WBE261" s="387"/>
      <c r="WBF261" s="387"/>
      <c r="WBG261" s="387"/>
      <c r="WBH261" s="387"/>
      <c r="WBI261" s="387"/>
      <c r="WBJ261" s="387"/>
      <c r="WBK261" s="387"/>
      <c r="WBL261" s="387"/>
      <c r="WBM261" s="387"/>
      <c r="WBN261" s="387"/>
      <c r="WBO261" s="387"/>
      <c r="WBP261" s="387"/>
      <c r="WBQ261" s="387"/>
      <c r="WBR261" s="387"/>
      <c r="WBS261" s="387"/>
      <c r="WBT261" s="387"/>
      <c r="WBU261" s="387"/>
      <c r="WBV261" s="387"/>
      <c r="WBW261" s="387"/>
      <c r="WBX261" s="387"/>
      <c r="WBY261" s="387"/>
      <c r="WBZ261" s="387"/>
      <c r="WCA261" s="387"/>
      <c r="WCB261" s="387"/>
      <c r="WCC261" s="387"/>
      <c r="WCD261" s="387"/>
      <c r="WCE261" s="387"/>
      <c r="WCF261" s="387"/>
      <c r="WCG261" s="387"/>
      <c r="WCH261" s="387"/>
      <c r="WCI261" s="387"/>
      <c r="WCJ261" s="387"/>
      <c r="WCK261" s="387"/>
      <c r="WCL261" s="387"/>
      <c r="WCM261" s="387"/>
      <c r="WCN261" s="387"/>
      <c r="WCO261" s="387"/>
      <c r="WCP261" s="387"/>
      <c r="WCQ261" s="387"/>
      <c r="WCR261" s="387"/>
      <c r="WCS261" s="387"/>
      <c r="WCT261" s="387"/>
      <c r="WCU261" s="387"/>
      <c r="WCV261" s="387"/>
      <c r="WCW261" s="387"/>
      <c r="WCX261" s="387"/>
      <c r="WCY261" s="387"/>
      <c r="WCZ261" s="387"/>
      <c r="WDA261" s="387"/>
      <c r="WDB261" s="387"/>
      <c r="WDC261" s="387"/>
      <c r="WDD261" s="387"/>
      <c r="WDE261" s="387"/>
      <c r="WDF261" s="387"/>
      <c r="WDG261" s="387"/>
      <c r="WDH261" s="387"/>
      <c r="WDI261" s="387"/>
      <c r="WDJ261" s="387"/>
      <c r="WDK261" s="387"/>
      <c r="WDL261" s="387"/>
      <c r="WDM261" s="387"/>
      <c r="WDN261" s="387"/>
      <c r="WDO261" s="387"/>
      <c r="WDP261" s="387"/>
      <c r="WDQ261" s="387"/>
      <c r="WDR261" s="387"/>
      <c r="WDS261" s="387"/>
      <c r="WDT261" s="387"/>
      <c r="WDU261" s="387"/>
      <c r="WDV261" s="387"/>
      <c r="WDW261" s="387"/>
      <c r="WDX261" s="387"/>
      <c r="WDY261" s="387"/>
      <c r="WDZ261" s="387"/>
      <c r="WEA261" s="387"/>
      <c r="WEB261" s="387"/>
      <c r="WEC261" s="387"/>
      <c r="WED261" s="387"/>
      <c r="WEE261" s="387"/>
      <c r="WEF261" s="387"/>
      <c r="WEG261" s="387"/>
      <c r="WEH261" s="387"/>
      <c r="WEI261" s="387"/>
      <c r="WEJ261" s="387"/>
      <c r="WEK261" s="387"/>
      <c r="WEL261" s="387"/>
      <c r="WEM261" s="387"/>
      <c r="WEN261" s="387"/>
      <c r="WEO261" s="387"/>
      <c r="WEP261" s="387"/>
      <c r="WEQ261" s="387"/>
      <c r="WER261" s="387"/>
      <c r="WES261" s="387"/>
      <c r="WET261" s="387"/>
      <c r="WEU261" s="387"/>
      <c r="WEV261" s="387"/>
      <c r="WEW261" s="387"/>
      <c r="WEX261" s="387"/>
      <c r="WEY261" s="387"/>
      <c r="WEZ261" s="387"/>
      <c r="WFA261" s="387"/>
      <c r="WFB261" s="387"/>
      <c r="WFC261" s="387"/>
      <c r="WFD261" s="387"/>
      <c r="WFE261" s="387"/>
      <c r="WFF261" s="387"/>
      <c r="WFG261" s="387"/>
      <c r="WFH261" s="387"/>
      <c r="WFI261" s="387"/>
      <c r="WFJ261" s="387"/>
      <c r="WFK261" s="387"/>
      <c r="WFL261" s="387"/>
      <c r="WFM261" s="387"/>
      <c r="WFN261" s="387"/>
      <c r="WFO261" s="387"/>
      <c r="WFP261" s="387"/>
      <c r="WFQ261" s="387"/>
      <c r="WFR261" s="387"/>
      <c r="WFS261" s="387"/>
      <c r="WFT261" s="387"/>
      <c r="WFU261" s="387"/>
      <c r="WFV261" s="387"/>
      <c r="WFW261" s="387"/>
      <c r="WFX261" s="387"/>
      <c r="WFY261" s="387"/>
      <c r="WFZ261" s="387"/>
      <c r="WGA261" s="387"/>
      <c r="WGB261" s="387"/>
      <c r="WGC261" s="387"/>
      <c r="WGD261" s="387"/>
      <c r="WGE261" s="387"/>
      <c r="WGF261" s="387"/>
      <c r="WGG261" s="387"/>
      <c r="WGH261" s="387"/>
      <c r="WGI261" s="387"/>
      <c r="WGJ261" s="387"/>
      <c r="WGK261" s="387"/>
      <c r="WGL261" s="387"/>
      <c r="WGM261" s="387"/>
      <c r="WGN261" s="387"/>
      <c r="WGO261" s="387"/>
      <c r="WGP261" s="387"/>
      <c r="WGQ261" s="387"/>
      <c r="WGR261" s="387"/>
      <c r="WGS261" s="387"/>
      <c r="WGT261" s="387"/>
      <c r="WGU261" s="387"/>
      <c r="WGV261" s="387"/>
      <c r="WGW261" s="387"/>
      <c r="WGX261" s="387"/>
      <c r="WGY261" s="387"/>
      <c r="WGZ261" s="387"/>
      <c r="WHA261" s="387"/>
      <c r="WHB261" s="387"/>
      <c r="WHC261" s="387"/>
      <c r="WHD261" s="387"/>
      <c r="WHE261" s="387"/>
      <c r="WHF261" s="387"/>
      <c r="WHG261" s="387"/>
      <c r="WHH261" s="387"/>
      <c r="WHI261" s="387"/>
      <c r="WHJ261" s="387"/>
      <c r="WHK261" s="387"/>
      <c r="WHL261" s="387"/>
      <c r="WHM261" s="387"/>
      <c r="WHN261" s="387"/>
      <c r="WHO261" s="387"/>
      <c r="WHP261" s="387"/>
      <c r="WHQ261" s="387"/>
      <c r="WHR261" s="387"/>
      <c r="WHS261" s="387"/>
      <c r="WHT261" s="387"/>
      <c r="WHU261" s="387"/>
      <c r="WHV261" s="387"/>
      <c r="WHW261" s="387"/>
      <c r="WHX261" s="387"/>
      <c r="WHY261" s="387"/>
      <c r="WHZ261" s="387"/>
      <c r="WIA261" s="387"/>
      <c r="WIB261" s="387"/>
      <c r="WIC261" s="387"/>
      <c r="WID261" s="387"/>
      <c r="WIE261" s="387"/>
      <c r="WIF261" s="387"/>
      <c r="WIG261" s="387"/>
      <c r="WIH261" s="387"/>
      <c r="WII261" s="387"/>
      <c r="WIJ261" s="387"/>
      <c r="WIK261" s="387"/>
      <c r="WIL261" s="387"/>
      <c r="WIM261" s="387"/>
      <c r="WIN261" s="387"/>
      <c r="WIO261" s="387"/>
      <c r="WIP261" s="387"/>
      <c r="WIQ261" s="387"/>
      <c r="WIR261" s="387"/>
      <c r="WIS261" s="387"/>
      <c r="WIT261" s="387"/>
      <c r="WIU261" s="387"/>
      <c r="WIV261" s="387"/>
      <c r="WIW261" s="387"/>
      <c r="WIX261" s="387"/>
      <c r="WIY261" s="387"/>
      <c r="WIZ261" s="387"/>
      <c r="WJA261" s="387"/>
      <c r="WJB261" s="387"/>
      <c r="WJC261" s="387"/>
      <c r="WJD261" s="387"/>
      <c r="WJE261" s="387"/>
      <c r="WJF261" s="387"/>
      <c r="WJG261" s="387"/>
      <c r="WJH261" s="387"/>
      <c r="WJI261" s="387"/>
      <c r="WJJ261" s="387"/>
      <c r="WJK261" s="387"/>
      <c r="WJL261" s="387"/>
      <c r="WJM261" s="387"/>
      <c r="WJN261" s="387"/>
      <c r="WJO261" s="387"/>
      <c r="WJP261" s="387"/>
      <c r="WJQ261" s="387"/>
      <c r="WJR261" s="387"/>
      <c r="WJS261" s="387"/>
      <c r="WJT261" s="387"/>
      <c r="WJU261" s="387"/>
      <c r="WJV261" s="387"/>
      <c r="WJW261" s="387"/>
      <c r="WJX261" s="387"/>
      <c r="WJY261" s="387"/>
      <c r="WJZ261" s="387"/>
      <c r="WKA261" s="387"/>
      <c r="WKB261" s="387"/>
      <c r="WKC261" s="387"/>
      <c r="WKD261" s="387"/>
      <c r="WKE261" s="387"/>
      <c r="WKF261" s="387"/>
      <c r="WKG261" s="387"/>
      <c r="WKH261" s="387"/>
      <c r="WKI261" s="387"/>
      <c r="WKJ261" s="387"/>
      <c r="WKK261" s="387"/>
      <c r="WKL261" s="387"/>
      <c r="WKM261" s="387"/>
      <c r="WKN261" s="387"/>
      <c r="WKO261" s="387"/>
      <c r="WKP261" s="387"/>
      <c r="WKQ261" s="387"/>
      <c r="WKR261" s="387"/>
      <c r="WKS261" s="387"/>
      <c r="WKT261" s="387"/>
      <c r="WKU261" s="387"/>
      <c r="WKV261" s="387"/>
      <c r="WKW261" s="387"/>
      <c r="WKX261" s="387"/>
      <c r="WKY261" s="387"/>
      <c r="WKZ261" s="387"/>
      <c r="WLA261" s="387"/>
      <c r="WLB261" s="387"/>
      <c r="WLC261" s="387"/>
      <c r="WLD261" s="387"/>
      <c r="WLE261" s="387"/>
      <c r="WLF261" s="387"/>
      <c r="WLG261" s="387"/>
      <c r="WLH261" s="387"/>
      <c r="WLI261" s="387"/>
      <c r="WLJ261" s="387"/>
      <c r="WLK261" s="387"/>
      <c r="WLL261" s="387"/>
      <c r="WLM261" s="387"/>
      <c r="WLN261" s="387"/>
      <c r="WLO261" s="387"/>
      <c r="WLP261" s="387"/>
      <c r="WLQ261" s="387"/>
      <c r="WLR261" s="387"/>
      <c r="WLS261" s="387"/>
      <c r="WLT261" s="387"/>
      <c r="WLU261" s="387"/>
      <c r="WLV261" s="387"/>
      <c r="WLW261" s="387"/>
      <c r="WLX261" s="387"/>
      <c r="WLY261" s="387"/>
      <c r="WLZ261" s="387"/>
      <c r="WMA261" s="387"/>
      <c r="WMB261" s="387"/>
      <c r="WMC261" s="387"/>
      <c r="WMD261" s="387"/>
      <c r="WME261" s="387"/>
      <c r="WMF261" s="387"/>
      <c r="WMG261" s="387"/>
      <c r="WMH261" s="387"/>
      <c r="WMI261" s="387"/>
      <c r="WMJ261" s="387"/>
      <c r="WMK261" s="387"/>
      <c r="WML261" s="387"/>
      <c r="WMM261" s="387"/>
      <c r="WMN261" s="387"/>
      <c r="WMO261" s="387"/>
      <c r="WMP261" s="387"/>
      <c r="WMQ261" s="387"/>
      <c r="WMR261" s="387"/>
      <c r="WMS261" s="387"/>
      <c r="WMT261" s="387"/>
      <c r="WMU261" s="387"/>
      <c r="WMV261" s="387"/>
      <c r="WMW261" s="387"/>
      <c r="WMX261" s="387"/>
      <c r="WMY261" s="387"/>
      <c r="WMZ261" s="387"/>
      <c r="WNA261" s="387"/>
      <c r="WNB261" s="387"/>
      <c r="WNC261" s="387"/>
      <c r="WND261" s="387"/>
      <c r="WNE261" s="387"/>
      <c r="WNF261" s="387"/>
      <c r="WNG261" s="387"/>
      <c r="WNH261" s="387"/>
      <c r="WNI261" s="387"/>
      <c r="WNJ261" s="387"/>
      <c r="WNK261" s="387"/>
      <c r="WNL261" s="387"/>
      <c r="WNM261" s="387"/>
      <c r="WNN261" s="387"/>
      <c r="WNO261" s="387"/>
      <c r="WNP261" s="387"/>
      <c r="WNQ261" s="387"/>
      <c r="WNR261" s="387"/>
      <c r="WNS261" s="387"/>
      <c r="WNT261" s="387"/>
      <c r="WNU261" s="387"/>
      <c r="WNV261" s="387"/>
      <c r="WNW261" s="387"/>
      <c r="WNX261" s="387"/>
      <c r="WNY261" s="387"/>
      <c r="WNZ261" s="387"/>
      <c r="WOA261" s="387"/>
      <c r="WOB261" s="387"/>
      <c r="WOC261" s="387"/>
      <c r="WOD261" s="387"/>
      <c r="WOE261" s="387"/>
      <c r="WOF261" s="387"/>
      <c r="WOG261" s="387"/>
      <c r="WOH261" s="387"/>
      <c r="WOI261" s="387"/>
      <c r="WOJ261" s="387"/>
      <c r="WOK261" s="387"/>
      <c r="WOL261" s="387"/>
      <c r="WOM261" s="387"/>
      <c r="WON261" s="387"/>
      <c r="WOO261" s="387"/>
      <c r="WOP261" s="387"/>
      <c r="WOQ261" s="387"/>
      <c r="WOR261" s="387"/>
      <c r="WOS261" s="387"/>
      <c r="WOT261" s="387"/>
      <c r="WOU261" s="387"/>
      <c r="WOV261" s="387"/>
      <c r="WOW261" s="387"/>
      <c r="WOX261" s="387"/>
      <c r="WOY261" s="387"/>
      <c r="WOZ261" s="387"/>
      <c r="WPA261" s="387"/>
      <c r="WPB261" s="387"/>
      <c r="WPC261" s="387"/>
      <c r="WPD261" s="387"/>
      <c r="WPE261" s="387"/>
      <c r="WPF261" s="387"/>
      <c r="WPG261" s="387"/>
      <c r="WPH261" s="387"/>
      <c r="WPI261" s="387"/>
      <c r="WPJ261" s="387"/>
      <c r="WPK261" s="387"/>
      <c r="WPL261" s="387"/>
      <c r="WPM261" s="387"/>
      <c r="WPN261" s="387"/>
      <c r="WPO261" s="387"/>
      <c r="WPP261" s="387"/>
      <c r="WPQ261" s="387"/>
      <c r="WPR261" s="387"/>
      <c r="WPS261" s="387"/>
      <c r="WPT261" s="387"/>
      <c r="WPU261" s="387"/>
      <c r="WPV261" s="387"/>
      <c r="WPW261" s="387"/>
      <c r="WPX261" s="387"/>
      <c r="WPY261" s="387"/>
      <c r="WPZ261" s="387"/>
      <c r="WQA261" s="387"/>
      <c r="WQB261" s="387"/>
      <c r="WQC261" s="387"/>
      <c r="WQD261" s="387"/>
      <c r="WQE261" s="387"/>
      <c r="WQF261" s="387"/>
      <c r="WQG261" s="387"/>
      <c r="WQH261" s="387"/>
      <c r="WQI261" s="387"/>
      <c r="WQJ261" s="387"/>
      <c r="WQK261" s="387"/>
      <c r="WQL261" s="387"/>
      <c r="WQM261" s="387"/>
      <c r="WQN261" s="387"/>
      <c r="WQO261" s="387"/>
      <c r="WQP261" s="387"/>
      <c r="WQQ261" s="387"/>
      <c r="WQR261" s="387"/>
      <c r="WQS261" s="387"/>
      <c r="WQT261" s="387"/>
      <c r="WQU261" s="387"/>
      <c r="WQV261" s="387"/>
      <c r="WQW261" s="387"/>
      <c r="WQX261" s="387"/>
      <c r="WQY261" s="387"/>
      <c r="WQZ261" s="387"/>
      <c r="WRA261" s="387"/>
      <c r="WRB261" s="387"/>
      <c r="WRC261" s="387"/>
      <c r="WRD261" s="387"/>
      <c r="WRE261" s="387"/>
      <c r="WRF261" s="387"/>
      <c r="WRG261" s="387"/>
      <c r="WRH261" s="387"/>
      <c r="WRI261" s="387"/>
      <c r="WRJ261" s="387"/>
      <c r="WRK261" s="387"/>
      <c r="WRL261" s="387"/>
      <c r="WRM261" s="387"/>
      <c r="WRN261" s="387"/>
      <c r="WRO261" s="387"/>
      <c r="WRP261" s="387"/>
      <c r="WRQ261" s="387"/>
      <c r="WRR261" s="387"/>
      <c r="WRS261" s="387"/>
      <c r="WRT261" s="387"/>
      <c r="WRU261" s="387"/>
      <c r="WRV261" s="387"/>
      <c r="WRW261" s="387"/>
      <c r="WRX261" s="387"/>
      <c r="WRY261" s="387"/>
      <c r="WRZ261" s="387"/>
      <c r="WSA261" s="387"/>
      <c r="WSB261" s="387"/>
      <c r="WSC261" s="387"/>
      <c r="WSD261" s="387"/>
      <c r="WSE261" s="387"/>
      <c r="WSF261" s="387"/>
      <c r="WSG261" s="387"/>
      <c r="WSH261" s="387"/>
      <c r="WSI261" s="387"/>
      <c r="WSJ261" s="387"/>
      <c r="WSK261" s="387"/>
      <c r="WSL261" s="387"/>
      <c r="WSM261" s="387"/>
      <c r="WSN261" s="387"/>
      <c r="WSO261" s="387"/>
      <c r="WSP261" s="387"/>
      <c r="WSQ261" s="387"/>
      <c r="WSR261" s="387"/>
      <c r="WSS261" s="387"/>
      <c r="WST261" s="387"/>
      <c r="WSU261" s="387"/>
      <c r="WSV261" s="387"/>
      <c r="WSW261" s="387"/>
      <c r="WSX261" s="387"/>
      <c r="WSY261" s="387"/>
      <c r="WSZ261" s="387"/>
      <c r="WTA261" s="387"/>
      <c r="WTB261" s="387"/>
      <c r="WTC261" s="387"/>
      <c r="WTD261" s="387"/>
      <c r="WTE261" s="387"/>
      <c r="WTF261" s="387"/>
      <c r="WTG261" s="387"/>
      <c r="WTH261" s="387"/>
      <c r="WTI261" s="387"/>
      <c r="WTJ261" s="387"/>
      <c r="WTK261" s="387"/>
      <c r="WTL261" s="387"/>
      <c r="WTM261" s="387"/>
      <c r="WTN261" s="387"/>
      <c r="WTO261" s="387"/>
      <c r="WTP261" s="387"/>
      <c r="WTQ261" s="387"/>
      <c r="WTR261" s="387"/>
      <c r="WTS261" s="387"/>
      <c r="WTT261" s="387"/>
      <c r="WTU261" s="387"/>
      <c r="WTV261" s="387"/>
      <c r="WTW261" s="387"/>
      <c r="WTX261" s="387"/>
      <c r="WTY261" s="387"/>
      <c r="WTZ261" s="387"/>
      <c r="WUA261" s="387"/>
      <c r="WUB261" s="387"/>
      <c r="WUC261" s="387"/>
      <c r="WUD261" s="387"/>
      <c r="WUE261" s="387"/>
      <c r="WUF261" s="387"/>
      <c r="WUG261" s="387"/>
      <c r="WUH261" s="387"/>
      <c r="WUI261" s="387"/>
      <c r="WUJ261" s="387"/>
      <c r="WUK261" s="387"/>
      <c r="WUL261" s="387"/>
      <c r="WUM261" s="387"/>
      <c r="WUN261" s="387"/>
      <c r="WUO261" s="387"/>
      <c r="WUP261" s="387"/>
      <c r="WUQ261" s="387"/>
      <c r="WUR261" s="387"/>
      <c r="WUS261" s="387"/>
      <c r="WUT261" s="387"/>
      <c r="WUU261" s="387"/>
      <c r="WUV261" s="387"/>
      <c r="WUW261" s="387"/>
      <c r="WUX261" s="387"/>
      <c r="WUY261" s="387"/>
      <c r="WUZ261" s="387"/>
      <c r="WVA261" s="387"/>
      <c r="WVB261" s="387"/>
      <c r="WVC261" s="387"/>
      <c r="WVD261" s="387"/>
      <c r="WVE261" s="387"/>
      <c r="WVF261" s="387"/>
      <c r="WVG261" s="387"/>
      <c r="WVH261" s="387"/>
      <c r="WVI261" s="387"/>
      <c r="WVJ261" s="387"/>
      <c r="WVK261" s="387"/>
      <c r="WVL261" s="387"/>
      <c r="WVM261" s="387"/>
      <c r="WVN261" s="387"/>
      <c r="WVO261" s="387"/>
      <c r="WVP261" s="387"/>
      <c r="WVQ261" s="387"/>
      <c r="WVR261" s="387"/>
      <c r="WVS261" s="387"/>
      <c r="WVT261" s="387"/>
      <c r="WVU261" s="387"/>
      <c r="WVV261" s="387"/>
      <c r="WVW261" s="387"/>
      <c r="WVX261" s="387"/>
      <c r="WVY261" s="387"/>
      <c r="WVZ261" s="387"/>
      <c r="WWA261" s="387"/>
      <c r="WWB261" s="387"/>
      <c r="WWC261" s="387"/>
      <c r="WWD261" s="387"/>
      <c r="WWE261" s="387"/>
      <c r="WWF261" s="387"/>
      <c r="WWG261" s="387"/>
      <c r="WWH261" s="387"/>
      <c r="WWI261" s="387"/>
      <c r="WWJ261" s="387"/>
      <c r="WWK261" s="387"/>
      <c r="WWL261" s="387"/>
      <c r="WWM261" s="387"/>
      <c r="WWN261" s="387"/>
      <c r="WWO261" s="387"/>
      <c r="WWP261" s="387"/>
      <c r="WWQ261" s="387"/>
      <c r="WWR261" s="387"/>
      <c r="WWS261" s="387"/>
      <c r="WWT261" s="387"/>
      <c r="WWU261" s="387"/>
      <c r="WWV261" s="387"/>
      <c r="WWW261" s="387"/>
      <c r="WWX261" s="387"/>
      <c r="WWY261" s="387"/>
      <c r="WWZ261" s="387"/>
      <c r="WXA261" s="387"/>
      <c r="WXB261" s="387"/>
      <c r="WXC261" s="387"/>
      <c r="WXD261" s="387"/>
      <c r="WXE261" s="387"/>
      <c r="WXF261" s="387"/>
      <c r="WXG261" s="387"/>
      <c r="WXH261" s="387"/>
      <c r="WXI261" s="387"/>
      <c r="WXJ261" s="387"/>
      <c r="WXK261" s="387"/>
      <c r="WXL261" s="387"/>
      <c r="WXM261" s="387"/>
      <c r="WXN261" s="387"/>
      <c r="WXO261" s="387"/>
      <c r="WXP261" s="387"/>
      <c r="WXQ261" s="387"/>
      <c r="WXR261" s="387"/>
      <c r="WXS261" s="387"/>
      <c r="WXT261" s="387"/>
      <c r="WXU261" s="387"/>
      <c r="WXV261" s="387"/>
      <c r="WXW261" s="387"/>
      <c r="WXX261" s="387"/>
      <c r="WXY261" s="387"/>
      <c r="WXZ261" s="387"/>
      <c r="WYA261" s="387"/>
      <c r="WYB261" s="387"/>
      <c r="WYC261" s="387"/>
      <c r="WYD261" s="387"/>
      <c r="WYE261" s="387"/>
      <c r="WYF261" s="387"/>
      <c r="WYG261" s="387"/>
      <c r="WYH261" s="387"/>
      <c r="WYI261" s="387"/>
      <c r="WYJ261" s="387"/>
      <c r="WYK261" s="387"/>
      <c r="WYL261" s="387"/>
      <c r="WYM261" s="387"/>
      <c r="WYN261" s="387"/>
      <c r="WYO261" s="387"/>
      <c r="WYP261" s="387"/>
      <c r="WYQ261" s="387"/>
      <c r="WYR261" s="387"/>
      <c r="WYS261" s="387"/>
      <c r="WYT261" s="387"/>
      <c r="WYU261" s="387"/>
      <c r="WYV261" s="387"/>
      <c r="WYW261" s="387"/>
      <c r="WYX261" s="387"/>
      <c r="WYY261" s="387"/>
      <c r="WYZ261" s="387"/>
      <c r="WZA261" s="387"/>
      <c r="WZB261" s="387"/>
      <c r="WZC261" s="387"/>
      <c r="WZD261" s="387"/>
      <c r="WZE261" s="387"/>
      <c r="WZF261" s="387"/>
      <c r="WZG261" s="387"/>
      <c r="WZH261" s="387"/>
      <c r="WZI261" s="387"/>
      <c r="WZJ261" s="387"/>
      <c r="WZK261" s="387"/>
      <c r="WZL261" s="387"/>
      <c r="WZM261" s="387"/>
      <c r="WZN261" s="387"/>
      <c r="WZO261" s="387"/>
      <c r="WZP261" s="387"/>
      <c r="WZQ261" s="387"/>
      <c r="WZR261" s="387"/>
      <c r="WZS261" s="387"/>
      <c r="WZT261" s="387"/>
      <c r="WZU261" s="387"/>
      <c r="WZV261" s="387"/>
      <c r="WZW261" s="387"/>
      <c r="WZX261" s="387"/>
      <c r="WZY261" s="387"/>
      <c r="WZZ261" s="387"/>
      <c r="XAA261" s="387"/>
      <c r="XAB261" s="387"/>
      <c r="XAC261" s="387"/>
      <c r="XAD261" s="387"/>
      <c r="XAE261" s="387"/>
      <c r="XAF261" s="387"/>
      <c r="XAG261" s="387"/>
      <c r="XAH261" s="387"/>
      <c r="XAI261" s="387"/>
      <c r="XAJ261" s="387"/>
      <c r="XAK261" s="387"/>
      <c r="XAL261" s="387"/>
      <c r="XAM261" s="387"/>
      <c r="XAN261" s="387"/>
      <c r="XAO261" s="387"/>
      <c r="XAP261" s="387"/>
      <c r="XAQ261" s="387"/>
      <c r="XAR261" s="387"/>
      <c r="XAS261" s="387"/>
      <c r="XAT261" s="387"/>
      <c r="XAU261" s="387"/>
      <c r="XAV261" s="387"/>
      <c r="XAW261" s="387"/>
      <c r="XAX261" s="387"/>
      <c r="XAY261" s="387"/>
      <c r="XAZ261" s="387"/>
      <c r="XBA261" s="387"/>
      <c r="XBB261" s="387"/>
      <c r="XBC261" s="387"/>
      <c r="XBD261" s="387"/>
      <c r="XBE261" s="387"/>
      <c r="XBF261" s="387"/>
      <c r="XBG261" s="387"/>
      <c r="XBH261" s="387"/>
      <c r="XBI261" s="387"/>
      <c r="XBJ261" s="387"/>
      <c r="XBK261" s="387"/>
      <c r="XBL261" s="387"/>
      <c r="XBM261" s="387"/>
      <c r="XBN261" s="387"/>
      <c r="XBO261" s="387"/>
      <c r="XBP261" s="387"/>
      <c r="XBQ261" s="387"/>
      <c r="XBR261" s="387"/>
      <c r="XBS261" s="387"/>
      <c r="XBT261" s="387"/>
      <c r="XBU261" s="387"/>
      <c r="XBV261" s="387"/>
      <c r="XBW261" s="387"/>
      <c r="XBX261" s="387"/>
      <c r="XBY261" s="387"/>
      <c r="XBZ261" s="387"/>
      <c r="XCA261" s="387"/>
      <c r="XCB261" s="387"/>
      <c r="XCC261" s="387"/>
      <c r="XCD261" s="387"/>
      <c r="XCE261" s="387"/>
      <c r="XCF261" s="387"/>
      <c r="XCG261" s="387"/>
      <c r="XCH261" s="387"/>
      <c r="XCI261" s="387"/>
      <c r="XCJ261" s="387"/>
      <c r="XCK261" s="387"/>
      <c r="XCL261" s="387"/>
      <c r="XCM261" s="387"/>
      <c r="XCN261" s="387"/>
      <c r="XCO261" s="387"/>
      <c r="XCP261" s="387"/>
      <c r="XCQ261" s="387"/>
      <c r="XCR261" s="387"/>
      <c r="XCS261" s="387"/>
      <c r="XCT261" s="387"/>
      <c r="XCU261" s="387"/>
      <c r="XCV261" s="387"/>
      <c r="XCW261" s="387"/>
      <c r="XCX261" s="387"/>
      <c r="XCY261" s="387"/>
      <c r="XCZ261" s="387"/>
      <c r="XDA261" s="387"/>
      <c r="XDB261" s="387"/>
      <c r="XDC261" s="387"/>
      <c r="XDD261" s="387"/>
      <c r="XDE261" s="387"/>
      <c r="XDF261" s="387"/>
      <c r="XDG261" s="387"/>
      <c r="XDH261" s="387"/>
      <c r="XDI261" s="387"/>
      <c r="XDJ261" s="387"/>
      <c r="XDK261" s="387"/>
      <c r="XDL261" s="387"/>
      <c r="XDM261" s="387"/>
      <c r="XDN261" s="387"/>
      <c r="XDO261" s="387"/>
      <c r="XDP261" s="387"/>
      <c r="XDQ261" s="387"/>
      <c r="XDR261" s="387"/>
      <c r="XDS261" s="387"/>
      <c r="XDT261" s="387"/>
      <c r="XDU261" s="387"/>
      <c r="XDV261" s="387"/>
      <c r="XDW261" s="387"/>
      <c r="XDX261" s="387"/>
      <c r="XDY261" s="387"/>
      <c r="XDZ261" s="387"/>
      <c r="XEA261" s="387"/>
      <c r="XEB261" s="387"/>
      <c r="XEC261" s="387"/>
      <c r="XED261" s="387"/>
      <c r="XEE261" s="387"/>
      <c r="XEF261" s="387"/>
      <c r="XEG261" s="387"/>
      <c r="XEH261" s="387"/>
      <c r="XEI261" s="387"/>
      <c r="XEJ261" s="387"/>
      <c r="XEK261" s="387"/>
      <c r="XEL261" s="387"/>
      <c r="XEM261" s="387"/>
      <c r="XEN261" s="387"/>
      <c r="XEO261" s="387"/>
      <c r="XEP261" s="387"/>
      <c r="XEQ261" s="387"/>
      <c r="XER261" s="387"/>
      <c r="XES261" s="387"/>
      <c r="XET261" s="387"/>
      <c r="XEU261" s="387"/>
      <c r="XEV261" s="387"/>
      <c r="XEW261" s="387"/>
      <c r="XEX261" s="387"/>
      <c r="XEY261" s="387"/>
      <c r="XEZ261" s="387"/>
      <c r="XFA261" s="387"/>
      <c r="XFB261" s="387"/>
      <c r="XFC261" s="387"/>
      <c r="XFD261" s="387"/>
    </row>
    <row r="262" spans="1:16384" customFormat="1">
      <c r="A262" s="56"/>
      <c r="B262" s="11"/>
      <c r="C262" s="11"/>
      <c r="D262" s="11"/>
      <c r="E262" s="11"/>
      <c r="F262" s="11"/>
      <c r="G262" s="11"/>
      <c r="H262" s="11"/>
      <c r="I262" s="11"/>
      <c r="J262" s="4"/>
      <c r="K262" s="11"/>
      <c r="L262" s="11"/>
      <c r="M262" s="11"/>
      <c r="N262" s="4"/>
      <c r="O262" s="381"/>
      <c r="P262" s="382"/>
      <c r="Q262" s="382"/>
      <c r="R262" s="383"/>
      <c r="S262" s="391"/>
      <c r="T262" s="391"/>
      <c r="U262" s="391"/>
      <c r="V262" s="391"/>
      <c r="W262" s="387"/>
      <c r="X262" s="387"/>
      <c r="Y262" s="387"/>
      <c r="Z262" s="387"/>
      <c r="AA262" s="387"/>
      <c r="AB262" s="387"/>
      <c r="AC262" s="387"/>
      <c r="AD262" s="387"/>
      <c r="AE262" s="387"/>
      <c r="AF262" s="387"/>
      <c r="AG262" s="387"/>
      <c r="AH262" s="387"/>
      <c r="AI262" s="387"/>
      <c r="AJ262" s="387"/>
      <c r="AK262" s="387"/>
      <c r="AL262" s="387"/>
      <c r="AM262" s="387"/>
      <c r="AN262" s="387"/>
      <c r="AO262" s="387"/>
      <c r="AP262" s="387"/>
      <c r="AQ262" s="387"/>
      <c r="AR262" s="387"/>
      <c r="AS262" s="387"/>
      <c r="AT262" s="387"/>
      <c r="AU262" s="387"/>
      <c r="AV262" s="387"/>
      <c r="AW262" s="387"/>
      <c r="AX262" s="387"/>
      <c r="AY262" s="387"/>
      <c r="AZ262" s="387"/>
      <c r="BA262" s="387"/>
      <c r="BB262" s="387"/>
      <c r="BC262" s="387"/>
      <c r="BD262" s="387"/>
      <c r="BE262" s="387"/>
      <c r="BF262" s="387"/>
      <c r="BG262" s="387"/>
      <c r="BH262" s="387"/>
      <c r="BI262" s="387"/>
      <c r="BJ262" s="387"/>
      <c r="BK262" s="387"/>
      <c r="BL262" s="387"/>
      <c r="BM262" s="387"/>
      <c r="BN262" s="387"/>
      <c r="BO262" s="387"/>
      <c r="BP262" s="387"/>
      <c r="BQ262" s="387"/>
      <c r="BR262" s="387"/>
      <c r="BS262" s="387"/>
      <c r="BT262" s="387"/>
      <c r="BU262" s="387"/>
      <c r="BV262" s="387"/>
      <c r="BW262" s="387"/>
      <c r="BX262" s="387"/>
      <c r="BY262" s="387"/>
      <c r="BZ262" s="387"/>
      <c r="CA262" s="387"/>
      <c r="CB262" s="387"/>
      <c r="CC262" s="387"/>
      <c r="CD262" s="387"/>
      <c r="CE262" s="387"/>
      <c r="CF262" s="387"/>
      <c r="CG262" s="387"/>
      <c r="CH262" s="387"/>
      <c r="CI262" s="387"/>
      <c r="CJ262" s="387"/>
      <c r="CK262" s="387"/>
      <c r="CL262" s="387"/>
      <c r="CM262" s="387"/>
      <c r="CN262" s="387"/>
      <c r="CO262" s="387"/>
      <c r="CP262" s="387"/>
      <c r="CQ262" s="387"/>
      <c r="CR262" s="387"/>
      <c r="CS262" s="387"/>
      <c r="CT262" s="387"/>
      <c r="CU262" s="387"/>
      <c r="CV262" s="387"/>
      <c r="CW262" s="387"/>
      <c r="CX262" s="387"/>
      <c r="CY262" s="387"/>
      <c r="CZ262" s="387"/>
      <c r="DA262" s="387"/>
      <c r="DB262" s="387"/>
      <c r="DC262" s="387"/>
      <c r="DD262" s="387"/>
      <c r="DE262" s="387"/>
      <c r="DF262" s="387"/>
      <c r="DG262" s="387"/>
      <c r="DH262" s="387"/>
      <c r="DI262" s="387"/>
      <c r="DJ262" s="387"/>
      <c r="DK262" s="387"/>
      <c r="DL262" s="387"/>
      <c r="DM262" s="387"/>
      <c r="DN262" s="387"/>
      <c r="DO262" s="387"/>
      <c r="DP262" s="387"/>
      <c r="DQ262" s="387"/>
      <c r="DR262" s="387"/>
      <c r="DS262" s="387"/>
      <c r="DT262" s="387"/>
      <c r="DU262" s="387"/>
      <c r="DV262" s="387"/>
      <c r="DW262" s="387"/>
      <c r="DX262" s="387"/>
      <c r="DY262" s="387"/>
      <c r="DZ262" s="387"/>
      <c r="EA262" s="387"/>
      <c r="EB262" s="387"/>
      <c r="EC262" s="387"/>
      <c r="ED262" s="387"/>
      <c r="EE262" s="387"/>
      <c r="EF262" s="387"/>
      <c r="EG262" s="387"/>
      <c r="EH262" s="387"/>
      <c r="EI262" s="387"/>
      <c r="EJ262" s="387"/>
      <c r="EK262" s="387"/>
      <c r="EL262" s="387"/>
      <c r="EM262" s="387"/>
      <c r="EN262" s="387"/>
      <c r="EO262" s="387"/>
      <c r="EP262" s="387"/>
      <c r="EQ262" s="387"/>
      <c r="ER262" s="387"/>
      <c r="ES262" s="387"/>
      <c r="ET262" s="387"/>
      <c r="EU262" s="387"/>
      <c r="EV262" s="387"/>
      <c r="EW262" s="387"/>
      <c r="EX262" s="387"/>
      <c r="EY262" s="387"/>
      <c r="EZ262" s="387"/>
      <c r="FA262" s="387"/>
      <c r="FB262" s="387"/>
      <c r="FC262" s="387"/>
      <c r="FD262" s="387"/>
      <c r="FE262" s="387"/>
      <c r="FF262" s="387"/>
      <c r="FG262" s="387"/>
      <c r="FH262" s="387"/>
      <c r="FI262" s="387"/>
      <c r="FJ262" s="387"/>
      <c r="FK262" s="387"/>
      <c r="FL262" s="387"/>
      <c r="FM262" s="387"/>
      <c r="FN262" s="387"/>
      <c r="FO262" s="387"/>
      <c r="FP262" s="387"/>
      <c r="FQ262" s="387"/>
      <c r="FR262" s="387"/>
      <c r="FS262" s="387"/>
      <c r="FT262" s="387"/>
      <c r="FU262" s="387"/>
      <c r="FV262" s="387"/>
      <c r="FW262" s="387"/>
      <c r="FX262" s="387"/>
      <c r="FY262" s="387"/>
      <c r="FZ262" s="387"/>
      <c r="GA262" s="387"/>
      <c r="GB262" s="387"/>
      <c r="GC262" s="387"/>
      <c r="GD262" s="387"/>
      <c r="GE262" s="387"/>
      <c r="GF262" s="387"/>
      <c r="GG262" s="387"/>
      <c r="GH262" s="387"/>
      <c r="GI262" s="387"/>
      <c r="GJ262" s="387"/>
      <c r="GK262" s="387"/>
      <c r="GL262" s="387"/>
      <c r="GM262" s="387"/>
      <c r="GN262" s="387"/>
      <c r="GO262" s="387"/>
      <c r="GP262" s="387"/>
      <c r="GQ262" s="387"/>
      <c r="GR262" s="387"/>
      <c r="GS262" s="387"/>
      <c r="GT262" s="387"/>
      <c r="GU262" s="387"/>
      <c r="GV262" s="387"/>
      <c r="GW262" s="387"/>
      <c r="GX262" s="387"/>
      <c r="GY262" s="387"/>
      <c r="GZ262" s="387"/>
      <c r="HA262" s="387"/>
      <c r="HB262" s="387"/>
      <c r="HC262" s="387"/>
      <c r="HD262" s="387"/>
      <c r="HE262" s="387"/>
      <c r="HF262" s="387"/>
      <c r="HG262" s="387"/>
      <c r="HH262" s="387"/>
      <c r="HI262" s="387"/>
      <c r="HJ262" s="387"/>
      <c r="HK262" s="387"/>
      <c r="HL262" s="387"/>
      <c r="HM262" s="387"/>
      <c r="HN262" s="387"/>
      <c r="HO262" s="387"/>
      <c r="HP262" s="387"/>
      <c r="HQ262" s="387"/>
      <c r="HR262" s="387"/>
      <c r="HS262" s="387"/>
      <c r="HT262" s="387"/>
      <c r="HU262" s="387"/>
      <c r="HV262" s="387"/>
      <c r="HW262" s="387"/>
      <c r="HX262" s="387"/>
      <c r="HY262" s="387"/>
      <c r="HZ262" s="387"/>
      <c r="IA262" s="387"/>
      <c r="IB262" s="387"/>
      <c r="IC262" s="387"/>
      <c r="ID262" s="387"/>
      <c r="IE262" s="387"/>
      <c r="IF262" s="387"/>
      <c r="IG262" s="387"/>
      <c r="IH262" s="387"/>
      <c r="II262" s="387"/>
      <c r="IJ262" s="387"/>
      <c r="IK262" s="387"/>
      <c r="IL262" s="387"/>
      <c r="IM262" s="387"/>
      <c r="IN262" s="387"/>
      <c r="IO262" s="387"/>
      <c r="IP262" s="387"/>
      <c r="IQ262" s="387"/>
      <c r="IR262" s="387"/>
      <c r="IS262" s="387"/>
      <c r="IT262" s="387"/>
      <c r="IU262" s="387"/>
      <c r="IV262" s="387"/>
      <c r="IW262" s="387"/>
      <c r="IX262" s="387"/>
      <c r="IY262" s="387"/>
      <c r="IZ262" s="387"/>
      <c r="JA262" s="387"/>
      <c r="JB262" s="387"/>
      <c r="JC262" s="387"/>
      <c r="JD262" s="387"/>
      <c r="JE262" s="387"/>
      <c r="JF262" s="387"/>
      <c r="JG262" s="387"/>
      <c r="JH262" s="387"/>
      <c r="JI262" s="387"/>
      <c r="JJ262" s="387"/>
      <c r="JK262" s="387"/>
      <c r="JL262" s="387"/>
      <c r="JM262" s="387"/>
      <c r="JN262" s="387"/>
      <c r="JO262" s="387"/>
      <c r="JP262" s="387"/>
      <c r="JQ262" s="387"/>
      <c r="JR262" s="387"/>
      <c r="JS262" s="387"/>
      <c r="JT262" s="387"/>
      <c r="JU262" s="387"/>
      <c r="JV262" s="387"/>
      <c r="JW262" s="387"/>
      <c r="JX262" s="387"/>
      <c r="JY262" s="387"/>
      <c r="JZ262" s="387"/>
      <c r="KA262" s="387"/>
      <c r="KB262" s="387"/>
      <c r="KC262" s="387"/>
      <c r="KD262" s="387"/>
      <c r="KE262" s="387"/>
      <c r="KF262" s="387"/>
      <c r="KG262" s="387"/>
      <c r="KH262" s="387"/>
      <c r="KI262" s="387"/>
      <c r="KJ262" s="387"/>
      <c r="KK262" s="387"/>
      <c r="KL262" s="387"/>
      <c r="KM262" s="387"/>
      <c r="KN262" s="387"/>
      <c r="KO262" s="387"/>
      <c r="KP262" s="387"/>
      <c r="KQ262" s="387"/>
      <c r="KR262" s="387"/>
      <c r="KS262" s="387"/>
      <c r="KT262" s="387"/>
      <c r="KU262" s="387"/>
      <c r="KV262" s="387"/>
      <c r="KW262" s="387"/>
      <c r="KX262" s="387"/>
      <c r="KY262" s="387"/>
      <c r="KZ262" s="387"/>
      <c r="LA262" s="387"/>
      <c r="LB262" s="387"/>
      <c r="LC262" s="387"/>
      <c r="LD262" s="387"/>
      <c r="LE262" s="387"/>
      <c r="LF262" s="387"/>
      <c r="LG262" s="387"/>
      <c r="LH262" s="387"/>
      <c r="LI262" s="387"/>
      <c r="LJ262" s="387"/>
      <c r="LK262" s="387"/>
      <c r="LL262" s="387"/>
      <c r="LM262" s="387"/>
      <c r="LN262" s="387"/>
      <c r="LO262" s="387"/>
      <c r="LP262" s="387"/>
      <c r="LQ262" s="387"/>
      <c r="LR262" s="387"/>
      <c r="LS262" s="387"/>
      <c r="LT262" s="387"/>
      <c r="LU262" s="387"/>
      <c r="LV262" s="387"/>
      <c r="LW262" s="387"/>
      <c r="LX262" s="387"/>
      <c r="LY262" s="387"/>
      <c r="LZ262" s="387"/>
      <c r="MA262" s="387"/>
      <c r="MB262" s="387"/>
      <c r="MC262" s="387"/>
      <c r="MD262" s="387"/>
      <c r="ME262" s="387"/>
      <c r="MF262" s="387"/>
      <c r="MG262" s="387"/>
      <c r="MH262" s="387"/>
      <c r="MI262" s="387"/>
      <c r="MJ262" s="387"/>
      <c r="MK262" s="387"/>
      <c r="ML262" s="387"/>
      <c r="MM262" s="387"/>
      <c r="MN262" s="387"/>
      <c r="MO262" s="387"/>
      <c r="MP262" s="387"/>
      <c r="MQ262" s="387"/>
      <c r="MR262" s="387"/>
      <c r="MS262" s="387"/>
      <c r="MT262" s="387"/>
      <c r="MU262" s="387"/>
      <c r="MV262" s="387"/>
      <c r="MW262" s="387"/>
      <c r="MX262" s="387"/>
      <c r="MY262" s="387"/>
      <c r="MZ262" s="387"/>
      <c r="NA262" s="387"/>
      <c r="NB262" s="387"/>
      <c r="NC262" s="387"/>
      <c r="ND262" s="387"/>
      <c r="NE262" s="387"/>
      <c r="NF262" s="387"/>
      <c r="NG262" s="387"/>
      <c r="NH262" s="387"/>
      <c r="NI262" s="387"/>
      <c r="NJ262" s="387"/>
      <c r="NK262" s="387"/>
      <c r="NL262" s="387"/>
      <c r="NM262" s="387"/>
      <c r="NN262" s="387"/>
      <c r="NO262" s="387"/>
      <c r="NP262" s="387"/>
      <c r="NQ262" s="387"/>
      <c r="NR262" s="387"/>
      <c r="NS262" s="387"/>
      <c r="NT262" s="387"/>
      <c r="NU262" s="387"/>
      <c r="NV262" s="387"/>
      <c r="NW262" s="387"/>
      <c r="NX262" s="387"/>
      <c r="NY262" s="387"/>
      <c r="NZ262" s="387"/>
      <c r="OA262" s="387"/>
      <c r="OB262" s="387"/>
      <c r="OC262" s="387"/>
      <c r="OD262" s="387"/>
      <c r="OE262" s="387"/>
      <c r="OF262" s="387"/>
      <c r="OG262" s="387"/>
      <c r="OH262" s="387"/>
      <c r="OI262" s="387"/>
      <c r="OJ262" s="387"/>
      <c r="OK262" s="387"/>
      <c r="OL262" s="387"/>
      <c r="OM262" s="387"/>
      <c r="ON262" s="387"/>
      <c r="OO262" s="387"/>
      <c r="OP262" s="387"/>
      <c r="OQ262" s="387"/>
      <c r="OR262" s="387"/>
      <c r="OS262" s="387"/>
      <c r="OT262" s="387"/>
      <c r="OU262" s="387"/>
      <c r="OV262" s="387"/>
      <c r="OW262" s="387"/>
      <c r="OX262" s="387"/>
      <c r="OY262" s="387"/>
      <c r="OZ262" s="387"/>
      <c r="PA262" s="387"/>
      <c r="PB262" s="387"/>
      <c r="PC262" s="387"/>
      <c r="PD262" s="387"/>
      <c r="PE262" s="387"/>
      <c r="PF262" s="387"/>
      <c r="PG262" s="387"/>
      <c r="PH262" s="387"/>
      <c r="PI262" s="387"/>
      <c r="PJ262" s="387"/>
      <c r="PK262" s="387"/>
      <c r="PL262" s="387"/>
      <c r="PM262" s="387"/>
      <c r="PN262" s="387"/>
      <c r="PO262" s="387"/>
      <c r="PP262" s="387"/>
      <c r="PQ262" s="387"/>
      <c r="PR262" s="387"/>
      <c r="PS262" s="387"/>
      <c r="PT262" s="387"/>
      <c r="PU262" s="387"/>
      <c r="PV262" s="387"/>
      <c r="PW262" s="387"/>
      <c r="PX262" s="387"/>
      <c r="PY262" s="387"/>
      <c r="PZ262" s="387"/>
      <c r="QA262" s="387"/>
      <c r="QB262" s="387"/>
      <c r="QC262" s="387"/>
      <c r="QD262" s="387"/>
      <c r="QE262" s="387"/>
      <c r="QF262" s="387"/>
      <c r="QG262" s="387"/>
      <c r="QH262" s="387"/>
      <c r="QI262" s="387"/>
      <c r="QJ262" s="387"/>
      <c r="QK262" s="387"/>
      <c r="QL262" s="387"/>
      <c r="QM262" s="387"/>
      <c r="QN262" s="387"/>
      <c r="QO262" s="387"/>
      <c r="QP262" s="387"/>
      <c r="QQ262" s="387"/>
      <c r="QR262" s="387"/>
      <c r="QS262" s="387"/>
      <c r="QT262" s="387"/>
      <c r="QU262" s="387"/>
      <c r="QV262" s="387"/>
      <c r="QW262" s="387"/>
      <c r="QX262" s="387"/>
      <c r="QY262" s="387"/>
      <c r="QZ262" s="387"/>
      <c r="RA262" s="387"/>
      <c r="RB262" s="387"/>
      <c r="RC262" s="387"/>
      <c r="RD262" s="387"/>
      <c r="RE262" s="387"/>
      <c r="RF262" s="387"/>
      <c r="RG262" s="387"/>
      <c r="RH262" s="387"/>
      <c r="RI262" s="387"/>
      <c r="RJ262" s="387"/>
      <c r="RK262" s="387"/>
      <c r="RL262" s="387"/>
      <c r="RM262" s="387"/>
      <c r="RN262" s="387"/>
      <c r="RO262" s="387"/>
      <c r="RP262" s="387"/>
      <c r="RQ262" s="387"/>
      <c r="RR262" s="387"/>
      <c r="RS262" s="387"/>
      <c r="RT262" s="387"/>
      <c r="RU262" s="387"/>
      <c r="RV262" s="387"/>
      <c r="RW262" s="387"/>
      <c r="RX262" s="387"/>
      <c r="RY262" s="387"/>
      <c r="RZ262" s="387"/>
      <c r="SA262" s="387"/>
      <c r="SB262" s="387"/>
      <c r="SC262" s="387"/>
      <c r="SD262" s="387"/>
      <c r="SE262" s="387"/>
      <c r="SF262" s="387"/>
      <c r="SG262" s="387"/>
      <c r="SH262" s="387"/>
      <c r="SI262" s="387"/>
      <c r="SJ262" s="387"/>
      <c r="SK262" s="387"/>
      <c r="SL262" s="387"/>
      <c r="SM262" s="387"/>
      <c r="SN262" s="387"/>
      <c r="SO262" s="387"/>
      <c r="SP262" s="387"/>
      <c r="SQ262" s="387"/>
      <c r="SR262" s="387"/>
      <c r="SS262" s="387"/>
      <c r="ST262" s="387"/>
      <c r="SU262" s="387"/>
      <c r="SV262" s="387"/>
      <c r="SW262" s="387"/>
      <c r="SX262" s="387"/>
      <c r="SY262" s="387"/>
      <c r="SZ262" s="387"/>
      <c r="TA262" s="387"/>
      <c r="TB262" s="387"/>
      <c r="TC262" s="387"/>
      <c r="TD262" s="387"/>
      <c r="TE262" s="387"/>
      <c r="TF262" s="387"/>
      <c r="TG262" s="387"/>
      <c r="TH262" s="387"/>
      <c r="TI262" s="387"/>
      <c r="TJ262" s="387"/>
      <c r="TK262" s="387"/>
      <c r="TL262" s="387"/>
      <c r="TM262" s="387"/>
      <c r="TN262" s="387"/>
      <c r="TO262" s="387"/>
      <c r="TP262" s="387"/>
      <c r="TQ262" s="387"/>
      <c r="TR262" s="387"/>
      <c r="TS262" s="387"/>
      <c r="TT262" s="387"/>
      <c r="TU262" s="387"/>
      <c r="TV262" s="387"/>
      <c r="TW262" s="387"/>
      <c r="TX262" s="387"/>
      <c r="TY262" s="387"/>
      <c r="TZ262" s="387"/>
      <c r="UA262" s="387"/>
      <c r="UB262" s="387"/>
      <c r="UC262" s="387"/>
      <c r="UD262" s="387"/>
      <c r="UE262" s="387"/>
      <c r="UF262" s="387"/>
      <c r="UG262" s="387"/>
      <c r="UH262" s="387"/>
      <c r="UI262" s="387"/>
      <c r="UJ262" s="387"/>
      <c r="UK262" s="387"/>
      <c r="UL262" s="387"/>
      <c r="UM262" s="387"/>
      <c r="UN262" s="387"/>
      <c r="UO262" s="387"/>
      <c r="UP262" s="387"/>
      <c r="UQ262" s="387"/>
      <c r="UR262" s="387"/>
      <c r="US262" s="387"/>
      <c r="UT262" s="387"/>
      <c r="UU262" s="387"/>
      <c r="UV262" s="387"/>
      <c r="UW262" s="387"/>
      <c r="UX262" s="387"/>
      <c r="UY262" s="387"/>
      <c r="UZ262" s="387"/>
      <c r="VA262" s="387"/>
      <c r="VB262" s="387"/>
      <c r="VC262" s="387"/>
      <c r="VD262" s="387"/>
      <c r="VE262" s="387"/>
      <c r="VF262" s="387"/>
      <c r="VG262" s="387"/>
      <c r="VH262" s="387"/>
      <c r="VI262" s="387"/>
      <c r="VJ262" s="387"/>
      <c r="VK262" s="387"/>
      <c r="VL262" s="387"/>
      <c r="VM262" s="387"/>
      <c r="VN262" s="387"/>
      <c r="VO262" s="387"/>
      <c r="VP262" s="387"/>
      <c r="VQ262" s="387"/>
      <c r="VR262" s="387"/>
      <c r="VS262" s="387"/>
      <c r="VT262" s="387"/>
      <c r="VU262" s="387"/>
      <c r="VV262" s="387"/>
      <c r="VW262" s="387"/>
      <c r="VX262" s="387"/>
      <c r="VY262" s="387"/>
      <c r="VZ262" s="387"/>
      <c r="WA262" s="387"/>
      <c r="WB262" s="387"/>
      <c r="WC262" s="387"/>
      <c r="WD262" s="387"/>
      <c r="WE262" s="387"/>
      <c r="WF262" s="387"/>
      <c r="WG262" s="387"/>
      <c r="WH262" s="387"/>
      <c r="WI262" s="387"/>
      <c r="WJ262" s="387"/>
      <c r="WK262" s="387"/>
      <c r="WL262" s="387"/>
      <c r="WM262" s="387"/>
      <c r="WN262" s="387"/>
      <c r="WO262" s="387"/>
      <c r="WP262" s="387"/>
      <c r="WQ262" s="387"/>
      <c r="WR262" s="387"/>
      <c r="WS262" s="387"/>
      <c r="WT262" s="387"/>
      <c r="WU262" s="387"/>
      <c r="WV262" s="387"/>
      <c r="WW262" s="387"/>
      <c r="WX262" s="387"/>
      <c r="WY262" s="387"/>
      <c r="WZ262" s="387"/>
      <c r="XA262" s="387"/>
      <c r="XB262" s="387"/>
      <c r="XC262" s="387"/>
      <c r="XD262" s="387"/>
      <c r="XE262" s="387"/>
      <c r="XF262" s="387"/>
      <c r="XG262" s="387"/>
      <c r="XH262" s="387"/>
      <c r="XI262" s="387"/>
      <c r="XJ262" s="387"/>
      <c r="XK262" s="387"/>
      <c r="XL262" s="387"/>
      <c r="XM262" s="387"/>
      <c r="XN262" s="387"/>
      <c r="XO262" s="387"/>
      <c r="XP262" s="387"/>
      <c r="XQ262" s="387"/>
      <c r="XR262" s="387"/>
      <c r="XS262" s="387"/>
      <c r="XT262" s="387"/>
      <c r="XU262" s="387"/>
      <c r="XV262" s="387"/>
      <c r="XW262" s="387"/>
      <c r="XX262" s="387"/>
      <c r="XY262" s="387"/>
      <c r="XZ262" s="387"/>
      <c r="YA262" s="387"/>
      <c r="YB262" s="387"/>
      <c r="YC262" s="387"/>
      <c r="YD262" s="387"/>
      <c r="YE262" s="387"/>
      <c r="YF262" s="387"/>
      <c r="YG262" s="387"/>
      <c r="YH262" s="387"/>
      <c r="YI262" s="387"/>
      <c r="YJ262" s="387"/>
      <c r="YK262" s="387"/>
      <c r="YL262" s="387"/>
      <c r="YM262" s="387"/>
      <c r="YN262" s="387"/>
      <c r="YO262" s="387"/>
      <c r="YP262" s="387"/>
      <c r="YQ262" s="387"/>
      <c r="YR262" s="387"/>
      <c r="YS262" s="387"/>
      <c r="YT262" s="387"/>
      <c r="YU262" s="387"/>
      <c r="YV262" s="387"/>
      <c r="YW262" s="387"/>
      <c r="YX262" s="387"/>
      <c r="YY262" s="387"/>
      <c r="YZ262" s="387"/>
      <c r="ZA262" s="387"/>
      <c r="ZB262" s="387"/>
      <c r="ZC262" s="387"/>
      <c r="ZD262" s="387"/>
      <c r="ZE262" s="387"/>
      <c r="ZF262" s="387"/>
      <c r="ZG262" s="387"/>
      <c r="ZH262" s="387"/>
      <c r="ZI262" s="387"/>
      <c r="ZJ262" s="387"/>
      <c r="ZK262" s="387"/>
      <c r="ZL262" s="387"/>
      <c r="ZM262" s="387"/>
      <c r="ZN262" s="387"/>
      <c r="ZO262" s="387"/>
      <c r="ZP262" s="387"/>
      <c r="ZQ262" s="387"/>
      <c r="ZR262" s="387"/>
      <c r="ZS262" s="387"/>
      <c r="ZT262" s="387"/>
      <c r="ZU262" s="387"/>
      <c r="ZV262" s="387"/>
      <c r="ZW262" s="387"/>
      <c r="ZX262" s="387"/>
      <c r="ZY262" s="387"/>
      <c r="ZZ262" s="387"/>
      <c r="AAA262" s="387"/>
      <c r="AAB262" s="387"/>
      <c r="AAC262" s="387"/>
      <c r="AAD262" s="387"/>
      <c r="AAE262" s="387"/>
      <c r="AAF262" s="387"/>
      <c r="AAG262" s="387"/>
      <c r="AAH262" s="387"/>
      <c r="AAI262" s="387"/>
      <c r="AAJ262" s="387"/>
      <c r="AAK262" s="387"/>
      <c r="AAL262" s="387"/>
      <c r="AAM262" s="387"/>
      <c r="AAN262" s="387"/>
      <c r="AAO262" s="387"/>
      <c r="AAP262" s="387"/>
      <c r="AAQ262" s="387"/>
      <c r="AAR262" s="387"/>
      <c r="AAS262" s="387"/>
      <c r="AAT262" s="387"/>
      <c r="AAU262" s="387"/>
      <c r="AAV262" s="387"/>
      <c r="AAW262" s="387"/>
      <c r="AAX262" s="387"/>
      <c r="AAY262" s="387"/>
      <c r="AAZ262" s="387"/>
      <c r="ABA262" s="387"/>
      <c r="ABB262" s="387"/>
      <c r="ABC262" s="387"/>
      <c r="ABD262" s="387"/>
      <c r="ABE262" s="387"/>
      <c r="ABF262" s="387"/>
      <c r="ABG262" s="387"/>
      <c r="ABH262" s="387"/>
      <c r="ABI262" s="387"/>
      <c r="ABJ262" s="387"/>
      <c r="ABK262" s="387"/>
      <c r="ABL262" s="387"/>
      <c r="ABM262" s="387"/>
      <c r="ABN262" s="387"/>
      <c r="ABO262" s="387"/>
      <c r="ABP262" s="387"/>
      <c r="ABQ262" s="387"/>
      <c r="ABR262" s="387"/>
      <c r="ABS262" s="387"/>
      <c r="ABT262" s="387"/>
      <c r="ABU262" s="387"/>
      <c r="ABV262" s="387"/>
      <c r="ABW262" s="387"/>
      <c r="ABX262" s="387"/>
      <c r="ABY262" s="387"/>
      <c r="ABZ262" s="387"/>
      <c r="ACA262" s="387"/>
      <c r="ACB262" s="387"/>
      <c r="ACC262" s="387"/>
      <c r="ACD262" s="387"/>
      <c r="ACE262" s="387"/>
      <c r="ACF262" s="387"/>
      <c r="ACG262" s="387"/>
      <c r="ACH262" s="387"/>
      <c r="ACI262" s="387"/>
      <c r="ACJ262" s="387"/>
      <c r="ACK262" s="387"/>
      <c r="ACL262" s="387"/>
      <c r="ACM262" s="387"/>
      <c r="ACN262" s="387"/>
      <c r="ACO262" s="387"/>
      <c r="ACP262" s="387"/>
      <c r="ACQ262" s="387"/>
      <c r="ACR262" s="387"/>
      <c r="ACS262" s="387"/>
      <c r="ACT262" s="387"/>
      <c r="ACU262" s="387"/>
      <c r="ACV262" s="387"/>
      <c r="ACW262" s="387"/>
      <c r="ACX262" s="387"/>
      <c r="ACY262" s="387"/>
      <c r="ACZ262" s="387"/>
      <c r="ADA262" s="387"/>
      <c r="ADB262" s="387"/>
      <c r="ADC262" s="387"/>
      <c r="ADD262" s="387"/>
      <c r="ADE262" s="387"/>
      <c r="ADF262" s="387"/>
      <c r="ADG262" s="387"/>
      <c r="ADH262" s="387"/>
      <c r="ADI262" s="387"/>
      <c r="ADJ262" s="387"/>
      <c r="ADK262" s="387"/>
      <c r="ADL262" s="387"/>
      <c r="ADM262" s="387"/>
      <c r="ADN262" s="387"/>
      <c r="ADO262" s="387"/>
      <c r="ADP262" s="387"/>
      <c r="ADQ262" s="387"/>
      <c r="ADR262" s="387"/>
      <c r="ADS262" s="387"/>
      <c r="ADT262" s="387"/>
      <c r="ADU262" s="387"/>
      <c r="ADV262" s="387"/>
      <c r="ADW262" s="387"/>
      <c r="ADX262" s="387"/>
      <c r="ADY262" s="387"/>
      <c r="ADZ262" s="387"/>
      <c r="AEA262" s="387"/>
      <c r="AEB262" s="387"/>
      <c r="AEC262" s="387"/>
      <c r="AED262" s="387"/>
      <c r="AEE262" s="387"/>
      <c r="AEF262" s="387"/>
      <c r="AEG262" s="387"/>
      <c r="AEH262" s="387"/>
      <c r="AEI262" s="387"/>
      <c r="AEJ262" s="387"/>
      <c r="AEK262" s="387"/>
      <c r="AEL262" s="387"/>
      <c r="AEM262" s="387"/>
      <c r="AEN262" s="387"/>
      <c r="AEO262" s="387"/>
      <c r="AEP262" s="387"/>
      <c r="AEQ262" s="387"/>
      <c r="AER262" s="387"/>
      <c r="AES262" s="387"/>
      <c r="AET262" s="387"/>
      <c r="AEU262" s="387"/>
      <c r="AEV262" s="387"/>
      <c r="AEW262" s="387"/>
      <c r="AEX262" s="387"/>
      <c r="AEY262" s="387"/>
      <c r="AEZ262" s="387"/>
      <c r="AFA262" s="387"/>
      <c r="AFB262" s="387"/>
      <c r="AFC262" s="387"/>
      <c r="AFD262" s="387"/>
      <c r="AFE262" s="387"/>
      <c r="AFF262" s="387"/>
      <c r="AFG262" s="387"/>
      <c r="AFH262" s="387"/>
      <c r="AFI262" s="387"/>
      <c r="AFJ262" s="387"/>
      <c r="AFK262" s="387"/>
      <c r="AFL262" s="387"/>
      <c r="AFM262" s="387"/>
      <c r="AFN262" s="387"/>
      <c r="AFO262" s="387"/>
      <c r="AFP262" s="387"/>
      <c r="AFQ262" s="387"/>
      <c r="AFR262" s="387"/>
      <c r="AFS262" s="387"/>
      <c r="AFT262" s="387"/>
      <c r="AFU262" s="387"/>
      <c r="AFV262" s="387"/>
      <c r="AFW262" s="387"/>
      <c r="AFX262" s="387"/>
      <c r="AFY262" s="387"/>
      <c r="AFZ262" s="387"/>
      <c r="AGA262" s="387"/>
      <c r="AGB262" s="387"/>
      <c r="AGC262" s="387"/>
      <c r="AGD262" s="387"/>
      <c r="AGE262" s="387"/>
      <c r="AGF262" s="387"/>
      <c r="AGG262" s="387"/>
      <c r="AGH262" s="387"/>
      <c r="AGI262" s="387"/>
      <c r="AGJ262" s="387"/>
      <c r="AGK262" s="387"/>
      <c r="AGL262" s="387"/>
      <c r="AGM262" s="387"/>
      <c r="AGN262" s="387"/>
      <c r="AGO262" s="387"/>
      <c r="AGP262" s="387"/>
      <c r="AGQ262" s="387"/>
      <c r="AGR262" s="387"/>
      <c r="AGS262" s="387"/>
      <c r="AGT262" s="387"/>
      <c r="AGU262" s="387"/>
      <c r="AGV262" s="387"/>
      <c r="AGW262" s="387"/>
      <c r="AGX262" s="387"/>
      <c r="AGY262" s="387"/>
      <c r="AGZ262" s="387"/>
      <c r="AHA262" s="387"/>
      <c r="AHB262" s="387"/>
      <c r="AHC262" s="387"/>
      <c r="AHD262" s="387"/>
      <c r="AHE262" s="387"/>
      <c r="AHF262" s="387"/>
      <c r="AHG262" s="387"/>
      <c r="AHH262" s="387"/>
      <c r="AHI262" s="387"/>
      <c r="AHJ262" s="387"/>
      <c r="AHK262" s="387"/>
      <c r="AHL262" s="387"/>
      <c r="AHM262" s="387"/>
      <c r="AHN262" s="387"/>
      <c r="AHO262" s="387"/>
      <c r="AHP262" s="387"/>
      <c r="AHQ262" s="387"/>
      <c r="AHR262" s="387"/>
      <c r="AHS262" s="387"/>
      <c r="AHT262" s="387"/>
      <c r="AHU262" s="387"/>
      <c r="AHV262" s="387"/>
      <c r="AHW262" s="387"/>
      <c r="AHX262" s="387"/>
      <c r="AHY262" s="387"/>
      <c r="AHZ262" s="387"/>
      <c r="AIA262" s="387"/>
      <c r="AIB262" s="387"/>
      <c r="AIC262" s="387"/>
      <c r="AID262" s="387"/>
      <c r="AIE262" s="387"/>
      <c r="AIF262" s="387"/>
      <c r="AIG262" s="387"/>
      <c r="AIH262" s="387"/>
      <c r="AII262" s="387"/>
      <c r="AIJ262" s="387"/>
      <c r="AIK262" s="387"/>
      <c r="AIL262" s="387"/>
      <c r="AIM262" s="387"/>
      <c r="AIN262" s="387"/>
      <c r="AIO262" s="387"/>
      <c r="AIP262" s="387"/>
      <c r="AIQ262" s="387"/>
      <c r="AIR262" s="387"/>
      <c r="AIS262" s="387"/>
      <c r="AIT262" s="387"/>
      <c r="AIU262" s="387"/>
      <c r="AIV262" s="387"/>
      <c r="AIW262" s="387"/>
      <c r="AIX262" s="387"/>
      <c r="AIY262" s="387"/>
      <c r="AIZ262" s="387"/>
      <c r="AJA262" s="387"/>
      <c r="AJB262" s="387"/>
      <c r="AJC262" s="387"/>
      <c r="AJD262" s="387"/>
      <c r="AJE262" s="387"/>
      <c r="AJF262" s="387"/>
      <c r="AJG262" s="387"/>
      <c r="AJH262" s="387"/>
      <c r="AJI262" s="387"/>
      <c r="AJJ262" s="387"/>
      <c r="AJK262" s="387"/>
      <c r="AJL262" s="387"/>
      <c r="AJM262" s="387"/>
      <c r="AJN262" s="387"/>
      <c r="AJO262" s="387"/>
      <c r="AJP262" s="387"/>
      <c r="AJQ262" s="387"/>
      <c r="AJR262" s="387"/>
      <c r="AJS262" s="387"/>
      <c r="AJT262" s="387"/>
      <c r="AJU262" s="387"/>
      <c r="AJV262" s="387"/>
      <c r="AJW262" s="387"/>
      <c r="AJX262" s="387"/>
      <c r="AJY262" s="387"/>
      <c r="AJZ262" s="387"/>
      <c r="AKA262" s="387"/>
      <c r="AKB262" s="387"/>
      <c r="AKC262" s="387"/>
      <c r="AKD262" s="387"/>
      <c r="AKE262" s="387"/>
      <c r="AKF262" s="387"/>
      <c r="AKG262" s="387"/>
      <c r="AKH262" s="387"/>
      <c r="AKI262" s="387"/>
      <c r="AKJ262" s="387"/>
      <c r="AKK262" s="387"/>
      <c r="AKL262" s="387"/>
      <c r="AKM262" s="387"/>
      <c r="AKN262" s="387"/>
      <c r="AKO262" s="387"/>
      <c r="AKP262" s="387"/>
      <c r="AKQ262" s="387"/>
      <c r="AKR262" s="387"/>
      <c r="AKS262" s="387"/>
      <c r="AKT262" s="387"/>
      <c r="AKU262" s="387"/>
      <c r="AKV262" s="387"/>
      <c r="AKW262" s="387"/>
      <c r="AKX262" s="387"/>
      <c r="AKY262" s="387"/>
      <c r="AKZ262" s="387"/>
      <c r="ALA262" s="387"/>
      <c r="ALB262" s="387"/>
      <c r="ALC262" s="387"/>
      <c r="ALD262" s="387"/>
      <c r="ALE262" s="387"/>
      <c r="ALF262" s="387"/>
      <c r="ALG262" s="387"/>
      <c r="ALH262" s="387"/>
      <c r="ALI262" s="387"/>
      <c r="ALJ262" s="387"/>
      <c r="ALK262" s="387"/>
      <c r="ALL262" s="387"/>
      <c r="ALM262" s="387"/>
      <c r="ALN262" s="387"/>
      <c r="ALO262" s="387"/>
      <c r="ALP262" s="387"/>
      <c r="ALQ262" s="387"/>
      <c r="ALR262" s="387"/>
      <c r="ALS262" s="387"/>
      <c r="ALT262" s="387"/>
      <c r="ALU262" s="387"/>
      <c r="ALV262" s="387"/>
      <c r="ALW262" s="387"/>
      <c r="ALX262" s="387"/>
      <c r="ALY262" s="387"/>
      <c r="ALZ262" s="387"/>
      <c r="AMA262" s="387"/>
      <c r="AMB262" s="387"/>
      <c r="AMC262" s="387"/>
      <c r="AMD262" s="387"/>
      <c r="AME262" s="387"/>
      <c r="AMF262" s="387"/>
      <c r="AMG262" s="387"/>
      <c r="AMH262" s="387"/>
      <c r="AMI262" s="387"/>
      <c r="AMJ262" s="387"/>
      <c r="AMK262" s="387"/>
      <c r="AML262" s="387"/>
      <c r="AMM262" s="387"/>
      <c r="AMN262" s="387"/>
      <c r="AMO262" s="387"/>
      <c r="AMP262" s="387"/>
      <c r="AMQ262" s="387"/>
      <c r="AMR262" s="387"/>
      <c r="AMS262" s="387"/>
      <c r="AMT262" s="387"/>
      <c r="AMU262" s="387"/>
      <c r="AMV262" s="387"/>
      <c r="AMW262" s="387"/>
      <c r="AMX262" s="387"/>
      <c r="AMY262" s="387"/>
      <c r="AMZ262" s="387"/>
      <c r="ANA262" s="387"/>
      <c r="ANB262" s="387"/>
      <c r="ANC262" s="387"/>
      <c r="AND262" s="387"/>
      <c r="ANE262" s="387"/>
      <c r="ANF262" s="387"/>
      <c r="ANG262" s="387"/>
      <c r="ANH262" s="387"/>
      <c r="ANI262" s="387"/>
      <c r="ANJ262" s="387"/>
      <c r="ANK262" s="387"/>
      <c r="ANL262" s="387"/>
      <c r="ANM262" s="387"/>
      <c r="ANN262" s="387"/>
      <c r="ANO262" s="387"/>
      <c r="ANP262" s="387"/>
      <c r="ANQ262" s="387"/>
      <c r="ANR262" s="387"/>
      <c r="ANS262" s="387"/>
      <c r="ANT262" s="387"/>
      <c r="ANU262" s="387"/>
      <c r="ANV262" s="387"/>
      <c r="ANW262" s="387"/>
      <c r="ANX262" s="387"/>
      <c r="ANY262" s="387"/>
      <c r="ANZ262" s="387"/>
      <c r="AOA262" s="387"/>
      <c r="AOB262" s="387"/>
      <c r="AOC262" s="387"/>
      <c r="AOD262" s="387"/>
      <c r="AOE262" s="387"/>
      <c r="AOF262" s="387"/>
      <c r="AOG262" s="387"/>
      <c r="AOH262" s="387"/>
      <c r="AOI262" s="387"/>
      <c r="AOJ262" s="387"/>
      <c r="AOK262" s="387"/>
      <c r="AOL262" s="387"/>
      <c r="AOM262" s="387"/>
      <c r="AON262" s="387"/>
      <c r="AOO262" s="387"/>
      <c r="AOP262" s="387"/>
      <c r="AOQ262" s="387"/>
      <c r="AOR262" s="387"/>
      <c r="AOS262" s="387"/>
      <c r="AOT262" s="387"/>
      <c r="AOU262" s="387"/>
      <c r="AOV262" s="387"/>
      <c r="AOW262" s="387"/>
      <c r="AOX262" s="387"/>
      <c r="AOY262" s="387"/>
      <c r="AOZ262" s="387"/>
      <c r="APA262" s="387"/>
      <c r="APB262" s="387"/>
      <c r="APC262" s="387"/>
      <c r="APD262" s="387"/>
      <c r="APE262" s="387"/>
      <c r="APF262" s="387"/>
      <c r="APG262" s="387"/>
      <c r="APH262" s="387"/>
      <c r="API262" s="387"/>
      <c r="APJ262" s="387"/>
      <c r="APK262" s="387"/>
      <c r="APL262" s="387"/>
      <c r="APM262" s="387"/>
      <c r="APN262" s="387"/>
      <c r="APO262" s="387"/>
      <c r="APP262" s="387"/>
      <c r="APQ262" s="387"/>
      <c r="APR262" s="387"/>
      <c r="APS262" s="387"/>
      <c r="APT262" s="387"/>
      <c r="APU262" s="387"/>
      <c r="APV262" s="387"/>
      <c r="APW262" s="387"/>
      <c r="APX262" s="387"/>
      <c r="APY262" s="387"/>
      <c r="APZ262" s="387"/>
      <c r="AQA262" s="387"/>
      <c r="AQB262" s="387"/>
      <c r="AQC262" s="387"/>
      <c r="AQD262" s="387"/>
      <c r="AQE262" s="387"/>
      <c r="AQF262" s="387"/>
      <c r="AQG262" s="387"/>
      <c r="AQH262" s="387"/>
      <c r="AQI262" s="387"/>
      <c r="AQJ262" s="387"/>
      <c r="AQK262" s="387"/>
      <c r="AQL262" s="387"/>
      <c r="AQM262" s="387"/>
      <c r="AQN262" s="387"/>
      <c r="AQO262" s="387"/>
      <c r="AQP262" s="387"/>
      <c r="AQQ262" s="387"/>
      <c r="AQR262" s="387"/>
      <c r="AQS262" s="387"/>
      <c r="AQT262" s="387"/>
      <c r="AQU262" s="387"/>
      <c r="AQV262" s="387"/>
      <c r="AQW262" s="387"/>
      <c r="AQX262" s="387"/>
      <c r="AQY262" s="387"/>
      <c r="AQZ262" s="387"/>
      <c r="ARA262" s="387"/>
      <c r="ARB262" s="387"/>
      <c r="ARC262" s="387"/>
      <c r="ARD262" s="387"/>
      <c r="ARE262" s="387"/>
      <c r="ARF262" s="387"/>
      <c r="ARG262" s="387"/>
      <c r="ARH262" s="387"/>
      <c r="ARI262" s="387"/>
      <c r="ARJ262" s="387"/>
      <c r="ARK262" s="387"/>
      <c r="ARL262" s="387"/>
      <c r="ARM262" s="387"/>
      <c r="ARN262" s="387"/>
      <c r="ARO262" s="387"/>
      <c r="ARP262" s="387"/>
      <c r="ARQ262" s="387"/>
      <c r="ARR262" s="387"/>
      <c r="ARS262" s="387"/>
      <c r="ART262" s="387"/>
      <c r="ARU262" s="387"/>
      <c r="ARV262" s="387"/>
      <c r="ARW262" s="387"/>
      <c r="ARX262" s="387"/>
      <c r="ARY262" s="387"/>
      <c r="ARZ262" s="387"/>
      <c r="ASA262" s="387"/>
      <c r="ASB262" s="387"/>
      <c r="ASC262" s="387"/>
      <c r="ASD262" s="387"/>
      <c r="ASE262" s="387"/>
      <c r="ASF262" s="387"/>
      <c r="ASG262" s="387"/>
      <c r="ASH262" s="387"/>
      <c r="ASI262" s="387"/>
      <c r="ASJ262" s="387"/>
      <c r="ASK262" s="387"/>
      <c r="ASL262" s="387"/>
      <c r="ASM262" s="387"/>
      <c r="ASN262" s="387"/>
      <c r="ASO262" s="387"/>
      <c r="ASP262" s="387"/>
      <c r="ASQ262" s="387"/>
      <c r="ASR262" s="387"/>
      <c r="ASS262" s="387"/>
      <c r="AST262" s="387"/>
      <c r="ASU262" s="387"/>
      <c r="ASV262" s="387"/>
      <c r="ASW262" s="387"/>
      <c r="ASX262" s="387"/>
      <c r="ASY262" s="387"/>
      <c r="ASZ262" s="387"/>
      <c r="ATA262" s="387"/>
      <c r="ATB262" s="387"/>
      <c r="ATC262" s="387"/>
      <c r="ATD262" s="387"/>
      <c r="ATE262" s="387"/>
      <c r="ATF262" s="387"/>
      <c r="ATG262" s="387"/>
      <c r="ATH262" s="387"/>
      <c r="ATI262" s="387"/>
      <c r="ATJ262" s="387"/>
      <c r="ATK262" s="387"/>
      <c r="ATL262" s="387"/>
      <c r="ATM262" s="387"/>
      <c r="ATN262" s="387"/>
      <c r="ATO262" s="387"/>
      <c r="ATP262" s="387"/>
      <c r="ATQ262" s="387"/>
      <c r="ATR262" s="387"/>
      <c r="ATS262" s="387"/>
      <c r="ATT262" s="387"/>
      <c r="ATU262" s="387"/>
      <c r="ATV262" s="387"/>
      <c r="ATW262" s="387"/>
      <c r="ATX262" s="387"/>
      <c r="ATY262" s="387"/>
      <c r="ATZ262" s="387"/>
      <c r="AUA262" s="387"/>
      <c r="AUB262" s="387"/>
      <c r="AUC262" s="387"/>
      <c r="AUD262" s="387"/>
      <c r="AUE262" s="387"/>
      <c r="AUF262" s="387"/>
      <c r="AUG262" s="387"/>
      <c r="AUH262" s="387"/>
      <c r="AUI262" s="387"/>
      <c r="AUJ262" s="387"/>
      <c r="AUK262" s="387"/>
      <c r="AUL262" s="387"/>
      <c r="AUM262" s="387"/>
      <c r="AUN262" s="387"/>
      <c r="AUO262" s="387"/>
      <c r="AUP262" s="387"/>
      <c r="AUQ262" s="387"/>
      <c r="AUR262" s="387"/>
      <c r="AUS262" s="387"/>
      <c r="AUT262" s="387"/>
      <c r="AUU262" s="387"/>
      <c r="AUV262" s="387"/>
      <c r="AUW262" s="387"/>
      <c r="AUX262" s="387"/>
      <c r="AUY262" s="387"/>
      <c r="AUZ262" s="387"/>
      <c r="AVA262" s="387"/>
      <c r="AVB262" s="387"/>
      <c r="AVC262" s="387"/>
      <c r="AVD262" s="387"/>
      <c r="AVE262" s="387"/>
      <c r="AVF262" s="387"/>
      <c r="AVG262" s="387"/>
      <c r="AVH262" s="387"/>
      <c r="AVI262" s="387"/>
      <c r="AVJ262" s="387"/>
      <c r="AVK262" s="387"/>
      <c r="AVL262" s="387"/>
      <c r="AVM262" s="387"/>
      <c r="AVN262" s="387"/>
      <c r="AVO262" s="387"/>
      <c r="AVP262" s="387"/>
      <c r="AVQ262" s="387"/>
      <c r="AVR262" s="387"/>
      <c r="AVS262" s="387"/>
      <c r="AVT262" s="387"/>
      <c r="AVU262" s="387"/>
      <c r="AVV262" s="387"/>
      <c r="AVW262" s="387"/>
      <c r="AVX262" s="387"/>
      <c r="AVY262" s="387"/>
      <c r="AVZ262" s="387"/>
      <c r="AWA262" s="387"/>
      <c r="AWB262" s="387"/>
      <c r="AWC262" s="387"/>
      <c r="AWD262" s="387"/>
      <c r="AWE262" s="387"/>
      <c r="AWF262" s="387"/>
      <c r="AWG262" s="387"/>
      <c r="AWH262" s="387"/>
      <c r="AWI262" s="387"/>
      <c r="AWJ262" s="387"/>
      <c r="AWK262" s="387"/>
      <c r="AWL262" s="387"/>
      <c r="AWM262" s="387"/>
      <c r="AWN262" s="387"/>
      <c r="AWO262" s="387"/>
      <c r="AWP262" s="387"/>
      <c r="AWQ262" s="387"/>
      <c r="AWR262" s="387"/>
      <c r="AWS262" s="387"/>
      <c r="AWT262" s="387"/>
      <c r="AWU262" s="387"/>
      <c r="AWV262" s="387"/>
      <c r="AWW262" s="387"/>
      <c r="AWX262" s="387"/>
      <c r="AWY262" s="387"/>
      <c r="AWZ262" s="387"/>
      <c r="AXA262" s="387"/>
      <c r="AXB262" s="387"/>
      <c r="AXC262" s="387"/>
      <c r="AXD262" s="387"/>
      <c r="AXE262" s="387"/>
      <c r="AXF262" s="387"/>
      <c r="AXG262" s="387"/>
      <c r="AXH262" s="387"/>
      <c r="AXI262" s="387"/>
      <c r="AXJ262" s="387"/>
      <c r="AXK262" s="387"/>
      <c r="AXL262" s="387"/>
      <c r="AXM262" s="387"/>
      <c r="AXN262" s="387"/>
      <c r="AXO262" s="387"/>
      <c r="AXP262" s="387"/>
      <c r="AXQ262" s="387"/>
      <c r="AXR262" s="387"/>
      <c r="AXS262" s="387"/>
      <c r="AXT262" s="387"/>
      <c r="AXU262" s="387"/>
      <c r="AXV262" s="387"/>
      <c r="AXW262" s="387"/>
      <c r="AXX262" s="387"/>
      <c r="AXY262" s="387"/>
      <c r="AXZ262" s="387"/>
      <c r="AYA262" s="387"/>
      <c r="AYB262" s="387"/>
      <c r="AYC262" s="387"/>
      <c r="AYD262" s="387"/>
      <c r="AYE262" s="387"/>
      <c r="AYF262" s="387"/>
      <c r="AYG262" s="387"/>
      <c r="AYH262" s="387"/>
      <c r="AYI262" s="387"/>
      <c r="AYJ262" s="387"/>
      <c r="AYK262" s="387"/>
      <c r="AYL262" s="387"/>
      <c r="AYM262" s="387"/>
      <c r="AYN262" s="387"/>
      <c r="AYO262" s="387"/>
      <c r="AYP262" s="387"/>
      <c r="AYQ262" s="387"/>
      <c r="AYR262" s="387"/>
      <c r="AYS262" s="387"/>
      <c r="AYT262" s="387"/>
      <c r="AYU262" s="387"/>
      <c r="AYV262" s="387"/>
      <c r="AYW262" s="387"/>
      <c r="AYX262" s="387"/>
      <c r="AYY262" s="387"/>
      <c r="AYZ262" s="387"/>
      <c r="AZA262" s="387"/>
      <c r="AZB262" s="387"/>
      <c r="AZC262" s="387"/>
      <c r="AZD262" s="387"/>
      <c r="AZE262" s="387"/>
      <c r="AZF262" s="387"/>
      <c r="AZG262" s="387"/>
      <c r="AZH262" s="387"/>
      <c r="AZI262" s="387"/>
      <c r="AZJ262" s="387"/>
      <c r="AZK262" s="387"/>
      <c r="AZL262" s="387"/>
      <c r="AZM262" s="387"/>
      <c r="AZN262" s="387"/>
      <c r="AZO262" s="387"/>
      <c r="AZP262" s="387"/>
      <c r="AZQ262" s="387"/>
      <c r="AZR262" s="387"/>
      <c r="AZS262" s="387"/>
      <c r="AZT262" s="387"/>
      <c r="AZU262" s="387"/>
      <c r="AZV262" s="387"/>
      <c r="AZW262" s="387"/>
      <c r="AZX262" s="387"/>
      <c r="AZY262" s="387"/>
      <c r="AZZ262" s="387"/>
      <c r="BAA262" s="387"/>
      <c r="BAB262" s="387"/>
      <c r="BAC262" s="387"/>
      <c r="BAD262" s="387"/>
      <c r="BAE262" s="387"/>
      <c r="BAF262" s="387"/>
      <c r="BAG262" s="387"/>
      <c r="BAH262" s="387"/>
      <c r="BAI262" s="387"/>
      <c r="BAJ262" s="387"/>
      <c r="BAK262" s="387"/>
      <c r="BAL262" s="387"/>
      <c r="BAM262" s="387"/>
      <c r="BAN262" s="387"/>
      <c r="BAO262" s="387"/>
      <c r="BAP262" s="387"/>
      <c r="BAQ262" s="387"/>
      <c r="BAR262" s="387"/>
      <c r="BAS262" s="387"/>
      <c r="BAT262" s="387"/>
      <c r="BAU262" s="387"/>
      <c r="BAV262" s="387"/>
      <c r="BAW262" s="387"/>
      <c r="BAX262" s="387"/>
      <c r="BAY262" s="387"/>
      <c r="BAZ262" s="387"/>
      <c r="BBA262" s="387"/>
      <c r="BBB262" s="387"/>
      <c r="BBC262" s="387"/>
      <c r="BBD262" s="387"/>
      <c r="BBE262" s="387"/>
      <c r="BBF262" s="387"/>
      <c r="BBG262" s="387"/>
      <c r="BBH262" s="387"/>
      <c r="BBI262" s="387"/>
      <c r="BBJ262" s="387"/>
      <c r="BBK262" s="387"/>
      <c r="BBL262" s="387"/>
      <c r="BBM262" s="387"/>
      <c r="BBN262" s="387"/>
      <c r="BBO262" s="387"/>
      <c r="BBP262" s="387"/>
      <c r="BBQ262" s="387"/>
      <c r="BBR262" s="387"/>
      <c r="BBS262" s="387"/>
      <c r="BBT262" s="387"/>
      <c r="BBU262" s="387"/>
      <c r="BBV262" s="387"/>
      <c r="BBW262" s="387"/>
      <c r="BBX262" s="387"/>
      <c r="BBY262" s="387"/>
      <c r="BBZ262" s="387"/>
      <c r="BCA262" s="387"/>
      <c r="BCB262" s="387"/>
      <c r="BCC262" s="387"/>
      <c r="BCD262" s="387"/>
      <c r="BCE262" s="387"/>
      <c r="BCF262" s="387"/>
      <c r="BCG262" s="387"/>
      <c r="BCH262" s="387"/>
      <c r="BCI262" s="387"/>
      <c r="BCJ262" s="387"/>
      <c r="BCK262" s="387"/>
      <c r="BCL262" s="387"/>
      <c r="BCM262" s="387"/>
      <c r="BCN262" s="387"/>
      <c r="BCO262" s="387"/>
      <c r="BCP262" s="387"/>
      <c r="BCQ262" s="387"/>
      <c r="BCR262" s="387"/>
      <c r="BCS262" s="387"/>
      <c r="BCT262" s="387"/>
      <c r="BCU262" s="387"/>
      <c r="BCV262" s="387"/>
      <c r="BCW262" s="387"/>
      <c r="BCX262" s="387"/>
      <c r="BCY262" s="387"/>
      <c r="BCZ262" s="387"/>
      <c r="BDA262" s="387"/>
      <c r="BDB262" s="387"/>
      <c r="BDC262" s="387"/>
      <c r="BDD262" s="387"/>
      <c r="BDE262" s="387"/>
      <c r="BDF262" s="387"/>
      <c r="BDG262" s="387"/>
      <c r="BDH262" s="387"/>
      <c r="BDI262" s="387"/>
      <c r="BDJ262" s="387"/>
      <c r="BDK262" s="387"/>
      <c r="BDL262" s="387"/>
      <c r="BDM262" s="387"/>
      <c r="BDN262" s="387"/>
      <c r="BDO262" s="387"/>
      <c r="BDP262" s="387"/>
      <c r="BDQ262" s="387"/>
      <c r="BDR262" s="387"/>
      <c r="BDS262" s="387"/>
      <c r="BDT262" s="387"/>
      <c r="BDU262" s="387"/>
      <c r="BDV262" s="387"/>
      <c r="BDW262" s="387"/>
      <c r="BDX262" s="387"/>
      <c r="BDY262" s="387"/>
      <c r="BDZ262" s="387"/>
      <c r="BEA262" s="387"/>
      <c r="BEB262" s="387"/>
      <c r="BEC262" s="387"/>
      <c r="BED262" s="387"/>
      <c r="BEE262" s="387"/>
      <c r="BEF262" s="387"/>
      <c r="BEG262" s="387"/>
      <c r="BEH262" s="387"/>
      <c r="BEI262" s="387"/>
      <c r="BEJ262" s="387"/>
      <c r="BEK262" s="387"/>
      <c r="BEL262" s="387"/>
      <c r="BEM262" s="387"/>
      <c r="BEN262" s="387"/>
      <c r="BEO262" s="387"/>
      <c r="BEP262" s="387"/>
      <c r="BEQ262" s="387"/>
      <c r="BER262" s="387"/>
      <c r="BES262" s="387"/>
      <c r="BET262" s="387"/>
      <c r="BEU262" s="387"/>
      <c r="BEV262" s="387"/>
      <c r="BEW262" s="387"/>
      <c r="BEX262" s="387"/>
      <c r="BEY262" s="387"/>
      <c r="BEZ262" s="387"/>
      <c r="BFA262" s="387"/>
      <c r="BFB262" s="387"/>
      <c r="BFC262" s="387"/>
      <c r="BFD262" s="387"/>
      <c r="BFE262" s="387"/>
      <c r="BFF262" s="387"/>
      <c r="BFG262" s="387"/>
      <c r="BFH262" s="387"/>
      <c r="BFI262" s="387"/>
      <c r="BFJ262" s="387"/>
      <c r="BFK262" s="387"/>
      <c r="BFL262" s="387"/>
      <c r="BFM262" s="387"/>
      <c r="BFN262" s="387"/>
      <c r="BFO262" s="387"/>
      <c r="BFP262" s="387"/>
      <c r="BFQ262" s="387"/>
      <c r="BFR262" s="387"/>
      <c r="BFS262" s="387"/>
      <c r="BFT262" s="387"/>
      <c r="BFU262" s="387"/>
      <c r="BFV262" s="387"/>
      <c r="BFW262" s="387"/>
      <c r="BFX262" s="387"/>
      <c r="BFY262" s="387"/>
      <c r="BFZ262" s="387"/>
      <c r="BGA262" s="387"/>
      <c r="BGB262" s="387"/>
      <c r="BGC262" s="387"/>
      <c r="BGD262" s="387"/>
      <c r="BGE262" s="387"/>
      <c r="BGF262" s="387"/>
      <c r="BGG262" s="387"/>
      <c r="BGH262" s="387"/>
      <c r="BGI262" s="387"/>
      <c r="BGJ262" s="387"/>
      <c r="BGK262" s="387"/>
      <c r="BGL262" s="387"/>
      <c r="BGM262" s="387"/>
      <c r="BGN262" s="387"/>
      <c r="BGO262" s="387"/>
      <c r="BGP262" s="387"/>
      <c r="BGQ262" s="387"/>
      <c r="BGR262" s="387"/>
      <c r="BGS262" s="387"/>
      <c r="BGT262" s="387"/>
      <c r="BGU262" s="387"/>
      <c r="BGV262" s="387"/>
      <c r="BGW262" s="387"/>
      <c r="BGX262" s="387"/>
      <c r="BGY262" s="387"/>
      <c r="BGZ262" s="387"/>
      <c r="BHA262" s="387"/>
      <c r="BHB262" s="387"/>
      <c r="BHC262" s="387"/>
      <c r="BHD262" s="387"/>
      <c r="BHE262" s="387"/>
      <c r="BHF262" s="387"/>
      <c r="BHG262" s="387"/>
      <c r="BHH262" s="387"/>
      <c r="BHI262" s="387"/>
      <c r="BHJ262" s="387"/>
      <c r="BHK262" s="387"/>
      <c r="BHL262" s="387"/>
      <c r="BHM262" s="387"/>
      <c r="BHN262" s="387"/>
      <c r="BHO262" s="387"/>
      <c r="BHP262" s="387"/>
      <c r="BHQ262" s="387"/>
      <c r="BHR262" s="387"/>
      <c r="BHS262" s="387"/>
      <c r="BHT262" s="387"/>
      <c r="BHU262" s="387"/>
      <c r="BHV262" s="387"/>
      <c r="BHW262" s="387"/>
      <c r="BHX262" s="387"/>
      <c r="BHY262" s="387"/>
      <c r="BHZ262" s="387"/>
      <c r="BIA262" s="387"/>
      <c r="BIB262" s="387"/>
      <c r="BIC262" s="387"/>
      <c r="BID262" s="387"/>
      <c r="BIE262" s="387"/>
      <c r="BIF262" s="387"/>
      <c r="BIG262" s="387"/>
      <c r="BIH262" s="387"/>
      <c r="BII262" s="387"/>
      <c r="BIJ262" s="387"/>
      <c r="BIK262" s="387"/>
      <c r="BIL262" s="387"/>
      <c r="BIM262" s="387"/>
      <c r="BIN262" s="387"/>
      <c r="BIO262" s="387"/>
      <c r="BIP262" s="387"/>
      <c r="BIQ262" s="387"/>
      <c r="BIR262" s="387"/>
      <c r="BIS262" s="387"/>
      <c r="BIT262" s="387"/>
      <c r="BIU262" s="387"/>
      <c r="BIV262" s="387"/>
      <c r="BIW262" s="387"/>
      <c r="BIX262" s="387"/>
      <c r="BIY262" s="387"/>
      <c r="BIZ262" s="387"/>
      <c r="BJA262" s="387"/>
      <c r="BJB262" s="387"/>
      <c r="BJC262" s="387"/>
      <c r="BJD262" s="387"/>
      <c r="BJE262" s="387"/>
      <c r="BJF262" s="387"/>
      <c r="BJG262" s="387"/>
      <c r="BJH262" s="387"/>
      <c r="BJI262" s="387"/>
      <c r="BJJ262" s="387"/>
      <c r="BJK262" s="387"/>
      <c r="BJL262" s="387"/>
      <c r="BJM262" s="387"/>
      <c r="BJN262" s="387"/>
      <c r="BJO262" s="387"/>
      <c r="BJP262" s="387"/>
      <c r="BJQ262" s="387"/>
      <c r="BJR262" s="387"/>
      <c r="BJS262" s="387"/>
      <c r="BJT262" s="387"/>
      <c r="BJU262" s="387"/>
      <c r="BJV262" s="387"/>
      <c r="BJW262" s="387"/>
      <c r="BJX262" s="387"/>
      <c r="BJY262" s="387"/>
      <c r="BJZ262" s="387"/>
      <c r="BKA262" s="387"/>
      <c r="BKB262" s="387"/>
      <c r="BKC262" s="387"/>
      <c r="BKD262" s="387"/>
      <c r="BKE262" s="387"/>
      <c r="BKF262" s="387"/>
      <c r="BKG262" s="387"/>
      <c r="BKH262" s="387"/>
      <c r="BKI262" s="387"/>
      <c r="BKJ262" s="387"/>
      <c r="BKK262" s="387"/>
      <c r="BKL262" s="387"/>
      <c r="BKM262" s="387"/>
      <c r="BKN262" s="387"/>
      <c r="BKO262" s="387"/>
      <c r="BKP262" s="387"/>
      <c r="BKQ262" s="387"/>
      <c r="BKR262" s="387"/>
      <c r="BKS262" s="387"/>
      <c r="BKT262" s="387"/>
      <c r="BKU262" s="387"/>
      <c r="BKV262" s="387"/>
      <c r="BKW262" s="387"/>
      <c r="BKX262" s="387"/>
      <c r="BKY262" s="387"/>
      <c r="BKZ262" s="387"/>
      <c r="BLA262" s="387"/>
      <c r="BLB262" s="387"/>
      <c r="BLC262" s="387"/>
      <c r="BLD262" s="387"/>
      <c r="BLE262" s="387"/>
      <c r="BLF262" s="387"/>
      <c r="BLG262" s="387"/>
      <c r="BLH262" s="387"/>
      <c r="BLI262" s="387"/>
      <c r="BLJ262" s="387"/>
      <c r="BLK262" s="387"/>
      <c r="BLL262" s="387"/>
      <c r="BLM262" s="387"/>
      <c r="BLN262" s="387"/>
      <c r="BLO262" s="387"/>
      <c r="BLP262" s="387"/>
      <c r="BLQ262" s="387"/>
      <c r="BLR262" s="387"/>
      <c r="BLS262" s="387"/>
      <c r="BLT262" s="387"/>
      <c r="BLU262" s="387"/>
      <c r="BLV262" s="387"/>
      <c r="BLW262" s="387"/>
      <c r="BLX262" s="387"/>
      <c r="BLY262" s="387"/>
      <c r="BLZ262" s="387"/>
      <c r="BMA262" s="387"/>
      <c r="BMB262" s="387"/>
      <c r="BMC262" s="387"/>
      <c r="BMD262" s="387"/>
      <c r="BME262" s="387"/>
      <c r="BMF262" s="387"/>
      <c r="BMG262" s="387"/>
      <c r="BMH262" s="387"/>
      <c r="BMI262" s="387"/>
      <c r="BMJ262" s="387"/>
      <c r="BMK262" s="387"/>
      <c r="BML262" s="387"/>
      <c r="BMM262" s="387"/>
      <c r="BMN262" s="387"/>
      <c r="BMO262" s="387"/>
      <c r="BMP262" s="387"/>
      <c r="BMQ262" s="387"/>
      <c r="BMR262" s="387"/>
      <c r="BMS262" s="387"/>
      <c r="BMT262" s="387"/>
      <c r="BMU262" s="387"/>
      <c r="BMV262" s="387"/>
      <c r="BMW262" s="387"/>
      <c r="BMX262" s="387"/>
      <c r="BMY262" s="387"/>
      <c r="BMZ262" s="387"/>
      <c r="BNA262" s="387"/>
      <c r="BNB262" s="387"/>
      <c r="BNC262" s="387"/>
      <c r="BND262" s="387"/>
      <c r="BNE262" s="387"/>
      <c r="BNF262" s="387"/>
      <c r="BNG262" s="387"/>
      <c r="BNH262" s="387"/>
      <c r="BNI262" s="387"/>
      <c r="BNJ262" s="387"/>
      <c r="BNK262" s="387"/>
      <c r="BNL262" s="387"/>
      <c r="BNM262" s="387"/>
      <c r="BNN262" s="387"/>
      <c r="BNO262" s="387"/>
      <c r="BNP262" s="387"/>
      <c r="BNQ262" s="387"/>
      <c r="BNR262" s="387"/>
      <c r="BNS262" s="387"/>
      <c r="BNT262" s="387"/>
      <c r="BNU262" s="387"/>
      <c r="BNV262" s="387"/>
      <c r="BNW262" s="387"/>
      <c r="BNX262" s="387"/>
      <c r="BNY262" s="387"/>
      <c r="BNZ262" s="387"/>
      <c r="BOA262" s="387"/>
      <c r="BOB262" s="387"/>
      <c r="BOC262" s="387"/>
      <c r="BOD262" s="387"/>
      <c r="BOE262" s="387"/>
      <c r="BOF262" s="387"/>
      <c r="BOG262" s="387"/>
      <c r="BOH262" s="387"/>
      <c r="BOI262" s="387"/>
      <c r="BOJ262" s="387"/>
      <c r="BOK262" s="387"/>
      <c r="BOL262" s="387"/>
      <c r="BOM262" s="387"/>
      <c r="BON262" s="387"/>
      <c r="BOO262" s="387"/>
      <c r="BOP262" s="387"/>
      <c r="BOQ262" s="387"/>
      <c r="BOR262" s="387"/>
      <c r="BOS262" s="387"/>
      <c r="BOT262" s="387"/>
      <c r="BOU262" s="387"/>
      <c r="BOV262" s="387"/>
      <c r="BOW262" s="387"/>
      <c r="BOX262" s="387"/>
      <c r="BOY262" s="387"/>
      <c r="BOZ262" s="387"/>
      <c r="BPA262" s="387"/>
      <c r="BPB262" s="387"/>
      <c r="BPC262" s="387"/>
      <c r="BPD262" s="387"/>
      <c r="BPE262" s="387"/>
      <c r="BPF262" s="387"/>
      <c r="BPG262" s="387"/>
      <c r="BPH262" s="387"/>
      <c r="BPI262" s="387"/>
      <c r="BPJ262" s="387"/>
      <c r="BPK262" s="387"/>
      <c r="BPL262" s="387"/>
      <c r="BPM262" s="387"/>
      <c r="BPN262" s="387"/>
      <c r="BPO262" s="387"/>
      <c r="BPP262" s="387"/>
      <c r="BPQ262" s="387"/>
      <c r="BPR262" s="387"/>
      <c r="BPS262" s="387"/>
      <c r="BPT262" s="387"/>
      <c r="BPU262" s="387"/>
      <c r="BPV262" s="387"/>
      <c r="BPW262" s="387"/>
      <c r="BPX262" s="387"/>
      <c r="BPY262" s="387"/>
      <c r="BPZ262" s="387"/>
      <c r="BQA262" s="387"/>
      <c r="BQB262" s="387"/>
      <c r="BQC262" s="387"/>
      <c r="BQD262" s="387"/>
      <c r="BQE262" s="387"/>
      <c r="BQF262" s="387"/>
      <c r="BQG262" s="387"/>
      <c r="BQH262" s="387"/>
      <c r="BQI262" s="387"/>
      <c r="BQJ262" s="387"/>
      <c r="BQK262" s="387"/>
      <c r="BQL262" s="387"/>
      <c r="BQM262" s="387"/>
      <c r="BQN262" s="387"/>
      <c r="BQO262" s="387"/>
      <c r="BQP262" s="387"/>
      <c r="BQQ262" s="387"/>
      <c r="BQR262" s="387"/>
      <c r="BQS262" s="387"/>
      <c r="BQT262" s="387"/>
      <c r="BQU262" s="387"/>
      <c r="BQV262" s="387"/>
      <c r="BQW262" s="387"/>
      <c r="BQX262" s="387"/>
      <c r="BQY262" s="387"/>
      <c r="BQZ262" s="387"/>
      <c r="BRA262" s="387"/>
      <c r="BRB262" s="387"/>
      <c r="BRC262" s="387"/>
      <c r="BRD262" s="387"/>
      <c r="BRE262" s="387"/>
      <c r="BRF262" s="387"/>
      <c r="BRG262" s="387"/>
      <c r="BRH262" s="387"/>
      <c r="BRI262" s="387"/>
      <c r="BRJ262" s="387"/>
      <c r="BRK262" s="387"/>
      <c r="BRL262" s="387"/>
      <c r="BRM262" s="387"/>
      <c r="BRN262" s="387"/>
      <c r="BRO262" s="387"/>
      <c r="BRP262" s="387"/>
      <c r="BRQ262" s="387"/>
      <c r="BRR262" s="387"/>
      <c r="BRS262" s="387"/>
      <c r="BRT262" s="387"/>
      <c r="BRU262" s="387"/>
      <c r="BRV262" s="387"/>
      <c r="BRW262" s="387"/>
      <c r="BRX262" s="387"/>
      <c r="BRY262" s="387"/>
      <c r="BRZ262" s="387"/>
      <c r="BSA262" s="387"/>
      <c r="BSB262" s="387"/>
      <c r="BSC262" s="387"/>
      <c r="BSD262" s="387"/>
      <c r="BSE262" s="387"/>
      <c r="BSF262" s="387"/>
      <c r="BSG262" s="387"/>
      <c r="BSH262" s="387"/>
      <c r="BSI262" s="387"/>
      <c r="BSJ262" s="387"/>
      <c r="BSK262" s="387"/>
      <c r="BSL262" s="387"/>
      <c r="BSM262" s="387"/>
      <c r="BSN262" s="387"/>
      <c r="BSO262" s="387"/>
      <c r="BSP262" s="387"/>
      <c r="BSQ262" s="387"/>
      <c r="BSR262" s="387"/>
      <c r="BSS262" s="387"/>
      <c r="BST262" s="387"/>
      <c r="BSU262" s="387"/>
      <c r="BSV262" s="387"/>
      <c r="BSW262" s="387"/>
      <c r="BSX262" s="387"/>
      <c r="BSY262" s="387"/>
      <c r="BSZ262" s="387"/>
      <c r="BTA262" s="387"/>
      <c r="BTB262" s="387"/>
      <c r="BTC262" s="387"/>
      <c r="BTD262" s="387"/>
      <c r="BTE262" s="387"/>
      <c r="BTF262" s="387"/>
      <c r="BTG262" s="387"/>
      <c r="BTH262" s="387"/>
      <c r="BTI262" s="387"/>
      <c r="BTJ262" s="387"/>
      <c r="BTK262" s="387"/>
      <c r="BTL262" s="387"/>
      <c r="BTM262" s="387"/>
      <c r="BTN262" s="387"/>
      <c r="BTO262" s="387"/>
      <c r="BTP262" s="387"/>
      <c r="BTQ262" s="387"/>
      <c r="BTR262" s="387"/>
      <c r="BTS262" s="387"/>
      <c r="BTT262" s="387"/>
      <c r="BTU262" s="387"/>
      <c r="BTV262" s="387"/>
      <c r="BTW262" s="387"/>
      <c r="BTX262" s="387"/>
      <c r="BTY262" s="387"/>
      <c r="BTZ262" s="387"/>
      <c r="BUA262" s="387"/>
      <c r="BUB262" s="387"/>
      <c r="BUC262" s="387"/>
      <c r="BUD262" s="387"/>
      <c r="BUE262" s="387"/>
      <c r="BUF262" s="387"/>
      <c r="BUG262" s="387"/>
      <c r="BUH262" s="387"/>
      <c r="BUI262" s="387"/>
      <c r="BUJ262" s="387"/>
      <c r="BUK262" s="387"/>
      <c r="BUL262" s="387"/>
      <c r="BUM262" s="387"/>
      <c r="BUN262" s="387"/>
      <c r="BUO262" s="387"/>
      <c r="BUP262" s="387"/>
      <c r="BUQ262" s="387"/>
      <c r="BUR262" s="387"/>
      <c r="BUS262" s="387"/>
      <c r="BUT262" s="387"/>
      <c r="BUU262" s="387"/>
      <c r="BUV262" s="387"/>
      <c r="BUW262" s="387"/>
      <c r="BUX262" s="387"/>
      <c r="BUY262" s="387"/>
      <c r="BUZ262" s="387"/>
      <c r="BVA262" s="387"/>
      <c r="BVB262" s="387"/>
      <c r="BVC262" s="387"/>
      <c r="BVD262" s="387"/>
      <c r="BVE262" s="387"/>
      <c r="BVF262" s="387"/>
      <c r="BVG262" s="387"/>
      <c r="BVH262" s="387"/>
      <c r="BVI262" s="387"/>
      <c r="BVJ262" s="387"/>
      <c r="BVK262" s="387"/>
      <c r="BVL262" s="387"/>
      <c r="BVM262" s="387"/>
      <c r="BVN262" s="387"/>
      <c r="BVO262" s="387"/>
      <c r="BVP262" s="387"/>
      <c r="BVQ262" s="387"/>
      <c r="BVR262" s="387"/>
      <c r="BVS262" s="387"/>
      <c r="BVT262" s="387"/>
      <c r="BVU262" s="387"/>
      <c r="BVV262" s="387"/>
      <c r="BVW262" s="387"/>
      <c r="BVX262" s="387"/>
      <c r="BVY262" s="387"/>
      <c r="BVZ262" s="387"/>
      <c r="BWA262" s="387"/>
      <c r="BWB262" s="387"/>
      <c r="BWC262" s="387"/>
      <c r="BWD262" s="387"/>
      <c r="BWE262" s="387"/>
      <c r="BWF262" s="387"/>
      <c r="BWG262" s="387"/>
      <c r="BWH262" s="387"/>
      <c r="BWI262" s="387"/>
      <c r="BWJ262" s="387"/>
      <c r="BWK262" s="387"/>
      <c r="BWL262" s="387"/>
      <c r="BWM262" s="387"/>
      <c r="BWN262" s="387"/>
      <c r="BWO262" s="387"/>
      <c r="BWP262" s="387"/>
      <c r="BWQ262" s="387"/>
      <c r="BWR262" s="387"/>
      <c r="BWS262" s="387"/>
      <c r="BWT262" s="387"/>
      <c r="BWU262" s="387"/>
      <c r="BWV262" s="387"/>
      <c r="BWW262" s="387"/>
      <c r="BWX262" s="387"/>
      <c r="BWY262" s="387"/>
      <c r="BWZ262" s="387"/>
      <c r="BXA262" s="387"/>
      <c r="BXB262" s="387"/>
      <c r="BXC262" s="387"/>
      <c r="BXD262" s="387"/>
      <c r="BXE262" s="387"/>
      <c r="BXF262" s="387"/>
      <c r="BXG262" s="387"/>
      <c r="BXH262" s="387"/>
      <c r="BXI262" s="387"/>
      <c r="BXJ262" s="387"/>
      <c r="BXK262" s="387"/>
      <c r="BXL262" s="387"/>
      <c r="BXM262" s="387"/>
      <c r="BXN262" s="387"/>
      <c r="BXO262" s="387"/>
      <c r="BXP262" s="387"/>
      <c r="BXQ262" s="387"/>
      <c r="BXR262" s="387"/>
      <c r="BXS262" s="387"/>
      <c r="BXT262" s="387"/>
      <c r="BXU262" s="387"/>
      <c r="BXV262" s="387"/>
      <c r="BXW262" s="387"/>
      <c r="BXX262" s="387"/>
      <c r="BXY262" s="387"/>
      <c r="BXZ262" s="387"/>
      <c r="BYA262" s="387"/>
      <c r="BYB262" s="387"/>
      <c r="BYC262" s="387"/>
      <c r="BYD262" s="387"/>
      <c r="BYE262" s="387"/>
      <c r="BYF262" s="387"/>
      <c r="BYG262" s="387"/>
      <c r="BYH262" s="387"/>
      <c r="BYI262" s="387"/>
      <c r="BYJ262" s="387"/>
      <c r="BYK262" s="387"/>
      <c r="BYL262" s="387"/>
      <c r="BYM262" s="387"/>
      <c r="BYN262" s="387"/>
      <c r="BYO262" s="387"/>
      <c r="BYP262" s="387"/>
      <c r="BYQ262" s="387"/>
      <c r="BYR262" s="387"/>
      <c r="BYS262" s="387"/>
      <c r="BYT262" s="387"/>
      <c r="BYU262" s="387"/>
      <c r="BYV262" s="387"/>
      <c r="BYW262" s="387"/>
      <c r="BYX262" s="387"/>
      <c r="BYY262" s="387"/>
      <c r="BYZ262" s="387"/>
      <c r="BZA262" s="387"/>
      <c r="BZB262" s="387"/>
      <c r="BZC262" s="387"/>
      <c r="BZD262" s="387"/>
      <c r="BZE262" s="387"/>
      <c r="BZF262" s="387"/>
      <c r="BZG262" s="387"/>
      <c r="BZH262" s="387"/>
      <c r="BZI262" s="387"/>
      <c r="BZJ262" s="387"/>
      <c r="BZK262" s="387"/>
      <c r="BZL262" s="387"/>
      <c r="BZM262" s="387"/>
      <c r="BZN262" s="387"/>
      <c r="BZO262" s="387"/>
      <c r="BZP262" s="387"/>
      <c r="BZQ262" s="387"/>
      <c r="BZR262" s="387"/>
      <c r="BZS262" s="387"/>
      <c r="BZT262" s="387"/>
      <c r="BZU262" s="387"/>
      <c r="BZV262" s="387"/>
      <c r="BZW262" s="387"/>
      <c r="BZX262" s="387"/>
      <c r="BZY262" s="387"/>
      <c r="BZZ262" s="387"/>
      <c r="CAA262" s="387"/>
      <c r="CAB262" s="387"/>
      <c r="CAC262" s="387"/>
      <c r="CAD262" s="387"/>
      <c r="CAE262" s="387"/>
      <c r="CAF262" s="387"/>
      <c r="CAG262" s="387"/>
      <c r="CAH262" s="387"/>
      <c r="CAI262" s="387"/>
      <c r="CAJ262" s="387"/>
      <c r="CAK262" s="387"/>
      <c r="CAL262" s="387"/>
      <c r="CAM262" s="387"/>
      <c r="CAN262" s="387"/>
      <c r="CAO262" s="387"/>
      <c r="CAP262" s="387"/>
      <c r="CAQ262" s="387"/>
      <c r="CAR262" s="387"/>
      <c r="CAS262" s="387"/>
      <c r="CAT262" s="387"/>
      <c r="CAU262" s="387"/>
      <c r="CAV262" s="387"/>
      <c r="CAW262" s="387"/>
      <c r="CAX262" s="387"/>
      <c r="CAY262" s="387"/>
      <c r="CAZ262" s="387"/>
      <c r="CBA262" s="387"/>
      <c r="CBB262" s="387"/>
      <c r="CBC262" s="387"/>
      <c r="CBD262" s="387"/>
      <c r="CBE262" s="387"/>
      <c r="CBF262" s="387"/>
      <c r="CBG262" s="387"/>
      <c r="CBH262" s="387"/>
      <c r="CBI262" s="387"/>
      <c r="CBJ262" s="387"/>
      <c r="CBK262" s="387"/>
      <c r="CBL262" s="387"/>
      <c r="CBM262" s="387"/>
      <c r="CBN262" s="387"/>
      <c r="CBO262" s="387"/>
      <c r="CBP262" s="387"/>
      <c r="CBQ262" s="387"/>
      <c r="CBR262" s="387"/>
      <c r="CBS262" s="387"/>
      <c r="CBT262" s="387"/>
      <c r="CBU262" s="387"/>
      <c r="CBV262" s="387"/>
      <c r="CBW262" s="387"/>
      <c r="CBX262" s="387"/>
      <c r="CBY262" s="387"/>
      <c r="CBZ262" s="387"/>
      <c r="CCA262" s="387"/>
      <c r="CCB262" s="387"/>
      <c r="CCC262" s="387"/>
      <c r="CCD262" s="387"/>
      <c r="CCE262" s="387"/>
      <c r="CCF262" s="387"/>
      <c r="CCG262" s="387"/>
      <c r="CCH262" s="387"/>
      <c r="CCI262" s="387"/>
      <c r="CCJ262" s="387"/>
      <c r="CCK262" s="387"/>
      <c r="CCL262" s="387"/>
      <c r="CCM262" s="387"/>
      <c r="CCN262" s="387"/>
      <c r="CCO262" s="387"/>
      <c r="CCP262" s="387"/>
      <c r="CCQ262" s="387"/>
      <c r="CCR262" s="387"/>
      <c r="CCS262" s="387"/>
      <c r="CCT262" s="387"/>
      <c r="CCU262" s="387"/>
      <c r="CCV262" s="387"/>
      <c r="CCW262" s="387"/>
      <c r="CCX262" s="387"/>
      <c r="CCY262" s="387"/>
      <c r="CCZ262" s="387"/>
      <c r="CDA262" s="387"/>
      <c r="CDB262" s="387"/>
      <c r="CDC262" s="387"/>
      <c r="CDD262" s="387"/>
      <c r="CDE262" s="387"/>
      <c r="CDF262" s="387"/>
      <c r="CDG262" s="387"/>
      <c r="CDH262" s="387"/>
      <c r="CDI262" s="387"/>
      <c r="CDJ262" s="387"/>
      <c r="CDK262" s="387"/>
      <c r="CDL262" s="387"/>
      <c r="CDM262" s="387"/>
      <c r="CDN262" s="387"/>
      <c r="CDO262" s="387"/>
      <c r="CDP262" s="387"/>
      <c r="CDQ262" s="387"/>
      <c r="CDR262" s="387"/>
      <c r="CDS262" s="387"/>
      <c r="CDT262" s="387"/>
      <c r="CDU262" s="387"/>
      <c r="CDV262" s="387"/>
      <c r="CDW262" s="387"/>
      <c r="CDX262" s="387"/>
      <c r="CDY262" s="387"/>
      <c r="CDZ262" s="387"/>
      <c r="CEA262" s="387"/>
      <c r="CEB262" s="387"/>
      <c r="CEC262" s="387"/>
      <c r="CED262" s="387"/>
      <c r="CEE262" s="387"/>
      <c r="CEF262" s="387"/>
      <c r="CEG262" s="387"/>
      <c r="CEH262" s="387"/>
      <c r="CEI262" s="387"/>
      <c r="CEJ262" s="387"/>
      <c r="CEK262" s="387"/>
      <c r="CEL262" s="387"/>
      <c r="CEM262" s="387"/>
      <c r="CEN262" s="387"/>
      <c r="CEO262" s="387"/>
      <c r="CEP262" s="387"/>
      <c r="CEQ262" s="387"/>
      <c r="CER262" s="387"/>
      <c r="CES262" s="387"/>
      <c r="CET262" s="387"/>
      <c r="CEU262" s="387"/>
      <c r="CEV262" s="387"/>
      <c r="CEW262" s="387"/>
      <c r="CEX262" s="387"/>
      <c r="CEY262" s="387"/>
      <c r="CEZ262" s="387"/>
      <c r="CFA262" s="387"/>
      <c r="CFB262" s="387"/>
      <c r="CFC262" s="387"/>
      <c r="CFD262" s="387"/>
      <c r="CFE262" s="387"/>
      <c r="CFF262" s="387"/>
      <c r="CFG262" s="387"/>
      <c r="CFH262" s="387"/>
      <c r="CFI262" s="387"/>
      <c r="CFJ262" s="387"/>
      <c r="CFK262" s="387"/>
      <c r="CFL262" s="387"/>
      <c r="CFM262" s="387"/>
      <c r="CFN262" s="387"/>
      <c r="CFO262" s="387"/>
      <c r="CFP262" s="387"/>
      <c r="CFQ262" s="387"/>
      <c r="CFR262" s="387"/>
      <c r="CFS262" s="387"/>
      <c r="CFT262" s="387"/>
      <c r="CFU262" s="387"/>
      <c r="CFV262" s="387"/>
      <c r="CFW262" s="387"/>
      <c r="CFX262" s="387"/>
      <c r="CFY262" s="387"/>
      <c r="CFZ262" s="387"/>
      <c r="CGA262" s="387"/>
      <c r="CGB262" s="387"/>
      <c r="CGC262" s="387"/>
      <c r="CGD262" s="387"/>
      <c r="CGE262" s="387"/>
      <c r="CGF262" s="387"/>
      <c r="CGG262" s="387"/>
      <c r="CGH262" s="387"/>
      <c r="CGI262" s="387"/>
      <c r="CGJ262" s="387"/>
      <c r="CGK262" s="387"/>
      <c r="CGL262" s="387"/>
      <c r="CGM262" s="387"/>
      <c r="CGN262" s="387"/>
      <c r="CGO262" s="387"/>
      <c r="CGP262" s="387"/>
      <c r="CGQ262" s="387"/>
      <c r="CGR262" s="387"/>
      <c r="CGS262" s="387"/>
      <c r="CGT262" s="387"/>
      <c r="CGU262" s="387"/>
      <c r="CGV262" s="387"/>
      <c r="CGW262" s="387"/>
      <c r="CGX262" s="387"/>
      <c r="CGY262" s="387"/>
      <c r="CGZ262" s="387"/>
      <c r="CHA262" s="387"/>
      <c r="CHB262" s="387"/>
      <c r="CHC262" s="387"/>
      <c r="CHD262" s="387"/>
      <c r="CHE262" s="387"/>
      <c r="CHF262" s="387"/>
      <c r="CHG262" s="387"/>
      <c r="CHH262" s="387"/>
      <c r="CHI262" s="387"/>
      <c r="CHJ262" s="387"/>
      <c r="CHK262" s="387"/>
      <c r="CHL262" s="387"/>
      <c r="CHM262" s="387"/>
      <c r="CHN262" s="387"/>
      <c r="CHO262" s="387"/>
      <c r="CHP262" s="387"/>
      <c r="CHQ262" s="387"/>
      <c r="CHR262" s="387"/>
      <c r="CHS262" s="387"/>
      <c r="CHT262" s="387"/>
      <c r="CHU262" s="387"/>
      <c r="CHV262" s="387"/>
      <c r="CHW262" s="387"/>
      <c r="CHX262" s="387"/>
      <c r="CHY262" s="387"/>
      <c r="CHZ262" s="387"/>
      <c r="CIA262" s="387"/>
      <c r="CIB262" s="387"/>
      <c r="CIC262" s="387"/>
      <c r="CID262" s="387"/>
      <c r="CIE262" s="387"/>
      <c r="CIF262" s="387"/>
      <c r="CIG262" s="387"/>
      <c r="CIH262" s="387"/>
      <c r="CII262" s="387"/>
      <c r="CIJ262" s="387"/>
      <c r="CIK262" s="387"/>
      <c r="CIL262" s="387"/>
      <c r="CIM262" s="387"/>
      <c r="CIN262" s="387"/>
      <c r="CIO262" s="387"/>
      <c r="CIP262" s="387"/>
      <c r="CIQ262" s="387"/>
      <c r="CIR262" s="387"/>
      <c r="CIS262" s="387"/>
      <c r="CIT262" s="387"/>
      <c r="CIU262" s="387"/>
      <c r="CIV262" s="387"/>
      <c r="CIW262" s="387"/>
      <c r="CIX262" s="387"/>
      <c r="CIY262" s="387"/>
      <c r="CIZ262" s="387"/>
      <c r="CJA262" s="387"/>
      <c r="CJB262" s="387"/>
      <c r="CJC262" s="387"/>
      <c r="CJD262" s="387"/>
      <c r="CJE262" s="387"/>
      <c r="CJF262" s="387"/>
      <c r="CJG262" s="387"/>
      <c r="CJH262" s="387"/>
      <c r="CJI262" s="387"/>
      <c r="CJJ262" s="387"/>
      <c r="CJK262" s="387"/>
      <c r="CJL262" s="387"/>
      <c r="CJM262" s="387"/>
      <c r="CJN262" s="387"/>
      <c r="CJO262" s="387"/>
      <c r="CJP262" s="387"/>
      <c r="CJQ262" s="387"/>
      <c r="CJR262" s="387"/>
      <c r="CJS262" s="387"/>
      <c r="CJT262" s="387"/>
      <c r="CJU262" s="387"/>
      <c r="CJV262" s="387"/>
      <c r="CJW262" s="387"/>
      <c r="CJX262" s="387"/>
      <c r="CJY262" s="387"/>
      <c r="CJZ262" s="387"/>
      <c r="CKA262" s="387"/>
      <c r="CKB262" s="387"/>
      <c r="CKC262" s="387"/>
      <c r="CKD262" s="387"/>
      <c r="CKE262" s="387"/>
      <c r="CKF262" s="387"/>
      <c r="CKG262" s="387"/>
      <c r="CKH262" s="387"/>
      <c r="CKI262" s="387"/>
      <c r="CKJ262" s="387"/>
      <c r="CKK262" s="387"/>
      <c r="CKL262" s="387"/>
      <c r="CKM262" s="387"/>
      <c r="CKN262" s="387"/>
      <c r="CKO262" s="387"/>
      <c r="CKP262" s="387"/>
      <c r="CKQ262" s="387"/>
      <c r="CKR262" s="387"/>
      <c r="CKS262" s="387"/>
      <c r="CKT262" s="387"/>
      <c r="CKU262" s="387"/>
      <c r="CKV262" s="387"/>
      <c r="CKW262" s="387"/>
      <c r="CKX262" s="387"/>
      <c r="CKY262" s="387"/>
      <c r="CKZ262" s="387"/>
      <c r="CLA262" s="387"/>
      <c r="CLB262" s="387"/>
      <c r="CLC262" s="387"/>
      <c r="CLD262" s="387"/>
      <c r="CLE262" s="387"/>
      <c r="CLF262" s="387"/>
      <c r="CLG262" s="387"/>
      <c r="CLH262" s="387"/>
      <c r="CLI262" s="387"/>
      <c r="CLJ262" s="387"/>
      <c r="CLK262" s="387"/>
      <c r="CLL262" s="387"/>
      <c r="CLM262" s="387"/>
      <c r="CLN262" s="387"/>
      <c r="CLO262" s="387"/>
      <c r="CLP262" s="387"/>
      <c r="CLQ262" s="387"/>
      <c r="CLR262" s="387"/>
      <c r="CLS262" s="387"/>
      <c r="CLT262" s="387"/>
      <c r="CLU262" s="387"/>
      <c r="CLV262" s="387"/>
      <c r="CLW262" s="387"/>
      <c r="CLX262" s="387"/>
      <c r="CLY262" s="387"/>
      <c r="CLZ262" s="387"/>
      <c r="CMA262" s="387"/>
      <c r="CMB262" s="387"/>
      <c r="CMC262" s="387"/>
      <c r="CMD262" s="387"/>
      <c r="CME262" s="387"/>
      <c r="CMF262" s="387"/>
      <c r="CMG262" s="387"/>
      <c r="CMH262" s="387"/>
      <c r="CMI262" s="387"/>
      <c r="CMJ262" s="387"/>
      <c r="CMK262" s="387"/>
      <c r="CML262" s="387"/>
      <c r="CMM262" s="387"/>
      <c r="CMN262" s="387"/>
      <c r="CMO262" s="387"/>
      <c r="CMP262" s="387"/>
      <c r="CMQ262" s="387"/>
      <c r="CMR262" s="387"/>
      <c r="CMS262" s="387"/>
      <c r="CMT262" s="387"/>
      <c r="CMU262" s="387"/>
      <c r="CMV262" s="387"/>
      <c r="CMW262" s="387"/>
      <c r="CMX262" s="387"/>
      <c r="CMY262" s="387"/>
      <c r="CMZ262" s="387"/>
      <c r="CNA262" s="387"/>
      <c r="CNB262" s="387"/>
      <c r="CNC262" s="387"/>
      <c r="CND262" s="387"/>
      <c r="CNE262" s="387"/>
      <c r="CNF262" s="387"/>
      <c r="CNG262" s="387"/>
      <c r="CNH262" s="387"/>
      <c r="CNI262" s="387"/>
      <c r="CNJ262" s="387"/>
      <c r="CNK262" s="387"/>
      <c r="CNL262" s="387"/>
      <c r="CNM262" s="387"/>
      <c r="CNN262" s="387"/>
      <c r="CNO262" s="387"/>
      <c r="CNP262" s="387"/>
      <c r="CNQ262" s="387"/>
      <c r="CNR262" s="387"/>
      <c r="CNS262" s="387"/>
      <c r="CNT262" s="387"/>
      <c r="CNU262" s="387"/>
      <c r="CNV262" s="387"/>
      <c r="CNW262" s="387"/>
      <c r="CNX262" s="387"/>
      <c r="CNY262" s="387"/>
      <c r="CNZ262" s="387"/>
      <c r="COA262" s="387"/>
      <c r="COB262" s="387"/>
      <c r="COC262" s="387"/>
      <c r="COD262" s="387"/>
      <c r="COE262" s="387"/>
      <c r="COF262" s="387"/>
      <c r="COG262" s="387"/>
      <c r="COH262" s="387"/>
      <c r="COI262" s="387"/>
      <c r="COJ262" s="387"/>
      <c r="COK262" s="387"/>
      <c r="COL262" s="387"/>
      <c r="COM262" s="387"/>
      <c r="CON262" s="387"/>
      <c r="COO262" s="387"/>
      <c r="COP262" s="387"/>
      <c r="COQ262" s="387"/>
      <c r="COR262" s="387"/>
      <c r="COS262" s="387"/>
      <c r="COT262" s="387"/>
      <c r="COU262" s="387"/>
      <c r="COV262" s="387"/>
      <c r="COW262" s="387"/>
      <c r="COX262" s="387"/>
      <c r="COY262" s="387"/>
      <c r="COZ262" s="387"/>
      <c r="CPA262" s="387"/>
      <c r="CPB262" s="387"/>
      <c r="CPC262" s="387"/>
      <c r="CPD262" s="387"/>
      <c r="CPE262" s="387"/>
      <c r="CPF262" s="387"/>
      <c r="CPG262" s="387"/>
      <c r="CPH262" s="387"/>
      <c r="CPI262" s="387"/>
      <c r="CPJ262" s="387"/>
      <c r="CPK262" s="387"/>
      <c r="CPL262" s="387"/>
      <c r="CPM262" s="387"/>
      <c r="CPN262" s="387"/>
      <c r="CPO262" s="387"/>
      <c r="CPP262" s="387"/>
      <c r="CPQ262" s="387"/>
      <c r="CPR262" s="387"/>
      <c r="CPS262" s="387"/>
      <c r="CPT262" s="387"/>
      <c r="CPU262" s="387"/>
      <c r="CPV262" s="387"/>
      <c r="CPW262" s="387"/>
      <c r="CPX262" s="387"/>
      <c r="CPY262" s="387"/>
      <c r="CPZ262" s="387"/>
      <c r="CQA262" s="387"/>
      <c r="CQB262" s="387"/>
      <c r="CQC262" s="387"/>
      <c r="CQD262" s="387"/>
      <c r="CQE262" s="387"/>
      <c r="CQF262" s="387"/>
      <c r="CQG262" s="387"/>
      <c r="CQH262" s="387"/>
      <c r="CQI262" s="387"/>
      <c r="CQJ262" s="387"/>
      <c r="CQK262" s="387"/>
      <c r="CQL262" s="387"/>
      <c r="CQM262" s="387"/>
      <c r="CQN262" s="387"/>
      <c r="CQO262" s="387"/>
      <c r="CQP262" s="387"/>
      <c r="CQQ262" s="387"/>
      <c r="CQR262" s="387"/>
      <c r="CQS262" s="387"/>
      <c r="CQT262" s="387"/>
      <c r="CQU262" s="387"/>
      <c r="CQV262" s="387"/>
      <c r="CQW262" s="387"/>
      <c r="CQX262" s="387"/>
      <c r="CQY262" s="387"/>
      <c r="CQZ262" s="387"/>
      <c r="CRA262" s="387"/>
      <c r="CRB262" s="387"/>
      <c r="CRC262" s="387"/>
      <c r="CRD262" s="387"/>
      <c r="CRE262" s="387"/>
      <c r="CRF262" s="387"/>
      <c r="CRG262" s="387"/>
      <c r="CRH262" s="387"/>
      <c r="CRI262" s="387"/>
      <c r="CRJ262" s="387"/>
      <c r="CRK262" s="387"/>
      <c r="CRL262" s="387"/>
      <c r="CRM262" s="387"/>
      <c r="CRN262" s="387"/>
      <c r="CRO262" s="387"/>
      <c r="CRP262" s="387"/>
      <c r="CRQ262" s="387"/>
      <c r="CRR262" s="387"/>
      <c r="CRS262" s="387"/>
      <c r="CRT262" s="387"/>
      <c r="CRU262" s="387"/>
      <c r="CRV262" s="387"/>
      <c r="CRW262" s="387"/>
      <c r="CRX262" s="387"/>
      <c r="CRY262" s="387"/>
      <c r="CRZ262" s="387"/>
      <c r="CSA262" s="387"/>
      <c r="CSB262" s="387"/>
      <c r="CSC262" s="387"/>
      <c r="CSD262" s="387"/>
      <c r="CSE262" s="387"/>
      <c r="CSF262" s="387"/>
      <c r="CSG262" s="387"/>
      <c r="CSH262" s="387"/>
      <c r="CSI262" s="387"/>
      <c r="CSJ262" s="387"/>
      <c r="CSK262" s="387"/>
      <c r="CSL262" s="387"/>
      <c r="CSM262" s="387"/>
      <c r="CSN262" s="387"/>
      <c r="CSO262" s="387"/>
      <c r="CSP262" s="387"/>
      <c r="CSQ262" s="387"/>
      <c r="CSR262" s="387"/>
      <c r="CSS262" s="387"/>
      <c r="CST262" s="387"/>
      <c r="CSU262" s="387"/>
      <c r="CSV262" s="387"/>
      <c r="CSW262" s="387"/>
      <c r="CSX262" s="387"/>
      <c r="CSY262" s="387"/>
      <c r="CSZ262" s="387"/>
      <c r="CTA262" s="387"/>
      <c r="CTB262" s="387"/>
      <c r="CTC262" s="387"/>
      <c r="CTD262" s="387"/>
      <c r="CTE262" s="387"/>
      <c r="CTF262" s="387"/>
      <c r="CTG262" s="387"/>
      <c r="CTH262" s="387"/>
      <c r="CTI262" s="387"/>
      <c r="CTJ262" s="387"/>
      <c r="CTK262" s="387"/>
      <c r="CTL262" s="387"/>
      <c r="CTM262" s="387"/>
      <c r="CTN262" s="387"/>
      <c r="CTO262" s="387"/>
      <c r="CTP262" s="387"/>
      <c r="CTQ262" s="387"/>
      <c r="CTR262" s="387"/>
      <c r="CTS262" s="387"/>
      <c r="CTT262" s="387"/>
      <c r="CTU262" s="387"/>
      <c r="CTV262" s="387"/>
      <c r="CTW262" s="387"/>
      <c r="CTX262" s="387"/>
      <c r="CTY262" s="387"/>
      <c r="CTZ262" s="387"/>
      <c r="CUA262" s="387"/>
      <c r="CUB262" s="387"/>
      <c r="CUC262" s="387"/>
      <c r="CUD262" s="387"/>
      <c r="CUE262" s="387"/>
      <c r="CUF262" s="387"/>
      <c r="CUG262" s="387"/>
      <c r="CUH262" s="387"/>
      <c r="CUI262" s="387"/>
      <c r="CUJ262" s="387"/>
      <c r="CUK262" s="387"/>
      <c r="CUL262" s="387"/>
      <c r="CUM262" s="387"/>
      <c r="CUN262" s="387"/>
      <c r="CUO262" s="387"/>
      <c r="CUP262" s="387"/>
      <c r="CUQ262" s="387"/>
      <c r="CUR262" s="387"/>
      <c r="CUS262" s="387"/>
      <c r="CUT262" s="387"/>
      <c r="CUU262" s="387"/>
      <c r="CUV262" s="387"/>
      <c r="CUW262" s="387"/>
      <c r="CUX262" s="387"/>
      <c r="CUY262" s="387"/>
      <c r="CUZ262" s="387"/>
      <c r="CVA262" s="387"/>
      <c r="CVB262" s="387"/>
      <c r="CVC262" s="387"/>
      <c r="CVD262" s="387"/>
      <c r="CVE262" s="387"/>
      <c r="CVF262" s="387"/>
      <c r="CVG262" s="387"/>
      <c r="CVH262" s="387"/>
      <c r="CVI262" s="387"/>
      <c r="CVJ262" s="387"/>
      <c r="CVK262" s="387"/>
      <c r="CVL262" s="387"/>
      <c r="CVM262" s="387"/>
      <c r="CVN262" s="387"/>
      <c r="CVO262" s="387"/>
      <c r="CVP262" s="387"/>
      <c r="CVQ262" s="387"/>
      <c r="CVR262" s="387"/>
      <c r="CVS262" s="387"/>
      <c r="CVT262" s="387"/>
      <c r="CVU262" s="387"/>
      <c r="CVV262" s="387"/>
      <c r="CVW262" s="387"/>
      <c r="CVX262" s="387"/>
      <c r="CVY262" s="387"/>
      <c r="CVZ262" s="387"/>
      <c r="CWA262" s="387"/>
      <c r="CWB262" s="387"/>
      <c r="CWC262" s="387"/>
      <c r="CWD262" s="387"/>
      <c r="CWE262" s="387"/>
      <c r="CWF262" s="387"/>
      <c r="CWG262" s="387"/>
      <c r="CWH262" s="387"/>
      <c r="CWI262" s="387"/>
      <c r="CWJ262" s="387"/>
      <c r="CWK262" s="387"/>
      <c r="CWL262" s="387"/>
      <c r="CWM262" s="387"/>
      <c r="CWN262" s="387"/>
      <c r="CWO262" s="387"/>
      <c r="CWP262" s="387"/>
      <c r="CWQ262" s="387"/>
      <c r="CWR262" s="387"/>
      <c r="CWS262" s="387"/>
      <c r="CWT262" s="387"/>
      <c r="CWU262" s="387"/>
      <c r="CWV262" s="387"/>
      <c r="CWW262" s="387"/>
      <c r="CWX262" s="387"/>
      <c r="CWY262" s="387"/>
      <c r="CWZ262" s="387"/>
      <c r="CXA262" s="387"/>
      <c r="CXB262" s="387"/>
      <c r="CXC262" s="387"/>
      <c r="CXD262" s="387"/>
      <c r="CXE262" s="387"/>
      <c r="CXF262" s="387"/>
      <c r="CXG262" s="387"/>
      <c r="CXH262" s="387"/>
      <c r="CXI262" s="387"/>
      <c r="CXJ262" s="387"/>
      <c r="CXK262" s="387"/>
      <c r="CXL262" s="387"/>
      <c r="CXM262" s="387"/>
      <c r="CXN262" s="387"/>
      <c r="CXO262" s="387"/>
      <c r="CXP262" s="387"/>
      <c r="CXQ262" s="387"/>
      <c r="CXR262" s="387"/>
      <c r="CXS262" s="387"/>
      <c r="CXT262" s="387"/>
      <c r="CXU262" s="387"/>
      <c r="CXV262" s="387"/>
      <c r="CXW262" s="387"/>
      <c r="CXX262" s="387"/>
      <c r="CXY262" s="387"/>
      <c r="CXZ262" s="387"/>
      <c r="CYA262" s="387"/>
      <c r="CYB262" s="387"/>
      <c r="CYC262" s="387"/>
      <c r="CYD262" s="387"/>
      <c r="CYE262" s="387"/>
      <c r="CYF262" s="387"/>
      <c r="CYG262" s="387"/>
      <c r="CYH262" s="387"/>
      <c r="CYI262" s="387"/>
      <c r="CYJ262" s="387"/>
      <c r="CYK262" s="387"/>
      <c r="CYL262" s="387"/>
      <c r="CYM262" s="387"/>
      <c r="CYN262" s="387"/>
      <c r="CYO262" s="387"/>
      <c r="CYP262" s="387"/>
      <c r="CYQ262" s="387"/>
      <c r="CYR262" s="387"/>
      <c r="CYS262" s="387"/>
      <c r="CYT262" s="387"/>
      <c r="CYU262" s="387"/>
      <c r="CYV262" s="387"/>
      <c r="CYW262" s="387"/>
      <c r="CYX262" s="387"/>
      <c r="CYY262" s="387"/>
      <c r="CYZ262" s="387"/>
      <c r="CZA262" s="387"/>
      <c r="CZB262" s="387"/>
      <c r="CZC262" s="387"/>
      <c r="CZD262" s="387"/>
      <c r="CZE262" s="387"/>
      <c r="CZF262" s="387"/>
      <c r="CZG262" s="387"/>
      <c r="CZH262" s="387"/>
      <c r="CZI262" s="387"/>
      <c r="CZJ262" s="387"/>
      <c r="CZK262" s="387"/>
      <c r="CZL262" s="387"/>
      <c r="CZM262" s="387"/>
      <c r="CZN262" s="387"/>
      <c r="CZO262" s="387"/>
      <c r="CZP262" s="387"/>
      <c r="CZQ262" s="387"/>
      <c r="CZR262" s="387"/>
      <c r="CZS262" s="387"/>
      <c r="CZT262" s="387"/>
      <c r="CZU262" s="387"/>
      <c r="CZV262" s="387"/>
      <c r="CZW262" s="387"/>
      <c r="CZX262" s="387"/>
      <c r="CZY262" s="387"/>
      <c r="CZZ262" s="387"/>
      <c r="DAA262" s="387"/>
      <c r="DAB262" s="387"/>
      <c r="DAC262" s="387"/>
      <c r="DAD262" s="387"/>
      <c r="DAE262" s="387"/>
      <c r="DAF262" s="387"/>
      <c r="DAG262" s="387"/>
      <c r="DAH262" s="387"/>
      <c r="DAI262" s="387"/>
      <c r="DAJ262" s="387"/>
      <c r="DAK262" s="387"/>
      <c r="DAL262" s="387"/>
      <c r="DAM262" s="387"/>
      <c r="DAN262" s="387"/>
      <c r="DAO262" s="387"/>
      <c r="DAP262" s="387"/>
      <c r="DAQ262" s="387"/>
      <c r="DAR262" s="387"/>
      <c r="DAS262" s="387"/>
      <c r="DAT262" s="387"/>
      <c r="DAU262" s="387"/>
      <c r="DAV262" s="387"/>
      <c r="DAW262" s="387"/>
      <c r="DAX262" s="387"/>
      <c r="DAY262" s="387"/>
      <c r="DAZ262" s="387"/>
      <c r="DBA262" s="387"/>
      <c r="DBB262" s="387"/>
      <c r="DBC262" s="387"/>
      <c r="DBD262" s="387"/>
      <c r="DBE262" s="387"/>
      <c r="DBF262" s="387"/>
      <c r="DBG262" s="387"/>
      <c r="DBH262" s="387"/>
      <c r="DBI262" s="387"/>
      <c r="DBJ262" s="387"/>
      <c r="DBK262" s="387"/>
      <c r="DBL262" s="387"/>
      <c r="DBM262" s="387"/>
      <c r="DBN262" s="387"/>
      <c r="DBO262" s="387"/>
      <c r="DBP262" s="387"/>
      <c r="DBQ262" s="387"/>
      <c r="DBR262" s="387"/>
      <c r="DBS262" s="387"/>
      <c r="DBT262" s="387"/>
      <c r="DBU262" s="387"/>
      <c r="DBV262" s="387"/>
      <c r="DBW262" s="387"/>
      <c r="DBX262" s="387"/>
      <c r="DBY262" s="387"/>
      <c r="DBZ262" s="387"/>
      <c r="DCA262" s="387"/>
      <c r="DCB262" s="387"/>
      <c r="DCC262" s="387"/>
      <c r="DCD262" s="387"/>
      <c r="DCE262" s="387"/>
      <c r="DCF262" s="387"/>
      <c r="DCG262" s="387"/>
      <c r="DCH262" s="387"/>
      <c r="DCI262" s="387"/>
      <c r="DCJ262" s="387"/>
      <c r="DCK262" s="387"/>
      <c r="DCL262" s="387"/>
      <c r="DCM262" s="387"/>
      <c r="DCN262" s="387"/>
      <c r="DCO262" s="387"/>
      <c r="DCP262" s="387"/>
      <c r="DCQ262" s="387"/>
      <c r="DCR262" s="387"/>
      <c r="DCS262" s="387"/>
      <c r="DCT262" s="387"/>
      <c r="DCU262" s="387"/>
      <c r="DCV262" s="387"/>
      <c r="DCW262" s="387"/>
      <c r="DCX262" s="387"/>
      <c r="DCY262" s="387"/>
      <c r="DCZ262" s="387"/>
      <c r="DDA262" s="387"/>
      <c r="DDB262" s="387"/>
      <c r="DDC262" s="387"/>
      <c r="DDD262" s="387"/>
      <c r="DDE262" s="387"/>
      <c r="DDF262" s="387"/>
      <c r="DDG262" s="387"/>
      <c r="DDH262" s="387"/>
      <c r="DDI262" s="387"/>
      <c r="DDJ262" s="387"/>
      <c r="DDK262" s="387"/>
      <c r="DDL262" s="387"/>
      <c r="DDM262" s="387"/>
      <c r="DDN262" s="387"/>
      <c r="DDO262" s="387"/>
      <c r="DDP262" s="387"/>
      <c r="DDQ262" s="387"/>
      <c r="DDR262" s="387"/>
      <c r="DDS262" s="387"/>
      <c r="DDT262" s="387"/>
      <c r="DDU262" s="387"/>
      <c r="DDV262" s="387"/>
      <c r="DDW262" s="387"/>
      <c r="DDX262" s="387"/>
      <c r="DDY262" s="387"/>
      <c r="DDZ262" s="387"/>
      <c r="DEA262" s="387"/>
      <c r="DEB262" s="387"/>
      <c r="DEC262" s="387"/>
      <c r="DED262" s="387"/>
      <c r="DEE262" s="387"/>
      <c r="DEF262" s="387"/>
      <c r="DEG262" s="387"/>
      <c r="DEH262" s="387"/>
      <c r="DEI262" s="387"/>
      <c r="DEJ262" s="387"/>
      <c r="DEK262" s="387"/>
      <c r="DEL262" s="387"/>
      <c r="DEM262" s="387"/>
      <c r="DEN262" s="387"/>
      <c r="DEO262" s="387"/>
      <c r="DEP262" s="387"/>
      <c r="DEQ262" s="387"/>
      <c r="DER262" s="387"/>
      <c r="DES262" s="387"/>
      <c r="DET262" s="387"/>
      <c r="DEU262" s="387"/>
      <c r="DEV262" s="387"/>
      <c r="DEW262" s="387"/>
      <c r="DEX262" s="387"/>
      <c r="DEY262" s="387"/>
      <c r="DEZ262" s="387"/>
      <c r="DFA262" s="387"/>
      <c r="DFB262" s="387"/>
      <c r="DFC262" s="387"/>
      <c r="DFD262" s="387"/>
      <c r="DFE262" s="387"/>
      <c r="DFF262" s="387"/>
      <c r="DFG262" s="387"/>
      <c r="DFH262" s="387"/>
      <c r="DFI262" s="387"/>
      <c r="DFJ262" s="387"/>
      <c r="DFK262" s="387"/>
      <c r="DFL262" s="387"/>
      <c r="DFM262" s="387"/>
      <c r="DFN262" s="387"/>
      <c r="DFO262" s="387"/>
      <c r="DFP262" s="387"/>
      <c r="DFQ262" s="387"/>
      <c r="DFR262" s="387"/>
      <c r="DFS262" s="387"/>
      <c r="DFT262" s="387"/>
      <c r="DFU262" s="387"/>
      <c r="DFV262" s="387"/>
      <c r="DFW262" s="387"/>
      <c r="DFX262" s="387"/>
      <c r="DFY262" s="387"/>
      <c r="DFZ262" s="387"/>
      <c r="DGA262" s="387"/>
      <c r="DGB262" s="387"/>
      <c r="DGC262" s="387"/>
      <c r="DGD262" s="387"/>
      <c r="DGE262" s="387"/>
      <c r="DGF262" s="387"/>
      <c r="DGG262" s="387"/>
      <c r="DGH262" s="387"/>
      <c r="DGI262" s="387"/>
      <c r="DGJ262" s="387"/>
      <c r="DGK262" s="387"/>
      <c r="DGL262" s="387"/>
      <c r="DGM262" s="387"/>
      <c r="DGN262" s="387"/>
      <c r="DGO262" s="387"/>
      <c r="DGP262" s="387"/>
      <c r="DGQ262" s="387"/>
      <c r="DGR262" s="387"/>
      <c r="DGS262" s="387"/>
      <c r="DGT262" s="387"/>
      <c r="DGU262" s="387"/>
      <c r="DGV262" s="387"/>
      <c r="DGW262" s="387"/>
      <c r="DGX262" s="387"/>
      <c r="DGY262" s="387"/>
      <c r="DGZ262" s="387"/>
      <c r="DHA262" s="387"/>
      <c r="DHB262" s="387"/>
      <c r="DHC262" s="387"/>
      <c r="DHD262" s="387"/>
      <c r="DHE262" s="387"/>
      <c r="DHF262" s="387"/>
      <c r="DHG262" s="387"/>
      <c r="DHH262" s="387"/>
      <c r="DHI262" s="387"/>
      <c r="DHJ262" s="387"/>
      <c r="DHK262" s="387"/>
      <c r="DHL262" s="387"/>
      <c r="DHM262" s="387"/>
      <c r="DHN262" s="387"/>
      <c r="DHO262" s="387"/>
      <c r="DHP262" s="387"/>
      <c r="DHQ262" s="387"/>
      <c r="DHR262" s="387"/>
      <c r="DHS262" s="387"/>
      <c r="DHT262" s="387"/>
      <c r="DHU262" s="387"/>
      <c r="DHV262" s="387"/>
      <c r="DHW262" s="387"/>
      <c r="DHX262" s="387"/>
      <c r="DHY262" s="387"/>
      <c r="DHZ262" s="387"/>
      <c r="DIA262" s="387"/>
      <c r="DIB262" s="387"/>
      <c r="DIC262" s="387"/>
      <c r="DID262" s="387"/>
      <c r="DIE262" s="387"/>
      <c r="DIF262" s="387"/>
      <c r="DIG262" s="387"/>
      <c r="DIH262" s="387"/>
      <c r="DII262" s="387"/>
      <c r="DIJ262" s="387"/>
      <c r="DIK262" s="387"/>
      <c r="DIL262" s="387"/>
      <c r="DIM262" s="387"/>
      <c r="DIN262" s="387"/>
      <c r="DIO262" s="387"/>
      <c r="DIP262" s="387"/>
      <c r="DIQ262" s="387"/>
      <c r="DIR262" s="387"/>
      <c r="DIS262" s="387"/>
      <c r="DIT262" s="387"/>
      <c r="DIU262" s="387"/>
      <c r="DIV262" s="387"/>
      <c r="DIW262" s="387"/>
      <c r="DIX262" s="387"/>
      <c r="DIY262" s="387"/>
      <c r="DIZ262" s="387"/>
      <c r="DJA262" s="387"/>
      <c r="DJB262" s="387"/>
      <c r="DJC262" s="387"/>
      <c r="DJD262" s="387"/>
      <c r="DJE262" s="387"/>
      <c r="DJF262" s="387"/>
      <c r="DJG262" s="387"/>
      <c r="DJH262" s="387"/>
      <c r="DJI262" s="387"/>
      <c r="DJJ262" s="387"/>
      <c r="DJK262" s="387"/>
      <c r="DJL262" s="387"/>
      <c r="DJM262" s="387"/>
      <c r="DJN262" s="387"/>
      <c r="DJO262" s="387"/>
      <c r="DJP262" s="387"/>
      <c r="DJQ262" s="387"/>
      <c r="DJR262" s="387"/>
      <c r="DJS262" s="387"/>
      <c r="DJT262" s="387"/>
      <c r="DJU262" s="387"/>
      <c r="DJV262" s="387"/>
      <c r="DJW262" s="387"/>
      <c r="DJX262" s="387"/>
      <c r="DJY262" s="387"/>
      <c r="DJZ262" s="387"/>
      <c r="DKA262" s="387"/>
      <c r="DKB262" s="387"/>
      <c r="DKC262" s="387"/>
      <c r="DKD262" s="387"/>
      <c r="DKE262" s="387"/>
      <c r="DKF262" s="387"/>
      <c r="DKG262" s="387"/>
      <c r="DKH262" s="387"/>
      <c r="DKI262" s="387"/>
      <c r="DKJ262" s="387"/>
      <c r="DKK262" s="387"/>
      <c r="DKL262" s="387"/>
      <c r="DKM262" s="387"/>
      <c r="DKN262" s="387"/>
      <c r="DKO262" s="387"/>
      <c r="DKP262" s="387"/>
      <c r="DKQ262" s="387"/>
      <c r="DKR262" s="387"/>
      <c r="DKS262" s="387"/>
      <c r="DKT262" s="387"/>
      <c r="DKU262" s="387"/>
      <c r="DKV262" s="387"/>
      <c r="DKW262" s="387"/>
      <c r="DKX262" s="387"/>
      <c r="DKY262" s="387"/>
      <c r="DKZ262" s="387"/>
      <c r="DLA262" s="387"/>
      <c r="DLB262" s="387"/>
      <c r="DLC262" s="387"/>
      <c r="DLD262" s="387"/>
      <c r="DLE262" s="387"/>
      <c r="DLF262" s="387"/>
      <c r="DLG262" s="387"/>
      <c r="DLH262" s="387"/>
      <c r="DLI262" s="387"/>
      <c r="DLJ262" s="387"/>
      <c r="DLK262" s="387"/>
      <c r="DLL262" s="387"/>
      <c r="DLM262" s="387"/>
      <c r="DLN262" s="387"/>
      <c r="DLO262" s="387"/>
      <c r="DLP262" s="387"/>
      <c r="DLQ262" s="387"/>
      <c r="DLR262" s="387"/>
      <c r="DLS262" s="387"/>
      <c r="DLT262" s="387"/>
      <c r="DLU262" s="387"/>
      <c r="DLV262" s="387"/>
      <c r="DLW262" s="387"/>
      <c r="DLX262" s="387"/>
      <c r="DLY262" s="387"/>
      <c r="DLZ262" s="387"/>
      <c r="DMA262" s="387"/>
      <c r="DMB262" s="387"/>
      <c r="DMC262" s="387"/>
      <c r="DMD262" s="387"/>
      <c r="DME262" s="387"/>
      <c r="DMF262" s="387"/>
      <c r="DMG262" s="387"/>
      <c r="DMH262" s="387"/>
      <c r="DMI262" s="387"/>
      <c r="DMJ262" s="387"/>
      <c r="DMK262" s="387"/>
      <c r="DML262" s="387"/>
      <c r="DMM262" s="387"/>
      <c r="DMN262" s="387"/>
      <c r="DMO262" s="387"/>
      <c r="DMP262" s="387"/>
      <c r="DMQ262" s="387"/>
      <c r="DMR262" s="387"/>
      <c r="DMS262" s="387"/>
      <c r="DMT262" s="387"/>
      <c r="DMU262" s="387"/>
      <c r="DMV262" s="387"/>
      <c r="DMW262" s="387"/>
      <c r="DMX262" s="387"/>
      <c r="DMY262" s="387"/>
      <c r="DMZ262" s="387"/>
      <c r="DNA262" s="387"/>
      <c r="DNB262" s="387"/>
      <c r="DNC262" s="387"/>
      <c r="DND262" s="387"/>
      <c r="DNE262" s="387"/>
      <c r="DNF262" s="387"/>
      <c r="DNG262" s="387"/>
      <c r="DNH262" s="387"/>
      <c r="DNI262" s="387"/>
      <c r="DNJ262" s="387"/>
      <c r="DNK262" s="387"/>
      <c r="DNL262" s="387"/>
      <c r="DNM262" s="387"/>
      <c r="DNN262" s="387"/>
      <c r="DNO262" s="387"/>
      <c r="DNP262" s="387"/>
      <c r="DNQ262" s="387"/>
      <c r="DNR262" s="387"/>
      <c r="DNS262" s="387"/>
      <c r="DNT262" s="387"/>
      <c r="DNU262" s="387"/>
      <c r="DNV262" s="387"/>
      <c r="DNW262" s="387"/>
      <c r="DNX262" s="387"/>
      <c r="DNY262" s="387"/>
      <c r="DNZ262" s="387"/>
      <c r="DOA262" s="387"/>
      <c r="DOB262" s="387"/>
      <c r="DOC262" s="387"/>
      <c r="DOD262" s="387"/>
      <c r="DOE262" s="387"/>
      <c r="DOF262" s="387"/>
      <c r="DOG262" s="387"/>
      <c r="DOH262" s="387"/>
      <c r="DOI262" s="387"/>
      <c r="DOJ262" s="387"/>
      <c r="DOK262" s="387"/>
      <c r="DOL262" s="387"/>
      <c r="DOM262" s="387"/>
      <c r="DON262" s="387"/>
      <c r="DOO262" s="387"/>
      <c r="DOP262" s="387"/>
      <c r="DOQ262" s="387"/>
      <c r="DOR262" s="387"/>
      <c r="DOS262" s="387"/>
      <c r="DOT262" s="387"/>
      <c r="DOU262" s="387"/>
      <c r="DOV262" s="387"/>
      <c r="DOW262" s="387"/>
      <c r="DOX262" s="387"/>
      <c r="DOY262" s="387"/>
      <c r="DOZ262" s="387"/>
      <c r="DPA262" s="387"/>
      <c r="DPB262" s="387"/>
      <c r="DPC262" s="387"/>
      <c r="DPD262" s="387"/>
      <c r="DPE262" s="387"/>
      <c r="DPF262" s="387"/>
      <c r="DPG262" s="387"/>
      <c r="DPH262" s="387"/>
      <c r="DPI262" s="387"/>
      <c r="DPJ262" s="387"/>
      <c r="DPK262" s="387"/>
      <c r="DPL262" s="387"/>
      <c r="DPM262" s="387"/>
      <c r="DPN262" s="387"/>
      <c r="DPO262" s="387"/>
      <c r="DPP262" s="387"/>
      <c r="DPQ262" s="387"/>
      <c r="DPR262" s="387"/>
      <c r="DPS262" s="387"/>
      <c r="DPT262" s="387"/>
      <c r="DPU262" s="387"/>
      <c r="DPV262" s="387"/>
      <c r="DPW262" s="387"/>
      <c r="DPX262" s="387"/>
      <c r="DPY262" s="387"/>
      <c r="DPZ262" s="387"/>
      <c r="DQA262" s="387"/>
      <c r="DQB262" s="387"/>
      <c r="DQC262" s="387"/>
      <c r="DQD262" s="387"/>
      <c r="DQE262" s="387"/>
      <c r="DQF262" s="387"/>
      <c r="DQG262" s="387"/>
      <c r="DQH262" s="387"/>
      <c r="DQI262" s="387"/>
      <c r="DQJ262" s="387"/>
      <c r="DQK262" s="387"/>
      <c r="DQL262" s="387"/>
      <c r="DQM262" s="387"/>
      <c r="DQN262" s="387"/>
      <c r="DQO262" s="387"/>
      <c r="DQP262" s="387"/>
      <c r="DQQ262" s="387"/>
      <c r="DQR262" s="387"/>
      <c r="DQS262" s="387"/>
      <c r="DQT262" s="387"/>
      <c r="DQU262" s="387"/>
      <c r="DQV262" s="387"/>
      <c r="DQW262" s="387"/>
      <c r="DQX262" s="387"/>
      <c r="DQY262" s="387"/>
      <c r="DQZ262" s="387"/>
      <c r="DRA262" s="387"/>
      <c r="DRB262" s="387"/>
      <c r="DRC262" s="387"/>
      <c r="DRD262" s="387"/>
      <c r="DRE262" s="387"/>
      <c r="DRF262" s="387"/>
      <c r="DRG262" s="387"/>
      <c r="DRH262" s="387"/>
      <c r="DRI262" s="387"/>
      <c r="DRJ262" s="387"/>
      <c r="DRK262" s="387"/>
      <c r="DRL262" s="387"/>
      <c r="DRM262" s="387"/>
      <c r="DRN262" s="387"/>
      <c r="DRO262" s="387"/>
      <c r="DRP262" s="387"/>
      <c r="DRQ262" s="387"/>
      <c r="DRR262" s="387"/>
      <c r="DRS262" s="387"/>
      <c r="DRT262" s="387"/>
      <c r="DRU262" s="387"/>
      <c r="DRV262" s="387"/>
      <c r="DRW262" s="387"/>
      <c r="DRX262" s="387"/>
      <c r="DRY262" s="387"/>
      <c r="DRZ262" s="387"/>
      <c r="DSA262" s="387"/>
      <c r="DSB262" s="387"/>
      <c r="DSC262" s="387"/>
      <c r="DSD262" s="387"/>
      <c r="DSE262" s="387"/>
      <c r="DSF262" s="387"/>
      <c r="DSG262" s="387"/>
      <c r="DSH262" s="387"/>
      <c r="DSI262" s="387"/>
      <c r="DSJ262" s="387"/>
      <c r="DSK262" s="387"/>
      <c r="DSL262" s="387"/>
      <c r="DSM262" s="387"/>
      <c r="DSN262" s="387"/>
      <c r="DSO262" s="387"/>
      <c r="DSP262" s="387"/>
      <c r="DSQ262" s="387"/>
      <c r="DSR262" s="387"/>
      <c r="DSS262" s="387"/>
      <c r="DST262" s="387"/>
      <c r="DSU262" s="387"/>
      <c r="DSV262" s="387"/>
      <c r="DSW262" s="387"/>
      <c r="DSX262" s="387"/>
      <c r="DSY262" s="387"/>
      <c r="DSZ262" s="387"/>
      <c r="DTA262" s="387"/>
      <c r="DTB262" s="387"/>
      <c r="DTC262" s="387"/>
      <c r="DTD262" s="387"/>
      <c r="DTE262" s="387"/>
      <c r="DTF262" s="387"/>
      <c r="DTG262" s="387"/>
      <c r="DTH262" s="387"/>
      <c r="DTI262" s="387"/>
      <c r="DTJ262" s="387"/>
      <c r="DTK262" s="387"/>
      <c r="DTL262" s="387"/>
      <c r="DTM262" s="387"/>
      <c r="DTN262" s="387"/>
      <c r="DTO262" s="387"/>
      <c r="DTP262" s="387"/>
      <c r="DTQ262" s="387"/>
      <c r="DTR262" s="387"/>
      <c r="DTS262" s="387"/>
      <c r="DTT262" s="387"/>
      <c r="DTU262" s="387"/>
      <c r="DTV262" s="387"/>
      <c r="DTW262" s="387"/>
      <c r="DTX262" s="387"/>
      <c r="DTY262" s="387"/>
      <c r="DTZ262" s="387"/>
      <c r="DUA262" s="387"/>
      <c r="DUB262" s="387"/>
      <c r="DUC262" s="387"/>
      <c r="DUD262" s="387"/>
      <c r="DUE262" s="387"/>
      <c r="DUF262" s="387"/>
      <c r="DUG262" s="387"/>
      <c r="DUH262" s="387"/>
      <c r="DUI262" s="387"/>
      <c r="DUJ262" s="387"/>
      <c r="DUK262" s="387"/>
      <c r="DUL262" s="387"/>
      <c r="DUM262" s="387"/>
      <c r="DUN262" s="387"/>
      <c r="DUO262" s="387"/>
      <c r="DUP262" s="387"/>
      <c r="DUQ262" s="387"/>
      <c r="DUR262" s="387"/>
      <c r="DUS262" s="387"/>
      <c r="DUT262" s="387"/>
      <c r="DUU262" s="387"/>
      <c r="DUV262" s="387"/>
      <c r="DUW262" s="387"/>
      <c r="DUX262" s="387"/>
      <c r="DUY262" s="387"/>
      <c r="DUZ262" s="387"/>
      <c r="DVA262" s="387"/>
      <c r="DVB262" s="387"/>
      <c r="DVC262" s="387"/>
      <c r="DVD262" s="387"/>
      <c r="DVE262" s="387"/>
      <c r="DVF262" s="387"/>
      <c r="DVG262" s="387"/>
      <c r="DVH262" s="387"/>
      <c r="DVI262" s="387"/>
      <c r="DVJ262" s="387"/>
      <c r="DVK262" s="387"/>
      <c r="DVL262" s="387"/>
      <c r="DVM262" s="387"/>
      <c r="DVN262" s="387"/>
      <c r="DVO262" s="387"/>
      <c r="DVP262" s="387"/>
      <c r="DVQ262" s="387"/>
      <c r="DVR262" s="387"/>
      <c r="DVS262" s="387"/>
      <c r="DVT262" s="387"/>
      <c r="DVU262" s="387"/>
      <c r="DVV262" s="387"/>
      <c r="DVW262" s="387"/>
      <c r="DVX262" s="387"/>
      <c r="DVY262" s="387"/>
      <c r="DVZ262" s="387"/>
      <c r="DWA262" s="387"/>
      <c r="DWB262" s="387"/>
      <c r="DWC262" s="387"/>
      <c r="DWD262" s="387"/>
      <c r="DWE262" s="387"/>
      <c r="DWF262" s="387"/>
      <c r="DWG262" s="387"/>
      <c r="DWH262" s="387"/>
      <c r="DWI262" s="387"/>
      <c r="DWJ262" s="387"/>
      <c r="DWK262" s="387"/>
      <c r="DWL262" s="387"/>
      <c r="DWM262" s="387"/>
      <c r="DWN262" s="387"/>
      <c r="DWO262" s="387"/>
      <c r="DWP262" s="387"/>
      <c r="DWQ262" s="387"/>
      <c r="DWR262" s="387"/>
      <c r="DWS262" s="387"/>
      <c r="DWT262" s="387"/>
      <c r="DWU262" s="387"/>
      <c r="DWV262" s="387"/>
      <c r="DWW262" s="387"/>
      <c r="DWX262" s="387"/>
      <c r="DWY262" s="387"/>
      <c r="DWZ262" s="387"/>
      <c r="DXA262" s="387"/>
      <c r="DXB262" s="387"/>
      <c r="DXC262" s="387"/>
      <c r="DXD262" s="387"/>
      <c r="DXE262" s="387"/>
      <c r="DXF262" s="387"/>
      <c r="DXG262" s="387"/>
      <c r="DXH262" s="387"/>
      <c r="DXI262" s="387"/>
      <c r="DXJ262" s="387"/>
      <c r="DXK262" s="387"/>
      <c r="DXL262" s="387"/>
      <c r="DXM262" s="387"/>
      <c r="DXN262" s="387"/>
      <c r="DXO262" s="387"/>
      <c r="DXP262" s="387"/>
      <c r="DXQ262" s="387"/>
      <c r="DXR262" s="387"/>
      <c r="DXS262" s="387"/>
      <c r="DXT262" s="387"/>
      <c r="DXU262" s="387"/>
      <c r="DXV262" s="387"/>
      <c r="DXW262" s="387"/>
      <c r="DXX262" s="387"/>
      <c r="DXY262" s="387"/>
      <c r="DXZ262" s="387"/>
      <c r="DYA262" s="387"/>
      <c r="DYB262" s="387"/>
      <c r="DYC262" s="387"/>
      <c r="DYD262" s="387"/>
      <c r="DYE262" s="387"/>
      <c r="DYF262" s="387"/>
      <c r="DYG262" s="387"/>
      <c r="DYH262" s="387"/>
      <c r="DYI262" s="387"/>
      <c r="DYJ262" s="387"/>
      <c r="DYK262" s="387"/>
      <c r="DYL262" s="387"/>
      <c r="DYM262" s="387"/>
      <c r="DYN262" s="387"/>
      <c r="DYO262" s="387"/>
      <c r="DYP262" s="387"/>
      <c r="DYQ262" s="387"/>
      <c r="DYR262" s="387"/>
      <c r="DYS262" s="387"/>
      <c r="DYT262" s="387"/>
      <c r="DYU262" s="387"/>
      <c r="DYV262" s="387"/>
      <c r="DYW262" s="387"/>
      <c r="DYX262" s="387"/>
      <c r="DYY262" s="387"/>
      <c r="DYZ262" s="387"/>
      <c r="DZA262" s="387"/>
      <c r="DZB262" s="387"/>
      <c r="DZC262" s="387"/>
      <c r="DZD262" s="387"/>
      <c r="DZE262" s="387"/>
      <c r="DZF262" s="387"/>
      <c r="DZG262" s="387"/>
      <c r="DZH262" s="387"/>
      <c r="DZI262" s="387"/>
      <c r="DZJ262" s="387"/>
      <c r="DZK262" s="387"/>
      <c r="DZL262" s="387"/>
      <c r="DZM262" s="387"/>
      <c r="DZN262" s="387"/>
      <c r="DZO262" s="387"/>
      <c r="DZP262" s="387"/>
      <c r="DZQ262" s="387"/>
      <c r="DZR262" s="387"/>
      <c r="DZS262" s="387"/>
      <c r="DZT262" s="387"/>
      <c r="DZU262" s="387"/>
      <c r="DZV262" s="387"/>
      <c r="DZW262" s="387"/>
      <c r="DZX262" s="387"/>
      <c r="DZY262" s="387"/>
      <c r="DZZ262" s="387"/>
      <c r="EAA262" s="387"/>
      <c r="EAB262" s="387"/>
      <c r="EAC262" s="387"/>
      <c r="EAD262" s="387"/>
      <c r="EAE262" s="387"/>
      <c r="EAF262" s="387"/>
      <c r="EAG262" s="387"/>
      <c r="EAH262" s="387"/>
      <c r="EAI262" s="387"/>
      <c r="EAJ262" s="387"/>
      <c r="EAK262" s="387"/>
      <c r="EAL262" s="387"/>
      <c r="EAM262" s="387"/>
      <c r="EAN262" s="387"/>
      <c r="EAO262" s="387"/>
      <c r="EAP262" s="387"/>
      <c r="EAQ262" s="387"/>
      <c r="EAR262" s="387"/>
      <c r="EAS262" s="387"/>
      <c r="EAT262" s="387"/>
      <c r="EAU262" s="387"/>
      <c r="EAV262" s="387"/>
      <c r="EAW262" s="387"/>
      <c r="EAX262" s="387"/>
      <c r="EAY262" s="387"/>
      <c r="EAZ262" s="387"/>
      <c r="EBA262" s="387"/>
      <c r="EBB262" s="387"/>
      <c r="EBC262" s="387"/>
      <c r="EBD262" s="387"/>
      <c r="EBE262" s="387"/>
      <c r="EBF262" s="387"/>
      <c r="EBG262" s="387"/>
      <c r="EBH262" s="387"/>
      <c r="EBI262" s="387"/>
      <c r="EBJ262" s="387"/>
      <c r="EBK262" s="387"/>
      <c r="EBL262" s="387"/>
      <c r="EBM262" s="387"/>
      <c r="EBN262" s="387"/>
      <c r="EBO262" s="387"/>
      <c r="EBP262" s="387"/>
      <c r="EBQ262" s="387"/>
      <c r="EBR262" s="387"/>
      <c r="EBS262" s="387"/>
      <c r="EBT262" s="387"/>
      <c r="EBU262" s="387"/>
      <c r="EBV262" s="387"/>
      <c r="EBW262" s="387"/>
      <c r="EBX262" s="387"/>
      <c r="EBY262" s="387"/>
      <c r="EBZ262" s="387"/>
      <c r="ECA262" s="387"/>
      <c r="ECB262" s="387"/>
      <c r="ECC262" s="387"/>
      <c r="ECD262" s="387"/>
      <c r="ECE262" s="387"/>
      <c r="ECF262" s="387"/>
      <c r="ECG262" s="387"/>
      <c r="ECH262" s="387"/>
      <c r="ECI262" s="387"/>
      <c r="ECJ262" s="387"/>
      <c r="ECK262" s="387"/>
      <c r="ECL262" s="387"/>
      <c r="ECM262" s="387"/>
      <c r="ECN262" s="387"/>
      <c r="ECO262" s="387"/>
      <c r="ECP262" s="387"/>
      <c r="ECQ262" s="387"/>
      <c r="ECR262" s="387"/>
      <c r="ECS262" s="387"/>
      <c r="ECT262" s="387"/>
      <c r="ECU262" s="387"/>
      <c r="ECV262" s="387"/>
      <c r="ECW262" s="387"/>
      <c r="ECX262" s="387"/>
      <c r="ECY262" s="387"/>
      <c r="ECZ262" s="387"/>
      <c r="EDA262" s="387"/>
      <c r="EDB262" s="387"/>
      <c r="EDC262" s="387"/>
      <c r="EDD262" s="387"/>
      <c r="EDE262" s="387"/>
      <c r="EDF262" s="387"/>
      <c r="EDG262" s="387"/>
      <c r="EDH262" s="387"/>
      <c r="EDI262" s="387"/>
      <c r="EDJ262" s="387"/>
      <c r="EDK262" s="387"/>
      <c r="EDL262" s="387"/>
      <c r="EDM262" s="387"/>
      <c r="EDN262" s="387"/>
      <c r="EDO262" s="387"/>
      <c r="EDP262" s="387"/>
      <c r="EDQ262" s="387"/>
      <c r="EDR262" s="387"/>
      <c r="EDS262" s="387"/>
      <c r="EDT262" s="387"/>
      <c r="EDU262" s="387"/>
      <c r="EDV262" s="387"/>
      <c r="EDW262" s="387"/>
      <c r="EDX262" s="387"/>
      <c r="EDY262" s="387"/>
      <c r="EDZ262" s="387"/>
      <c r="EEA262" s="387"/>
      <c r="EEB262" s="387"/>
      <c r="EEC262" s="387"/>
      <c r="EED262" s="387"/>
      <c r="EEE262" s="387"/>
      <c r="EEF262" s="387"/>
      <c r="EEG262" s="387"/>
      <c r="EEH262" s="387"/>
      <c r="EEI262" s="387"/>
      <c r="EEJ262" s="387"/>
      <c r="EEK262" s="387"/>
      <c r="EEL262" s="387"/>
      <c r="EEM262" s="387"/>
      <c r="EEN262" s="387"/>
      <c r="EEO262" s="387"/>
      <c r="EEP262" s="387"/>
      <c r="EEQ262" s="387"/>
      <c r="EER262" s="387"/>
      <c r="EES262" s="387"/>
      <c r="EET262" s="387"/>
      <c r="EEU262" s="387"/>
      <c r="EEV262" s="387"/>
      <c r="EEW262" s="387"/>
      <c r="EEX262" s="387"/>
      <c r="EEY262" s="387"/>
      <c r="EEZ262" s="387"/>
      <c r="EFA262" s="387"/>
      <c r="EFB262" s="387"/>
      <c r="EFC262" s="387"/>
      <c r="EFD262" s="387"/>
      <c r="EFE262" s="387"/>
      <c r="EFF262" s="387"/>
      <c r="EFG262" s="387"/>
      <c r="EFH262" s="387"/>
      <c r="EFI262" s="387"/>
      <c r="EFJ262" s="387"/>
      <c r="EFK262" s="387"/>
      <c r="EFL262" s="387"/>
      <c r="EFM262" s="387"/>
      <c r="EFN262" s="387"/>
      <c r="EFO262" s="387"/>
      <c r="EFP262" s="387"/>
      <c r="EFQ262" s="387"/>
      <c r="EFR262" s="387"/>
      <c r="EFS262" s="387"/>
      <c r="EFT262" s="387"/>
      <c r="EFU262" s="387"/>
      <c r="EFV262" s="387"/>
      <c r="EFW262" s="387"/>
      <c r="EFX262" s="387"/>
      <c r="EFY262" s="387"/>
      <c r="EFZ262" s="387"/>
      <c r="EGA262" s="387"/>
      <c r="EGB262" s="387"/>
      <c r="EGC262" s="387"/>
      <c r="EGD262" s="387"/>
      <c r="EGE262" s="387"/>
      <c r="EGF262" s="387"/>
      <c r="EGG262" s="387"/>
      <c r="EGH262" s="387"/>
      <c r="EGI262" s="387"/>
      <c r="EGJ262" s="387"/>
      <c r="EGK262" s="387"/>
      <c r="EGL262" s="387"/>
      <c r="EGM262" s="387"/>
      <c r="EGN262" s="387"/>
      <c r="EGO262" s="387"/>
      <c r="EGP262" s="387"/>
      <c r="EGQ262" s="387"/>
      <c r="EGR262" s="387"/>
      <c r="EGS262" s="387"/>
      <c r="EGT262" s="387"/>
      <c r="EGU262" s="387"/>
      <c r="EGV262" s="387"/>
      <c r="EGW262" s="387"/>
      <c r="EGX262" s="387"/>
      <c r="EGY262" s="387"/>
      <c r="EGZ262" s="387"/>
      <c r="EHA262" s="387"/>
      <c r="EHB262" s="387"/>
      <c r="EHC262" s="387"/>
      <c r="EHD262" s="387"/>
      <c r="EHE262" s="387"/>
      <c r="EHF262" s="387"/>
      <c r="EHG262" s="387"/>
      <c r="EHH262" s="387"/>
      <c r="EHI262" s="387"/>
      <c r="EHJ262" s="387"/>
      <c r="EHK262" s="387"/>
      <c r="EHL262" s="387"/>
      <c r="EHM262" s="387"/>
      <c r="EHN262" s="387"/>
      <c r="EHO262" s="387"/>
      <c r="EHP262" s="387"/>
      <c r="EHQ262" s="387"/>
      <c r="EHR262" s="387"/>
      <c r="EHS262" s="387"/>
      <c r="EHT262" s="387"/>
      <c r="EHU262" s="387"/>
      <c r="EHV262" s="387"/>
      <c r="EHW262" s="387"/>
      <c r="EHX262" s="387"/>
      <c r="EHY262" s="387"/>
      <c r="EHZ262" s="387"/>
      <c r="EIA262" s="387"/>
      <c r="EIB262" s="387"/>
      <c r="EIC262" s="387"/>
      <c r="EID262" s="387"/>
      <c r="EIE262" s="387"/>
      <c r="EIF262" s="387"/>
      <c r="EIG262" s="387"/>
      <c r="EIH262" s="387"/>
      <c r="EII262" s="387"/>
      <c r="EIJ262" s="387"/>
      <c r="EIK262" s="387"/>
      <c r="EIL262" s="387"/>
      <c r="EIM262" s="387"/>
      <c r="EIN262" s="387"/>
      <c r="EIO262" s="387"/>
      <c r="EIP262" s="387"/>
      <c r="EIQ262" s="387"/>
      <c r="EIR262" s="387"/>
      <c r="EIS262" s="387"/>
      <c r="EIT262" s="387"/>
      <c r="EIU262" s="387"/>
      <c r="EIV262" s="387"/>
      <c r="EIW262" s="387"/>
      <c r="EIX262" s="387"/>
      <c r="EIY262" s="387"/>
      <c r="EIZ262" s="387"/>
      <c r="EJA262" s="387"/>
      <c r="EJB262" s="387"/>
      <c r="EJC262" s="387"/>
      <c r="EJD262" s="387"/>
      <c r="EJE262" s="387"/>
      <c r="EJF262" s="387"/>
      <c r="EJG262" s="387"/>
      <c r="EJH262" s="387"/>
      <c r="EJI262" s="387"/>
      <c r="EJJ262" s="387"/>
      <c r="EJK262" s="387"/>
      <c r="EJL262" s="387"/>
      <c r="EJM262" s="387"/>
      <c r="EJN262" s="387"/>
      <c r="EJO262" s="387"/>
      <c r="EJP262" s="387"/>
      <c r="EJQ262" s="387"/>
      <c r="EJR262" s="387"/>
      <c r="EJS262" s="387"/>
      <c r="EJT262" s="387"/>
      <c r="EJU262" s="387"/>
      <c r="EJV262" s="387"/>
      <c r="EJW262" s="387"/>
      <c r="EJX262" s="387"/>
      <c r="EJY262" s="387"/>
      <c r="EJZ262" s="387"/>
      <c r="EKA262" s="387"/>
      <c r="EKB262" s="387"/>
      <c r="EKC262" s="387"/>
      <c r="EKD262" s="387"/>
      <c r="EKE262" s="387"/>
      <c r="EKF262" s="387"/>
      <c r="EKG262" s="387"/>
      <c r="EKH262" s="387"/>
      <c r="EKI262" s="387"/>
      <c r="EKJ262" s="387"/>
      <c r="EKK262" s="387"/>
      <c r="EKL262" s="387"/>
      <c r="EKM262" s="387"/>
      <c r="EKN262" s="387"/>
      <c r="EKO262" s="387"/>
      <c r="EKP262" s="387"/>
      <c r="EKQ262" s="387"/>
      <c r="EKR262" s="387"/>
      <c r="EKS262" s="387"/>
      <c r="EKT262" s="387"/>
      <c r="EKU262" s="387"/>
      <c r="EKV262" s="387"/>
      <c r="EKW262" s="387"/>
      <c r="EKX262" s="387"/>
      <c r="EKY262" s="387"/>
      <c r="EKZ262" s="387"/>
      <c r="ELA262" s="387"/>
      <c r="ELB262" s="387"/>
      <c r="ELC262" s="387"/>
      <c r="ELD262" s="387"/>
      <c r="ELE262" s="387"/>
      <c r="ELF262" s="387"/>
      <c r="ELG262" s="387"/>
      <c r="ELH262" s="387"/>
      <c r="ELI262" s="387"/>
      <c r="ELJ262" s="387"/>
      <c r="ELK262" s="387"/>
      <c r="ELL262" s="387"/>
      <c r="ELM262" s="387"/>
      <c r="ELN262" s="387"/>
      <c r="ELO262" s="387"/>
      <c r="ELP262" s="387"/>
      <c r="ELQ262" s="387"/>
      <c r="ELR262" s="387"/>
      <c r="ELS262" s="387"/>
      <c r="ELT262" s="387"/>
      <c r="ELU262" s="387"/>
      <c r="ELV262" s="387"/>
      <c r="ELW262" s="387"/>
      <c r="ELX262" s="387"/>
      <c r="ELY262" s="387"/>
      <c r="ELZ262" s="387"/>
      <c r="EMA262" s="387"/>
      <c r="EMB262" s="387"/>
      <c r="EMC262" s="387"/>
      <c r="EMD262" s="387"/>
      <c r="EME262" s="387"/>
      <c r="EMF262" s="387"/>
      <c r="EMG262" s="387"/>
      <c r="EMH262" s="387"/>
      <c r="EMI262" s="387"/>
      <c r="EMJ262" s="387"/>
      <c r="EMK262" s="387"/>
      <c r="EML262" s="387"/>
      <c r="EMM262" s="387"/>
      <c r="EMN262" s="387"/>
      <c r="EMO262" s="387"/>
      <c r="EMP262" s="387"/>
      <c r="EMQ262" s="387"/>
      <c r="EMR262" s="387"/>
      <c r="EMS262" s="387"/>
      <c r="EMT262" s="387"/>
      <c r="EMU262" s="387"/>
      <c r="EMV262" s="387"/>
      <c r="EMW262" s="387"/>
      <c r="EMX262" s="387"/>
      <c r="EMY262" s="387"/>
      <c r="EMZ262" s="387"/>
      <c r="ENA262" s="387"/>
      <c r="ENB262" s="387"/>
      <c r="ENC262" s="387"/>
      <c r="END262" s="387"/>
      <c r="ENE262" s="387"/>
      <c r="ENF262" s="387"/>
      <c r="ENG262" s="387"/>
      <c r="ENH262" s="387"/>
      <c r="ENI262" s="387"/>
      <c r="ENJ262" s="387"/>
      <c r="ENK262" s="387"/>
      <c r="ENL262" s="387"/>
      <c r="ENM262" s="387"/>
      <c r="ENN262" s="387"/>
      <c r="ENO262" s="387"/>
      <c r="ENP262" s="387"/>
      <c r="ENQ262" s="387"/>
      <c r="ENR262" s="387"/>
      <c r="ENS262" s="387"/>
      <c r="ENT262" s="387"/>
      <c r="ENU262" s="387"/>
      <c r="ENV262" s="387"/>
      <c r="ENW262" s="387"/>
      <c r="ENX262" s="387"/>
      <c r="ENY262" s="387"/>
      <c r="ENZ262" s="387"/>
      <c r="EOA262" s="387"/>
      <c r="EOB262" s="387"/>
      <c r="EOC262" s="387"/>
      <c r="EOD262" s="387"/>
      <c r="EOE262" s="387"/>
      <c r="EOF262" s="387"/>
      <c r="EOG262" s="387"/>
      <c r="EOH262" s="387"/>
      <c r="EOI262" s="387"/>
      <c r="EOJ262" s="387"/>
      <c r="EOK262" s="387"/>
      <c r="EOL262" s="387"/>
      <c r="EOM262" s="387"/>
      <c r="EON262" s="387"/>
      <c r="EOO262" s="387"/>
      <c r="EOP262" s="387"/>
      <c r="EOQ262" s="387"/>
      <c r="EOR262" s="387"/>
      <c r="EOS262" s="387"/>
      <c r="EOT262" s="387"/>
      <c r="EOU262" s="387"/>
      <c r="EOV262" s="387"/>
      <c r="EOW262" s="387"/>
      <c r="EOX262" s="387"/>
      <c r="EOY262" s="387"/>
      <c r="EOZ262" s="387"/>
      <c r="EPA262" s="387"/>
      <c r="EPB262" s="387"/>
      <c r="EPC262" s="387"/>
      <c r="EPD262" s="387"/>
      <c r="EPE262" s="387"/>
      <c r="EPF262" s="387"/>
      <c r="EPG262" s="387"/>
      <c r="EPH262" s="387"/>
      <c r="EPI262" s="387"/>
      <c r="EPJ262" s="387"/>
      <c r="EPK262" s="387"/>
      <c r="EPL262" s="387"/>
      <c r="EPM262" s="387"/>
      <c r="EPN262" s="387"/>
      <c r="EPO262" s="387"/>
      <c r="EPP262" s="387"/>
      <c r="EPQ262" s="387"/>
      <c r="EPR262" s="387"/>
      <c r="EPS262" s="387"/>
      <c r="EPT262" s="387"/>
      <c r="EPU262" s="387"/>
      <c r="EPV262" s="387"/>
      <c r="EPW262" s="387"/>
      <c r="EPX262" s="387"/>
      <c r="EPY262" s="387"/>
      <c r="EPZ262" s="387"/>
      <c r="EQA262" s="387"/>
      <c r="EQB262" s="387"/>
      <c r="EQC262" s="387"/>
      <c r="EQD262" s="387"/>
      <c r="EQE262" s="387"/>
      <c r="EQF262" s="387"/>
      <c r="EQG262" s="387"/>
      <c r="EQH262" s="387"/>
      <c r="EQI262" s="387"/>
      <c r="EQJ262" s="387"/>
      <c r="EQK262" s="387"/>
      <c r="EQL262" s="387"/>
      <c r="EQM262" s="387"/>
      <c r="EQN262" s="387"/>
      <c r="EQO262" s="387"/>
      <c r="EQP262" s="387"/>
      <c r="EQQ262" s="387"/>
      <c r="EQR262" s="387"/>
      <c r="EQS262" s="387"/>
      <c r="EQT262" s="387"/>
      <c r="EQU262" s="387"/>
      <c r="EQV262" s="387"/>
      <c r="EQW262" s="387"/>
      <c r="EQX262" s="387"/>
      <c r="EQY262" s="387"/>
      <c r="EQZ262" s="387"/>
      <c r="ERA262" s="387"/>
      <c r="ERB262" s="387"/>
      <c r="ERC262" s="387"/>
      <c r="ERD262" s="387"/>
      <c r="ERE262" s="387"/>
      <c r="ERF262" s="387"/>
      <c r="ERG262" s="387"/>
      <c r="ERH262" s="387"/>
      <c r="ERI262" s="387"/>
      <c r="ERJ262" s="387"/>
      <c r="ERK262" s="387"/>
      <c r="ERL262" s="387"/>
      <c r="ERM262" s="387"/>
      <c r="ERN262" s="387"/>
      <c r="ERO262" s="387"/>
      <c r="ERP262" s="387"/>
      <c r="ERQ262" s="387"/>
      <c r="ERR262" s="387"/>
      <c r="ERS262" s="387"/>
      <c r="ERT262" s="387"/>
      <c r="ERU262" s="387"/>
      <c r="ERV262" s="387"/>
      <c r="ERW262" s="387"/>
      <c r="ERX262" s="387"/>
      <c r="ERY262" s="387"/>
      <c r="ERZ262" s="387"/>
      <c r="ESA262" s="387"/>
      <c r="ESB262" s="387"/>
      <c r="ESC262" s="387"/>
      <c r="ESD262" s="387"/>
      <c r="ESE262" s="387"/>
      <c r="ESF262" s="387"/>
      <c r="ESG262" s="387"/>
      <c r="ESH262" s="387"/>
      <c r="ESI262" s="387"/>
      <c r="ESJ262" s="387"/>
      <c r="ESK262" s="387"/>
      <c r="ESL262" s="387"/>
      <c r="ESM262" s="387"/>
      <c r="ESN262" s="387"/>
      <c r="ESO262" s="387"/>
      <c r="ESP262" s="387"/>
      <c r="ESQ262" s="387"/>
      <c r="ESR262" s="387"/>
      <c r="ESS262" s="387"/>
      <c r="EST262" s="387"/>
      <c r="ESU262" s="387"/>
      <c r="ESV262" s="387"/>
      <c r="ESW262" s="387"/>
      <c r="ESX262" s="387"/>
      <c r="ESY262" s="387"/>
      <c r="ESZ262" s="387"/>
      <c r="ETA262" s="387"/>
      <c r="ETB262" s="387"/>
      <c r="ETC262" s="387"/>
      <c r="ETD262" s="387"/>
      <c r="ETE262" s="387"/>
      <c r="ETF262" s="387"/>
      <c r="ETG262" s="387"/>
      <c r="ETH262" s="387"/>
      <c r="ETI262" s="387"/>
      <c r="ETJ262" s="387"/>
      <c r="ETK262" s="387"/>
      <c r="ETL262" s="387"/>
      <c r="ETM262" s="387"/>
      <c r="ETN262" s="387"/>
      <c r="ETO262" s="387"/>
      <c r="ETP262" s="387"/>
      <c r="ETQ262" s="387"/>
      <c r="ETR262" s="387"/>
      <c r="ETS262" s="387"/>
      <c r="ETT262" s="387"/>
      <c r="ETU262" s="387"/>
      <c r="ETV262" s="387"/>
      <c r="ETW262" s="387"/>
      <c r="ETX262" s="387"/>
      <c r="ETY262" s="387"/>
      <c r="ETZ262" s="387"/>
      <c r="EUA262" s="387"/>
      <c r="EUB262" s="387"/>
      <c r="EUC262" s="387"/>
      <c r="EUD262" s="387"/>
      <c r="EUE262" s="387"/>
      <c r="EUF262" s="387"/>
      <c r="EUG262" s="387"/>
      <c r="EUH262" s="387"/>
      <c r="EUI262" s="387"/>
      <c r="EUJ262" s="387"/>
      <c r="EUK262" s="387"/>
      <c r="EUL262" s="387"/>
      <c r="EUM262" s="387"/>
      <c r="EUN262" s="387"/>
      <c r="EUO262" s="387"/>
      <c r="EUP262" s="387"/>
      <c r="EUQ262" s="387"/>
      <c r="EUR262" s="387"/>
      <c r="EUS262" s="387"/>
      <c r="EUT262" s="387"/>
      <c r="EUU262" s="387"/>
      <c r="EUV262" s="387"/>
      <c r="EUW262" s="387"/>
      <c r="EUX262" s="387"/>
      <c r="EUY262" s="387"/>
      <c r="EUZ262" s="387"/>
      <c r="EVA262" s="387"/>
      <c r="EVB262" s="387"/>
      <c r="EVC262" s="387"/>
      <c r="EVD262" s="387"/>
      <c r="EVE262" s="387"/>
      <c r="EVF262" s="387"/>
      <c r="EVG262" s="387"/>
      <c r="EVH262" s="387"/>
      <c r="EVI262" s="387"/>
      <c r="EVJ262" s="387"/>
      <c r="EVK262" s="387"/>
      <c r="EVL262" s="387"/>
      <c r="EVM262" s="387"/>
      <c r="EVN262" s="387"/>
      <c r="EVO262" s="387"/>
      <c r="EVP262" s="387"/>
      <c r="EVQ262" s="387"/>
      <c r="EVR262" s="387"/>
      <c r="EVS262" s="387"/>
      <c r="EVT262" s="387"/>
      <c r="EVU262" s="387"/>
      <c r="EVV262" s="387"/>
      <c r="EVW262" s="387"/>
      <c r="EVX262" s="387"/>
      <c r="EVY262" s="387"/>
      <c r="EVZ262" s="387"/>
      <c r="EWA262" s="387"/>
      <c r="EWB262" s="387"/>
      <c r="EWC262" s="387"/>
      <c r="EWD262" s="387"/>
      <c r="EWE262" s="387"/>
      <c r="EWF262" s="387"/>
      <c r="EWG262" s="387"/>
      <c r="EWH262" s="387"/>
      <c r="EWI262" s="387"/>
      <c r="EWJ262" s="387"/>
      <c r="EWK262" s="387"/>
      <c r="EWL262" s="387"/>
      <c r="EWM262" s="387"/>
      <c r="EWN262" s="387"/>
      <c r="EWO262" s="387"/>
      <c r="EWP262" s="387"/>
      <c r="EWQ262" s="387"/>
      <c r="EWR262" s="387"/>
      <c r="EWS262" s="387"/>
      <c r="EWT262" s="387"/>
      <c r="EWU262" s="387"/>
      <c r="EWV262" s="387"/>
      <c r="EWW262" s="387"/>
      <c r="EWX262" s="387"/>
      <c r="EWY262" s="387"/>
      <c r="EWZ262" s="387"/>
      <c r="EXA262" s="387"/>
      <c r="EXB262" s="387"/>
      <c r="EXC262" s="387"/>
      <c r="EXD262" s="387"/>
      <c r="EXE262" s="387"/>
      <c r="EXF262" s="387"/>
      <c r="EXG262" s="387"/>
      <c r="EXH262" s="387"/>
      <c r="EXI262" s="387"/>
      <c r="EXJ262" s="387"/>
      <c r="EXK262" s="387"/>
      <c r="EXL262" s="387"/>
      <c r="EXM262" s="387"/>
      <c r="EXN262" s="387"/>
      <c r="EXO262" s="387"/>
      <c r="EXP262" s="387"/>
      <c r="EXQ262" s="387"/>
      <c r="EXR262" s="387"/>
      <c r="EXS262" s="387"/>
      <c r="EXT262" s="387"/>
      <c r="EXU262" s="387"/>
      <c r="EXV262" s="387"/>
      <c r="EXW262" s="387"/>
      <c r="EXX262" s="387"/>
      <c r="EXY262" s="387"/>
      <c r="EXZ262" s="387"/>
      <c r="EYA262" s="387"/>
      <c r="EYB262" s="387"/>
      <c r="EYC262" s="387"/>
      <c r="EYD262" s="387"/>
      <c r="EYE262" s="387"/>
      <c r="EYF262" s="387"/>
      <c r="EYG262" s="387"/>
      <c r="EYH262" s="387"/>
      <c r="EYI262" s="387"/>
      <c r="EYJ262" s="387"/>
      <c r="EYK262" s="387"/>
      <c r="EYL262" s="387"/>
      <c r="EYM262" s="387"/>
      <c r="EYN262" s="387"/>
      <c r="EYO262" s="387"/>
      <c r="EYP262" s="387"/>
      <c r="EYQ262" s="387"/>
      <c r="EYR262" s="387"/>
      <c r="EYS262" s="387"/>
      <c r="EYT262" s="387"/>
      <c r="EYU262" s="387"/>
      <c r="EYV262" s="387"/>
      <c r="EYW262" s="387"/>
      <c r="EYX262" s="387"/>
      <c r="EYY262" s="387"/>
      <c r="EYZ262" s="387"/>
      <c r="EZA262" s="387"/>
      <c r="EZB262" s="387"/>
      <c r="EZC262" s="387"/>
      <c r="EZD262" s="387"/>
      <c r="EZE262" s="387"/>
      <c r="EZF262" s="387"/>
      <c r="EZG262" s="387"/>
      <c r="EZH262" s="387"/>
      <c r="EZI262" s="387"/>
      <c r="EZJ262" s="387"/>
      <c r="EZK262" s="387"/>
      <c r="EZL262" s="387"/>
      <c r="EZM262" s="387"/>
      <c r="EZN262" s="387"/>
      <c r="EZO262" s="387"/>
      <c r="EZP262" s="387"/>
      <c r="EZQ262" s="387"/>
      <c r="EZR262" s="387"/>
      <c r="EZS262" s="387"/>
      <c r="EZT262" s="387"/>
      <c r="EZU262" s="387"/>
      <c r="EZV262" s="387"/>
      <c r="EZW262" s="387"/>
      <c r="EZX262" s="387"/>
      <c r="EZY262" s="387"/>
      <c r="EZZ262" s="387"/>
      <c r="FAA262" s="387"/>
      <c r="FAB262" s="387"/>
      <c r="FAC262" s="387"/>
      <c r="FAD262" s="387"/>
      <c r="FAE262" s="387"/>
      <c r="FAF262" s="387"/>
      <c r="FAG262" s="387"/>
      <c r="FAH262" s="387"/>
      <c r="FAI262" s="387"/>
      <c r="FAJ262" s="387"/>
      <c r="FAK262" s="387"/>
      <c r="FAL262" s="387"/>
      <c r="FAM262" s="387"/>
      <c r="FAN262" s="387"/>
      <c r="FAO262" s="387"/>
      <c r="FAP262" s="387"/>
      <c r="FAQ262" s="387"/>
      <c r="FAR262" s="387"/>
      <c r="FAS262" s="387"/>
      <c r="FAT262" s="387"/>
      <c r="FAU262" s="387"/>
      <c r="FAV262" s="387"/>
      <c r="FAW262" s="387"/>
      <c r="FAX262" s="387"/>
      <c r="FAY262" s="387"/>
      <c r="FAZ262" s="387"/>
      <c r="FBA262" s="387"/>
      <c r="FBB262" s="387"/>
      <c r="FBC262" s="387"/>
      <c r="FBD262" s="387"/>
      <c r="FBE262" s="387"/>
      <c r="FBF262" s="387"/>
      <c r="FBG262" s="387"/>
      <c r="FBH262" s="387"/>
      <c r="FBI262" s="387"/>
      <c r="FBJ262" s="387"/>
      <c r="FBK262" s="387"/>
      <c r="FBL262" s="387"/>
      <c r="FBM262" s="387"/>
      <c r="FBN262" s="387"/>
      <c r="FBO262" s="387"/>
      <c r="FBP262" s="387"/>
      <c r="FBQ262" s="387"/>
      <c r="FBR262" s="387"/>
      <c r="FBS262" s="387"/>
      <c r="FBT262" s="387"/>
      <c r="FBU262" s="387"/>
      <c r="FBV262" s="387"/>
      <c r="FBW262" s="387"/>
      <c r="FBX262" s="387"/>
      <c r="FBY262" s="387"/>
      <c r="FBZ262" s="387"/>
      <c r="FCA262" s="387"/>
      <c r="FCB262" s="387"/>
      <c r="FCC262" s="387"/>
      <c r="FCD262" s="387"/>
      <c r="FCE262" s="387"/>
      <c r="FCF262" s="387"/>
      <c r="FCG262" s="387"/>
      <c r="FCH262" s="387"/>
      <c r="FCI262" s="387"/>
      <c r="FCJ262" s="387"/>
      <c r="FCK262" s="387"/>
      <c r="FCL262" s="387"/>
      <c r="FCM262" s="387"/>
      <c r="FCN262" s="387"/>
      <c r="FCO262" s="387"/>
      <c r="FCP262" s="387"/>
      <c r="FCQ262" s="387"/>
      <c r="FCR262" s="387"/>
      <c r="FCS262" s="387"/>
      <c r="FCT262" s="387"/>
      <c r="FCU262" s="387"/>
      <c r="FCV262" s="387"/>
      <c r="FCW262" s="387"/>
      <c r="FCX262" s="387"/>
      <c r="FCY262" s="387"/>
      <c r="FCZ262" s="387"/>
      <c r="FDA262" s="387"/>
      <c r="FDB262" s="387"/>
      <c r="FDC262" s="387"/>
      <c r="FDD262" s="387"/>
      <c r="FDE262" s="387"/>
      <c r="FDF262" s="387"/>
      <c r="FDG262" s="387"/>
      <c r="FDH262" s="387"/>
      <c r="FDI262" s="387"/>
      <c r="FDJ262" s="387"/>
      <c r="FDK262" s="387"/>
      <c r="FDL262" s="387"/>
      <c r="FDM262" s="387"/>
      <c r="FDN262" s="387"/>
      <c r="FDO262" s="387"/>
      <c r="FDP262" s="387"/>
      <c r="FDQ262" s="387"/>
      <c r="FDR262" s="387"/>
      <c r="FDS262" s="387"/>
      <c r="FDT262" s="387"/>
      <c r="FDU262" s="387"/>
      <c r="FDV262" s="387"/>
      <c r="FDW262" s="387"/>
      <c r="FDX262" s="387"/>
      <c r="FDY262" s="387"/>
      <c r="FDZ262" s="387"/>
      <c r="FEA262" s="387"/>
      <c r="FEB262" s="387"/>
      <c r="FEC262" s="387"/>
      <c r="FED262" s="387"/>
      <c r="FEE262" s="387"/>
      <c r="FEF262" s="387"/>
      <c r="FEG262" s="387"/>
      <c r="FEH262" s="387"/>
      <c r="FEI262" s="387"/>
      <c r="FEJ262" s="387"/>
      <c r="FEK262" s="387"/>
      <c r="FEL262" s="387"/>
      <c r="FEM262" s="387"/>
      <c r="FEN262" s="387"/>
      <c r="FEO262" s="387"/>
      <c r="FEP262" s="387"/>
      <c r="FEQ262" s="387"/>
      <c r="FER262" s="387"/>
      <c r="FES262" s="387"/>
      <c r="FET262" s="387"/>
      <c r="FEU262" s="387"/>
      <c r="FEV262" s="387"/>
      <c r="FEW262" s="387"/>
      <c r="FEX262" s="387"/>
      <c r="FEY262" s="387"/>
      <c r="FEZ262" s="387"/>
      <c r="FFA262" s="387"/>
      <c r="FFB262" s="387"/>
      <c r="FFC262" s="387"/>
      <c r="FFD262" s="387"/>
      <c r="FFE262" s="387"/>
      <c r="FFF262" s="387"/>
      <c r="FFG262" s="387"/>
      <c r="FFH262" s="387"/>
      <c r="FFI262" s="387"/>
      <c r="FFJ262" s="387"/>
      <c r="FFK262" s="387"/>
      <c r="FFL262" s="387"/>
      <c r="FFM262" s="387"/>
      <c r="FFN262" s="387"/>
      <c r="FFO262" s="387"/>
      <c r="FFP262" s="387"/>
      <c r="FFQ262" s="387"/>
      <c r="FFR262" s="387"/>
      <c r="FFS262" s="387"/>
      <c r="FFT262" s="387"/>
      <c r="FFU262" s="387"/>
      <c r="FFV262" s="387"/>
      <c r="FFW262" s="387"/>
      <c r="FFX262" s="387"/>
      <c r="FFY262" s="387"/>
      <c r="FFZ262" s="387"/>
      <c r="FGA262" s="387"/>
      <c r="FGB262" s="387"/>
      <c r="FGC262" s="387"/>
      <c r="FGD262" s="387"/>
      <c r="FGE262" s="387"/>
      <c r="FGF262" s="387"/>
      <c r="FGG262" s="387"/>
      <c r="FGH262" s="387"/>
      <c r="FGI262" s="387"/>
      <c r="FGJ262" s="387"/>
      <c r="FGK262" s="387"/>
      <c r="FGL262" s="387"/>
      <c r="FGM262" s="387"/>
      <c r="FGN262" s="387"/>
      <c r="FGO262" s="387"/>
      <c r="FGP262" s="387"/>
      <c r="FGQ262" s="387"/>
      <c r="FGR262" s="387"/>
      <c r="FGS262" s="387"/>
      <c r="FGT262" s="387"/>
      <c r="FGU262" s="387"/>
      <c r="FGV262" s="387"/>
      <c r="FGW262" s="387"/>
      <c r="FGX262" s="387"/>
      <c r="FGY262" s="387"/>
      <c r="FGZ262" s="387"/>
      <c r="FHA262" s="387"/>
      <c r="FHB262" s="387"/>
      <c r="FHC262" s="387"/>
      <c r="FHD262" s="387"/>
      <c r="FHE262" s="387"/>
      <c r="FHF262" s="387"/>
      <c r="FHG262" s="387"/>
      <c r="FHH262" s="387"/>
      <c r="FHI262" s="387"/>
      <c r="FHJ262" s="387"/>
      <c r="FHK262" s="387"/>
      <c r="FHL262" s="387"/>
      <c r="FHM262" s="387"/>
      <c r="FHN262" s="387"/>
      <c r="FHO262" s="387"/>
      <c r="FHP262" s="387"/>
      <c r="FHQ262" s="387"/>
      <c r="FHR262" s="387"/>
      <c r="FHS262" s="387"/>
      <c r="FHT262" s="387"/>
      <c r="FHU262" s="387"/>
      <c r="FHV262" s="387"/>
      <c r="FHW262" s="387"/>
      <c r="FHX262" s="387"/>
      <c r="FHY262" s="387"/>
      <c r="FHZ262" s="387"/>
      <c r="FIA262" s="387"/>
      <c r="FIB262" s="387"/>
      <c r="FIC262" s="387"/>
      <c r="FID262" s="387"/>
      <c r="FIE262" s="387"/>
      <c r="FIF262" s="387"/>
      <c r="FIG262" s="387"/>
      <c r="FIH262" s="387"/>
      <c r="FII262" s="387"/>
      <c r="FIJ262" s="387"/>
      <c r="FIK262" s="387"/>
      <c r="FIL262" s="387"/>
      <c r="FIM262" s="387"/>
      <c r="FIN262" s="387"/>
      <c r="FIO262" s="387"/>
      <c r="FIP262" s="387"/>
      <c r="FIQ262" s="387"/>
      <c r="FIR262" s="387"/>
      <c r="FIS262" s="387"/>
      <c r="FIT262" s="387"/>
      <c r="FIU262" s="387"/>
      <c r="FIV262" s="387"/>
      <c r="FIW262" s="387"/>
      <c r="FIX262" s="387"/>
      <c r="FIY262" s="387"/>
      <c r="FIZ262" s="387"/>
      <c r="FJA262" s="387"/>
      <c r="FJB262" s="387"/>
      <c r="FJC262" s="387"/>
      <c r="FJD262" s="387"/>
      <c r="FJE262" s="387"/>
      <c r="FJF262" s="387"/>
      <c r="FJG262" s="387"/>
      <c r="FJH262" s="387"/>
      <c r="FJI262" s="387"/>
      <c r="FJJ262" s="387"/>
      <c r="FJK262" s="387"/>
      <c r="FJL262" s="387"/>
      <c r="FJM262" s="387"/>
      <c r="FJN262" s="387"/>
      <c r="FJO262" s="387"/>
      <c r="FJP262" s="387"/>
      <c r="FJQ262" s="387"/>
      <c r="FJR262" s="387"/>
      <c r="FJS262" s="387"/>
      <c r="FJT262" s="387"/>
      <c r="FJU262" s="387"/>
      <c r="FJV262" s="387"/>
      <c r="FJW262" s="387"/>
      <c r="FJX262" s="387"/>
      <c r="FJY262" s="387"/>
      <c r="FJZ262" s="387"/>
      <c r="FKA262" s="387"/>
      <c r="FKB262" s="387"/>
      <c r="FKC262" s="387"/>
      <c r="FKD262" s="387"/>
      <c r="FKE262" s="387"/>
      <c r="FKF262" s="387"/>
      <c r="FKG262" s="387"/>
      <c r="FKH262" s="387"/>
      <c r="FKI262" s="387"/>
      <c r="FKJ262" s="387"/>
      <c r="FKK262" s="387"/>
      <c r="FKL262" s="387"/>
      <c r="FKM262" s="387"/>
      <c r="FKN262" s="387"/>
      <c r="FKO262" s="387"/>
      <c r="FKP262" s="387"/>
      <c r="FKQ262" s="387"/>
      <c r="FKR262" s="387"/>
      <c r="FKS262" s="387"/>
      <c r="FKT262" s="387"/>
      <c r="FKU262" s="387"/>
      <c r="FKV262" s="387"/>
      <c r="FKW262" s="387"/>
      <c r="FKX262" s="387"/>
      <c r="FKY262" s="387"/>
      <c r="FKZ262" s="387"/>
      <c r="FLA262" s="387"/>
      <c r="FLB262" s="387"/>
      <c r="FLC262" s="387"/>
      <c r="FLD262" s="387"/>
      <c r="FLE262" s="387"/>
      <c r="FLF262" s="387"/>
      <c r="FLG262" s="387"/>
      <c r="FLH262" s="387"/>
      <c r="FLI262" s="387"/>
      <c r="FLJ262" s="387"/>
      <c r="FLK262" s="387"/>
      <c r="FLL262" s="387"/>
      <c r="FLM262" s="387"/>
      <c r="FLN262" s="387"/>
      <c r="FLO262" s="387"/>
      <c r="FLP262" s="387"/>
      <c r="FLQ262" s="387"/>
      <c r="FLR262" s="387"/>
      <c r="FLS262" s="387"/>
      <c r="FLT262" s="387"/>
      <c r="FLU262" s="387"/>
      <c r="FLV262" s="387"/>
      <c r="FLW262" s="387"/>
      <c r="FLX262" s="387"/>
      <c r="FLY262" s="387"/>
      <c r="FLZ262" s="387"/>
      <c r="FMA262" s="387"/>
      <c r="FMB262" s="387"/>
      <c r="FMC262" s="387"/>
      <c r="FMD262" s="387"/>
      <c r="FME262" s="387"/>
      <c r="FMF262" s="387"/>
      <c r="FMG262" s="387"/>
      <c r="FMH262" s="387"/>
      <c r="FMI262" s="387"/>
      <c r="FMJ262" s="387"/>
      <c r="FMK262" s="387"/>
      <c r="FML262" s="387"/>
      <c r="FMM262" s="387"/>
      <c r="FMN262" s="387"/>
      <c r="FMO262" s="387"/>
      <c r="FMP262" s="387"/>
      <c r="FMQ262" s="387"/>
      <c r="FMR262" s="387"/>
      <c r="FMS262" s="387"/>
      <c r="FMT262" s="387"/>
      <c r="FMU262" s="387"/>
      <c r="FMV262" s="387"/>
      <c r="FMW262" s="387"/>
      <c r="FMX262" s="387"/>
      <c r="FMY262" s="387"/>
      <c r="FMZ262" s="387"/>
      <c r="FNA262" s="387"/>
      <c r="FNB262" s="387"/>
      <c r="FNC262" s="387"/>
      <c r="FND262" s="387"/>
      <c r="FNE262" s="387"/>
      <c r="FNF262" s="387"/>
      <c r="FNG262" s="387"/>
      <c r="FNH262" s="387"/>
      <c r="FNI262" s="387"/>
      <c r="FNJ262" s="387"/>
      <c r="FNK262" s="387"/>
      <c r="FNL262" s="387"/>
      <c r="FNM262" s="387"/>
      <c r="FNN262" s="387"/>
      <c r="FNO262" s="387"/>
      <c r="FNP262" s="387"/>
      <c r="FNQ262" s="387"/>
      <c r="FNR262" s="387"/>
      <c r="FNS262" s="387"/>
      <c r="FNT262" s="387"/>
      <c r="FNU262" s="387"/>
      <c r="FNV262" s="387"/>
      <c r="FNW262" s="387"/>
      <c r="FNX262" s="387"/>
      <c r="FNY262" s="387"/>
      <c r="FNZ262" s="387"/>
      <c r="FOA262" s="387"/>
      <c r="FOB262" s="387"/>
      <c r="FOC262" s="387"/>
      <c r="FOD262" s="387"/>
      <c r="FOE262" s="387"/>
      <c r="FOF262" s="387"/>
      <c r="FOG262" s="387"/>
      <c r="FOH262" s="387"/>
      <c r="FOI262" s="387"/>
      <c r="FOJ262" s="387"/>
      <c r="FOK262" s="387"/>
      <c r="FOL262" s="387"/>
      <c r="FOM262" s="387"/>
      <c r="FON262" s="387"/>
      <c r="FOO262" s="387"/>
      <c r="FOP262" s="387"/>
      <c r="FOQ262" s="387"/>
      <c r="FOR262" s="387"/>
      <c r="FOS262" s="387"/>
      <c r="FOT262" s="387"/>
      <c r="FOU262" s="387"/>
      <c r="FOV262" s="387"/>
      <c r="FOW262" s="387"/>
      <c r="FOX262" s="387"/>
      <c r="FOY262" s="387"/>
      <c r="FOZ262" s="387"/>
      <c r="FPA262" s="387"/>
      <c r="FPB262" s="387"/>
      <c r="FPC262" s="387"/>
      <c r="FPD262" s="387"/>
      <c r="FPE262" s="387"/>
      <c r="FPF262" s="387"/>
      <c r="FPG262" s="387"/>
      <c r="FPH262" s="387"/>
      <c r="FPI262" s="387"/>
      <c r="FPJ262" s="387"/>
      <c r="FPK262" s="387"/>
      <c r="FPL262" s="387"/>
      <c r="FPM262" s="387"/>
      <c r="FPN262" s="387"/>
      <c r="FPO262" s="387"/>
      <c r="FPP262" s="387"/>
      <c r="FPQ262" s="387"/>
      <c r="FPR262" s="387"/>
      <c r="FPS262" s="387"/>
      <c r="FPT262" s="387"/>
      <c r="FPU262" s="387"/>
      <c r="FPV262" s="387"/>
      <c r="FPW262" s="387"/>
      <c r="FPX262" s="387"/>
      <c r="FPY262" s="387"/>
      <c r="FPZ262" s="387"/>
      <c r="FQA262" s="387"/>
      <c r="FQB262" s="387"/>
      <c r="FQC262" s="387"/>
      <c r="FQD262" s="387"/>
      <c r="FQE262" s="387"/>
      <c r="FQF262" s="387"/>
      <c r="FQG262" s="387"/>
      <c r="FQH262" s="387"/>
      <c r="FQI262" s="387"/>
      <c r="FQJ262" s="387"/>
      <c r="FQK262" s="387"/>
      <c r="FQL262" s="387"/>
      <c r="FQM262" s="387"/>
      <c r="FQN262" s="387"/>
      <c r="FQO262" s="387"/>
      <c r="FQP262" s="387"/>
      <c r="FQQ262" s="387"/>
      <c r="FQR262" s="387"/>
      <c r="FQS262" s="387"/>
      <c r="FQT262" s="387"/>
      <c r="FQU262" s="387"/>
      <c r="FQV262" s="387"/>
      <c r="FQW262" s="387"/>
      <c r="FQX262" s="387"/>
      <c r="FQY262" s="387"/>
      <c r="FQZ262" s="387"/>
      <c r="FRA262" s="387"/>
      <c r="FRB262" s="387"/>
      <c r="FRC262" s="387"/>
      <c r="FRD262" s="387"/>
      <c r="FRE262" s="387"/>
      <c r="FRF262" s="387"/>
      <c r="FRG262" s="387"/>
      <c r="FRH262" s="387"/>
      <c r="FRI262" s="387"/>
      <c r="FRJ262" s="387"/>
      <c r="FRK262" s="387"/>
      <c r="FRL262" s="387"/>
      <c r="FRM262" s="387"/>
      <c r="FRN262" s="387"/>
      <c r="FRO262" s="387"/>
      <c r="FRP262" s="387"/>
      <c r="FRQ262" s="387"/>
      <c r="FRR262" s="387"/>
      <c r="FRS262" s="387"/>
      <c r="FRT262" s="387"/>
      <c r="FRU262" s="387"/>
      <c r="FRV262" s="387"/>
      <c r="FRW262" s="387"/>
      <c r="FRX262" s="387"/>
      <c r="FRY262" s="387"/>
      <c r="FRZ262" s="387"/>
      <c r="FSA262" s="387"/>
      <c r="FSB262" s="387"/>
      <c r="FSC262" s="387"/>
      <c r="FSD262" s="387"/>
      <c r="FSE262" s="387"/>
      <c r="FSF262" s="387"/>
      <c r="FSG262" s="387"/>
      <c r="FSH262" s="387"/>
      <c r="FSI262" s="387"/>
      <c r="FSJ262" s="387"/>
      <c r="FSK262" s="387"/>
      <c r="FSL262" s="387"/>
      <c r="FSM262" s="387"/>
      <c r="FSN262" s="387"/>
      <c r="FSO262" s="387"/>
      <c r="FSP262" s="387"/>
      <c r="FSQ262" s="387"/>
      <c r="FSR262" s="387"/>
      <c r="FSS262" s="387"/>
      <c r="FST262" s="387"/>
      <c r="FSU262" s="387"/>
      <c r="FSV262" s="387"/>
      <c r="FSW262" s="387"/>
      <c r="FSX262" s="387"/>
      <c r="FSY262" s="387"/>
      <c r="FSZ262" s="387"/>
      <c r="FTA262" s="387"/>
      <c r="FTB262" s="387"/>
      <c r="FTC262" s="387"/>
      <c r="FTD262" s="387"/>
      <c r="FTE262" s="387"/>
      <c r="FTF262" s="387"/>
      <c r="FTG262" s="387"/>
      <c r="FTH262" s="387"/>
      <c r="FTI262" s="387"/>
      <c r="FTJ262" s="387"/>
      <c r="FTK262" s="387"/>
      <c r="FTL262" s="387"/>
      <c r="FTM262" s="387"/>
      <c r="FTN262" s="387"/>
      <c r="FTO262" s="387"/>
      <c r="FTP262" s="387"/>
      <c r="FTQ262" s="387"/>
      <c r="FTR262" s="387"/>
      <c r="FTS262" s="387"/>
      <c r="FTT262" s="387"/>
      <c r="FTU262" s="387"/>
      <c r="FTV262" s="387"/>
      <c r="FTW262" s="387"/>
      <c r="FTX262" s="387"/>
      <c r="FTY262" s="387"/>
      <c r="FTZ262" s="387"/>
      <c r="FUA262" s="387"/>
      <c r="FUB262" s="387"/>
      <c r="FUC262" s="387"/>
      <c r="FUD262" s="387"/>
      <c r="FUE262" s="387"/>
      <c r="FUF262" s="387"/>
      <c r="FUG262" s="387"/>
      <c r="FUH262" s="387"/>
      <c r="FUI262" s="387"/>
      <c r="FUJ262" s="387"/>
      <c r="FUK262" s="387"/>
      <c r="FUL262" s="387"/>
      <c r="FUM262" s="387"/>
      <c r="FUN262" s="387"/>
      <c r="FUO262" s="387"/>
      <c r="FUP262" s="387"/>
      <c r="FUQ262" s="387"/>
      <c r="FUR262" s="387"/>
      <c r="FUS262" s="387"/>
      <c r="FUT262" s="387"/>
      <c r="FUU262" s="387"/>
      <c r="FUV262" s="387"/>
      <c r="FUW262" s="387"/>
      <c r="FUX262" s="387"/>
      <c r="FUY262" s="387"/>
      <c r="FUZ262" s="387"/>
      <c r="FVA262" s="387"/>
      <c r="FVB262" s="387"/>
      <c r="FVC262" s="387"/>
      <c r="FVD262" s="387"/>
      <c r="FVE262" s="387"/>
      <c r="FVF262" s="387"/>
      <c r="FVG262" s="387"/>
      <c r="FVH262" s="387"/>
      <c r="FVI262" s="387"/>
      <c r="FVJ262" s="387"/>
      <c r="FVK262" s="387"/>
      <c r="FVL262" s="387"/>
      <c r="FVM262" s="387"/>
      <c r="FVN262" s="387"/>
      <c r="FVO262" s="387"/>
      <c r="FVP262" s="387"/>
      <c r="FVQ262" s="387"/>
      <c r="FVR262" s="387"/>
      <c r="FVS262" s="387"/>
      <c r="FVT262" s="387"/>
      <c r="FVU262" s="387"/>
      <c r="FVV262" s="387"/>
      <c r="FVW262" s="387"/>
      <c r="FVX262" s="387"/>
      <c r="FVY262" s="387"/>
      <c r="FVZ262" s="387"/>
      <c r="FWA262" s="387"/>
      <c r="FWB262" s="387"/>
      <c r="FWC262" s="387"/>
      <c r="FWD262" s="387"/>
      <c r="FWE262" s="387"/>
      <c r="FWF262" s="387"/>
      <c r="FWG262" s="387"/>
      <c r="FWH262" s="387"/>
      <c r="FWI262" s="387"/>
      <c r="FWJ262" s="387"/>
      <c r="FWK262" s="387"/>
      <c r="FWL262" s="387"/>
      <c r="FWM262" s="387"/>
      <c r="FWN262" s="387"/>
      <c r="FWO262" s="387"/>
      <c r="FWP262" s="387"/>
      <c r="FWQ262" s="387"/>
      <c r="FWR262" s="387"/>
      <c r="FWS262" s="387"/>
      <c r="FWT262" s="387"/>
      <c r="FWU262" s="387"/>
      <c r="FWV262" s="387"/>
      <c r="FWW262" s="387"/>
      <c r="FWX262" s="387"/>
      <c r="FWY262" s="387"/>
      <c r="FWZ262" s="387"/>
      <c r="FXA262" s="387"/>
      <c r="FXB262" s="387"/>
      <c r="FXC262" s="387"/>
      <c r="FXD262" s="387"/>
      <c r="FXE262" s="387"/>
      <c r="FXF262" s="387"/>
      <c r="FXG262" s="387"/>
      <c r="FXH262" s="387"/>
      <c r="FXI262" s="387"/>
      <c r="FXJ262" s="387"/>
      <c r="FXK262" s="387"/>
      <c r="FXL262" s="387"/>
      <c r="FXM262" s="387"/>
      <c r="FXN262" s="387"/>
      <c r="FXO262" s="387"/>
      <c r="FXP262" s="387"/>
      <c r="FXQ262" s="387"/>
      <c r="FXR262" s="387"/>
      <c r="FXS262" s="387"/>
      <c r="FXT262" s="387"/>
      <c r="FXU262" s="387"/>
      <c r="FXV262" s="387"/>
      <c r="FXW262" s="387"/>
      <c r="FXX262" s="387"/>
      <c r="FXY262" s="387"/>
      <c r="FXZ262" s="387"/>
      <c r="FYA262" s="387"/>
      <c r="FYB262" s="387"/>
      <c r="FYC262" s="387"/>
      <c r="FYD262" s="387"/>
      <c r="FYE262" s="387"/>
      <c r="FYF262" s="387"/>
      <c r="FYG262" s="387"/>
      <c r="FYH262" s="387"/>
      <c r="FYI262" s="387"/>
      <c r="FYJ262" s="387"/>
      <c r="FYK262" s="387"/>
      <c r="FYL262" s="387"/>
      <c r="FYM262" s="387"/>
      <c r="FYN262" s="387"/>
      <c r="FYO262" s="387"/>
      <c r="FYP262" s="387"/>
      <c r="FYQ262" s="387"/>
      <c r="FYR262" s="387"/>
      <c r="FYS262" s="387"/>
      <c r="FYT262" s="387"/>
      <c r="FYU262" s="387"/>
      <c r="FYV262" s="387"/>
      <c r="FYW262" s="387"/>
      <c r="FYX262" s="387"/>
      <c r="FYY262" s="387"/>
      <c r="FYZ262" s="387"/>
      <c r="FZA262" s="387"/>
      <c r="FZB262" s="387"/>
      <c r="FZC262" s="387"/>
      <c r="FZD262" s="387"/>
      <c r="FZE262" s="387"/>
      <c r="FZF262" s="387"/>
      <c r="FZG262" s="387"/>
      <c r="FZH262" s="387"/>
      <c r="FZI262" s="387"/>
      <c r="FZJ262" s="387"/>
      <c r="FZK262" s="387"/>
      <c r="FZL262" s="387"/>
      <c r="FZM262" s="387"/>
      <c r="FZN262" s="387"/>
      <c r="FZO262" s="387"/>
      <c r="FZP262" s="387"/>
      <c r="FZQ262" s="387"/>
      <c r="FZR262" s="387"/>
      <c r="FZS262" s="387"/>
      <c r="FZT262" s="387"/>
      <c r="FZU262" s="387"/>
      <c r="FZV262" s="387"/>
      <c r="FZW262" s="387"/>
      <c r="FZX262" s="387"/>
      <c r="FZY262" s="387"/>
      <c r="FZZ262" s="387"/>
      <c r="GAA262" s="387"/>
      <c r="GAB262" s="387"/>
      <c r="GAC262" s="387"/>
      <c r="GAD262" s="387"/>
      <c r="GAE262" s="387"/>
      <c r="GAF262" s="387"/>
      <c r="GAG262" s="387"/>
      <c r="GAH262" s="387"/>
      <c r="GAI262" s="387"/>
      <c r="GAJ262" s="387"/>
      <c r="GAK262" s="387"/>
      <c r="GAL262" s="387"/>
      <c r="GAM262" s="387"/>
      <c r="GAN262" s="387"/>
      <c r="GAO262" s="387"/>
      <c r="GAP262" s="387"/>
      <c r="GAQ262" s="387"/>
      <c r="GAR262" s="387"/>
      <c r="GAS262" s="387"/>
      <c r="GAT262" s="387"/>
      <c r="GAU262" s="387"/>
      <c r="GAV262" s="387"/>
      <c r="GAW262" s="387"/>
      <c r="GAX262" s="387"/>
      <c r="GAY262" s="387"/>
      <c r="GAZ262" s="387"/>
      <c r="GBA262" s="387"/>
      <c r="GBB262" s="387"/>
      <c r="GBC262" s="387"/>
      <c r="GBD262" s="387"/>
      <c r="GBE262" s="387"/>
      <c r="GBF262" s="387"/>
      <c r="GBG262" s="387"/>
      <c r="GBH262" s="387"/>
      <c r="GBI262" s="387"/>
      <c r="GBJ262" s="387"/>
      <c r="GBK262" s="387"/>
      <c r="GBL262" s="387"/>
      <c r="GBM262" s="387"/>
      <c r="GBN262" s="387"/>
      <c r="GBO262" s="387"/>
      <c r="GBP262" s="387"/>
      <c r="GBQ262" s="387"/>
      <c r="GBR262" s="387"/>
      <c r="GBS262" s="387"/>
      <c r="GBT262" s="387"/>
      <c r="GBU262" s="387"/>
      <c r="GBV262" s="387"/>
      <c r="GBW262" s="387"/>
      <c r="GBX262" s="387"/>
      <c r="GBY262" s="387"/>
      <c r="GBZ262" s="387"/>
      <c r="GCA262" s="387"/>
      <c r="GCB262" s="387"/>
      <c r="GCC262" s="387"/>
      <c r="GCD262" s="387"/>
      <c r="GCE262" s="387"/>
      <c r="GCF262" s="387"/>
      <c r="GCG262" s="387"/>
      <c r="GCH262" s="387"/>
      <c r="GCI262" s="387"/>
      <c r="GCJ262" s="387"/>
      <c r="GCK262" s="387"/>
      <c r="GCL262" s="387"/>
      <c r="GCM262" s="387"/>
      <c r="GCN262" s="387"/>
      <c r="GCO262" s="387"/>
      <c r="GCP262" s="387"/>
      <c r="GCQ262" s="387"/>
      <c r="GCR262" s="387"/>
      <c r="GCS262" s="387"/>
      <c r="GCT262" s="387"/>
      <c r="GCU262" s="387"/>
      <c r="GCV262" s="387"/>
      <c r="GCW262" s="387"/>
      <c r="GCX262" s="387"/>
      <c r="GCY262" s="387"/>
      <c r="GCZ262" s="387"/>
      <c r="GDA262" s="387"/>
      <c r="GDB262" s="387"/>
      <c r="GDC262" s="387"/>
      <c r="GDD262" s="387"/>
      <c r="GDE262" s="387"/>
      <c r="GDF262" s="387"/>
      <c r="GDG262" s="387"/>
      <c r="GDH262" s="387"/>
      <c r="GDI262" s="387"/>
      <c r="GDJ262" s="387"/>
      <c r="GDK262" s="387"/>
      <c r="GDL262" s="387"/>
      <c r="GDM262" s="387"/>
      <c r="GDN262" s="387"/>
      <c r="GDO262" s="387"/>
      <c r="GDP262" s="387"/>
      <c r="GDQ262" s="387"/>
      <c r="GDR262" s="387"/>
      <c r="GDS262" s="387"/>
      <c r="GDT262" s="387"/>
      <c r="GDU262" s="387"/>
      <c r="GDV262" s="387"/>
      <c r="GDW262" s="387"/>
      <c r="GDX262" s="387"/>
      <c r="GDY262" s="387"/>
      <c r="GDZ262" s="387"/>
      <c r="GEA262" s="387"/>
      <c r="GEB262" s="387"/>
      <c r="GEC262" s="387"/>
      <c r="GED262" s="387"/>
      <c r="GEE262" s="387"/>
      <c r="GEF262" s="387"/>
      <c r="GEG262" s="387"/>
      <c r="GEH262" s="387"/>
      <c r="GEI262" s="387"/>
      <c r="GEJ262" s="387"/>
      <c r="GEK262" s="387"/>
      <c r="GEL262" s="387"/>
      <c r="GEM262" s="387"/>
      <c r="GEN262" s="387"/>
      <c r="GEO262" s="387"/>
      <c r="GEP262" s="387"/>
      <c r="GEQ262" s="387"/>
      <c r="GER262" s="387"/>
      <c r="GES262" s="387"/>
      <c r="GET262" s="387"/>
      <c r="GEU262" s="387"/>
      <c r="GEV262" s="387"/>
      <c r="GEW262" s="387"/>
      <c r="GEX262" s="387"/>
      <c r="GEY262" s="387"/>
      <c r="GEZ262" s="387"/>
      <c r="GFA262" s="387"/>
      <c r="GFB262" s="387"/>
      <c r="GFC262" s="387"/>
      <c r="GFD262" s="387"/>
      <c r="GFE262" s="387"/>
      <c r="GFF262" s="387"/>
      <c r="GFG262" s="387"/>
      <c r="GFH262" s="387"/>
      <c r="GFI262" s="387"/>
      <c r="GFJ262" s="387"/>
      <c r="GFK262" s="387"/>
      <c r="GFL262" s="387"/>
      <c r="GFM262" s="387"/>
      <c r="GFN262" s="387"/>
      <c r="GFO262" s="387"/>
      <c r="GFP262" s="387"/>
      <c r="GFQ262" s="387"/>
      <c r="GFR262" s="387"/>
      <c r="GFS262" s="387"/>
      <c r="GFT262" s="387"/>
      <c r="GFU262" s="387"/>
      <c r="GFV262" s="387"/>
      <c r="GFW262" s="387"/>
      <c r="GFX262" s="387"/>
      <c r="GFY262" s="387"/>
      <c r="GFZ262" s="387"/>
      <c r="GGA262" s="387"/>
      <c r="GGB262" s="387"/>
      <c r="GGC262" s="387"/>
      <c r="GGD262" s="387"/>
      <c r="GGE262" s="387"/>
      <c r="GGF262" s="387"/>
      <c r="GGG262" s="387"/>
      <c r="GGH262" s="387"/>
      <c r="GGI262" s="387"/>
      <c r="GGJ262" s="387"/>
      <c r="GGK262" s="387"/>
      <c r="GGL262" s="387"/>
      <c r="GGM262" s="387"/>
      <c r="GGN262" s="387"/>
      <c r="GGO262" s="387"/>
      <c r="GGP262" s="387"/>
      <c r="GGQ262" s="387"/>
      <c r="GGR262" s="387"/>
      <c r="GGS262" s="387"/>
      <c r="GGT262" s="387"/>
      <c r="GGU262" s="387"/>
      <c r="GGV262" s="387"/>
      <c r="GGW262" s="387"/>
      <c r="GGX262" s="387"/>
      <c r="GGY262" s="387"/>
      <c r="GGZ262" s="387"/>
      <c r="GHA262" s="387"/>
      <c r="GHB262" s="387"/>
      <c r="GHC262" s="387"/>
      <c r="GHD262" s="387"/>
      <c r="GHE262" s="387"/>
      <c r="GHF262" s="387"/>
      <c r="GHG262" s="387"/>
      <c r="GHH262" s="387"/>
      <c r="GHI262" s="387"/>
      <c r="GHJ262" s="387"/>
      <c r="GHK262" s="387"/>
      <c r="GHL262" s="387"/>
      <c r="GHM262" s="387"/>
      <c r="GHN262" s="387"/>
      <c r="GHO262" s="387"/>
      <c r="GHP262" s="387"/>
      <c r="GHQ262" s="387"/>
      <c r="GHR262" s="387"/>
      <c r="GHS262" s="387"/>
      <c r="GHT262" s="387"/>
      <c r="GHU262" s="387"/>
      <c r="GHV262" s="387"/>
      <c r="GHW262" s="387"/>
      <c r="GHX262" s="387"/>
      <c r="GHY262" s="387"/>
      <c r="GHZ262" s="387"/>
      <c r="GIA262" s="387"/>
      <c r="GIB262" s="387"/>
      <c r="GIC262" s="387"/>
      <c r="GID262" s="387"/>
      <c r="GIE262" s="387"/>
      <c r="GIF262" s="387"/>
      <c r="GIG262" s="387"/>
      <c r="GIH262" s="387"/>
      <c r="GII262" s="387"/>
      <c r="GIJ262" s="387"/>
      <c r="GIK262" s="387"/>
      <c r="GIL262" s="387"/>
      <c r="GIM262" s="387"/>
      <c r="GIN262" s="387"/>
      <c r="GIO262" s="387"/>
      <c r="GIP262" s="387"/>
      <c r="GIQ262" s="387"/>
      <c r="GIR262" s="387"/>
      <c r="GIS262" s="387"/>
      <c r="GIT262" s="387"/>
      <c r="GIU262" s="387"/>
      <c r="GIV262" s="387"/>
      <c r="GIW262" s="387"/>
      <c r="GIX262" s="387"/>
      <c r="GIY262" s="387"/>
      <c r="GIZ262" s="387"/>
      <c r="GJA262" s="387"/>
      <c r="GJB262" s="387"/>
      <c r="GJC262" s="387"/>
      <c r="GJD262" s="387"/>
      <c r="GJE262" s="387"/>
      <c r="GJF262" s="387"/>
      <c r="GJG262" s="387"/>
      <c r="GJH262" s="387"/>
      <c r="GJI262" s="387"/>
      <c r="GJJ262" s="387"/>
      <c r="GJK262" s="387"/>
      <c r="GJL262" s="387"/>
      <c r="GJM262" s="387"/>
      <c r="GJN262" s="387"/>
      <c r="GJO262" s="387"/>
      <c r="GJP262" s="387"/>
      <c r="GJQ262" s="387"/>
      <c r="GJR262" s="387"/>
      <c r="GJS262" s="387"/>
      <c r="GJT262" s="387"/>
      <c r="GJU262" s="387"/>
      <c r="GJV262" s="387"/>
      <c r="GJW262" s="387"/>
      <c r="GJX262" s="387"/>
      <c r="GJY262" s="387"/>
      <c r="GJZ262" s="387"/>
      <c r="GKA262" s="387"/>
      <c r="GKB262" s="387"/>
      <c r="GKC262" s="387"/>
      <c r="GKD262" s="387"/>
      <c r="GKE262" s="387"/>
      <c r="GKF262" s="387"/>
      <c r="GKG262" s="387"/>
      <c r="GKH262" s="387"/>
      <c r="GKI262" s="387"/>
      <c r="GKJ262" s="387"/>
      <c r="GKK262" s="387"/>
      <c r="GKL262" s="387"/>
      <c r="GKM262" s="387"/>
      <c r="GKN262" s="387"/>
      <c r="GKO262" s="387"/>
      <c r="GKP262" s="387"/>
      <c r="GKQ262" s="387"/>
      <c r="GKR262" s="387"/>
      <c r="GKS262" s="387"/>
      <c r="GKT262" s="387"/>
      <c r="GKU262" s="387"/>
      <c r="GKV262" s="387"/>
      <c r="GKW262" s="387"/>
      <c r="GKX262" s="387"/>
      <c r="GKY262" s="387"/>
      <c r="GKZ262" s="387"/>
      <c r="GLA262" s="387"/>
      <c r="GLB262" s="387"/>
      <c r="GLC262" s="387"/>
      <c r="GLD262" s="387"/>
      <c r="GLE262" s="387"/>
      <c r="GLF262" s="387"/>
      <c r="GLG262" s="387"/>
      <c r="GLH262" s="387"/>
      <c r="GLI262" s="387"/>
      <c r="GLJ262" s="387"/>
      <c r="GLK262" s="387"/>
      <c r="GLL262" s="387"/>
      <c r="GLM262" s="387"/>
      <c r="GLN262" s="387"/>
      <c r="GLO262" s="387"/>
      <c r="GLP262" s="387"/>
      <c r="GLQ262" s="387"/>
      <c r="GLR262" s="387"/>
      <c r="GLS262" s="387"/>
      <c r="GLT262" s="387"/>
      <c r="GLU262" s="387"/>
      <c r="GLV262" s="387"/>
      <c r="GLW262" s="387"/>
      <c r="GLX262" s="387"/>
      <c r="GLY262" s="387"/>
      <c r="GLZ262" s="387"/>
      <c r="GMA262" s="387"/>
      <c r="GMB262" s="387"/>
      <c r="GMC262" s="387"/>
      <c r="GMD262" s="387"/>
      <c r="GME262" s="387"/>
      <c r="GMF262" s="387"/>
      <c r="GMG262" s="387"/>
      <c r="GMH262" s="387"/>
      <c r="GMI262" s="387"/>
      <c r="GMJ262" s="387"/>
      <c r="GMK262" s="387"/>
      <c r="GML262" s="387"/>
      <c r="GMM262" s="387"/>
      <c r="GMN262" s="387"/>
      <c r="GMO262" s="387"/>
      <c r="GMP262" s="387"/>
      <c r="GMQ262" s="387"/>
      <c r="GMR262" s="387"/>
      <c r="GMS262" s="387"/>
      <c r="GMT262" s="387"/>
      <c r="GMU262" s="387"/>
      <c r="GMV262" s="387"/>
      <c r="GMW262" s="387"/>
      <c r="GMX262" s="387"/>
      <c r="GMY262" s="387"/>
      <c r="GMZ262" s="387"/>
      <c r="GNA262" s="387"/>
      <c r="GNB262" s="387"/>
      <c r="GNC262" s="387"/>
      <c r="GND262" s="387"/>
      <c r="GNE262" s="387"/>
      <c r="GNF262" s="387"/>
      <c r="GNG262" s="387"/>
      <c r="GNH262" s="387"/>
      <c r="GNI262" s="387"/>
      <c r="GNJ262" s="387"/>
      <c r="GNK262" s="387"/>
      <c r="GNL262" s="387"/>
      <c r="GNM262" s="387"/>
      <c r="GNN262" s="387"/>
      <c r="GNO262" s="387"/>
      <c r="GNP262" s="387"/>
      <c r="GNQ262" s="387"/>
      <c r="GNR262" s="387"/>
      <c r="GNS262" s="387"/>
      <c r="GNT262" s="387"/>
      <c r="GNU262" s="387"/>
      <c r="GNV262" s="387"/>
      <c r="GNW262" s="387"/>
      <c r="GNX262" s="387"/>
      <c r="GNY262" s="387"/>
      <c r="GNZ262" s="387"/>
      <c r="GOA262" s="387"/>
      <c r="GOB262" s="387"/>
      <c r="GOC262" s="387"/>
      <c r="GOD262" s="387"/>
      <c r="GOE262" s="387"/>
      <c r="GOF262" s="387"/>
      <c r="GOG262" s="387"/>
      <c r="GOH262" s="387"/>
      <c r="GOI262" s="387"/>
      <c r="GOJ262" s="387"/>
      <c r="GOK262" s="387"/>
      <c r="GOL262" s="387"/>
      <c r="GOM262" s="387"/>
      <c r="GON262" s="387"/>
      <c r="GOO262" s="387"/>
      <c r="GOP262" s="387"/>
      <c r="GOQ262" s="387"/>
      <c r="GOR262" s="387"/>
      <c r="GOS262" s="387"/>
      <c r="GOT262" s="387"/>
      <c r="GOU262" s="387"/>
      <c r="GOV262" s="387"/>
      <c r="GOW262" s="387"/>
      <c r="GOX262" s="387"/>
      <c r="GOY262" s="387"/>
      <c r="GOZ262" s="387"/>
      <c r="GPA262" s="387"/>
      <c r="GPB262" s="387"/>
      <c r="GPC262" s="387"/>
      <c r="GPD262" s="387"/>
      <c r="GPE262" s="387"/>
      <c r="GPF262" s="387"/>
      <c r="GPG262" s="387"/>
      <c r="GPH262" s="387"/>
      <c r="GPI262" s="387"/>
      <c r="GPJ262" s="387"/>
      <c r="GPK262" s="387"/>
      <c r="GPL262" s="387"/>
      <c r="GPM262" s="387"/>
      <c r="GPN262" s="387"/>
      <c r="GPO262" s="387"/>
      <c r="GPP262" s="387"/>
      <c r="GPQ262" s="387"/>
      <c r="GPR262" s="387"/>
      <c r="GPS262" s="387"/>
      <c r="GPT262" s="387"/>
      <c r="GPU262" s="387"/>
      <c r="GPV262" s="387"/>
      <c r="GPW262" s="387"/>
      <c r="GPX262" s="387"/>
      <c r="GPY262" s="387"/>
      <c r="GPZ262" s="387"/>
      <c r="GQA262" s="387"/>
      <c r="GQB262" s="387"/>
      <c r="GQC262" s="387"/>
      <c r="GQD262" s="387"/>
      <c r="GQE262" s="387"/>
      <c r="GQF262" s="387"/>
      <c r="GQG262" s="387"/>
      <c r="GQH262" s="387"/>
      <c r="GQI262" s="387"/>
      <c r="GQJ262" s="387"/>
      <c r="GQK262" s="387"/>
      <c r="GQL262" s="387"/>
      <c r="GQM262" s="387"/>
      <c r="GQN262" s="387"/>
      <c r="GQO262" s="387"/>
      <c r="GQP262" s="387"/>
      <c r="GQQ262" s="387"/>
      <c r="GQR262" s="387"/>
      <c r="GQS262" s="387"/>
      <c r="GQT262" s="387"/>
      <c r="GQU262" s="387"/>
      <c r="GQV262" s="387"/>
      <c r="GQW262" s="387"/>
      <c r="GQX262" s="387"/>
      <c r="GQY262" s="387"/>
      <c r="GQZ262" s="387"/>
      <c r="GRA262" s="387"/>
      <c r="GRB262" s="387"/>
      <c r="GRC262" s="387"/>
      <c r="GRD262" s="387"/>
      <c r="GRE262" s="387"/>
      <c r="GRF262" s="387"/>
      <c r="GRG262" s="387"/>
      <c r="GRH262" s="387"/>
      <c r="GRI262" s="387"/>
      <c r="GRJ262" s="387"/>
      <c r="GRK262" s="387"/>
      <c r="GRL262" s="387"/>
      <c r="GRM262" s="387"/>
      <c r="GRN262" s="387"/>
      <c r="GRO262" s="387"/>
      <c r="GRP262" s="387"/>
      <c r="GRQ262" s="387"/>
      <c r="GRR262" s="387"/>
      <c r="GRS262" s="387"/>
      <c r="GRT262" s="387"/>
      <c r="GRU262" s="387"/>
      <c r="GRV262" s="387"/>
      <c r="GRW262" s="387"/>
      <c r="GRX262" s="387"/>
      <c r="GRY262" s="387"/>
      <c r="GRZ262" s="387"/>
      <c r="GSA262" s="387"/>
      <c r="GSB262" s="387"/>
      <c r="GSC262" s="387"/>
      <c r="GSD262" s="387"/>
      <c r="GSE262" s="387"/>
      <c r="GSF262" s="387"/>
      <c r="GSG262" s="387"/>
      <c r="GSH262" s="387"/>
      <c r="GSI262" s="387"/>
      <c r="GSJ262" s="387"/>
      <c r="GSK262" s="387"/>
      <c r="GSL262" s="387"/>
      <c r="GSM262" s="387"/>
      <c r="GSN262" s="387"/>
      <c r="GSO262" s="387"/>
      <c r="GSP262" s="387"/>
      <c r="GSQ262" s="387"/>
      <c r="GSR262" s="387"/>
      <c r="GSS262" s="387"/>
      <c r="GST262" s="387"/>
      <c r="GSU262" s="387"/>
      <c r="GSV262" s="387"/>
      <c r="GSW262" s="387"/>
      <c r="GSX262" s="387"/>
      <c r="GSY262" s="387"/>
      <c r="GSZ262" s="387"/>
      <c r="GTA262" s="387"/>
      <c r="GTB262" s="387"/>
      <c r="GTC262" s="387"/>
      <c r="GTD262" s="387"/>
      <c r="GTE262" s="387"/>
      <c r="GTF262" s="387"/>
      <c r="GTG262" s="387"/>
      <c r="GTH262" s="387"/>
      <c r="GTI262" s="387"/>
      <c r="GTJ262" s="387"/>
      <c r="GTK262" s="387"/>
      <c r="GTL262" s="387"/>
      <c r="GTM262" s="387"/>
      <c r="GTN262" s="387"/>
      <c r="GTO262" s="387"/>
      <c r="GTP262" s="387"/>
      <c r="GTQ262" s="387"/>
      <c r="GTR262" s="387"/>
      <c r="GTS262" s="387"/>
      <c r="GTT262" s="387"/>
      <c r="GTU262" s="387"/>
      <c r="GTV262" s="387"/>
      <c r="GTW262" s="387"/>
      <c r="GTX262" s="387"/>
      <c r="GTY262" s="387"/>
      <c r="GTZ262" s="387"/>
      <c r="GUA262" s="387"/>
      <c r="GUB262" s="387"/>
      <c r="GUC262" s="387"/>
      <c r="GUD262" s="387"/>
      <c r="GUE262" s="387"/>
      <c r="GUF262" s="387"/>
      <c r="GUG262" s="387"/>
      <c r="GUH262" s="387"/>
      <c r="GUI262" s="387"/>
      <c r="GUJ262" s="387"/>
      <c r="GUK262" s="387"/>
      <c r="GUL262" s="387"/>
      <c r="GUM262" s="387"/>
      <c r="GUN262" s="387"/>
      <c r="GUO262" s="387"/>
      <c r="GUP262" s="387"/>
      <c r="GUQ262" s="387"/>
      <c r="GUR262" s="387"/>
      <c r="GUS262" s="387"/>
      <c r="GUT262" s="387"/>
      <c r="GUU262" s="387"/>
      <c r="GUV262" s="387"/>
      <c r="GUW262" s="387"/>
      <c r="GUX262" s="387"/>
      <c r="GUY262" s="387"/>
      <c r="GUZ262" s="387"/>
      <c r="GVA262" s="387"/>
      <c r="GVB262" s="387"/>
      <c r="GVC262" s="387"/>
      <c r="GVD262" s="387"/>
      <c r="GVE262" s="387"/>
      <c r="GVF262" s="387"/>
      <c r="GVG262" s="387"/>
      <c r="GVH262" s="387"/>
      <c r="GVI262" s="387"/>
      <c r="GVJ262" s="387"/>
      <c r="GVK262" s="387"/>
      <c r="GVL262" s="387"/>
      <c r="GVM262" s="387"/>
      <c r="GVN262" s="387"/>
      <c r="GVO262" s="387"/>
      <c r="GVP262" s="387"/>
      <c r="GVQ262" s="387"/>
      <c r="GVR262" s="387"/>
      <c r="GVS262" s="387"/>
      <c r="GVT262" s="387"/>
      <c r="GVU262" s="387"/>
      <c r="GVV262" s="387"/>
      <c r="GVW262" s="387"/>
      <c r="GVX262" s="387"/>
      <c r="GVY262" s="387"/>
      <c r="GVZ262" s="387"/>
      <c r="GWA262" s="387"/>
      <c r="GWB262" s="387"/>
      <c r="GWC262" s="387"/>
      <c r="GWD262" s="387"/>
      <c r="GWE262" s="387"/>
      <c r="GWF262" s="387"/>
      <c r="GWG262" s="387"/>
      <c r="GWH262" s="387"/>
      <c r="GWI262" s="387"/>
      <c r="GWJ262" s="387"/>
      <c r="GWK262" s="387"/>
      <c r="GWL262" s="387"/>
      <c r="GWM262" s="387"/>
      <c r="GWN262" s="387"/>
      <c r="GWO262" s="387"/>
      <c r="GWP262" s="387"/>
      <c r="GWQ262" s="387"/>
      <c r="GWR262" s="387"/>
      <c r="GWS262" s="387"/>
      <c r="GWT262" s="387"/>
      <c r="GWU262" s="387"/>
      <c r="GWV262" s="387"/>
      <c r="GWW262" s="387"/>
      <c r="GWX262" s="387"/>
      <c r="GWY262" s="387"/>
      <c r="GWZ262" s="387"/>
      <c r="GXA262" s="387"/>
      <c r="GXB262" s="387"/>
      <c r="GXC262" s="387"/>
      <c r="GXD262" s="387"/>
      <c r="GXE262" s="387"/>
      <c r="GXF262" s="387"/>
      <c r="GXG262" s="387"/>
      <c r="GXH262" s="387"/>
      <c r="GXI262" s="387"/>
      <c r="GXJ262" s="387"/>
      <c r="GXK262" s="387"/>
      <c r="GXL262" s="387"/>
      <c r="GXM262" s="387"/>
      <c r="GXN262" s="387"/>
      <c r="GXO262" s="387"/>
      <c r="GXP262" s="387"/>
      <c r="GXQ262" s="387"/>
      <c r="GXR262" s="387"/>
      <c r="GXS262" s="387"/>
      <c r="GXT262" s="387"/>
      <c r="GXU262" s="387"/>
      <c r="GXV262" s="387"/>
      <c r="GXW262" s="387"/>
      <c r="GXX262" s="387"/>
      <c r="GXY262" s="387"/>
      <c r="GXZ262" s="387"/>
      <c r="GYA262" s="387"/>
      <c r="GYB262" s="387"/>
      <c r="GYC262" s="387"/>
      <c r="GYD262" s="387"/>
      <c r="GYE262" s="387"/>
      <c r="GYF262" s="387"/>
      <c r="GYG262" s="387"/>
      <c r="GYH262" s="387"/>
      <c r="GYI262" s="387"/>
      <c r="GYJ262" s="387"/>
      <c r="GYK262" s="387"/>
      <c r="GYL262" s="387"/>
      <c r="GYM262" s="387"/>
      <c r="GYN262" s="387"/>
      <c r="GYO262" s="387"/>
      <c r="GYP262" s="387"/>
      <c r="GYQ262" s="387"/>
      <c r="GYR262" s="387"/>
      <c r="GYS262" s="387"/>
      <c r="GYT262" s="387"/>
      <c r="GYU262" s="387"/>
      <c r="GYV262" s="387"/>
      <c r="GYW262" s="387"/>
      <c r="GYX262" s="387"/>
      <c r="GYY262" s="387"/>
      <c r="GYZ262" s="387"/>
      <c r="GZA262" s="387"/>
      <c r="GZB262" s="387"/>
      <c r="GZC262" s="387"/>
      <c r="GZD262" s="387"/>
      <c r="GZE262" s="387"/>
      <c r="GZF262" s="387"/>
      <c r="GZG262" s="387"/>
      <c r="GZH262" s="387"/>
      <c r="GZI262" s="387"/>
      <c r="GZJ262" s="387"/>
      <c r="GZK262" s="387"/>
      <c r="GZL262" s="387"/>
      <c r="GZM262" s="387"/>
      <c r="GZN262" s="387"/>
      <c r="GZO262" s="387"/>
      <c r="GZP262" s="387"/>
      <c r="GZQ262" s="387"/>
      <c r="GZR262" s="387"/>
      <c r="GZS262" s="387"/>
      <c r="GZT262" s="387"/>
      <c r="GZU262" s="387"/>
      <c r="GZV262" s="387"/>
      <c r="GZW262" s="387"/>
      <c r="GZX262" s="387"/>
      <c r="GZY262" s="387"/>
      <c r="GZZ262" s="387"/>
      <c r="HAA262" s="387"/>
      <c r="HAB262" s="387"/>
      <c r="HAC262" s="387"/>
      <c r="HAD262" s="387"/>
      <c r="HAE262" s="387"/>
      <c r="HAF262" s="387"/>
      <c r="HAG262" s="387"/>
      <c r="HAH262" s="387"/>
      <c r="HAI262" s="387"/>
      <c r="HAJ262" s="387"/>
      <c r="HAK262" s="387"/>
      <c r="HAL262" s="387"/>
      <c r="HAM262" s="387"/>
      <c r="HAN262" s="387"/>
      <c r="HAO262" s="387"/>
      <c r="HAP262" s="387"/>
      <c r="HAQ262" s="387"/>
      <c r="HAR262" s="387"/>
      <c r="HAS262" s="387"/>
      <c r="HAT262" s="387"/>
      <c r="HAU262" s="387"/>
      <c r="HAV262" s="387"/>
      <c r="HAW262" s="387"/>
      <c r="HAX262" s="387"/>
      <c r="HAY262" s="387"/>
      <c r="HAZ262" s="387"/>
      <c r="HBA262" s="387"/>
      <c r="HBB262" s="387"/>
      <c r="HBC262" s="387"/>
      <c r="HBD262" s="387"/>
      <c r="HBE262" s="387"/>
      <c r="HBF262" s="387"/>
      <c r="HBG262" s="387"/>
      <c r="HBH262" s="387"/>
      <c r="HBI262" s="387"/>
      <c r="HBJ262" s="387"/>
      <c r="HBK262" s="387"/>
      <c r="HBL262" s="387"/>
      <c r="HBM262" s="387"/>
      <c r="HBN262" s="387"/>
      <c r="HBO262" s="387"/>
      <c r="HBP262" s="387"/>
      <c r="HBQ262" s="387"/>
      <c r="HBR262" s="387"/>
      <c r="HBS262" s="387"/>
      <c r="HBT262" s="387"/>
      <c r="HBU262" s="387"/>
      <c r="HBV262" s="387"/>
      <c r="HBW262" s="387"/>
      <c r="HBX262" s="387"/>
      <c r="HBY262" s="387"/>
      <c r="HBZ262" s="387"/>
      <c r="HCA262" s="387"/>
      <c r="HCB262" s="387"/>
      <c r="HCC262" s="387"/>
      <c r="HCD262" s="387"/>
      <c r="HCE262" s="387"/>
      <c r="HCF262" s="387"/>
      <c r="HCG262" s="387"/>
      <c r="HCH262" s="387"/>
      <c r="HCI262" s="387"/>
      <c r="HCJ262" s="387"/>
      <c r="HCK262" s="387"/>
      <c r="HCL262" s="387"/>
      <c r="HCM262" s="387"/>
      <c r="HCN262" s="387"/>
      <c r="HCO262" s="387"/>
      <c r="HCP262" s="387"/>
      <c r="HCQ262" s="387"/>
      <c r="HCR262" s="387"/>
      <c r="HCS262" s="387"/>
      <c r="HCT262" s="387"/>
      <c r="HCU262" s="387"/>
      <c r="HCV262" s="387"/>
      <c r="HCW262" s="387"/>
      <c r="HCX262" s="387"/>
      <c r="HCY262" s="387"/>
      <c r="HCZ262" s="387"/>
      <c r="HDA262" s="387"/>
      <c r="HDB262" s="387"/>
      <c r="HDC262" s="387"/>
      <c r="HDD262" s="387"/>
      <c r="HDE262" s="387"/>
      <c r="HDF262" s="387"/>
      <c r="HDG262" s="387"/>
      <c r="HDH262" s="387"/>
      <c r="HDI262" s="387"/>
      <c r="HDJ262" s="387"/>
      <c r="HDK262" s="387"/>
      <c r="HDL262" s="387"/>
      <c r="HDM262" s="387"/>
      <c r="HDN262" s="387"/>
      <c r="HDO262" s="387"/>
      <c r="HDP262" s="387"/>
      <c r="HDQ262" s="387"/>
      <c r="HDR262" s="387"/>
      <c r="HDS262" s="387"/>
      <c r="HDT262" s="387"/>
      <c r="HDU262" s="387"/>
      <c r="HDV262" s="387"/>
      <c r="HDW262" s="387"/>
      <c r="HDX262" s="387"/>
      <c r="HDY262" s="387"/>
      <c r="HDZ262" s="387"/>
      <c r="HEA262" s="387"/>
      <c r="HEB262" s="387"/>
      <c r="HEC262" s="387"/>
      <c r="HED262" s="387"/>
      <c r="HEE262" s="387"/>
      <c r="HEF262" s="387"/>
      <c r="HEG262" s="387"/>
      <c r="HEH262" s="387"/>
      <c r="HEI262" s="387"/>
      <c r="HEJ262" s="387"/>
      <c r="HEK262" s="387"/>
      <c r="HEL262" s="387"/>
      <c r="HEM262" s="387"/>
      <c r="HEN262" s="387"/>
      <c r="HEO262" s="387"/>
      <c r="HEP262" s="387"/>
      <c r="HEQ262" s="387"/>
      <c r="HER262" s="387"/>
      <c r="HES262" s="387"/>
      <c r="HET262" s="387"/>
      <c r="HEU262" s="387"/>
      <c r="HEV262" s="387"/>
      <c r="HEW262" s="387"/>
      <c r="HEX262" s="387"/>
      <c r="HEY262" s="387"/>
      <c r="HEZ262" s="387"/>
      <c r="HFA262" s="387"/>
      <c r="HFB262" s="387"/>
      <c r="HFC262" s="387"/>
      <c r="HFD262" s="387"/>
      <c r="HFE262" s="387"/>
      <c r="HFF262" s="387"/>
      <c r="HFG262" s="387"/>
      <c r="HFH262" s="387"/>
      <c r="HFI262" s="387"/>
      <c r="HFJ262" s="387"/>
      <c r="HFK262" s="387"/>
      <c r="HFL262" s="387"/>
      <c r="HFM262" s="387"/>
      <c r="HFN262" s="387"/>
      <c r="HFO262" s="387"/>
      <c r="HFP262" s="387"/>
      <c r="HFQ262" s="387"/>
      <c r="HFR262" s="387"/>
      <c r="HFS262" s="387"/>
      <c r="HFT262" s="387"/>
      <c r="HFU262" s="387"/>
      <c r="HFV262" s="387"/>
      <c r="HFW262" s="387"/>
      <c r="HFX262" s="387"/>
      <c r="HFY262" s="387"/>
      <c r="HFZ262" s="387"/>
      <c r="HGA262" s="387"/>
      <c r="HGB262" s="387"/>
      <c r="HGC262" s="387"/>
      <c r="HGD262" s="387"/>
      <c r="HGE262" s="387"/>
      <c r="HGF262" s="387"/>
      <c r="HGG262" s="387"/>
      <c r="HGH262" s="387"/>
      <c r="HGI262" s="387"/>
      <c r="HGJ262" s="387"/>
      <c r="HGK262" s="387"/>
      <c r="HGL262" s="387"/>
      <c r="HGM262" s="387"/>
      <c r="HGN262" s="387"/>
      <c r="HGO262" s="387"/>
      <c r="HGP262" s="387"/>
      <c r="HGQ262" s="387"/>
      <c r="HGR262" s="387"/>
      <c r="HGS262" s="387"/>
      <c r="HGT262" s="387"/>
      <c r="HGU262" s="387"/>
      <c r="HGV262" s="387"/>
      <c r="HGW262" s="387"/>
      <c r="HGX262" s="387"/>
      <c r="HGY262" s="387"/>
      <c r="HGZ262" s="387"/>
      <c r="HHA262" s="387"/>
      <c r="HHB262" s="387"/>
      <c r="HHC262" s="387"/>
      <c r="HHD262" s="387"/>
      <c r="HHE262" s="387"/>
      <c r="HHF262" s="387"/>
      <c r="HHG262" s="387"/>
      <c r="HHH262" s="387"/>
      <c r="HHI262" s="387"/>
      <c r="HHJ262" s="387"/>
      <c r="HHK262" s="387"/>
      <c r="HHL262" s="387"/>
      <c r="HHM262" s="387"/>
      <c r="HHN262" s="387"/>
      <c r="HHO262" s="387"/>
      <c r="HHP262" s="387"/>
      <c r="HHQ262" s="387"/>
      <c r="HHR262" s="387"/>
      <c r="HHS262" s="387"/>
      <c r="HHT262" s="387"/>
      <c r="HHU262" s="387"/>
      <c r="HHV262" s="387"/>
      <c r="HHW262" s="387"/>
      <c r="HHX262" s="387"/>
      <c r="HHY262" s="387"/>
      <c r="HHZ262" s="387"/>
      <c r="HIA262" s="387"/>
      <c r="HIB262" s="387"/>
      <c r="HIC262" s="387"/>
      <c r="HID262" s="387"/>
      <c r="HIE262" s="387"/>
      <c r="HIF262" s="387"/>
      <c r="HIG262" s="387"/>
      <c r="HIH262" s="387"/>
      <c r="HII262" s="387"/>
      <c r="HIJ262" s="387"/>
      <c r="HIK262" s="387"/>
      <c r="HIL262" s="387"/>
      <c r="HIM262" s="387"/>
      <c r="HIN262" s="387"/>
      <c r="HIO262" s="387"/>
      <c r="HIP262" s="387"/>
      <c r="HIQ262" s="387"/>
      <c r="HIR262" s="387"/>
      <c r="HIS262" s="387"/>
      <c r="HIT262" s="387"/>
      <c r="HIU262" s="387"/>
      <c r="HIV262" s="387"/>
      <c r="HIW262" s="387"/>
      <c r="HIX262" s="387"/>
      <c r="HIY262" s="387"/>
      <c r="HIZ262" s="387"/>
      <c r="HJA262" s="387"/>
      <c r="HJB262" s="387"/>
      <c r="HJC262" s="387"/>
      <c r="HJD262" s="387"/>
      <c r="HJE262" s="387"/>
      <c r="HJF262" s="387"/>
      <c r="HJG262" s="387"/>
      <c r="HJH262" s="387"/>
      <c r="HJI262" s="387"/>
      <c r="HJJ262" s="387"/>
      <c r="HJK262" s="387"/>
      <c r="HJL262" s="387"/>
      <c r="HJM262" s="387"/>
      <c r="HJN262" s="387"/>
      <c r="HJO262" s="387"/>
      <c r="HJP262" s="387"/>
      <c r="HJQ262" s="387"/>
      <c r="HJR262" s="387"/>
      <c r="HJS262" s="387"/>
      <c r="HJT262" s="387"/>
      <c r="HJU262" s="387"/>
      <c r="HJV262" s="387"/>
      <c r="HJW262" s="387"/>
      <c r="HJX262" s="387"/>
      <c r="HJY262" s="387"/>
      <c r="HJZ262" s="387"/>
      <c r="HKA262" s="387"/>
      <c r="HKB262" s="387"/>
      <c r="HKC262" s="387"/>
      <c r="HKD262" s="387"/>
      <c r="HKE262" s="387"/>
      <c r="HKF262" s="387"/>
      <c r="HKG262" s="387"/>
      <c r="HKH262" s="387"/>
      <c r="HKI262" s="387"/>
      <c r="HKJ262" s="387"/>
      <c r="HKK262" s="387"/>
      <c r="HKL262" s="387"/>
      <c r="HKM262" s="387"/>
      <c r="HKN262" s="387"/>
      <c r="HKO262" s="387"/>
      <c r="HKP262" s="387"/>
      <c r="HKQ262" s="387"/>
      <c r="HKR262" s="387"/>
      <c r="HKS262" s="387"/>
      <c r="HKT262" s="387"/>
      <c r="HKU262" s="387"/>
      <c r="HKV262" s="387"/>
      <c r="HKW262" s="387"/>
      <c r="HKX262" s="387"/>
      <c r="HKY262" s="387"/>
      <c r="HKZ262" s="387"/>
      <c r="HLA262" s="387"/>
      <c r="HLB262" s="387"/>
      <c r="HLC262" s="387"/>
      <c r="HLD262" s="387"/>
      <c r="HLE262" s="387"/>
      <c r="HLF262" s="387"/>
      <c r="HLG262" s="387"/>
      <c r="HLH262" s="387"/>
      <c r="HLI262" s="387"/>
      <c r="HLJ262" s="387"/>
      <c r="HLK262" s="387"/>
      <c r="HLL262" s="387"/>
      <c r="HLM262" s="387"/>
      <c r="HLN262" s="387"/>
      <c r="HLO262" s="387"/>
      <c r="HLP262" s="387"/>
      <c r="HLQ262" s="387"/>
      <c r="HLR262" s="387"/>
      <c r="HLS262" s="387"/>
      <c r="HLT262" s="387"/>
      <c r="HLU262" s="387"/>
      <c r="HLV262" s="387"/>
      <c r="HLW262" s="387"/>
      <c r="HLX262" s="387"/>
      <c r="HLY262" s="387"/>
      <c r="HLZ262" s="387"/>
      <c r="HMA262" s="387"/>
      <c r="HMB262" s="387"/>
      <c r="HMC262" s="387"/>
      <c r="HMD262" s="387"/>
      <c r="HME262" s="387"/>
      <c r="HMF262" s="387"/>
      <c r="HMG262" s="387"/>
      <c r="HMH262" s="387"/>
      <c r="HMI262" s="387"/>
      <c r="HMJ262" s="387"/>
      <c r="HMK262" s="387"/>
      <c r="HML262" s="387"/>
      <c r="HMM262" s="387"/>
      <c r="HMN262" s="387"/>
      <c r="HMO262" s="387"/>
      <c r="HMP262" s="387"/>
      <c r="HMQ262" s="387"/>
      <c r="HMR262" s="387"/>
      <c r="HMS262" s="387"/>
      <c r="HMT262" s="387"/>
      <c r="HMU262" s="387"/>
      <c r="HMV262" s="387"/>
      <c r="HMW262" s="387"/>
      <c r="HMX262" s="387"/>
      <c r="HMY262" s="387"/>
      <c r="HMZ262" s="387"/>
      <c r="HNA262" s="387"/>
      <c r="HNB262" s="387"/>
      <c r="HNC262" s="387"/>
      <c r="HND262" s="387"/>
      <c r="HNE262" s="387"/>
      <c r="HNF262" s="387"/>
      <c r="HNG262" s="387"/>
      <c r="HNH262" s="387"/>
      <c r="HNI262" s="387"/>
      <c r="HNJ262" s="387"/>
      <c r="HNK262" s="387"/>
      <c r="HNL262" s="387"/>
      <c r="HNM262" s="387"/>
      <c r="HNN262" s="387"/>
      <c r="HNO262" s="387"/>
      <c r="HNP262" s="387"/>
      <c r="HNQ262" s="387"/>
      <c r="HNR262" s="387"/>
      <c r="HNS262" s="387"/>
      <c r="HNT262" s="387"/>
      <c r="HNU262" s="387"/>
      <c r="HNV262" s="387"/>
      <c r="HNW262" s="387"/>
      <c r="HNX262" s="387"/>
      <c r="HNY262" s="387"/>
      <c r="HNZ262" s="387"/>
      <c r="HOA262" s="387"/>
      <c r="HOB262" s="387"/>
      <c r="HOC262" s="387"/>
      <c r="HOD262" s="387"/>
      <c r="HOE262" s="387"/>
      <c r="HOF262" s="387"/>
      <c r="HOG262" s="387"/>
      <c r="HOH262" s="387"/>
      <c r="HOI262" s="387"/>
      <c r="HOJ262" s="387"/>
      <c r="HOK262" s="387"/>
      <c r="HOL262" s="387"/>
      <c r="HOM262" s="387"/>
      <c r="HON262" s="387"/>
      <c r="HOO262" s="387"/>
      <c r="HOP262" s="387"/>
      <c r="HOQ262" s="387"/>
      <c r="HOR262" s="387"/>
      <c r="HOS262" s="387"/>
      <c r="HOT262" s="387"/>
      <c r="HOU262" s="387"/>
      <c r="HOV262" s="387"/>
      <c r="HOW262" s="387"/>
      <c r="HOX262" s="387"/>
      <c r="HOY262" s="387"/>
      <c r="HOZ262" s="387"/>
      <c r="HPA262" s="387"/>
      <c r="HPB262" s="387"/>
      <c r="HPC262" s="387"/>
      <c r="HPD262" s="387"/>
      <c r="HPE262" s="387"/>
      <c r="HPF262" s="387"/>
      <c r="HPG262" s="387"/>
      <c r="HPH262" s="387"/>
      <c r="HPI262" s="387"/>
      <c r="HPJ262" s="387"/>
      <c r="HPK262" s="387"/>
      <c r="HPL262" s="387"/>
      <c r="HPM262" s="387"/>
      <c r="HPN262" s="387"/>
      <c r="HPO262" s="387"/>
      <c r="HPP262" s="387"/>
      <c r="HPQ262" s="387"/>
      <c r="HPR262" s="387"/>
      <c r="HPS262" s="387"/>
      <c r="HPT262" s="387"/>
      <c r="HPU262" s="387"/>
      <c r="HPV262" s="387"/>
      <c r="HPW262" s="387"/>
      <c r="HPX262" s="387"/>
      <c r="HPY262" s="387"/>
      <c r="HPZ262" s="387"/>
      <c r="HQA262" s="387"/>
      <c r="HQB262" s="387"/>
      <c r="HQC262" s="387"/>
      <c r="HQD262" s="387"/>
      <c r="HQE262" s="387"/>
      <c r="HQF262" s="387"/>
      <c r="HQG262" s="387"/>
      <c r="HQH262" s="387"/>
      <c r="HQI262" s="387"/>
      <c r="HQJ262" s="387"/>
      <c r="HQK262" s="387"/>
      <c r="HQL262" s="387"/>
      <c r="HQM262" s="387"/>
      <c r="HQN262" s="387"/>
      <c r="HQO262" s="387"/>
      <c r="HQP262" s="387"/>
      <c r="HQQ262" s="387"/>
      <c r="HQR262" s="387"/>
      <c r="HQS262" s="387"/>
      <c r="HQT262" s="387"/>
      <c r="HQU262" s="387"/>
      <c r="HQV262" s="387"/>
      <c r="HQW262" s="387"/>
      <c r="HQX262" s="387"/>
      <c r="HQY262" s="387"/>
      <c r="HQZ262" s="387"/>
      <c r="HRA262" s="387"/>
      <c r="HRB262" s="387"/>
      <c r="HRC262" s="387"/>
      <c r="HRD262" s="387"/>
      <c r="HRE262" s="387"/>
      <c r="HRF262" s="387"/>
      <c r="HRG262" s="387"/>
      <c r="HRH262" s="387"/>
      <c r="HRI262" s="387"/>
      <c r="HRJ262" s="387"/>
      <c r="HRK262" s="387"/>
      <c r="HRL262" s="387"/>
      <c r="HRM262" s="387"/>
      <c r="HRN262" s="387"/>
      <c r="HRO262" s="387"/>
      <c r="HRP262" s="387"/>
      <c r="HRQ262" s="387"/>
      <c r="HRR262" s="387"/>
      <c r="HRS262" s="387"/>
      <c r="HRT262" s="387"/>
      <c r="HRU262" s="387"/>
      <c r="HRV262" s="387"/>
      <c r="HRW262" s="387"/>
      <c r="HRX262" s="387"/>
      <c r="HRY262" s="387"/>
      <c r="HRZ262" s="387"/>
      <c r="HSA262" s="387"/>
      <c r="HSB262" s="387"/>
      <c r="HSC262" s="387"/>
      <c r="HSD262" s="387"/>
      <c r="HSE262" s="387"/>
      <c r="HSF262" s="387"/>
      <c r="HSG262" s="387"/>
      <c r="HSH262" s="387"/>
      <c r="HSI262" s="387"/>
      <c r="HSJ262" s="387"/>
      <c r="HSK262" s="387"/>
      <c r="HSL262" s="387"/>
      <c r="HSM262" s="387"/>
      <c r="HSN262" s="387"/>
      <c r="HSO262" s="387"/>
      <c r="HSP262" s="387"/>
      <c r="HSQ262" s="387"/>
      <c r="HSR262" s="387"/>
      <c r="HSS262" s="387"/>
      <c r="HST262" s="387"/>
      <c r="HSU262" s="387"/>
      <c r="HSV262" s="387"/>
      <c r="HSW262" s="387"/>
      <c r="HSX262" s="387"/>
      <c r="HSY262" s="387"/>
      <c r="HSZ262" s="387"/>
      <c r="HTA262" s="387"/>
      <c r="HTB262" s="387"/>
      <c r="HTC262" s="387"/>
      <c r="HTD262" s="387"/>
      <c r="HTE262" s="387"/>
      <c r="HTF262" s="387"/>
      <c r="HTG262" s="387"/>
      <c r="HTH262" s="387"/>
      <c r="HTI262" s="387"/>
      <c r="HTJ262" s="387"/>
      <c r="HTK262" s="387"/>
      <c r="HTL262" s="387"/>
      <c r="HTM262" s="387"/>
      <c r="HTN262" s="387"/>
      <c r="HTO262" s="387"/>
      <c r="HTP262" s="387"/>
      <c r="HTQ262" s="387"/>
      <c r="HTR262" s="387"/>
      <c r="HTS262" s="387"/>
      <c r="HTT262" s="387"/>
      <c r="HTU262" s="387"/>
      <c r="HTV262" s="387"/>
      <c r="HTW262" s="387"/>
      <c r="HTX262" s="387"/>
      <c r="HTY262" s="387"/>
      <c r="HTZ262" s="387"/>
      <c r="HUA262" s="387"/>
      <c r="HUB262" s="387"/>
      <c r="HUC262" s="387"/>
      <c r="HUD262" s="387"/>
      <c r="HUE262" s="387"/>
      <c r="HUF262" s="387"/>
      <c r="HUG262" s="387"/>
      <c r="HUH262" s="387"/>
      <c r="HUI262" s="387"/>
      <c r="HUJ262" s="387"/>
      <c r="HUK262" s="387"/>
      <c r="HUL262" s="387"/>
      <c r="HUM262" s="387"/>
      <c r="HUN262" s="387"/>
      <c r="HUO262" s="387"/>
      <c r="HUP262" s="387"/>
      <c r="HUQ262" s="387"/>
      <c r="HUR262" s="387"/>
      <c r="HUS262" s="387"/>
      <c r="HUT262" s="387"/>
      <c r="HUU262" s="387"/>
      <c r="HUV262" s="387"/>
      <c r="HUW262" s="387"/>
      <c r="HUX262" s="387"/>
      <c r="HUY262" s="387"/>
      <c r="HUZ262" s="387"/>
      <c r="HVA262" s="387"/>
      <c r="HVB262" s="387"/>
      <c r="HVC262" s="387"/>
      <c r="HVD262" s="387"/>
      <c r="HVE262" s="387"/>
      <c r="HVF262" s="387"/>
      <c r="HVG262" s="387"/>
      <c r="HVH262" s="387"/>
      <c r="HVI262" s="387"/>
      <c r="HVJ262" s="387"/>
      <c r="HVK262" s="387"/>
      <c r="HVL262" s="387"/>
      <c r="HVM262" s="387"/>
      <c r="HVN262" s="387"/>
      <c r="HVO262" s="387"/>
      <c r="HVP262" s="387"/>
      <c r="HVQ262" s="387"/>
      <c r="HVR262" s="387"/>
      <c r="HVS262" s="387"/>
      <c r="HVT262" s="387"/>
      <c r="HVU262" s="387"/>
      <c r="HVV262" s="387"/>
      <c r="HVW262" s="387"/>
      <c r="HVX262" s="387"/>
      <c r="HVY262" s="387"/>
      <c r="HVZ262" s="387"/>
      <c r="HWA262" s="387"/>
      <c r="HWB262" s="387"/>
      <c r="HWC262" s="387"/>
      <c r="HWD262" s="387"/>
      <c r="HWE262" s="387"/>
      <c r="HWF262" s="387"/>
      <c r="HWG262" s="387"/>
      <c r="HWH262" s="387"/>
      <c r="HWI262" s="387"/>
      <c r="HWJ262" s="387"/>
      <c r="HWK262" s="387"/>
      <c r="HWL262" s="387"/>
      <c r="HWM262" s="387"/>
      <c r="HWN262" s="387"/>
      <c r="HWO262" s="387"/>
      <c r="HWP262" s="387"/>
      <c r="HWQ262" s="387"/>
      <c r="HWR262" s="387"/>
      <c r="HWS262" s="387"/>
      <c r="HWT262" s="387"/>
      <c r="HWU262" s="387"/>
      <c r="HWV262" s="387"/>
      <c r="HWW262" s="387"/>
      <c r="HWX262" s="387"/>
      <c r="HWY262" s="387"/>
      <c r="HWZ262" s="387"/>
      <c r="HXA262" s="387"/>
      <c r="HXB262" s="387"/>
      <c r="HXC262" s="387"/>
      <c r="HXD262" s="387"/>
      <c r="HXE262" s="387"/>
      <c r="HXF262" s="387"/>
      <c r="HXG262" s="387"/>
      <c r="HXH262" s="387"/>
      <c r="HXI262" s="387"/>
      <c r="HXJ262" s="387"/>
      <c r="HXK262" s="387"/>
      <c r="HXL262" s="387"/>
      <c r="HXM262" s="387"/>
      <c r="HXN262" s="387"/>
      <c r="HXO262" s="387"/>
      <c r="HXP262" s="387"/>
      <c r="HXQ262" s="387"/>
      <c r="HXR262" s="387"/>
      <c r="HXS262" s="387"/>
      <c r="HXT262" s="387"/>
      <c r="HXU262" s="387"/>
      <c r="HXV262" s="387"/>
      <c r="HXW262" s="387"/>
      <c r="HXX262" s="387"/>
      <c r="HXY262" s="387"/>
      <c r="HXZ262" s="387"/>
      <c r="HYA262" s="387"/>
      <c r="HYB262" s="387"/>
      <c r="HYC262" s="387"/>
      <c r="HYD262" s="387"/>
      <c r="HYE262" s="387"/>
      <c r="HYF262" s="387"/>
      <c r="HYG262" s="387"/>
      <c r="HYH262" s="387"/>
      <c r="HYI262" s="387"/>
      <c r="HYJ262" s="387"/>
      <c r="HYK262" s="387"/>
      <c r="HYL262" s="387"/>
      <c r="HYM262" s="387"/>
      <c r="HYN262" s="387"/>
      <c r="HYO262" s="387"/>
      <c r="HYP262" s="387"/>
      <c r="HYQ262" s="387"/>
      <c r="HYR262" s="387"/>
      <c r="HYS262" s="387"/>
      <c r="HYT262" s="387"/>
      <c r="HYU262" s="387"/>
      <c r="HYV262" s="387"/>
      <c r="HYW262" s="387"/>
      <c r="HYX262" s="387"/>
      <c r="HYY262" s="387"/>
      <c r="HYZ262" s="387"/>
      <c r="HZA262" s="387"/>
      <c r="HZB262" s="387"/>
      <c r="HZC262" s="387"/>
      <c r="HZD262" s="387"/>
      <c r="HZE262" s="387"/>
      <c r="HZF262" s="387"/>
      <c r="HZG262" s="387"/>
      <c r="HZH262" s="387"/>
      <c r="HZI262" s="387"/>
      <c r="HZJ262" s="387"/>
      <c r="HZK262" s="387"/>
      <c r="HZL262" s="387"/>
      <c r="HZM262" s="387"/>
      <c r="HZN262" s="387"/>
      <c r="HZO262" s="387"/>
      <c r="HZP262" s="387"/>
      <c r="HZQ262" s="387"/>
      <c r="HZR262" s="387"/>
      <c r="HZS262" s="387"/>
      <c r="HZT262" s="387"/>
      <c r="HZU262" s="387"/>
      <c r="HZV262" s="387"/>
      <c r="HZW262" s="387"/>
      <c r="HZX262" s="387"/>
      <c r="HZY262" s="387"/>
      <c r="HZZ262" s="387"/>
      <c r="IAA262" s="387"/>
      <c r="IAB262" s="387"/>
      <c r="IAC262" s="387"/>
      <c r="IAD262" s="387"/>
      <c r="IAE262" s="387"/>
      <c r="IAF262" s="387"/>
      <c r="IAG262" s="387"/>
      <c r="IAH262" s="387"/>
      <c r="IAI262" s="387"/>
      <c r="IAJ262" s="387"/>
      <c r="IAK262" s="387"/>
      <c r="IAL262" s="387"/>
      <c r="IAM262" s="387"/>
      <c r="IAN262" s="387"/>
      <c r="IAO262" s="387"/>
      <c r="IAP262" s="387"/>
      <c r="IAQ262" s="387"/>
      <c r="IAR262" s="387"/>
      <c r="IAS262" s="387"/>
      <c r="IAT262" s="387"/>
      <c r="IAU262" s="387"/>
      <c r="IAV262" s="387"/>
      <c r="IAW262" s="387"/>
      <c r="IAX262" s="387"/>
      <c r="IAY262" s="387"/>
      <c r="IAZ262" s="387"/>
      <c r="IBA262" s="387"/>
      <c r="IBB262" s="387"/>
      <c r="IBC262" s="387"/>
      <c r="IBD262" s="387"/>
      <c r="IBE262" s="387"/>
      <c r="IBF262" s="387"/>
      <c r="IBG262" s="387"/>
      <c r="IBH262" s="387"/>
      <c r="IBI262" s="387"/>
      <c r="IBJ262" s="387"/>
      <c r="IBK262" s="387"/>
      <c r="IBL262" s="387"/>
      <c r="IBM262" s="387"/>
      <c r="IBN262" s="387"/>
      <c r="IBO262" s="387"/>
      <c r="IBP262" s="387"/>
      <c r="IBQ262" s="387"/>
      <c r="IBR262" s="387"/>
      <c r="IBS262" s="387"/>
      <c r="IBT262" s="387"/>
      <c r="IBU262" s="387"/>
      <c r="IBV262" s="387"/>
      <c r="IBW262" s="387"/>
      <c r="IBX262" s="387"/>
      <c r="IBY262" s="387"/>
      <c r="IBZ262" s="387"/>
      <c r="ICA262" s="387"/>
      <c r="ICB262" s="387"/>
      <c r="ICC262" s="387"/>
      <c r="ICD262" s="387"/>
      <c r="ICE262" s="387"/>
      <c r="ICF262" s="387"/>
      <c r="ICG262" s="387"/>
      <c r="ICH262" s="387"/>
      <c r="ICI262" s="387"/>
      <c r="ICJ262" s="387"/>
      <c r="ICK262" s="387"/>
      <c r="ICL262" s="387"/>
      <c r="ICM262" s="387"/>
      <c r="ICN262" s="387"/>
      <c r="ICO262" s="387"/>
      <c r="ICP262" s="387"/>
      <c r="ICQ262" s="387"/>
      <c r="ICR262" s="387"/>
      <c r="ICS262" s="387"/>
      <c r="ICT262" s="387"/>
      <c r="ICU262" s="387"/>
      <c r="ICV262" s="387"/>
      <c r="ICW262" s="387"/>
      <c r="ICX262" s="387"/>
      <c r="ICY262" s="387"/>
      <c r="ICZ262" s="387"/>
      <c r="IDA262" s="387"/>
      <c r="IDB262" s="387"/>
      <c r="IDC262" s="387"/>
      <c r="IDD262" s="387"/>
      <c r="IDE262" s="387"/>
      <c r="IDF262" s="387"/>
      <c r="IDG262" s="387"/>
      <c r="IDH262" s="387"/>
      <c r="IDI262" s="387"/>
      <c r="IDJ262" s="387"/>
      <c r="IDK262" s="387"/>
      <c r="IDL262" s="387"/>
      <c r="IDM262" s="387"/>
      <c r="IDN262" s="387"/>
      <c r="IDO262" s="387"/>
      <c r="IDP262" s="387"/>
      <c r="IDQ262" s="387"/>
      <c r="IDR262" s="387"/>
      <c r="IDS262" s="387"/>
      <c r="IDT262" s="387"/>
      <c r="IDU262" s="387"/>
      <c r="IDV262" s="387"/>
      <c r="IDW262" s="387"/>
      <c r="IDX262" s="387"/>
      <c r="IDY262" s="387"/>
      <c r="IDZ262" s="387"/>
      <c r="IEA262" s="387"/>
      <c r="IEB262" s="387"/>
      <c r="IEC262" s="387"/>
      <c r="IED262" s="387"/>
      <c r="IEE262" s="387"/>
      <c r="IEF262" s="387"/>
      <c r="IEG262" s="387"/>
      <c r="IEH262" s="387"/>
      <c r="IEI262" s="387"/>
      <c r="IEJ262" s="387"/>
      <c r="IEK262" s="387"/>
      <c r="IEL262" s="387"/>
      <c r="IEM262" s="387"/>
      <c r="IEN262" s="387"/>
      <c r="IEO262" s="387"/>
      <c r="IEP262" s="387"/>
      <c r="IEQ262" s="387"/>
      <c r="IER262" s="387"/>
      <c r="IES262" s="387"/>
      <c r="IET262" s="387"/>
      <c r="IEU262" s="387"/>
      <c r="IEV262" s="387"/>
      <c r="IEW262" s="387"/>
      <c r="IEX262" s="387"/>
      <c r="IEY262" s="387"/>
      <c r="IEZ262" s="387"/>
      <c r="IFA262" s="387"/>
      <c r="IFB262" s="387"/>
      <c r="IFC262" s="387"/>
      <c r="IFD262" s="387"/>
      <c r="IFE262" s="387"/>
      <c r="IFF262" s="387"/>
      <c r="IFG262" s="387"/>
      <c r="IFH262" s="387"/>
      <c r="IFI262" s="387"/>
      <c r="IFJ262" s="387"/>
      <c r="IFK262" s="387"/>
      <c r="IFL262" s="387"/>
      <c r="IFM262" s="387"/>
      <c r="IFN262" s="387"/>
      <c r="IFO262" s="387"/>
      <c r="IFP262" s="387"/>
      <c r="IFQ262" s="387"/>
      <c r="IFR262" s="387"/>
      <c r="IFS262" s="387"/>
      <c r="IFT262" s="387"/>
      <c r="IFU262" s="387"/>
      <c r="IFV262" s="387"/>
      <c r="IFW262" s="387"/>
      <c r="IFX262" s="387"/>
      <c r="IFY262" s="387"/>
      <c r="IFZ262" s="387"/>
      <c r="IGA262" s="387"/>
      <c r="IGB262" s="387"/>
      <c r="IGC262" s="387"/>
      <c r="IGD262" s="387"/>
      <c r="IGE262" s="387"/>
      <c r="IGF262" s="387"/>
      <c r="IGG262" s="387"/>
      <c r="IGH262" s="387"/>
      <c r="IGI262" s="387"/>
      <c r="IGJ262" s="387"/>
      <c r="IGK262" s="387"/>
      <c r="IGL262" s="387"/>
      <c r="IGM262" s="387"/>
      <c r="IGN262" s="387"/>
      <c r="IGO262" s="387"/>
      <c r="IGP262" s="387"/>
      <c r="IGQ262" s="387"/>
      <c r="IGR262" s="387"/>
      <c r="IGS262" s="387"/>
      <c r="IGT262" s="387"/>
      <c r="IGU262" s="387"/>
      <c r="IGV262" s="387"/>
      <c r="IGW262" s="387"/>
      <c r="IGX262" s="387"/>
      <c r="IGY262" s="387"/>
      <c r="IGZ262" s="387"/>
      <c r="IHA262" s="387"/>
      <c r="IHB262" s="387"/>
      <c r="IHC262" s="387"/>
      <c r="IHD262" s="387"/>
      <c r="IHE262" s="387"/>
      <c r="IHF262" s="387"/>
      <c r="IHG262" s="387"/>
      <c r="IHH262" s="387"/>
      <c r="IHI262" s="387"/>
      <c r="IHJ262" s="387"/>
      <c r="IHK262" s="387"/>
      <c r="IHL262" s="387"/>
      <c r="IHM262" s="387"/>
      <c r="IHN262" s="387"/>
      <c r="IHO262" s="387"/>
      <c r="IHP262" s="387"/>
      <c r="IHQ262" s="387"/>
      <c r="IHR262" s="387"/>
      <c r="IHS262" s="387"/>
      <c r="IHT262" s="387"/>
      <c r="IHU262" s="387"/>
      <c r="IHV262" s="387"/>
      <c r="IHW262" s="387"/>
      <c r="IHX262" s="387"/>
      <c r="IHY262" s="387"/>
      <c r="IHZ262" s="387"/>
      <c r="IIA262" s="387"/>
      <c r="IIB262" s="387"/>
      <c r="IIC262" s="387"/>
      <c r="IID262" s="387"/>
      <c r="IIE262" s="387"/>
      <c r="IIF262" s="387"/>
      <c r="IIG262" s="387"/>
      <c r="IIH262" s="387"/>
      <c r="III262" s="387"/>
      <c r="IIJ262" s="387"/>
      <c r="IIK262" s="387"/>
      <c r="IIL262" s="387"/>
      <c r="IIM262" s="387"/>
      <c r="IIN262" s="387"/>
      <c r="IIO262" s="387"/>
      <c r="IIP262" s="387"/>
      <c r="IIQ262" s="387"/>
      <c r="IIR262" s="387"/>
      <c r="IIS262" s="387"/>
      <c r="IIT262" s="387"/>
      <c r="IIU262" s="387"/>
      <c r="IIV262" s="387"/>
      <c r="IIW262" s="387"/>
      <c r="IIX262" s="387"/>
      <c r="IIY262" s="387"/>
      <c r="IIZ262" s="387"/>
      <c r="IJA262" s="387"/>
      <c r="IJB262" s="387"/>
      <c r="IJC262" s="387"/>
      <c r="IJD262" s="387"/>
      <c r="IJE262" s="387"/>
      <c r="IJF262" s="387"/>
      <c r="IJG262" s="387"/>
      <c r="IJH262" s="387"/>
      <c r="IJI262" s="387"/>
      <c r="IJJ262" s="387"/>
      <c r="IJK262" s="387"/>
      <c r="IJL262" s="387"/>
      <c r="IJM262" s="387"/>
      <c r="IJN262" s="387"/>
      <c r="IJO262" s="387"/>
      <c r="IJP262" s="387"/>
      <c r="IJQ262" s="387"/>
      <c r="IJR262" s="387"/>
      <c r="IJS262" s="387"/>
      <c r="IJT262" s="387"/>
      <c r="IJU262" s="387"/>
      <c r="IJV262" s="387"/>
      <c r="IJW262" s="387"/>
      <c r="IJX262" s="387"/>
      <c r="IJY262" s="387"/>
      <c r="IJZ262" s="387"/>
      <c r="IKA262" s="387"/>
      <c r="IKB262" s="387"/>
      <c r="IKC262" s="387"/>
      <c r="IKD262" s="387"/>
      <c r="IKE262" s="387"/>
      <c r="IKF262" s="387"/>
      <c r="IKG262" s="387"/>
      <c r="IKH262" s="387"/>
      <c r="IKI262" s="387"/>
      <c r="IKJ262" s="387"/>
      <c r="IKK262" s="387"/>
      <c r="IKL262" s="387"/>
      <c r="IKM262" s="387"/>
      <c r="IKN262" s="387"/>
      <c r="IKO262" s="387"/>
      <c r="IKP262" s="387"/>
      <c r="IKQ262" s="387"/>
      <c r="IKR262" s="387"/>
      <c r="IKS262" s="387"/>
      <c r="IKT262" s="387"/>
      <c r="IKU262" s="387"/>
      <c r="IKV262" s="387"/>
      <c r="IKW262" s="387"/>
      <c r="IKX262" s="387"/>
      <c r="IKY262" s="387"/>
      <c r="IKZ262" s="387"/>
      <c r="ILA262" s="387"/>
      <c r="ILB262" s="387"/>
      <c r="ILC262" s="387"/>
      <c r="ILD262" s="387"/>
      <c r="ILE262" s="387"/>
      <c r="ILF262" s="387"/>
      <c r="ILG262" s="387"/>
      <c r="ILH262" s="387"/>
      <c r="ILI262" s="387"/>
      <c r="ILJ262" s="387"/>
      <c r="ILK262" s="387"/>
      <c r="ILL262" s="387"/>
      <c r="ILM262" s="387"/>
      <c r="ILN262" s="387"/>
      <c r="ILO262" s="387"/>
      <c r="ILP262" s="387"/>
      <c r="ILQ262" s="387"/>
      <c r="ILR262" s="387"/>
      <c r="ILS262" s="387"/>
      <c r="ILT262" s="387"/>
      <c r="ILU262" s="387"/>
      <c r="ILV262" s="387"/>
      <c r="ILW262" s="387"/>
      <c r="ILX262" s="387"/>
      <c r="ILY262" s="387"/>
      <c r="ILZ262" s="387"/>
      <c r="IMA262" s="387"/>
      <c r="IMB262" s="387"/>
      <c r="IMC262" s="387"/>
      <c r="IMD262" s="387"/>
      <c r="IME262" s="387"/>
      <c r="IMF262" s="387"/>
      <c r="IMG262" s="387"/>
      <c r="IMH262" s="387"/>
      <c r="IMI262" s="387"/>
      <c r="IMJ262" s="387"/>
      <c r="IMK262" s="387"/>
      <c r="IML262" s="387"/>
      <c r="IMM262" s="387"/>
      <c r="IMN262" s="387"/>
      <c r="IMO262" s="387"/>
      <c r="IMP262" s="387"/>
      <c r="IMQ262" s="387"/>
      <c r="IMR262" s="387"/>
      <c r="IMS262" s="387"/>
      <c r="IMT262" s="387"/>
      <c r="IMU262" s="387"/>
      <c r="IMV262" s="387"/>
      <c r="IMW262" s="387"/>
      <c r="IMX262" s="387"/>
      <c r="IMY262" s="387"/>
      <c r="IMZ262" s="387"/>
      <c r="INA262" s="387"/>
      <c r="INB262" s="387"/>
      <c r="INC262" s="387"/>
      <c r="IND262" s="387"/>
      <c r="INE262" s="387"/>
      <c r="INF262" s="387"/>
      <c r="ING262" s="387"/>
      <c r="INH262" s="387"/>
      <c r="INI262" s="387"/>
      <c r="INJ262" s="387"/>
      <c r="INK262" s="387"/>
      <c r="INL262" s="387"/>
      <c r="INM262" s="387"/>
      <c r="INN262" s="387"/>
      <c r="INO262" s="387"/>
      <c r="INP262" s="387"/>
      <c r="INQ262" s="387"/>
      <c r="INR262" s="387"/>
      <c r="INS262" s="387"/>
      <c r="INT262" s="387"/>
      <c r="INU262" s="387"/>
      <c r="INV262" s="387"/>
      <c r="INW262" s="387"/>
      <c r="INX262" s="387"/>
      <c r="INY262" s="387"/>
      <c r="INZ262" s="387"/>
      <c r="IOA262" s="387"/>
      <c r="IOB262" s="387"/>
      <c r="IOC262" s="387"/>
      <c r="IOD262" s="387"/>
      <c r="IOE262" s="387"/>
      <c r="IOF262" s="387"/>
      <c r="IOG262" s="387"/>
      <c r="IOH262" s="387"/>
      <c r="IOI262" s="387"/>
      <c r="IOJ262" s="387"/>
      <c r="IOK262" s="387"/>
      <c r="IOL262" s="387"/>
      <c r="IOM262" s="387"/>
      <c r="ION262" s="387"/>
      <c r="IOO262" s="387"/>
      <c r="IOP262" s="387"/>
      <c r="IOQ262" s="387"/>
      <c r="IOR262" s="387"/>
      <c r="IOS262" s="387"/>
      <c r="IOT262" s="387"/>
      <c r="IOU262" s="387"/>
      <c r="IOV262" s="387"/>
      <c r="IOW262" s="387"/>
      <c r="IOX262" s="387"/>
      <c r="IOY262" s="387"/>
      <c r="IOZ262" s="387"/>
      <c r="IPA262" s="387"/>
      <c r="IPB262" s="387"/>
      <c r="IPC262" s="387"/>
      <c r="IPD262" s="387"/>
      <c r="IPE262" s="387"/>
      <c r="IPF262" s="387"/>
      <c r="IPG262" s="387"/>
      <c r="IPH262" s="387"/>
      <c r="IPI262" s="387"/>
      <c r="IPJ262" s="387"/>
      <c r="IPK262" s="387"/>
      <c r="IPL262" s="387"/>
      <c r="IPM262" s="387"/>
      <c r="IPN262" s="387"/>
      <c r="IPO262" s="387"/>
      <c r="IPP262" s="387"/>
      <c r="IPQ262" s="387"/>
      <c r="IPR262" s="387"/>
      <c r="IPS262" s="387"/>
      <c r="IPT262" s="387"/>
      <c r="IPU262" s="387"/>
      <c r="IPV262" s="387"/>
      <c r="IPW262" s="387"/>
      <c r="IPX262" s="387"/>
      <c r="IPY262" s="387"/>
      <c r="IPZ262" s="387"/>
      <c r="IQA262" s="387"/>
      <c r="IQB262" s="387"/>
      <c r="IQC262" s="387"/>
      <c r="IQD262" s="387"/>
      <c r="IQE262" s="387"/>
      <c r="IQF262" s="387"/>
      <c r="IQG262" s="387"/>
      <c r="IQH262" s="387"/>
      <c r="IQI262" s="387"/>
      <c r="IQJ262" s="387"/>
      <c r="IQK262" s="387"/>
      <c r="IQL262" s="387"/>
      <c r="IQM262" s="387"/>
      <c r="IQN262" s="387"/>
      <c r="IQO262" s="387"/>
      <c r="IQP262" s="387"/>
      <c r="IQQ262" s="387"/>
      <c r="IQR262" s="387"/>
      <c r="IQS262" s="387"/>
      <c r="IQT262" s="387"/>
      <c r="IQU262" s="387"/>
      <c r="IQV262" s="387"/>
      <c r="IQW262" s="387"/>
      <c r="IQX262" s="387"/>
      <c r="IQY262" s="387"/>
      <c r="IQZ262" s="387"/>
      <c r="IRA262" s="387"/>
      <c r="IRB262" s="387"/>
      <c r="IRC262" s="387"/>
      <c r="IRD262" s="387"/>
      <c r="IRE262" s="387"/>
      <c r="IRF262" s="387"/>
      <c r="IRG262" s="387"/>
      <c r="IRH262" s="387"/>
      <c r="IRI262" s="387"/>
      <c r="IRJ262" s="387"/>
      <c r="IRK262" s="387"/>
      <c r="IRL262" s="387"/>
      <c r="IRM262" s="387"/>
      <c r="IRN262" s="387"/>
      <c r="IRO262" s="387"/>
      <c r="IRP262" s="387"/>
      <c r="IRQ262" s="387"/>
      <c r="IRR262" s="387"/>
      <c r="IRS262" s="387"/>
      <c r="IRT262" s="387"/>
      <c r="IRU262" s="387"/>
      <c r="IRV262" s="387"/>
      <c r="IRW262" s="387"/>
      <c r="IRX262" s="387"/>
      <c r="IRY262" s="387"/>
      <c r="IRZ262" s="387"/>
      <c r="ISA262" s="387"/>
      <c r="ISB262" s="387"/>
      <c r="ISC262" s="387"/>
      <c r="ISD262" s="387"/>
      <c r="ISE262" s="387"/>
      <c r="ISF262" s="387"/>
      <c r="ISG262" s="387"/>
      <c r="ISH262" s="387"/>
      <c r="ISI262" s="387"/>
      <c r="ISJ262" s="387"/>
      <c r="ISK262" s="387"/>
      <c r="ISL262" s="387"/>
      <c r="ISM262" s="387"/>
      <c r="ISN262" s="387"/>
      <c r="ISO262" s="387"/>
      <c r="ISP262" s="387"/>
      <c r="ISQ262" s="387"/>
      <c r="ISR262" s="387"/>
      <c r="ISS262" s="387"/>
      <c r="IST262" s="387"/>
      <c r="ISU262" s="387"/>
      <c r="ISV262" s="387"/>
      <c r="ISW262" s="387"/>
      <c r="ISX262" s="387"/>
      <c r="ISY262" s="387"/>
      <c r="ISZ262" s="387"/>
      <c r="ITA262" s="387"/>
      <c r="ITB262" s="387"/>
      <c r="ITC262" s="387"/>
      <c r="ITD262" s="387"/>
      <c r="ITE262" s="387"/>
      <c r="ITF262" s="387"/>
      <c r="ITG262" s="387"/>
      <c r="ITH262" s="387"/>
      <c r="ITI262" s="387"/>
      <c r="ITJ262" s="387"/>
      <c r="ITK262" s="387"/>
      <c r="ITL262" s="387"/>
      <c r="ITM262" s="387"/>
      <c r="ITN262" s="387"/>
      <c r="ITO262" s="387"/>
      <c r="ITP262" s="387"/>
      <c r="ITQ262" s="387"/>
      <c r="ITR262" s="387"/>
      <c r="ITS262" s="387"/>
      <c r="ITT262" s="387"/>
      <c r="ITU262" s="387"/>
      <c r="ITV262" s="387"/>
      <c r="ITW262" s="387"/>
      <c r="ITX262" s="387"/>
      <c r="ITY262" s="387"/>
      <c r="ITZ262" s="387"/>
      <c r="IUA262" s="387"/>
      <c r="IUB262" s="387"/>
      <c r="IUC262" s="387"/>
      <c r="IUD262" s="387"/>
      <c r="IUE262" s="387"/>
      <c r="IUF262" s="387"/>
      <c r="IUG262" s="387"/>
      <c r="IUH262" s="387"/>
      <c r="IUI262" s="387"/>
      <c r="IUJ262" s="387"/>
      <c r="IUK262" s="387"/>
      <c r="IUL262" s="387"/>
      <c r="IUM262" s="387"/>
      <c r="IUN262" s="387"/>
      <c r="IUO262" s="387"/>
      <c r="IUP262" s="387"/>
      <c r="IUQ262" s="387"/>
      <c r="IUR262" s="387"/>
      <c r="IUS262" s="387"/>
      <c r="IUT262" s="387"/>
      <c r="IUU262" s="387"/>
      <c r="IUV262" s="387"/>
      <c r="IUW262" s="387"/>
      <c r="IUX262" s="387"/>
      <c r="IUY262" s="387"/>
      <c r="IUZ262" s="387"/>
      <c r="IVA262" s="387"/>
      <c r="IVB262" s="387"/>
      <c r="IVC262" s="387"/>
      <c r="IVD262" s="387"/>
      <c r="IVE262" s="387"/>
      <c r="IVF262" s="387"/>
      <c r="IVG262" s="387"/>
      <c r="IVH262" s="387"/>
      <c r="IVI262" s="387"/>
      <c r="IVJ262" s="387"/>
      <c r="IVK262" s="387"/>
      <c r="IVL262" s="387"/>
      <c r="IVM262" s="387"/>
      <c r="IVN262" s="387"/>
      <c r="IVO262" s="387"/>
      <c r="IVP262" s="387"/>
      <c r="IVQ262" s="387"/>
      <c r="IVR262" s="387"/>
      <c r="IVS262" s="387"/>
      <c r="IVT262" s="387"/>
      <c r="IVU262" s="387"/>
      <c r="IVV262" s="387"/>
      <c r="IVW262" s="387"/>
      <c r="IVX262" s="387"/>
      <c r="IVY262" s="387"/>
      <c r="IVZ262" s="387"/>
      <c r="IWA262" s="387"/>
      <c r="IWB262" s="387"/>
      <c r="IWC262" s="387"/>
      <c r="IWD262" s="387"/>
      <c r="IWE262" s="387"/>
      <c r="IWF262" s="387"/>
      <c r="IWG262" s="387"/>
      <c r="IWH262" s="387"/>
      <c r="IWI262" s="387"/>
      <c r="IWJ262" s="387"/>
      <c r="IWK262" s="387"/>
      <c r="IWL262" s="387"/>
      <c r="IWM262" s="387"/>
      <c r="IWN262" s="387"/>
      <c r="IWO262" s="387"/>
      <c r="IWP262" s="387"/>
      <c r="IWQ262" s="387"/>
      <c r="IWR262" s="387"/>
      <c r="IWS262" s="387"/>
      <c r="IWT262" s="387"/>
      <c r="IWU262" s="387"/>
      <c r="IWV262" s="387"/>
      <c r="IWW262" s="387"/>
      <c r="IWX262" s="387"/>
      <c r="IWY262" s="387"/>
      <c r="IWZ262" s="387"/>
      <c r="IXA262" s="387"/>
      <c r="IXB262" s="387"/>
      <c r="IXC262" s="387"/>
      <c r="IXD262" s="387"/>
      <c r="IXE262" s="387"/>
      <c r="IXF262" s="387"/>
      <c r="IXG262" s="387"/>
      <c r="IXH262" s="387"/>
      <c r="IXI262" s="387"/>
      <c r="IXJ262" s="387"/>
      <c r="IXK262" s="387"/>
      <c r="IXL262" s="387"/>
      <c r="IXM262" s="387"/>
      <c r="IXN262" s="387"/>
      <c r="IXO262" s="387"/>
      <c r="IXP262" s="387"/>
      <c r="IXQ262" s="387"/>
      <c r="IXR262" s="387"/>
      <c r="IXS262" s="387"/>
      <c r="IXT262" s="387"/>
      <c r="IXU262" s="387"/>
      <c r="IXV262" s="387"/>
      <c r="IXW262" s="387"/>
      <c r="IXX262" s="387"/>
      <c r="IXY262" s="387"/>
      <c r="IXZ262" s="387"/>
      <c r="IYA262" s="387"/>
      <c r="IYB262" s="387"/>
      <c r="IYC262" s="387"/>
      <c r="IYD262" s="387"/>
      <c r="IYE262" s="387"/>
      <c r="IYF262" s="387"/>
      <c r="IYG262" s="387"/>
      <c r="IYH262" s="387"/>
      <c r="IYI262" s="387"/>
      <c r="IYJ262" s="387"/>
      <c r="IYK262" s="387"/>
      <c r="IYL262" s="387"/>
      <c r="IYM262" s="387"/>
      <c r="IYN262" s="387"/>
      <c r="IYO262" s="387"/>
      <c r="IYP262" s="387"/>
      <c r="IYQ262" s="387"/>
      <c r="IYR262" s="387"/>
      <c r="IYS262" s="387"/>
      <c r="IYT262" s="387"/>
      <c r="IYU262" s="387"/>
      <c r="IYV262" s="387"/>
      <c r="IYW262" s="387"/>
      <c r="IYX262" s="387"/>
      <c r="IYY262" s="387"/>
      <c r="IYZ262" s="387"/>
      <c r="IZA262" s="387"/>
      <c r="IZB262" s="387"/>
      <c r="IZC262" s="387"/>
      <c r="IZD262" s="387"/>
      <c r="IZE262" s="387"/>
      <c r="IZF262" s="387"/>
      <c r="IZG262" s="387"/>
      <c r="IZH262" s="387"/>
      <c r="IZI262" s="387"/>
      <c r="IZJ262" s="387"/>
      <c r="IZK262" s="387"/>
      <c r="IZL262" s="387"/>
      <c r="IZM262" s="387"/>
      <c r="IZN262" s="387"/>
      <c r="IZO262" s="387"/>
      <c r="IZP262" s="387"/>
      <c r="IZQ262" s="387"/>
      <c r="IZR262" s="387"/>
      <c r="IZS262" s="387"/>
      <c r="IZT262" s="387"/>
      <c r="IZU262" s="387"/>
      <c r="IZV262" s="387"/>
      <c r="IZW262" s="387"/>
      <c r="IZX262" s="387"/>
      <c r="IZY262" s="387"/>
      <c r="IZZ262" s="387"/>
      <c r="JAA262" s="387"/>
      <c r="JAB262" s="387"/>
      <c r="JAC262" s="387"/>
      <c r="JAD262" s="387"/>
      <c r="JAE262" s="387"/>
      <c r="JAF262" s="387"/>
      <c r="JAG262" s="387"/>
      <c r="JAH262" s="387"/>
      <c r="JAI262" s="387"/>
      <c r="JAJ262" s="387"/>
      <c r="JAK262" s="387"/>
      <c r="JAL262" s="387"/>
      <c r="JAM262" s="387"/>
      <c r="JAN262" s="387"/>
      <c r="JAO262" s="387"/>
      <c r="JAP262" s="387"/>
      <c r="JAQ262" s="387"/>
      <c r="JAR262" s="387"/>
      <c r="JAS262" s="387"/>
      <c r="JAT262" s="387"/>
      <c r="JAU262" s="387"/>
      <c r="JAV262" s="387"/>
      <c r="JAW262" s="387"/>
      <c r="JAX262" s="387"/>
      <c r="JAY262" s="387"/>
      <c r="JAZ262" s="387"/>
      <c r="JBA262" s="387"/>
      <c r="JBB262" s="387"/>
      <c r="JBC262" s="387"/>
      <c r="JBD262" s="387"/>
      <c r="JBE262" s="387"/>
      <c r="JBF262" s="387"/>
      <c r="JBG262" s="387"/>
      <c r="JBH262" s="387"/>
      <c r="JBI262" s="387"/>
      <c r="JBJ262" s="387"/>
      <c r="JBK262" s="387"/>
      <c r="JBL262" s="387"/>
      <c r="JBM262" s="387"/>
      <c r="JBN262" s="387"/>
      <c r="JBO262" s="387"/>
      <c r="JBP262" s="387"/>
      <c r="JBQ262" s="387"/>
      <c r="JBR262" s="387"/>
      <c r="JBS262" s="387"/>
      <c r="JBT262" s="387"/>
      <c r="JBU262" s="387"/>
      <c r="JBV262" s="387"/>
      <c r="JBW262" s="387"/>
      <c r="JBX262" s="387"/>
      <c r="JBY262" s="387"/>
      <c r="JBZ262" s="387"/>
      <c r="JCA262" s="387"/>
      <c r="JCB262" s="387"/>
      <c r="JCC262" s="387"/>
      <c r="JCD262" s="387"/>
      <c r="JCE262" s="387"/>
      <c r="JCF262" s="387"/>
      <c r="JCG262" s="387"/>
      <c r="JCH262" s="387"/>
      <c r="JCI262" s="387"/>
      <c r="JCJ262" s="387"/>
      <c r="JCK262" s="387"/>
      <c r="JCL262" s="387"/>
      <c r="JCM262" s="387"/>
      <c r="JCN262" s="387"/>
      <c r="JCO262" s="387"/>
      <c r="JCP262" s="387"/>
      <c r="JCQ262" s="387"/>
      <c r="JCR262" s="387"/>
      <c r="JCS262" s="387"/>
      <c r="JCT262" s="387"/>
      <c r="JCU262" s="387"/>
      <c r="JCV262" s="387"/>
      <c r="JCW262" s="387"/>
      <c r="JCX262" s="387"/>
      <c r="JCY262" s="387"/>
      <c r="JCZ262" s="387"/>
      <c r="JDA262" s="387"/>
      <c r="JDB262" s="387"/>
      <c r="JDC262" s="387"/>
      <c r="JDD262" s="387"/>
      <c r="JDE262" s="387"/>
      <c r="JDF262" s="387"/>
      <c r="JDG262" s="387"/>
      <c r="JDH262" s="387"/>
      <c r="JDI262" s="387"/>
      <c r="JDJ262" s="387"/>
      <c r="JDK262" s="387"/>
      <c r="JDL262" s="387"/>
      <c r="JDM262" s="387"/>
      <c r="JDN262" s="387"/>
      <c r="JDO262" s="387"/>
      <c r="JDP262" s="387"/>
      <c r="JDQ262" s="387"/>
      <c r="JDR262" s="387"/>
      <c r="JDS262" s="387"/>
      <c r="JDT262" s="387"/>
      <c r="JDU262" s="387"/>
      <c r="JDV262" s="387"/>
      <c r="JDW262" s="387"/>
      <c r="JDX262" s="387"/>
      <c r="JDY262" s="387"/>
      <c r="JDZ262" s="387"/>
      <c r="JEA262" s="387"/>
      <c r="JEB262" s="387"/>
      <c r="JEC262" s="387"/>
      <c r="JED262" s="387"/>
      <c r="JEE262" s="387"/>
      <c r="JEF262" s="387"/>
      <c r="JEG262" s="387"/>
      <c r="JEH262" s="387"/>
      <c r="JEI262" s="387"/>
      <c r="JEJ262" s="387"/>
      <c r="JEK262" s="387"/>
      <c r="JEL262" s="387"/>
      <c r="JEM262" s="387"/>
      <c r="JEN262" s="387"/>
      <c r="JEO262" s="387"/>
      <c r="JEP262" s="387"/>
      <c r="JEQ262" s="387"/>
      <c r="JER262" s="387"/>
      <c r="JES262" s="387"/>
      <c r="JET262" s="387"/>
      <c r="JEU262" s="387"/>
      <c r="JEV262" s="387"/>
      <c r="JEW262" s="387"/>
      <c r="JEX262" s="387"/>
      <c r="JEY262" s="387"/>
      <c r="JEZ262" s="387"/>
      <c r="JFA262" s="387"/>
      <c r="JFB262" s="387"/>
      <c r="JFC262" s="387"/>
      <c r="JFD262" s="387"/>
      <c r="JFE262" s="387"/>
      <c r="JFF262" s="387"/>
      <c r="JFG262" s="387"/>
      <c r="JFH262" s="387"/>
      <c r="JFI262" s="387"/>
      <c r="JFJ262" s="387"/>
      <c r="JFK262" s="387"/>
      <c r="JFL262" s="387"/>
      <c r="JFM262" s="387"/>
      <c r="JFN262" s="387"/>
      <c r="JFO262" s="387"/>
      <c r="JFP262" s="387"/>
      <c r="JFQ262" s="387"/>
      <c r="JFR262" s="387"/>
      <c r="JFS262" s="387"/>
      <c r="JFT262" s="387"/>
      <c r="JFU262" s="387"/>
      <c r="JFV262" s="387"/>
      <c r="JFW262" s="387"/>
      <c r="JFX262" s="387"/>
      <c r="JFY262" s="387"/>
      <c r="JFZ262" s="387"/>
      <c r="JGA262" s="387"/>
      <c r="JGB262" s="387"/>
      <c r="JGC262" s="387"/>
      <c r="JGD262" s="387"/>
      <c r="JGE262" s="387"/>
      <c r="JGF262" s="387"/>
      <c r="JGG262" s="387"/>
      <c r="JGH262" s="387"/>
      <c r="JGI262" s="387"/>
      <c r="JGJ262" s="387"/>
      <c r="JGK262" s="387"/>
      <c r="JGL262" s="387"/>
      <c r="JGM262" s="387"/>
      <c r="JGN262" s="387"/>
      <c r="JGO262" s="387"/>
      <c r="JGP262" s="387"/>
      <c r="JGQ262" s="387"/>
      <c r="JGR262" s="387"/>
      <c r="JGS262" s="387"/>
      <c r="JGT262" s="387"/>
      <c r="JGU262" s="387"/>
      <c r="JGV262" s="387"/>
      <c r="JGW262" s="387"/>
      <c r="JGX262" s="387"/>
      <c r="JGY262" s="387"/>
      <c r="JGZ262" s="387"/>
      <c r="JHA262" s="387"/>
      <c r="JHB262" s="387"/>
      <c r="JHC262" s="387"/>
      <c r="JHD262" s="387"/>
      <c r="JHE262" s="387"/>
      <c r="JHF262" s="387"/>
      <c r="JHG262" s="387"/>
      <c r="JHH262" s="387"/>
      <c r="JHI262" s="387"/>
      <c r="JHJ262" s="387"/>
      <c r="JHK262" s="387"/>
      <c r="JHL262" s="387"/>
      <c r="JHM262" s="387"/>
      <c r="JHN262" s="387"/>
      <c r="JHO262" s="387"/>
      <c r="JHP262" s="387"/>
      <c r="JHQ262" s="387"/>
      <c r="JHR262" s="387"/>
      <c r="JHS262" s="387"/>
      <c r="JHT262" s="387"/>
      <c r="JHU262" s="387"/>
      <c r="JHV262" s="387"/>
      <c r="JHW262" s="387"/>
      <c r="JHX262" s="387"/>
      <c r="JHY262" s="387"/>
      <c r="JHZ262" s="387"/>
      <c r="JIA262" s="387"/>
      <c r="JIB262" s="387"/>
      <c r="JIC262" s="387"/>
      <c r="JID262" s="387"/>
      <c r="JIE262" s="387"/>
      <c r="JIF262" s="387"/>
      <c r="JIG262" s="387"/>
      <c r="JIH262" s="387"/>
      <c r="JII262" s="387"/>
      <c r="JIJ262" s="387"/>
      <c r="JIK262" s="387"/>
      <c r="JIL262" s="387"/>
      <c r="JIM262" s="387"/>
      <c r="JIN262" s="387"/>
      <c r="JIO262" s="387"/>
      <c r="JIP262" s="387"/>
      <c r="JIQ262" s="387"/>
      <c r="JIR262" s="387"/>
      <c r="JIS262" s="387"/>
      <c r="JIT262" s="387"/>
      <c r="JIU262" s="387"/>
      <c r="JIV262" s="387"/>
      <c r="JIW262" s="387"/>
      <c r="JIX262" s="387"/>
      <c r="JIY262" s="387"/>
      <c r="JIZ262" s="387"/>
      <c r="JJA262" s="387"/>
      <c r="JJB262" s="387"/>
      <c r="JJC262" s="387"/>
      <c r="JJD262" s="387"/>
      <c r="JJE262" s="387"/>
      <c r="JJF262" s="387"/>
      <c r="JJG262" s="387"/>
      <c r="JJH262" s="387"/>
      <c r="JJI262" s="387"/>
      <c r="JJJ262" s="387"/>
      <c r="JJK262" s="387"/>
      <c r="JJL262" s="387"/>
      <c r="JJM262" s="387"/>
      <c r="JJN262" s="387"/>
      <c r="JJO262" s="387"/>
      <c r="JJP262" s="387"/>
      <c r="JJQ262" s="387"/>
      <c r="JJR262" s="387"/>
      <c r="JJS262" s="387"/>
      <c r="JJT262" s="387"/>
      <c r="JJU262" s="387"/>
      <c r="JJV262" s="387"/>
      <c r="JJW262" s="387"/>
      <c r="JJX262" s="387"/>
      <c r="JJY262" s="387"/>
      <c r="JJZ262" s="387"/>
      <c r="JKA262" s="387"/>
      <c r="JKB262" s="387"/>
      <c r="JKC262" s="387"/>
      <c r="JKD262" s="387"/>
      <c r="JKE262" s="387"/>
      <c r="JKF262" s="387"/>
      <c r="JKG262" s="387"/>
      <c r="JKH262" s="387"/>
      <c r="JKI262" s="387"/>
      <c r="JKJ262" s="387"/>
      <c r="JKK262" s="387"/>
      <c r="JKL262" s="387"/>
      <c r="JKM262" s="387"/>
      <c r="JKN262" s="387"/>
      <c r="JKO262" s="387"/>
      <c r="JKP262" s="387"/>
      <c r="JKQ262" s="387"/>
      <c r="JKR262" s="387"/>
      <c r="JKS262" s="387"/>
      <c r="JKT262" s="387"/>
      <c r="JKU262" s="387"/>
      <c r="JKV262" s="387"/>
      <c r="JKW262" s="387"/>
      <c r="JKX262" s="387"/>
      <c r="JKY262" s="387"/>
      <c r="JKZ262" s="387"/>
      <c r="JLA262" s="387"/>
      <c r="JLB262" s="387"/>
      <c r="JLC262" s="387"/>
      <c r="JLD262" s="387"/>
      <c r="JLE262" s="387"/>
      <c r="JLF262" s="387"/>
      <c r="JLG262" s="387"/>
      <c r="JLH262" s="387"/>
      <c r="JLI262" s="387"/>
      <c r="JLJ262" s="387"/>
      <c r="JLK262" s="387"/>
      <c r="JLL262" s="387"/>
      <c r="JLM262" s="387"/>
      <c r="JLN262" s="387"/>
      <c r="JLO262" s="387"/>
      <c r="JLP262" s="387"/>
      <c r="JLQ262" s="387"/>
      <c r="JLR262" s="387"/>
      <c r="JLS262" s="387"/>
      <c r="JLT262" s="387"/>
      <c r="JLU262" s="387"/>
      <c r="JLV262" s="387"/>
      <c r="JLW262" s="387"/>
      <c r="JLX262" s="387"/>
      <c r="JLY262" s="387"/>
      <c r="JLZ262" s="387"/>
      <c r="JMA262" s="387"/>
      <c r="JMB262" s="387"/>
      <c r="JMC262" s="387"/>
      <c r="JMD262" s="387"/>
      <c r="JME262" s="387"/>
      <c r="JMF262" s="387"/>
      <c r="JMG262" s="387"/>
      <c r="JMH262" s="387"/>
      <c r="JMI262" s="387"/>
      <c r="JMJ262" s="387"/>
      <c r="JMK262" s="387"/>
      <c r="JML262" s="387"/>
      <c r="JMM262" s="387"/>
      <c r="JMN262" s="387"/>
      <c r="JMO262" s="387"/>
      <c r="JMP262" s="387"/>
      <c r="JMQ262" s="387"/>
      <c r="JMR262" s="387"/>
      <c r="JMS262" s="387"/>
      <c r="JMT262" s="387"/>
      <c r="JMU262" s="387"/>
      <c r="JMV262" s="387"/>
      <c r="JMW262" s="387"/>
      <c r="JMX262" s="387"/>
      <c r="JMY262" s="387"/>
      <c r="JMZ262" s="387"/>
      <c r="JNA262" s="387"/>
      <c r="JNB262" s="387"/>
      <c r="JNC262" s="387"/>
      <c r="JND262" s="387"/>
      <c r="JNE262" s="387"/>
      <c r="JNF262" s="387"/>
      <c r="JNG262" s="387"/>
      <c r="JNH262" s="387"/>
      <c r="JNI262" s="387"/>
      <c r="JNJ262" s="387"/>
      <c r="JNK262" s="387"/>
      <c r="JNL262" s="387"/>
      <c r="JNM262" s="387"/>
      <c r="JNN262" s="387"/>
      <c r="JNO262" s="387"/>
      <c r="JNP262" s="387"/>
      <c r="JNQ262" s="387"/>
      <c r="JNR262" s="387"/>
      <c r="JNS262" s="387"/>
      <c r="JNT262" s="387"/>
      <c r="JNU262" s="387"/>
      <c r="JNV262" s="387"/>
      <c r="JNW262" s="387"/>
      <c r="JNX262" s="387"/>
      <c r="JNY262" s="387"/>
      <c r="JNZ262" s="387"/>
      <c r="JOA262" s="387"/>
      <c r="JOB262" s="387"/>
      <c r="JOC262" s="387"/>
      <c r="JOD262" s="387"/>
      <c r="JOE262" s="387"/>
      <c r="JOF262" s="387"/>
      <c r="JOG262" s="387"/>
      <c r="JOH262" s="387"/>
      <c r="JOI262" s="387"/>
      <c r="JOJ262" s="387"/>
      <c r="JOK262" s="387"/>
      <c r="JOL262" s="387"/>
      <c r="JOM262" s="387"/>
      <c r="JON262" s="387"/>
      <c r="JOO262" s="387"/>
      <c r="JOP262" s="387"/>
      <c r="JOQ262" s="387"/>
      <c r="JOR262" s="387"/>
      <c r="JOS262" s="387"/>
      <c r="JOT262" s="387"/>
      <c r="JOU262" s="387"/>
      <c r="JOV262" s="387"/>
      <c r="JOW262" s="387"/>
      <c r="JOX262" s="387"/>
      <c r="JOY262" s="387"/>
      <c r="JOZ262" s="387"/>
      <c r="JPA262" s="387"/>
      <c r="JPB262" s="387"/>
      <c r="JPC262" s="387"/>
      <c r="JPD262" s="387"/>
      <c r="JPE262" s="387"/>
      <c r="JPF262" s="387"/>
      <c r="JPG262" s="387"/>
      <c r="JPH262" s="387"/>
      <c r="JPI262" s="387"/>
      <c r="JPJ262" s="387"/>
      <c r="JPK262" s="387"/>
      <c r="JPL262" s="387"/>
      <c r="JPM262" s="387"/>
      <c r="JPN262" s="387"/>
      <c r="JPO262" s="387"/>
      <c r="JPP262" s="387"/>
      <c r="JPQ262" s="387"/>
      <c r="JPR262" s="387"/>
      <c r="JPS262" s="387"/>
      <c r="JPT262" s="387"/>
      <c r="JPU262" s="387"/>
      <c r="JPV262" s="387"/>
      <c r="JPW262" s="387"/>
      <c r="JPX262" s="387"/>
      <c r="JPY262" s="387"/>
      <c r="JPZ262" s="387"/>
      <c r="JQA262" s="387"/>
      <c r="JQB262" s="387"/>
      <c r="JQC262" s="387"/>
      <c r="JQD262" s="387"/>
      <c r="JQE262" s="387"/>
      <c r="JQF262" s="387"/>
      <c r="JQG262" s="387"/>
      <c r="JQH262" s="387"/>
      <c r="JQI262" s="387"/>
      <c r="JQJ262" s="387"/>
      <c r="JQK262" s="387"/>
      <c r="JQL262" s="387"/>
      <c r="JQM262" s="387"/>
      <c r="JQN262" s="387"/>
      <c r="JQO262" s="387"/>
      <c r="JQP262" s="387"/>
      <c r="JQQ262" s="387"/>
      <c r="JQR262" s="387"/>
      <c r="JQS262" s="387"/>
      <c r="JQT262" s="387"/>
      <c r="JQU262" s="387"/>
      <c r="JQV262" s="387"/>
      <c r="JQW262" s="387"/>
      <c r="JQX262" s="387"/>
      <c r="JQY262" s="387"/>
      <c r="JQZ262" s="387"/>
      <c r="JRA262" s="387"/>
      <c r="JRB262" s="387"/>
      <c r="JRC262" s="387"/>
      <c r="JRD262" s="387"/>
      <c r="JRE262" s="387"/>
      <c r="JRF262" s="387"/>
      <c r="JRG262" s="387"/>
      <c r="JRH262" s="387"/>
      <c r="JRI262" s="387"/>
      <c r="JRJ262" s="387"/>
      <c r="JRK262" s="387"/>
      <c r="JRL262" s="387"/>
      <c r="JRM262" s="387"/>
      <c r="JRN262" s="387"/>
      <c r="JRO262" s="387"/>
      <c r="JRP262" s="387"/>
      <c r="JRQ262" s="387"/>
      <c r="JRR262" s="387"/>
      <c r="JRS262" s="387"/>
      <c r="JRT262" s="387"/>
      <c r="JRU262" s="387"/>
      <c r="JRV262" s="387"/>
      <c r="JRW262" s="387"/>
      <c r="JRX262" s="387"/>
      <c r="JRY262" s="387"/>
      <c r="JRZ262" s="387"/>
      <c r="JSA262" s="387"/>
      <c r="JSB262" s="387"/>
      <c r="JSC262" s="387"/>
      <c r="JSD262" s="387"/>
      <c r="JSE262" s="387"/>
      <c r="JSF262" s="387"/>
      <c r="JSG262" s="387"/>
      <c r="JSH262" s="387"/>
      <c r="JSI262" s="387"/>
      <c r="JSJ262" s="387"/>
      <c r="JSK262" s="387"/>
      <c r="JSL262" s="387"/>
      <c r="JSM262" s="387"/>
      <c r="JSN262" s="387"/>
      <c r="JSO262" s="387"/>
      <c r="JSP262" s="387"/>
      <c r="JSQ262" s="387"/>
      <c r="JSR262" s="387"/>
      <c r="JSS262" s="387"/>
      <c r="JST262" s="387"/>
      <c r="JSU262" s="387"/>
      <c r="JSV262" s="387"/>
      <c r="JSW262" s="387"/>
      <c r="JSX262" s="387"/>
      <c r="JSY262" s="387"/>
      <c r="JSZ262" s="387"/>
      <c r="JTA262" s="387"/>
      <c r="JTB262" s="387"/>
      <c r="JTC262" s="387"/>
      <c r="JTD262" s="387"/>
      <c r="JTE262" s="387"/>
      <c r="JTF262" s="387"/>
      <c r="JTG262" s="387"/>
      <c r="JTH262" s="387"/>
      <c r="JTI262" s="387"/>
      <c r="JTJ262" s="387"/>
      <c r="JTK262" s="387"/>
      <c r="JTL262" s="387"/>
      <c r="JTM262" s="387"/>
      <c r="JTN262" s="387"/>
      <c r="JTO262" s="387"/>
      <c r="JTP262" s="387"/>
      <c r="JTQ262" s="387"/>
      <c r="JTR262" s="387"/>
      <c r="JTS262" s="387"/>
      <c r="JTT262" s="387"/>
      <c r="JTU262" s="387"/>
      <c r="JTV262" s="387"/>
      <c r="JTW262" s="387"/>
      <c r="JTX262" s="387"/>
      <c r="JTY262" s="387"/>
      <c r="JTZ262" s="387"/>
      <c r="JUA262" s="387"/>
      <c r="JUB262" s="387"/>
      <c r="JUC262" s="387"/>
      <c r="JUD262" s="387"/>
      <c r="JUE262" s="387"/>
      <c r="JUF262" s="387"/>
      <c r="JUG262" s="387"/>
      <c r="JUH262" s="387"/>
      <c r="JUI262" s="387"/>
      <c r="JUJ262" s="387"/>
      <c r="JUK262" s="387"/>
      <c r="JUL262" s="387"/>
      <c r="JUM262" s="387"/>
      <c r="JUN262" s="387"/>
      <c r="JUO262" s="387"/>
      <c r="JUP262" s="387"/>
      <c r="JUQ262" s="387"/>
      <c r="JUR262" s="387"/>
      <c r="JUS262" s="387"/>
      <c r="JUT262" s="387"/>
      <c r="JUU262" s="387"/>
      <c r="JUV262" s="387"/>
      <c r="JUW262" s="387"/>
      <c r="JUX262" s="387"/>
      <c r="JUY262" s="387"/>
      <c r="JUZ262" s="387"/>
      <c r="JVA262" s="387"/>
      <c r="JVB262" s="387"/>
      <c r="JVC262" s="387"/>
      <c r="JVD262" s="387"/>
      <c r="JVE262" s="387"/>
      <c r="JVF262" s="387"/>
      <c r="JVG262" s="387"/>
      <c r="JVH262" s="387"/>
      <c r="JVI262" s="387"/>
      <c r="JVJ262" s="387"/>
      <c r="JVK262" s="387"/>
      <c r="JVL262" s="387"/>
      <c r="JVM262" s="387"/>
      <c r="JVN262" s="387"/>
      <c r="JVO262" s="387"/>
      <c r="JVP262" s="387"/>
      <c r="JVQ262" s="387"/>
      <c r="JVR262" s="387"/>
      <c r="JVS262" s="387"/>
      <c r="JVT262" s="387"/>
      <c r="JVU262" s="387"/>
      <c r="JVV262" s="387"/>
      <c r="JVW262" s="387"/>
      <c r="JVX262" s="387"/>
      <c r="JVY262" s="387"/>
      <c r="JVZ262" s="387"/>
      <c r="JWA262" s="387"/>
      <c r="JWB262" s="387"/>
      <c r="JWC262" s="387"/>
      <c r="JWD262" s="387"/>
      <c r="JWE262" s="387"/>
      <c r="JWF262" s="387"/>
      <c r="JWG262" s="387"/>
      <c r="JWH262" s="387"/>
      <c r="JWI262" s="387"/>
      <c r="JWJ262" s="387"/>
      <c r="JWK262" s="387"/>
      <c r="JWL262" s="387"/>
      <c r="JWM262" s="387"/>
      <c r="JWN262" s="387"/>
      <c r="JWO262" s="387"/>
      <c r="JWP262" s="387"/>
      <c r="JWQ262" s="387"/>
      <c r="JWR262" s="387"/>
      <c r="JWS262" s="387"/>
      <c r="JWT262" s="387"/>
      <c r="JWU262" s="387"/>
      <c r="JWV262" s="387"/>
      <c r="JWW262" s="387"/>
      <c r="JWX262" s="387"/>
      <c r="JWY262" s="387"/>
      <c r="JWZ262" s="387"/>
      <c r="JXA262" s="387"/>
      <c r="JXB262" s="387"/>
      <c r="JXC262" s="387"/>
      <c r="JXD262" s="387"/>
      <c r="JXE262" s="387"/>
      <c r="JXF262" s="387"/>
      <c r="JXG262" s="387"/>
      <c r="JXH262" s="387"/>
      <c r="JXI262" s="387"/>
      <c r="JXJ262" s="387"/>
      <c r="JXK262" s="387"/>
      <c r="JXL262" s="387"/>
      <c r="JXM262" s="387"/>
      <c r="JXN262" s="387"/>
      <c r="JXO262" s="387"/>
      <c r="JXP262" s="387"/>
      <c r="JXQ262" s="387"/>
      <c r="JXR262" s="387"/>
      <c r="JXS262" s="387"/>
      <c r="JXT262" s="387"/>
      <c r="JXU262" s="387"/>
      <c r="JXV262" s="387"/>
      <c r="JXW262" s="387"/>
      <c r="JXX262" s="387"/>
      <c r="JXY262" s="387"/>
      <c r="JXZ262" s="387"/>
      <c r="JYA262" s="387"/>
      <c r="JYB262" s="387"/>
      <c r="JYC262" s="387"/>
      <c r="JYD262" s="387"/>
      <c r="JYE262" s="387"/>
      <c r="JYF262" s="387"/>
      <c r="JYG262" s="387"/>
      <c r="JYH262" s="387"/>
      <c r="JYI262" s="387"/>
      <c r="JYJ262" s="387"/>
      <c r="JYK262" s="387"/>
      <c r="JYL262" s="387"/>
      <c r="JYM262" s="387"/>
      <c r="JYN262" s="387"/>
      <c r="JYO262" s="387"/>
      <c r="JYP262" s="387"/>
      <c r="JYQ262" s="387"/>
      <c r="JYR262" s="387"/>
      <c r="JYS262" s="387"/>
      <c r="JYT262" s="387"/>
      <c r="JYU262" s="387"/>
      <c r="JYV262" s="387"/>
      <c r="JYW262" s="387"/>
      <c r="JYX262" s="387"/>
      <c r="JYY262" s="387"/>
      <c r="JYZ262" s="387"/>
      <c r="JZA262" s="387"/>
      <c r="JZB262" s="387"/>
      <c r="JZC262" s="387"/>
      <c r="JZD262" s="387"/>
      <c r="JZE262" s="387"/>
      <c r="JZF262" s="387"/>
      <c r="JZG262" s="387"/>
      <c r="JZH262" s="387"/>
      <c r="JZI262" s="387"/>
      <c r="JZJ262" s="387"/>
      <c r="JZK262" s="387"/>
      <c r="JZL262" s="387"/>
      <c r="JZM262" s="387"/>
      <c r="JZN262" s="387"/>
      <c r="JZO262" s="387"/>
      <c r="JZP262" s="387"/>
      <c r="JZQ262" s="387"/>
      <c r="JZR262" s="387"/>
      <c r="JZS262" s="387"/>
      <c r="JZT262" s="387"/>
      <c r="JZU262" s="387"/>
      <c r="JZV262" s="387"/>
      <c r="JZW262" s="387"/>
      <c r="JZX262" s="387"/>
      <c r="JZY262" s="387"/>
      <c r="JZZ262" s="387"/>
      <c r="KAA262" s="387"/>
      <c r="KAB262" s="387"/>
      <c r="KAC262" s="387"/>
      <c r="KAD262" s="387"/>
      <c r="KAE262" s="387"/>
      <c r="KAF262" s="387"/>
      <c r="KAG262" s="387"/>
      <c r="KAH262" s="387"/>
      <c r="KAI262" s="387"/>
      <c r="KAJ262" s="387"/>
      <c r="KAK262" s="387"/>
      <c r="KAL262" s="387"/>
      <c r="KAM262" s="387"/>
      <c r="KAN262" s="387"/>
      <c r="KAO262" s="387"/>
      <c r="KAP262" s="387"/>
      <c r="KAQ262" s="387"/>
      <c r="KAR262" s="387"/>
      <c r="KAS262" s="387"/>
      <c r="KAT262" s="387"/>
      <c r="KAU262" s="387"/>
      <c r="KAV262" s="387"/>
      <c r="KAW262" s="387"/>
      <c r="KAX262" s="387"/>
      <c r="KAY262" s="387"/>
      <c r="KAZ262" s="387"/>
      <c r="KBA262" s="387"/>
      <c r="KBB262" s="387"/>
      <c r="KBC262" s="387"/>
      <c r="KBD262" s="387"/>
      <c r="KBE262" s="387"/>
      <c r="KBF262" s="387"/>
      <c r="KBG262" s="387"/>
      <c r="KBH262" s="387"/>
      <c r="KBI262" s="387"/>
      <c r="KBJ262" s="387"/>
      <c r="KBK262" s="387"/>
      <c r="KBL262" s="387"/>
      <c r="KBM262" s="387"/>
      <c r="KBN262" s="387"/>
      <c r="KBO262" s="387"/>
      <c r="KBP262" s="387"/>
      <c r="KBQ262" s="387"/>
      <c r="KBR262" s="387"/>
      <c r="KBS262" s="387"/>
      <c r="KBT262" s="387"/>
      <c r="KBU262" s="387"/>
      <c r="KBV262" s="387"/>
      <c r="KBW262" s="387"/>
      <c r="KBX262" s="387"/>
      <c r="KBY262" s="387"/>
      <c r="KBZ262" s="387"/>
      <c r="KCA262" s="387"/>
      <c r="KCB262" s="387"/>
      <c r="KCC262" s="387"/>
      <c r="KCD262" s="387"/>
      <c r="KCE262" s="387"/>
      <c r="KCF262" s="387"/>
      <c r="KCG262" s="387"/>
      <c r="KCH262" s="387"/>
      <c r="KCI262" s="387"/>
      <c r="KCJ262" s="387"/>
      <c r="KCK262" s="387"/>
      <c r="KCL262" s="387"/>
      <c r="KCM262" s="387"/>
      <c r="KCN262" s="387"/>
      <c r="KCO262" s="387"/>
      <c r="KCP262" s="387"/>
      <c r="KCQ262" s="387"/>
      <c r="KCR262" s="387"/>
      <c r="KCS262" s="387"/>
      <c r="KCT262" s="387"/>
      <c r="KCU262" s="387"/>
      <c r="KCV262" s="387"/>
      <c r="KCW262" s="387"/>
      <c r="KCX262" s="387"/>
      <c r="KCY262" s="387"/>
      <c r="KCZ262" s="387"/>
      <c r="KDA262" s="387"/>
      <c r="KDB262" s="387"/>
      <c r="KDC262" s="387"/>
      <c r="KDD262" s="387"/>
      <c r="KDE262" s="387"/>
      <c r="KDF262" s="387"/>
      <c r="KDG262" s="387"/>
      <c r="KDH262" s="387"/>
      <c r="KDI262" s="387"/>
      <c r="KDJ262" s="387"/>
      <c r="KDK262" s="387"/>
      <c r="KDL262" s="387"/>
      <c r="KDM262" s="387"/>
      <c r="KDN262" s="387"/>
      <c r="KDO262" s="387"/>
      <c r="KDP262" s="387"/>
      <c r="KDQ262" s="387"/>
      <c r="KDR262" s="387"/>
      <c r="KDS262" s="387"/>
      <c r="KDT262" s="387"/>
      <c r="KDU262" s="387"/>
      <c r="KDV262" s="387"/>
      <c r="KDW262" s="387"/>
      <c r="KDX262" s="387"/>
      <c r="KDY262" s="387"/>
      <c r="KDZ262" s="387"/>
      <c r="KEA262" s="387"/>
      <c r="KEB262" s="387"/>
      <c r="KEC262" s="387"/>
      <c r="KED262" s="387"/>
      <c r="KEE262" s="387"/>
      <c r="KEF262" s="387"/>
      <c r="KEG262" s="387"/>
      <c r="KEH262" s="387"/>
      <c r="KEI262" s="387"/>
      <c r="KEJ262" s="387"/>
      <c r="KEK262" s="387"/>
      <c r="KEL262" s="387"/>
      <c r="KEM262" s="387"/>
      <c r="KEN262" s="387"/>
      <c r="KEO262" s="387"/>
      <c r="KEP262" s="387"/>
      <c r="KEQ262" s="387"/>
      <c r="KER262" s="387"/>
      <c r="KES262" s="387"/>
      <c r="KET262" s="387"/>
      <c r="KEU262" s="387"/>
      <c r="KEV262" s="387"/>
      <c r="KEW262" s="387"/>
      <c r="KEX262" s="387"/>
      <c r="KEY262" s="387"/>
      <c r="KEZ262" s="387"/>
      <c r="KFA262" s="387"/>
      <c r="KFB262" s="387"/>
      <c r="KFC262" s="387"/>
      <c r="KFD262" s="387"/>
      <c r="KFE262" s="387"/>
      <c r="KFF262" s="387"/>
      <c r="KFG262" s="387"/>
      <c r="KFH262" s="387"/>
      <c r="KFI262" s="387"/>
      <c r="KFJ262" s="387"/>
      <c r="KFK262" s="387"/>
      <c r="KFL262" s="387"/>
      <c r="KFM262" s="387"/>
      <c r="KFN262" s="387"/>
      <c r="KFO262" s="387"/>
      <c r="KFP262" s="387"/>
      <c r="KFQ262" s="387"/>
      <c r="KFR262" s="387"/>
      <c r="KFS262" s="387"/>
      <c r="KFT262" s="387"/>
      <c r="KFU262" s="387"/>
      <c r="KFV262" s="387"/>
      <c r="KFW262" s="387"/>
      <c r="KFX262" s="387"/>
      <c r="KFY262" s="387"/>
      <c r="KFZ262" s="387"/>
      <c r="KGA262" s="387"/>
      <c r="KGB262" s="387"/>
      <c r="KGC262" s="387"/>
      <c r="KGD262" s="387"/>
      <c r="KGE262" s="387"/>
      <c r="KGF262" s="387"/>
      <c r="KGG262" s="387"/>
      <c r="KGH262" s="387"/>
      <c r="KGI262" s="387"/>
      <c r="KGJ262" s="387"/>
      <c r="KGK262" s="387"/>
      <c r="KGL262" s="387"/>
      <c r="KGM262" s="387"/>
      <c r="KGN262" s="387"/>
      <c r="KGO262" s="387"/>
      <c r="KGP262" s="387"/>
      <c r="KGQ262" s="387"/>
      <c r="KGR262" s="387"/>
      <c r="KGS262" s="387"/>
      <c r="KGT262" s="387"/>
      <c r="KGU262" s="387"/>
      <c r="KGV262" s="387"/>
      <c r="KGW262" s="387"/>
      <c r="KGX262" s="387"/>
      <c r="KGY262" s="387"/>
      <c r="KGZ262" s="387"/>
      <c r="KHA262" s="387"/>
      <c r="KHB262" s="387"/>
      <c r="KHC262" s="387"/>
      <c r="KHD262" s="387"/>
      <c r="KHE262" s="387"/>
      <c r="KHF262" s="387"/>
      <c r="KHG262" s="387"/>
      <c r="KHH262" s="387"/>
      <c r="KHI262" s="387"/>
      <c r="KHJ262" s="387"/>
      <c r="KHK262" s="387"/>
      <c r="KHL262" s="387"/>
      <c r="KHM262" s="387"/>
      <c r="KHN262" s="387"/>
      <c r="KHO262" s="387"/>
      <c r="KHP262" s="387"/>
      <c r="KHQ262" s="387"/>
      <c r="KHR262" s="387"/>
      <c r="KHS262" s="387"/>
      <c r="KHT262" s="387"/>
      <c r="KHU262" s="387"/>
      <c r="KHV262" s="387"/>
      <c r="KHW262" s="387"/>
      <c r="KHX262" s="387"/>
      <c r="KHY262" s="387"/>
      <c r="KHZ262" s="387"/>
      <c r="KIA262" s="387"/>
      <c r="KIB262" s="387"/>
      <c r="KIC262" s="387"/>
      <c r="KID262" s="387"/>
      <c r="KIE262" s="387"/>
      <c r="KIF262" s="387"/>
      <c r="KIG262" s="387"/>
      <c r="KIH262" s="387"/>
      <c r="KII262" s="387"/>
      <c r="KIJ262" s="387"/>
      <c r="KIK262" s="387"/>
      <c r="KIL262" s="387"/>
      <c r="KIM262" s="387"/>
      <c r="KIN262" s="387"/>
      <c r="KIO262" s="387"/>
      <c r="KIP262" s="387"/>
      <c r="KIQ262" s="387"/>
      <c r="KIR262" s="387"/>
      <c r="KIS262" s="387"/>
      <c r="KIT262" s="387"/>
      <c r="KIU262" s="387"/>
      <c r="KIV262" s="387"/>
      <c r="KIW262" s="387"/>
      <c r="KIX262" s="387"/>
      <c r="KIY262" s="387"/>
      <c r="KIZ262" s="387"/>
      <c r="KJA262" s="387"/>
      <c r="KJB262" s="387"/>
      <c r="KJC262" s="387"/>
      <c r="KJD262" s="387"/>
      <c r="KJE262" s="387"/>
      <c r="KJF262" s="387"/>
      <c r="KJG262" s="387"/>
      <c r="KJH262" s="387"/>
      <c r="KJI262" s="387"/>
      <c r="KJJ262" s="387"/>
      <c r="KJK262" s="387"/>
      <c r="KJL262" s="387"/>
      <c r="KJM262" s="387"/>
      <c r="KJN262" s="387"/>
      <c r="KJO262" s="387"/>
      <c r="KJP262" s="387"/>
      <c r="KJQ262" s="387"/>
      <c r="KJR262" s="387"/>
      <c r="KJS262" s="387"/>
      <c r="KJT262" s="387"/>
      <c r="KJU262" s="387"/>
      <c r="KJV262" s="387"/>
      <c r="KJW262" s="387"/>
      <c r="KJX262" s="387"/>
      <c r="KJY262" s="387"/>
      <c r="KJZ262" s="387"/>
      <c r="KKA262" s="387"/>
      <c r="KKB262" s="387"/>
      <c r="KKC262" s="387"/>
      <c r="KKD262" s="387"/>
      <c r="KKE262" s="387"/>
      <c r="KKF262" s="387"/>
      <c r="KKG262" s="387"/>
      <c r="KKH262" s="387"/>
      <c r="KKI262" s="387"/>
      <c r="KKJ262" s="387"/>
      <c r="KKK262" s="387"/>
      <c r="KKL262" s="387"/>
      <c r="KKM262" s="387"/>
      <c r="KKN262" s="387"/>
      <c r="KKO262" s="387"/>
      <c r="KKP262" s="387"/>
      <c r="KKQ262" s="387"/>
      <c r="KKR262" s="387"/>
      <c r="KKS262" s="387"/>
      <c r="KKT262" s="387"/>
      <c r="KKU262" s="387"/>
      <c r="KKV262" s="387"/>
      <c r="KKW262" s="387"/>
      <c r="KKX262" s="387"/>
      <c r="KKY262" s="387"/>
      <c r="KKZ262" s="387"/>
      <c r="KLA262" s="387"/>
      <c r="KLB262" s="387"/>
      <c r="KLC262" s="387"/>
      <c r="KLD262" s="387"/>
      <c r="KLE262" s="387"/>
      <c r="KLF262" s="387"/>
      <c r="KLG262" s="387"/>
      <c r="KLH262" s="387"/>
      <c r="KLI262" s="387"/>
      <c r="KLJ262" s="387"/>
      <c r="KLK262" s="387"/>
      <c r="KLL262" s="387"/>
      <c r="KLM262" s="387"/>
      <c r="KLN262" s="387"/>
      <c r="KLO262" s="387"/>
      <c r="KLP262" s="387"/>
      <c r="KLQ262" s="387"/>
      <c r="KLR262" s="387"/>
      <c r="KLS262" s="387"/>
      <c r="KLT262" s="387"/>
      <c r="KLU262" s="387"/>
      <c r="KLV262" s="387"/>
      <c r="KLW262" s="387"/>
      <c r="KLX262" s="387"/>
      <c r="KLY262" s="387"/>
      <c r="KLZ262" s="387"/>
      <c r="KMA262" s="387"/>
      <c r="KMB262" s="387"/>
      <c r="KMC262" s="387"/>
      <c r="KMD262" s="387"/>
      <c r="KME262" s="387"/>
      <c r="KMF262" s="387"/>
      <c r="KMG262" s="387"/>
      <c r="KMH262" s="387"/>
      <c r="KMI262" s="387"/>
      <c r="KMJ262" s="387"/>
      <c r="KMK262" s="387"/>
      <c r="KML262" s="387"/>
      <c r="KMM262" s="387"/>
      <c r="KMN262" s="387"/>
      <c r="KMO262" s="387"/>
      <c r="KMP262" s="387"/>
      <c r="KMQ262" s="387"/>
      <c r="KMR262" s="387"/>
      <c r="KMS262" s="387"/>
      <c r="KMT262" s="387"/>
      <c r="KMU262" s="387"/>
      <c r="KMV262" s="387"/>
      <c r="KMW262" s="387"/>
      <c r="KMX262" s="387"/>
      <c r="KMY262" s="387"/>
      <c r="KMZ262" s="387"/>
      <c r="KNA262" s="387"/>
      <c r="KNB262" s="387"/>
      <c r="KNC262" s="387"/>
      <c r="KND262" s="387"/>
      <c r="KNE262" s="387"/>
      <c r="KNF262" s="387"/>
      <c r="KNG262" s="387"/>
      <c r="KNH262" s="387"/>
      <c r="KNI262" s="387"/>
      <c r="KNJ262" s="387"/>
      <c r="KNK262" s="387"/>
      <c r="KNL262" s="387"/>
      <c r="KNM262" s="387"/>
      <c r="KNN262" s="387"/>
      <c r="KNO262" s="387"/>
      <c r="KNP262" s="387"/>
      <c r="KNQ262" s="387"/>
      <c r="KNR262" s="387"/>
      <c r="KNS262" s="387"/>
      <c r="KNT262" s="387"/>
      <c r="KNU262" s="387"/>
      <c r="KNV262" s="387"/>
      <c r="KNW262" s="387"/>
      <c r="KNX262" s="387"/>
      <c r="KNY262" s="387"/>
      <c r="KNZ262" s="387"/>
      <c r="KOA262" s="387"/>
      <c r="KOB262" s="387"/>
      <c r="KOC262" s="387"/>
      <c r="KOD262" s="387"/>
      <c r="KOE262" s="387"/>
      <c r="KOF262" s="387"/>
      <c r="KOG262" s="387"/>
      <c r="KOH262" s="387"/>
      <c r="KOI262" s="387"/>
      <c r="KOJ262" s="387"/>
      <c r="KOK262" s="387"/>
      <c r="KOL262" s="387"/>
      <c r="KOM262" s="387"/>
      <c r="KON262" s="387"/>
      <c r="KOO262" s="387"/>
      <c r="KOP262" s="387"/>
      <c r="KOQ262" s="387"/>
      <c r="KOR262" s="387"/>
      <c r="KOS262" s="387"/>
      <c r="KOT262" s="387"/>
      <c r="KOU262" s="387"/>
      <c r="KOV262" s="387"/>
      <c r="KOW262" s="387"/>
      <c r="KOX262" s="387"/>
      <c r="KOY262" s="387"/>
      <c r="KOZ262" s="387"/>
      <c r="KPA262" s="387"/>
      <c r="KPB262" s="387"/>
      <c r="KPC262" s="387"/>
      <c r="KPD262" s="387"/>
      <c r="KPE262" s="387"/>
      <c r="KPF262" s="387"/>
      <c r="KPG262" s="387"/>
      <c r="KPH262" s="387"/>
      <c r="KPI262" s="387"/>
      <c r="KPJ262" s="387"/>
      <c r="KPK262" s="387"/>
      <c r="KPL262" s="387"/>
      <c r="KPM262" s="387"/>
      <c r="KPN262" s="387"/>
      <c r="KPO262" s="387"/>
      <c r="KPP262" s="387"/>
      <c r="KPQ262" s="387"/>
      <c r="KPR262" s="387"/>
      <c r="KPS262" s="387"/>
      <c r="KPT262" s="387"/>
      <c r="KPU262" s="387"/>
      <c r="KPV262" s="387"/>
      <c r="KPW262" s="387"/>
      <c r="KPX262" s="387"/>
      <c r="KPY262" s="387"/>
      <c r="KPZ262" s="387"/>
      <c r="KQA262" s="387"/>
      <c r="KQB262" s="387"/>
      <c r="KQC262" s="387"/>
      <c r="KQD262" s="387"/>
      <c r="KQE262" s="387"/>
      <c r="KQF262" s="387"/>
      <c r="KQG262" s="387"/>
      <c r="KQH262" s="387"/>
      <c r="KQI262" s="387"/>
      <c r="KQJ262" s="387"/>
      <c r="KQK262" s="387"/>
      <c r="KQL262" s="387"/>
      <c r="KQM262" s="387"/>
      <c r="KQN262" s="387"/>
      <c r="KQO262" s="387"/>
      <c r="KQP262" s="387"/>
      <c r="KQQ262" s="387"/>
      <c r="KQR262" s="387"/>
      <c r="KQS262" s="387"/>
      <c r="KQT262" s="387"/>
      <c r="KQU262" s="387"/>
      <c r="KQV262" s="387"/>
      <c r="KQW262" s="387"/>
      <c r="KQX262" s="387"/>
      <c r="KQY262" s="387"/>
      <c r="KQZ262" s="387"/>
      <c r="KRA262" s="387"/>
      <c r="KRB262" s="387"/>
      <c r="KRC262" s="387"/>
      <c r="KRD262" s="387"/>
      <c r="KRE262" s="387"/>
      <c r="KRF262" s="387"/>
      <c r="KRG262" s="387"/>
      <c r="KRH262" s="387"/>
      <c r="KRI262" s="387"/>
      <c r="KRJ262" s="387"/>
      <c r="KRK262" s="387"/>
      <c r="KRL262" s="387"/>
      <c r="KRM262" s="387"/>
      <c r="KRN262" s="387"/>
      <c r="KRO262" s="387"/>
      <c r="KRP262" s="387"/>
      <c r="KRQ262" s="387"/>
      <c r="KRR262" s="387"/>
      <c r="KRS262" s="387"/>
      <c r="KRT262" s="387"/>
      <c r="KRU262" s="387"/>
      <c r="KRV262" s="387"/>
      <c r="KRW262" s="387"/>
      <c r="KRX262" s="387"/>
      <c r="KRY262" s="387"/>
      <c r="KRZ262" s="387"/>
      <c r="KSA262" s="387"/>
      <c r="KSB262" s="387"/>
      <c r="KSC262" s="387"/>
      <c r="KSD262" s="387"/>
      <c r="KSE262" s="387"/>
      <c r="KSF262" s="387"/>
      <c r="KSG262" s="387"/>
      <c r="KSH262" s="387"/>
      <c r="KSI262" s="387"/>
      <c r="KSJ262" s="387"/>
      <c r="KSK262" s="387"/>
      <c r="KSL262" s="387"/>
      <c r="KSM262" s="387"/>
      <c r="KSN262" s="387"/>
      <c r="KSO262" s="387"/>
      <c r="KSP262" s="387"/>
      <c r="KSQ262" s="387"/>
      <c r="KSR262" s="387"/>
      <c r="KSS262" s="387"/>
      <c r="KST262" s="387"/>
      <c r="KSU262" s="387"/>
      <c r="KSV262" s="387"/>
      <c r="KSW262" s="387"/>
      <c r="KSX262" s="387"/>
      <c r="KSY262" s="387"/>
      <c r="KSZ262" s="387"/>
      <c r="KTA262" s="387"/>
      <c r="KTB262" s="387"/>
      <c r="KTC262" s="387"/>
      <c r="KTD262" s="387"/>
      <c r="KTE262" s="387"/>
      <c r="KTF262" s="387"/>
      <c r="KTG262" s="387"/>
      <c r="KTH262" s="387"/>
      <c r="KTI262" s="387"/>
      <c r="KTJ262" s="387"/>
      <c r="KTK262" s="387"/>
      <c r="KTL262" s="387"/>
      <c r="KTM262" s="387"/>
      <c r="KTN262" s="387"/>
      <c r="KTO262" s="387"/>
      <c r="KTP262" s="387"/>
      <c r="KTQ262" s="387"/>
      <c r="KTR262" s="387"/>
      <c r="KTS262" s="387"/>
      <c r="KTT262" s="387"/>
      <c r="KTU262" s="387"/>
      <c r="KTV262" s="387"/>
      <c r="KTW262" s="387"/>
      <c r="KTX262" s="387"/>
      <c r="KTY262" s="387"/>
      <c r="KTZ262" s="387"/>
      <c r="KUA262" s="387"/>
      <c r="KUB262" s="387"/>
      <c r="KUC262" s="387"/>
      <c r="KUD262" s="387"/>
      <c r="KUE262" s="387"/>
      <c r="KUF262" s="387"/>
      <c r="KUG262" s="387"/>
      <c r="KUH262" s="387"/>
      <c r="KUI262" s="387"/>
      <c r="KUJ262" s="387"/>
      <c r="KUK262" s="387"/>
      <c r="KUL262" s="387"/>
      <c r="KUM262" s="387"/>
      <c r="KUN262" s="387"/>
      <c r="KUO262" s="387"/>
      <c r="KUP262" s="387"/>
      <c r="KUQ262" s="387"/>
      <c r="KUR262" s="387"/>
      <c r="KUS262" s="387"/>
      <c r="KUT262" s="387"/>
      <c r="KUU262" s="387"/>
      <c r="KUV262" s="387"/>
      <c r="KUW262" s="387"/>
      <c r="KUX262" s="387"/>
      <c r="KUY262" s="387"/>
      <c r="KUZ262" s="387"/>
      <c r="KVA262" s="387"/>
      <c r="KVB262" s="387"/>
      <c r="KVC262" s="387"/>
      <c r="KVD262" s="387"/>
      <c r="KVE262" s="387"/>
      <c r="KVF262" s="387"/>
      <c r="KVG262" s="387"/>
      <c r="KVH262" s="387"/>
      <c r="KVI262" s="387"/>
      <c r="KVJ262" s="387"/>
      <c r="KVK262" s="387"/>
      <c r="KVL262" s="387"/>
      <c r="KVM262" s="387"/>
      <c r="KVN262" s="387"/>
      <c r="KVO262" s="387"/>
      <c r="KVP262" s="387"/>
      <c r="KVQ262" s="387"/>
      <c r="KVR262" s="387"/>
      <c r="KVS262" s="387"/>
      <c r="KVT262" s="387"/>
      <c r="KVU262" s="387"/>
      <c r="KVV262" s="387"/>
      <c r="KVW262" s="387"/>
      <c r="KVX262" s="387"/>
      <c r="KVY262" s="387"/>
      <c r="KVZ262" s="387"/>
      <c r="KWA262" s="387"/>
      <c r="KWB262" s="387"/>
      <c r="KWC262" s="387"/>
      <c r="KWD262" s="387"/>
      <c r="KWE262" s="387"/>
      <c r="KWF262" s="387"/>
      <c r="KWG262" s="387"/>
      <c r="KWH262" s="387"/>
      <c r="KWI262" s="387"/>
      <c r="KWJ262" s="387"/>
      <c r="KWK262" s="387"/>
      <c r="KWL262" s="387"/>
      <c r="KWM262" s="387"/>
      <c r="KWN262" s="387"/>
      <c r="KWO262" s="387"/>
      <c r="KWP262" s="387"/>
      <c r="KWQ262" s="387"/>
      <c r="KWR262" s="387"/>
      <c r="KWS262" s="387"/>
      <c r="KWT262" s="387"/>
      <c r="KWU262" s="387"/>
      <c r="KWV262" s="387"/>
      <c r="KWW262" s="387"/>
      <c r="KWX262" s="387"/>
      <c r="KWY262" s="387"/>
      <c r="KWZ262" s="387"/>
      <c r="KXA262" s="387"/>
      <c r="KXB262" s="387"/>
      <c r="KXC262" s="387"/>
      <c r="KXD262" s="387"/>
      <c r="KXE262" s="387"/>
      <c r="KXF262" s="387"/>
      <c r="KXG262" s="387"/>
      <c r="KXH262" s="387"/>
      <c r="KXI262" s="387"/>
      <c r="KXJ262" s="387"/>
      <c r="KXK262" s="387"/>
      <c r="KXL262" s="387"/>
      <c r="KXM262" s="387"/>
      <c r="KXN262" s="387"/>
      <c r="KXO262" s="387"/>
      <c r="KXP262" s="387"/>
      <c r="KXQ262" s="387"/>
      <c r="KXR262" s="387"/>
      <c r="KXS262" s="387"/>
      <c r="KXT262" s="387"/>
      <c r="KXU262" s="387"/>
      <c r="KXV262" s="387"/>
      <c r="KXW262" s="387"/>
      <c r="KXX262" s="387"/>
      <c r="KXY262" s="387"/>
      <c r="KXZ262" s="387"/>
      <c r="KYA262" s="387"/>
      <c r="KYB262" s="387"/>
      <c r="KYC262" s="387"/>
      <c r="KYD262" s="387"/>
      <c r="KYE262" s="387"/>
      <c r="KYF262" s="387"/>
      <c r="KYG262" s="387"/>
      <c r="KYH262" s="387"/>
      <c r="KYI262" s="387"/>
      <c r="KYJ262" s="387"/>
      <c r="KYK262" s="387"/>
      <c r="KYL262" s="387"/>
      <c r="KYM262" s="387"/>
      <c r="KYN262" s="387"/>
      <c r="KYO262" s="387"/>
      <c r="KYP262" s="387"/>
      <c r="KYQ262" s="387"/>
      <c r="KYR262" s="387"/>
      <c r="KYS262" s="387"/>
      <c r="KYT262" s="387"/>
      <c r="KYU262" s="387"/>
      <c r="KYV262" s="387"/>
      <c r="KYW262" s="387"/>
      <c r="KYX262" s="387"/>
      <c r="KYY262" s="387"/>
      <c r="KYZ262" s="387"/>
      <c r="KZA262" s="387"/>
      <c r="KZB262" s="387"/>
      <c r="KZC262" s="387"/>
      <c r="KZD262" s="387"/>
      <c r="KZE262" s="387"/>
      <c r="KZF262" s="387"/>
      <c r="KZG262" s="387"/>
      <c r="KZH262" s="387"/>
      <c r="KZI262" s="387"/>
      <c r="KZJ262" s="387"/>
      <c r="KZK262" s="387"/>
      <c r="KZL262" s="387"/>
      <c r="KZM262" s="387"/>
      <c r="KZN262" s="387"/>
      <c r="KZO262" s="387"/>
      <c r="KZP262" s="387"/>
      <c r="KZQ262" s="387"/>
      <c r="KZR262" s="387"/>
      <c r="KZS262" s="387"/>
      <c r="KZT262" s="387"/>
      <c r="KZU262" s="387"/>
      <c r="KZV262" s="387"/>
      <c r="KZW262" s="387"/>
      <c r="KZX262" s="387"/>
      <c r="KZY262" s="387"/>
      <c r="KZZ262" s="387"/>
      <c r="LAA262" s="387"/>
      <c r="LAB262" s="387"/>
      <c r="LAC262" s="387"/>
      <c r="LAD262" s="387"/>
      <c r="LAE262" s="387"/>
      <c r="LAF262" s="387"/>
      <c r="LAG262" s="387"/>
      <c r="LAH262" s="387"/>
      <c r="LAI262" s="387"/>
      <c r="LAJ262" s="387"/>
      <c r="LAK262" s="387"/>
      <c r="LAL262" s="387"/>
      <c r="LAM262" s="387"/>
      <c r="LAN262" s="387"/>
      <c r="LAO262" s="387"/>
      <c r="LAP262" s="387"/>
      <c r="LAQ262" s="387"/>
      <c r="LAR262" s="387"/>
      <c r="LAS262" s="387"/>
      <c r="LAT262" s="387"/>
      <c r="LAU262" s="387"/>
      <c r="LAV262" s="387"/>
      <c r="LAW262" s="387"/>
      <c r="LAX262" s="387"/>
      <c r="LAY262" s="387"/>
      <c r="LAZ262" s="387"/>
      <c r="LBA262" s="387"/>
      <c r="LBB262" s="387"/>
      <c r="LBC262" s="387"/>
      <c r="LBD262" s="387"/>
      <c r="LBE262" s="387"/>
      <c r="LBF262" s="387"/>
      <c r="LBG262" s="387"/>
      <c r="LBH262" s="387"/>
      <c r="LBI262" s="387"/>
      <c r="LBJ262" s="387"/>
      <c r="LBK262" s="387"/>
      <c r="LBL262" s="387"/>
      <c r="LBM262" s="387"/>
      <c r="LBN262" s="387"/>
      <c r="LBO262" s="387"/>
      <c r="LBP262" s="387"/>
      <c r="LBQ262" s="387"/>
      <c r="LBR262" s="387"/>
      <c r="LBS262" s="387"/>
      <c r="LBT262" s="387"/>
      <c r="LBU262" s="387"/>
      <c r="LBV262" s="387"/>
      <c r="LBW262" s="387"/>
      <c r="LBX262" s="387"/>
      <c r="LBY262" s="387"/>
      <c r="LBZ262" s="387"/>
      <c r="LCA262" s="387"/>
      <c r="LCB262" s="387"/>
      <c r="LCC262" s="387"/>
      <c r="LCD262" s="387"/>
      <c r="LCE262" s="387"/>
      <c r="LCF262" s="387"/>
      <c r="LCG262" s="387"/>
      <c r="LCH262" s="387"/>
      <c r="LCI262" s="387"/>
      <c r="LCJ262" s="387"/>
      <c r="LCK262" s="387"/>
      <c r="LCL262" s="387"/>
      <c r="LCM262" s="387"/>
      <c r="LCN262" s="387"/>
      <c r="LCO262" s="387"/>
      <c r="LCP262" s="387"/>
      <c r="LCQ262" s="387"/>
      <c r="LCR262" s="387"/>
      <c r="LCS262" s="387"/>
      <c r="LCT262" s="387"/>
      <c r="LCU262" s="387"/>
      <c r="LCV262" s="387"/>
      <c r="LCW262" s="387"/>
      <c r="LCX262" s="387"/>
      <c r="LCY262" s="387"/>
      <c r="LCZ262" s="387"/>
      <c r="LDA262" s="387"/>
      <c r="LDB262" s="387"/>
      <c r="LDC262" s="387"/>
      <c r="LDD262" s="387"/>
      <c r="LDE262" s="387"/>
      <c r="LDF262" s="387"/>
      <c r="LDG262" s="387"/>
      <c r="LDH262" s="387"/>
      <c r="LDI262" s="387"/>
      <c r="LDJ262" s="387"/>
      <c r="LDK262" s="387"/>
      <c r="LDL262" s="387"/>
      <c r="LDM262" s="387"/>
      <c r="LDN262" s="387"/>
      <c r="LDO262" s="387"/>
      <c r="LDP262" s="387"/>
      <c r="LDQ262" s="387"/>
      <c r="LDR262" s="387"/>
      <c r="LDS262" s="387"/>
      <c r="LDT262" s="387"/>
      <c r="LDU262" s="387"/>
      <c r="LDV262" s="387"/>
      <c r="LDW262" s="387"/>
      <c r="LDX262" s="387"/>
      <c r="LDY262" s="387"/>
      <c r="LDZ262" s="387"/>
      <c r="LEA262" s="387"/>
      <c r="LEB262" s="387"/>
      <c r="LEC262" s="387"/>
      <c r="LED262" s="387"/>
      <c r="LEE262" s="387"/>
      <c r="LEF262" s="387"/>
      <c r="LEG262" s="387"/>
      <c r="LEH262" s="387"/>
      <c r="LEI262" s="387"/>
      <c r="LEJ262" s="387"/>
      <c r="LEK262" s="387"/>
      <c r="LEL262" s="387"/>
      <c r="LEM262" s="387"/>
      <c r="LEN262" s="387"/>
      <c r="LEO262" s="387"/>
      <c r="LEP262" s="387"/>
      <c r="LEQ262" s="387"/>
      <c r="LER262" s="387"/>
      <c r="LES262" s="387"/>
      <c r="LET262" s="387"/>
      <c r="LEU262" s="387"/>
      <c r="LEV262" s="387"/>
      <c r="LEW262" s="387"/>
      <c r="LEX262" s="387"/>
      <c r="LEY262" s="387"/>
      <c r="LEZ262" s="387"/>
      <c r="LFA262" s="387"/>
      <c r="LFB262" s="387"/>
      <c r="LFC262" s="387"/>
      <c r="LFD262" s="387"/>
      <c r="LFE262" s="387"/>
      <c r="LFF262" s="387"/>
      <c r="LFG262" s="387"/>
      <c r="LFH262" s="387"/>
      <c r="LFI262" s="387"/>
      <c r="LFJ262" s="387"/>
      <c r="LFK262" s="387"/>
      <c r="LFL262" s="387"/>
      <c r="LFM262" s="387"/>
      <c r="LFN262" s="387"/>
      <c r="LFO262" s="387"/>
      <c r="LFP262" s="387"/>
      <c r="LFQ262" s="387"/>
      <c r="LFR262" s="387"/>
      <c r="LFS262" s="387"/>
      <c r="LFT262" s="387"/>
      <c r="LFU262" s="387"/>
      <c r="LFV262" s="387"/>
      <c r="LFW262" s="387"/>
      <c r="LFX262" s="387"/>
      <c r="LFY262" s="387"/>
      <c r="LFZ262" s="387"/>
      <c r="LGA262" s="387"/>
      <c r="LGB262" s="387"/>
      <c r="LGC262" s="387"/>
      <c r="LGD262" s="387"/>
      <c r="LGE262" s="387"/>
      <c r="LGF262" s="387"/>
      <c r="LGG262" s="387"/>
      <c r="LGH262" s="387"/>
      <c r="LGI262" s="387"/>
      <c r="LGJ262" s="387"/>
      <c r="LGK262" s="387"/>
      <c r="LGL262" s="387"/>
      <c r="LGM262" s="387"/>
      <c r="LGN262" s="387"/>
      <c r="LGO262" s="387"/>
      <c r="LGP262" s="387"/>
      <c r="LGQ262" s="387"/>
      <c r="LGR262" s="387"/>
      <c r="LGS262" s="387"/>
      <c r="LGT262" s="387"/>
      <c r="LGU262" s="387"/>
      <c r="LGV262" s="387"/>
      <c r="LGW262" s="387"/>
      <c r="LGX262" s="387"/>
      <c r="LGY262" s="387"/>
      <c r="LGZ262" s="387"/>
      <c r="LHA262" s="387"/>
      <c r="LHB262" s="387"/>
      <c r="LHC262" s="387"/>
      <c r="LHD262" s="387"/>
      <c r="LHE262" s="387"/>
      <c r="LHF262" s="387"/>
      <c r="LHG262" s="387"/>
      <c r="LHH262" s="387"/>
      <c r="LHI262" s="387"/>
      <c r="LHJ262" s="387"/>
      <c r="LHK262" s="387"/>
      <c r="LHL262" s="387"/>
      <c r="LHM262" s="387"/>
      <c r="LHN262" s="387"/>
      <c r="LHO262" s="387"/>
      <c r="LHP262" s="387"/>
      <c r="LHQ262" s="387"/>
      <c r="LHR262" s="387"/>
      <c r="LHS262" s="387"/>
      <c r="LHT262" s="387"/>
      <c r="LHU262" s="387"/>
      <c r="LHV262" s="387"/>
      <c r="LHW262" s="387"/>
      <c r="LHX262" s="387"/>
      <c r="LHY262" s="387"/>
      <c r="LHZ262" s="387"/>
      <c r="LIA262" s="387"/>
      <c r="LIB262" s="387"/>
      <c r="LIC262" s="387"/>
      <c r="LID262" s="387"/>
      <c r="LIE262" s="387"/>
      <c r="LIF262" s="387"/>
      <c r="LIG262" s="387"/>
      <c r="LIH262" s="387"/>
      <c r="LII262" s="387"/>
      <c r="LIJ262" s="387"/>
      <c r="LIK262" s="387"/>
      <c r="LIL262" s="387"/>
      <c r="LIM262" s="387"/>
      <c r="LIN262" s="387"/>
      <c r="LIO262" s="387"/>
      <c r="LIP262" s="387"/>
      <c r="LIQ262" s="387"/>
      <c r="LIR262" s="387"/>
      <c r="LIS262" s="387"/>
      <c r="LIT262" s="387"/>
      <c r="LIU262" s="387"/>
      <c r="LIV262" s="387"/>
      <c r="LIW262" s="387"/>
      <c r="LIX262" s="387"/>
      <c r="LIY262" s="387"/>
      <c r="LIZ262" s="387"/>
      <c r="LJA262" s="387"/>
      <c r="LJB262" s="387"/>
      <c r="LJC262" s="387"/>
      <c r="LJD262" s="387"/>
      <c r="LJE262" s="387"/>
      <c r="LJF262" s="387"/>
      <c r="LJG262" s="387"/>
      <c r="LJH262" s="387"/>
      <c r="LJI262" s="387"/>
      <c r="LJJ262" s="387"/>
      <c r="LJK262" s="387"/>
      <c r="LJL262" s="387"/>
      <c r="LJM262" s="387"/>
      <c r="LJN262" s="387"/>
      <c r="LJO262" s="387"/>
      <c r="LJP262" s="387"/>
      <c r="LJQ262" s="387"/>
      <c r="LJR262" s="387"/>
      <c r="LJS262" s="387"/>
      <c r="LJT262" s="387"/>
      <c r="LJU262" s="387"/>
      <c r="LJV262" s="387"/>
      <c r="LJW262" s="387"/>
      <c r="LJX262" s="387"/>
      <c r="LJY262" s="387"/>
      <c r="LJZ262" s="387"/>
      <c r="LKA262" s="387"/>
      <c r="LKB262" s="387"/>
      <c r="LKC262" s="387"/>
      <c r="LKD262" s="387"/>
      <c r="LKE262" s="387"/>
      <c r="LKF262" s="387"/>
      <c r="LKG262" s="387"/>
      <c r="LKH262" s="387"/>
      <c r="LKI262" s="387"/>
      <c r="LKJ262" s="387"/>
      <c r="LKK262" s="387"/>
      <c r="LKL262" s="387"/>
      <c r="LKM262" s="387"/>
      <c r="LKN262" s="387"/>
      <c r="LKO262" s="387"/>
      <c r="LKP262" s="387"/>
      <c r="LKQ262" s="387"/>
      <c r="LKR262" s="387"/>
      <c r="LKS262" s="387"/>
      <c r="LKT262" s="387"/>
      <c r="LKU262" s="387"/>
      <c r="LKV262" s="387"/>
      <c r="LKW262" s="387"/>
      <c r="LKX262" s="387"/>
      <c r="LKY262" s="387"/>
      <c r="LKZ262" s="387"/>
      <c r="LLA262" s="387"/>
      <c r="LLB262" s="387"/>
      <c r="LLC262" s="387"/>
      <c r="LLD262" s="387"/>
      <c r="LLE262" s="387"/>
      <c r="LLF262" s="387"/>
      <c r="LLG262" s="387"/>
      <c r="LLH262" s="387"/>
      <c r="LLI262" s="387"/>
      <c r="LLJ262" s="387"/>
      <c r="LLK262" s="387"/>
      <c r="LLL262" s="387"/>
      <c r="LLM262" s="387"/>
      <c r="LLN262" s="387"/>
      <c r="LLO262" s="387"/>
      <c r="LLP262" s="387"/>
      <c r="LLQ262" s="387"/>
      <c r="LLR262" s="387"/>
      <c r="LLS262" s="387"/>
      <c r="LLT262" s="387"/>
      <c r="LLU262" s="387"/>
      <c r="LLV262" s="387"/>
      <c r="LLW262" s="387"/>
      <c r="LLX262" s="387"/>
      <c r="LLY262" s="387"/>
      <c r="LLZ262" s="387"/>
      <c r="LMA262" s="387"/>
      <c r="LMB262" s="387"/>
      <c r="LMC262" s="387"/>
      <c r="LMD262" s="387"/>
      <c r="LME262" s="387"/>
      <c r="LMF262" s="387"/>
      <c r="LMG262" s="387"/>
      <c r="LMH262" s="387"/>
      <c r="LMI262" s="387"/>
      <c r="LMJ262" s="387"/>
      <c r="LMK262" s="387"/>
      <c r="LML262" s="387"/>
      <c r="LMM262" s="387"/>
      <c r="LMN262" s="387"/>
      <c r="LMO262" s="387"/>
      <c r="LMP262" s="387"/>
      <c r="LMQ262" s="387"/>
      <c r="LMR262" s="387"/>
      <c r="LMS262" s="387"/>
      <c r="LMT262" s="387"/>
      <c r="LMU262" s="387"/>
      <c r="LMV262" s="387"/>
      <c r="LMW262" s="387"/>
      <c r="LMX262" s="387"/>
      <c r="LMY262" s="387"/>
      <c r="LMZ262" s="387"/>
      <c r="LNA262" s="387"/>
      <c r="LNB262" s="387"/>
      <c r="LNC262" s="387"/>
      <c r="LND262" s="387"/>
      <c r="LNE262" s="387"/>
      <c r="LNF262" s="387"/>
      <c r="LNG262" s="387"/>
      <c r="LNH262" s="387"/>
      <c r="LNI262" s="387"/>
      <c r="LNJ262" s="387"/>
      <c r="LNK262" s="387"/>
      <c r="LNL262" s="387"/>
      <c r="LNM262" s="387"/>
      <c r="LNN262" s="387"/>
      <c r="LNO262" s="387"/>
      <c r="LNP262" s="387"/>
      <c r="LNQ262" s="387"/>
      <c r="LNR262" s="387"/>
      <c r="LNS262" s="387"/>
      <c r="LNT262" s="387"/>
      <c r="LNU262" s="387"/>
      <c r="LNV262" s="387"/>
      <c r="LNW262" s="387"/>
      <c r="LNX262" s="387"/>
      <c r="LNY262" s="387"/>
      <c r="LNZ262" s="387"/>
      <c r="LOA262" s="387"/>
      <c r="LOB262" s="387"/>
      <c r="LOC262" s="387"/>
      <c r="LOD262" s="387"/>
      <c r="LOE262" s="387"/>
      <c r="LOF262" s="387"/>
      <c r="LOG262" s="387"/>
      <c r="LOH262" s="387"/>
      <c r="LOI262" s="387"/>
      <c r="LOJ262" s="387"/>
      <c r="LOK262" s="387"/>
      <c r="LOL262" s="387"/>
      <c r="LOM262" s="387"/>
      <c r="LON262" s="387"/>
      <c r="LOO262" s="387"/>
      <c r="LOP262" s="387"/>
      <c r="LOQ262" s="387"/>
      <c r="LOR262" s="387"/>
      <c r="LOS262" s="387"/>
      <c r="LOT262" s="387"/>
      <c r="LOU262" s="387"/>
      <c r="LOV262" s="387"/>
      <c r="LOW262" s="387"/>
      <c r="LOX262" s="387"/>
      <c r="LOY262" s="387"/>
      <c r="LOZ262" s="387"/>
      <c r="LPA262" s="387"/>
      <c r="LPB262" s="387"/>
      <c r="LPC262" s="387"/>
      <c r="LPD262" s="387"/>
      <c r="LPE262" s="387"/>
      <c r="LPF262" s="387"/>
      <c r="LPG262" s="387"/>
      <c r="LPH262" s="387"/>
      <c r="LPI262" s="387"/>
      <c r="LPJ262" s="387"/>
      <c r="LPK262" s="387"/>
      <c r="LPL262" s="387"/>
      <c r="LPM262" s="387"/>
      <c r="LPN262" s="387"/>
      <c r="LPO262" s="387"/>
      <c r="LPP262" s="387"/>
      <c r="LPQ262" s="387"/>
      <c r="LPR262" s="387"/>
      <c r="LPS262" s="387"/>
      <c r="LPT262" s="387"/>
      <c r="LPU262" s="387"/>
      <c r="LPV262" s="387"/>
      <c r="LPW262" s="387"/>
      <c r="LPX262" s="387"/>
      <c r="LPY262" s="387"/>
      <c r="LPZ262" s="387"/>
      <c r="LQA262" s="387"/>
      <c r="LQB262" s="387"/>
      <c r="LQC262" s="387"/>
      <c r="LQD262" s="387"/>
      <c r="LQE262" s="387"/>
      <c r="LQF262" s="387"/>
      <c r="LQG262" s="387"/>
      <c r="LQH262" s="387"/>
      <c r="LQI262" s="387"/>
      <c r="LQJ262" s="387"/>
      <c r="LQK262" s="387"/>
      <c r="LQL262" s="387"/>
      <c r="LQM262" s="387"/>
      <c r="LQN262" s="387"/>
      <c r="LQO262" s="387"/>
      <c r="LQP262" s="387"/>
      <c r="LQQ262" s="387"/>
      <c r="LQR262" s="387"/>
      <c r="LQS262" s="387"/>
      <c r="LQT262" s="387"/>
      <c r="LQU262" s="387"/>
      <c r="LQV262" s="387"/>
      <c r="LQW262" s="387"/>
      <c r="LQX262" s="387"/>
      <c r="LQY262" s="387"/>
      <c r="LQZ262" s="387"/>
      <c r="LRA262" s="387"/>
      <c r="LRB262" s="387"/>
      <c r="LRC262" s="387"/>
      <c r="LRD262" s="387"/>
      <c r="LRE262" s="387"/>
      <c r="LRF262" s="387"/>
      <c r="LRG262" s="387"/>
      <c r="LRH262" s="387"/>
      <c r="LRI262" s="387"/>
      <c r="LRJ262" s="387"/>
      <c r="LRK262" s="387"/>
      <c r="LRL262" s="387"/>
      <c r="LRM262" s="387"/>
      <c r="LRN262" s="387"/>
      <c r="LRO262" s="387"/>
      <c r="LRP262" s="387"/>
      <c r="LRQ262" s="387"/>
      <c r="LRR262" s="387"/>
      <c r="LRS262" s="387"/>
      <c r="LRT262" s="387"/>
      <c r="LRU262" s="387"/>
      <c r="LRV262" s="387"/>
      <c r="LRW262" s="387"/>
      <c r="LRX262" s="387"/>
      <c r="LRY262" s="387"/>
      <c r="LRZ262" s="387"/>
      <c r="LSA262" s="387"/>
      <c r="LSB262" s="387"/>
      <c r="LSC262" s="387"/>
      <c r="LSD262" s="387"/>
      <c r="LSE262" s="387"/>
      <c r="LSF262" s="387"/>
      <c r="LSG262" s="387"/>
      <c r="LSH262" s="387"/>
      <c r="LSI262" s="387"/>
      <c r="LSJ262" s="387"/>
      <c r="LSK262" s="387"/>
      <c r="LSL262" s="387"/>
      <c r="LSM262" s="387"/>
      <c r="LSN262" s="387"/>
      <c r="LSO262" s="387"/>
      <c r="LSP262" s="387"/>
      <c r="LSQ262" s="387"/>
      <c r="LSR262" s="387"/>
      <c r="LSS262" s="387"/>
      <c r="LST262" s="387"/>
      <c r="LSU262" s="387"/>
      <c r="LSV262" s="387"/>
      <c r="LSW262" s="387"/>
      <c r="LSX262" s="387"/>
      <c r="LSY262" s="387"/>
      <c r="LSZ262" s="387"/>
      <c r="LTA262" s="387"/>
      <c r="LTB262" s="387"/>
      <c r="LTC262" s="387"/>
      <c r="LTD262" s="387"/>
      <c r="LTE262" s="387"/>
      <c r="LTF262" s="387"/>
      <c r="LTG262" s="387"/>
      <c r="LTH262" s="387"/>
      <c r="LTI262" s="387"/>
      <c r="LTJ262" s="387"/>
      <c r="LTK262" s="387"/>
      <c r="LTL262" s="387"/>
      <c r="LTM262" s="387"/>
      <c r="LTN262" s="387"/>
      <c r="LTO262" s="387"/>
      <c r="LTP262" s="387"/>
      <c r="LTQ262" s="387"/>
      <c r="LTR262" s="387"/>
      <c r="LTS262" s="387"/>
      <c r="LTT262" s="387"/>
      <c r="LTU262" s="387"/>
      <c r="LTV262" s="387"/>
      <c r="LTW262" s="387"/>
      <c r="LTX262" s="387"/>
      <c r="LTY262" s="387"/>
      <c r="LTZ262" s="387"/>
      <c r="LUA262" s="387"/>
      <c r="LUB262" s="387"/>
      <c r="LUC262" s="387"/>
      <c r="LUD262" s="387"/>
      <c r="LUE262" s="387"/>
      <c r="LUF262" s="387"/>
      <c r="LUG262" s="387"/>
      <c r="LUH262" s="387"/>
      <c r="LUI262" s="387"/>
      <c r="LUJ262" s="387"/>
      <c r="LUK262" s="387"/>
      <c r="LUL262" s="387"/>
      <c r="LUM262" s="387"/>
      <c r="LUN262" s="387"/>
      <c r="LUO262" s="387"/>
      <c r="LUP262" s="387"/>
      <c r="LUQ262" s="387"/>
      <c r="LUR262" s="387"/>
      <c r="LUS262" s="387"/>
      <c r="LUT262" s="387"/>
      <c r="LUU262" s="387"/>
      <c r="LUV262" s="387"/>
      <c r="LUW262" s="387"/>
      <c r="LUX262" s="387"/>
      <c r="LUY262" s="387"/>
      <c r="LUZ262" s="387"/>
      <c r="LVA262" s="387"/>
      <c r="LVB262" s="387"/>
      <c r="LVC262" s="387"/>
      <c r="LVD262" s="387"/>
      <c r="LVE262" s="387"/>
      <c r="LVF262" s="387"/>
      <c r="LVG262" s="387"/>
      <c r="LVH262" s="387"/>
      <c r="LVI262" s="387"/>
      <c r="LVJ262" s="387"/>
      <c r="LVK262" s="387"/>
      <c r="LVL262" s="387"/>
      <c r="LVM262" s="387"/>
      <c r="LVN262" s="387"/>
      <c r="LVO262" s="387"/>
      <c r="LVP262" s="387"/>
      <c r="LVQ262" s="387"/>
      <c r="LVR262" s="387"/>
      <c r="LVS262" s="387"/>
      <c r="LVT262" s="387"/>
      <c r="LVU262" s="387"/>
      <c r="LVV262" s="387"/>
      <c r="LVW262" s="387"/>
      <c r="LVX262" s="387"/>
      <c r="LVY262" s="387"/>
      <c r="LVZ262" s="387"/>
      <c r="LWA262" s="387"/>
      <c r="LWB262" s="387"/>
      <c r="LWC262" s="387"/>
      <c r="LWD262" s="387"/>
      <c r="LWE262" s="387"/>
      <c r="LWF262" s="387"/>
      <c r="LWG262" s="387"/>
      <c r="LWH262" s="387"/>
      <c r="LWI262" s="387"/>
      <c r="LWJ262" s="387"/>
      <c r="LWK262" s="387"/>
      <c r="LWL262" s="387"/>
      <c r="LWM262" s="387"/>
      <c r="LWN262" s="387"/>
      <c r="LWO262" s="387"/>
      <c r="LWP262" s="387"/>
      <c r="LWQ262" s="387"/>
      <c r="LWR262" s="387"/>
      <c r="LWS262" s="387"/>
      <c r="LWT262" s="387"/>
      <c r="LWU262" s="387"/>
      <c r="LWV262" s="387"/>
      <c r="LWW262" s="387"/>
      <c r="LWX262" s="387"/>
      <c r="LWY262" s="387"/>
      <c r="LWZ262" s="387"/>
      <c r="LXA262" s="387"/>
      <c r="LXB262" s="387"/>
      <c r="LXC262" s="387"/>
      <c r="LXD262" s="387"/>
      <c r="LXE262" s="387"/>
      <c r="LXF262" s="387"/>
      <c r="LXG262" s="387"/>
      <c r="LXH262" s="387"/>
      <c r="LXI262" s="387"/>
      <c r="LXJ262" s="387"/>
      <c r="LXK262" s="387"/>
      <c r="LXL262" s="387"/>
      <c r="LXM262" s="387"/>
      <c r="LXN262" s="387"/>
      <c r="LXO262" s="387"/>
      <c r="LXP262" s="387"/>
      <c r="LXQ262" s="387"/>
      <c r="LXR262" s="387"/>
      <c r="LXS262" s="387"/>
      <c r="LXT262" s="387"/>
      <c r="LXU262" s="387"/>
      <c r="LXV262" s="387"/>
      <c r="LXW262" s="387"/>
      <c r="LXX262" s="387"/>
      <c r="LXY262" s="387"/>
      <c r="LXZ262" s="387"/>
      <c r="LYA262" s="387"/>
      <c r="LYB262" s="387"/>
      <c r="LYC262" s="387"/>
      <c r="LYD262" s="387"/>
      <c r="LYE262" s="387"/>
      <c r="LYF262" s="387"/>
      <c r="LYG262" s="387"/>
      <c r="LYH262" s="387"/>
      <c r="LYI262" s="387"/>
      <c r="LYJ262" s="387"/>
      <c r="LYK262" s="387"/>
      <c r="LYL262" s="387"/>
      <c r="LYM262" s="387"/>
      <c r="LYN262" s="387"/>
      <c r="LYO262" s="387"/>
      <c r="LYP262" s="387"/>
      <c r="LYQ262" s="387"/>
      <c r="LYR262" s="387"/>
      <c r="LYS262" s="387"/>
      <c r="LYT262" s="387"/>
      <c r="LYU262" s="387"/>
      <c r="LYV262" s="387"/>
      <c r="LYW262" s="387"/>
      <c r="LYX262" s="387"/>
      <c r="LYY262" s="387"/>
      <c r="LYZ262" s="387"/>
      <c r="LZA262" s="387"/>
      <c r="LZB262" s="387"/>
      <c r="LZC262" s="387"/>
      <c r="LZD262" s="387"/>
      <c r="LZE262" s="387"/>
      <c r="LZF262" s="387"/>
      <c r="LZG262" s="387"/>
      <c r="LZH262" s="387"/>
      <c r="LZI262" s="387"/>
      <c r="LZJ262" s="387"/>
      <c r="LZK262" s="387"/>
      <c r="LZL262" s="387"/>
      <c r="LZM262" s="387"/>
      <c r="LZN262" s="387"/>
      <c r="LZO262" s="387"/>
      <c r="LZP262" s="387"/>
      <c r="LZQ262" s="387"/>
      <c r="LZR262" s="387"/>
      <c r="LZS262" s="387"/>
      <c r="LZT262" s="387"/>
      <c r="LZU262" s="387"/>
      <c r="LZV262" s="387"/>
      <c r="LZW262" s="387"/>
      <c r="LZX262" s="387"/>
      <c r="LZY262" s="387"/>
      <c r="LZZ262" s="387"/>
      <c r="MAA262" s="387"/>
      <c r="MAB262" s="387"/>
      <c r="MAC262" s="387"/>
      <c r="MAD262" s="387"/>
      <c r="MAE262" s="387"/>
      <c r="MAF262" s="387"/>
      <c r="MAG262" s="387"/>
      <c r="MAH262" s="387"/>
      <c r="MAI262" s="387"/>
      <c r="MAJ262" s="387"/>
      <c r="MAK262" s="387"/>
      <c r="MAL262" s="387"/>
      <c r="MAM262" s="387"/>
      <c r="MAN262" s="387"/>
      <c r="MAO262" s="387"/>
      <c r="MAP262" s="387"/>
      <c r="MAQ262" s="387"/>
      <c r="MAR262" s="387"/>
      <c r="MAS262" s="387"/>
      <c r="MAT262" s="387"/>
      <c r="MAU262" s="387"/>
      <c r="MAV262" s="387"/>
      <c r="MAW262" s="387"/>
      <c r="MAX262" s="387"/>
      <c r="MAY262" s="387"/>
      <c r="MAZ262" s="387"/>
      <c r="MBA262" s="387"/>
      <c r="MBB262" s="387"/>
      <c r="MBC262" s="387"/>
      <c r="MBD262" s="387"/>
      <c r="MBE262" s="387"/>
      <c r="MBF262" s="387"/>
      <c r="MBG262" s="387"/>
      <c r="MBH262" s="387"/>
      <c r="MBI262" s="387"/>
      <c r="MBJ262" s="387"/>
      <c r="MBK262" s="387"/>
      <c r="MBL262" s="387"/>
      <c r="MBM262" s="387"/>
      <c r="MBN262" s="387"/>
      <c r="MBO262" s="387"/>
      <c r="MBP262" s="387"/>
      <c r="MBQ262" s="387"/>
      <c r="MBR262" s="387"/>
      <c r="MBS262" s="387"/>
      <c r="MBT262" s="387"/>
      <c r="MBU262" s="387"/>
      <c r="MBV262" s="387"/>
      <c r="MBW262" s="387"/>
      <c r="MBX262" s="387"/>
      <c r="MBY262" s="387"/>
      <c r="MBZ262" s="387"/>
      <c r="MCA262" s="387"/>
      <c r="MCB262" s="387"/>
      <c r="MCC262" s="387"/>
      <c r="MCD262" s="387"/>
      <c r="MCE262" s="387"/>
      <c r="MCF262" s="387"/>
      <c r="MCG262" s="387"/>
      <c r="MCH262" s="387"/>
      <c r="MCI262" s="387"/>
      <c r="MCJ262" s="387"/>
      <c r="MCK262" s="387"/>
      <c r="MCL262" s="387"/>
      <c r="MCM262" s="387"/>
      <c r="MCN262" s="387"/>
      <c r="MCO262" s="387"/>
      <c r="MCP262" s="387"/>
      <c r="MCQ262" s="387"/>
      <c r="MCR262" s="387"/>
      <c r="MCS262" s="387"/>
      <c r="MCT262" s="387"/>
      <c r="MCU262" s="387"/>
      <c r="MCV262" s="387"/>
      <c r="MCW262" s="387"/>
      <c r="MCX262" s="387"/>
      <c r="MCY262" s="387"/>
      <c r="MCZ262" s="387"/>
      <c r="MDA262" s="387"/>
      <c r="MDB262" s="387"/>
      <c r="MDC262" s="387"/>
      <c r="MDD262" s="387"/>
      <c r="MDE262" s="387"/>
      <c r="MDF262" s="387"/>
      <c r="MDG262" s="387"/>
      <c r="MDH262" s="387"/>
      <c r="MDI262" s="387"/>
      <c r="MDJ262" s="387"/>
      <c r="MDK262" s="387"/>
      <c r="MDL262" s="387"/>
      <c r="MDM262" s="387"/>
      <c r="MDN262" s="387"/>
      <c r="MDO262" s="387"/>
      <c r="MDP262" s="387"/>
      <c r="MDQ262" s="387"/>
      <c r="MDR262" s="387"/>
      <c r="MDS262" s="387"/>
      <c r="MDT262" s="387"/>
      <c r="MDU262" s="387"/>
      <c r="MDV262" s="387"/>
      <c r="MDW262" s="387"/>
      <c r="MDX262" s="387"/>
      <c r="MDY262" s="387"/>
      <c r="MDZ262" s="387"/>
      <c r="MEA262" s="387"/>
      <c r="MEB262" s="387"/>
      <c r="MEC262" s="387"/>
      <c r="MED262" s="387"/>
      <c r="MEE262" s="387"/>
      <c r="MEF262" s="387"/>
      <c r="MEG262" s="387"/>
      <c r="MEH262" s="387"/>
      <c r="MEI262" s="387"/>
      <c r="MEJ262" s="387"/>
      <c r="MEK262" s="387"/>
      <c r="MEL262" s="387"/>
      <c r="MEM262" s="387"/>
      <c r="MEN262" s="387"/>
      <c r="MEO262" s="387"/>
      <c r="MEP262" s="387"/>
      <c r="MEQ262" s="387"/>
      <c r="MER262" s="387"/>
      <c r="MES262" s="387"/>
      <c r="MET262" s="387"/>
      <c r="MEU262" s="387"/>
      <c r="MEV262" s="387"/>
      <c r="MEW262" s="387"/>
      <c r="MEX262" s="387"/>
      <c r="MEY262" s="387"/>
      <c r="MEZ262" s="387"/>
      <c r="MFA262" s="387"/>
      <c r="MFB262" s="387"/>
      <c r="MFC262" s="387"/>
      <c r="MFD262" s="387"/>
      <c r="MFE262" s="387"/>
      <c r="MFF262" s="387"/>
      <c r="MFG262" s="387"/>
      <c r="MFH262" s="387"/>
      <c r="MFI262" s="387"/>
      <c r="MFJ262" s="387"/>
      <c r="MFK262" s="387"/>
      <c r="MFL262" s="387"/>
      <c r="MFM262" s="387"/>
      <c r="MFN262" s="387"/>
      <c r="MFO262" s="387"/>
      <c r="MFP262" s="387"/>
      <c r="MFQ262" s="387"/>
      <c r="MFR262" s="387"/>
      <c r="MFS262" s="387"/>
      <c r="MFT262" s="387"/>
      <c r="MFU262" s="387"/>
      <c r="MFV262" s="387"/>
      <c r="MFW262" s="387"/>
      <c r="MFX262" s="387"/>
      <c r="MFY262" s="387"/>
      <c r="MFZ262" s="387"/>
      <c r="MGA262" s="387"/>
      <c r="MGB262" s="387"/>
      <c r="MGC262" s="387"/>
      <c r="MGD262" s="387"/>
      <c r="MGE262" s="387"/>
      <c r="MGF262" s="387"/>
      <c r="MGG262" s="387"/>
      <c r="MGH262" s="387"/>
      <c r="MGI262" s="387"/>
      <c r="MGJ262" s="387"/>
      <c r="MGK262" s="387"/>
      <c r="MGL262" s="387"/>
      <c r="MGM262" s="387"/>
      <c r="MGN262" s="387"/>
      <c r="MGO262" s="387"/>
      <c r="MGP262" s="387"/>
      <c r="MGQ262" s="387"/>
      <c r="MGR262" s="387"/>
      <c r="MGS262" s="387"/>
      <c r="MGT262" s="387"/>
      <c r="MGU262" s="387"/>
      <c r="MGV262" s="387"/>
      <c r="MGW262" s="387"/>
      <c r="MGX262" s="387"/>
      <c r="MGY262" s="387"/>
      <c r="MGZ262" s="387"/>
      <c r="MHA262" s="387"/>
      <c r="MHB262" s="387"/>
      <c r="MHC262" s="387"/>
      <c r="MHD262" s="387"/>
      <c r="MHE262" s="387"/>
      <c r="MHF262" s="387"/>
      <c r="MHG262" s="387"/>
      <c r="MHH262" s="387"/>
      <c r="MHI262" s="387"/>
      <c r="MHJ262" s="387"/>
      <c r="MHK262" s="387"/>
      <c r="MHL262" s="387"/>
      <c r="MHM262" s="387"/>
      <c r="MHN262" s="387"/>
      <c r="MHO262" s="387"/>
      <c r="MHP262" s="387"/>
      <c r="MHQ262" s="387"/>
      <c r="MHR262" s="387"/>
      <c r="MHS262" s="387"/>
      <c r="MHT262" s="387"/>
      <c r="MHU262" s="387"/>
      <c r="MHV262" s="387"/>
      <c r="MHW262" s="387"/>
      <c r="MHX262" s="387"/>
      <c r="MHY262" s="387"/>
      <c r="MHZ262" s="387"/>
      <c r="MIA262" s="387"/>
      <c r="MIB262" s="387"/>
      <c r="MIC262" s="387"/>
      <c r="MID262" s="387"/>
      <c r="MIE262" s="387"/>
      <c r="MIF262" s="387"/>
      <c r="MIG262" s="387"/>
      <c r="MIH262" s="387"/>
      <c r="MII262" s="387"/>
      <c r="MIJ262" s="387"/>
      <c r="MIK262" s="387"/>
      <c r="MIL262" s="387"/>
      <c r="MIM262" s="387"/>
      <c r="MIN262" s="387"/>
      <c r="MIO262" s="387"/>
      <c r="MIP262" s="387"/>
      <c r="MIQ262" s="387"/>
      <c r="MIR262" s="387"/>
      <c r="MIS262" s="387"/>
      <c r="MIT262" s="387"/>
      <c r="MIU262" s="387"/>
      <c r="MIV262" s="387"/>
      <c r="MIW262" s="387"/>
      <c r="MIX262" s="387"/>
      <c r="MIY262" s="387"/>
      <c r="MIZ262" s="387"/>
      <c r="MJA262" s="387"/>
      <c r="MJB262" s="387"/>
      <c r="MJC262" s="387"/>
      <c r="MJD262" s="387"/>
      <c r="MJE262" s="387"/>
      <c r="MJF262" s="387"/>
      <c r="MJG262" s="387"/>
      <c r="MJH262" s="387"/>
      <c r="MJI262" s="387"/>
      <c r="MJJ262" s="387"/>
      <c r="MJK262" s="387"/>
      <c r="MJL262" s="387"/>
      <c r="MJM262" s="387"/>
      <c r="MJN262" s="387"/>
      <c r="MJO262" s="387"/>
      <c r="MJP262" s="387"/>
      <c r="MJQ262" s="387"/>
      <c r="MJR262" s="387"/>
      <c r="MJS262" s="387"/>
      <c r="MJT262" s="387"/>
      <c r="MJU262" s="387"/>
      <c r="MJV262" s="387"/>
      <c r="MJW262" s="387"/>
      <c r="MJX262" s="387"/>
      <c r="MJY262" s="387"/>
      <c r="MJZ262" s="387"/>
      <c r="MKA262" s="387"/>
      <c r="MKB262" s="387"/>
      <c r="MKC262" s="387"/>
      <c r="MKD262" s="387"/>
      <c r="MKE262" s="387"/>
      <c r="MKF262" s="387"/>
      <c r="MKG262" s="387"/>
      <c r="MKH262" s="387"/>
      <c r="MKI262" s="387"/>
      <c r="MKJ262" s="387"/>
      <c r="MKK262" s="387"/>
      <c r="MKL262" s="387"/>
      <c r="MKM262" s="387"/>
      <c r="MKN262" s="387"/>
      <c r="MKO262" s="387"/>
      <c r="MKP262" s="387"/>
      <c r="MKQ262" s="387"/>
      <c r="MKR262" s="387"/>
      <c r="MKS262" s="387"/>
      <c r="MKT262" s="387"/>
      <c r="MKU262" s="387"/>
      <c r="MKV262" s="387"/>
      <c r="MKW262" s="387"/>
      <c r="MKX262" s="387"/>
      <c r="MKY262" s="387"/>
      <c r="MKZ262" s="387"/>
      <c r="MLA262" s="387"/>
      <c r="MLB262" s="387"/>
      <c r="MLC262" s="387"/>
      <c r="MLD262" s="387"/>
      <c r="MLE262" s="387"/>
      <c r="MLF262" s="387"/>
      <c r="MLG262" s="387"/>
      <c r="MLH262" s="387"/>
      <c r="MLI262" s="387"/>
      <c r="MLJ262" s="387"/>
      <c r="MLK262" s="387"/>
      <c r="MLL262" s="387"/>
      <c r="MLM262" s="387"/>
      <c r="MLN262" s="387"/>
      <c r="MLO262" s="387"/>
      <c r="MLP262" s="387"/>
      <c r="MLQ262" s="387"/>
      <c r="MLR262" s="387"/>
      <c r="MLS262" s="387"/>
      <c r="MLT262" s="387"/>
      <c r="MLU262" s="387"/>
      <c r="MLV262" s="387"/>
      <c r="MLW262" s="387"/>
      <c r="MLX262" s="387"/>
      <c r="MLY262" s="387"/>
      <c r="MLZ262" s="387"/>
      <c r="MMA262" s="387"/>
      <c r="MMB262" s="387"/>
      <c r="MMC262" s="387"/>
      <c r="MMD262" s="387"/>
      <c r="MME262" s="387"/>
      <c r="MMF262" s="387"/>
      <c r="MMG262" s="387"/>
      <c r="MMH262" s="387"/>
      <c r="MMI262" s="387"/>
      <c r="MMJ262" s="387"/>
      <c r="MMK262" s="387"/>
      <c r="MML262" s="387"/>
      <c r="MMM262" s="387"/>
      <c r="MMN262" s="387"/>
      <c r="MMO262" s="387"/>
      <c r="MMP262" s="387"/>
      <c r="MMQ262" s="387"/>
      <c r="MMR262" s="387"/>
      <c r="MMS262" s="387"/>
      <c r="MMT262" s="387"/>
      <c r="MMU262" s="387"/>
      <c r="MMV262" s="387"/>
      <c r="MMW262" s="387"/>
      <c r="MMX262" s="387"/>
      <c r="MMY262" s="387"/>
      <c r="MMZ262" s="387"/>
      <c r="MNA262" s="387"/>
      <c r="MNB262" s="387"/>
      <c r="MNC262" s="387"/>
      <c r="MND262" s="387"/>
      <c r="MNE262" s="387"/>
      <c r="MNF262" s="387"/>
      <c r="MNG262" s="387"/>
      <c r="MNH262" s="387"/>
      <c r="MNI262" s="387"/>
      <c r="MNJ262" s="387"/>
      <c r="MNK262" s="387"/>
      <c r="MNL262" s="387"/>
      <c r="MNM262" s="387"/>
      <c r="MNN262" s="387"/>
      <c r="MNO262" s="387"/>
      <c r="MNP262" s="387"/>
      <c r="MNQ262" s="387"/>
      <c r="MNR262" s="387"/>
      <c r="MNS262" s="387"/>
      <c r="MNT262" s="387"/>
      <c r="MNU262" s="387"/>
      <c r="MNV262" s="387"/>
      <c r="MNW262" s="387"/>
      <c r="MNX262" s="387"/>
      <c r="MNY262" s="387"/>
      <c r="MNZ262" s="387"/>
      <c r="MOA262" s="387"/>
      <c r="MOB262" s="387"/>
      <c r="MOC262" s="387"/>
      <c r="MOD262" s="387"/>
      <c r="MOE262" s="387"/>
      <c r="MOF262" s="387"/>
      <c r="MOG262" s="387"/>
      <c r="MOH262" s="387"/>
      <c r="MOI262" s="387"/>
      <c r="MOJ262" s="387"/>
      <c r="MOK262" s="387"/>
      <c r="MOL262" s="387"/>
      <c r="MOM262" s="387"/>
      <c r="MON262" s="387"/>
      <c r="MOO262" s="387"/>
      <c r="MOP262" s="387"/>
      <c r="MOQ262" s="387"/>
      <c r="MOR262" s="387"/>
      <c r="MOS262" s="387"/>
      <c r="MOT262" s="387"/>
      <c r="MOU262" s="387"/>
      <c r="MOV262" s="387"/>
      <c r="MOW262" s="387"/>
      <c r="MOX262" s="387"/>
      <c r="MOY262" s="387"/>
      <c r="MOZ262" s="387"/>
      <c r="MPA262" s="387"/>
      <c r="MPB262" s="387"/>
      <c r="MPC262" s="387"/>
      <c r="MPD262" s="387"/>
      <c r="MPE262" s="387"/>
      <c r="MPF262" s="387"/>
      <c r="MPG262" s="387"/>
      <c r="MPH262" s="387"/>
      <c r="MPI262" s="387"/>
      <c r="MPJ262" s="387"/>
      <c r="MPK262" s="387"/>
      <c r="MPL262" s="387"/>
      <c r="MPM262" s="387"/>
      <c r="MPN262" s="387"/>
      <c r="MPO262" s="387"/>
      <c r="MPP262" s="387"/>
      <c r="MPQ262" s="387"/>
      <c r="MPR262" s="387"/>
      <c r="MPS262" s="387"/>
      <c r="MPT262" s="387"/>
      <c r="MPU262" s="387"/>
      <c r="MPV262" s="387"/>
      <c r="MPW262" s="387"/>
      <c r="MPX262" s="387"/>
      <c r="MPY262" s="387"/>
      <c r="MPZ262" s="387"/>
      <c r="MQA262" s="387"/>
      <c r="MQB262" s="387"/>
      <c r="MQC262" s="387"/>
      <c r="MQD262" s="387"/>
      <c r="MQE262" s="387"/>
      <c r="MQF262" s="387"/>
      <c r="MQG262" s="387"/>
      <c r="MQH262" s="387"/>
      <c r="MQI262" s="387"/>
      <c r="MQJ262" s="387"/>
      <c r="MQK262" s="387"/>
      <c r="MQL262" s="387"/>
      <c r="MQM262" s="387"/>
      <c r="MQN262" s="387"/>
      <c r="MQO262" s="387"/>
      <c r="MQP262" s="387"/>
      <c r="MQQ262" s="387"/>
      <c r="MQR262" s="387"/>
      <c r="MQS262" s="387"/>
      <c r="MQT262" s="387"/>
      <c r="MQU262" s="387"/>
      <c r="MQV262" s="387"/>
      <c r="MQW262" s="387"/>
      <c r="MQX262" s="387"/>
      <c r="MQY262" s="387"/>
      <c r="MQZ262" s="387"/>
      <c r="MRA262" s="387"/>
      <c r="MRB262" s="387"/>
      <c r="MRC262" s="387"/>
      <c r="MRD262" s="387"/>
      <c r="MRE262" s="387"/>
      <c r="MRF262" s="387"/>
      <c r="MRG262" s="387"/>
      <c r="MRH262" s="387"/>
      <c r="MRI262" s="387"/>
      <c r="MRJ262" s="387"/>
      <c r="MRK262" s="387"/>
      <c r="MRL262" s="387"/>
      <c r="MRM262" s="387"/>
      <c r="MRN262" s="387"/>
      <c r="MRO262" s="387"/>
      <c r="MRP262" s="387"/>
      <c r="MRQ262" s="387"/>
      <c r="MRR262" s="387"/>
      <c r="MRS262" s="387"/>
      <c r="MRT262" s="387"/>
      <c r="MRU262" s="387"/>
      <c r="MRV262" s="387"/>
      <c r="MRW262" s="387"/>
      <c r="MRX262" s="387"/>
      <c r="MRY262" s="387"/>
      <c r="MRZ262" s="387"/>
      <c r="MSA262" s="387"/>
      <c r="MSB262" s="387"/>
      <c r="MSC262" s="387"/>
      <c r="MSD262" s="387"/>
      <c r="MSE262" s="387"/>
      <c r="MSF262" s="387"/>
      <c r="MSG262" s="387"/>
      <c r="MSH262" s="387"/>
      <c r="MSI262" s="387"/>
      <c r="MSJ262" s="387"/>
      <c r="MSK262" s="387"/>
      <c r="MSL262" s="387"/>
      <c r="MSM262" s="387"/>
      <c r="MSN262" s="387"/>
      <c r="MSO262" s="387"/>
      <c r="MSP262" s="387"/>
      <c r="MSQ262" s="387"/>
      <c r="MSR262" s="387"/>
      <c r="MSS262" s="387"/>
      <c r="MST262" s="387"/>
      <c r="MSU262" s="387"/>
      <c r="MSV262" s="387"/>
      <c r="MSW262" s="387"/>
      <c r="MSX262" s="387"/>
      <c r="MSY262" s="387"/>
      <c r="MSZ262" s="387"/>
      <c r="MTA262" s="387"/>
      <c r="MTB262" s="387"/>
      <c r="MTC262" s="387"/>
      <c r="MTD262" s="387"/>
      <c r="MTE262" s="387"/>
      <c r="MTF262" s="387"/>
      <c r="MTG262" s="387"/>
      <c r="MTH262" s="387"/>
      <c r="MTI262" s="387"/>
      <c r="MTJ262" s="387"/>
      <c r="MTK262" s="387"/>
      <c r="MTL262" s="387"/>
      <c r="MTM262" s="387"/>
      <c r="MTN262" s="387"/>
      <c r="MTO262" s="387"/>
      <c r="MTP262" s="387"/>
      <c r="MTQ262" s="387"/>
      <c r="MTR262" s="387"/>
      <c r="MTS262" s="387"/>
      <c r="MTT262" s="387"/>
      <c r="MTU262" s="387"/>
      <c r="MTV262" s="387"/>
      <c r="MTW262" s="387"/>
      <c r="MTX262" s="387"/>
      <c r="MTY262" s="387"/>
      <c r="MTZ262" s="387"/>
      <c r="MUA262" s="387"/>
      <c r="MUB262" s="387"/>
      <c r="MUC262" s="387"/>
      <c r="MUD262" s="387"/>
      <c r="MUE262" s="387"/>
      <c r="MUF262" s="387"/>
      <c r="MUG262" s="387"/>
      <c r="MUH262" s="387"/>
      <c r="MUI262" s="387"/>
      <c r="MUJ262" s="387"/>
      <c r="MUK262" s="387"/>
      <c r="MUL262" s="387"/>
      <c r="MUM262" s="387"/>
      <c r="MUN262" s="387"/>
      <c r="MUO262" s="387"/>
      <c r="MUP262" s="387"/>
      <c r="MUQ262" s="387"/>
      <c r="MUR262" s="387"/>
      <c r="MUS262" s="387"/>
      <c r="MUT262" s="387"/>
      <c r="MUU262" s="387"/>
      <c r="MUV262" s="387"/>
      <c r="MUW262" s="387"/>
      <c r="MUX262" s="387"/>
      <c r="MUY262" s="387"/>
      <c r="MUZ262" s="387"/>
      <c r="MVA262" s="387"/>
      <c r="MVB262" s="387"/>
      <c r="MVC262" s="387"/>
      <c r="MVD262" s="387"/>
      <c r="MVE262" s="387"/>
      <c r="MVF262" s="387"/>
      <c r="MVG262" s="387"/>
      <c r="MVH262" s="387"/>
      <c r="MVI262" s="387"/>
      <c r="MVJ262" s="387"/>
      <c r="MVK262" s="387"/>
      <c r="MVL262" s="387"/>
      <c r="MVM262" s="387"/>
      <c r="MVN262" s="387"/>
      <c r="MVO262" s="387"/>
      <c r="MVP262" s="387"/>
      <c r="MVQ262" s="387"/>
      <c r="MVR262" s="387"/>
      <c r="MVS262" s="387"/>
      <c r="MVT262" s="387"/>
      <c r="MVU262" s="387"/>
      <c r="MVV262" s="387"/>
      <c r="MVW262" s="387"/>
      <c r="MVX262" s="387"/>
      <c r="MVY262" s="387"/>
      <c r="MVZ262" s="387"/>
      <c r="MWA262" s="387"/>
      <c r="MWB262" s="387"/>
      <c r="MWC262" s="387"/>
      <c r="MWD262" s="387"/>
      <c r="MWE262" s="387"/>
      <c r="MWF262" s="387"/>
      <c r="MWG262" s="387"/>
      <c r="MWH262" s="387"/>
      <c r="MWI262" s="387"/>
      <c r="MWJ262" s="387"/>
      <c r="MWK262" s="387"/>
      <c r="MWL262" s="387"/>
      <c r="MWM262" s="387"/>
      <c r="MWN262" s="387"/>
      <c r="MWO262" s="387"/>
      <c r="MWP262" s="387"/>
      <c r="MWQ262" s="387"/>
      <c r="MWR262" s="387"/>
      <c r="MWS262" s="387"/>
      <c r="MWT262" s="387"/>
      <c r="MWU262" s="387"/>
      <c r="MWV262" s="387"/>
      <c r="MWW262" s="387"/>
      <c r="MWX262" s="387"/>
      <c r="MWY262" s="387"/>
      <c r="MWZ262" s="387"/>
      <c r="MXA262" s="387"/>
      <c r="MXB262" s="387"/>
      <c r="MXC262" s="387"/>
      <c r="MXD262" s="387"/>
      <c r="MXE262" s="387"/>
      <c r="MXF262" s="387"/>
      <c r="MXG262" s="387"/>
      <c r="MXH262" s="387"/>
      <c r="MXI262" s="387"/>
      <c r="MXJ262" s="387"/>
      <c r="MXK262" s="387"/>
      <c r="MXL262" s="387"/>
      <c r="MXM262" s="387"/>
      <c r="MXN262" s="387"/>
      <c r="MXO262" s="387"/>
      <c r="MXP262" s="387"/>
      <c r="MXQ262" s="387"/>
      <c r="MXR262" s="387"/>
      <c r="MXS262" s="387"/>
      <c r="MXT262" s="387"/>
      <c r="MXU262" s="387"/>
      <c r="MXV262" s="387"/>
      <c r="MXW262" s="387"/>
      <c r="MXX262" s="387"/>
      <c r="MXY262" s="387"/>
      <c r="MXZ262" s="387"/>
      <c r="MYA262" s="387"/>
      <c r="MYB262" s="387"/>
      <c r="MYC262" s="387"/>
      <c r="MYD262" s="387"/>
      <c r="MYE262" s="387"/>
      <c r="MYF262" s="387"/>
      <c r="MYG262" s="387"/>
      <c r="MYH262" s="387"/>
      <c r="MYI262" s="387"/>
      <c r="MYJ262" s="387"/>
      <c r="MYK262" s="387"/>
      <c r="MYL262" s="387"/>
      <c r="MYM262" s="387"/>
      <c r="MYN262" s="387"/>
      <c r="MYO262" s="387"/>
      <c r="MYP262" s="387"/>
      <c r="MYQ262" s="387"/>
      <c r="MYR262" s="387"/>
      <c r="MYS262" s="387"/>
      <c r="MYT262" s="387"/>
      <c r="MYU262" s="387"/>
      <c r="MYV262" s="387"/>
      <c r="MYW262" s="387"/>
      <c r="MYX262" s="387"/>
      <c r="MYY262" s="387"/>
      <c r="MYZ262" s="387"/>
      <c r="MZA262" s="387"/>
      <c r="MZB262" s="387"/>
      <c r="MZC262" s="387"/>
      <c r="MZD262" s="387"/>
      <c r="MZE262" s="387"/>
      <c r="MZF262" s="387"/>
      <c r="MZG262" s="387"/>
      <c r="MZH262" s="387"/>
      <c r="MZI262" s="387"/>
      <c r="MZJ262" s="387"/>
      <c r="MZK262" s="387"/>
      <c r="MZL262" s="387"/>
      <c r="MZM262" s="387"/>
      <c r="MZN262" s="387"/>
      <c r="MZO262" s="387"/>
      <c r="MZP262" s="387"/>
      <c r="MZQ262" s="387"/>
      <c r="MZR262" s="387"/>
      <c r="MZS262" s="387"/>
      <c r="MZT262" s="387"/>
      <c r="MZU262" s="387"/>
      <c r="MZV262" s="387"/>
      <c r="MZW262" s="387"/>
      <c r="MZX262" s="387"/>
      <c r="MZY262" s="387"/>
      <c r="MZZ262" s="387"/>
      <c r="NAA262" s="387"/>
      <c r="NAB262" s="387"/>
      <c r="NAC262" s="387"/>
      <c r="NAD262" s="387"/>
      <c r="NAE262" s="387"/>
      <c r="NAF262" s="387"/>
      <c r="NAG262" s="387"/>
      <c r="NAH262" s="387"/>
      <c r="NAI262" s="387"/>
      <c r="NAJ262" s="387"/>
      <c r="NAK262" s="387"/>
      <c r="NAL262" s="387"/>
      <c r="NAM262" s="387"/>
      <c r="NAN262" s="387"/>
      <c r="NAO262" s="387"/>
      <c r="NAP262" s="387"/>
      <c r="NAQ262" s="387"/>
      <c r="NAR262" s="387"/>
      <c r="NAS262" s="387"/>
      <c r="NAT262" s="387"/>
      <c r="NAU262" s="387"/>
      <c r="NAV262" s="387"/>
      <c r="NAW262" s="387"/>
      <c r="NAX262" s="387"/>
      <c r="NAY262" s="387"/>
      <c r="NAZ262" s="387"/>
      <c r="NBA262" s="387"/>
      <c r="NBB262" s="387"/>
      <c r="NBC262" s="387"/>
      <c r="NBD262" s="387"/>
      <c r="NBE262" s="387"/>
      <c r="NBF262" s="387"/>
      <c r="NBG262" s="387"/>
      <c r="NBH262" s="387"/>
      <c r="NBI262" s="387"/>
      <c r="NBJ262" s="387"/>
      <c r="NBK262" s="387"/>
      <c r="NBL262" s="387"/>
      <c r="NBM262" s="387"/>
      <c r="NBN262" s="387"/>
      <c r="NBO262" s="387"/>
      <c r="NBP262" s="387"/>
      <c r="NBQ262" s="387"/>
      <c r="NBR262" s="387"/>
      <c r="NBS262" s="387"/>
      <c r="NBT262" s="387"/>
      <c r="NBU262" s="387"/>
      <c r="NBV262" s="387"/>
      <c r="NBW262" s="387"/>
      <c r="NBX262" s="387"/>
      <c r="NBY262" s="387"/>
      <c r="NBZ262" s="387"/>
      <c r="NCA262" s="387"/>
      <c r="NCB262" s="387"/>
      <c r="NCC262" s="387"/>
      <c r="NCD262" s="387"/>
      <c r="NCE262" s="387"/>
      <c r="NCF262" s="387"/>
      <c r="NCG262" s="387"/>
      <c r="NCH262" s="387"/>
      <c r="NCI262" s="387"/>
      <c r="NCJ262" s="387"/>
      <c r="NCK262" s="387"/>
      <c r="NCL262" s="387"/>
      <c r="NCM262" s="387"/>
      <c r="NCN262" s="387"/>
      <c r="NCO262" s="387"/>
      <c r="NCP262" s="387"/>
      <c r="NCQ262" s="387"/>
      <c r="NCR262" s="387"/>
      <c r="NCS262" s="387"/>
      <c r="NCT262" s="387"/>
      <c r="NCU262" s="387"/>
      <c r="NCV262" s="387"/>
      <c r="NCW262" s="387"/>
      <c r="NCX262" s="387"/>
      <c r="NCY262" s="387"/>
      <c r="NCZ262" s="387"/>
      <c r="NDA262" s="387"/>
      <c r="NDB262" s="387"/>
      <c r="NDC262" s="387"/>
      <c r="NDD262" s="387"/>
      <c r="NDE262" s="387"/>
      <c r="NDF262" s="387"/>
      <c r="NDG262" s="387"/>
      <c r="NDH262" s="387"/>
      <c r="NDI262" s="387"/>
      <c r="NDJ262" s="387"/>
      <c r="NDK262" s="387"/>
      <c r="NDL262" s="387"/>
      <c r="NDM262" s="387"/>
      <c r="NDN262" s="387"/>
      <c r="NDO262" s="387"/>
      <c r="NDP262" s="387"/>
      <c r="NDQ262" s="387"/>
      <c r="NDR262" s="387"/>
      <c r="NDS262" s="387"/>
      <c r="NDT262" s="387"/>
      <c r="NDU262" s="387"/>
      <c r="NDV262" s="387"/>
      <c r="NDW262" s="387"/>
      <c r="NDX262" s="387"/>
      <c r="NDY262" s="387"/>
      <c r="NDZ262" s="387"/>
      <c r="NEA262" s="387"/>
      <c r="NEB262" s="387"/>
      <c r="NEC262" s="387"/>
      <c r="NED262" s="387"/>
      <c r="NEE262" s="387"/>
      <c r="NEF262" s="387"/>
      <c r="NEG262" s="387"/>
      <c r="NEH262" s="387"/>
      <c r="NEI262" s="387"/>
      <c r="NEJ262" s="387"/>
      <c r="NEK262" s="387"/>
      <c r="NEL262" s="387"/>
      <c r="NEM262" s="387"/>
      <c r="NEN262" s="387"/>
      <c r="NEO262" s="387"/>
      <c r="NEP262" s="387"/>
      <c r="NEQ262" s="387"/>
      <c r="NER262" s="387"/>
      <c r="NES262" s="387"/>
      <c r="NET262" s="387"/>
      <c r="NEU262" s="387"/>
      <c r="NEV262" s="387"/>
      <c r="NEW262" s="387"/>
      <c r="NEX262" s="387"/>
      <c r="NEY262" s="387"/>
      <c r="NEZ262" s="387"/>
      <c r="NFA262" s="387"/>
      <c r="NFB262" s="387"/>
      <c r="NFC262" s="387"/>
      <c r="NFD262" s="387"/>
      <c r="NFE262" s="387"/>
      <c r="NFF262" s="387"/>
      <c r="NFG262" s="387"/>
      <c r="NFH262" s="387"/>
      <c r="NFI262" s="387"/>
      <c r="NFJ262" s="387"/>
      <c r="NFK262" s="387"/>
      <c r="NFL262" s="387"/>
      <c r="NFM262" s="387"/>
      <c r="NFN262" s="387"/>
      <c r="NFO262" s="387"/>
      <c r="NFP262" s="387"/>
      <c r="NFQ262" s="387"/>
      <c r="NFR262" s="387"/>
      <c r="NFS262" s="387"/>
      <c r="NFT262" s="387"/>
      <c r="NFU262" s="387"/>
      <c r="NFV262" s="387"/>
      <c r="NFW262" s="387"/>
      <c r="NFX262" s="387"/>
      <c r="NFY262" s="387"/>
      <c r="NFZ262" s="387"/>
      <c r="NGA262" s="387"/>
      <c r="NGB262" s="387"/>
      <c r="NGC262" s="387"/>
      <c r="NGD262" s="387"/>
      <c r="NGE262" s="387"/>
      <c r="NGF262" s="387"/>
      <c r="NGG262" s="387"/>
      <c r="NGH262" s="387"/>
      <c r="NGI262" s="387"/>
      <c r="NGJ262" s="387"/>
      <c r="NGK262" s="387"/>
      <c r="NGL262" s="387"/>
      <c r="NGM262" s="387"/>
      <c r="NGN262" s="387"/>
      <c r="NGO262" s="387"/>
      <c r="NGP262" s="387"/>
      <c r="NGQ262" s="387"/>
      <c r="NGR262" s="387"/>
      <c r="NGS262" s="387"/>
      <c r="NGT262" s="387"/>
      <c r="NGU262" s="387"/>
      <c r="NGV262" s="387"/>
      <c r="NGW262" s="387"/>
      <c r="NGX262" s="387"/>
      <c r="NGY262" s="387"/>
      <c r="NGZ262" s="387"/>
      <c r="NHA262" s="387"/>
      <c r="NHB262" s="387"/>
      <c r="NHC262" s="387"/>
      <c r="NHD262" s="387"/>
      <c r="NHE262" s="387"/>
      <c r="NHF262" s="387"/>
      <c r="NHG262" s="387"/>
      <c r="NHH262" s="387"/>
      <c r="NHI262" s="387"/>
      <c r="NHJ262" s="387"/>
      <c r="NHK262" s="387"/>
      <c r="NHL262" s="387"/>
      <c r="NHM262" s="387"/>
      <c r="NHN262" s="387"/>
      <c r="NHO262" s="387"/>
      <c r="NHP262" s="387"/>
      <c r="NHQ262" s="387"/>
      <c r="NHR262" s="387"/>
      <c r="NHS262" s="387"/>
      <c r="NHT262" s="387"/>
      <c r="NHU262" s="387"/>
      <c r="NHV262" s="387"/>
      <c r="NHW262" s="387"/>
      <c r="NHX262" s="387"/>
      <c r="NHY262" s="387"/>
      <c r="NHZ262" s="387"/>
      <c r="NIA262" s="387"/>
      <c r="NIB262" s="387"/>
      <c r="NIC262" s="387"/>
      <c r="NID262" s="387"/>
      <c r="NIE262" s="387"/>
      <c r="NIF262" s="387"/>
      <c r="NIG262" s="387"/>
      <c r="NIH262" s="387"/>
      <c r="NII262" s="387"/>
      <c r="NIJ262" s="387"/>
      <c r="NIK262" s="387"/>
      <c r="NIL262" s="387"/>
      <c r="NIM262" s="387"/>
      <c r="NIN262" s="387"/>
      <c r="NIO262" s="387"/>
      <c r="NIP262" s="387"/>
      <c r="NIQ262" s="387"/>
      <c r="NIR262" s="387"/>
      <c r="NIS262" s="387"/>
      <c r="NIT262" s="387"/>
      <c r="NIU262" s="387"/>
      <c r="NIV262" s="387"/>
      <c r="NIW262" s="387"/>
      <c r="NIX262" s="387"/>
      <c r="NIY262" s="387"/>
      <c r="NIZ262" s="387"/>
      <c r="NJA262" s="387"/>
      <c r="NJB262" s="387"/>
      <c r="NJC262" s="387"/>
      <c r="NJD262" s="387"/>
      <c r="NJE262" s="387"/>
      <c r="NJF262" s="387"/>
      <c r="NJG262" s="387"/>
      <c r="NJH262" s="387"/>
      <c r="NJI262" s="387"/>
      <c r="NJJ262" s="387"/>
      <c r="NJK262" s="387"/>
      <c r="NJL262" s="387"/>
      <c r="NJM262" s="387"/>
      <c r="NJN262" s="387"/>
      <c r="NJO262" s="387"/>
      <c r="NJP262" s="387"/>
      <c r="NJQ262" s="387"/>
      <c r="NJR262" s="387"/>
      <c r="NJS262" s="387"/>
      <c r="NJT262" s="387"/>
      <c r="NJU262" s="387"/>
      <c r="NJV262" s="387"/>
      <c r="NJW262" s="387"/>
      <c r="NJX262" s="387"/>
      <c r="NJY262" s="387"/>
      <c r="NJZ262" s="387"/>
      <c r="NKA262" s="387"/>
      <c r="NKB262" s="387"/>
      <c r="NKC262" s="387"/>
      <c r="NKD262" s="387"/>
      <c r="NKE262" s="387"/>
      <c r="NKF262" s="387"/>
      <c r="NKG262" s="387"/>
      <c r="NKH262" s="387"/>
      <c r="NKI262" s="387"/>
      <c r="NKJ262" s="387"/>
      <c r="NKK262" s="387"/>
      <c r="NKL262" s="387"/>
      <c r="NKM262" s="387"/>
      <c r="NKN262" s="387"/>
      <c r="NKO262" s="387"/>
      <c r="NKP262" s="387"/>
      <c r="NKQ262" s="387"/>
      <c r="NKR262" s="387"/>
      <c r="NKS262" s="387"/>
      <c r="NKT262" s="387"/>
      <c r="NKU262" s="387"/>
      <c r="NKV262" s="387"/>
      <c r="NKW262" s="387"/>
      <c r="NKX262" s="387"/>
      <c r="NKY262" s="387"/>
      <c r="NKZ262" s="387"/>
      <c r="NLA262" s="387"/>
      <c r="NLB262" s="387"/>
      <c r="NLC262" s="387"/>
      <c r="NLD262" s="387"/>
      <c r="NLE262" s="387"/>
      <c r="NLF262" s="387"/>
      <c r="NLG262" s="387"/>
      <c r="NLH262" s="387"/>
      <c r="NLI262" s="387"/>
      <c r="NLJ262" s="387"/>
      <c r="NLK262" s="387"/>
      <c r="NLL262" s="387"/>
      <c r="NLM262" s="387"/>
      <c r="NLN262" s="387"/>
      <c r="NLO262" s="387"/>
      <c r="NLP262" s="387"/>
      <c r="NLQ262" s="387"/>
      <c r="NLR262" s="387"/>
      <c r="NLS262" s="387"/>
      <c r="NLT262" s="387"/>
      <c r="NLU262" s="387"/>
      <c r="NLV262" s="387"/>
      <c r="NLW262" s="387"/>
      <c r="NLX262" s="387"/>
      <c r="NLY262" s="387"/>
      <c r="NLZ262" s="387"/>
      <c r="NMA262" s="387"/>
      <c r="NMB262" s="387"/>
      <c r="NMC262" s="387"/>
      <c r="NMD262" s="387"/>
      <c r="NME262" s="387"/>
      <c r="NMF262" s="387"/>
      <c r="NMG262" s="387"/>
      <c r="NMH262" s="387"/>
      <c r="NMI262" s="387"/>
      <c r="NMJ262" s="387"/>
      <c r="NMK262" s="387"/>
      <c r="NML262" s="387"/>
      <c r="NMM262" s="387"/>
      <c r="NMN262" s="387"/>
      <c r="NMO262" s="387"/>
      <c r="NMP262" s="387"/>
      <c r="NMQ262" s="387"/>
      <c r="NMR262" s="387"/>
      <c r="NMS262" s="387"/>
      <c r="NMT262" s="387"/>
      <c r="NMU262" s="387"/>
      <c r="NMV262" s="387"/>
      <c r="NMW262" s="387"/>
      <c r="NMX262" s="387"/>
      <c r="NMY262" s="387"/>
      <c r="NMZ262" s="387"/>
      <c r="NNA262" s="387"/>
      <c r="NNB262" s="387"/>
      <c r="NNC262" s="387"/>
      <c r="NND262" s="387"/>
      <c r="NNE262" s="387"/>
      <c r="NNF262" s="387"/>
      <c r="NNG262" s="387"/>
      <c r="NNH262" s="387"/>
      <c r="NNI262" s="387"/>
      <c r="NNJ262" s="387"/>
      <c r="NNK262" s="387"/>
      <c r="NNL262" s="387"/>
      <c r="NNM262" s="387"/>
      <c r="NNN262" s="387"/>
      <c r="NNO262" s="387"/>
      <c r="NNP262" s="387"/>
      <c r="NNQ262" s="387"/>
      <c r="NNR262" s="387"/>
      <c r="NNS262" s="387"/>
      <c r="NNT262" s="387"/>
      <c r="NNU262" s="387"/>
      <c r="NNV262" s="387"/>
      <c r="NNW262" s="387"/>
      <c r="NNX262" s="387"/>
      <c r="NNY262" s="387"/>
      <c r="NNZ262" s="387"/>
      <c r="NOA262" s="387"/>
      <c r="NOB262" s="387"/>
      <c r="NOC262" s="387"/>
      <c r="NOD262" s="387"/>
      <c r="NOE262" s="387"/>
      <c r="NOF262" s="387"/>
      <c r="NOG262" s="387"/>
      <c r="NOH262" s="387"/>
      <c r="NOI262" s="387"/>
      <c r="NOJ262" s="387"/>
      <c r="NOK262" s="387"/>
      <c r="NOL262" s="387"/>
      <c r="NOM262" s="387"/>
      <c r="NON262" s="387"/>
      <c r="NOO262" s="387"/>
      <c r="NOP262" s="387"/>
      <c r="NOQ262" s="387"/>
      <c r="NOR262" s="387"/>
      <c r="NOS262" s="387"/>
      <c r="NOT262" s="387"/>
      <c r="NOU262" s="387"/>
      <c r="NOV262" s="387"/>
      <c r="NOW262" s="387"/>
      <c r="NOX262" s="387"/>
      <c r="NOY262" s="387"/>
      <c r="NOZ262" s="387"/>
      <c r="NPA262" s="387"/>
      <c r="NPB262" s="387"/>
      <c r="NPC262" s="387"/>
      <c r="NPD262" s="387"/>
      <c r="NPE262" s="387"/>
      <c r="NPF262" s="387"/>
      <c r="NPG262" s="387"/>
      <c r="NPH262" s="387"/>
      <c r="NPI262" s="387"/>
      <c r="NPJ262" s="387"/>
      <c r="NPK262" s="387"/>
      <c r="NPL262" s="387"/>
      <c r="NPM262" s="387"/>
      <c r="NPN262" s="387"/>
      <c r="NPO262" s="387"/>
      <c r="NPP262" s="387"/>
      <c r="NPQ262" s="387"/>
      <c r="NPR262" s="387"/>
      <c r="NPS262" s="387"/>
      <c r="NPT262" s="387"/>
      <c r="NPU262" s="387"/>
      <c r="NPV262" s="387"/>
      <c r="NPW262" s="387"/>
      <c r="NPX262" s="387"/>
      <c r="NPY262" s="387"/>
      <c r="NPZ262" s="387"/>
      <c r="NQA262" s="387"/>
      <c r="NQB262" s="387"/>
      <c r="NQC262" s="387"/>
      <c r="NQD262" s="387"/>
      <c r="NQE262" s="387"/>
      <c r="NQF262" s="387"/>
      <c r="NQG262" s="387"/>
      <c r="NQH262" s="387"/>
      <c r="NQI262" s="387"/>
      <c r="NQJ262" s="387"/>
      <c r="NQK262" s="387"/>
      <c r="NQL262" s="387"/>
      <c r="NQM262" s="387"/>
      <c r="NQN262" s="387"/>
      <c r="NQO262" s="387"/>
      <c r="NQP262" s="387"/>
      <c r="NQQ262" s="387"/>
      <c r="NQR262" s="387"/>
      <c r="NQS262" s="387"/>
      <c r="NQT262" s="387"/>
      <c r="NQU262" s="387"/>
      <c r="NQV262" s="387"/>
      <c r="NQW262" s="387"/>
      <c r="NQX262" s="387"/>
      <c r="NQY262" s="387"/>
      <c r="NQZ262" s="387"/>
      <c r="NRA262" s="387"/>
      <c r="NRB262" s="387"/>
      <c r="NRC262" s="387"/>
      <c r="NRD262" s="387"/>
      <c r="NRE262" s="387"/>
      <c r="NRF262" s="387"/>
      <c r="NRG262" s="387"/>
      <c r="NRH262" s="387"/>
      <c r="NRI262" s="387"/>
      <c r="NRJ262" s="387"/>
      <c r="NRK262" s="387"/>
      <c r="NRL262" s="387"/>
      <c r="NRM262" s="387"/>
      <c r="NRN262" s="387"/>
      <c r="NRO262" s="387"/>
      <c r="NRP262" s="387"/>
      <c r="NRQ262" s="387"/>
      <c r="NRR262" s="387"/>
      <c r="NRS262" s="387"/>
      <c r="NRT262" s="387"/>
      <c r="NRU262" s="387"/>
      <c r="NRV262" s="387"/>
      <c r="NRW262" s="387"/>
      <c r="NRX262" s="387"/>
      <c r="NRY262" s="387"/>
      <c r="NRZ262" s="387"/>
      <c r="NSA262" s="387"/>
      <c r="NSB262" s="387"/>
      <c r="NSC262" s="387"/>
      <c r="NSD262" s="387"/>
      <c r="NSE262" s="387"/>
      <c r="NSF262" s="387"/>
      <c r="NSG262" s="387"/>
      <c r="NSH262" s="387"/>
      <c r="NSI262" s="387"/>
      <c r="NSJ262" s="387"/>
      <c r="NSK262" s="387"/>
      <c r="NSL262" s="387"/>
      <c r="NSM262" s="387"/>
      <c r="NSN262" s="387"/>
      <c r="NSO262" s="387"/>
      <c r="NSP262" s="387"/>
      <c r="NSQ262" s="387"/>
      <c r="NSR262" s="387"/>
      <c r="NSS262" s="387"/>
      <c r="NST262" s="387"/>
      <c r="NSU262" s="387"/>
      <c r="NSV262" s="387"/>
      <c r="NSW262" s="387"/>
      <c r="NSX262" s="387"/>
      <c r="NSY262" s="387"/>
      <c r="NSZ262" s="387"/>
      <c r="NTA262" s="387"/>
      <c r="NTB262" s="387"/>
      <c r="NTC262" s="387"/>
      <c r="NTD262" s="387"/>
      <c r="NTE262" s="387"/>
      <c r="NTF262" s="387"/>
      <c r="NTG262" s="387"/>
      <c r="NTH262" s="387"/>
      <c r="NTI262" s="387"/>
      <c r="NTJ262" s="387"/>
      <c r="NTK262" s="387"/>
      <c r="NTL262" s="387"/>
      <c r="NTM262" s="387"/>
      <c r="NTN262" s="387"/>
      <c r="NTO262" s="387"/>
      <c r="NTP262" s="387"/>
      <c r="NTQ262" s="387"/>
      <c r="NTR262" s="387"/>
      <c r="NTS262" s="387"/>
      <c r="NTT262" s="387"/>
      <c r="NTU262" s="387"/>
      <c r="NTV262" s="387"/>
      <c r="NTW262" s="387"/>
      <c r="NTX262" s="387"/>
      <c r="NTY262" s="387"/>
      <c r="NTZ262" s="387"/>
      <c r="NUA262" s="387"/>
      <c r="NUB262" s="387"/>
      <c r="NUC262" s="387"/>
      <c r="NUD262" s="387"/>
      <c r="NUE262" s="387"/>
      <c r="NUF262" s="387"/>
      <c r="NUG262" s="387"/>
      <c r="NUH262" s="387"/>
      <c r="NUI262" s="387"/>
      <c r="NUJ262" s="387"/>
      <c r="NUK262" s="387"/>
      <c r="NUL262" s="387"/>
      <c r="NUM262" s="387"/>
      <c r="NUN262" s="387"/>
      <c r="NUO262" s="387"/>
      <c r="NUP262" s="387"/>
      <c r="NUQ262" s="387"/>
      <c r="NUR262" s="387"/>
      <c r="NUS262" s="387"/>
      <c r="NUT262" s="387"/>
      <c r="NUU262" s="387"/>
      <c r="NUV262" s="387"/>
      <c r="NUW262" s="387"/>
      <c r="NUX262" s="387"/>
      <c r="NUY262" s="387"/>
      <c r="NUZ262" s="387"/>
      <c r="NVA262" s="387"/>
      <c r="NVB262" s="387"/>
      <c r="NVC262" s="387"/>
      <c r="NVD262" s="387"/>
      <c r="NVE262" s="387"/>
      <c r="NVF262" s="387"/>
      <c r="NVG262" s="387"/>
      <c r="NVH262" s="387"/>
      <c r="NVI262" s="387"/>
      <c r="NVJ262" s="387"/>
      <c r="NVK262" s="387"/>
      <c r="NVL262" s="387"/>
      <c r="NVM262" s="387"/>
      <c r="NVN262" s="387"/>
      <c r="NVO262" s="387"/>
      <c r="NVP262" s="387"/>
      <c r="NVQ262" s="387"/>
      <c r="NVR262" s="387"/>
      <c r="NVS262" s="387"/>
      <c r="NVT262" s="387"/>
      <c r="NVU262" s="387"/>
      <c r="NVV262" s="387"/>
      <c r="NVW262" s="387"/>
      <c r="NVX262" s="387"/>
      <c r="NVY262" s="387"/>
      <c r="NVZ262" s="387"/>
      <c r="NWA262" s="387"/>
      <c r="NWB262" s="387"/>
      <c r="NWC262" s="387"/>
      <c r="NWD262" s="387"/>
      <c r="NWE262" s="387"/>
      <c r="NWF262" s="387"/>
      <c r="NWG262" s="387"/>
      <c r="NWH262" s="387"/>
      <c r="NWI262" s="387"/>
      <c r="NWJ262" s="387"/>
      <c r="NWK262" s="387"/>
      <c r="NWL262" s="387"/>
      <c r="NWM262" s="387"/>
      <c r="NWN262" s="387"/>
      <c r="NWO262" s="387"/>
      <c r="NWP262" s="387"/>
      <c r="NWQ262" s="387"/>
      <c r="NWR262" s="387"/>
      <c r="NWS262" s="387"/>
      <c r="NWT262" s="387"/>
      <c r="NWU262" s="387"/>
      <c r="NWV262" s="387"/>
      <c r="NWW262" s="387"/>
      <c r="NWX262" s="387"/>
      <c r="NWY262" s="387"/>
      <c r="NWZ262" s="387"/>
      <c r="NXA262" s="387"/>
      <c r="NXB262" s="387"/>
      <c r="NXC262" s="387"/>
      <c r="NXD262" s="387"/>
      <c r="NXE262" s="387"/>
      <c r="NXF262" s="387"/>
      <c r="NXG262" s="387"/>
      <c r="NXH262" s="387"/>
      <c r="NXI262" s="387"/>
      <c r="NXJ262" s="387"/>
      <c r="NXK262" s="387"/>
      <c r="NXL262" s="387"/>
      <c r="NXM262" s="387"/>
      <c r="NXN262" s="387"/>
      <c r="NXO262" s="387"/>
      <c r="NXP262" s="387"/>
      <c r="NXQ262" s="387"/>
      <c r="NXR262" s="387"/>
      <c r="NXS262" s="387"/>
      <c r="NXT262" s="387"/>
      <c r="NXU262" s="387"/>
      <c r="NXV262" s="387"/>
      <c r="NXW262" s="387"/>
      <c r="NXX262" s="387"/>
      <c r="NXY262" s="387"/>
      <c r="NXZ262" s="387"/>
      <c r="NYA262" s="387"/>
      <c r="NYB262" s="387"/>
      <c r="NYC262" s="387"/>
      <c r="NYD262" s="387"/>
      <c r="NYE262" s="387"/>
      <c r="NYF262" s="387"/>
      <c r="NYG262" s="387"/>
      <c r="NYH262" s="387"/>
      <c r="NYI262" s="387"/>
      <c r="NYJ262" s="387"/>
      <c r="NYK262" s="387"/>
      <c r="NYL262" s="387"/>
      <c r="NYM262" s="387"/>
      <c r="NYN262" s="387"/>
      <c r="NYO262" s="387"/>
      <c r="NYP262" s="387"/>
      <c r="NYQ262" s="387"/>
      <c r="NYR262" s="387"/>
      <c r="NYS262" s="387"/>
      <c r="NYT262" s="387"/>
      <c r="NYU262" s="387"/>
      <c r="NYV262" s="387"/>
      <c r="NYW262" s="387"/>
      <c r="NYX262" s="387"/>
      <c r="NYY262" s="387"/>
      <c r="NYZ262" s="387"/>
      <c r="NZA262" s="387"/>
      <c r="NZB262" s="387"/>
      <c r="NZC262" s="387"/>
      <c r="NZD262" s="387"/>
      <c r="NZE262" s="387"/>
      <c r="NZF262" s="387"/>
      <c r="NZG262" s="387"/>
      <c r="NZH262" s="387"/>
      <c r="NZI262" s="387"/>
      <c r="NZJ262" s="387"/>
      <c r="NZK262" s="387"/>
      <c r="NZL262" s="387"/>
      <c r="NZM262" s="387"/>
      <c r="NZN262" s="387"/>
      <c r="NZO262" s="387"/>
      <c r="NZP262" s="387"/>
      <c r="NZQ262" s="387"/>
      <c r="NZR262" s="387"/>
      <c r="NZS262" s="387"/>
      <c r="NZT262" s="387"/>
      <c r="NZU262" s="387"/>
      <c r="NZV262" s="387"/>
      <c r="NZW262" s="387"/>
      <c r="NZX262" s="387"/>
      <c r="NZY262" s="387"/>
      <c r="NZZ262" s="387"/>
      <c r="OAA262" s="387"/>
      <c r="OAB262" s="387"/>
      <c r="OAC262" s="387"/>
      <c r="OAD262" s="387"/>
      <c r="OAE262" s="387"/>
      <c r="OAF262" s="387"/>
      <c r="OAG262" s="387"/>
      <c r="OAH262" s="387"/>
      <c r="OAI262" s="387"/>
      <c r="OAJ262" s="387"/>
      <c r="OAK262" s="387"/>
      <c r="OAL262" s="387"/>
      <c r="OAM262" s="387"/>
      <c r="OAN262" s="387"/>
      <c r="OAO262" s="387"/>
      <c r="OAP262" s="387"/>
      <c r="OAQ262" s="387"/>
      <c r="OAR262" s="387"/>
      <c r="OAS262" s="387"/>
      <c r="OAT262" s="387"/>
      <c r="OAU262" s="387"/>
      <c r="OAV262" s="387"/>
      <c r="OAW262" s="387"/>
      <c r="OAX262" s="387"/>
      <c r="OAY262" s="387"/>
      <c r="OAZ262" s="387"/>
      <c r="OBA262" s="387"/>
      <c r="OBB262" s="387"/>
      <c r="OBC262" s="387"/>
      <c r="OBD262" s="387"/>
      <c r="OBE262" s="387"/>
      <c r="OBF262" s="387"/>
      <c r="OBG262" s="387"/>
      <c r="OBH262" s="387"/>
      <c r="OBI262" s="387"/>
      <c r="OBJ262" s="387"/>
      <c r="OBK262" s="387"/>
      <c r="OBL262" s="387"/>
      <c r="OBM262" s="387"/>
      <c r="OBN262" s="387"/>
      <c r="OBO262" s="387"/>
      <c r="OBP262" s="387"/>
      <c r="OBQ262" s="387"/>
      <c r="OBR262" s="387"/>
      <c r="OBS262" s="387"/>
      <c r="OBT262" s="387"/>
      <c r="OBU262" s="387"/>
      <c r="OBV262" s="387"/>
      <c r="OBW262" s="387"/>
      <c r="OBX262" s="387"/>
      <c r="OBY262" s="387"/>
      <c r="OBZ262" s="387"/>
      <c r="OCA262" s="387"/>
      <c r="OCB262" s="387"/>
      <c r="OCC262" s="387"/>
      <c r="OCD262" s="387"/>
      <c r="OCE262" s="387"/>
      <c r="OCF262" s="387"/>
      <c r="OCG262" s="387"/>
      <c r="OCH262" s="387"/>
      <c r="OCI262" s="387"/>
      <c r="OCJ262" s="387"/>
      <c r="OCK262" s="387"/>
      <c r="OCL262" s="387"/>
      <c r="OCM262" s="387"/>
      <c r="OCN262" s="387"/>
      <c r="OCO262" s="387"/>
      <c r="OCP262" s="387"/>
      <c r="OCQ262" s="387"/>
      <c r="OCR262" s="387"/>
      <c r="OCS262" s="387"/>
      <c r="OCT262" s="387"/>
      <c r="OCU262" s="387"/>
      <c r="OCV262" s="387"/>
      <c r="OCW262" s="387"/>
      <c r="OCX262" s="387"/>
      <c r="OCY262" s="387"/>
      <c r="OCZ262" s="387"/>
      <c r="ODA262" s="387"/>
      <c r="ODB262" s="387"/>
      <c r="ODC262" s="387"/>
      <c r="ODD262" s="387"/>
      <c r="ODE262" s="387"/>
      <c r="ODF262" s="387"/>
      <c r="ODG262" s="387"/>
      <c r="ODH262" s="387"/>
      <c r="ODI262" s="387"/>
      <c r="ODJ262" s="387"/>
      <c r="ODK262" s="387"/>
      <c r="ODL262" s="387"/>
      <c r="ODM262" s="387"/>
      <c r="ODN262" s="387"/>
      <c r="ODO262" s="387"/>
      <c r="ODP262" s="387"/>
      <c r="ODQ262" s="387"/>
      <c r="ODR262" s="387"/>
      <c r="ODS262" s="387"/>
      <c r="ODT262" s="387"/>
      <c r="ODU262" s="387"/>
      <c r="ODV262" s="387"/>
      <c r="ODW262" s="387"/>
      <c r="ODX262" s="387"/>
      <c r="ODY262" s="387"/>
      <c r="ODZ262" s="387"/>
      <c r="OEA262" s="387"/>
      <c r="OEB262" s="387"/>
      <c r="OEC262" s="387"/>
      <c r="OED262" s="387"/>
      <c r="OEE262" s="387"/>
      <c r="OEF262" s="387"/>
      <c r="OEG262" s="387"/>
      <c r="OEH262" s="387"/>
      <c r="OEI262" s="387"/>
      <c r="OEJ262" s="387"/>
      <c r="OEK262" s="387"/>
      <c r="OEL262" s="387"/>
      <c r="OEM262" s="387"/>
      <c r="OEN262" s="387"/>
      <c r="OEO262" s="387"/>
      <c r="OEP262" s="387"/>
      <c r="OEQ262" s="387"/>
      <c r="OER262" s="387"/>
      <c r="OES262" s="387"/>
      <c r="OET262" s="387"/>
      <c r="OEU262" s="387"/>
      <c r="OEV262" s="387"/>
      <c r="OEW262" s="387"/>
      <c r="OEX262" s="387"/>
      <c r="OEY262" s="387"/>
      <c r="OEZ262" s="387"/>
      <c r="OFA262" s="387"/>
      <c r="OFB262" s="387"/>
      <c r="OFC262" s="387"/>
      <c r="OFD262" s="387"/>
      <c r="OFE262" s="387"/>
      <c r="OFF262" s="387"/>
      <c r="OFG262" s="387"/>
      <c r="OFH262" s="387"/>
      <c r="OFI262" s="387"/>
      <c r="OFJ262" s="387"/>
      <c r="OFK262" s="387"/>
      <c r="OFL262" s="387"/>
      <c r="OFM262" s="387"/>
      <c r="OFN262" s="387"/>
      <c r="OFO262" s="387"/>
      <c r="OFP262" s="387"/>
      <c r="OFQ262" s="387"/>
      <c r="OFR262" s="387"/>
      <c r="OFS262" s="387"/>
      <c r="OFT262" s="387"/>
      <c r="OFU262" s="387"/>
      <c r="OFV262" s="387"/>
      <c r="OFW262" s="387"/>
      <c r="OFX262" s="387"/>
      <c r="OFY262" s="387"/>
      <c r="OFZ262" s="387"/>
      <c r="OGA262" s="387"/>
      <c r="OGB262" s="387"/>
      <c r="OGC262" s="387"/>
      <c r="OGD262" s="387"/>
      <c r="OGE262" s="387"/>
      <c r="OGF262" s="387"/>
      <c r="OGG262" s="387"/>
      <c r="OGH262" s="387"/>
      <c r="OGI262" s="387"/>
      <c r="OGJ262" s="387"/>
      <c r="OGK262" s="387"/>
      <c r="OGL262" s="387"/>
      <c r="OGM262" s="387"/>
      <c r="OGN262" s="387"/>
      <c r="OGO262" s="387"/>
      <c r="OGP262" s="387"/>
      <c r="OGQ262" s="387"/>
      <c r="OGR262" s="387"/>
      <c r="OGS262" s="387"/>
      <c r="OGT262" s="387"/>
      <c r="OGU262" s="387"/>
      <c r="OGV262" s="387"/>
      <c r="OGW262" s="387"/>
      <c r="OGX262" s="387"/>
      <c r="OGY262" s="387"/>
      <c r="OGZ262" s="387"/>
      <c r="OHA262" s="387"/>
      <c r="OHB262" s="387"/>
      <c r="OHC262" s="387"/>
      <c r="OHD262" s="387"/>
      <c r="OHE262" s="387"/>
      <c r="OHF262" s="387"/>
      <c r="OHG262" s="387"/>
      <c r="OHH262" s="387"/>
      <c r="OHI262" s="387"/>
      <c r="OHJ262" s="387"/>
      <c r="OHK262" s="387"/>
      <c r="OHL262" s="387"/>
      <c r="OHM262" s="387"/>
      <c r="OHN262" s="387"/>
      <c r="OHO262" s="387"/>
      <c r="OHP262" s="387"/>
      <c r="OHQ262" s="387"/>
      <c r="OHR262" s="387"/>
      <c r="OHS262" s="387"/>
      <c r="OHT262" s="387"/>
      <c r="OHU262" s="387"/>
      <c r="OHV262" s="387"/>
      <c r="OHW262" s="387"/>
      <c r="OHX262" s="387"/>
      <c r="OHY262" s="387"/>
      <c r="OHZ262" s="387"/>
      <c r="OIA262" s="387"/>
      <c r="OIB262" s="387"/>
      <c r="OIC262" s="387"/>
      <c r="OID262" s="387"/>
      <c r="OIE262" s="387"/>
      <c r="OIF262" s="387"/>
      <c r="OIG262" s="387"/>
      <c r="OIH262" s="387"/>
      <c r="OII262" s="387"/>
      <c r="OIJ262" s="387"/>
      <c r="OIK262" s="387"/>
      <c r="OIL262" s="387"/>
      <c r="OIM262" s="387"/>
      <c r="OIN262" s="387"/>
      <c r="OIO262" s="387"/>
      <c r="OIP262" s="387"/>
      <c r="OIQ262" s="387"/>
      <c r="OIR262" s="387"/>
      <c r="OIS262" s="387"/>
      <c r="OIT262" s="387"/>
      <c r="OIU262" s="387"/>
      <c r="OIV262" s="387"/>
      <c r="OIW262" s="387"/>
      <c r="OIX262" s="387"/>
      <c r="OIY262" s="387"/>
      <c r="OIZ262" s="387"/>
      <c r="OJA262" s="387"/>
      <c r="OJB262" s="387"/>
      <c r="OJC262" s="387"/>
      <c r="OJD262" s="387"/>
      <c r="OJE262" s="387"/>
      <c r="OJF262" s="387"/>
      <c r="OJG262" s="387"/>
      <c r="OJH262" s="387"/>
      <c r="OJI262" s="387"/>
      <c r="OJJ262" s="387"/>
      <c r="OJK262" s="387"/>
      <c r="OJL262" s="387"/>
      <c r="OJM262" s="387"/>
      <c r="OJN262" s="387"/>
      <c r="OJO262" s="387"/>
      <c r="OJP262" s="387"/>
      <c r="OJQ262" s="387"/>
      <c r="OJR262" s="387"/>
      <c r="OJS262" s="387"/>
      <c r="OJT262" s="387"/>
      <c r="OJU262" s="387"/>
      <c r="OJV262" s="387"/>
      <c r="OJW262" s="387"/>
      <c r="OJX262" s="387"/>
      <c r="OJY262" s="387"/>
      <c r="OJZ262" s="387"/>
      <c r="OKA262" s="387"/>
      <c r="OKB262" s="387"/>
      <c r="OKC262" s="387"/>
      <c r="OKD262" s="387"/>
      <c r="OKE262" s="387"/>
      <c r="OKF262" s="387"/>
      <c r="OKG262" s="387"/>
      <c r="OKH262" s="387"/>
      <c r="OKI262" s="387"/>
      <c r="OKJ262" s="387"/>
      <c r="OKK262" s="387"/>
      <c r="OKL262" s="387"/>
      <c r="OKM262" s="387"/>
      <c r="OKN262" s="387"/>
      <c r="OKO262" s="387"/>
      <c r="OKP262" s="387"/>
      <c r="OKQ262" s="387"/>
      <c r="OKR262" s="387"/>
      <c r="OKS262" s="387"/>
      <c r="OKT262" s="387"/>
      <c r="OKU262" s="387"/>
      <c r="OKV262" s="387"/>
      <c r="OKW262" s="387"/>
      <c r="OKX262" s="387"/>
      <c r="OKY262" s="387"/>
      <c r="OKZ262" s="387"/>
      <c r="OLA262" s="387"/>
      <c r="OLB262" s="387"/>
      <c r="OLC262" s="387"/>
      <c r="OLD262" s="387"/>
      <c r="OLE262" s="387"/>
      <c r="OLF262" s="387"/>
      <c r="OLG262" s="387"/>
      <c r="OLH262" s="387"/>
      <c r="OLI262" s="387"/>
      <c r="OLJ262" s="387"/>
      <c r="OLK262" s="387"/>
      <c r="OLL262" s="387"/>
      <c r="OLM262" s="387"/>
      <c r="OLN262" s="387"/>
      <c r="OLO262" s="387"/>
      <c r="OLP262" s="387"/>
      <c r="OLQ262" s="387"/>
      <c r="OLR262" s="387"/>
      <c r="OLS262" s="387"/>
      <c r="OLT262" s="387"/>
      <c r="OLU262" s="387"/>
      <c r="OLV262" s="387"/>
      <c r="OLW262" s="387"/>
      <c r="OLX262" s="387"/>
      <c r="OLY262" s="387"/>
      <c r="OLZ262" s="387"/>
      <c r="OMA262" s="387"/>
      <c r="OMB262" s="387"/>
      <c r="OMC262" s="387"/>
      <c r="OMD262" s="387"/>
      <c r="OME262" s="387"/>
      <c r="OMF262" s="387"/>
      <c r="OMG262" s="387"/>
      <c r="OMH262" s="387"/>
      <c r="OMI262" s="387"/>
      <c r="OMJ262" s="387"/>
      <c r="OMK262" s="387"/>
      <c r="OML262" s="387"/>
      <c r="OMM262" s="387"/>
      <c r="OMN262" s="387"/>
      <c r="OMO262" s="387"/>
      <c r="OMP262" s="387"/>
      <c r="OMQ262" s="387"/>
      <c r="OMR262" s="387"/>
      <c r="OMS262" s="387"/>
      <c r="OMT262" s="387"/>
      <c r="OMU262" s="387"/>
      <c r="OMV262" s="387"/>
      <c r="OMW262" s="387"/>
      <c r="OMX262" s="387"/>
      <c r="OMY262" s="387"/>
      <c r="OMZ262" s="387"/>
      <c r="ONA262" s="387"/>
      <c r="ONB262" s="387"/>
      <c r="ONC262" s="387"/>
      <c r="OND262" s="387"/>
      <c r="ONE262" s="387"/>
      <c r="ONF262" s="387"/>
      <c r="ONG262" s="387"/>
      <c r="ONH262" s="387"/>
      <c r="ONI262" s="387"/>
      <c r="ONJ262" s="387"/>
      <c r="ONK262" s="387"/>
      <c r="ONL262" s="387"/>
      <c r="ONM262" s="387"/>
      <c r="ONN262" s="387"/>
      <c r="ONO262" s="387"/>
      <c r="ONP262" s="387"/>
      <c r="ONQ262" s="387"/>
      <c r="ONR262" s="387"/>
      <c r="ONS262" s="387"/>
      <c r="ONT262" s="387"/>
      <c r="ONU262" s="387"/>
      <c r="ONV262" s="387"/>
      <c r="ONW262" s="387"/>
      <c r="ONX262" s="387"/>
      <c r="ONY262" s="387"/>
      <c r="ONZ262" s="387"/>
      <c r="OOA262" s="387"/>
      <c r="OOB262" s="387"/>
      <c r="OOC262" s="387"/>
      <c r="OOD262" s="387"/>
      <c r="OOE262" s="387"/>
      <c r="OOF262" s="387"/>
      <c r="OOG262" s="387"/>
      <c r="OOH262" s="387"/>
      <c r="OOI262" s="387"/>
      <c r="OOJ262" s="387"/>
      <c r="OOK262" s="387"/>
      <c r="OOL262" s="387"/>
      <c r="OOM262" s="387"/>
      <c r="OON262" s="387"/>
      <c r="OOO262" s="387"/>
      <c r="OOP262" s="387"/>
      <c r="OOQ262" s="387"/>
      <c r="OOR262" s="387"/>
      <c r="OOS262" s="387"/>
      <c r="OOT262" s="387"/>
      <c r="OOU262" s="387"/>
      <c r="OOV262" s="387"/>
      <c r="OOW262" s="387"/>
      <c r="OOX262" s="387"/>
      <c r="OOY262" s="387"/>
      <c r="OOZ262" s="387"/>
      <c r="OPA262" s="387"/>
      <c r="OPB262" s="387"/>
      <c r="OPC262" s="387"/>
      <c r="OPD262" s="387"/>
      <c r="OPE262" s="387"/>
      <c r="OPF262" s="387"/>
      <c r="OPG262" s="387"/>
      <c r="OPH262" s="387"/>
      <c r="OPI262" s="387"/>
      <c r="OPJ262" s="387"/>
      <c r="OPK262" s="387"/>
      <c r="OPL262" s="387"/>
      <c r="OPM262" s="387"/>
      <c r="OPN262" s="387"/>
      <c r="OPO262" s="387"/>
      <c r="OPP262" s="387"/>
      <c r="OPQ262" s="387"/>
      <c r="OPR262" s="387"/>
      <c r="OPS262" s="387"/>
      <c r="OPT262" s="387"/>
      <c r="OPU262" s="387"/>
      <c r="OPV262" s="387"/>
      <c r="OPW262" s="387"/>
      <c r="OPX262" s="387"/>
      <c r="OPY262" s="387"/>
      <c r="OPZ262" s="387"/>
      <c r="OQA262" s="387"/>
      <c r="OQB262" s="387"/>
      <c r="OQC262" s="387"/>
      <c r="OQD262" s="387"/>
      <c r="OQE262" s="387"/>
      <c r="OQF262" s="387"/>
      <c r="OQG262" s="387"/>
      <c r="OQH262" s="387"/>
      <c r="OQI262" s="387"/>
      <c r="OQJ262" s="387"/>
      <c r="OQK262" s="387"/>
      <c r="OQL262" s="387"/>
      <c r="OQM262" s="387"/>
      <c r="OQN262" s="387"/>
      <c r="OQO262" s="387"/>
      <c r="OQP262" s="387"/>
      <c r="OQQ262" s="387"/>
      <c r="OQR262" s="387"/>
      <c r="OQS262" s="387"/>
      <c r="OQT262" s="387"/>
      <c r="OQU262" s="387"/>
      <c r="OQV262" s="387"/>
      <c r="OQW262" s="387"/>
      <c r="OQX262" s="387"/>
      <c r="OQY262" s="387"/>
      <c r="OQZ262" s="387"/>
      <c r="ORA262" s="387"/>
      <c r="ORB262" s="387"/>
      <c r="ORC262" s="387"/>
      <c r="ORD262" s="387"/>
      <c r="ORE262" s="387"/>
      <c r="ORF262" s="387"/>
      <c r="ORG262" s="387"/>
      <c r="ORH262" s="387"/>
      <c r="ORI262" s="387"/>
      <c r="ORJ262" s="387"/>
      <c r="ORK262" s="387"/>
      <c r="ORL262" s="387"/>
      <c r="ORM262" s="387"/>
      <c r="ORN262" s="387"/>
      <c r="ORO262" s="387"/>
      <c r="ORP262" s="387"/>
      <c r="ORQ262" s="387"/>
      <c r="ORR262" s="387"/>
      <c r="ORS262" s="387"/>
      <c r="ORT262" s="387"/>
      <c r="ORU262" s="387"/>
      <c r="ORV262" s="387"/>
      <c r="ORW262" s="387"/>
      <c r="ORX262" s="387"/>
      <c r="ORY262" s="387"/>
      <c r="ORZ262" s="387"/>
      <c r="OSA262" s="387"/>
      <c r="OSB262" s="387"/>
      <c r="OSC262" s="387"/>
      <c r="OSD262" s="387"/>
      <c r="OSE262" s="387"/>
      <c r="OSF262" s="387"/>
      <c r="OSG262" s="387"/>
      <c r="OSH262" s="387"/>
      <c r="OSI262" s="387"/>
      <c r="OSJ262" s="387"/>
      <c r="OSK262" s="387"/>
      <c r="OSL262" s="387"/>
      <c r="OSM262" s="387"/>
      <c r="OSN262" s="387"/>
      <c r="OSO262" s="387"/>
      <c r="OSP262" s="387"/>
      <c r="OSQ262" s="387"/>
      <c r="OSR262" s="387"/>
      <c r="OSS262" s="387"/>
      <c r="OST262" s="387"/>
      <c r="OSU262" s="387"/>
      <c r="OSV262" s="387"/>
      <c r="OSW262" s="387"/>
      <c r="OSX262" s="387"/>
      <c r="OSY262" s="387"/>
      <c r="OSZ262" s="387"/>
      <c r="OTA262" s="387"/>
      <c r="OTB262" s="387"/>
      <c r="OTC262" s="387"/>
      <c r="OTD262" s="387"/>
      <c r="OTE262" s="387"/>
      <c r="OTF262" s="387"/>
      <c r="OTG262" s="387"/>
      <c r="OTH262" s="387"/>
      <c r="OTI262" s="387"/>
      <c r="OTJ262" s="387"/>
      <c r="OTK262" s="387"/>
      <c r="OTL262" s="387"/>
      <c r="OTM262" s="387"/>
      <c r="OTN262" s="387"/>
      <c r="OTO262" s="387"/>
      <c r="OTP262" s="387"/>
      <c r="OTQ262" s="387"/>
      <c r="OTR262" s="387"/>
      <c r="OTS262" s="387"/>
      <c r="OTT262" s="387"/>
      <c r="OTU262" s="387"/>
      <c r="OTV262" s="387"/>
      <c r="OTW262" s="387"/>
      <c r="OTX262" s="387"/>
      <c r="OTY262" s="387"/>
      <c r="OTZ262" s="387"/>
      <c r="OUA262" s="387"/>
      <c r="OUB262" s="387"/>
      <c r="OUC262" s="387"/>
      <c r="OUD262" s="387"/>
      <c r="OUE262" s="387"/>
      <c r="OUF262" s="387"/>
      <c r="OUG262" s="387"/>
      <c r="OUH262" s="387"/>
      <c r="OUI262" s="387"/>
      <c r="OUJ262" s="387"/>
      <c r="OUK262" s="387"/>
      <c r="OUL262" s="387"/>
      <c r="OUM262" s="387"/>
      <c r="OUN262" s="387"/>
      <c r="OUO262" s="387"/>
      <c r="OUP262" s="387"/>
      <c r="OUQ262" s="387"/>
      <c r="OUR262" s="387"/>
      <c r="OUS262" s="387"/>
      <c r="OUT262" s="387"/>
      <c r="OUU262" s="387"/>
      <c r="OUV262" s="387"/>
      <c r="OUW262" s="387"/>
      <c r="OUX262" s="387"/>
      <c r="OUY262" s="387"/>
      <c r="OUZ262" s="387"/>
      <c r="OVA262" s="387"/>
      <c r="OVB262" s="387"/>
      <c r="OVC262" s="387"/>
      <c r="OVD262" s="387"/>
      <c r="OVE262" s="387"/>
      <c r="OVF262" s="387"/>
      <c r="OVG262" s="387"/>
      <c r="OVH262" s="387"/>
      <c r="OVI262" s="387"/>
      <c r="OVJ262" s="387"/>
      <c r="OVK262" s="387"/>
      <c r="OVL262" s="387"/>
      <c r="OVM262" s="387"/>
      <c r="OVN262" s="387"/>
      <c r="OVO262" s="387"/>
      <c r="OVP262" s="387"/>
      <c r="OVQ262" s="387"/>
      <c r="OVR262" s="387"/>
      <c r="OVS262" s="387"/>
      <c r="OVT262" s="387"/>
      <c r="OVU262" s="387"/>
      <c r="OVV262" s="387"/>
      <c r="OVW262" s="387"/>
      <c r="OVX262" s="387"/>
      <c r="OVY262" s="387"/>
      <c r="OVZ262" s="387"/>
      <c r="OWA262" s="387"/>
      <c r="OWB262" s="387"/>
      <c r="OWC262" s="387"/>
      <c r="OWD262" s="387"/>
      <c r="OWE262" s="387"/>
      <c r="OWF262" s="387"/>
      <c r="OWG262" s="387"/>
      <c r="OWH262" s="387"/>
      <c r="OWI262" s="387"/>
      <c r="OWJ262" s="387"/>
      <c r="OWK262" s="387"/>
      <c r="OWL262" s="387"/>
      <c r="OWM262" s="387"/>
      <c r="OWN262" s="387"/>
      <c r="OWO262" s="387"/>
      <c r="OWP262" s="387"/>
      <c r="OWQ262" s="387"/>
      <c r="OWR262" s="387"/>
      <c r="OWS262" s="387"/>
      <c r="OWT262" s="387"/>
      <c r="OWU262" s="387"/>
      <c r="OWV262" s="387"/>
      <c r="OWW262" s="387"/>
      <c r="OWX262" s="387"/>
      <c r="OWY262" s="387"/>
      <c r="OWZ262" s="387"/>
      <c r="OXA262" s="387"/>
      <c r="OXB262" s="387"/>
      <c r="OXC262" s="387"/>
      <c r="OXD262" s="387"/>
      <c r="OXE262" s="387"/>
      <c r="OXF262" s="387"/>
      <c r="OXG262" s="387"/>
      <c r="OXH262" s="387"/>
      <c r="OXI262" s="387"/>
      <c r="OXJ262" s="387"/>
      <c r="OXK262" s="387"/>
      <c r="OXL262" s="387"/>
      <c r="OXM262" s="387"/>
      <c r="OXN262" s="387"/>
      <c r="OXO262" s="387"/>
      <c r="OXP262" s="387"/>
      <c r="OXQ262" s="387"/>
      <c r="OXR262" s="387"/>
      <c r="OXS262" s="387"/>
      <c r="OXT262" s="387"/>
      <c r="OXU262" s="387"/>
      <c r="OXV262" s="387"/>
      <c r="OXW262" s="387"/>
      <c r="OXX262" s="387"/>
      <c r="OXY262" s="387"/>
      <c r="OXZ262" s="387"/>
      <c r="OYA262" s="387"/>
      <c r="OYB262" s="387"/>
      <c r="OYC262" s="387"/>
      <c r="OYD262" s="387"/>
      <c r="OYE262" s="387"/>
      <c r="OYF262" s="387"/>
      <c r="OYG262" s="387"/>
      <c r="OYH262" s="387"/>
      <c r="OYI262" s="387"/>
      <c r="OYJ262" s="387"/>
      <c r="OYK262" s="387"/>
      <c r="OYL262" s="387"/>
      <c r="OYM262" s="387"/>
      <c r="OYN262" s="387"/>
      <c r="OYO262" s="387"/>
      <c r="OYP262" s="387"/>
      <c r="OYQ262" s="387"/>
      <c r="OYR262" s="387"/>
      <c r="OYS262" s="387"/>
      <c r="OYT262" s="387"/>
      <c r="OYU262" s="387"/>
      <c r="OYV262" s="387"/>
      <c r="OYW262" s="387"/>
      <c r="OYX262" s="387"/>
      <c r="OYY262" s="387"/>
      <c r="OYZ262" s="387"/>
      <c r="OZA262" s="387"/>
      <c r="OZB262" s="387"/>
      <c r="OZC262" s="387"/>
      <c r="OZD262" s="387"/>
      <c r="OZE262" s="387"/>
      <c r="OZF262" s="387"/>
      <c r="OZG262" s="387"/>
      <c r="OZH262" s="387"/>
      <c r="OZI262" s="387"/>
      <c r="OZJ262" s="387"/>
      <c r="OZK262" s="387"/>
      <c r="OZL262" s="387"/>
      <c r="OZM262" s="387"/>
      <c r="OZN262" s="387"/>
      <c r="OZO262" s="387"/>
      <c r="OZP262" s="387"/>
      <c r="OZQ262" s="387"/>
      <c r="OZR262" s="387"/>
      <c r="OZS262" s="387"/>
      <c r="OZT262" s="387"/>
      <c r="OZU262" s="387"/>
      <c r="OZV262" s="387"/>
      <c r="OZW262" s="387"/>
      <c r="OZX262" s="387"/>
      <c r="OZY262" s="387"/>
      <c r="OZZ262" s="387"/>
      <c r="PAA262" s="387"/>
      <c r="PAB262" s="387"/>
      <c r="PAC262" s="387"/>
      <c r="PAD262" s="387"/>
      <c r="PAE262" s="387"/>
      <c r="PAF262" s="387"/>
      <c r="PAG262" s="387"/>
      <c r="PAH262" s="387"/>
      <c r="PAI262" s="387"/>
      <c r="PAJ262" s="387"/>
      <c r="PAK262" s="387"/>
      <c r="PAL262" s="387"/>
      <c r="PAM262" s="387"/>
      <c r="PAN262" s="387"/>
      <c r="PAO262" s="387"/>
      <c r="PAP262" s="387"/>
      <c r="PAQ262" s="387"/>
      <c r="PAR262" s="387"/>
      <c r="PAS262" s="387"/>
      <c r="PAT262" s="387"/>
      <c r="PAU262" s="387"/>
      <c r="PAV262" s="387"/>
      <c r="PAW262" s="387"/>
      <c r="PAX262" s="387"/>
      <c r="PAY262" s="387"/>
      <c r="PAZ262" s="387"/>
      <c r="PBA262" s="387"/>
      <c r="PBB262" s="387"/>
      <c r="PBC262" s="387"/>
      <c r="PBD262" s="387"/>
      <c r="PBE262" s="387"/>
      <c r="PBF262" s="387"/>
      <c r="PBG262" s="387"/>
      <c r="PBH262" s="387"/>
      <c r="PBI262" s="387"/>
      <c r="PBJ262" s="387"/>
      <c r="PBK262" s="387"/>
      <c r="PBL262" s="387"/>
      <c r="PBM262" s="387"/>
      <c r="PBN262" s="387"/>
      <c r="PBO262" s="387"/>
      <c r="PBP262" s="387"/>
      <c r="PBQ262" s="387"/>
      <c r="PBR262" s="387"/>
      <c r="PBS262" s="387"/>
      <c r="PBT262" s="387"/>
      <c r="PBU262" s="387"/>
      <c r="PBV262" s="387"/>
      <c r="PBW262" s="387"/>
      <c r="PBX262" s="387"/>
      <c r="PBY262" s="387"/>
      <c r="PBZ262" s="387"/>
      <c r="PCA262" s="387"/>
      <c r="PCB262" s="387"/>
      <c r="PCC262" s="387"/>
      <c r="PCD262" s="387"/>
      <c r="PCE262" s="387"/>
      <c r="PCF262" s="387"/>
      <c r="PCG262" s="387"/>
      <c r="PCH262" s="387"/>
      <c r="PCI262" s="387"/>
      <c r="PCJ262" s="387"/>
      <c r="PCK262" s="387"/>
      <c r="PCL262" s="387"/>
      <c r="PCM262" s="387"/>
      <c r="PCN262" s="387"/>
      <c r="PCO262" s="387"/>
      <c r="PCP262" s="387"/>
      <c r="PCQ262" s="387"/>
      <c r="PCR262" s="387"/>
      <c r="PCS262" s="387"/>
      <c r="PCT262" s="387"/>
      <c r="PCU262" s="387"/>
      <c r="PCV262" s="387"/>
      <c r="PCW262" s="387"/>
      <c r="PCX262" s="387"/>
      <c r="PCY262" s="387"/>
      <c r="PCZ262" s="387"/>
      <c r="PDA262" s="387"/>
      <c r="PDB262" s="387"/>
      <c r="PDC262" s="387"/>
      <c r="PDD262" s="387"/>
      <c r="PDE262" s="387"/>
      <c r="PDF262" s="387"/>
      <c r="PDG262" s="387"/>
      <c r="PDH262" s="387"/>
      <c r="PDI262" s="387"/>
      <c r="PDJ262" s="387"/>
      <c r="PDK262" s="387"/>
      <c r="PDL262" s="387"/>
      <c r="PDM262" s="387"/>
      <c r="PDN262" s="387"/>
      <c r="PDO262" s="387"/>
      <c r="PDP262" s="387"/>
      <c r="PDQ262" s="387"/>
      <c r="PDR262" s="387"/>
      <c r="PDS262" s="387"/>
      <c r="PDT262" s="387"/>
      <c r="PDU262" s="387"/>
      <c r="PDV262" s="387"/>
      <c r="PDW262" s="387"/>
      <c r="PDX262" s="387"/>
      <c r="PDY262" s="387"/>
      <c r="PDZ262" s="387"/>
      <c r="PEA262" s="387"/>
      <c r="PEB262" s="387"/>
      <c r="PEC262" s="387"/>
      <c r="PED262" s="387"/>
      <c r="PEE262" s="387"/>
      <c r="PEF262" s="387"/>
      <c r="PEG262" s="387"/>
      <c r="PEH262" s="387"/>
      <c r="PEI262" s="387"/>
      <c r="PEJ262" s="387"/>
      <c r="PEK262" s="387"/>
      <c r="PEL262" s="387"/>
      <c r="PEM262" s="387"/>
      <c r="PEN262" s="387"/>
      <c r="PEO262" s="387"/>
      <c r="PEP262" s="387"/>
      <c r="PEQ262" s="387"/>
      <c r="PER262" s="387"/>
      <c r="PES262" s="387"/>
      <c r="PET262" s="387"/>
      <c r="PEU262" s="387"/>
      <c r="PEV262" s="387"/>
      <c r="PEW262" s="387"/>
      <c r="PEX262" s="387"/>
      <c r="PEY262" s="387"/>
      <c r="PEZ262" s="387"/>
      <c r="PFA262" s="387"/>
      <c r="PFB262" s="387"/>
      <c r="PFC262" s="387"/>
      <c r="PFD262" s="387"/>
      <c r="PFE262" s="387"/>
      <c r="PFF262" s="387"/>
      <c r="PFG262" s="387"/>
      <c r="PFH262" s="387"/>
      <c r="PFI262" s="387"/>
      <c r="PFJ262" s="387"/>
      <c r="PFK262" s="387"/>
      <c r="PFL262" s="387"/>
      <c r="PFM262" s="387"/>
      <c r="PFN262" s="387"/>
      <c r="PFO262" s="387"/>
      <c r="PFP262" s="387"/>
      <c r="PFQ262" s="387"/>
      <c r="PFR262" s="387"/>
      <c r="PFS262" s="387"/>
      <c r="PFT262" s="387"/>
      <c r="PFU262" s="387"/>
      <c r="PFV262" s="387"/>
      <c r="PFW262" s="387"/>
      <c r="PFX262" s="387"/>
      <c r="PFY262" s="387"/>
      <c r="PFZ262" s="387"/>
      <c r="PGA262" s="387"/>
      <c r="PGB262" s="387"/>
      <c r="PGC262" s="387"/>
      <c r="PGD262" s="387"/>
      <c r="PGE262" s="387"/>
      <c r="PGF262" s="387"/>
      <c r="PGG262" s="387"/>
      <c r="PGH262" s="387"/>
      <c r="PGI262" s="387"/>
      <c r="PGJ262" s="387"/>
      <c r="PGK262" s="387"/>
      <c r="PGL262" s="387"/>
      <c r="PGM262" s="387"/>
      <c r="PGN262" s="387"/>
      <c r="PGO262" s="387"/>
      <c r="PGP262" s="387"/>
      <c r="PGQ262" s="387"/>
      <c r="PGR262" s="387"/>
      <c r="PGS262" s="387"/>
      <c r="PGT262" s="387"/>
      <c r="PGU262" s="387"/>
      <c r="PGV262" s="387"/>
      <c r="PGW262" s="387"/>
      <c r="PGX262" s="387"/>
      <c r="PGY262" s="387"/>
      <c r="PGZ262" s="387"/>
      <c r="PHA262" s="387"/>
      <c r="PHB262" s="387"/>
      <c r="PHC262" s="387"/>
      <c r="PHD262" s="387"/>
      <c r="PHE262" s="387"/>
      <c r="PHF262" s="387"/>
      <c r="PHG262" s="387"/>
      <c r="PHH262" s="387"/>
      <c r="PHI262" s="387"/>
      <c r="PHJ262" s="387"/>
      <c r="PHK262" s="387"/>
      <c r="PHL262" s="387"/>
      <c r="PHM262" s="387"/>
      <c r="PHN262" s="387"/>
      <c r="PHO262" s="387"/>
      <c r="PHP262" s="387"/>
      <c r="PHQ262" s="387"/>
      <c r="PHR262" s="387"/>
      <c r="PHS262" s="387"/>
      <c r="PHT262" s="387"/>
      <c r="PHU262" s="387"/>
      <c r="PHV262" s="387"/>
      <c r="PHW262" s="387"/>
      <c r="PHX262" s="387"/>
      <c r="PHY262" s="387"/>
      <c r="PHZ262" s="387"/>
      <c r="PIA262" s="387"/>
      <c r="PIB262" s="387"/>
      <c r="PIC262" s="387"/>
      <c r="PID262" s="387"/>
      <c r="PIE262" s="387"/>
      <c r="PIF262" s="387"/>
      <c r="PIG262" s="387"/>
      <c r="PIH262" s="387"/>
      <c r="PII262" s="387"/>
      <c r="PIJ262" s="387"/>
      <c r="PIK262" s="387"/>
      <c r="PIL262" s="387"/>
      <c r="PIM262" s="387"/>
      <c r="PIN262" s="387"/>
      <c r="PIO262" s="387"/>
      <c r="PIP262" s="387"/>
      <c r="PIQ262" s="387"/>
      <c r="PIR262" s="387"/>
      <c r="PIS262" s="387"/>
      <c r="PIT262" s="387"/>
      <c r="PIU262" s="387"/>
      <c r="PIV262" s="387"/>
      <c r="PIW262" s="387"/>
      <c r="PIX262" s="387"/>
      <c r="PIY262" s="387"/>
      <c r="PIZ262" s="387"/>
      <c r="PJA262" s="387"/>
      <c r="PJB262" s="387"/>
      <c r="PJC262" s="387"/>
      <c r="PJD262" s="387"/>
      <c r="PJE262" s="387"/>
      <c r="PJF262" s="387"/>
      <c r="PJG262" s="387"/>
      <c r="PJH262" s="387"/>
      <c r="PJI262" s="387"/>
      <c r="PJJ262" s="387"/>
      <c r="PJK262" s="387"/>
      <c r="PJL262" s="387"/>
      <c r="PJM262" s="387"/>
      <c r="PJN262" s="387"/>
      <c r="PJO262" s="387"/>
      <c r="PJP262" s="387"/>
      <c r="PJQ262" s="387"/>
      <c r="PJR262" s="387"/>
      <c r="PJS262" s="387"/>
      <c r="PJT262" s="387"/>
      <c r="PJU262" s="387"/>
      <c r="PJV262" s="387"/>
      <c r="PJW262" s="387"/>
      <c r="PJX262" s="387"/>
      <c r="PJY262" s="387"/>
      <c r="PJZ262" s="387"/>
      <c r="PKA262" s="387"/>
      <c r="PKB262" s="387"/>
      <c r="PKC262" s="387"/>
      <c r="PKD262" s="387"/>
      <c r="PKE262" s="387"/>
      <c r="PKF262" s="387"/>
      <c r="PKG262" s="387"/>
      <c r="PKH262" s="387"/>
      <c r="PKI262" s="387"/>
      <c r="PKJ262" s="387"/>
      <c r="PKK262" s="387"/>
      <c r="PKL262" s="387"/>
      <c r="PKM262" s="387"/>
      <c r="PKN262" s="387"/>
      <c r="PKO262" s="387"/>
      <c r="PKP262" s="387"/>
      <c r="PKQ262" s="387"/>
      <c r="PKR262" s="387"/>
      <c r="PKS262" s="387"/>
      <c r="PKT262" s="387"/>
      <c r="PKU262" s="387"/>
      <c r="PKV262" s="387"/>
      <c r="PKW262" s="387"/>
      <c r="PKX262" s="387"/>
      <c r="PKY262" s="387"/>
      <c r="PKZ262" s="387"/>
      <c r="PLA262" s="387"/>
      <c r="PLB262" s="387"/>
      <c r="PLC262" s="387"/>
      <c r="PLD262" s="387"/>
      <c r="PLE262" s="387"/>
      <c r="PLF262" s="387"/>
      <c r="PLG262" s="387"/>
      <c r="PLH262" s="387"/>
      <c r="PLI262" s="387"/>
      <c r="PLJ262" s="387"/>
      <c r="PLK262" s="387"/>
      <c r="PLL262" s="387"/>
      <c r="PLM262" s="387"/>
      <c r="PLN262" s="387"/>
      <c r="PLO262" s="387"/>
      <c r="PLP262" s="387"/>
      <c r="PLQ262" s="387"/>
      <c r="PLR262" s="387"/>
      <c r="PLS262" s="387"/>
      <c r="PLT262" s="387"/>
      <c r="PLU262" s="387"/>
      <c r="PLV262" s="387"/>
      <c r="PLW262" s="387"/>
      <c r="PLX262" s="387"/>
      <c r="PLY262" s="387"/>
      <c r="PLZ262" s="387"/>
      <c r="PMA262" s="387"/>
      <c r="PMB262" s="387"/>
      <c r="PMC262" s="387"/>
      <c r="PMD262" s="387"/>
      <c r="PME262" s="387"/>
      <c r="PMF262" s="387"/>
      <c r="PMG262" s="387"/>
      <c r="PMH262" s="387"/>
      <c r="PMI262" s="387"/>
      <c r="PMJ262" s="387"/>
      <c r="PMK262" s="387"/>
      <c r="PML262" s="387"/>
      <c r="PMM262" s="387"/>
      <c r="PMN262" s="387"/>
      <c r="PMO262" s="387"/>
      <c r="PMP262" s="387"/>
      <c r="PMQ262" s="387"/>
      <c r="PMR262" s="387"/>
      <c r="PMS262" s="387"/>
      <c r="PMT262" s="387"/>
      <c r="PMU262" s="387"/>
      <c r="PMV262" s="387"/>
      <c r="PMW262" s="387"/>
      <c r="PMX262" s="387"/>
      <c r="PMY262" s="387"/>
      <c r="PMZ262" s="387"/>
      <c r="PNA262" s="387"/>
      <c r="PNB262" s="387"/>
      <c r="PNC262" s="387"/>
      <c r="PND262" s="387"/>
      <c r="PNE262" s="387"/>
      <c r="PNF262" s="387"/>
      <c r="PNG262" s="387"/>
      <c r="PNH262" s="387"/>
      <c r="PNI262" s="387"/>
      <c r="PNJ262" s="387"/>
      <c r="PNK262" s="387"/>
      <c r="PNL262" s="387"/>
      <c r="PNM262" s="387"/>
      <c r="PNN262" s="387"/>
      <c r="PNO262" s="387"/>
      <c r="PNP262" s="387"/>
      <c r="PNQ262" s="387"/>
      <c r="PNR262" s="387"/>
      <c r="PNS262" s="387"/>
      <c r="PNT262" s="387"/>
      <c r="PNU262" s="387"/>
      <c r="PNV262" s="387"/>
      <c r="PNW262" s="387"/>
      <c r="PNX262" s="387"/>
      <c r="PNY262" s="387"/>
      <c r="PNZ262" s="387"/>
      <c r="POA262" s="387"/>
      <c r="POB262" s="387"/>
      <c r="POC262" s="387"/>
      <c r="POD262" s="387"/>
      <c r="POE262" s="387"/>
      <c r="POF262" s="387"/>
      <c r="POG262" s="387"/>
      <c r="POH262" s="387"/>
      <c r="POI262" s="387"/>
      <c r="POJ262" s="387"/>
      <c r="POK262" s="387"/>
      <c r="POL262" s="387"/>
      <c r="POM262" s="387"/>
      <c r="PON262" s="387"/>
      <c r="POO262" s="387"/>
      <c r="POP262" s="387"/>
      <c r="POQ262" s="387"/>
      <c r="POR262" s="387"/>
      <c r="POS262" s="387"/>
      <c r="POT262" s="387"/>
      <c r="POU262" s="387"/>
      <c r="POV262" s="387"/>
      <c r="POW262" s="387"/>
      <c r="POX262" s="387"/>
      <c r="POY262" s="387"/>
      <c r="POZ262" s="387"/>
      <c r="PPA262" s="387"/>
      <c r="PPB262" s="387"/>
      <c r="PPC262" s="387"/>
      <c r="PPD262" s="387"/>
      <c r="PPE262" s="387"/>
      <c r="PPF262" s="387"/>
      <c r="PPG262" s="387"/>
      <c r="PPH262" s="387"/>
      <c r="PPI262" s="387"/>
      <c r="PPJ262" s="387"/>
      <c r="PPK262" s="387"/>
      <c r="PPL262" s="387"/>
      <c r="PPM262" s="387"/>
      <c r="PPN262" s="387"/>
      <c r="PPO262" s="387"/>
      <c r="PPP262" s="387"/>
      <c r="PPQ262" s="387"/>
      <c r="PPR262" s="387"/>
      <c r="PPS262" s="387"/>
      <c r="PPT262" s="387"/>
      <c r="PPU262" s="387"/>
      <c r="PPV262" s="387"/>
      <c r="PPW262" s="387"/>
      <c r="PPX262" s="387"/>
      <c r="PPY262" s="387"/>
      <c r="PPZ262" s="387"/>
      <c r="PQA262" s="387"/>
      <c r="PQB262" s="387"/>
      <c r="PQC262" s="387"/>
      <c r="PQD262" s="387"/>
      <c r="PQE262" s="387"/>
      <c r="PQF262" s="387"/>
      <c r="PQG262" s="387"/>
      <c r="PQH262" s="387"/>
      <c r="PQI262" s="387"/>
      <c r="PQJ262" s="387"/>
      <c r="PQK262" s="387"/>
      <c r="PQL262" s="387"/>
      <c r="PQM262" s="387"/>
      <c r="PQN262" s="387"/>
      <c r="PQO262" s="387"/>
      <c r="PQP262" s="387"/>
      <c r="PQQ262" s="387"/>
      <c r="PQR262" s="387"/>
      <c r="PQS262" s="387"/>
      <c r="PQT262" s="387"/>
      <c r="PQU262" s="387"/>
      <c r="PQV262" s="387"/>
      <c r="PQW262" s="387"/>
      <c r="PQX262" s="387"/>
      <c r="PQY262" s="387"/>
      <c r="PQZ262" s="387"/>
      <c r="PRA262" s="387"/>
      <c r="PRB262" s="387"/>
      <c r="PRC262" s="387"/>
      <c r="PRD262" s="387"/>
      <c r="PRE262" s="387"/>
      <c r="PRF262" s="387"/>
      <c r="PRG262" s="387"/>
      <c r="PRH262" s="387"/>
      <c r="PRI262" s="387"/>
      <c r="PRJ262" s="387"/>
      <c r="PRK262" s="387"/>
      <c r="PRL262" s="387"/>
      <c r="PRM262" s="387"/>
      <c r="PRN262" s="387"/>
      <c r="PRO262" s="387"/>
      <c r="PRP262" s="387"/>
      <c r="PRQ262" s="387"/>
      <c r="PRR262" s="387"/>
      <c r="PRS262" s="387"/>
      <c r="PRT262" s="387"/>
      <c r="PRU262" s="387"/>
      <c r="PRV262" s="387"/>
      <c r="PRW262" s="387"/>
      <c r="PRX262" s="387"/>
      <c r="PRY262" s="387"/>
      <c r="PRZ262" s="387"/>
      <c r="PSA262" s="387"/>
      <c r="PSB262" s="387"/>
      <c r="PSC262" s="387"/>
      <c r="PSD262" s="387"/>
      <c r="PSE262" s="387"/>
      <c r="PSF262" s="387"/>
      <c r="PSG262" s="387"/>
      <c r="PSH262" s="387"/>
      <c r="PSI262" s="387"/>
      <c r="PSJ262" s="387"/>
      <c r="PSK262" s="387"/>
      <c r="PSL262" s="387"/>
      <c r="PSM262" s="387"/>
      <c r="PSN262" s="387"/>
      <c r="PSO262" s="387"/>
      <c r="PSP262" s="387"/>
      <c r="PSQ262" s="387"/>
      <c r="PSR262" s="387"/>
      <c r="PSS262" s="387"/>
      <c r="PST262" s="387"/>
      <c r="PSU262" s="387"/>
      <c r="PSV262" s="387"/>
      <c r="PSW262" s="387"/>
      <c r="PSX262" s="387"/>
      <c r="PSY262" s="387"/>
      <c r="PSZ262" s="387"/>
      <c r="PTA262" s="387"/>
      <c r="PTB262" s="387"/>
      <c r="PTC262" s="387"/>
      <c r="PTD262" s="387"/>
      <c r="PTE262" s="387"/>
      <c r="PTF262" s="387"/>
      <c r="PTG262" s="387"/>
      <c r="PTH262" s="387"/>
      <c r="PTI262" s="387"/>
      <c r="PTJ262" s="387"/>
      <c r="PTK262" s="387"/>
      <c r="PTL262" s="387"/>
      <c r="PTM262" s="387"/>
      <c r="PTN262" s="387"/>
      <c r="PTO262" s="387"/>
      <c r="PTP262" s="387"/>
      <c r="PTQ262" s="387"/>
      <c r="PTR262" s="387"/>
      <c r="PTS262" s="387"/>
      <c r="PTT262" s="387"/>
      <c r="PTU262" s="387"/>
      <c r="PTV262" s="387"/>
      <c r="PTW262" s="387"/>
      <c r="PTX262" s="387"/>
      <c r="PTY262" s="387"/>
      <c r="PTZ262" s="387"/>
      <c r="PUA262" s="387"/>
      <c r="PUB262" s="387"/>
      <c r="PUC262" s="387"/>
      <c r="PUD262" s="387"/>
      <c r="PUE262" s="387"/>
      <c r="PUF262" s="387"/>
      <c r="PUG262" s="387"/>
      <c r="PUH262" s="387"/>
      <c r="PUI262" s="387"/>
      <c r="PUJ262" s="387"/>
      <c r="PUK262" s="387"/>
      <c r="PUL262" s="387"/>
      <c r="PUM262" s="387"/>
      <c r="PUN262" s="387"/>
      <c r="PUO262" s="387"/>
      <c r="PUP262" s="387"/>
      <c r="PUQ262" s="387"/>
      <c r="PUR262" s="387"/>
      <c r="PUS262" s="387"/>
      <c r="PUT262" s="387"/>
      <c r="PUU262" s="387"/>
      <c r="PUV262" s="387"/>
      <c r="PUW262" s="387"/>
      <c r="PUX262" s="387"/>
      <c r="PUY262" s="387"/>
      <c r="PUZ262" s="387"/>
      <c r="PVA262" s="387"/>
      <c r="PVB262" s="387"/>
      <c r="PVC262" s="387"/>
      <c r="PVD262" s="387"/>
      <c r="PVE262" s="387"/>
      <c r="PVF262" s="387"/>
      <c r="PVG262" s="387"/>
      <c r="PVH262" s="387"/>
      <c r="PVI262" s="387"/>
      <c r="PVJ262" s="387"/>
      <c r="PVK262" s="387"/>
      <c r="PVL262" s="387"/>
      <c r="PVM262" s="387"/>
      <c r="PVN262" s="387"/>
      <c r="PVO262" s="387"/>
      <c r="PVP262" s="387"/>
      <c r="PVQ262" s="387"/>
      <c r="PVR262" s="387"/>
      <c r="PVS262" s="387"/>
      <c r="PVT262" s="387"/>
      <c r="PVU262" s="387"/>
      <c r="PVV262" s="387"/>
      <c r="PVW262" s="387"/>
      <c r="PVX262" s="387"/>
      <c r="PVY262" s="387"/>
      <c r="PVZ262" s="387"/>
      <c r="PWA262" s="387"/>
      <c r="PWB262" s="387"/>
      <c r="PWC262" s="387"/>
      <c r="PWD262" s="387"/>
      <c r="PWE262" s="387"/>
      <c r="PWF262" s="387"/>
      <c r="PWG262" s="387"/>
      <c r="PWH262" s="387"/>
      <c r="PWI262" s="387"/>
      <c r="PWJ262" s="387"/>
      <c r="PWK262" s="387"/>
      <c r="PWL262" s="387"/>
      <c r="PWM262" s="387"/>
      <c r="PWN262" s="387"/>
      <c r="PWO262" s="387"/>
      <c r="PWP262" s="387"/>
      <c r="PWQ262" s="387"/>
      <c r="PWR262" s="387"/>
      <c r="PWS262" s="387"/>
      <c r="PWT262" s="387"/>
      <c r="PWU262" s="387"/>
      <c r="PWV262" s="387"/>
      <c r="PWW262" s="387"/>
      <c r="PWX262" s="387"/>
      <c r="PWY262" s="387"/>
      <c r="PWZ262" s="387"/>
      <c r="PXA262" s="387"/>
      <c r="PXB262" s="387"/>
      <c r="PXC262" s="387"/>
      <c r="PXD262" s="387"/>
      <c r="PXE262" s="387"/>
      <c r="PXF262" s="387"/>
      <c r="PXG262" s="387"/>
      <c r="PXH262" s="387"/>
      <c r="PXI262" s="387"/>
      <c r="PXJ262" s="387"/>
      <c r="PXK262" s="387"/>
      <c r="PXL262" s="387"/>
      <c r="PXM262" s="387"/>
      <c r="PXN262" s="387"/>
      <c r="PXO262" s="387"/>
      <c r="PXP262" s="387"/>
      <c r="PXQ262" s="387"/>
      <c r="PXR262" s="387"/>
      <c r="PXS262" s="387"/>
      <c r="PXT262" s="387"/>
      <c r="PXU262" s="387"/>
      <c r="PXV262" s="387"/>
      <c r="PXW262" s="387"/>
      <c r="PXX262" s="387"/>
      <c r="PXY262" s="387"/>
      <c r="PXZ262" s="387"/>
      <c r="PYA262" s="387"/>
      <c r="PYB262" s="387"/>
      <c r="PYC262" s="387"/>
      <c r="PYD262" s="387"/>
      <c r="PYE262" s="387"/>
      <c r="PYF262" s="387"/>
      <c r="PYG262" s="387"/>
      <c r="PYH262" s="387"/>
      <c r="PYI262" s="387"/>
      <c r="PYJ262" s="387"/>
      <c r="PYK262" s="387"/>
      <c r="PYL262" s="387"/>
      <c r="PYM262" s="387"/>
      <c r="PYN262" s="387"/>
      <c r="PYO262" s="387"/>
      <c r="PYP262" s="387"/>
      <c r="PYQ262" s="387"/>
      <c r="PYR262" s="387"/>
      <c r="PYS262" s="387"/>
      <c r="PYT262" s="387"/>
      <c r="PYU262" s="387"/>
      <c r="PYV262" s="387"/>
      <c r="PYW262" s="387"/>
      <c r="PYX262" s="387"/>
      <c r="PYY262" s="387"/>
      <c r="PYZ262" s="387"/>
      <c r="PZA262" s="387"/>
      <c r="PZB262" s="387"/>
      <c r="PZC262" s="387"/>
      <c r="PZD262" s="387"/>
      <c r="PZE262" s="387"/>
      <c r="PZF262" s="387"/>
      <c r="PZG262" s="387"/>
      <c r="PZH262" s="387"/>
      <c r="PZI262" s="387"/>
      <c r="PZJ262" s="387"/>
      <c r="PZK262" s="387"/>
      <c r="PZL262" s="387"/>
      <c r="PZM262" s="387"/>
      <c r="PZN262" s="387"/>
      <c r="PZO262" s="387"/>
      <c r="PZP262" s="387"/>
      <c r="PZQ262" s="387"/>
      <c r="PZR262" s="387"/>
      <c r="PZS262" s="387"/>
      <c r="PZT262" s="387"/>
      <c r="PZU262" s="387"/>
      <c r="PZV262" s="387"/>
      <c r="PZW262" s="387"/>
      <c r="PZX262" s="387"/>
      <c r="PZY262" s="387"/>
      <c r="PZZ262" s="387"/>
      <c r="QAA262" s="387"/>
      <c r="QAB262" s="387"/>
      <c r="QAC262" s="387"/>
      <c r="QAD262" s="387"/>
      <c r="QAE262" s="387"/>
      <c r="QAF262" s="387"/>
      <c r="QAG262" s="387"/>
      <c r="QAH262" s="387"/>
      <c r="QAI262" s="387"/>
      <c r="QAJ262" s="387"/>
      <c r="QAK262" s="387"/>
      <c r="QAL262" s="387"/>
      <c r="QAM262" s="387"/>
      <c r="QAN262" s="387"/>
      <c r="QAO262" s="387"/>
      <c r="QAP262" s="387"/>
      <c r="QAQ262" s="387"/>
      <c r="QAR262" s="387"/>
      <c r="QAS262" s="387"/>
      <c r="QAT262" s="387"/>
      <c r="QAU262" s="387"/>
      <c r="QAV262" s="387"/>
      <c r="QAW262" s="387"/>
      <c r="QAX262" s="387"/>
      <c r="QAY262" s="387"/>
      <c r="QAZ262" s="387"/>
      <c r="QBA262" s="387"/>
      <c r="QBB262" s="387"/>
      <c r="QBC262" s="387"/>
      <c r="QBD262" s="387"/>
      <c r="QBE262" s="387"/>
      <c r="QBF262" s="387"/>
      <c r="QBG262" s="387"/>
      <c r="QBH262" s="387"/>
      <c r="QBI262" s="387"/>
      <c r="QBJ262" s="387"/>
      <c r="QBK262" s="387"/>
      <c r="QBL262" s="387"/>
      <c r="QBM262" s="387"/>
      <c r="QBN262" s="387"/>
      <c r="QBO262" s="387"/>
      <c r="QBP262" s="387"/>
      <c r="QBQ262" s="387"/>
      <c r="QBR262" s="387"/>
      <c r="QBS262" s="387"/>
      <c r="QBT262" s="387"/>
      <c r="QBU262" s="387"/>
      <c r="QBV262" s="387"/>
      <c r="QBW262" s="387"/>
      <c r="QBX262" s="387"/>
      <c r="QBY262" s="387"/>
      <c r="QBZ262" s="387"/>
      <c r="QCA262" s="387"/>
      <c r="QCB262" s="387"/>
      <c r="QCC262" s="387"/>
      <c r="QCD262" s="387"/>
      <c r="QCE262" s="387"/>
      <c r="QCF262" s="387"/>
      <c r="QCG262" s="387"/>
      <c r="QCH262" s="387"/>
      <c r="QCI262" s="387"/>
      <c r="QCJ262" s="387"/>
      <c r="QCK262" s="387"/>
      <c r="QCL262" s="387"/>
      <c r="QCM262" s="387"/>
      <c r="QCN262" s="387"/>
      <c r="QCO262" s="387"/>
      <c r="QCP262" s="387"/>
      <c r="QCQ262" s="387"/>
      <c r="QCR262" s="387"/>
      <c r="QCS262" s="387"/>
      <c r="QCT262" s="387"/>
      <c r="QCU262" s="387"/>
      <c r="QCV262" s="387"/>
      <c r="QCW262" s="387"/>
      <c r="QCX262" s="387"/>
      <c r="QCY262" s="387"/>
      <c r="QCZ262" s="387"/>
      <c r="QDA262" s="387"/>
      <c r="QDB262" s="387"/>
      <c r="QDC262" s="387"/>
      <c r="QDD262" s="387"/>
      <c r="QDE262" s="387"/>
      <c r="QDF262" s="387"/>
      <c r="QDG262" s="387"/>
      <c r="QDH262" s="387"/>
      <c r="QDI262" s="387"/>
      <c r="QDJ262" s="387"/>
      <c r="QDK262" s="387"/>
      <c r="QDL262" s="387"/>
      <c r="QDM262" s="387"/>
      <c r="QDN262" s="387"/>
      <c r="QDO262" s="387"/>
      <c r="QDP262" s="387"/>
      <c r="QDQ262" s="387"/>
      <c r="QDR262" s="387"/>
      <c r="QDS262" s="387"/>
      <c r="QDT262" s="387"/>
      <c r="QDU262" s="387"/>
      <c r="QDV262" s="387"/>
      <c r="QDW262" s="387"/>
      <c r="QDX262" s="387"/>
      <c r="QDY262" s="387"/>
      <c r="QDZ262" s="387"/>
      <c r="QEA262" s="387"/>
      <c r="QEB262" s="387"/>
      <c r="QEC262" s="387"/>
      <c r="QED262" s="387"/>
      <c r="QEE262" s="387"/>
      <c r="QEF262" s="387"/>
      <c r="QEG262" s="387"/>
      <c r="QEH262" s="387"/>
      <c r="QEI262" s="387"/>
      <c r="QEJ262" s="387"/>
      <c r="QEK262" s="387"/>
      <c r="QEL262" s="387"/>
      <c r="QEM262" s="387"/>
      <c r="QEN262" s="387"/>
      <c r="QEO262" s="387"/>
      <c r="QEP262" s="387"/>
      <c r="QEQ262" s="387"/>
      <c r="QER262" s="387"/>
      <c r="QES262" s="387"/>
      <c r="QET262" s="387"/>
      <c r="QEU262" s="387"/>
      <c r="QEV262" s="387"/>
      <c r="QEW262" s="387"/>
      <c r="QEX262" s="387"/>
      <c r="QEY262" s="387"/>
      <c r="QEZ262" s="387"/>
      <c r="QFA262" s="387"/>
      <c r="QFB262" s="387"/>
      <c r="QFC262" s="387"/>
      <c r="QFD262" s="387"/>
      <c r="QFE262" s="387"/>
      <c r="QFF262" s="387"/>
      <c r="QFG262" s="387"/>
      <c r="QFH262" s="387"/>
      <c r="QFI262" s="387"/>
      <c r="QFJ262" s="387"/>
      <c r="QFK262" s="387"/>
      <c r="QFL262" s="387"/>
      <c r="QFM262" s="387"/>
      <c r="QFN262" s="387"/>
      <c r="QFO262" s="387"/>
      <c r="QFP262" s="387"/>
      <c r="QFQ262" s="387"/>
      <c r="QFR262" s="387"/>
      <c r="QFS262" s="387"/>
      <c r="QFT262" s="387"/>
      <c r="QFU262" s="387"/>
      <c r="QFV262" s="387"/>
      <c r="QFW262" s="387"/>
      <c r="QFX262" s="387"/>
      <c r="QFY262" s="387"/>
      <c r="QFZ262" s="387"/>
      <c r="QGA262" s="387"/>
      <c r="QGB262" s="387"/>
      <c r="QGC262" s="387"/>
      <c r="QGD262" s="387"/>
      <c r="QGE262" s="387"/>
      <c r="QGF262" s="387"/>
      <c r="QGG262" s="387"/>
      <c r="QGH262" s="387"/>
      <c r="QGI262" s="387"/>
      <c r="QGJ262" s="387"/>
      <c r="QGK262" s="387"/>
      <c r="QGL262" s="387"/>
      <c r="QGM262" s="387"/>
      <c r="QGN262" s="387"/>
      <c r="QGO262" s="387"/>
      <c r="QGP262" s="387"/>
      <c r="QGQ262" s="387"/>
      <c r="QGR262" s="387"/>
      <c r="QGS262" s="387"/>
      <c r="QGT262" s="387"/>
      <c r="QGU262" s="387"/>
      <c r="QGV262" s="387"/>
      <c r="QGW262" s="387"/>
      <c r="QGX262" s="387"/>
      <c r="QGY262" s="387"/>
      <c r="QGZ262" s="387"/>
      <c r="QHA262" s="387"/>
      <c r="QHB262" s="387"/>
      <c r="QHC262" s="387"/>
      <c r="QHD262" s="387"/>
      <c r="QHE262" s="387"/>
      <c r="QHF262" s="387"/>
      <c r="QHG262" s="387"/>
      <c r="QHH262" s="387"/>
      <c r="QHI262" s="387"/>
      <c r="QHJ262" s="387"/>
      <c r="QHK262" s="387"/>
      <c r="QHL262" s="387"/>
      <c r="QHM262" s="387"/>
      <c r="QHN262" s="387"/>
      <c r="QHO262" s="387"/>
      <c r="QHP262" s="387"/>
      <c r="QHQ262" s="387"/>
      <c r="QHR262" s="387"/>
      <c r="QHS262" s="387"/>
      <c r="QHT262" s="387"/>
      <c r="QHU262" s="387"/>
      <c r="QHV262" s="387"/>
      <c r="QHW262" s="387"/>
      <c r="QHX262" s="387"/>
      <c r="QHY262" s="387"/>
      <c r="QHZ262" s="387"/>
      <c r="QIA262" s="387"/>
      <c r="QIB262" s="387"/>
      <c r="QIC262" s="387"/>
      <c r="QID262" s="387"/>
      <c r="QIE262" s="387"/>
      <c r="QIF262" s="387"/>
      <c r="QIG262" s="387"/>
      <c r="QIH262" s="387"/>
      <c r="QII262" s="387"/>
      <c r="QIJ262" s="387"/>
      <c r="QIK262" s="387"/>
      <c r="QIL262" s="387"/>
      <c r="QIM262" s="387"/>
      <c r="QIN262" s="387"/>
      <c r="QIO262" s="387"/>
      <c r="QIP262" s="387"/>
      <c r="QIQ262" s="387"/>
      <c r="QIR262" s="387"/>
      <c r="QIS262" s="387"/>
      <c r="QIT262" s="387"/>
      <c r="QIU262" s="387"/>
      <c r="QIV262" s="387"/>
      <c r="QIW262" s="387"/>
      <c r="QIX262" s="387"/>
      <c r="QIY262" s="387"/>
      <c r="QIZ262" s="387"/>
      <c r="QJA262" s="387"/>
      <c r="QJB262" s="387"/>
      <c r="QJC262" s="387"/>
      <c r="QJD262" s="387"/>
      <c r="QJE262" s="387"/>
      <c r="QJF262" s="387"/>
      <c r="QJG262" s="387"/>
      <c r="QJH262" s="387"/>
      <c r="QJI262" s="387"/>
      <c r="QJJ262" s="387"/>
      <c r="QJK262" s="387"/>
      <c r="QJL262" s="387"/>
      <c r="QJM262" s="387"/>
      <c r="QJN262" s="387"/>
      <c r="QJO262" s="387"/>
      <c r="QJP262" s="387"/>
      <c r="QJQ262" s="387"/>
      <c r="QJR262" s="387"/>
      <c r="QJS262" s="387"/>
      <c r="QJT262" s="387"/>
      <c r="QJU262" s="387"/>
      <c r="QJV262" s="387"/>
      <c r="QJW262" s="387"/>
      <c r="QJX262" s="387"/>
      <c r="QJY262" s="387"/>
      <c r="QJZ262" s="387"/>
      <c r="QKA262" s="387"/>
      <c r="QKB262" s="387"/>
      <c r="QKC262" s="387"/>
      <c r="QKD262" s="387"/>
      <c r="QKE262" s="387"/>
      <c r="QKF262" s="387"/>
      <c r="QKG262" s="387"/>
      <c r="QKH262" s="387"/>
      <c r="QKI262" s="387"/>
      <c r="QKJ262" s="387"/>
      <c r="QKK262" s="387"/>
      <c r="QKL262" s="387"/>
      <c r="QKM262" s="387"/>
      <c r="QKN262" s="387"/>
      <c r="QKO262" s="387"/>
      <c r="QKP262" s="387"/>
      <c r="QKQ262" s="387"/>
      <c r="QKR262" s="387"/>
      <c r="QKS262" s="387"/>
      <c r="QKT262" s="387"/>
      <c r="QKU262" s="387"/>
      <c r="QKV262" s="387"/>
      <c r="QKW262" s="387"/>
      <c r="QKX262" s="387"/>
      <c r="QKY262" s="387"/>
      <c r="QKZ262" s="387"/>
      <c r="QLA262" s="387"/>
      <c r="QLB262" s="387"/>
      <c r="QLC262" s="387"/>
      <c r="QLD262" s="387"/>
      <c r="QLE262" s="387"/>
      <c r="QLF262" s="387"/>
      <c r="QLG262" s="387"/>
      <c r="QLH262" s="387"/>
      <c r="QLI262" s="387"/>
      <c r="QLJ262" s="387"/>
      <c r="QLK262" s="387"/>
      <c r="QLL262" s="387"/>
      <c r="QLM262" s="387"/>
      <c r="QLN262" s="387"/>
      <c r="QLO262" s="387"/>
      <c r="QLP262" s="387"/>
      <c r="QLQ262" s="387"/>
      <c r="QLR262" s="387"/>
      <c r="QLS262" s="387"/>
      <c r="QLT262" s="387"/>
      <c r="QLU262" s="387"/>
      <c r="QLV262" s="387"/>
      <c r="QLW262" s="387"/>
      <c r="QLX262" s="387"/>
      <c r="QLY262" s="387"/>
      <c r="QLZ262" s="387"/>
      <c r="QMA262" s="387"/>
      <c r="QMB262" s="387"/>
      <c r="QMC262" s="387"/>
      <c r="QMD262" s="387"/>
      <c r="QME262" s="387"/>
      <c r="QMF262" s="387"/>
      <c r="QMG262" s="387"/>
      <c r="QMH262" s="387"/>
      <c r="QMI262" s="387"/>
      <c r="QMJ262" s="387"/>
      <c r="QMK262" s="387"/>
      <c r="QML262" s="387"/>
      <c r="QMM262" s="387"/>
      <c r="QMN262" s="387"/>
      <c r="QMO262" s="387"/>
      <c r="QMP262" s="387"/>
      <c r="QMQ262" s="387"/>
      <c r="QMR262" s="387"/>
      <c r="QMS262" s="387"/>
      <c r="QMT262" s="387"/>
      <c r="QMU262" s="387"/>
      <c r="QMV262" s="387"/>
      <c r="QMW262" s="387"/>
      <c r="QMX262" s="387"/>
      <c r="QMY262" s="387"/>
      <c r="QMZ262" s="387"/>
      <c r="QNA262" s="387"/>
      <c r="QNB262" s="387"/>
      <c r="QNC262" s="387"/>
      <c r="QND262" s="387"/>
      <c r="QNE262" s="387"/>
      <c r="QNF262" s="387"/>
      <c r="QNG262" s="387"/>
      <c r="QNH262" s="387"/>
      <c r="QNI262" s="387"/>
      <c r="QNJ262" s="387"/>
      <c r="QNK262" s="387"/>
      <c r="QNL262" s="387"/>
      <c r="QNM262" s="387"/>
      <c r="QNN262" s="387"/>
      <c r="QNO262" s="387"/>
      <c r="QNP262" s="387"/>
      <c r="QNQ262" s="387"/>
      <c r="QNR262" s="387"/>
      <c r="QNS262" s="387"/>
      <c r="QNT262" s="387"/>
      <c r="QNU262" s="387"/>
      <c r="QNV262" s="387"/>
      <c r="QNW262" s="387"/>
      <c r="QNX262" s="387"/>
      <c r="QNY262" s="387"/>
      <c r="QNZ262" s="387"/>
      <c r="QOA262" s="387"/>
      <c r="QOB262" s="387"/>
      <c r="QOC262" s="387"/>
      <c r="QOD262" s="387"/>
      <c r="QOE262" s="387"/>
      <c r="QOF262" s="387"/>
      <c r="QOG262" s="387"/>
      <c r="QOH262" s="387"/>
      <c r="QOI262" s="387"/>
      <c r="QOJ262" s="387"/>
      <c r="QOK262" s="387"/>
      <c r="QOL262" s="387"/>
      <c r="QOM262" s="387"/>
      <c r="QON262" s="387"/>
      <c r="QOO262" s="387"/>
      <c r="QOP262" s="387"/>
      <c r="QOQ262" s="387"/>
      <c r="QOR262" s="387"/>
      <c r="QOS262" s="387"/>
      <c r="QOT262" s="387"/>
      <c r="QOU262" s="387"/>
      <c r="QOV262" s="387"/>
      <c r="QOW262" s="387"/>
      <c r="QOX262" s="387"/>
      <c r="QOY262" s="387"/>
      <c r="QOZ262" s="387"/>
      <c r="QPA262" s="387"/>
      <c r="QPB262" s="387"/>
      <c r="QPC262" s="387"/>
      <c r="QPD262" s="387"/>
      <c r="QPE262" s="387"/>
      <c r="QPF262" s="387"/>
      <c r="QPG262" s="387"/>
      <c r="QPH262" s="387"/>
      <c r="QPI262" s="387"/>
      <c r="QPJ262" s="387"/>
      <c r="QPK262" s="387"/>
      <c r="QPL262" s="387"/>
      <c r="QPM262" s="387"/>
      <c r="QPN262" s="387"/>
      <c r="QPO262" s="387"/>
      <c r="QPP262" s="387"/>
      <c r="QPQ262" s="387"/>
      <c r="QPR262" s="387"/>
      <c r="QPS262" s="387"/>
      <c r="QPT262" s="387"/>
      <c r="QPU262" s="387"/>
      <c r="QPV262" s="387"/>
      <c r="QPW262" s="387"/>
      <c r="QPX262" s="387"/>
      <c r="QPY262" s="387"/>
      <c r="QPZ262" s="387"/>
      <c r="QQA262" s="387"/>
      <c r="QQB262" s="387"/>
      <c r="QQC262" s="387"/>
      <c r="QQD262" s="387"/>
      <c r="QQE262" s="387"/>
      <c r="QQF262" s="387"/>
      <c r="QQG262" s="387"/>
      <c r="QQH262" s="387"/>
      <c r="QQI262" s="387"/>
      <c r="QQJ262" s="387"/>
      <c r="QQK262" s="387"/>
      <c r="QQL262" s="387"/>
      <c r="QQM262" s="387"/>
      <c r="QQN262" s="387"/>
      <c r="QQO262" s="387"/>
      <c r="QQP262" s="387"/>
      <c r="QQQ262" s="387"/>
      <c r="QQR262" s="387"/>
      <c r="QQS262" s="387"/>
      <c r="QQT262" s="387"/>
      <c r="QQU262" s="387"/>
      <c r="QQV262" s="387"/>
      <c r="QQW262" s="387"/>
      <c r="QQX262" s="387"/>
      <c r="QQY262" s="387"/>
      <c r="QQZ262" s="387"/>
      <c r="QRA262" s="387"/>
      <c r="QRB262" s="387"/>
      <c r="QRC262" s="387"/>
      <c r="QRD262" s="387"/>
      <c r="QRE262" s="387"/>
      <c r="QRF262" s="387"/>
      <c r="QRG262" s="387"/>
      <c r="QRH262" s="387"/>
      <c r="QRI262" s="387"/>
      <c r="QRJ262" s="387"/>
      <c r="QRK262" s="387"/>
      <c r="QRL262" s="387"/>
      <c r="QRM262" s="387"/>
      <c r="QRN262" s="387"/>
      <c r="QRO262" s="387"/>
      <c r="QRP262" s="387"/>
      <c r="QRQ262" s="387"/>
      <c r="QRR262" s="387"/>
      <c r="QRS262" s="387"/>
      <c r="QRT262" s="387"/>
      <c r="QRU262" s="387"/>
      <c r="QRV262" s="387"/>
      <c r="QRW262" s="387"/>
      <c r="QRX262" s="387"/>
      <c r="QRY262" s="387"/>
      <c r="QRZ262" s="387"/>
      <c r="QSA262" s="387"/>
      <c r="QSB262" s="387"/>
      <c r="QSC262" s="387"/>
      <c r="QSD262" s="387"/>
      <c r="QSE262" s="387"/>
      <c r="QSF262" s="387"/>
      <c r="QSG262" s="387"/>
      <c r="QSH262" s="387"/>
      <c r="QSI262" s="387"/>
      <c r="QSJ262" s="387"/>
      <c r="QSK262" s="387"/>
      <c r="QSL262" s="387"/>
      <c r="QSM262" s="387"/>
      <c r="QSN262" s="387"/>
      <c r="QSO262" s="387"/>
      <c r="QSP262" s="387"/>
      <c r="QSQ262" s="387"/>
      <c r="QSR262" s="387"/>
      <c r="QSS262" s="387"/>
      <c r="QST262" s="387"/>
      <c r="QSU262" s="387"/>
      <c r="QSV262" s="387"/>
      <c r="QSW262" s="387"/>
      <c r="QSX262" s="387"/>
      <c r="QSY262" s="387"/>
      <c r="QSZ262" s="387"/>
      <c r="QTA262" s="387"/>
      <c r="QTB262" s="387"/>
      <c r="QTC262" s="387"/>
      <c r="QTD262" s="387"/>
      <c r="QTE262" s="387"/>
      <c r="QTF262" s="387"/>
      <c r="QTG262" s="387"/>
      <c r="QTH262" s="387"/>
      <c r="QTI262" s="387"/>
      <c r="QTJ262" s="387"/>
      <c r="QTK262" s="387"/>
      <c r="QTL262" s="387"/>
      <c r="QTM262" s="387"/>
      <c r="QTN262" s="387"/>
      <c r="QTO262" s="387"/>
      <c r="QTP262" s="387"/>
      <c r="QTQ262" s="387"/>
      <c r="QTR262" s="387"/>
      <c r="QTS262" s="387"/>
      <c r="QTT262" s="387"/>
      <c r="QTU262" s="387"/>
      <c r="QTV262" s="387"/>
      <c r="QTW262" s="387"/>
      <c r="QTX262" s="387"/>
      <c r="QTY262" s="387"/>
      <c r="QTZ262" s="387"/>
      <c r="QUA262" s="387"/>
      <c r="QUB262" s="387"/>
      <c r="QUC262" s="387"/>
      <c r="QUD262" s="387"/>
      <c r="QUE262" s="387"/>
      <c r="QUF262" s="387"/>
      <c r="QUG262" s="387"/>
      <c r="QUH262" s="387"/>
      <c r="QUI262" s="387"/>
      <c r="QUJ262" s="387"/>
      <c r="QUK262" s="387"/>
      <c r="QUL262" s="387"/>
      <c r="QUM262" s="387"/>
      <c r="QUN262" s="387"/>
      <c r="QUO262" s="387"/>
      <c r="QUP262" s="387"/>
      <c r="QUQ262" s="387"/>
      <c r="QUR262" s="387"/>
      <c r="QUS262" s="387"/>
      <c r="QUT262" s="387"/>
      <c r="QUU262" s="387"/>
      <c r="QUV262" s="387"/>
      <c r="QUW262" s="387"/>
      <c r="QUX262" s="387"/>
      <c r="QUY262" s="387"/>
      <c r="QUZ262" s="387"/>
      <c r="QVA262" s="387"/>
      <c r="QVB262" s="387"/>
      <c r="QVC262" s="387"/>
      <c r="QVD262" s="387"/>
      <c r="QVE262" s="387"/>
      <c r="QVF262" s="387"/>
      <c r="QVG262" s="387"/>
      <c r="QVH262" s="387"/>
      <c r="QVI262" s="387"/>
      <c r="QVJ262" s="387"/>
      <c r="QVK262" s="387"/>
      <c r="QVL262" s="387"/>
      <c r="QVM262" s="387"/>
      <c r="QVN262" s="387"/>
      <c r="QVO262" s="387"/>
      <c r="QVP262" s="387"/>
      <c r="QVQ262" s="387"/>
      <c r="QVR262" s="387"/>
      <c r="QVS262" s="387"/>
      <c r="QVT262" s="387"/>
      <c r="QVU262" s="387"/>
      <c r="QVV262" s="387"/>
      <c r="QVW262" s="387"/>
      <c r="QVX262" s="387"/>
      <c r="QVY262" s="387"/>
      <c r="QVZ262" s="387"/>
      <c r="QWA262" s="387"/>
      <c r="QWB262" s="387"/>
      <c r="QWC262" s="387"/>
      <c r="QWD262" s="387"/>
      <c r="QWE262" s="387"/>
      <c r="QWF262" s="387"/>
      <c r="QWG262" s="387"/>
      <c r="QWH262" s="387"/>
      <c r="QWI262" s="387"/>
      <c r="QWJ262" s="387"/>
      <c r="QWK262" s="387"/>
      <c r="QWL262" s="387"/>
      <c r="QWM262" s="387"/>
      <c r="QWN262" s="387"/>
      <c r="QWO262" s="387"/>
      <c r="QWP262" s="387"/>
      <c r="QWQ262" s="387"/>
      <c r="QWR262" s="387"/>
      <c r="QWS262" s="387"/>
      <c r="QWT262" s="387"/>
      <c r="QWU262" s="387"/>
      <c r="QWV262" s="387"/>
      <c r="QWW262" s="387"/>
      <c r="QWX262" s="387"/>
      <c r="QWY262" s="387"/>
      <c r="QWZ262" s="387"/>
      <c r="QXA262" s="387"/>
      <c r="QXB262" s="387"/>
      <c r="QXC262" s="387"/>
      <c r="QXD262" s="387"/>
      <c r="QXE262" s="387"/>
      <c r="QXF262" s="387"/>
      <c r="QXG262" s="387"/>
      <c r="QXH262" s="387"/>
      <c r="QXI262" s="387"/>
      <c r="QXJ262" s="387"/>
      <c r="QXK262" s="387"/>
      <c r="QXL262" s="387"/>
      <c r="QXM262" s="387"/>
      <c r="QXN262" s="387"/>
      <c r="QXO262" s="387"/>
      <c r="QXP262" s="387"/>
      <c r="QXQ262" s="387"/>
      <c r="QXR262" s="387"/>
      <c r="QXS262" s="387"/>
      <c r="QXT262" s="387"/>
      <c r="QXU262" s="387"/>
      <c r="QXV262" s="387"/>
      <c r="QXW262" s="387"/>
      <c r="QXX262" s="387"/>
      <c r="QXY262" s="387"/>
      <c r="QXZ262" s="387"/>
      <c r="QYA262" s="387"/>
      <c r="QYB262" s="387"/>
      <c r="QYC262" s="387"/>
      <c r="QYD262" s="387"/>
      <c r="QYE262" s="387"/>
      <c r="QYF262" s="387"/>
      <c r="QYG262" s="387"/>
      <c r="QYH262" s="387"/>
      <c r="QYI262" s="387"/>
      <c r="QYJ262" s="387"/>
      <c r="QYK262" s="387"/>
      <c r="QYL262" s="387"/>
      <c r="QYM262" s="387"/>
      <c r="QYN262" s="387"/>
      <c r="QYO262" s="387"/>
      <c r="QYP262" s="387"/>
      <c r="QYQ262" s="387"/>
      <c r="QYR262" s="387"/>
      <c r="QYS262" s="387"/>
      <c r="QYT262" s="387"/>
      <c r="QYU262" s="387"/>
      <c r="QYV262" s="387"/>
      <c r="QYW262" s="387"/>
      <c r="QYX262" s="387"/>
      <c r="QYY262" s="387"/>
      <c r="QYZ262" s="387"/>
      <c r="QZA262" s="387"/>
      <c r="QZB262" s="387"/>
      <c r="QZC262" s="387"/>
      <c r="QZD262" s="387"/>
      <c r="QZE262" s="387"/>
      <c r="QZF262" s="387"/>
      <c r="QZG262" s="387"/>
      <c r="QZH262" s="387"/>
      <c r="QZI262" s="387"/>
      <c r="QZJ262" s="387"/>
      <c r="QZK262" s="387"/>
      <c r="QZL262" s="387"/>
      <c r="QZM262" s="387"/>
      <c r="QZN262" s="387"/>
      <c r="QZO262" s="387"/>
      <c r="QZP262" s="387"/>
      <c r="QZQ262" s="387"/>
      <c r="QZR262" s="387"/>
      <c r="QZS262" s="387"/>
      <c r="QZT262" s="387"/>
      <c r="QZU262" s="387"/>
      <c r="QZV262" s="387"/>
      <c r="QZW262" s="387"/>
      <c r="QZX262" s="387"/>
      <c r="QZY262" s="387"/>
      <c r="QZZ262" s="387"/>
      <c r="RAA262" s="387"/>
      <c r="RAB262" s="387"/>
      <c r="RAC262" s="387"/>
      <c r="RAD262" s="387"/>
      <c r="RAE262" s="387"/>
      <c r="RAF262" s="387"/>
      <c r="RAG262" s="387"/>
      <c r="RAH262" s="387"/>
      <c r="RAI262" s="387"/>
      <c r="RAJ262" s="387"/>
      <c r="RAK262" s="387"/>
      <c r="RAL262" s="387"/>
      <c r="RAM262" s="387"/>
      <c r="RAN262" s="387"/>
      <c r="RAO262" s="387"/>
      <c r="RAP262" s="387"/>
      <c r="RAQ262" s="387"/>
      <c r="RAR262" s="387"/>
      <c r="RAS262" s="387"/>
      <c r="RAT262" s="387"/>
      <c r="RAU262" s="387"/>
      <c r="RAV262" s="387"/>
      <c r="RAW262" s="387"/>
      <c r="RAX262" s="387"/>
      <c r="RAY262" s="387"/>
      <c r="RAZ262" s="387"/>
      <c r="RBA262" s="387"/>
      <c r="RBB262" s="387"/>
      <c r="RBC262" s="387"/>
      <c r="RBD262" s="387"/>
      <c r="RBE262" s="387"/>
      <c r="RBF262" s="387"/>
      <c r="RBG262" s="387"/>
      <c r="RBH262" s="387"/>
      <c r="RBI262" s="387"/>
      <c r="RBJ262" s="387"/>
      <c r="RBK262" s="387"/>
      <c r="RBL262" s="387"/>
      <c r="RBM262" s="387"/>
      <c r="RBN262" s="387"/>
      <c r="RBO262" s="387"/>
      <c r="RBP262" s="387"/>
      <c r="RBQ262" s="387"/>
      <c r="RBR262" s="387"/>
      <c r="RBS262" s="387"/>
      <c r="RBT262" s="387"/>
      <c r="RBU262" s="387"/>
      <c r="RBV262" s="387"/>
      <c r="RBW262" s="387"/>
      <c r="RBX262" s="387"/>
      <c r="RBY262" s="387"/>
      <c r="RBZ262" s="387"/>
      <c r="RCA262" s="387"/>
      <c r="RCB262" s="387"/>
      <c r="RCC262" s="387"/>
      <c r="RCD262" s="387"/>
      <c r="RCE262" s="387"/>
      <c r="RCF262" s="387"/>
      <c r="RCG262" s="387"/>
      <c r="RCH262" s="387"/>
      <c r="RCI262" s="387"/>
      <c r="RCJ262" s="387"/>
      <c r="RCK262" s="387"/>
      <c r="RCL262" s="387"/>
      <c r="RCM262" s="387"/>
      <c r="RCN262" s="387"/>
      <c r="RCO262" s="387"/>
      <c r="RCP262" s="387"/>
      <c r="RCQ262" s="387"/>
      <c r="RCR262" s="387"/>
      <c r="RCS262" s="387"/>
      <c r="RCT262" s="387"/>
      <c r="RCU262" s="387"/>
      <c r="RCV262" s="387"/>
      <c r="RCW262" s="387"/>
      <c r="RCX262" s="387"/>
      <c r="RCY262" s="387"/>
      <c r="RCZ262" s="387"/>
      <c r="RDA262" s="387"/>
      <c r="RDB262" s="387"/>
      <c r="RDC262" s="387"/>
      <c r="RDD262" s="387"/>
      <c r="RDE262" s="387"/>
      <c r="RDF262" s="387"/>
      <c r="RDG262" s="387"/>
      <c r="RDH262" s="387"/>
      <c r="RDI262" s="387"/>
      <c r="RDJ262" s="387"/>
      <c r="RDK262" s="387"/>
      <c r="RDL262" s="387"/>
      <c r="RDM262" s="387"/>
      <c r="RDN262" s="387"/>
      <c r="RDO262" s="387"/>
      <c r="RDP262" s="387"/>
      <c r="RDQ262" s="387"/>
      <c r="RDR262" s="387"/>
      <c r="RDS262" s="387"/>
      <c r="RDT262" s="387"/>
      <c r="RDU262" s="387"/>
      <c r="RDV262" s="387"/>
      <c r="RDW262" s="387"/>
      <c r="RDX262" s="387"/>
      <c r="RDY262" s="387"/>
      <c r="RDZ262" s="387"/>
      <c r="REA262" s="387"/>
      <c r="REB262" s="387"/>
      <c r="REC262" s="387"/>
      <c r="RED262" s="387"/>
      <c r="REE262" s="387"/>
      <c r="REF262" s="387"/>
      <c r="REG262" s="387"/>
      <c r="REH262" s="387"/>
      <c r="REI262" s="387"/>
      <c r="REJ262" s="387"/>
      <c r="REK262" s="387"/>
      <c r="REL262" s="387"/>
      <c r="REM262" s="387"/>
      <c r="REN262" s="387"/>
      <c r="REO262" s="387"/>
      <c r="REP262" s="387"/>
      <c r="REQ262" s="387"/>
      <c r="RER262" s="387"/>
      <c r="RES262" s="387"/>
      <c r="RET262" s="387"/>
      <c r="REU262" s="387"/>
      <c r="REV262" s="387"/>
      <c r="REW262" s="387"/>
      <c r="REX262" s="387"/>
      <c r="REY262" s="387"/>
      <c r="REZ262" s="387"/>
      <c r="RFA262" s="387"/>
      <c r="RFB262" s="387"/>
      <c r="RFC262" s="387"/>
      <c r="RFD262" s="387"/>
      <c r="RFE262" s="387"/>
      <c r="RFF262" s="387"/>
      <c r="RFG262" s="387"/>
      <c r="RFH262" s="387"/>
      <c r="RFI262" s="387"/>
      <c r="RFJ262" s="387"/>
      <c r="RFK262" s="387"/>
      <c r="RFL262" s="387"/>
      <c r="RFM262" s="387"/>
      <c r="RFN262" s="387"/>
      <c r="RFO262" s="387"/>
      <c r="RFP262" s="387"/>
      <c r="RFQ262" s="387"/>
      <c r="RFR262" s="387"/>
      <c r="RFS262" s="387"/>
      <c r="RFT262" s="387"/>
      <c r="RFU262" s="387"/>
      <c r="RFV262" s="387"/>
      <c r="RFW262" s="387"/>
      <c r="RFX262" s="387"/>
      <c r="RFY262" s="387"/>
      <c r="RFZ262" s="387"/>
      <c r="RGA262" s="387"/>
      <c r="RGB262" s="387"/>
      <c r="RGC262" s="387"/>
      <c r="RGD262" s="387"/>
      <c r="RGE262" s="387"/>
      <c r="RGF262" s="387"/>
      <c r="RGG262" s="387"/>
      <c r="RGH262" s="387"/>
      <c r="RGI262" s="387"/>
      <c r="RGJ262" s="387"/>
      <c r="RGK262" s="387"/>
      <c r="RGL262" s="387"/>
      <c r="RGM262" s="387"/>
      <c r="RGN262" s="387"/>
      <c r="RGO262" s="387"/>
      <c r="RGP262" s="387"/>
      <c r="RGQ262" s="387"/>
      <c r="RGR262" s="387"/>
      <c r="RGS262" s="387"/>
      <c r="RGT262" s="387"/>
      <c r="RGU262" s="387"/>
      <c r="RGV262" s="387"/>
      <c r="RGW262" s="387"/>
      <c r="RGX262" s="387"/>
      <c r="RGY262" s="387"/>
      <c r="RGZ262" s="387"/>
      <c r="RHA262" s="387"/>
      <c r="RHB262" s="387"/>
      <c r="RHC262" s="387"/>
      <c r="RHD262" s="387"/>
      <c r="RHE262" s="387"/>
      <c r="RHF262" s="387"/>
      <c r="RHG262" s="387"/>
      <c r="RHH262" s="387"/>
      <c r="RHI262" s="387"/>
      <c r="RHJ262" s="387"/>
      <c r="RHK262" s="387"/>
      <c r="RHL262" s="387"/>
      <c r="RHM262" s="387"/>
      <c r="RHN262" s="387"/>
      <c r="RHO262" s="387"/>
      <c r="RHP262" s="387"/>
      <c r="RHQ262" s="387"/>
      <c r="RHR262" s="387"/>
      <c r="RHS262" s="387"/>
      <c r="RHT262" s="387"/>
      <c r="RHU262" s="387"/>
      <c r="RHV262" s="387"/>
      <c r="RHW262" s="387"/>
      <c r="RHX262" s="387"/>
      <c r="RHY262" s="387"/>
      <c r="RHZ262" s="387"/>
      <c r="RIA262" s="387"/>
      <c r="RIB262" s="387"/>
      <c r="RIC262" s="387"/>
      <c r="RID262" s="387"/>
      <c r="RIE262" s="387"/>
      <c r="RIF262" s="387"/>
      <c r="RIG262" s="387"/>
      <c r="RIH262" s="387"/>
      <c r="RII262" s="387"/>
      <c r="RIJ262" s="387"/>
      <c r="RIK262" s="387"/>
      <c r="RIL262" s="387"/>
      <c r="RIM262" s="387"/>
      <c r="RIN262" s="387"/>
      <c r="RIO262" s="387"/>
      <c r="RIP262" s="387"/>
      <c r="RIQ262" s="387"/>
      <c r="RIR262" s="387"/>
      <c r="RIS262" s="387"/>
      <c r="RIT262" s="387"/>
      <c r="RIU262" s="387"/>
      <c r="RIV262" s="387"/>
      <c r="RIW262" s="387"/>
      <c r="RIX262" s="387"/>
      <c r="RIY262" s="387"/>
      <c r="RIZ262" s="387"/>
      <c r="RJA262" s="387"/>
      <c r="RJB262" s="387"/>
      <c r="RJC262" s="387"/>
      <c r="RJD262" s="387"/>
      <c r="RJE262" s="387"/>
      <c r="RJF262" s="387"/>
      <c r="RJG262" s="387"/>
      <c r="RJH262" s="387"/>
      <c r="RJI262" s="387"/>
      <c r="RJJ262" s="387"/>
      <c r="RJK262" s="387"/>
      <c r="RJL262" s="387"/>
      <c r="RJM262" s="387"/>
      <c r="RJN262" s="387"/>
      <c r="RJO262" s="387"/>
      <c r="RJP262" s="387"/>
      <c r="RJQ262" s="387"/>
      <c r="RJR262" s="387"/>
      <c r="RJS262" s="387"/>
      <c r="RJT262" s="387"/>
      <c r="RJU262" s="387"/>
      <c r="RJV262" s="387"/>
      <c r="RJW262" s="387"/>
      <c r="RJX262" s="387"/>
      <c r="RJY262" s="387"/>
      <c r="RJZ262" s="387"/>
      <c r="RKA262" s="387"/>
      <c r="RKB262" s="387"/>
      <c r="RKC262" s="387"/>
      <c r="RKD262" s="387"/>
      <c r="RKE262" s="387"/>
      <c r="RKF262" s="387"/>
      <c r="RKG262" s="387"/>
      <c r="RKH262" s="387"/>
      <c r="RKI262" s="387"/>
      <c r="RKJ262" s="387"/>
      <c r="RKK262" s="387"/>
      <c r="RKL262" s="387"/>
      <c r="RKM262" s="387"/>
      <c r="RKN262" s="387"/>
      <c r="RKO262" s="387"/>
      <c r="RKP262" s="387"/>
      <c r="RKQ262" s="387"/>
      <c r="RKR262" s="387"/>
      <c r="RKS262" s="387"/>
      <c r="RKT262" s="387"/>
      <c r="RKU262" s="387"/>
      <c r="RKV262" s="387"/>
      <c r="RKW262" s="387"/>
      <c r="RKX262" s="387"/>
      <c r="RKY262" s="387"/>
      <c r="RKZ262" s="387"/>
      <c r="RLA262" s="387"/>
      <c r="RLB262" s="387"/>
      <c r="RLC262" s="387"/>
      <c r="RLD262" s="387"/>
      <c r="RLE262" s="387"/>
      <c r="RLF262" s="387"/>
      <c r="RLG262" s="387"/>
      <c r="RLH262" s="387"/>
      <c r="RLI262" s="387"/>
      <c r="RLJ262" s="387"/>
      <c r="RLK262" s="387"/>
      <c r="RLL262" s="387"/>
      <c r="RLM262" s="387"/>
      <c r="RLN262" s="387"/>
      <c r="RLO262" s="387"/>
      <c r="RLP262" s="387"/>
      <c r="RLQ262" s="387"/>
      <c r="RLR262" s="387"/>
      <c r="RLS262" s="387"/>
      <c r="RLT262" s="387"/>
      <c r="RLU262" s="387"/>
      <c r="RLV262" s="387"/>
      <c r="RLW262" s="387"/>
      <c r="RLX262" s="387"/>
      <c r="RLY262" s="387"/>
      <c r="RLZ262" s="387"/>
      <c r="RMA262" s="387"/>
      <c r="RMB262" s="387"/>
      <c r="RMC262" s="387"/>
      <c r="RMD262" s="387"/>
      <c r="RME262" s="387"/>
      <c r="RMF262" s="387"/>
      <c r="RMG262" s="387"/>
      <c r="RMH262" s="387"/>
      <c r="RMI262" s="387"/>
      <c r="RMJ262" s="387"/>
      <c r="RMK262" s="387"/>
      <c r="RML262" s="387"/>
      <c r="RMM262" s="387"/>
      <c r="RMN262" s="387"/>
      <c r="RMO262" s="387"/>
      <c r="RMP262" s="387"/>
      <c r="RMQ262" s="387"/>
      <c r="RMR262" s="387"/>
      <c r="RMS262" s="387"/>
      <c r="RMT262" s="387"/>
      <c r="RMU262" s="387"/>
      <c r="RMV262" s="387"/>
      <c r="RMW262" s="387"/>
      <c r="RMX262" s="387"/>
      <c r="RMY262" s="387"/>
      <c r="RMZ262" s="387"/>
      <c r="RNA262" s="387"/>
      <c r="RNB262" s="387"/>
      <c r="RNC262" s="387"/>
      <c r="RND262" s="387"/>
      <c r="RNE262" s="387"/>
      <c r="RNF262" s="387"/>
      <c r="RNG262" s="387"/>
      <c r="RNH262" s="387"/>
      <c r="RNI262" s="387"/>
      <c r="RNJ262" s="387"/>
      <c r="RNK262" s="387"/>
      <c r="RNL262" s="387"/>
      <c r="RNM262" s="387"/>
      <c r="RNN262" s="387"/>
      <c r="RNO262" s="387"/>
      <c r="RNP262" s="387"/>
      <c r="RNQ262" s="387"/>
      <c r="RNR262" s="387"/>
      <c r="RNS262" s="387"/>
      <c r="RNT262" s="387"/>
      <c r="RNU262" s="387"/>
      <c r="RNV262" s="387"/>
      <c r="RNW262" s="387"/>
      <c r="RNX262" s="387"/>
      <c r="RNY262" s="387"/>
      <c r="RNZ262" s="387"/>
      <c r="ROA262" s="387"/>
      <c r="ROB262" s="387"/>
      <c r="ROC262" s="387"/>
      <c r="ROD262" s="387"/>
      <c r="ROE262" s="387"/>
      <c r="ROF262" s="387"/>
      <c r="ROG262" s="387"/>
      <c r="ROH262" s="387"/>
      <c r="ROI262" s="387"/>
      <c r="ROJ262" s="387"/>
      <c r="ROK262" s="387"/>
      <c r="ROL262" s="387"/>
      <c r="ROM262" s="387"/>
      <c r="RON262" s="387"/>
      <c r="ROO262" s="387"/>
      <c r="ROP262" s="387"/>
      <c r="ROQ262" s="387"/>
      <c r="ROR262" s="387"/>
      <c r="ROS262" s="387"/>
      <c r="ROT262" s="387"/>
      <c r="ROU262" s="387"/>
      <c r="ROV262" s="387"/>
      <c r="ROW262" s="387"/>
      <c r="ROX262" s="387"/>
      <c r="ROY262" s="387"/>
      <c r="ROZ262" s="387"/>
      <c r="RPA262" s="387"/>
      <c r="RPB262" s="387"/>
      <c r="RPC262" s="387"/>
      <c r="RPD262" s="387"/>
      <c r="RPE262" s="387"/>
      <c r="RPF262" s="387"/>
      <c r="RPG262" s="387"/>
      <c r="RPH262" s="387"/>
      <c r="RPI262" s="387"/>
      <c r="RPJ262" s="387"/>
      <c r="RPK262" s="387"/>
      <c r="RPL262" s="387"/>
      <c r="RPM262" s="387"/>
      <c r="RPN262" s="387"/>
      <c r="RPO262" s="387"/>
      <c r="RPP262" s="387"/>
      <c r="RPQ262" s="387"/>
      <c r="RPR262" s="387"/>
      <c r="RPS262" s="387"/>
      <c r="RPT262" s="387"/>
      <c r="RPU262" s="387"/>
      <c r="RPV262" s="387"/>
      <c r="RPW262" s="387"/>
      <c r="RPX262" s="387"/>
      <c r="RPY262" s="387"/>
      <c r="RPZ262" s="387"/>
      <c r="RQA262" s="387"/>
      <c r="RQB262" s="387"/>
      <c r="RQC262" s="387"/>
      <c r="RQD262" s="387"/>
      <c r="RQE262" s="387"/>
      <c r="RQF262" s="387"/>
      <c r="RQG262" s="387"/>
      <c r="RQH262" s="387"/>
      <c r="RQI262" s="387"/>
      <c r="RQJ262" s="387"/>
      <c r="RQK262" s="387"/>
      <c r="RQL262" s="387"/>
      <c r="RQM262" s="387"/>
      <c r="RQN262" s="387"/>
      <c r="RQO262" s="387"/>
      <c r="RQP262" s="387"/>
      <c r="RQQ262" s="387"/>
      <c r="RQR262" s="387"/>
      <c r="RQS262" s="387"/>
      <c r="RQT262" s="387"/>
      <c r="RQU262" s="387"/>
      <c r="RQV262" s="387"/>
      <c r="RQW262" s="387"/>
      <c r="RQX262" s="387"/>
      <c r="RQY262" s="387"/>
      <c r="RQZ262" s="387"/>
      <c r="RRA262" s="387"/>
      <c r="RRB262" s="387"/>
      <c r="RRC262" s="387"/>
      <c r="RRD262" s="387"/>
      <c r="RRE262" s="387"/>
      <c r="RRF262" s="387"/>
      <c r="RRG262" s="387"/>
      <c r="RRH262" s="387"/>
      <c r="RRI262" s="387"/>
      <c r="RRJ262" s="387"/>
      <c r="RRK262" s="387"/>
      <c r="RRL262" s="387"/>
      <c r="RRM262" s="387"/>
      <c r="RRN262" s="387"/>
      <c r="RRO262" s="387"/>
      <c r="RRP262" s="387"/>
      <c r="RRQ262" s="387"/>
      <c r="RRR262" s="387"/>
      <c r="RRS262" s="387"/>
      <c r="RRT262" s="387"/>
      <c r="RRU262" s="387"/>
      <c r="RRV262" s="387"/>
      <c r="RRW262" s="387"/>
      <c r="RRX262" s="387"/>
      <c r="RRY262" s="387"/>
      <c r="RRZ262" s="387"/>
      <c r="RSA262" s="387"/>
      <c r="RSB262" s="387"/>
      <c r="RSC262" s="387"/>
      <c r="RSD262" s="387"/>
      <c r="RSE262" s="387"/>
      <c r="RSF262" s="387"/>
      <c r="RSG262" s="387"/>
      <c r="RSH262" s="387"/>
      <c r="RSI262" s="387"/>
      <c r="RSJ262" s="387"/>
      <c r="RSK262" s="387"/>
      <c r="RSL262" s="387"/>
      <c r="RSM262" s="387"/>
      <c r="RSN262" s="387"/>
      <c r="RSO262" s="387"/>
      <c r="RSP262" s="387"/>
      <c r="RSQ262" s="387"/>
      <c r="RSR262" s="387"/>
      <c r="RSS262" s="387"/>
      <c r="RST262" s="387"/>
      <c r="RSU262" s="387"/>
      <c r="RSV262" s="387"/>
      <c r="RSW262" s="387"/>
      <c r="RSX262" s="387"/>
      <c r="RSY262" s="387"/>
      <c r="RSZ262" s="387"/>
      <c r="RTA262" s="387"/>
      <c r="RTB262" s="387"/>
      <c r="RTC262" s="387"/>
      <c r="RTD262" s="387"/>
      <c r="RTE262" s="387"/>
      <c r="RTF262" s="387"/>
      <c r="RTG262" s="387"/>
      <c r="RTH262" s="387"/>
      <c r="RTI262" s="387"/>
      <c r="RTJ262" s="387"/>
      <c r="RTK262" s="387"/>
      <c r="RTL262" s="387"/>
      <c r="RTM262" s="387"/>
      <c r="RTN262" s="387"/>
      <c r="RTO262" s="387"/>
      <c r="RTP262" s="387"/>
      <c r="RTQ262" s="387"/>
      <c r="RTR262" s="387"/>
      <c r="RTS262" s="387"/>
      <c r="RTT262" s="387"/>
      <c r="RTU262" s="387"/>
      <c r="RTV262" s="387"/>
      <c r="RTW262" s="387"/>
      <c r="RTX262" s="387"/>
      <c r="RTY262" s="387"/>
      <c r="RTZ262" s="387"/>
      <c r="RUA262" s="387"/>
      <c r="RUB262" s="387"/>
      <c r="RUC262" s="387"/>
      <c r="RUD262" s="387"/>
      <c r="RUE262" s="387"/>
      <c r="RUF262" s="387"/>
      <c r="RUG262" s="387"/>
      <c r="RUH262" s="387"/>
      <c r="RUI262" s="387"/>
      <c r="RUJ262" s="387"/>
      <c r="RUK262" s="387"/>
      <c r="RUL262" s="387"/>
      <c r="RUM262" s="387"/>
      <c r="RUN262" s="387"/>
      <c r="RUO262" s="387"/>
      <c r="RUP262" s="387"/>
      <c r="RUQ262" s="387"/>
      <c r="RUR262" s="387"/>
      <c r="RUS262" s="387"/>
      <c r="RUT262" s="387"/>
      <c r="RUU262" s="387"/>
      <c r="RUV262" s="387"/>
      <c r="RUW262" s="387"/>
      <c r="RUX262" s="387"/>
      <c r="RUY262" s="387"/>
      <c r="RUZ262" s="387"/>
      <c r="RVA262" s="387"/>
      <c r="RVB262" s="387"/>
      <c r="RVC262" s="387"/>
      <c r="RVD262" s="387"/>
      <c r="RVE262" s="387"/>
      <c r="RVF262" s="387"/>
      <c r="RVG262" s="387"/>
      <c r="RVH262" s="387"/>
      <c r="RVI262" s="387"/>
      <c r="RVJ262" s="387"/>
      <c r="RVK262" s="387"/>
      <c r="RVL262" s="387"/>
      <c r="RVM262" s="387"/>
      <c r="RVN262" s="387"/>
      <c r="RVO262" s="387"/>
      <c r="RVP262" s="387"/>
      <c r="RVQ262" s="387"/>
      <c r="RVR262" s="387"/>
      <c r="RVS262" s="387"/>
      <c r="RVT262" s="387"/>
      <c r="RVU262" s="387"/>
      <c r="RVV262" s="387"/>
      <c r="RVW262" s="387"/>
      <c r="RVX262" s="387"/>
      <c r="RVY262" s="387"/>
      <c r="RVZ262" s="387"/>
      <c r="RWA262" s="387"/>
      <c r="RWB262" s="387"/>
      <c r="RWC262" s="387"/>
      <c r="RWD262" s="387"/>
      <c r="RWE262" s="387"/>
      <c r="RWF262" s="387"/>
      <c r="RWG262" s="387"/>
      <c r="RWH262" s="387"/>
      <c r="RWI262" s="387"/>
      <c r="RWJ262" s="387"/>
      <c r="RWK262" s="387"/>
      <c r="RWL262" s="387"/>
      <c r="RWM262" s="387"/>
      <c r="RWN262" s="387"/>
      <c r="RWO262" s="387"/>
      <c r="RWP262" s="387"/>
      <c r="RWQ262" s="387"/>
      <c r="RWR262" s="387"/>
      <c r="RWS262" s="387"/>
      <c r="RWT262" s="387"/>
      <c r="RWU262" s="387"/>
      <c r="RWV262" s="387"/>
      <c r="RWW262" s="387"/>
      <c r="RWX262" s="387"/>
      <c r="RWY262" s="387"/>
      <c r="RWZ262" s="387"/>
      <c r="RXA262" s="387"/>
      <c r="RXB262" s="387"/>
      <c r="RXC262" s="387"/>
      <c r="RXD262" s="387"/>
      <c r="RXE262" s="387"/>
      <c r="RXF262" s="387"/>
      <c r="RXG262" s="387"/>
      <c r="RXH262" s="387"/>
      <c r="RXI262" s="387"/>
      <c r="RXJ262" s="387"/>
      <c r="RXK262" s="387"/>
      <c r="RXL262" s="387"/>
      <c r="RXM262" s="387"/>
      <c r="RXN262" s="387"/>
      <c r="RXO262" s="387"/>
      <c r="RXP262" s="387"/>
      <c r="RXQ262" s="387"/>
      <c r="RXR262" s="387"/>
      <c r="RXS262" s="387"/>
      <c r="RXT262" s="387"/>
      <c r="RXU262" s="387"/>
      <c r="RXV262" s="387"/>
      <c r="RXW262" s="387"/>
      <c r="RXX262" s="387"/>
      <c r="RXY262" s="387"/>
      <c r="RXZ262" s="387"/>
      <c r="RYA262" s="387"/>
      <c r="RYB262" s="387"/>
      <c r="RYC262" s="387"/>
      <c r="RYD262" s="387"/>
      <c r="RYE262" s="387"/>
      <c r="RYF262" s="387"/>
      <c r="RYG262" s="387"/>
      <c r="RYH262" s="387"/>
      <c r="RYI262" s="387"/>
      <c r="RYJ262" s="387"/>
      <c r="RYK262" s="387"/>
      <c r="RYL262" s="387"/>
      <c r="RYM262" s="387"/>
      <c r="RYN262" s="387"/>
      <c r="RYO262" s="387"/>
      <c r="RYP262" s="387"/>
      <c r="RYQ262" s="387"/>
      <c r="RYR262" s="387"/>
      <c r="RYS262" s="387"/>
      <c r="RYT262" s="387"/>
      <c r="RYU262" s="387"/>
      <c r="RYV262" s="387"/>
      <c r="RYW262" s="387"/>
      <c r="RYX262" s="387"/>
      <c r="RYY262" s="387"/>
      <c r="RYZ262" s="387"/>
      <c r="RZA262" s="387"/>
      <c r="RZB262" s="387"/>
      <c r="RZC262" s="387"/>
      <c r="RZD262" s="387"/>
      <c r="RZE262" s="387"/>
      <c r="RZF262" s="387"/>
      <c r="RZG262" s="387"/>
      <c r="RZH262" s="387"/>
      <c r="RZI262" s="387"/>
      <c r="RZJ262" s="387"/>
      <c r="RZK262" s="387"/>
      <c r="RZL262" s="387"/>
      <c r="RZM262" s="387"/>
      <c r="RZN262" s="387"/>
      <c r="RZO262" s="387"/>
      <c r="RZP262" s="387"/>
      <c r="RZQ262" s="387"/>
      <c r="RZR262" s="387"/>
      <c r="RZS262" s="387"/>
      <c r="RZT262" s="387"/>
      <c r="RZU262" s="387"/>
      <c r="RZV262" s="387"/>
      <c r="RZW262" s="387"/>
      <c r="RZX262" s="387"/>
      <c r="RZY262" s="387"/>
      <c r="RZZ262" s="387"/>
      <c r="SAA262" s="387"/>
      <c r="SAB262" s="387"/>
      <c r="SAC262" s="387"/>
      <c r="SAD262" s="387"/>
      <c r="SAE262" s="387"/>
      <c r="SAF262" s="387"/>
      <c r="SAG262" s="387"/>
      <c r="SAH262" s="387"/>
      <c r="SAI262" s="387"/>
      <c r="SAJ262" s="387"/>
      <c r="SAK262" s="387"/>
      <c r="SAL262" s="387"/>
      <c r="SAM262" s="387"/>
      <c r="SAN262" s="387"/>
      <c r="SAO262" s="387"/>
      <c r="SAP262" s="387"/>
      <c r="SAQ262" s="387"/>
      <c r="SAR262" s="387"/>
      <c r="SAS262" s="387"/>
      <c r="SAT262" s="387"/>
      <c r="SAU262" s="387"/>
      <c r="SAV262" s="387"/>
      <c r="SAW262" s="387"/>
      <c r="SAX262" s="387"/>
      <c r="SAY262" s="387"/>
      <c r="SAZ262" s="387"/>
      <c r="SBA262" s="387"/>
      <c r="SBB262" s="387"/>
      <c r="SBC262" s="387"/>
      <c r="SBD262" s="387"/>
      <c r="SBE262" s="387"/>
      <c r="SBF262" s="387"/>
      <c r="SBG262" s="387"/>
      <c r="SBH262" s="387"/>
      <c r="SBI262" s="387"/>
      <c r="SBJ262" s="387"/>
      <c r="SBK262" s="387"/>
      <c r="SBL262" s="387"/>
      <c r="SBM262" s="387"/>
      <c r="SBN262" s="387"/>
      <c r="SBO262" s="387"/>
      <c r="SBP262" s="387"/>
      <c r="SBQ262" s="387"/>
      <c r="SBR262" s="387"/>
      <c r="SBS262" s="387"/>
      <c r="SBT262" s="387"/>
      <c r="SBU262" s="387"/>
      <c r="SBV262" s="387"/>
      <c r="SBW262" s="387"/>
      <c r="SBX262" s="387"/>
      <c r="SBY262" s="387"/>
      <c r="SBZ262" s="387"/>
      <c r="SCA262" s="387"/>
      <c r="SCB262" s="387"/>
      <c r="SCC262" s="387"/>
      <c r="SCD262" s="387"/>
      <c r="SCE262" s="387"/>
      <c r="SCF262" s="387"/>
      <c r="SCG262" s="387"/>
      <c r="SCH262" s="387"/>
      <c r="SCI262" s="387"/>
      <c r="SCJ262" s="387"/>
      <c r="SCK262" s="387"/>
      <c r="SCL262" s="387"/>
      <c r="SCM262" s="387"/>
      <c r="SCN262" s="387"/>
      <c r="SCO262" s="387"/>
      <c r="SCP262" s="387"/>
      <c r="SCQ262" s="387"/>
      <c r="SCR262" s="387"/>
      <c r="SCS262" s="387"/>
      <c r="SCT262" s="387"/>
      <c r="SCU262" s="387"/>
      <c r="SCV262" s="387"/>
      <c r="SCW262" s="387"/>
      <c r="SCX262" s="387"/>
      <c r="SCY262" s="387"/>
      <c r="SCZ262" s="387"/>
      <c r="SDA262" s="387"/>
      <c r="SDB262" s="387"/>
      <c r="SDC262" s="387"/>
      <c r="SDD262" s="387"/>
      <c r="SDE262" s="387"/>
      <c r="SDF262" s="387"/>
      <c r="SDG262" s="387"/>
      <c r="SDH262" s="387"/>
      <c r="SDI262" s="387"/>
      <c r="SDJ262" s="387"/>
      <c r="SDK262" s="387"/>
      <c r="SDL262" s="387"/>
      <c r="SDM262" s="387"/>
      <c r="SDN262" s="387"/>
      <c r="SDO262" s="387"/>
      <c r="SDP262" s="387"/>
      <c r="SDQ262" s="387"/>
      <c r="SDR262" s="387"/>
      <c r="SDS262" s="387"/>
      <c r="SDT262" s="387"/>
      <c r="SDU262" s="387"/>
      <c r="SDV262" s="387"/>
      <c r="SDW262" s="387"/>
      <c r="SDX262" s="387"/>
      <c r="SDY262" s="387"/>
      <c r="SDZ262" s="387"/>
      <c r="SEA262" s="387"/>
      <c r="SEB262" s="387"/>
      <c r="SEC262" s="387"/>
      <c r="SED262" s="387"/>
      <c r="SEE262" s="387"/>
      <c r="SEF262" s="387"/>
      <c r="SEG262" s="387"/>
      <c r="SEH262" s="387"/>
      <c r="SEI262" s="387"/>
      <c r="SEJ262" s="387"/>
      <c r="SEK262" s="387"/>
      <c r="SEL262" s="387"/>
      <c r="SEM262" s="387"/>
      <c r="SEN262" s="387"/>
      <c r="SEO262" s="387"/>
      <c r="SEP262" s="387"/>
      <c r="SEQ262" s="387"/>
      <c r="SER262" s="387"/>
      <c r="SES262" s="387"/>
      <c r="SET262" s="387"/>
      <c r="SEU262" s="387"/>
      <c r="SEV262" s="387"/>
      <c r="SEW262" s="387"/>
      <c r="SEX262" s="387"/>
      <c r="SEY262" s="387"/>
      <c r="SEZ262" s="387"/>
      <c r="SFA262" s="387"/>
      <c r="SFB262" s="387"/>
      <c r="SFC262" s="387"/>
      <c r="SFD262" s="387"/>
      <c r="SFE262" s="387"/>
      <c r="SFF262" s="387"/>
      <c r="SFG262" s="387"/>
      <c r="SFH262" s="387"/>
      <c r="SFI262" s="387"/>
      <c r="SFJ262" s="387"/>
      <c r="SFK262" s="387"/>
      <c r="SFL262" s="387"/>
      <c r="SFM262" s="387"/>
      <c r="SFN262" s="387"/>
      <c r="SFO262" s="387"/>
      <c r="SFP262" s="387"/>
      <c r="SFQ262" s="387"/>
      <c r="SFR262" s="387"/>
      <c r="SFS262" s="387"/>
      <c r="SFT262" s="387"/>
      <c r="SFU262" s="387"/>
      <c r="SFV262" s="387"/>
      <c r="SFW262" s="387"/>
      <c r="SFX262" s="387"/>
      <c r="SFY262" s="387"/>
      <c r="SFZ262" s="387"/>
      <c r="SGA262" s="387"/>
      <c r="SGB262" s="387"/>
      <c r="SGC262" s="387"/>
      <c r="SGD262" s="387"/>
      <c r="SGE262" s="387"/>
      <c r="SGF262" s="387"/>
      <c r="SGG262" s="387"/>
      <c r="SGH262" s="387"/>
      <c r="SGI262" s="387"/>
      <c r="SGJ262" s="387"/>
      <c r="SGK262" s="387"/>
      <c r="SGL262" s="387"/>
      <c r="SGM262" s="387"/>
      <c r="SGN262" s="387"/>
      <c r="SGO262" s="387"/>
      <c r="SGP262" s="387"/>
      <c r="SGQ262" s="387"/>
      <c r="SGR262" s="387"/>
      <c r="SGS262" s="387"/>
      <c r="SGT262" s="387"/>
      <c r="SGU262" s="387"/>
      <c r="SGV262" s="387"/>
      <c r="SGW262" s="387"/>
      <c r="SGX262" s="387"/>
      <c r="SGY262" s="387"/>
      <c r="SGZ262" s="387"/>
      <c r="SHA262" s="387"/>
      <c r="SHB262" s="387"/>
      <c r="SHC262" s="387"/>
      <c r="SHD262" s="387"/>
      <c r="SHE262" s="387"/>
      <c r="SHF262" s="387"/>
      <c r="SHG262" s="387"/>
      <c r="SHH262" s="387"/>
      <c r="SHI262" s="387"/>
      <c r="SHJ262" s="387"/>
      <c r="SHK262" s="387"/>
      <c r="SHL262" s="387"/>
      <c r="SHM262" s="387"/>
      <c r="SHN262" s="387"/>
      <c r="SHO262" s="387"/>
      <c r="SHP262" s="387"/>
      <c r="SHQ262" s="387"/>
      <c r="SHR262" s="387"/>
      <c r="SHS262" s="387"/>
      <c r="SHT262" s="387"/>
      <c r="SHU262" s="387"/>
      <c r="SHV262" s="387"/>
      <c r="SHW262" s="387"/>
      <c r="SHX262" s="387"/>
      <c r="SHY262" s="387"/>
      <c r="SHZ262" s="387"/>
      <c r="SIA262" s="387"/>
      <c r="SIB262" s="387"/>
      <c r="SIC262" s="387"/>
      <c r="SID262" s="387"/>
      <c r="SIE262" s="387"/>
      <c r="SIF262" s="387"/>
      <c r="SIG262" s="387"/>
      <c r="SIH262" s="387"/>
      <c r="SII262" s="387"/>
      <c r="SIJ262" s="387"/>
      <c r="SIK262" s="387"/>
      <c r="SIL262" s="387"/>
      <c r="SIM262" s="387"/>
      <c r="SIN262" s="387"/>
      <c r="SIO262" s="387"/>
      <c r="SIP262" s="387"/>
      <c r="SIQ262" s="387"/>
      <c r="SIR262" s="387"/>
      <c r="SIS262" s="387"/>
      <c r="SIT262" s="387"/>
      <c r="SIU262" s="387"/>
      <c r="SIV262" s="387"/>
      <c r="SIW262" s="387"/>
      <c r="SIX262" s="387"/>
      <c r="SIY262" s="387"/>
      <c r="SIZ262" s="387"/>
      <c r="SJA262" s="387"/>
      <c r="SJB262" s="387"/>
      <c r="SJC262" s="387"/>
      <c r="SJD262" s="387"/>
      <c r="SJE262" s="387"/>
      <c r="SJF262" s="387"/>
      <c r="SJG262" s="387"/>
      <c r="SJH262" s="387"/>
      <c r="SJI262" s="387"/>
      <c r="SJJ262" s="387"/>
      <c r="SJK262" s="387"/>
      <c r="SJL262" s="387"/>
      <c r="SJM262" s="387"/>
      <c r="SJN262" s="387"/>
      <c r="SJO262" s="387"/>
      <c r="SJP262" s="387"/>
      <c r="SJQ262" s="387"/>
      <c r="SJR262" s="387"/>
      <c r="SJS262" s="387"/>
      <c r="SJT262" s="387"/>
      <c r="SJU262" s="387"/>
      <c r="SJV262" s="387"/>
      <c r="SJW262" s="387"/>
      <c r="SJX262" s="387"/>
      <c r="SJY262" s="387"/>
      <c r="SJZ262" s="387"/>
      <c r="SKA262" s="387"/>
      <c r="SKB262" s="387"/>
      <c r="SKC262" s="387"/>
      <c r="SKD262" s="387"/>
      <c r="SKE262" s="387"/>
      <c r="SKF262" s="387"/>
      <c r="SKG262" s="387"/>
      <c r="SKH262" s="387"/>
      <c r="SKI262" s="387"/>
      <c r="SKJ262" s="387"/>
      <c r="SKK262" s="387"/>
      <c r="SKL262" s="387"/>
      <c r="SKM262" s="387"/>
      <c r="SKN262" s="387"/>
      <c r="SKO262" s="387"/>
      <c r="SKP262" s="387"/>
      <c r="SKQ262" s="387"/>
      <c r="SKR262" s="387"/>
      <c r="SKS262" s="387"/>
      <c r="SKT262" s="387"/>
      <c r="SKU262" s="387"/>
      <c r="SKV262" s="387"/>
      <c r="SKW262" s="387"/>
      <c r="SKX262" s="387"/>
      <c r="SKY262" s="387"/>
      <c r="SKZ262" s="387"/>
      <c r="SLA262" s="387"/>
      <c r="SLB262" s="387"/>
      <c r="SLC262" s="387"/>
      <c r="SLD262" s="387"/>
      <c r="SLE262" s="387"/>
      <c r="SLF262" s="387"/>
      <c r="SLG262" s="387"/>
      <c r="SLH262" s="387"/>
      <c r="SLI262" s="387"/>
      <c r="SLJ262" s="387"/>
      <c r="SLK262" s="387"/>
      <c r="SLL262" s="387"/>
      <c r="SLM262" s="387"/>
      <c r="SLN262" s="387"/>
      <c r="SLO262" s="387"/>
      <c r="SLP262" s="387"/>
      <c r="SLQ262" s="387"/>
      <c r="SLR262" s="387"/>
      <c r="SLS262" s="387"/>
      <c r="SLT262" s="387"/>
      <c r="SLU262" s="387"/>
      <c r="SLV262" s="387"/>
      <c r="SLW262" s="387"/>
      <c r="SLX262" s="387"/>
      <c r="SLY262" s="387"/>
      <c r="SLZ262" s="387"/>
      <c r="SMA262" s="387"/>
      <c r="SMB262" s="387"/>
      <c r="SMC262" s="387"/>
      <c r="SMD262" s="387"/>
      <c r="SME262" s="387"/>
      <c r="SMF262" s="387"/>
      <c r="SMG262" s="387"/>
      <c r="SMH262" s="387"/>
      <c r="SMI262" s="387"/>
      <c r="SMJ262" s="387"/>
      <c r="SMK262" s="387"/>
      <c r="SML262" s="387"/>
      <c r="SMM262" s="387"/>
      <c r="SMN262" s="387"/>
      <c r="SMO262" s="387"/>
      <c r="SMP262" s="387"/>
      <c r="SMQ262" s="387"/>
      <c r="SMR262" s="387"/>
      <c r="SMS262" s="387"/>
      <c r="SMT262" s="387"/>
      <c r="SMU262" s="387"/>
      <c r="SMV262" s="387"/>
      <c r="SMW262" s="387"/>
      <c r="SMX262" s="387"/>
      <c r="SMY262" s="387"/>
      <c r="SMZ262" s="387"/>
      <c r="SNA262" s="387"/>
      <c r="SNB262" s="387"/>
      <c r="SNC262" s="387"/>
      <c r="SND262" s="387"/>
      <c r="SNE262" s="387"/>
      <c r="SNF262" s="387"/>
      <c r="SNG262" s="387"/>
      <c r="SNH262" s="387"/>
      <c r="SNI262" s="387"/>
      <c r="SNJ262" s="387"/>
      <c r="SNK262" s="387"/>
      <c r="SNL262" s="387"/>
      <c r="SNM262" s="387"/>
      <c r="SNN262" s="387"/>
      <c r="SNO262" s="387"/>
      <c r="SNP262" s="387"/>
      <c r="SNQ262" s="387"/>
      <c r="SNR262" s="387"/>
      <c r="SNS262" s="387"/>
      <c r="SNT262" s="387"/>
      <c r="SNU262" s="387"/>
      <c r="SNV262" s="387"/>
      <c r="SNW262" s="387"/>
      <c r="SNX262" s="387"/>
      <c r="SNY262" s="387"/>
      <c r="SNZ262" s="387"/>
      <c r="SOA262" s="387"/>
      <c r="SOB262" s="387"/>
      <c r="SOC262" s="387"/>
      <c r="SOD262" s="387"/>
      <c r="SOE262" s="387"/>
      <c r="SOF262" s="387"/>
      <c r="SOG262" s="387"/>
      <c r="SOH262" s="387"/>
      <c r="SOI262" s="387"/>
      <c r="SOJ262" s="387"/>
      <c r="SOK262" s="387"/>
      <c r="SOL262" s="387"/>
      <c r="SOM262" s="387"/>
      <c r="SON262" s="387"/>
      <c r="SOO262" s="387"/>
      <c r="SOP262" s="387"/>
      <c r="SOQ262" s="387"/>
      <c r="SOR262" s="387"/>
      <c r="SOS262" s="387"/>
      <c r="SOT262" s="387"/>
      <c r="SOU262" s="387"/>
      <c r="SOV262" s="387"/>
      <c r="SOW262" s="387"/>
      <c r="SOX262" s="387"/>
      <c r="SOY262" s="387"/>
      <c r="SOZ262" s="387"/>
      <c r="SPA262" s="387"/>
      <c r="SPB262" s="387"/>
      <c r="SPC262" s="387"/>
      <c r="SPD262" s="387"/>
      <c r="SPE262" s="387"/>
      <c r="SPF262" s="387"/>
      <c r="SPG262" s="387"/>
      <c r="SPH262" s="387"/>
      <c r="SPI262" s="387"/>
      <c r="SPJ262" s="387"/>
      <c r="SPK262" s="387"/>
      <c r="SPL262" s="387"/>
      <c r="SPM262" s="387"/>
      <c r="SPN262" s="387"/>
      <c r="SPO262" s="387"/>
      <c r="SPP262" s="387"/>
      <c r="SPQ262" s="387"/>
      <c r="SPR262" s="387"/>
      <c r="SPS262" s="387"/>
      <c r="SPT262" s="387"/>
      <c r="SPU262" s="387"/>
      <c r="SPV262" s="387"/>
      <c r="SPW262" s="387"/>
      <c r="SPX262" s="387"/>
      <c r="SPY262" s="387"/>
      <c r="SPZ262" s="387"/>
      <c r="SQA262" s="387"/>
      <c r="SQB262" s="387"/>
      <c r="SQC262" s="387"/>
      <c r="SQD262" s="387"/>
      <c r="SQE262" s="387"/>
      <c r="SQF262" s="387"/>
      <c r="SQG262" s="387"/>
      <c r="SQH262" s="387"/>
      <c r="SQI262" s="387"/>
      <c r="SQJ262" s="387"/>
      <c r="SQK262" s="387"/>
      <c r="SQL262" s="387"/>
      <c r="SQM262" s="387"/>
      <c r="SQN262" s="387"/>
      <c r="SQO262" s="387"/>
      <c r="SQP262" s="387"/>
      <c r="SQQ262" s="387"/>
      <c r="SQR262" s="387"/>
      <c r="SQS262" s="387"/>
      <c r="SQT262" s="387"/>
      <c r="SQU262" s="387"/>
      <c r="SQV262" s="387"/>
      <c r="SQW262" s="387"/>
      <c r="SQX262" s="387"/>
      <c r="SQY262" s="387"/>
      <c r="SQZ262" s="387"/>
      <c r="SRA262" s="387"/>
      <c r="SRB262" s="387"/>
      <c r="SRC262" s="387"/>
      <c r="SRD262" s="387"/>
      <c r="SRE262" s="387"/>
      <c r="SRF262" s="387"/>
      <c r="SRG262" s="387"/>
      <c r="SRH262" s="387"/>
      <c r="SRI262" s="387"/>
      <c r="SRJ262" s="387"/>
      <c r="SRK262" s="387"/>
      <c r="SRL262" s="387"/>
      <c r="SRM262" s="387"/>
      <c r="SRN262" s="387"/>
      <c r="SRO262" s="387"/>
      <c r="SRP262" s="387"/>
      <c r="SRQ262" s="387"/>
      <c r="SRR262" s="387"/>
      <c r="SRS262" s="387"/>
      <c r="SRT262" s="387"/>
      <c r="SRU262" s="387"/>
      <c r="SRV262" s="387"/>
      <c r="SRW262" s="387"/>
      <c r="SRX262" s="387"/>
      <c r="SRY262" s="387"/>
      <c r="SRZ262" s="387"/>
      <c r="SSA262" s="387"/>
      <c r="SSB262" s="387"/>
      <c r="SSC262" s="387"/>
      <c r="SSD262" s="387"/>
      <c r="SSE262" s="387"/>
      <c r="SSF262" s="387"/>
      <c r="SSG262" s="387"/>
      <c r="SSH262" s="387"/>
      <c r="SSI262" s="387"/>
      <c r="SSJ262" s="387"/>
      <c r="SSK262" s="387"/>
      <c r="SSL262" s="387"/>
      <c r="SSM262" s="387"/>
      <c r="SSN262" s="387"/>
      <c r="SSO262" s="387"/>
      <c r="SSP262" s="387"/>
      <c r="SSQ262" s="387"/>
      <c r="SSR262" s="387"/>
      <c r="SSS262" s="387"/>
      <c r="SST262" s="387"/>
      <c r="SSU262" s="387"/>
      <c r="SSV262" s="387"/>
      <c r="SSW262" s="387"/>
      <c r="SSX262" s="387"/>
      <c r="SSY262" s="387"/>
      <c r="SSZ262" s="387"/>
      <c r="STA262" s="387"/>
      <c r="STB262" s="387"/>
      <c r="STC262" s="387"/>
      <c r="STD262" s="387"/>
      <c r="STE262" s="387"/>
      <c r="STF262" s="387"/>
      <c r="STG262" s="387"/>
      <c r="STH262" s="387"/>
      <c r="STI262" s="387"/>
      <c r="STJ262" s="387"/>
      <c r="STK262" s="387"/>
      <c r="STL262" s="387"/>
      <c r="STM262" s="387"/>
      <c r="STN262" s="387"/>
      <c r="STO262" s="387"/>
      <c r="STP262" s="387"/>
      <c r="STQ262" s="387"/>
      <c r="STR262" s="387"/>
      <c r="STS262" s="387"/>
      <c r="STT262" s="387"/>
      <c r="STU262" s="387"/>
      <c r="STV262" s="387"/>
      <c r="STW262" s="387"/>
      <c r="STX262" s="387"/>
      <c r="STY262" s="387"/>
      <c r="STZ262" s="387"/>
      <c r="SUA262" s="387"/>
      <c r="SUB262" s="387"/>
      <c r="SUC262" s="387"/>
      <c r="SUD262" s="387"/>
      <c r="SUE262" s="387"/>
      <c r="SUF262" s="387"/>
      <c r="SUG262" s="387"/>
      <c r="SUH262" s="387"/>
      <c r="SUI262" s="387"/>
      <c r="SUJ262" s="387"/>
      <c r="SUK262" s="387"/>
      <c r="SUL262" s="387"/>
      <c r="SUM262" s="387"/>
      <c r="SUN262" s="387"/>
      <c r="SUO262" s="387"/>
      <c r="SUP262" s="387"/>
      <c r="SUQ262" s="387"/>
      <c r="SUR262" s="387"/>
      <c r="SUS262" s="387"/>
      <c r="SUT262" s="387"/>
      <c r="SUU262" s="387"/>
      <c r="SUV262" s="387"/>
      <c r="SUW262" s="387"/>
      <c r="SUX262" s="387"/>
      <c r="SUY262" s="387"/>
      <c r="SUZ262" s="387"/>
      <c r="SVA262" s="387"/>
      <c r="SVB262" s="387"/>
      <c r="SVC262" s="387"/>
      <c r="SVD262" s="387"/>
      <c r="SVE262" s="387"/>
      <c r="SVF262" s="387"/>
      <c r="SVG262" s="387"/>
      <c r="SVH262" s="387"/>
      <c r="SVI262" s="387"/>
      <c r="SVJ262" s="387"/>
      <c r="SVK262" s="387"/>
      <c r="SVL262" s="387"/>
      <c r="SVM262" s="387"/>
      <c r="SVN262" s="387"/>
      <c r="SVO262" s="387"/>
      <c r="SVP262" s="387"/>
      <c r="SVQ262" s="387"/>
      <c r="SVR262" s="387"/>
      <c r="SVS262" s="387"/>
      <c r="SVT262" s="387"/>
      <c r="SVU262" s="387"/>
      <c r="SVV262" s="387"/>
      <c r="SVW262" s="387"/>
      <c r="SVX262" s="387"/>
      <c r="SVY262" s="387"/>
      <c r="SVZ262" s="387"/>
      <c r="SWA262" s="387"/>
      <c r="SWB262" s="387"/>
      <c r="SWC262" s="387"/>
      <c r="SWD262" s="387"/>
      <c r="SWE262" s="387"/>
      <c r="SWF262" s="387"/>
      <c r="SWG262" s="387"/>
      <c r="SWH262" s="387"/>
      <c r="SWI262" s="387"/>
      <c r="SWJ262" s="387"/>
      <c r="SWK262" s="387"/>
      <c r="SWL262" s="387"/>
      <c r="SWM262" s="387"/>
      <c r="SWN262" s="387"/>
      <c r="SWO262" s="387"/>
      <c r="SWP262" s="387"/>
      <c r="SWQ262" s="387"/>
      <c r="SWR262" s="387"/>
      <c r="SWS262" s="387"/>
      <c r="SWT262" s="387"/>
      <c r="SWU262" s="387"/>
      <c r="SWV262" s="387"/>
      <c r="SWW262" s="387"/>
      <c r="SWX262" s="387"/>
      <c r="SWY262" s="387"/>
      <c r="SWZ262" s="387"/>
      <c r="SXA262" s="387"/>
      <c r="SXB262" s="387"/>
      <c r="SXC262" s="387"/>
      <c r="SXD262" s="387"/>
      <c r="SXE262" s="387"/>
      <c r="SXF262" s="387"/>
      <c r="SXG262" s="387"/>
      <c r="SXH262" s="387"/>
      <c r="SXI262" s="387"/>
      <c r="SXJ262" s="387"/>
      <c r="SXK262" s="387"/>
      <c r="SXL262" s="387"/>
      <c r="SXM262" s="387"/>
      <c r="SXN262" s="387"/>
      <c r="SXO262" s="387"/>
      <c r="SXP262" s="387"/>
      <c r="SXQ262" s="387"/>
      <c r="SXR262" s="387"/>
      <c r="SXS262" s="387"/>
      <c r="SXT262" s="387"/>
      <c r="SXU262" s="387"/>
      <c r="SXV262" s="387"/>
      <c r="SXW262" s="387"/>
      <c r="SXX262" s="387"/>
      <c r="SXY262" s="387"/>
      <c r="SXZ262" s="387"/>
      <c r="SYA262" s="387"/>
      <c r="SYB262" s="387"/>
      <c r="SYC262" s="387"/>
      <c r="SYD262" s="387"/>
      <c r="SYE262" s="387"/>
      <c r="SYF262" s="387"/>
      <c r="SYG262" s="387"/>
      <c r="SYH262" s="387"/>
      <c r="SYI262" s="387"/>
      <c r="SYJ262" s="387"/>
      <c r="SYK262" s="387"/>
      <c r="SYL262" s="387"/>
      <c r="SYM262" s="387"/>
      <c r="SYN262" s="387"/>
      <c r="SYO262" s="387"/>
      <c r="SYP262" s="387"/>
      <c r="SYQ262" s="387"/>
      <c r="SYR262" s="387"/>
      <c r="SYS262" s="387"/>
      <c r="SYT262" s="387"/>
      <c r="SYU262" s="387"/>
      <c r="SYV262" s="387"/>
      <c r="SYW262" s="387"/>
      <c r="SYX262" s="387"/>
      <c r="SYY262" s="387"/>
      <c r="SYZ262" s="387"/>
      <c r="SZA262" s="387"/>
      <c r="SZB262" s="387"/>
      <c r="SZC262" s="387"/>
      <c r="SZD262" s="387"/>
      <c r="SZE262" s="387"/>
      <c r="SZF262" s="387"/>
      <c r="SZG262" s="387"/>
      <c r="SZH262" s="387"/>
      <c r="SZI262" s="387"/>
      <c r="SZJ262" s="387"/>
      <c r="SZK262" s="387"/>
      <c r="SZL262" s="387"/>
      <c r="SZM262" s="387"/>
      <c r="SZN262" s="387"/>
      <c r="SZO262" s="387"/>
      <c r="SZP262" s="387"/>
      <c r="SZQ262" s="387"/>
      <c r="SZR262" s="387"/>
      <c r="SZS262" s="387"/>
      <c r="SZT262" s="387"/>
      <c r="SZU262" s="387"/>
      <c r="SZV262" s="387"/>
      <c r="SZW262" s="387"/>
      <c r="SZX262" s="387"/>
      <c r="SZY262" s="387"/>
      <c r="SZZ262" s="387"/>
      <c r="TAA262" s="387"/>
      <c r="TAB262" s="387"/>
      <c r="TAC262" s="387"/>
      <c r="TAD262" s="387"/>
      <c r="TAE262" s="387"/>
      <c r="TAF262" s="387"/>
      <c r="TAG262" s="387"/>
      <c r="TAH262" s="387"/>
      <c r="TAI262" s="387"/>
      <c r="TAJ262" s="387"/>
      <c r="TAK262" s="387"/>
      <c r="TAL262" s="387"/>
      <c r="TAM262" s="387"/>
      <c r="TAN262" s="387"/>
      <c r="TAO262" s="387"/>
      <c r="TAP262" s="387"/>
      <c r="TAQ262" s="387"/>
      <c r="TAR262" s="387"/>
      <c r="TAS262" s="387"/>
      <c r="TAT262" s="387"/>
      <c r="TAU262" s="387"/>
      <c r="TAV262" s="387"/>
      <c r="TAW262" s="387"/>
      <c r="TAX262" s="387"/>
      <c r="TAY262" s="387"/>
      <c r="TAZ262" s="387"/>
      <c r="TBA262" s="387"/>
      <c r="TBB262" s="387"/>
      <c r="TBC262" s="387"/>
      <c r="TBD262" s="387"/>
      <c r="TBE262" s="387"/>
      <c r="TBF262" s="387"/>
      <c r="TBG262" s="387"/>
      <c r="TBH262" s="387"/>
      <c r="TBI262" s="387"/>
      <c r="TBJ262" s="387"/>
      <c r="TBK262" s="387"/>
      <c r="TBL262" s="387"/>
      <c r="TBM262" s="387"/>
      <c r="TBN262" s="387"/>
      <c r="TBO262" s="387"/>
      <c r="TBP262" s="387"/>
      <c r="TBQ262" s="387"/>
      <c r="TBR262" s="387"/>
      <c r="TBS262" s="387"/>
      <c r="TBT262" s="387"/>
      <c r="TBU262" s="387"/>
      <c r="TBV262" s="387"/>
      <c r="TBW262" s="387"/>
      <c r="TBX262" s="387"/>
      <c r="TBY262" s="387"/>
      <c r="TBZ262" s="387"/>
      <c r="TCA262" s="387"/>
      <c r="TCB262" s="387"/>
      <c r="TCC262" s="387"/>
      <c r="TCD262" s="387"/>
      <c r="TCE262" s="387"/>
      <c r="TCF262" s="387"/>
      <c r="TCG262" s="387"/>
      <c r="TCH262" s="387"/>
      <c r="TCI262" s="387"/>
      <c r="TCJ262" s="387"/>
      <c r="TCK262" s="387"/>
      <c r="TCL262" s="387"/>
      <c r="TCM262" s="387"/>
      <c r="TCN262" s="387"/>
      <c r="TCO262" s="387"/>
      <c r="TCP262" s="387"/>
      <c r="TCQ262" s="387"/>
      <c r="TCR262" s="387"/>
      <c r="TCS262" s="387"/>
      <c r="TCT262" s="387"/>
      <c r="TCU262" s="387"/>
      <c r="TCV262" s="387"/>
      <c r="TCW262" s="387"/>
      <c r="TCX262" s="387"/>
      <c r="TCY262" s="387"/>
      <c r="TCZ262" s="387"/>
      <c r="TDA262" s="387"/>
      <c r="TDB262" s="387"/>
      <c r="TDC262" s="387"/>
      <c r="TDD262" s="387"/>
      <c r="TDE262" s="387"/>
      <c r="TDF262" s="387"/>
      <c r="TDG262" s="387"/>
      <c r="TDH262" s="387"/>
      <c r="TDI262" s="387"/>
      <c r="TDJ262" s="387"/>
      <c r="TDK262" s="387"/>
      <c r="TDL262" s="387"/>
      <c r="TDM262" s="387"/>
      <c r="TDN262" s="387"/>
      <c r="TDO262" s="387"/>
      <c r="TDP262" s="387"/>
      <c r="TDQ262" s="387"/>
      <c r="TDR262" s="387"/>
      <c r="TDS262" s="387"/>
      <c r="TDT262" s="387"/>
      <c r="TDU262" s="387"/>
      <c r="TDV262" s="387"/>
      <c r="TDW262" s="387"/>
      <c r="TDX262" s="387"/>
      <c r="TDY262" s="387"/>
      <c r="TDZ262" s="387"/>
      <c r="TEA262" s="387"/>
      <c r="TEB262" s="387"/>
      <c r="TEC262" s="387"/>
      <c r="TED262" s="387"/>
      <c r="TEE262" s="387"/>
      <c r="TEF262" s="387"/>
      <c r="TEG262" s="387"/>
      <c r="TEH262" s="387"/>
      <c r="TEI262" s="387"/>
      <c r="TEJ262" s="387"/>
      <c r="TEK262" s="387"/>
      <c r="TEL262" s="387"/>
      <c r="TEM262" s="387"/>
      <c r="TEN262" s="387"/>
      <c r="TEO262" s="387"/>
      <c r="TEP262" s="387"/>
      <c r="TEQ262" s="387"/>
      <c r="TER262" s="387"/>
      <c r="TES262" s="387"/>
      <c r="TET262" s="387"/>
      <c r="TEU262" s="387"/>
      <c r="TEV262" s="387"/>
      <c r="TEW262" s="387"/>
      <c r="TEX262" s="387"/>
      <c r="TEY262" s="387"/>
      <c r="TEZ262" s="387"/>
      <c r="TFA262" s="387"/>
      <c r="TFB262" s="387"/>
      <c r="TFC262" s="387"/>
      <c r="TFD262" s="387"/>
      <c r="TFE262" s="387"/>
      <c r="TFF262" s="387"/>
      <c r="TFG262" s="387"/>
      <c r="TFH262" s="387"/>
      <c r="TFI262" s="387"/>
      <c r="TFJ262" s="387"/>
      <c r="TFK262" s="387"/>
      <c r="TFL262" s="387"/>
      <c r="TFM262" s="387"/>
      <c r="TFN262" s="387"/>
      <c r="TFO262" s="387"/>
      <c r="TFP262" s="387"/>
      <c r="TFQ262" s="387"/>
      <c r="TFR262" s="387"/>
      <c r="TFS262" s="387"/>
      <c r="TFT262" s="387"/>
      <c r="TFU262" s="387"/>
      <c r="TFV262" s="387"/>
      <c r="TFW262" s="387"/>
      <c r="TFX262" s="387"/>
      <c r="TFY262" s="387"/>
      <c r="TFZ262" s="387"/>
      <c r="TGA262" s="387"/>
      <c r="TGB262" s="387"/>
      <c r="TGC262" s="387"/>
      <c r="TGD262" s="387"/>
      <c r="TGE262" s="387"/>
      <c r="TGF262" s="387"/>
      <c r="TGG262" s="387"/>
      <c r="TGH262" s="387"/>
      <c r="TGI262" s="387"/>
      <c r="TGJ262" s="387"/>
      <c r="TGK262" s="387"/>
      <c r="TGL262" s="387"/>
      <c r="TGM262" s="387"/>
      <c r="TGN262" s="387"/>
      <c r="TGO262" s="387"/>
      <c r="TGP262" s="387"/>
      <c r="TGQ262" s="387"/>
      <c r="TGR262" s="387"/>
      <c r="TGS262" s="387"/>
      <c r="TGT262" s="387"/>
      <c r="TGU262" s="387"/>
      <c r="TGV262" s="387"/>
      <c r="TGW262" s="387"/>
      <c r="TGX262" s="387"/>
      <c r="TGY262" s="387"/>
      <c r="TGZ262" s="387"/>
      <c r="THA262" s="387"/>
      <c r="THB262" s="387"/>
      <c r="THC262" s="387"/>
      <c r="THD262" s="387"/>
      <c r="THE262" s="387"/>
      <c r="THF262" s="387"/>
      <c r="THG262" s="387"/>
      <c r="THH262" s="387"/>
      <c r="THI262" s="387"/>
      <c r="THJ262" s="387"/>
      <c r="THK262" s="387"/>
      <c r="THL262" s="387"/>
      <c r="THM262" s="387"/>
      <c r="THN262" s="387"/>
      <c r="THO262" s="387"/>
      <c r="THP262" s="387"/>
      <c r="THQ262" s="387"/>
      <c r="THR262" s="387"/>
      <c r="THS262" s="387"/>
      <c r="THT262" s="387"/>
      <c r="THU262" s="387"/>
      <c r="THV262" s="387"/>
      <c r="THW262" s="387"/>
      <c r="THX262" s="387"/>
      <c r="THY262" s="387"/>
      <c r="THZ262" s="387"/>
      <c r="TIA262" s="387"/>
      <c r="TIB262" s="387"/>
      <c r="TIC262" s="387"/>
      <c r="TID262" s="387"/>
      <c r="TIE262" s="387"/>
      <c r="TIF262" s="387"/>
      <c r="TIG262" s="387"/>
      <c r="TIH262" s="387"/>
      <c r="TII262" s="387"/>
      <c r="TIJ262" s="387"/>
      <c r="TIK262" s="387"/>
      <c r="TIL262" s="387"/>
      <c r="TIM262" s="387"/>
      <c r="TIN262" s="387"/>
      <c r="TIO262" s="387"/>
      <c r="TIP262" s="387"/>
      <c r="TIQ262" s="387"/>
      <c r="TIR262" s="387"/>
      <c r="TIS262" s="387"/>
      <c r="TIT262" s="387"/>
      <c r="TIU262" s="387"/>
      <c r="TIV262" s="387"/>
      <c r="TIW262" s="387"/>
      <c r="TIX262" s="387"/>
      <c r="TIY262" s="387"/>
      <c r="TIZ262" s="387"/>
      <c r="TJA262" s="387"/>
      <c r="TJB262" s="387"/>
      <c r="TJC262" s="387"/>
      <c r="TJD262" s="387"/>
      <c r="TJE262" s="387"/>
      <c r="TJF262" s="387"/>
      <c r="TJG262" s="387"/>
      <c r="TJH262" s="387"/>
      <c r="TJI262" s="387"/>
      <c r="TJJ262" s="387"/>
      <c r="TJK262" s="387"/>
      <c r="TJL262" s="387"/>
      <c r="TJM262" s="387"/>
      <c r="TJN262" s="387"/>
      <c r="TJO262" s="387"/>
      <c r="TJP262" s="387"/>
      <c r="TJQ262" s="387"/>
      <c r="TJR262" s="387"/>
      <c r="TJS262" s="387"/>
      <c r="TJT262" s="387"/>
      <c r="TJU262" s="387"/>
      <c r="TJV262" s="387"/>
      <c r="TJW262" s="387"/>
      <c r="TJX262" s="387"/>
      <c r="TJY262" s="387"/>
      <c r="TJZ262" s="387"/>
      <c r="TKA262" s="387"/>
      <c r="TKB262" s="387"/>
      <c r="TKC262" s="387"/>
      <c r="TKD262" s="387"/>
      <c r="TKE262" s="387"/>
      <c r="TKF262" s="387"/>
      <c r="TKG262" s="387"/>
      <c r="TKH262" s="387"/>
      <c r="TKI262" s="387"/>
      <c r="TKJ262" s="387"/>
      <c r="TKK262" s="387"/>
      <c r="TKL262" s="387"/>
      <c r="TKM262" s="387"/>
      <c r="TKN262" s="387"/>
      <c r="TKO262" s="387"/>
      <c r="TKP262" s="387"/>
      <c r="TKQ262" s="387"/>
      <c r="TKR262" s="387"/>
      <c r="TKS262" s="387"/>
      <c r="TKT262" s="387"/>
      <c r="TKU262" s="387"/>
      <c r="TKV262" s="387"/>
      <c r="TKW262" s="387"/>
      <c r="TKX262" s="387"/>
      <c r="TKY262" s="387"/>
      <c r="TKZ262" s="387"/>
      <c r="TLA262" s="387"/>
      <c r="TLB262" s="387"/>
      <c r="TLC262" s="387"/>
      <c r="TLD262" s="387"/>
      <c r="TLE262" s="387"/>
      <c r="TLF262" s="387"/>
      <c r="TLG262" s="387"/>
      <c r="TLH262" s="387"/>
      <c r="TLI262" s="387"/>
      <c r="TLJ262" s="387"/>
      <c r="TLK262" s="387"/>
      <c r="TLL262" s="387"/>
      <c r="TLM262" s="387"/>
      <c r="TLN262" s="387"/>
      <c r="TLO262" s="387"/>
      <c r="TLP262" s="387"/>
      <c r="TLQ262" s="387"/>
      <c r="TLR262" s="387"/>
      <c r="TLS262" s="387"/>
      <c r="TLT262" s="387"/>
      <c r="TLU262" s="387"/>
      <c r="TLV262" s="387"/>
      <c r="TLW262" s="387"/>
      <c r="TLX262" s="387"/>
      <c r="TLY262" s="387"/>
      <c r="TLZ262" s="387"/>
      <c r="TMA262" s="387"/>
      <c r="TMB262" s="387"/>
      <c r="TMC262" s="387"/>
      <c r="TMD262" s="387"/>
      <c r="TME262" s="387"/>
      <c r="TMF262" s="387"/>
      <c r="TMG262" s="387"/>
      <c r="TMH262" s="387"/>
      <c r="TMI262" s="387"/>
      <c r="TMJ262" s="387"/>
      <c r="TMK262" s="387"/>
      <c r="TML262" s="387"/>
      <c r="TMM262" s="387"/>
      <c r="TMN262" s="387"/>
      <c r="TMO262" s="387"/>
      <c r="TMP262" s="387"/>
      <c r="TMQ262" s="387"/>
      <c r="TMR262" s="387"/>
      <c r="TMS262" s="387"/>
      <c r="TMT262" s="387"/>
      <c r="TMU262" s="387"/>
      <c r="TMV262" s="387"/>
      <c r="TMW262" s="387"/>
      <c r="TMX262" s="387"/>
      <c r="TMY262" s="387"/>
      <c r="TMZ262" s="387"/>
      <c r="TNA262" s="387"/>
      <c r="TNB262" s="387"/>
      <c r="TNC262" s="387"/>
      <c r="TND262" s="387"/>
      <c r="TNE262" s="387"/>
      <c r="TNF262" s="387"/>
      <c r="TNG262" s="387"/>
      <c r="TNH262" s="387"/>
      <c r="TNI262" s="387"/>
      <c r="TNJ262" s="387"/>
      <c r="TNK262" s="387"/>
      <c r="TNL262" s="387"/>
      <c r="TNM262" s="387"/>
      <c r="TNN262" s="387"/>
      <c r="TNO262" s="387"/>
      <c r="TNP262" s="387"/>
      <c r="TNQ262" s="387"/>
      <c r="TNR262" s="387"/>
      <c r="TNS262" s="387"/>
      <c r="TNT262" s="387"/>
      <c r="TNU262" s="387"/>
      <c r="TNV262" s="387"/>
      <c r="TNW262" s="387"/>
      <c r="TNX262" s="387"/>
      <c r="TNY262" s="387"/>
      <c r="TNZ262" s="387"/>
      <c r="TOA262" s="387"/>
      <c r="TOB262" s="387"/>
      <c r="TOC262" s="387"/>
      <c r="TOD262" s="387"/>
      <c r="TOE262" s="387"/>
      <c r="TOF262" s="387"/>
      <c r="TOG262" s="387"/>
      <c r="TOH262" s="387"/>
      <c r="TOI262" s="387"/>
      <c r="TOJ262" s="387"/>
      <c r="TOK262" s="387"/>
      <c r="TOL262" s="387"/>
      <c r="TOM262" s="387"/>
      <c r="TON262" s="387"/>
      <c r="TOO262" s="387"/>
      <c r="TOP262" s="387"/>
      <c r="TOQ262" s="387"/>
      <c r="TOR262" s="387"/>
      <c r="TOS262" s="387"/>
      <c r="TOT262" s="387"/>
      <c r="TOU262" s="387"/>
      <c r="TOV262" s="387"/>
      <c r="TOW262" s="387"/>
      <c r="TOX262" s="387"/>
      <c r="TOY262" s="387"/>
      <c r="TOZ262" s="387"/>
      <c r="TPA262" s="387"/>
      <c r="TPB262" s="387"/>
      <c r="TPC262" s="387"/>
      <c r="TPD262" s="387"/>
      <c r="TPE262" s="387"/>
      <c r="TPF262" s="387"/>
      <c r="TPG262" s="387"/>
      <c r="TPH262" s="387"/>
      <c r="TPI262" s="387"/>
      <c r="TPJ262" s="387"/>
      <c r="TPK262" s="387"/>
      <c r="TPL262" s="387"/>
      <c r="TPM262" s="387"/>
      <c r="TPN262" s="387"/>
      <c r="TPO262" s="387"/>
      <c r="TPP262" s="387"/>
      <c r="TPQ262" s="387"/>
      <c r="TPR262" s="387"/>
      <c r="TPS262" s="387"/>
      <c r="TPT262" s="387"/>
      <c r="TPU262" s="387"/>
      <c r="TPV262" s="387"/>
      <c r="TPW262" s="387"/>
      <c r="TPX262" s="387"/>
      <c r="TPY262" s="387"/>
      <c r="TPZ262" s="387"/>
      <c r="TQA262" s="387"/>
      <c r="TQB262" s="387"/>
      <c r="TQC262" s="387"/>
      <c r="TQD262" s="387"/>
      <c r="TQE262" s="387"/>
      <c r="TQF262" s="387"/>
      <c r="TQG262" s="387"/>
      <c r="TQH262" s="387"/>
      <c r="TQI262" s="387"/>
      <c r="TQJ262" s="387"/>
      <c r="TQK262" s="387"/>
      <c r="TQL262" s="387"/>
      <c r="TQM262" s="387"/>
      <c r="TQN262" s="387"/>
      <c r="TQO262" s="387"/>
      <c r="TQP262" s="387"/>
      <c r="TQQ262" s="387"/>
      <c r="TQR262" s="387"/>
      <c r="TQS262" s="387"/>
      <c r="TQT262" s="387"/>
      <c r="TQU262" s="387"/>
      <c r="TQV262" s="387"/>
      <c r="TQW262" s="387"/>
      <c r="TQX262" s="387"/>
      <c r="TQY262" s="387"/>
      <c r="TQZ262" s="387"/>
      <c r="TRA262" s="387"/>
      <c r="TRB262" s="387"/>
      <c r="TRC262" s="387"/>
      <c r="TRD262" s="387"/>
      <c r="TRE262" s="387"/>
      <c r="TRF262" s="387"/>
      <c r="TRG262" s="387"/>
      <c r="TRH262" s="387"/>
      <c r="TRI262" s="387"/>
      <c r="TRJ262" s="387"/>
      <c r="TRK262" s="387"/>
      <c r="TRL262" s="387"/>
      <c r="TRM262" s="387"/>
      <c r="TRN262" s="387"/>
      <c r="TRO262" s="387"/>
      <c r="TRP262" s="387"/>
      <c r="TRQ262" s="387"/>
      <c r="TRR262" s="387"/>
      <c r="TRS262" s="387"/>
      <c r="TRT262" s="387"/>
      <c r="TRU262" s="387"/>
      <c r="TRV262" s="387"/>
      <c r="TRW262" s="387"/>
      <c r="TRX262" s="387"/>
      <c r="TRY262" s="387"/>
      <c r="TRZ262" s="387"/>
      <c r="TSA262" s="387"/>
      <c r="TSB262" s="387"/>
      <c r="TSC262" s="387"/>
      <c r="TSD262" s="387"/>
      <c r="TSE262" s="387"/>
      <c r="TSF262" s="387"/>
      <c r="TSG262" s="387"/>
      <c r="TSH262" s="387"/>
      <c r="TSI262" s="387"/>
      <c r="TSJ262" s="387"/>
      <c r="TSK262" s="387"/>
      <c r="TSL262" s="387"/>
      <c r="TSM262" s="387"/>
      <c r="TSN262" s="387"/>
      <c r="TSO262" s="387"/>
      <c r="TSP262" s="387"/>
      <c r="TSQ262" s="387"/>
      <c r="TSR262" s="387"/>
      <c r="TSS262" s="387"/>
      <c r="TST262" s="387"/>
      <c r="TSU262" s="387"/>
      <c r="TSV262" s="387"/>
      <c r="TSW262" s="387"/>
      <c r="TSX262" s="387"/>
      <c r="TSY262" s="387"/>
      <c r="TSZ262" s="387"/>
      <c r="TTA262" s="387"/>
      <c r="TTB262" s="387"/>
      <c r="TTC262" s="387"/>
      <c r="TTD262" s="387"/>
      <c r="TTE262" s="387"/>
      <c r="TTF262" s="387"/>
      <c r="TTG262" s="387"/>
      <c r="TTH262" s="387"/>
      <c r="TTI262" s="387"/>
      <c r="TTJ262" s="387"/>
      <c r="TTK262" s="387"/>
      <c r="TTL262" s="387"/>
      <c r="TTM262" s="387"/>
      <c r="TTN262" s="387"/>
      <c r="TTO262" s="387"/>
      <c r="TTP262" s="387"/>
      <c r="TTQ262" s="387"/>
      <c r="TTR262" s="387"/>
      <c r="TTS262" s="387"/>
      <c r="TTT262" s="387"/>
      <c r="TTU262" s="387"/>
      <c r="TTV262" s="387"/>
      <c r="TTW262" s="387"/>
      <c r="TTX262" s="387"/>
      <c r="TTY262" s="387"/>
      <c r="TTZ262" s="387"/>
      <c r="TUA262" s="387"/>
      <c r="TUB262" s="387"/>
      <c r="TUC262" s="387"/>
      <c r="TUD262" s="387"/>
      <c r="TUE262" s="387"/>
      <c r="TUF262" s="387"/>
      <c r="TUG262" s="387"/>
      <c r="TUH262" s="387"/>
      <c r="TUI262" s="387"/>
      <c r="TUJ262" s="387"/>
      <c r="TUK262" s="387"/>
      <c r="TUL262" s="387"/>
      <c r="TUM262" s="387"/>
      <c r="TUN262" s="387"/>
      <c r="TUO262" s="387"/>
      <c r="TUP262" s="387"/>
      <c r="TUQ262" s="387"/>
      <c r="TUR262" s="387"/>
      <c r="TUS262" s="387"/>
      <c r="TUT262" s="387"/>
      <c r="TUU262" s="387"/>
      <c r="TUV262" s="387"/>
      <c r="TUW262" s="387"/>
      <c r="TUX262" s="387"/>
      <c r="TUY262" s="387"/>
      <c r="TUZ262" s="387"/>
      <c r="TVA262" s="387"/>
      <c r="TVB262" s="387"/>
      <c r="TVC262" s="387"/>
      <c r="TVD262" s="387"/>
      <c r="TVE262" s="387"/>
      <c r="TVF262" s="387"/>
      <c r="TVG262" s="387"/>
      <c r="TVH262" s="387"/>
      <c r="TVI262" s="387"/>
      <c r="TVJ262" s="387"/>
      <c r="TVK262" s="387"/>
      <c r="TVL262" s="387"/>
      <c r="TVM262" s="387"/>
      <c r="TVN262" s="387"/>
      <c r="TVO262" s="387"/>
      <c r="TVP262" s="387"/>
      <c r="TVQ262" s="387"/>
      <c r="TVR262" s="387"/>
      <c r="TVS262" s="387"/>
      <c r="TVT262" s="387"/>
      <c r="TVU262" s="387"/>
      <c r="TVV262" s="387"/>
      <c r="TVW262" s="387"/>
      <c r="TVX262" s="387"/>
      <c r="TVY262" s="387"/>
      <c r="TVZ262" s="387"/>
      <c r="TWA262" s="387"/>
      <c r="TWB262" s="387"/>
      <c r="TWC262" s="387"/>
      <c r="TWD262" s="387"/>
      <c r="TWE262" s="387"/>
      <c r="TWF262" s="387"/>
      <c r="TWG262" s="387"/>
      <c r="TWH262" s="387"/>
      <c r="TWI262" s="387"/>
      <c r="TWJ262" s="387"/>
      <c r="TWK262" s="387"/>
      <c r="TWL262" s="387"/>
      <c r="TWM262" s="387"/>
      <c r="TWN262" s="387"/>
      <c r="TWO262" s="387"/>
      <c r="TWP262" s="387"/>
      <c r="TWQ262" s="387"/>
      <c r="TWR262" s="387"/>
      <c r="TWS262" s="387"/>
      <c r="TWT262" s="387"/>
      <c r="TWU262" s="387"/>
      <c r="TWV262" s="387"/>
      <c r="TWW262" s="387"/>
      <c r="TWX262" s="387"/>
      <c r="TWY262" s="387"/>
      <c r="TWZ262" s="387"/>
      <c r="TXA262" s="387"/>
      <c r="TXB262" s="387"/>
      <c r="TXC262" s="387"/>
      <c r="TXD262" s="387"/>
      <c r="TXE262" s="387"/>
      <c r="TXF262" s="387"/>
      <c r="TXG262" s="387"/>
      <c r="TXH262" s="387"/>
      <c r="TXI262" s="387"/>
      <c r="TXJ262" s="387"/>
      <c r="TXK262" s="387"/>
      <c r="TXL262" s="387"/>
      <c r="TXM262" s="387"/>
      <c r="TXN262" s="387"/>
      <c r="TXO262" s="387"/>
      <c r="TXP262" s="387"/>
      <c r="TXQ262" s="387"/>
      <c r="TXR262" s="387"/>
      <c r="TXS262" s="387"/>
      <c r="TXT262" s="387"/>
      <c r="TXU262" s="387"/>
      <c r="TXV262" s="387"/>
      <c r="TXW262" s="387"/>
      <c r="TXX262" s="387"/>
      <c r="TXY262" s="387"/>
      <c r="TXZ262" s="387"/>
      <c r="TYA262" s="387"/>
      <c r="TYB262" s="387"/>
      <c r="TYC262" s="387"/>
      <c r="TYD262" s="387"/>
      <c r="TYE262" s="387"/>
      <c r="TYF262" s="387"/>
      <c r="TYG262" s="387"/>
      <c r="TYH262" s="387"/>
      <c r="TYI262" s="387"/>
      <c r="TYJ262" s="387"/>
      <c r="TYK262" s="387"/>
      <c r="TYL262" s="387"/>
      <c r="TYM262" s="387"/>
      <c r="TYN262" s="387"/>
      <c r="TYO262" s="387"/>
      <c r="TYP262" s="387"/>
      <c r="TYQ262" s="387"/>
      <c r="TYR262" s="387"/>
      <c r="TYS262" s="387"/>
      <c r="TYT262" s="387"/>
      <c r="TYU262" s="387"/>
      <c r="TYV262" s="387"/>
      <c r="TYW262" s="387"/>
      <c r="TYX262" s="387"/>
      <c r="TYY262" s="387"/>
      <c r="TYZ262" s="387"/>
      <c r="TZA262" s="387"/>
      <c r="TZB262" s="387"/>
      <c r="TZC262" s="387"/>
      <c r="TZD262" s="387"/>
      <c r="TZE262" s="387"/>
      <c r="TZF262" s="387"/>
      <c r="TZG262" s="387"/>
      <c r="TZH262" s="387"/>
      <c r="TZI262" s="387"/>
      <c r="TZJ262" s="387"/>
      <c r="TZK262" s="387"/>
      <c r="TZL262" s="387"/>
      <c r="TZM262" s="387"/>
      <c r="TZN262" s="387"/>
      <c r="TZO262" s="387"/>
      <c r="TZP262" s="387"/>
      <c r="TZQ262" s="387"/>
      <c r="TZR262" s="387"/>
      <c r="TZS262" s="387"/>
      <c r="TZT262" s="387"/>
      <c r="TZU262" s="387"/>
      <c r="TZV262" s="387"/>
      <c r="TZW262" s="387"/>
      <c r="TZX262" s="387"/>
      <c r="TZY262" s="387"/>
      <c r="TZZ262" s="387"/>
      <c r="UAA262" s="387"/>
      <c r="UAB262" s="387"/>
      <c r="UAC262" s="387"/>
      <c r="UAD262" s="387"/>
      <c r="UAE262" s="387"/>
      <c r="UAF262" s="387"/>
      <c r="UAG262" s="387"/>
      <c r="UAH262" s="387"/>
      <c r="UAI262" s="387"/>
      <c r="UAJ262" s="387"/>
      <c r="UAK262" s="387"/>
      <c r="UAL262" s="387"/>
      <c r="UAM262" s="387"/>
      <c r="UAN262" s="387"/>
      <c r="UAO262" s="387"/>
      <c r="UAP262" s="387"/>
      <c r="UAQ262" s="387"/>
      <c r="UAR262" s="387"/>
      <c r="UAS262" s="387"/>
      <c r="UAT262" s="387"/>
      <c r="UAU262" s="387"/>
      <c r="UAV262" s="387"/>
      <c r="UAW262" s="387"/>
      <c r="UAX262" s="387"/>
      <c r="UAY262" s="387"/>
      <c r="UAZ262" s="387"/>
      <c r="UBA262" s="387"/>
      <c r="UBB262" s="387"/>
      <c r="UBC262" s="387"/>
      <c r="UBD262" s="387"/>
      <c r="UBE262" s="387"/>
      <c r="UBF262" s="387"/>
      <c r="UBG262" s="387"/>
      <c r="UBH262" s="387"/>
      <c r="UBI262" s="387"/>
      <c r="UBJ262" s="387"/>
      <c r="UBK262" s="387"/>
      <c r="UBL262" s="387"/>
      <c r="UBM262" s="387"/>
      <c r="UBN262" s="387"/>
      <c r="UBO262" s="387"/>
      <c r="UBP262" s="387"/>
      <c r="UBQ262" s="387"/>
      <c r="UBR262" s="387"/>
      <c r="UBS262" s="387"/>
      <c r="UBT262" s="387"/>
      <c r="UBU262" s="387"/>
      <c r="UBV262" s="387"/>
      <c r="UBW262" s="387"/>
      <c r="UBX262" s="387"/>
      <c r="UBY262" s="387"/>
      <c r="UBZ262" s="387"/>
      <c r="UCA262" s="387"/>
      <c r="UCB262" s="387"/>
      <c r="UCC262" s="387"/>
      <c r="UCD262" s="387"/>
      <c r="UCE262" s="387"/>
      <c r="UCF262" s="387"/>
      <c r="UCG262" s="387"/>
      <c r="UCH262" s="387"/>
      <c r="UCI262" s="387"/>
      <c r="UCJ262" s="387"/>
      <c r="UCK262" s="387"/>
      <c r="UCL262" s="387"/>
      <c r="UCM262" s="387"/>
      <c r="UCN262" s="387"/>
      <c r="UCO262" s="387"/>
      <c r="UCP262" s="387"/>
      <c r="UCQ262" s="387"/>
      <c r="UCR262" s="387"/>
      <c r="UCS262" s="387"/>
      <c r="UCT262" s="387"/>
      <c r="UCU262" s="387"/>
      <c r="UCV262" s="387"/>
      <c r="UCW262" s="387"/>
      <c r="UCX262" s="387"/>
      <c r="UCY262" s="387"/>
      <c r="UCZ262" s="387"/>
      <c r="UDA262" s="387"/>
      <c r="UDB262" s="387"/>
      <c r="UDC262" s="387"/>
      <c r="UDD262" s="387"/>
      <c r="UDE262" s="387"/>
      <c r="UDF262" s="387"/>
      <c r="UDG262" s="387"/>
      <c r="UDH262" s="387"/>
      <c r="UDI262" s="387"/>
      <c r="UDJ262" s="387"/>
      <c r="UDK262" s="387"/>
      <c r="UDL262" s="387"/>
      <c r="UDM262" s="387"/>
      <c r="UDN262" s="387"/>
      <c r="UDO262" s="387"/>
      <c r="UDP262" s="387"/>
      <c r="UDQ262" s="387"/>
      <c r="UDR262" s="387"/>
      <c r="UDS262" s="387"/>
      <c r="UDT262" s="387"/>
      <c r="UDU262" s="387"/>
      <c r="UDV262" s="387"/>
      <c r="UDW262" s="387"/>
      <c r="UDX262" s="387"/>
      <c r="UDY262" s="387"/>
      <c r="UDZ262" s="387"/>
      <c r="UEA262" s="387"/>
      <c r="UEB262" s="387"/>
      <c r="UEC262" s="387"/>
      <c r="UED262" s="387"/>
      <c r="UEE262" s="387"/>
      <c r="UEF262" s="387"/>
      <c r="UEG262" s="387"/>
      <c r="UEH262" s="387"/>
      <c r="UEI262" s="387"/>
      <c r="UEJ262" s="387"/>
      <c r="UEK262" s="387"/>
      <c r="UEL262" s="387"/>
      <c r="UEM262" s="387"/>
      <c r="UEN262" s="387"/>
      <c r="UEO262" s="387"/>
      <c r="UEP262" s="387"/>
      <c r="UEQ262" s="387"/>
      <c r="UER262" s="387"/>
      <c r="UES262" s="387"/>
      <c r="UET262" s="387"/>
      <c r="UEU262" s="387"/>
      <c r="UEV262" s="387"/>
      <c r="UEW262" s="387"/>
      <c r="UEX262" s="387"/>
      <c r="UEY262" s="387"/>
      <c r="UEZ262" s="387"/>
      <c r="UFA262" s="387"/>
      <c r="UFB262" s="387"/>
      <c r="UFC262" s="387"/>
      <c r="UFD262" s="387"/>
      <c r="UFE262" s="387"/>
      <c r="UFF262" s="387"/>
      <c r="UFG262" s="387"/>
      <c r="UFH262" s="387"/>
      <c r="UFI262" s="387"/>
      <c r="UFJ262" s="387"/>
      <c r="UFK262" s="387"/>
      <c r="UFL262" s="387"/>
      <c r="UFM262" s="387"/>
      <c r="UFN262" s="387"/>
      <c r="UFO262" s="387"/>
      <c r="UFP262" s="387"/>
      <c r="UFQ262" s="387"/>
      <c r="UFR262" s="387"/>
      <c r="UFS262" s="387"/>
      <c r="UFT262" s="387"/>
      <c r="UFU262" s="387"/>
      <c r="UFV262" s="387"/>
      <c r="UFW262" s="387"/>
      <c r="UFX262" s="387"/>
      <c r="UFY262" s="387"/>
      <c r="UFZ262" s="387"/>
      <c r="UGA262" s="387"/>
      <c r="UGB262" s="387"/>
      <c r="UGC262" s="387"/>
      <c r="UGD262" s="387"/>
      <c r="UGE262" s="387"/>
      <c r="UGF262" s="387"/>
      <c r="UGG262" s="387"/>
      <c r="UGH262" s="387"/>
      <c r="UGI262" s="387"/>
      <c r="UGJ262" s="387"/>
      <c r="UGK262" s="387"/>
      <c r="UGL262" s="387"/>
      <c r="UGM262" s="387"/>
      <c r="UGN262" s="387"/>
      <c r="UGO262" s="387"/>
      <c r="UGP262" s="387"/>
      <c r="UGQ262" s="387"/>
      <c r="UGR262" s="387"/>
      <c r="UGS262" s="387"/>
      <c r="UGT262" s="387"/>
      <c r="UGU262" s="387"/>
      <c r="UGV262" s="387"/>
      <c r="UGW262" s="387"/>
      <c r="UGX262" s="387"/>
      <c r="UGY262" s="387"/>
      <c r="UGZ262" s="387"/>
      <c r="UHA262" s="387"/>
      <c r="UHB262" s="387"/>
      <c r="UHC262" s="387"/>
      <c r="UHD262" s="387"/>
      <c r="UHE262" s="387"/>
      <c r="UHF262" s="387"/>
      <c r="UHG262" s="387"/>
      <c r="UHH262" s="387"/>
      <c r="UHI262" s="387"/>
      <c r="UHJ262" s="387"/>
      <c r="UHK262" s="387"/>
      <c r="UHL262" s="387"/>
      <c r="UHM262" s="387"/>
      <c r="UHN262" s="387"/>
      <c r="UHO262" s="387"/>
      <c r="UHP262" s="387"/>
      <c r="UHQ262" s="387"/>
      <c r="UHR262" s="387"/>
      <c r="UHS262" s="387"/>
      <c r="UHT262" s="387"/>
      <c r="UHU262" s="387"/>
      <c r="UHV262" s="387"/>
      <c r="UHW262" s="387"/>
      <c r="UHX262" s="387"/>
      <c r="UHY262" s="387"/>
      <c r="UHZ262" s="387"/>
      <c r="UIA262" s="387"/>
      <c r="UIB262" s="387"/>
      <c r="UIC262" s="387"/>
      <c r="UID262" s="387"/>
      <c r="UIE262" s="387"/>
      <c r="UIF262" s="387"/>
      <c r="UIG262" s="387"/>
      <c r="UIH262" s="387"/>
      <c r="UII262" s="387"/>
      <c r="UIJ262" s="387"/>
      <c r="UIK262" s="387"/>
      <c r="UIL262" s="387"/>
      <c r="UIM262" s="387"/>
      <c r="UIN262" s="387"/>
      <c r="UIO262" s="387"/>
      <c r="UIP262" s="387"/>
      <c r="UIQ262" s="387"/>
      <c r="UIR262" s="387"/>
      <c r="UIS262" s="387"/>
      <c r="UIT262" s="387"/>
      <c r="UIU262" s="387"/>
      <c r="UIV262" s="387"/>
      <c r="UIW262" s="387"/>
      <c r="UIX262" s="387"/>
      <c r="UIY262" s="387"/>
      <c r="UIZ262" s="387"/>
      <c r="UJA262" s="387"/>
      <c r="UJB262" s="387"/>
      <c r="UJC262" s="387"/>
      <c r="UJD262" s="387"/>
      <c r="UJE262" s="387"/>
      <c r="UJF262" s="387"/>
      <c r="UJG262" s="387"/>
      <c r="UJH262" s="387"/>
      <c r="UJI262" s="387"/>
      <c r="UJJ262" s="387"/>
      <c r="UJK262" s="387"/>
      <c r="UJL262" s="387"/>
      <c r="UJM262" s="387"/>
      <c r="UJN262" s="387"/>
      <c r="UJO262" s="387"/>
      <c r="UJP262" s="387"/>
      <c r="UJQ262" s="387"/>
      <c r="UJR262" s="387"/>
      <c r="UJS262" s="387"/>
      <c r="UJT262" s="387"/>
      <c r="UJU262" s="387"/>
      <c r="UJV262" s="387"/>
      <c r="UJW262" s="387"/>
      <c r="UJX262" s="387"/>
      <c r="UJY262" s="387"/>
      <c r="UJZ262" s="387"/>
      <c r="UKA262" s="387"/>
      <c r="UKB262" s="387"/>
      <c r="UKC262" s="387"/>
      <c r="UKD262" s="387"/>
      <c r="UKE262" s="387"/>
      <c r="UKF262" s="387"/>
      <c r="UKG262" s="387"/>
      <c r="UKH262" s="387"/>
      <c r="UKI262" s="387"/>
      <c r="UKJ262" s="387"/>
      <c r="UKK262" s="387"/>
      <c r="UKL262" s="387"/>
      <c r="UKM262" s="387"/>
      <c r="UKN262" s="387"/>
      <c r="UKO262" s="387"/>
      <c r="UKP262" s="387"/>
      <c r="UKQ262" s="387"/>
      <c r="UKR262" s="387"/>
      <c r="UKS262" s="387"/>
      <c r="UKT262" s="387"/>
      <c r="UKU262" s="387"/>
      <c r="UKV262" s="387"/>
      <c r="UKW262" s="387"/>
      <c r="UKX262" s="387"/>
      <c r="UKY262" s="387"/>
      <c r="UKZ262" s="387"/>
      <c r="ULA262" s="387"/>
      <c r="ULB262" s="387"/>
      <c r="ULC262" s="387"/>
      <c r="ULD262" s="387"/>
      <c r="ULE262" s="387"/>
      <c r="ULF262" s="387"/>
      <c r="ULG262" s="387"/>
      <c r="ULH262" s="387"/>
      <c r="ULI262" s="387"/>
      <c r="ULJ262" s="387"/>
      <c r="ULK262" s="387"/>
      <c r="ULL262" s="387"/>
      <c r="ULM262" s="387"/>
      <c r="ULN262" s="387"/>
      <c r="ULO262" s="387"/>
      <c r="ULP262" s="387"/>
      <c r="ULQ262" s="387"/>
      <c r="ULR262" s="387"/>
      <c r="ULS262" s="387"/>
      <c r="ULT262" s="387"/>
      <c r="ULU262" s="387"/>
      <c r="ULV262" s="387"/>
      <c r="ULW262" s="387"/>
      <c r="ULX262" s="387"/>
      <c r="ULY262" s="387"/>
      <c r="ULZ262" s="387"/>
      <c r="UMA262" s="387"/>
      <c r="UMB262" s="387"/>
      <c r="UMC262" s="387"/>
      <c r="UMD262" s="387"/>
      <c r="UME262" s="387"/>
      <c r="UMF262" s="387"/>
      <c r="UMG262" s="387"/>
      <c r="UMH262" s="387"/>
      <c r="UMI262" s="387"/>
      <c r="UMJ262" s="387"/>
      <c r="UMK262" s="387"/>
      <c r="UML262" s="387"/>
      <c r="UMM262" s="387"/>
      <c r="UMN262" s="387"/>
      <c r="UMO262" s="387"/>
      <c r="UMP262" s="387"/>
      <c r="UMQ262" s="387"/>
      <c r="UMR262" s="387"/>
      <c r="UMS262" s="387"/>
      <c r="UMT262" s="387"/>
      <c r="UMU262" s="387"/>
      <c r="UMV262" s="387"/>
      <c r="UMW262" s="387"/>
      <c r="UMX262" s="387"/>
      <c r="UMY262" s="387"/>
      <c r="UMZ262" s="387"/>
      <c r="UNA262" s="387"/>
      <c r="UNB262" s="387"/>
      <c r="UNC262" s="387"/>
      <c r="UND262" s="387"/>
      <c r="UNE262" s="387"/>
      <c r="UNF262" s="387"/>
      <c r="UNG262" s="387"/>
      <c r="UNH262" s="387"/>
      <c r="UNI262" s="387"/>
      <c r="UNJ262" s="387"/>
      <c r="UNK262" s="387"/>
      <c r="UNL262" s="387"/>
      <c r="UNM262" s="387"/>
      <c r="UNN262" s="387"/>
      <c r="UNO262" s="387"/>
      <c r="UNP262" s="387"/>
      <c r="UNQ262" s="387"/>
      <c r="UNR262" s="387"/>
      <c r="UNS262" s="387"/>
      <c r="UNT262" s="387"/>
      <c r="UNU262" s="387"/>
      <c r="UNV262" s="387"/>
      <c r="UNW262" s="387"/>
      <c r="UNX262" s="387"/>
      <c r="UNY262" s="387"/>
      <c r="UNZ262" s="387"/>
      <c r="UOA262" s="387"/>
      <c r="UOB262" s="387"/>
      <c r="UOC262" s="387"/>
      <c r="UOD262" s="387"/>
      <c r="UOE262" s="387"/>
      <c r="UOF262" s="387"/>
      <c r="UOG262" s="387"/>
      <c r="UOH262" s="387"/>
      <c r="UOI262" s="387"/>
      <c r="UOJ262" s="387"/>
      <c r="UOK262" s="387"/>
      <c r="UOL262" s="387"/>
      <c r="UOM262" s="387"/>
      <c r="UON262" s="387"/>
      <c r="UOO262" s="387"/>
      <c r="UOP262" s="387"/>
      <c r="UOQ262" s="387"/>
      <c r="UOR262" s="387"/>
      <c r="UOS262" s="387"/>
      <c r="UOT262" s="387"/>
      <c r="UOU262" s="387"/>
      <c r="UOV262" s="387"/>
      <c r="UOW262" s="387"/>
      <c r="UOX262" s="387"/>
      <c r="UOY262" s="387"/>
      <c r="UOZ262" s="387"/>
      <c r="UPA262" s="387"/>
      <c r="UPB262" s="387"/>
      <c r="UPC262" s="387"/>
      <c r="UPD262" s="387"/>
      <c r="UPE262" s="387"/>
      <c r="UPF262" s="387"/>
      <c r="UPG262" s="387"/>
      <c r="UPH262" s="387"/>
      <c r="UPI262" s="387"/>
      <c r="UPJ262" s="387"/>
      <c r="UPK262" s="387"/>
      <c r="UPL262" s="387"/>
      <c r="UPM262" s="387"/>
      <c r="UPN262" s="387"/>
      <c r="UPO262" s="387"/>
      <c r="UPP262" s="387"/>
      <c r="UPQ262" s="387"/>
      <c r="UPR262" s="387"/>
      <c r="UPS262" s="387"/>
      <c r="UPT262" s="387"/>
      <c r="UPU262" s="387"/>
      <c r="UPV262" s="387"/>
      <c r="UPW262" s="387"/>
      <c r="UPX262" s="387"/>
      <c r="UPY262" s="387"/>
      <c r="UPZ262" s="387"/>
      <c r="UQA262" s="387"/>
      <c r="UQB262" s="387"/>
      <c r="UQC262" s="387"/>
      <c r="UQD262" s="387"/>
      <c r="UQE262" s="387"/>
      <c r="UQF262" s="387"/>
      <c r="UQG262" s="387"/>
      <c r="UQH262" s="387"/>
      <c r="UQI262" s="387"/>
      <c r="UQJ262" s="387"/>
      <c r="UQK262" s="387"/>
      <c r="UQL262" s="387"/>
      <c r="UQM262" s="387"/>
      <c r="UQN262" s="387"/>
      <c r="UQO262" s="387"/>
      <c r="UQP262" s="387"/>
      <c r="UQQ262" s="387"/>
      <c r="UQR262" s="387"/>
      <c r="UQS262" s="387"/>
      <c r="UQT262" s="387"/>
      <c r="UQU262" s="387"/>
      <c r="UQV262" s="387"/>
      <c r="UQW262" s="387"/>
      <c r="UQX262" s="387"/>
      <c r="UQY262" s="387"/>
      <c r="UQZ262" s="387"/>
      <c r="URA262" s="387"/>
      <c r="URB262" s="387"/>
      <c r="URC262" s="387"/>
      <c r="URD262" s="387"/>
      <c r="URE262" s="387"/>
      <c r="URF262" s="387"/>
      <c r="URG262" s="387"/>
      <c r="URH262" s="387"/>
      <c r="URI262" s="387"/>
      <c r="URJ262" s="387"/>
      <c r="URK262" s="387"/>
      <c r="URL262" s="387"/>
      <c r="URM262" s="387"/>
      <c r="URN262" s="387"/>
      <c r="URO262" s="387"/>
      <c r="URP262" s="387"/>
      <c r="URQ262" s="387"/>
      <c r="URR262" s="387"/>
      <c r="URS262" s="387"/>
      <c r="URT262" s="387"/>
      <c r="URU262" s="387"/>
      <c r="URV262" s="387"/>
      <c r="URW262" s="387"/>
      <c r="URX262" s="387"/>
      <c r="URY262" s="387"/>
      <c r="URZ262" s="387"/>
      <c r="USA262" s="387"/>
      <c r="USB262" s="387"/>
      <c r="USC262" s="387"/>
      <c r="USD262" s="387"/>
      <c r="USE262" s="387"/>
      <c r="USF262" s="387"/>
      <c r="USG262" s="387"/>
      <c r="USH262" s="387"/>
      <c r="USI262" s="387"/>
      <c r="USJ262" s="387"/>
      <c r="USK262" s="387"/>
      <c r="USL262" s="387"/>
      <c r="USM262" s="387"/>
      <c r="USN262" s="387"/>
      <c r="USO262" s="387"/>
      <c r="USP262" s="387"/>
      <c r="USQ262" s="387"/>
      <c r="USR262" s="387"/>
      <c r="USS262" s="387"/>
      <c r="UST262" s="387"/>
      <c r="USU262" s="387"/>
      <c r="USV262" s="387"/>
      <c r="USW262" s="387"/>
      <c r="USX262" s="387"/>
      <c r="USY262" s="387"/>
      <c r="USZ262" s="387"/>
      <c r="UTA262" s="387"/>
      <c r="UTB262" s="387"/>
      <c r="UTC262" s="387"/>
      <c r="UTD262" s="387"/>
      <c r="UTE262" s="387"/>
      <c r="UTF262" s="387"/>
      <c r="UTG262" s="387"/>
      <c r="UTH262" s="387"/>
      <c r="UTI262" s="387"/>
      <c r="UTJ262" s="387"/>
      <c r="UTK262" s="387"/>
      <c r="UTL262" s="387"/>
      <c r="UTM262" s="387"/>
      <c r="UTN262" s="387"/>
      <c r="UTO262" s="387"/>
      <c r="UTP262" s="387"/>
      <c r="UTQ262" s="387"/>
      <c r="UTR262" s="387"/>
      <c r="UTS262" s="387"/>
      <c r="UTT262" s="387"/>
      <c r="UTU262" s="387"/>
      <c r="UTV262" s="387"/>
      <c r="UTW262" s="387"/>
      <c r="UTX262" s="387"/>
      <c r="UTY262" s="387"/>
      <c r="UTZ262" s="387"/>
      <c r="UUA262" s="387"/>
      <c r="UUB262" s="387"/>
      <c r="UUC262" s="387"/>
      <c r="UUD262" s="387"/>
      <c r="UUE262" s="387"/>
      <c r="UUF262" s="387"/>
      <c r="UUG262" s="387"/>
      <c r="UUH262" s="387"/>
      <c r="UUI262" s="387"/>
      <c r="UUJ262" s="387"/>
      <c r="UUK262" s="387"/>
      <c r="UUL262" s="387"/>
      <c r="UUM262" s="387"/>
      <c r="UUN262" s="387"/>
      <c r="UUO262" s="387"/>
      <c r="UUP262" s="387"/>
      <c r="UUQ262" s="387"/>
      <c r="UUR262" s="387"/>
      <c r="UUS262" s="387"/>
      <c r="UUT262" s="387"/>
      <c r="UUU262" s="387"/>
      <c r="UUV262" s="387"/>
      <c r="UUW262" s="387"/>
      <c r="UUX262" s="387"/>
      <c r="UUY262" s="387"/>
      <c r="UUZ262" s="387"/>
      <c r="UVA262" s="387"/>
      <c r="UVB262" s="387"/>
      <c r="UVC262" s="387"/>
      <c r="UVD262" s="387"/>
      <c r="UVE262" s="387"/>
      <c r="UVF262" s="387"/>
      <c r="UVG262" s="387"/>
      <c r="UVH262" s="387"/>
      <c r="UVI262" s="387"/>
      <c r="UVJ262" s="387"/>
      <c r="UVK262" s="387"/>
      <c r="UVL262" s="387"/>
      <c r="UVM262" s="387"/>
      <c r="UVN262" s="387"/>
      <c r="UVO262" s="387"/>
      <c r="UVP262" s="387"/>
      <c r="UVQ262" s="387"/>
      <c r="UVR262" s="387"/>
      <c r="UVS262" s="387"/>
      <c r="UVT262" s="387"/>
      <c r="UVU262" s="387"/>
      <c r="UVV262" s="387"/>
      <c r="UVW262" s="387"/>
      <c r="UVX262" s="387"/>
      <c r="UVY262" s="387"/>
      <c r="UVZ262" s="387"/>
      <c r="UWA262" s="387"/>
      <c r="UWB262" s="387"/>
      <c r="UWC262" s="387"/>
      <c r="UWD262" s="387"/>
      <c r="UWE262" s="387"/>
      <c r="UWF262" s="387"/>
      <c r="UWG262" s="387"/>
      <c r="UWH262" s="387"/>
      <c r="UWI262" s="387"/>
      <c r="UWJ262" s="387"/>
      <c r="UWK262" s="387"/>
      <c r="UWL262" s="387"/>
      <c r="UWM262" s="387"/>
      <c r="UWN262" s="387"/>
      <c r="UWO262" s="387"/>
      <c r="UWP262" s="387"/>
      <c r="UWQ262" s="387"/>
      <c r="UWR262" s="387"/>
      <c r="UWS262" s="387"/>
      <c r="UWT262" s="387"/>
      <c r="UWU262" s="387"/>
      <c r="UWV262" s="387"/>
      <c r="UWW262" s="387"/>
      <c r="UWX262" s="387"/>
      <c r="UWY262" s="387"/>
      <c r="UWZ262" s="387"/>
      <c r="UXA262" s="387"/>
      <c r="UXB262" s="387"/>
      <c r="UXC262" s="387"/>
      <c r="UXD262" s="387"/>
      <c r="UXE262" s="387"/>
      <c r="UXF262" s="387"/>
      <c r="UXG262" s="387"/>
      <c r="UXH262" s="387"/>
      <c r="UXI262" s="387"/>
      <c r="UXJ262" s="387"/>
      <c r="UXK262" s="387"/>
      <c r="UXL262" s="387"/>
      <c r="UXM262" s="387"/>
      <c r="UXN262" s="387"/>
      <c r="UXO262" s="387"/>
      <c r="UXP262" s="387"/>
      <c r="UXQ262" s="387"/>
      <c r="UXR262" s="387"/>
      <c r="UXS262" s="387"/>
      <c r="UXT262" s="387"/>
      <c r="UXU262" s="387"/>
      <c r="UXV262" s="387"/>
      <c r="UXW262" s="387"/>
      <c r="UXX262" s="387"/>
      <c r="UXY262" s="387"/>
      <c r="UXZ262" s="387"/>
      <c r="UYA262" s="387"/>
      <c r="UYB262" s="387"/>
      <c r="UYC262" s="387"/>
      <c r="UYD262" s="387"/>
      <c r="UYE262" s="387"/>
      <c r="UYF262" s="387"/>
      <c r="UYG262" s="387"/>
      <c r="UYH262" s="387"/>
      <c r="UYI262" s="387"/>
      <c r="UYJ262" s="387"/>
      <c r="UYK262" s="387"/>
      <c r="UYL262" s="387"/>
      <c r="UYM262" s="387"/>
      <c r="UYN262" s="387"/>
      <c r="UYO262" s="387"/>
      <c r="UYP262" s="387"/>
      <c r="UYQ262" s="387"/>
      <c r="UYR262" s="387"/>
      <c r="UYS262" s="387"/>
      <c r="UYT262" s="387"/>
      <c r="UYU262" s="387"/>
      <c r="UYV262" s="387"/>
      <c r="UYW262" s="387"/>
      <c r="UYX262" s="387"/>
      <c r="UYY262" s="387"/>
      <c r="UYZ262" s="387"/>
      <c r="UZA262" s="387"/>
      <c r="UZB262" s="387"/>
      <c r="UZC262" s="387"/>
      <c r="UZD262" s="387"/>
      <c r="UZE262" s="387"/>
      <c r="UZF262" s="387"/>
      <c r="UZG262" s="387"/>
      <c r="UZH262" s="387"/>
      <c r="UZI262" s="387"/>
      <c r="UZJ262" s="387"/>
      <c r="UZK262" s="387"/>
      <c r="UZL262" s="387"/>
      <c r="UZM262" s="387"/>
      <c r="UZN262" s="387"/>
      <c r="UZO262" s="387"/>
      <c r="UZP262" s="387"/>
      <c r="UZQ262" s="387"/>
      <c r="UZR262" s="387"/>
      <c r="UZS262" s="387"/>
      <c r="UZT262" s="387"/>
      <c r="UZU262" s="387"/>
      <c r="UZV262" s="387"/>
      <c r="UZW262" s="387"/>
      <c r="UZX262" s="387"/>
      <c r="UZY262" s="387"/>
      <c r="UZZ262" s="387"/>
      <c r="VAA262" s="387"/>
      <c r="VAB262" s="387"/>
      <c r="VAC262" s="387"/>
      <c r="VAD262" s="387"/>
      <c r="VAE262" s="387"/>
      <c r="VAF262" s="387"/>
      <c r="VAG262" s="387"/>
      <c r="VAH262" s="387"/>
      <c r="VAI262" s="387"/>
      <c r="VAJ262" s="387"/>
      <c r="VAK262" s="387"/>
      <c r="VAL262" s="387"/>
      <c r="VAM262" s="387"/>
      <c r="VAN262" s="387"/>
      <c r="VAO262" s="387"/>
      <c r="VAP262" s="387"/>
      <c r="VAQ262" s="387"/>
      <c r="VAR262" s="387"/>
      <c r="VAS262" s="387"/>
      <c r="VAT262" s="387"/>
      <c r="VAU262" s="387"/>
      <c r="VAV262" s="387"/>
      <c r="VAW262" s="387"/>
      <c r="VAX262" s="387"/>
      <c r="VAY262" s="387"/>
      <c r="VAZ262" s="387"/>
      <c r="VBA262" s="387"/>
      <c r="VBB262" s="387"/>
      <c r="VBC262" s="387"/>
      <c r="VBD262" s="387"/>
      <c r="VBE262" s="387"/>
      <c r="VBF262" s="387"/>
      <c r="VBG262" s="387"/>
      <c r="VBH262" s="387"/>
      <c r="VBI262" s="387"/>
      <c r="VBJ262" s="387"/>
      <c r="VBK262" s="387"/>
      <c r="VBL262" s="387"/>
      <c r="VBM262" s="387"/>
      <c r="VBN262" s="387"/>
      <c r="VBO262" s="387"/>
      <c r="VBP262" s="387"/>
      <c r="VBQ262" s="387"/>
      <c r="VBR262" s="387"/>
      <c r="VBS262" s="387"/>
      <c r="VBT262" s="387"/>
      <c r="VBU262" s="387"/>
      <c r="VBV262" s="387"/>
      <c r="VBW262" s="387"/>
      <c r="VBX262" s="387"/>
      <c r="VBY262" s="387"/>
      <c r="VBZ262" s="387"/>
      <c r="VCA262" s="387"/>
      <c r="VCB262" s="387"/>
      <c r="VCC262" s="387"/>
      <c r="VCD262" s="387"/>
      <c r="VCE262" s="387"/>
      <c r="VCF262" s="387"/>
      <c r="VCG262" s="387"/>
      <c r="VCH262" s="387"/>
      <c r="VCI262" s="387"/>
      <c r="VCJ262" s="387"/>
      <c r="VCK262" s="387"/>
      <c r="VCL262" s="387"/>
      <c r="VCM262" s="387"/>
      <c r="VCN262" s="387"/>
      <c r="VCO262" s="387"/>
      <c r="VCP262" s="387"/>
      <c r="VCQ262" s="387"/>
      <c r="VCR262" s="387"/>
      <c r="VCS262" s="387"/>
      <c r="VCT262" s="387"/>
      <c r="VCU262" s="387"/>
      <c r="VCV262" s="387"/>
      <c r="VCW262" s="387"/>
      <c r="VCX262" s="387"/>
      <c r="VCY262" s="387"/>
      <c r="VCZ262" s="387"/>
      <c r="VDA262" s="387"/>
      <c r="VDB262" s="387"/>
      <c r="VDC262" s="387"/>
      <c r="VDD262" s="387"/>
      <c r="VDE262" s="387"/>
      <c r="VDF262" s="387"/>
      <c r="VDG262" s="387"/>
      <c r="VDH262" s="387"/>
      <c r="VDI262" s="387"/>
      <c r="VDJ262" s="387"/>
      <c r="VDK262" s="387"/>
      <c r="VDL262" s="387"/>
      <c r="VDM262" s="387"/>
      <c r="VDN262" s="387"/>
      <c r="VDO262" s="387"/>
      <c r="VDP262" s="387"/>
      <c r="VDQ262" s="387"/>
      <c r="VDR262" s="387"/>
      <c r="VDS262" s="387"/>
      <c r="VDT262" s="387"/>
      <c r="VDU262" s="387"/>
      <c r="VDV262" s="387"/>
      <c r="VDW262" s="387"/>
      <c r="VDX262" s="387"/>
      <c r="VDY262" s="387"/>
      <c r="VDZ262" s="387"/>
      <c r="VEA262" s="387"/>
      <c r="VEB262" s="387"/>
      <c r="VEC262" s="387"/>
      <c r="VED262" s="387"/>
      <c r="VEE262" s="387"/>
      <c r="VEF262" s="387"/>
      <c r="VEG262" s="387"/>
      <c r="VEH262" s="387"/>
      <c r="VEI262" s="387"/>
      <c r="VEJ262" s="387"/>
      <c r="VEK262" s="387"/>
      <c r="VEL262" s="387"/>
      <c r="VEM262" s="387"/>
      <c r="VEN262" s="387"/>
      <c r="VEO262" s="387"/>
      <c r="VEP262" s="387"/>
      <c r="VEQ262" s="387"/>
      <c r="VER262" s="387"/>
      <c r="VES262" s="387"/>
      <c r="VET262" s="387"/>
      <c r="VEU262" s="387"/>
      <c r="VEV262" s="387"/>
      <c r="VEW262" s="387"/>
      <c r="VEX262" s="387"/>
      <c r="VEY262" s="387"/>
      <c r="VEZ262" s="387"/>
      <c r="VFA262" s="387"/>
      <c r="VFB262" s="387"/>
      <c r="VFC262" s="387"/>
      <c r="VFD262" s="387"/>
      <c r="VFE262" s="387"/>
      <c r="VFF262" s="387"/>
      <c r="VFG262" s="387"/>
      <c r="VFH262" s="387"/>
      <c r="VFI262" s="387"/>
      <c r="VFJ262" s="387"/>
      <c r="VFK262" s="387"/>
      <c r="VFL262" s="387"/>
      <c r="VFM262" s="387"/>
      <c r="VFN262" s="387"/>
      <c r="VFO262" s="387"/>
      <c r="VFP262" s="387"/>
      <c r="VFQ262" s="387"/>
      <c r="VFR262" s="387"/>
      <c r="VFS262" s="387"/>
      <c r="VFT262" s="387"/>
      <c r="VFU262" s="387"/>
      <c r="VFV262" s="387"/>
      <c r="VFW262" s="387"/>
      <c r="VFX262" s="387"/>
      <c r="VFY262" s="387"/>
      <c r="VFZ262" s="387"/>
      <c r="VGA262" s="387"/>
      <c r="VGB262" s="387"/>
      <c r="VGC262" s="387"/>
      <c r="VGD262" s="387"/>
      <c r="VGE262" s="387"/>
      <c r="VGF262" s="387"/>
      <c r="VGG262" s="387"/>
      <c r="VGH262" s="387"/>
      <c r="VGI262" s="387"/>
      <c r="VGJ262" s="387"/>
      <c r="VGK262" s="387"/>
      <c r="VGL262" s="387"/>
      <c r="VGM262" s="387"/>
      <c r="VGN262" s="387"/>
      <c r="VGO262" s="387"/>
      <c r="VGP262" s="387"/>
      <c r="VGQ262" s="387"/>
      <c r="VGR262" s="387"/>
      <c r="VGS262" s="387"/>
      <c r="VGT262" s="387"/>
      <c r="VGU262" s="387"/>
      <c r="VGV262" s="387"/>
      <c r="VGW262" s="387"/>
      <c r="VGX262" s="387"/>
      <c r="VGY262" s="387"/>
      <c r="VGZ262" s="387"/>
      <c r="VHA262" s="387"/>
      <c r="VHB262" s="387"/>
      <c r="VHC262" s="387"/>
      <c r="VHD262" s="387"/>
      <c r="VHE262" s="387"/>
      <c r="VHF262" s="387"/>
      <c r="VHG262" s="387"/>
      <c r="VHH262" s="387"/>
      <c r="VHI262" s="387"/>
      <c r="VHJ262" s="387"/>
      <c r="VHK262" s="387"/>
      <c r="VHL262" s="387"/>
      <c r="VHM262" s="387"/>
      <c r="VHN262" s="387"/>
      <c r="VHO262" s="387"/>
      <c r="VHP262" s="387"/>
      <c r="VHQ262" s="387"/>
      <c r="VHR262" s="387"/>
      <c r="VHS262" s="387"/>
      <c r="VHT262" s="387"/>
      <c r="VHU262" s="387"/>
      <c r="VHV262" s="387"/>
      <c r="VHW262" s="387"/>
      <c r="VHX262" s="387"/>
      <c r="VHY262" s="387"/>
      <c r="VHZ262" s="387"/>
      <c r="VIA262" s="387"/>
      <c r="VIB262" s="387"/>
      <c r="VIC262" s="387"/>
      <c r="VID262" s="387"/>
      <c r="VIE262" s="387"/>
      <c r="VIF262" s="387"/>
      <c r="VIG262" s="387"/>
      <c r="VIH262" s="387"/>
      <c r="VII262" s="387"/>
      <c r="VIJ262" s="387"/>
      <c r="VIK262" s="387"/>
      <c r="VIL262" s="387"/>
      <c r="VIM262" s="387"/>
      <c r="VIN262" s="387"/>
      <c r="VIO262" s="387"/>
      <c r="VIP262" s="387"/>
      <c r="VIQ262" s="387"/>
      <c r="VIR262" s="387"/>
      <c r="VIS262" s="387"/>
      <c r="VIT262" s="387"/>
      <c r="VIU262" s="387"/>
      <c r="VIV262" s="387"/>
      <c r="VIW262" s="387"/>
      <c r="VIX262" s="387"/>
      <c r="VIY262" s="387"/>
      <c r="VIZ262" s="387"/>
      <c r="VJA262" s="387"/>
      <c r="VJB262" s="387"/>
      <c r="VJC262" s="387"/>
      <c r="VJD262" s="387"/>
      <c r="VJE262" s="387"/>
      <c r="VJF262" s="387"/>
      <c r="VJG262" s="387"/>
      <c r="VJH262" s="387"/>
      <c r="VJI262" s="387"/>
      <c r="VJJ262" s="387"/>
      <c r="VJK262" s="387"/>
      <c r="VJL262" s="387"/>
      <c r="VJM262" s="387"/>
      <c r="VJN262" s="387"/>
      <c r="VJO262" s="387"/>
      <c r="VJP262" s="387"/>
      <c r="VJQ262" s="387"/>
      <c r="VJR262" s="387"/>
      <c r="VJS262" s="387"/>
      <c r="VJT262" s="387"/>
      <c r="VJU262" s="387"/>
      <c r="VJV262" s="387"/>
      <c r="VJW262" s="387"/>
      <c r="VJX262" s="387"/>
      <c r="VJY262" s="387"/>
      <c r="VJZ262" s="387"/>
      <c r="VKA262" s="387"/>
      <c r="VKB262" s="387"/>
      <c r="VKC262" s="387"/>
      <c r="VKD262" s="387"/>
      <c r="VKE262" s="387"/>
      <c r="VKF262" s="387"/>
      <c r="VKG262" s="387"/>
      <c r="VKH262" s="387"/>
      <c r="VKI262" s="387"/>
      <c r="VKJ262" s="387"/>
      <c r="VKK262" s="387"/>
      <c r="VKL262" s="387"/>
      <c r="VKM262" s="387"/>
      <c r="VKN262" s="387"/>
      <c r="VKO262" s="387"/>
      <c r="VKP262" s="387"/>
      <c r="VKQ262" s="387"/>
      <c r="VKR262" s="387"/>
      <c r="VKS262" s="387"/>
      <c r="VKT262" s="387"/>
      <c r="VKU262" s="387"/>
      <c r="VKV262" s="387"/>
      <c r="VKW262" s="387"/>
      <c r="VKX262" s="387"/>
      <c r="VKY262" s="387"/>
      <c r="VKZ262" s="387"/>
      <c r="VLA262" s="387"/>
      <c r="VLB262" s="387"/>
      <c r="VLC262" s="387"/>
      <c r="VLD262" s="387"/>
      <c r="VLE262" s="387"/>
      <c r="VLF262" s="387"/>
      <c r="VLG262" s="387"/>
      <c r="VLH262" s="387"/>
      <c r="VLI262" s="387"/>
      <c r="VLJ262" s="387"/>
      <c r="VLK262" s="387"/>
      <c r="VLL262" s="387"/>
      <c r="VLM262" s="387"/>
      <c r="VLN262" s="387"/>
      <c r="VLO262" s="387"/>
      <c r="VLP262" s="387"/>
      <c r="VLQ262" s="387"/>
      <c r="VLR262" s="387"/>
      <c r="VLS262" s="387"/>
      <c r="VLT262" s="387"/>
      <c r="VLU262" s="387"/>
      <c r="VLV262" s="387"/>
      <c r="VLW262" s="387"/>
      <c r="VLX262" s="387"/>
      <c r="VLY262" s="387"/>
      <c r="VLZ262" s="387"/>
      <c r="VMA262" s="387"/>
      <c r="VMB262" s="387"/>
      <c r="VMC262" s="387"/>
      <c r="VMD262" s="387"/>
      <c r="VME262" s="387"/>
      <c r="VMF262" s="387"/>
      <c r="VMG262" s="387"/>
      <c r="VMH262" s="387"/>
      <c r="VMI262" s="387"/>
      <c r="VMJ262" s="387"/>
      <c r="VMK262" s="387"/>
      <c r="VML262" s="387"/>
      <c r="VMM262" s="387"/>
      <c r="VMN262" s="387"/>
      <c r="VMO262" s="387"/>
      <c r="VMP262" s="387"/>
      <c r="VMQ262" s="387"/>
      <c r="VMR262" s="387"/>
      <c r="VMS262" s="387"/>
      <c r="VMT262" s="387"/>
      <c r="VMU262" s="387"/>
      <c r="VMV262" s="387"/>
      <c r="VMW262" s="387"/>
      <c r="VMX262" s="387"/>
      <c r="VMY262" s="387"/>
      <c r="VMZ262" s="387"/>
      <c r="VNA262" s="387"/>
      <c r="VNB262" s="387"/>
      <c r="VNC262" s="387"/>
      <c r="VND262" s="387"/>
      <c r="VNE262" s="387"/>
      <c r="VNF262" s="387"/>
      <c r="VNG262" s="387"/>
      <c r="VNH262" s="387"/>
      <c r="VNI262" s="387"/>
      <c r="VNJ262" s="387"/>
      <c r="VNK262" s="387"/>
      <c r="VNL262" s="387"/>
      <c r="VNM262" s="387"/>
      <c r="VNN262" s="387"/>
      <c r="VNO262" s="387"/>
      <c r="VNP262" s="387"/>
      <c r="VNQ262" s="387"/>
      <c r="VNR262" s="387"/>
      <c r="VNS262" s="387"/>
      <c r="VNT262" s="387"/>
      <c r="VNU262" s="387"/>
      <c r="VNV262" s="387"/>
      <c r="VNW262" s="387"/>
      <c r="VNX262" s="387"/>
      <c r="VNY262" s="387"/>
      <c r="VNZ262" s="387"/>
      <c r="VOA262" s="387"/>
      <c r="VOB262" s="387"/>
      <c r="VOC262" s="387"/>
      <c r="VOD262" s="387"/>
      <c r="VOE262" s="387"/>
      <c r="VOF262" s="387"/>
      <c r="VOG262" s="387"/>
      <c r="VOH262" s="387"/>
      <c r="VOI262" s="387"/>
      <c r="VOJ262" s="387"/>
      <c r="VOK262" s="387"/>
      <c r="VOL262" s="387"/>
      <c r="VOM262" s="387"/>
      <c r="VON262" s="387"/>
      <c r="VOO262" s="387"/>
      <c r="VOP262" s="387"/>
      <c r="VOQ262" s="387"/>
      <c r="VOR262" s="387"/>
      <c r="VOS262" s="387"/>
      <c r="VOT262" s="387"/>
      <c r="VOU262" s="387"/>
      <c r="VOV262" s="387"/>
      <c r="VOW262" s="387"/>
      <c r="VOX262" s="387"/>
      <c r="VOY262" s="387"/>
      <c r="VOZ262" s="387"/>
      <c r="VPA262" s="387"/>
      <c r="VPB262" s="387"/>
      <c r="VPC262" s="387"/>
      <c r="VPD262" s="387"/>
      <c r="VPE262" s="387"/>
      <c r="VPF262" s="387"/>
      <c r="VPG262" s="387"/>
      <c r="VPH262" s="387"/>
      <c r="VPI262" s="387"/>
      <c r="VPJ262" s="387"/>
      <c r="VPK262" s="387"/>
      <c r="VPL262" s="387"/>
      <c r="VPM262" s="387"/>
      <c r="VPN262" s="387"/>
      <c r="VPO262" s="387"/>
      <c r="VPP262" s="387"/>
      <c r="VPQ262" s="387"/>
      <c r="VPR262" s="387"/>
      <c r="VPS262" s="387"/>
      <c r="VPT262" s="387"/>
      <c r="VPU262" s="387"/>
      <c r="VPV262" s="387"/>
      <c r="VPW262" s="387"/>
      <c r="VPX262" s="387"/>
      <c r="VPY262" s="387"/>
      <c r="VPZ262" s="387"/>
      <c r="VQA262" s="387"/>
      <c r="VQB262" s="387"/>
      <c r="VQC262" s="387"/>
      <c r="VQD262" s="387"/>
      <c r="VQE262" s="387"/>
      <c r="VQF262" s="387"/>
      <c r="VQG262" s="387"/>
      <c r="VQH262" s="387"/>
      <c r="VQI262" s="387"/>
      <c r="VQJ262" s="387"/>
      <c r="VQK262" s="387"/>
      <c r="VQL262" s="387"/>
      <c r="VQM262" s="387"/>
      <c r="VQN262" s="387"/>
      <c r="VQO262" s="387"/>
      <c r="VQP262" s="387"/>
      <c r="VQQ262" s="387"/>
      <c r="VQR262" s="387"/>
      <c r="VQS262" s="387"/>
      <c r="VQT262" s="387"/>
      <c r="VQU262" s="387"/>
      <c r="VQV262" s="387"/>
      <c r="VQW262" s="387"/>
      <c r="VQX262" s="387"/>
      <c r="VQY262" s="387"/>
      <c r="VQZ262" s="387"/>
      <c r="VRA262" s="387"/>
      <c r="VRB262" s="387"/>
      <c r="VRC262" s="387"/>
      <c r="VRD262" s="387"/>
      <c r="VRE262" s="387"/>
      <c r="VRF262" s="387"/>
      <c r="VRG262" s="387"/>
      <c r="VRH262" s="387"/>
      <c r="VRI262" s="387"/>
      <c r="VRJ262" s="387"/>
      <c r="VRK262" s="387"/>
      <c r="VRL262" s="387"/>
      <c r="VRM262" s="387"/>
      <c r="VRN262" s="387"/>
      <c r="VRO262" s="387"/>
      <c r="VRP262" s="387"/>
      <c r="VRQ262" s="387"/>
      <c r="VRR262" s="387"/>
      <c r="VRS262" s="387"/>
      <c r="VRT262" s="387"/>
      <c r="VRU262" s="387"/>
      <c r="VRV262" s="387"/>
      <c r="VRW262" s="387"/>
      <c r="VRX262" s="387"/>
      <c r="VRY262" s="387"/>
      <c r="VRZ262" s="387"/>
      <c r="VSA262" s="387"/>
      <c r="VSB262" s="387"/>
      <c r="VSC262" s="387"/>
      <c r="VSD262" s="387"/>
      <c r="VSE262" s="387"/>
      <c r="VSF262" s="387"/>
      <c r="VSG262" s="387"/>
      <c r="VSH262" s="387"/>
      <c r="VSI262" s="387"/>
      <c r="VSJ262" s="387"/>
      <c r="VSK262" s="387"/>
      <c r="VSL262" s="387"/>
      <c r="VSM262" s="387"/>
      <c r="VSN262" s="387"/>
      <c r="VSO262" s="387"/>
      <c r="VSP262" s="387"/>
      <c r="VSQ262" s="387"/>
      <c r="VSR262" s="387"/>
      <c r="VSS262" s="387"/>
      <c r="VST262" s="387"/>
      <c r="VSU262" s="387"/>
      <c r="VSV262" s="387"/>
      <c r="VSW262" s="387"/>
      <c r="VSX262" s="387"/>
      <c r="VSY262" s="387"/>
      <c r="VSZ262" s="387"/>
      <c r="VTA262" s="387"/>
      <c r="VTB262" s="387"/>
      <c r="VTC262" s="387"/>
      <c r="VTD262" s="387"/>
      <c r="VTE262" s="387"/>
      <c r="VTF262" s="387"/>
      <c r="VTG262" s="387"/>
      <c r="VTH262" s="387"/>
      <c r="VTI262" s="387"/>
      <c r="VTJ262" s="387"/>
      <c r="VTK262" s="387"/>
      <c r="VTL262" s="387"/>
      <c r="VTM262" s="387"/>
      <c r="VTN262" s="387"/>
      <c r="VTO262" s="387"/>
      <c r="VTP262" s="387"/>
      <c r="VTQ262" s="387"/>
      <c r="VTR262" s="387"/>
      <c r="VTS262" s="387"/>
      <c r="VTT262" s="387"/>
      <c r="VTU262" s="387"/>
      <c r="VTV262" s="387"/>
      <c r="VTW262" s="387"/>
      <c r="VTX262" s="387"/>
      <c r="VTY262" s="387"/>
      <c r="VTZ262" s="387"/>
      <c r="VUA262" s="387"/>
      <c r="VUB262" s="387"/>
      <c r="VUC262" s="387"/>
      <c r="VUD262" s="387"/>
      <c r="VUE262" s="387"/>
      <c r="VUF262" s="387"/>
      <c r="VUG262" s="387"/>
      <c r="VUH262" s="387"/>
      <c r="VUI262" s="387"/>
      <c r="VUJ262" s="387"/>
      <c r="VUK262" s="387"/>
      <c r="VUL262" s="387"/>
      <c r="VUM262" s="387"/>
      <c r="VUN262" s="387"/>
      <c r="VUO262" s="387"/>
      <c r="VUP262" s="387"/>
      <c r="VUQ262" s="387"/>
      <c r="VUR262" s="387"/>
      <c r="VUS262" s="387"/>
      <c r="VUT262" s="387"/>
      <c r="VUU262" s="387"/>
      <c r="VUV262" s="387"/>
      <c r="VUW262" s="387"/>
      <c r="VUX262" s="387"/>
      <c r="VUY262" s="387"/>
      <c r="VUZ262" s="387"/>
      <c r="VVA262" s="387"/>
      <c r="VVB262" s="387"/>
      <c r="VVC262" s="387"/>
      <c r="VVD262" s="387"/>
      <c r="VVE262" s="387"/>
      <c r="VVF262" s="387"/>
      <c r="VVG262" s="387"/>
      <c r="VVH262" s="387"/>
      <c r="VVI262" s="387"/>
      <c r="VVJ262" s="387"/>
      <c r="VVK262" s="387"/>
      <c r="VVL262" s="387"/>
      <c r="VVM262" s="387"/>
      <c r="VVN262" s="387"/>
      <c r="VVO262" s="387"/>
      <c r="VVP262" s="387"/>
      <c r="VVQ262" s="387"/>
      <c r="VVR262" s="387"/>
      <c r="VVS262" s="387"/>
      <c r="VVT262" s="387"/>
      <c r="VVU262" s="387"/>
      <c r="VVV262" s="387"/>
      <c r="VVW262" s="387"/>
      <c r="VVX262" s="387"/>
      <c r="VVY262" s="387"/>
      <c r="VVZ262" s="387"/>
      <c r="VWA262" s="387"/>
      <c r="VWB262" s="387"/>
      <c r="VWC262" s="387"/>
      <c r="VWD262" s="387"/>
      <c r="VWE262" s="387"/>
      <c r="VWF262" s="387"/>
      <c r="VWG262" s="387"/>
      <c r="VWH262" s="387"/>
      <c r="VWI262" s="387"/>
      <c r="VWJ262" s="387"/>
      <c r="VWK262" s="387"/>
      <c r="VWL262" s="387"/>
      <c r="VWM262" s="387"/>
      <c r="VWN262" s="387"/>
      <c r="VWO262" s="387"/>
      <c r="VWP262" s="387"/>
      <c r="VWQ262" s="387"/>
      <c r="VWR262" s="387"/>
      <c r="VWS262" s="387"/>
      <c r="VWT262" s="387"/>
      <c r="VWU262" s="387"/>
      <c r="VWV262" s="387"/>
      <c r="VWW262" s="387"/>
      <c r="VWX262" s="387"/>
      <c r="VWY262" s="387"/>
      <c r="VWZ262" s="387"/>
      <c r="VXA262" s="387"/>
      <c r="VXB262" s="387"/>
      <c r="VXC262" s="387"/>
      <c r="VXD262" s="387"/>
      <c r="VXE262" s="387"/>
      <c r="VXF262" s="387"/>
      <c r="VXG262" s="387"/>
      <c r="VXH262" s="387"/>
      <c r="VXI262" s="387"/>
      <c r="VXJ262" s="387"/>
      <c r="VXK262" s="387"/>
      <c r="VXL262" s="387"/>
      <c r="VXM262" s="387"/>
      <c r="VXN262" s="387"/>
      <c r="VXO262" s="387"/>
      <c r="VXP262" s="387"/>
      <c r="VXQ262" s="387"/>
      <c r="VXR262" s="387"/>
      <c r="VXS262" s="387"/>
      <c r="VXT262" s="387"/>
      <c r="VXU262" s="387"/>
      <c r="VXV262" s="387"/>
      <c r="VXW262" s="387"/>
      <c r="VXX262" s="387"/>
      <c r="VXY262" s="387"/>
      <c r="VXZ262" s="387"/>
      <c r="VYA262" s="387"/>
      <c r="VYB262" s="387"/>
      <c r="VYC262" s="387"/>
      <c r="VYD262" s="387"/>
      <c r="VYE262" s="387"/>
      <c r="VYF262" s="387"/>
      <c r="VYG262" s="387"/>
      <c r="VYH262" s="387"/>
      <c r="VYI262" s="387"/>
      <c r="VYJ262" s="387"/>
      <c r="VYK262" s="387"/>
      <c r="VYL262" s="387"/>
      <c r="VYM262" s="387"/>
      <c r="VYN262" s="387"/>
      <c r="VYO262" s="387"/>
      <c r="VYP262" s="387"/>
      <c r="VYQ262" s="387"/>
      <c r="VYR262" s="387"/>
      <c r="VYS262" s="387"/>
      <c r="VYT262" s="387"/>
      <c r="VYU262" s="387"/>
      <c r="VYV262" s="387"/>
      <c r="VYW262" s="387"/>
      <c r="VYX262" s="387"/>
      <c r="VYY262" s="387"/>
      <c r="VYZ262" s="387"/>
      <c r="VZA262" s="387"/>
      <c r="VZB262" s="387"/>
      <c r="VZC262" s="387"/>
      <c r="VZD262" s="387"/>
      <c r="VZE262" s="387"/>
      <c r="VZF262" s="387"/>
      <c r="VZG262" s="387"/>
      <c r="VZH262" s="387"/>
      <c r="VZI262" s="387"/>
      <c r="VZJ262" s="387"/>
      <c r="VZK262" s="387"/>
      <c r="VZL262" s="387"/>
      <c r="VZM262" s="387"/>
      <c r="VZN262" s="387"/>
      <c r="VZO262" s="387"/>
      <c r="VZP262" s="387"/>
      <c r="VZQ262" s="387"/>
      <c r="VZR262" s="387"/>
      <c r="VZS262" s="387"/>
      <c r="VZT262" s="387"/>
      <c r="VZU262" s="387"/>
      <c r="VZV262" s="387"/>
      <c r="VZW262" s="387"/>
      <c r="VZX262" s="387"/>
      <c r="VZY262" s="387"/>
      <c r="VZZ262" s="387"/>
      <c r="WAA262" s="387"/>
      <c r="WAB262" s="387"/>
      <c r="WAC262" s="387"/>
      <c r="WAD262" s="387"/>
      <c r="WAE262" s="387"/>
      <c r="WAF262" s="387"/>
      <c r="WAG262" s="387"/>
      <c r="WAH262" s="387"/>
      <c r="WAI262" s="387"/>
      <c r="WAJ262" s="387"/>
      <c r="WAK262" s="387"/>
      <c r="WAL262" s="387"/>
      <c r="WAM262" s="387"/>
      <c r="WAN262" s="387"/>
      <c r="WAO262" s="387"/>
      <c r="WAP262" s="387"/>
      <c r="WAQ262" s="387"/>
      <c r="WAR262" s="387"/>
      <c r="WAS262" s="387"/>
      <c r="WAT262" s="387"/>
      <c r="WAU262" s="387"/>
      <c r="WAV262" s="387"/>
      <c r="WAW262" s="387"/>
      <c r="WAX262" s="387"/>
      <c r="WAY262" s="387"/>
      <c r="WAZ262" s="387"/>
      <c r="WBA262" s="387"/>
      <c r="WBB262" s="387"/>
      <c r="WBC262" s="387"/>
      <c r="WBD262" s="387"/>
      <c r="WBE262" s="387"/>
      <c r="WBF262" s="387"/>
      <c r="WBG262" s="387"/>
      <c r="WBH262" s="387"/>
      <c r="WBI262" s="387"/>
      <c r="WBJ262" s="387"/>
      <c r="WBK262" s="387"/>
      <c r="WBL262" s="387"/>
      <c r="WBM262" s="387"/>
      <c r="WBN262" s="387"/>
      <c r="WBO262" s="387"/>
      <c r="WBP262" s="387"/>
      <c r="WBQ262" s="387"/>
      <c r="WBR262" s="387"/>
      <c r="WBS262" s="387"/>
      <c r="WBT262" s="387"/>
      <c r="WBU262" s="387"/>
      <c r="WBV262" s="387"/>
      <c r="WBW262" s="387"/>
      <c r="WBX262" s="387"/>
      <c r="WBY262" s="387"/>
      <c r="WBZ262" s="387"/>
      <c r="WCA262" s="387"/>
      <c r="WCB262" s="387"/>
      <c r="WCC262" s="387"/>
      <c r="WCD262" s="387"/>
      <c r="WCE262" s="387"/>
      <c r="WCF262" s="387"/>
      <c r="WCG262" s="387"/>
      <c r="WCH262" s="387"/>
      <c r="WCI262" s="387"/>
      <c r="WCJ262" s="387"/>
      <c r="WCK262" s="387"/>
      <c r="WCL262" s="387"/>
      <c r="WCM262" s="387"/>
      <c r="WCN262" s="387"/>
      <c r="WCO262" s="387"/>
      <c r="WCP262" s="387"/>
      <c r="WCQ262" s="387"/>
      <c r="WCR262" s="387"/>
      <c r="WCS262" s="387"/>
      <c r="WCT262" s="387"/>
      <c r="WCU262" s="387"/>
      <c r="WCV262" s="387"/>
      <c r="WCW262" s="387"/>
      <c r="WCX262" s="387"/>
      <c r="WCY262" s="387"/>
      <c r="WCZ262" s="387"/>
      <c r="WDA262" s="387"/>
      <c r="WDB262" s="387"/>
      <c r="WDC262" s="387"/>
      <c r="WDD262" s="387"/>
      <c r="WDE262" s="387"/>
      <c r="WDF262" s="387"/>
      <c r="WDG262" s="387"/>
      <c r="WDH262" s="387"/>
      <c r="WDI262" s="387"/>
      <c r="WDJ262" s="387"/>
      <c r="WDK262" s="387"/>
      <c r="WDL262" s="387"/>
      <c r="WDM262" s="387"/>
      <c r="WDN262" s="387"/>
      <c r="WDO262" s="387"/>
      <c r="WDP262" s="387"/>
      <c r="WDQ262" s="387"/>
      <c r="WDR262" s="387"/>
      <c r="WDS262" s="387"/>
      <c r="WDT262" s="387"/>
      <c r="WDU262" s="387"/>
      <c r="WDV262" s="387"/>
      <c r="WDW262" s="387"/>
      <c r="WDX262" s="387"/>
      <c r="WDY262" s="387"/>
      <c r="WDZ262" s="387"/>
      <c r="WEA262" s="387"/>
      <c r="WEB262" s="387"/>
      <c r="WEC262" s="387"/>
      <c r="WED262" s="387"/>
      <c r="WEE262" s="387"/>
      <c r="WEF262" s="387"/>
      <c r="WEG262" s="387"/>
      <c r="WEH262" s="387"/>
      <c r="WEI262" s="387"/>
      <c r="WEJ262" s="387"/>
      <c r="WEK262" s="387"/>
      <c r="WEL262" s="387"/>
      <c r="WEM262" s="387"/>
      <c r="WEN262" s="387"/>
      <c r="WEO262" s="387"/>
      <c r="WEP262" s="387"/>
      <c r="WEQ262" s="387"/>
      <c r="WER262" s="387"/>
      <c r="WES262" s="387"/>
      <c r="WET262" s="387"/>
      <c r="WEU262" s="387"/>
      <c r="WEV262" s="387"/>
      <c r="WEW262" s="387"/>
      <c r="WEX262" s="387"/>
      <c r="WEY262" s="387"/>
      <c r="WEZ262" s="387"/>
      <c r="WFA262" s="387"/>
      <c r="WFB262" s="387"/>
      <c r="WFC262" s="387"/>
      <c r="WFD262" s="387"/>
      <c r="WFE262" s="387"/>
      <c r="WFF262" s="387"/>
      <c r="WFG262" s="387"/>
      <c r="WFH262" s="387"/>
      <c r="WFI262" s="387"/>
      <c r="WFJ262" s="387"/>
      <c r="WFK262" s="387"/>
      <c r="WFL262" s="387"/>
      <c r="WFM262" s="387"/>
      <c r="WFN262" s="387"/>
      <c r="WFO262" s="387"/>
      <c r="WFP262" s="387"/>
      <c r="WFQ262" s="387"/>
      <c r="WFR262" s="387"/>
      <c r="WFS262" s="387"/>
      <c r="WFT262" s="387"/>
      <c r="WFU262" s="387"/>
      <c r="WFV262" s="387"/>
      <c r="WFW262" s="387"/>
      <c r="WFX262" s="387"/>
      <c r="WFY262" s="387"/>
      <c r="WFZ262" s="387"/>
      <c r="WGA262" s="387"/>
      <c r="WGB262" s="387"/>
      <c r="WGC262" s="387"/>
      <c r="WGD262" s="387"/>
      <c r="WGE262" s="387"/>
      <c r="WGF262" s="387"/>
      <c r="WGG262" s="387"/>
      <c r="WGH262" s="387"/>
      <c r="WGI262" s="387"/>
      <c r="WGJ262" s="387"/>
      <c r="WGK262" s="387"/>
      <c r="WGL262" s="387"/>
      <c r="WGM262" s="387"/>
      <c r="WGN262" s="387"/>
      <c r="WGO262" s="387"/>
      <c r="WGP262" s="387"/>
      <c r="WGQ262" s="387"/>
      <c r="WGR262" s="387"/>
      <c r="WGS262" s="387"/>
      <c r="WGT262" s="387"/>
      <c r="WGU262" s="387"/>
      <c r="WGV262" s="387"/>
      <c r="WGW262" s="387"/>
      <c r="WGX262" s="387"/>
      <c r="WGY262" s="387"/>
      <c r="WGZ262" s="387"/>
      <c r="WHA262" s="387"/>
      <c r="WHB262" s="387"/>
      <c r="WHC262" s="387"/>
      <c r="WHD262" s="387"/>
      <c r="WHE262" s="387"/>
      <c r="WHF262" s="387"/>
      <c r="WHG262" s="387"/>
      <c r="WHH262" s="387"/>
      <c r="WHI262" s="387"/>
      <c r="WHJ262" s="387"/>
      <c r="WHK262" s="387"/>
      <c r="WHL262" s="387"/>
      <c r="WHM262" s="387"/>
      <c r="WHN262" s="387"/>
      <c r="WHO262" s="387"/>
      <c r="WHP262" s="387"/>
      <c r="WHQ262" s="387"/>
      <c r="WHR262" s="387"/>
      <c r="WHS262" s="387"/>
      <c r="WHT262" s="387"/>
      <c r="WHU262" s="387"/>
      <c r="WHV262" s="387"/>
      <c r="WHW262" s="387"/>
      <c r="WHX262" s="387"/>
      <c r="WHY262" s="387"/>
      <c r="WHZ262" s="387"/>
      <c r="WIA262" s="387"/>
      <c r="WIB262" s="387"/>
      <c r="WIC262" s="387"/>
      <c r="WID262" s="387"/>
      <c r="WIE262" s="387"/>
      <c r="WIF262" s="387"/>
      <c r="WIG262" s="387"/>
      <c r="WIH262" s="387"/>
      <c r="WII262" s="387"/>
      <c r="WIJ262" s="387"/>
      <c r="WIK262" s="387"/>
      <c r="WIL262" s="387"/>
      <c r="WIM262" s="387"/>
      <c r="WIN262" s="387"/>
      <c r="WIO262" s="387"/>
      <c r="WIP262" s="387"/>
      <c r="WIQ262" s="387"/>
      <c r="WIR262" s="387"/>
      <c r="WIS262" s="387"/>
      <c r="WIT262" s="387"/>
      <c r="WIU262" s="387"/>
      <c r="WIV262" s="387"/>
      <c r="WIW262" s="387"/>
      <c r="WIX262" s="387"/>
      <c r="WIY262" s="387"/>
      <c r="WIZ262" s="387"/>
      <c r="WJA262" s="387"/>
      <c r="WJB262" s="387"/>
      <c r="WJC262" s="387"/>
      <c r="WJD262" s="387"/>
      <c r="WJE262" s="387"/>
      <c r="WJF262" s="387"/>
      <c r="WJG262" s="387"/>
      <c r="WJH262" s="387"/>
      <c r="WJI262" s="387"/>
      <c r="WJJ262" s="387"/>
      <c r="WJK262" s="387"/>
      <c r="WJL262" s="387"/>
      <c r="WJM262" s="387"/>
      <c r="WJN262" s="387"/>
      <c r="WJO262" s="387"/>
      <c r="WJP262" s="387"/>
      <c r="WJQ262" s="387"/>
      <c r="WJR262" s="387"/>
      <c r="WJS262" s="387"/>
      <c r="WJT262" s="387"/>
      <c r="WJU262" s="387"/>
      <c r="WJV262" s="387"/>
      <c r="WJW262" s="387"/>
      <c r="WJX262" s="387"/>
      <c r="WJY262" s="387"/>
      <c r="WJZ262" s="387"/>
      <c r="WKA262" s="387"/>
      <c r="WKB262" s="387"/>
      <c r="WKC262" s="387"/>
      <c r="WKD262" s="387"/>
      <c r="WKE262" s="387"/>
      <c r="WKF262" s="387"/>
      <c r="WKG262" s="387"/>
      <c r="WKH262" s="387"/>
      <c r="WKI262" s="387"/>
      <c r="WKJ262" s="387"/>
      <c r="WKK262" s="387"/>
      <c r="WKL262" s="387"/>
      <c r="WKM262" s="387"/>
      <c r="WKN262" s="387"/>
      <c r="WKO262" s="387"/>
      <c r="WKP262" s="387"/>
      <c r="WKQ262" s="387"/>
      <c r="WKR262" s="387"/>
      <c r="WKS262" s="387"/>
      <c r="WKT262" s="387"/>
      <c r="WKU262" s="387"/>
      <c r="WKV262" s="387"/>
      <c r="WKW262" s="387"/>
      <c r="WKX262" s="387"/>
      <c r="WKY262" s="387"/>
      <c r="WKZ262" s="387"/>
      <c r="WLA262" s="387"/>
      <c r="WLB262" s="387"/>
      <c r="WLC262" s="387"/>
      <c r="WLD262" s="387"/>
      <c r="WLE262" s="387"/>
      <c r="WLF262" s="387"/>
      <c r="WLG262" s="387"/>
      <c r="WLH262" s="387"/>
      <c r="WLI262" s="387"/>
      <c r="WLJ262" s="387"/>
      <c r="WLK262" s="387"/>
      <c r="WLL262" s="387"/>
      <c r="WLM262" s="387"/>
      <c r="WLN262" s="387"/>
      <c r="WLO262" s="387"/>
      <c r="WLP262" s="387"/>
      <c r="WLQ262" s="387"/>
      <c r="WLR262" s="387"/>
      <c r="WLS262" s="387"/>
      <c r="WLT262" s="387"/>
      <c r="WLU262" s="387"/>
      <c r="WLV262" s="387"/>
      <c r="WLW262" s="387"/>
      <c r="WLX262" s="387"/>
      <c r="WLY262" s="387"/>
      <c r="WLZ262" s="387"/>
      <c r="WMA262" s="387"/>
      <c r="WMB262" s="387"/>
      <c r="WMC262" s="387"/>
      <c r="WMD262" s="387"/>
      <c r="WME262" s="387"/>
      <c r="WMF262" s="387"/>
      <c r="WMG262" s="387"/>
      <c r="WMH262" s="387"/>
      <c r="WMI262" s="387"/>
      <c r="WMJ262" s="387"/>
      <c r="WMK262" s="387"/>
      <c r="WML262" s="387"/>
      <c r="WMM262" s="387"/>
      <c r="WMN262" s="387"/>
      <c r="WMO262" s="387"/>
      <c r="WMP262" s="387"/>
      <c r="WMQ262" s="387"/>
      <c r="WMR262" s="387"/>
      <c r="WMS262" s="387"/>
      <c r="WMT262" s="387"/>
      <c r="WMU262" s="387"/>
      <c r="WMV262" s="387"/>
      <c r="WMW262" s="387"/>
      <c r="WMX262" s="387"/>
      <c r="WMY262" s="387"/>
      <c r="WMZ262" s="387"/>
      <c r="WNA262" s="387"/>
      <c r="WNB262" s="387"/>
      <c r="WNC262" s="387"/>
      <c r="WND262" s="387"/>
      <c r="WNE262" s="387"/>
      <c r="WNF262" s="387"/>
      <c r="WNG262" s="387"/>
      <c r="WNH262" s="387"/>
      <c r="WNI262" s="387"/>
      <c r="WNJ262" s="387"/>
      <c r="WNK262" s="387"/>
      <c r="WNL262" s="387"/>
      <c r="WNM262" s="387"/>
      <c r="WNN262" s="387"/>
      <c r="WNO262" s="387"/>
      <c r="WNP262" s="387"/>
      <c r="WNQ262" s="387"/>
      <c r="WNR262" s="387"/>
      <c r="WNS262" s="387"/>
      <c r="WNT262" s="387"/>
      <c r="WNU262" s="387"/>
      <c r="WNV262" s="387"/>
      <c r="WNW262" s="387"/>
      <c r="WNX262" s="387"/>
      <c r="WNY262" s="387"/>
      <c r="WNZ262" s="387"/>
      <c r="WOA262" s="387"/>
      <c r="WOB262" s="387"/>
      <c r="WOC262" s="387"/>
      <c r="WOD262" s="387"/>
      <c r="WOE262" s="387"/>
      <c r="WOF262" s="387"/>
      <c r="WOG262" s="387"/>
      <c r="WOH262" s="387"/>
      <c r="WOI262" s="387"/>
      <c r="WOJ262" s="387"/>
      <c r="WOK262" s="387"/>
      <c r="WOL262" s="387"/>
      <c r="WOM262" s="387"/>
      <c r="WON262" s="387"/>
      <c r="WOO262" s="387"/>
      <c r="WOP262" s="387"/>
      <c r="WOQ262" s="387"/>
      <c r="WOR262" s="387"/>
      <c r="WOS262" s="387"/>
      <c r="WOT262" s="387"/>
      <c r="WOU262" s="387"/>
      <c r="WOV262" s="387"/>
      <c r="WOW262" s="387"/>
      <c r="WOX262" s="387"/>
      <c r="WOY262" s="387"/>
      <c r="WOZ262" s="387"/>
      <c r="WPA262" s="387"/>
      <c r="WPB262" s="387"/>
      <c r="WPC262" s="387"/>
      <c r="WPD262" s="387"/>
      <c r="WPE262" s="387"/>
      <c r="WPF262" s="387"/>
      <c r="WPG262" s="387"/>
      <c r="WPH262" s="387"/>
      <c r="WPI262" s="387"/>
      <c r="WPJ262" s="387"/>
      <c r="WPK262" s="387"/>
      <c r="WPL262" s="387"/>
      <c r="WPM262" s="387"/>
      <c r="WPN262" s="387"/>
      <c r="WPO262" s="387"/>
      <c r="WPP262" s="387"/>
      <c r="WPQ262" s="387"/>
      <c r="WPR262" s="387"/>
      <c r="WPS262" s="387"/>
      <c r="WPT262" s="387"/>
      <c r="WPU262" s="387"/>
      <c r="WPV262" s="387"/>
      <c r="WPW262" s="387"/>
      <c r="WPX262" s="387"/>
      <c r="WPY262" s="387"/>
      <c r="WPZ262" s="387"/>
      <c r="WQA262" s="387"/>
      <c r="WQB262" s="387"/>
      <c r="WQC262" s="387"/>
      <c r="WQD262" s="387"/>
      <c r="WQE262" s="387"/>
      <c r="WQF262" s="387"/>
      <c r="WQG262" s="387"/>
      <c r="WQH262" s="387"/>
      <c r="WQI262" s="387"/>
      <c r="WQJ262" s="387"/>
      <c r="WQK262" s="387"/>
      <c r="WQL262" s="387"/>
      <c r="WQM262" s="387"/>
      <c r="WQN262" s="387"/>
      <c r="WQO262" s="387"/>
      <c r="WQP262" s="387"/>
      <c r="WQQ262" s="387"/>
      <c r="WQR262" s="387"/>
      <c r="WQS262" s="387"/>
      <c r="WQT262" s="387"/>
      <c r="WQU262" s="387"/>
      <c r="WQV262" s="387"/>
      <c r="WQW262" s="387"/>
      <c r="WQX262" s="387"/>
      <c r="WQY262" s="387"/>
      <c r="WQZ262" s="387"/>
      <c r="WRA262" s="387"/>
      <c r="WRB262" s="387"/>
      <c r="WRC262" s="387"/>
      <c r="WRD262" s="387"/>
      <c r="WRE262" s="387"/>
      <c r="WRF262" s="387"/>
      <c r="WRG262" s="387"/>
      <c r="WRH262" s="387"/>
      <c r="WRI262" s="387"/>
      <c r="WRJ262" s="387"/>
      <c r="WRK262" s="387"/>
      <c r="WRL262" s="387"/>
      <c r="WRM262" s="387"/>
      <c r="WRN262" s="387"/>
      <c r="WRO262" s="387"/>
      <c r="WRP262" s="387"/>
      <c r="WRQ262" s="387"/>
      <c r="WRR262" s="387"/>
      <c r="WRS262" s="387"/>
      <c r="WRT262" s="387"/>
      <c r="WRU262" s="387"/>
      <c r="WRV262" s="387"/>
      <c r="WRW262" s="387"/>
      <c r="WRX262" s="387"/>
      <c r="WRY262" s="387"/>
      <c r="WRZ262" s="387"/>
      <c r="WSA262" s="387"/>
      <c r="WSB262" s="387"/>
      <c r="WSC262" s="387"/>
      <c r="WSD262" s="387"/>
      <c r="WSE262" s="387"/>
      <c r="WSF262" s="387"/>
      <c r="WSG262" s="387"/>
      <c r="WSH262" s="387"/>
      <c r="WSI262" s="387"/>
      <c r="WSJ262" s="387"/>
      <c r="WSK262" s="387"/>
      <c r="WSL262" s="387"/>
      <c r="WSM262" s="387"/>
      <c r="WSN262" s="387"/>
      <c r="WSO262" s="387"/>
      <c r="WSP262" s="387"/>
      <c r="WSQ262" s="387"/>
      <c r="WSR262" s="387"/>
      <c r="WSS262" s="387"/>
      <c r="WST262" s="387"/>
      <c r="WSU262" s="387"/>
      <c r="WSV262" s="387"/>
      <c r="WSW262" s="387"/>
      <c r="WSX262" s="387"/>
      <c r="WSY262" s="387"/>
      <c r="WSZ262" s="387"/>
      <c r="WTA262" s="387"/>
      <c r="WTB262" s="387"/>
      <c r="WTC262" s="387"/>
      <c r="WTD262" s="387"/>
      <c r="WTE262" s="387"/>
      <c r="WTF262" s="387"/>
      <c r="WTG262" s="387"/>
      <c r="WTH262" s="387"/>
      <c r="WTI262" s="387"/>
      <c r="WTJ262" s="387"/>
      <c r="WTK262" s="387"/>
      <c r="WTL262" s="387"/>
      <c r="WTM262" s="387"/>
      <c r="WTN262" s="387"/>
      <c r="WTO262" s="387"/>
      <c r="WTP262" s="387"/>
      <c r="WTQ262" s="387"/>
      <c r="WTR262" s="387"/>
      <c r="WTS262" s="387"/>
      <c r="WTT262" s="387"/>
      <c r="WTU262" s="387"/>
      <c r="WTV262" s="387"/>
      <c r="WTW262" s="387"/>
      <c r="WTX262" s="387"/>
      <c r="WTY262" s="387"/>
      <c r="WTZ262" s="387"/>
      <c r="WUA262" s="387"/>
      <c r="WUB262" s="387"/>
      <c r="WUC262" s="387"/>
      <c r="WUD262" s="387"/>
      <c r="WUE262" s="387"/>
      <c r="WUF262" s="387"/>
      <c r="WUG262" s="387"/>
      <c r="WUH262" s="387"/>
      <c r="WUI262" s="387"/>
      <c r="WUJ262" s="387"/>
      <c r="WUK262" s="387"/>
      <c r="WUL262" s="387"/>
      <c r="WUM262" s="387"/>
      <c r="WUN262" s="387"/>
      <c r="WUO262" s="387"/>
      <c r="WUP262" s="387"/>
      <c r="WUQ262" s="387"/>
      <c r="WUR262" s="387"/>
      <c r="WUS262" s="387"/>
      <c r="WUT262" s="387"/>
      <c r="WUU262" s="387"/>
      <c r="WUV262" s="387"/>
      <c r="WUW262" s="387"/>
      <c r="WUX262" s="387"/>
      <c r="WUY262" s="387"/>
      <c r="WUZ262" s="387"/>
      <c r="WVA262" s="387"/>
      <c r="WVB262" s="387"/>
      <c r="WVC262" s="387"/>
      <c r="WVD262" s="387"/>
      <c r="WVE262" s="387"/>
      <c r="WVF262" s="387"/>
      <c r="WVG262" s="387"/>
      <c r="WVH262" s="387"/>
      <c r="WVI262" s="387"/>
      <c r="WVJ262" s="387"/>
      <c r="WVK262" s="387"/>
      <c r="WVL262" s="387"/>
      <c r="WVM262" s="387"/>
      <c r="WVN262" s="387"/>
      <c r="WVO262" s="387"/>
      <c r="WVP262" s="387"/>
      <c r="WVQ262" s="387"/>
      <c r="WVR262" s="387"/>
      <c r="WVS262" s="387"/>
      <c r="WVT262" s="387"/>
      <c r="WVU262" s="387"/>
      <c r="WVV262" s="387"/>
      <c r="WVW262" s="387"/>
      <c r="WVX262" s="387"/>
      <c r="WVY262" s="387"/>
      <c r="WVZ262" s="387"/>
      <c r="WWA262" s="387"/>
      <c r="WWB262" s="387"/>
      <c r="WWC262" s="387"/>
      <c r="WWD262" s="387"/>
      <c r="WWE262" s="387"/>
      <c r="WWF262" s="387"/>
      <c r="WWG262" s="387"/>
      <c r="WWH262" s="387"/>
      <c r="WWI262" s="387"/>
      <c r="WWJ262" s="387"/>
      <c r="WWK262" s="387"/>
      <c r="WWL262" s="387"/>
      <c r="WWM262" s="387"/>
      <c r="WWN262" s="387"/>
      <c r="WWO262" s="387"/>
      <c r="WWP262" s="387"/>
      <c r="WWQ262" s="387"/>
      <c r="WWR262" s="387"/>
      <c r="WWS262" s="387"/>
      <c r="WWT262" s="387"/>
      <c r="WWU262" s="387"/>
      <c r="WWV262" s="387"/>
      <c r="WWW262" s="387"/>
      <c r="WWX262" s="387"/>
      <c r="WWY262" s="387"/>
      <c r="WWZ262" s="387"/>
      <c r="WXA262" s="387"/>
      <c r="WXB262" s="387"/>
      <c r="WXC262" s="387"/>
      <c r="WXD262" s="387"/>
      <c r="WXE262" s="387"/>
      <c r="WXF262" s="387"/>
      <c r="WXG262" s="387"/>
      <c r="WXH262" s="387"/>
      <c r="WXI262" s="387"/>
      <c r="WXJ262" s="387"/>
      <c r="WXK262" s="387"/>
      <c r="WXL262" s="387"/>
      <c r="WXM262" s="387"/>
      <c r="WXN262" s="387"/>
      <c r="WXO262" s="387"/>
      <c r="WXP262" s="387"/>
      <c r="WXQ262" s="387"/>
      <c r="WXR262" s="387"/>
      <c r="WXS262" s="387"/>
      <c r="WXT262" s="387"/>
      <c r="WXU262" s="387"/>
      <c r="WXV262" s="387"/>
      <c r="WXW262" s="387"/>
      <c r="WXX262" s="387"/>
      <c r="WXY262" s="387"/>
      <c r="WXZ262" s="387"/>
      <c r="WYA262" s="387"/>
      <c r="WYB262" s="387"/>
      <c r="WYC262" s="387"/>
      <c r="WYD262" s="387"/>
      <c r="WYE262" s="387"/>
      <c r="WYF262" s="387"/>
      <c r="WYG262" s="387"/>
      <c r="WYH262" s="387"/>
      <c r="WYI262" s="387"/>
      <c r="WYJ262" s="387"/>
      <c r="WYK262" s="387"/>
      <c r="WYL262" s="387"/>
      <c r="WYM262" s="387"/>
      <c r="WYN262" s="387"/>
      <c r="WYO262" s="387"/>
      <c r="WYP262" s="387"/>
      <c r="WYQ262" s="387"/>
      <c r="WYR262" s="387"/>
      <c r="WYS262" s="387"/>
      <c r="WYT262" s="387"/>
      <c r="WYU262" s="387"/>
      <c r="WYV262" s="387"/>
      <c r="WYW262" s="387"/>
      <c r="WYX262" s="387"/>
      <c r="WYY262" s="387"/>
      <c r="WYZ262" s="387"/>
      <c r="WZA262" s="387"/>
      <c r="WZB262" s="387"/>
      <c r="WZC262" s="387"/>
      <c r="WZD262" s="387"/>
      <c r="WZE262" s="387"/>
      <c r="WZF262" s="387"/>
      <c r="WZG262" s="387"/>
      <c r="WZH262" s="387"/>
      <c r="WZI262" s="387"/>
      <c r="WZJ262" s="387"/>
      <c r="WZK262" s="387"/>
      <c r="WZL262" s="387"/>
      <c r="WZM262" s="387"/>
      <c r="WZN262" s="387"/>
      <c r="WZO262" s="387"/>
      <c r="WZP262" s="387"/>
      <c r="WZQ262" s="387"/>
      <c r="WZR262" s="387"/>
      <c r="WZS262" s="387"/>
      <c r="WZT262" s="387"/>
      <c r="WZU262" s="387"/>
      <c r="WZV262" s="387"/>
      <c r="WZW262" s="387"/>
      <c r="WZX262" s="387"/>
      <c r="WZY262" s="387"/>
      <c r="WZZ262" s="387"/>
      <c r="XAA262" s="387"/>
      <c r="XAB262" s="387"/>
      <c r="XAC262" s="387"/>
      <c r="XAD262" s="387"/>
      <c r="XAE262" s="387"/>
      <c r="XAF262" s="387"/>
      <c r="XAG262" s="387"/>
      <c r="XAH262" s="387"/>
      <c r="XAI262" s="387"/>
      <c r="XAJ262" s="387"/>
      <c r="XAK262" s="387"/>
      <c r="XAL262" s="387"/>
      <c r="XAM262" s="387"/>
      <c r="XAN262" s="387"/>
      <c r="XAO262" s="387"/>
      <c r="XAP262" s="387"/>
      <c r="XAQ262" s="387"/>
      <c r="XAR262" s="387"/>
      <c r="XAS262" s="387"/>
      <c r="XAT262" s="387"/>
      <c r="XAU262" s="387"/>
      <c r="XAV262" s="387"/>
      <c r="XAW262" s="387"/>
      <c r="XAX262" s="387"/>
      <c r="XAY262" s="387"/>
      <c r="XAZ262" s="387"/>
      <c r="XBA262" s="387"/>
      <c r="XBB262" s="387"/>
      <c r="XBC262" s="387"/>
      <c r="XBD262" s="387"/>
      <c r="XBE262" s="387"/>
      <c r="XBF262" s="387"/>
      <c r="XBG262" s="387"/>
      <c r="XBH262" s="387"/>
      <c r="XBI262" s="387"/>
      <c r="XBJ262" s="387"/>
      <c r="XBK262" s="387"/>
      <c r="XBL262" s="387"/>
      <c r="XBM262" s="387"/>
      <c r="XBN262" s="387"/>
      <c r="XBO262" s="387"/>
      <c r="XBP262" s="387"/>
      <c r="XBQ262" s="387"/>
      <c r="XBR262" s="387"/>
      <c r="XBS262" s="387"/>
      <c r="XBT262" s="387"/>
      <c r="XBU262" s="387"/>
      <c r="XBV262" s="387"/>
      <c r="XBW262" s="387"/>
      <c r="XBX262" s="387"/>
      <c r="XBY262" s="387"/>
      <c r="XBZ262" s="387"/>
      <c r="XCA262" s="387"/>
      <c r="XCB262" s="387"/>
      <c r="XCC262" s="387"/>
      <c r="XCD262" s="387"/>
      <c r="XCE262" s="387"/>
      <c r="XCF262" s="387"/>
      <c r="XCG262" s="387"/>
      <c r="XCH262" s="387"/>
      <c r="XCI262" s="387"/>
      <c r="XCJ262" s="387"/>
      <c r="XCK262" s="387"/>
      <c r="XCL262" s="387"/>
      <c r="XCM262" s="387"/>
      <c r="XCN262" s="387"/>
      <c r="XCO262" s="387"/>
      <c r="XCP262" s="387"/>
      <c r="XCQ262" s="387"/>
      <c r="XCR262" s="387"/>
      <c r="XCS262" s="387"/>
      <c r="XCT262" s="387"/>
      <c r="XCU262" s="387"/>
      <c r="XCV262" s="387"/>
      <c r="XCW262" s="387"/>
      <c r="XCX262" s="387"/>
      <c r="XCY262" s="387"/>
      <c r="XCZ262" s="387"/>
      <c r="XDA262" s="387"/>
      <c r="XDB262" s="387"/>
      <c r="XDC262" s="387"/>
      <c r="XDD262" s="387"/>
      <c r="XDE262" s="387"/>
      <c r="XDF262" s="387"/>
      <c r="XDG262" s="387"/>
      <c r="XDH262" s="387"/>
      <c r="XDI262" s="387"/>
      <c r="XDJ262" s="387"/>
      <c r="XDK262" s="387"/>
      <c r="XDL262" s="387"/>
      <c r="XDM262" s="387"/>
      <c r="XDN262" s="387"/>
      <c r="XDO262" s="387"/>
      <c r="XDP262" s="387"/>
      <c r="XDQ262" s="387"/>
      <c r="XDR262" s="387"/>
      <c r="XDS262" s="387"/>
      <c r="XDT262" s="387"/>
      <c r="XDU262" s="387"/>
      <c r="XDV262" s="387"/>
      <c r="XDW262" s="387"/>
      <c r="XDX262" s="387"/>
      <c r="XDY262" s="387"/>
      <c r="XDZ262" s="387"/>
      <c r="XEA262" s="387"/>
      <c r="XEB262" s="387"/>
      <c r="XEC262" s="387"/>
      <c r="XED262" s="387"/>
      <c r="XEE262" s="387"/>
      <c r="XEF262" s="387"/>
      <c r="XEG262" s="387"/>
      <c r="XEH262" s="387"/>
      <c r="XEI262" s="387"/>
      <c r="XEJ262" s="387"/>
      <c r="XEK262" s="387"/>
      <c r="XEL262" s="387"/>
      <c r="XEM262" s="387"/>
      <c r="XEN262" s="387"/>
      <c r="XEO262" s="387"/>
      <c r="XEP262" s="387"/>
      <c r="XEQ262" s="387"/>
      <c r="XER262" s="387"/>
      <c r="XES262" s="387"/>
      <c r="XET262" s="387"/>
      <c r="XEU262" s="387"/>
      <c r="XEV262" s="387"/>
      <c r="XEW262" s="387"/>
      <c r="XEX262" s="387"/>
      <c r="XEY262" s="387"/>
      <c r="XEZ262" s="387"/>
      <c r="XFA262" s="387"/>
      <c r="XFB262" s="387"/>
      <c r="XFC262" s="387"/>
      <c r="XFD262" s="387"/>
    </row>
    <row r="263" spans="1:16384" customFormat="1" ht="15.75" thickBot="1">
      <c r="A263" s="56"/>
      <c r="B263" s="94"/>
      <c r="C263" s="94"/>
      <c r="D263" s="94"/>
      <c r="E263" s="94"/>
      <c r="F263" s="94"/>
      <c r="G263" s="94"/>
      <c r="H263" s="94"/>
      <c r="I263" s="94"/>
      <c r="J263" s="4"/>
      <c r="K263" s="94"/>
      <c r="L263" s="94"/>
      <c r="M263" s="94"/>
      <c r="N263" s="4"/>
      <c r="O263" s="395"/>
      <c r="P263" s="396"/>
      <c r="Q263" s="396"/>
      <c r="R263" s="397"/>
      <c r="S263" s="391"/>
      <c r="T263" s="391"/>
      <c r="U263" s="391"/>
      <c r="V263" s="391"/>
      <c r="W263" s="387"/>
      <c r="X263" s="387"/>
      <c r="Y263" s="387"/>
      <c r="Z263" s="387"/>
      <c r="AA263" s="387"/>
      <c r="AB263" s="387"/>
      <c r="AC263" s="387"/>
      <c r="AD263" s="387"/>
      <c r="AE263" s="387"/>
      <c r="AF263" s="387"/>
      <c r="AG263" s="387"/>
      <c r="AH263" s="387"/>
      <c r="AI263" s="387"/>
      <c r="AJ263" s="387"/>
      <c r="AK263" s="387"/>
      <c r="AL263" s="387"/>
      <c r="AM263" s="387"/>
      <c r="AN263" s="387"/>
      <c r="AO263" s="387"/>
      <c r="AP263" s="387"/>
      <c r="AQ263" s="387"/>
      <c r="AR263" s="387"/>
      <c r="AS263" s="387"/>
      <c r="AT263" s="387"/>
      <c r="AU263" s="387"/>
      <c r="AV263" s="387"/>
      <c r="AW263" s="387"/>
      <c r="AX263" s="387"/>
      <c r="AY263" s="387"/>
      <c r="AZ263" s="387"/>
      <c r="BA263" s="387"/>
      <c r="BB263" s="387"/>
      <c r="BC263" s="387"/>
      <c r="BD263" s="387"/>
      <c r="BE263" s="387"/>
      <c r="BF263" s="387"/>
      <c r="BG263" s="387"/>
      <c r="BH263" s="387"/>
      <c r="BI263" s="387"/>
      <c r="BJ263" s="387"/>
      <c r="BK263" s="387"/>
      <c r="BL263" s="387"/>
      <c r="BM263" s="387"/>
      <c r="BN263" s="387"/>
      <c r="BO263" s="387"/>
      <c r="BP263" s="387"/>
      <c r="BQ263" s="387"/>
      <c r="BR263" s="387"/>
      <c r="BS263" s="387"/>
      <c r="BT263" s="387"/>
      <c r="BU263" s="387"/>
      <c r="BV263" s="387"/>
      <c r="BW263" s="387"/>
      <c r="BX263" s="387"/>
      <c r="BY263" s="387"/>
      <c r="BZ263" s="387"/>
      <c r="CA263" s="387"/>
      <c r="CB263" s="387"/>
      <c r="CC263" s="387"/>
      <c r="CD263" s="387"/>
      <c r="CE263" s="387"/>
      <c r="CF263" s="387"/>
      <c r="CG263" s="387"/>
      <c r="CH263" s="387"/>
      <c r="CI263" s="387"/>
      <c r="CJ263" s="387"/>
      <c r="CK263" s="387"/>
      <c r="CL263" s="387"/>
      <c r="CM263" s="387"/>
      <c r="CN263" s="387"/>
      <c r="CO263" s="387"/>
      <c r="CP263" s="387"/>
      <c r="CQ263" s="387"/>
      <c r="CR263" s="387"/>
      <c r="CS263" s="387"/>
      <c r="CT263" s="387"/>
      <c r="CU263" s="387"/>
      <c r="CV263" s="387"/>
      <c r="CW263" s="387"/>
      <c r="CX263" s="387"/>
      <c r="CY263" s="387"/>
      <c r="CZ263" s="387"/>
      <c r="DA263" s="387"/>
      <c r="DB263" s="387"/>
      <c r="DC263" s="387"/>
      <c r="DD263" s="387"/>
      <c r="DE263" s="387"/>
      <c r="DF263" s="387"/>
      <c r="DG263" s="387"/>
      <c r="DH263" s="387"/>
      <c r="DI263" s="387"/>
      <c r="DJ263" s="387"/>
      <c r="DK263" s="387"/>
      <c r="DL263" s="387"/>
      <c r="DM263" s="387"/>
      <c r="DN263" s="387"/>
      <c r="DO263" s="387"/>
      <c r="DP263" s="387"/>
      <c r="DQ263" s="387"/>
      <c r="DR263" s="387"/>
      <c r="DS263" s="387"/>
      <c r="DT263" s="387"/>
      <c r="DU263" s="387"/>
      <c r="DV263" s="387"/>
      <c r="DW263" s="387"/>
      <c r="DX263" s="387"/>
      <c r="DY263" s="387"/>
      <c r="DZ263" s="387"/>
      <c r="EA263" s="387"/>
      <c r="EB263" s="387"/>
      <c r="EC263" s="387"/>
      <c r="ED263" s="387"/>
      <c r="EE263" s="387"/>
      <c r="EF263" s="387"/>
      <c r="EG263" s="387"/>
      <c r="EH263" s="387"/>
      <c r="EI263" s="387"/>
      <c r="EJ263" s="387"/>
      <c r="EK263" s="387"/>
      <c r="EL263" s="387"/>
      <c r="EM263" s="387"/>
      <c r="EN263" s="387"/>
      <c r="EO263" s="387"/>
      <c r="EP263" s="387"/>
      <c r="EQ263" s="387"/>
      <c r="ER263" s="387"/>
      <c r="ES263" s="387"/>
      <c r="ET263" s="387"/>
      <c r="EU263" s="387"/>
      <c r="EV263" s="387"/>
      <c r="EW263" s="387"/>
      <c r="EX263" s="387"/>
      <c r="EY263" s="387"/>
      <c r="EZ263" s="387"/>
      <c r="FA263" s="387"/>
      <c r="FB263" s="387"/>
      <c r="FC263" s="387"/>
      <c r="FD263" s="387"/>
      <c r="FE263" s="387"/>
      <c r="FF263" s="387"/>
      <c r="FG263" s="387"/>
      <c r="FH263" s="387"/>
      <c r="FI263" s="387"/>
      <c r="FJ263" s="387"/>
      <c r="FK263" s="387"/>
      <c r="FL263" s="387"/>
      <c r="FM263" s="387"/>
      <c r="FN263" s="387"/>
      <c r="FO263" s="387"/>
      <c r="FP263" s="387"/>
      <c r="FQ263" s="387"/>
      <c r="FR263" s="387"/>
      <c r="FS263" s="387"/>
      <c r="FT263" s="387"/>
      <c r="FU263" s="387"/>
      <c r="FV263" s="387"/>
      <c r="FW263" s="387"/>
      <c r="FX263" s="387"/>
      <c r="FY263" s="387"/>
      <c r="FZ263" s="387"/>
      <c r="GA263" s="387"/>
      <c r="GB263" s="387"/>
      <c r="GC263" s="387"/>
      <c r="GD263" s="387"/>
      <c r="GE263" s="387"/>
      <c r="GF263" s="387"/>
      <c r="GG263" s="387"/>
      <c r="GH263" s="387"/>
      <c r="GI263" s="387"/>
      <c r="GJ263" s="387"/>
      <c r="GK263" s="387"/>
      <c r="GL263" s="387"/>
      <c r="GM263" s="387"/>
      <c r="GN263" s="387"/>
      <c r="GO263" s="387"/>
      <c r="GP263" s="387"/>
      <c r="GQ263" s="387"/>
      <c r="GR263" s="387"/>
      <c r="GS263" s="387"/>
      <c r="GT263" s="387"/>
      <c r="GU263" s="387"/>
      <c r="GV263" s="387"/>
      <c r="GW263" s="387"/>
      <c r="GX263" s="387"/>
      <c r="GY263" s="387"/>
      <c r="GZ263" s="387"/>
      <c r="HA263" s="387"/>
      <c r="HB263" s="387"/>
      <c r="HC263" s="387"/>
      <c r="HD263" s="387"/>
      <c r="HE263" s="387"/>
      <c r="HF263" s="387"/>
      <c r="HG263" s="387"/>
      <c r="HH263" s="387"/>
      <c r="HI263" s="387"/>
      <c r="HJ263" s="387"/>
      <c r="HK263" s="387"/>
      <c r="HL263" s="387"/>
      <c r="HM263" s="387"/>
      <c r="HN263" s="387"/>
      <c r="HO263" s="387"/>
      <c r="HP263" s="387"/>
      <c r="HQ263" s="387"/>
      <c r="HR263" s="387"/>
      <c r="HS263" s="387"/>
      <c r="HT263" s="387"/>
      <c r="HU263" s="387"/>
      <c r="HV263" s="387"/>
      <c r="HW263" s="387"/>
      <c r="HX263" s="387"/>
      <c r="HY263" s="387"/>
      <c r="HZ263" s="387"/>
      <c r="IA263" s="387"/>
      <c r="IB263" s="387"/>
      <c r="IC263" s="387"/>
      <c r="ID263" s="387"/>
      <c r="IE263" s="387"/>
      <c r="IF263" s="387"/>
      <c r="IG263" s="387"/>
      <c r="IH263" s="387"/>
      <c r="II263" s="387"/>
      <c r="IJ263" s="387"/>
      <c r="IK263" s="387"/>
      <c r="IL263" s="387"/>
      <c r="IM263" s="387"/>
      <c r="IN263" s="387"/>
      <c r="IO263" s="387"/>
      <c r="IP263" s="387"/>
      <c r="IQ263" s="387"/>
      <c r="IR263" s="387"/>
      <c r="IS263" s="387"/>
      <c r="IT263" s="387"/>
      <c r="IU263" s="387"/>
      <c r="IV263" s="387"/>
      <c r="IW263" s="387"/>
      <c r="IX263" s="387"/>
      <c r="IY263" s="387"/>
      <c r="IZ263" s="387"/>
      <c r="JA263" s="387"/>
      <c r="JB263" s="387"/>
      <c r="JC263" s="387"/>
      <c r="JD263" s="387"/>
      <c r="JE263" s="387"/>
      <c r="JF263" s="387"/>
      <c r="JG263" s="387"/>
      <c r="JH263" s="387"/>
      <c r="JI263" s="387"/>
      <c r="JJ263" s="387"/>
      <c r="JK263" s="387"/>
      <c r="JL263" s="387"/>
      <c r="JM263" s="387"/>
      <c r="JN263" s="387"/>
      <c r="JO263" s="387"/>
      <c r="JP263" s="387"/>
      <c r="JQ263" s="387"/>
      <c r="JR263" s="387"/>
      <c r="JS263" s="387"/>
      <c r="JT263" s="387"/>
      <c r="JU263" s="387"/>
      <c r="JV263" s="387"/>
      <c r="JW263" s="387"/>
      <c r="JX263" s="387"/>
      <c r="JY263" s="387"/>
      <c r="JZ263" s="387"/>
      <c r="KA263" s="387"/>
      <c r="KB263" s="387"/>
      <c r="KC263" s="387"/>
      <c r="KD263" s="387"/>
      <c r="KE263" s="387"/>
      <c r="KF263" s="387"/>
      <c r="KG263" s="387"/>
      <c r="KH263" s="387"/>
      <c r="KI263" s="387"/>
      <c r="KJ263" s="387"/>
      <c r="KK263" s="387"/>
      <c r="KL263" s="387"/>
      <c r="KM263" s="387"/>
      <c r="KN263" s="387"/>
      <c r="KO263" s="387"/>
      <c r="KP263" s="387"/>
      <c r="KQ263" s="387"/>
      <c r="KR263" s="387"/>
      <c r="KS263" s="387"/>
      <c r="KT263" s="387"/>
      <c r="KU263" s="387"/>
      <c r="KV263" s="387"/>
      <c r="KW263" s="387"/>
      <c r="KX263" s="387"/>
      <c r="KY263" s="387"/>
      <c r="KZ263" s="387"/>
      <c r="LA263" s="387"/>
      <c r="LB263" s="387"/>
      <c r="LC263" s="387"/>
      <c r="LD263" s="387"/>
      <c r="LE263" s="387"/>
      <c r="LF263" s="387"/>
      <c r="LG263" s="387"/>
      <c r="LH263" s="387"/>
      <c r="LI263" s="387"/>
      <c r="LJ263" s="387"/>
      <c r="LK263" s="387"/>
      <c r="LL263" s="387"/>
      <c r="LM263" s="387"/>
      <c r="LN263" s="387"/>
      <c r="LO263" s="387"/>
      <c r="LP263" s="387"/>
      <c r="LQ263" s="387"/>
      <c r="LR263" s="387"/>
      <c r="LS263" s="387"/>
      <c r="LT263" s="387"/>
      <c r="LU263" s="387"/>
      <c r="LV263" s="387"/>
      <c r="LW263" s="387"/>
      <c r="LX263" s="387"/>
      <c r="LY263" s="387"/>
      <c r="LZ263" s="387"/>
      <c r="MA263" s="387"/>
      <c r="MB263" s="387"/>
      <c r="MC263" s="387"/>
      <c r="MD263" s="387"/>
      <c r="ME263" s="387"/>
      <c r="MF263" s="387"/>
      <c r="MG263" s="387"/>
      <c r="MH263" s="387"/>
      <c r="MI263" s="387"/>
      <c r="MJ263" s="387"/>
      <c r="MK263" s="387"/>
      <c r="ML263" s="387"/>
      <c r="MM263" s="387"/>
      <c r="MN263" s="387"/>
      <c r="MO263" s="387"/>
      <c r="MP263" s="387"/>
      <c r="MQ263" s="387"/>
      <c r="MR263" s="387"/>
      <c r="MS263" s="387"/>
      <c r="MT263" s="387"/>
      <c r="MU263" s="387"/>
      <c r="MV263" s="387"/>
      <c r="MW263" s="387"/>
      <c r="MX263" s="387"/>
      <c r="MY263" s="387"/>
      <c r="MZ263" s="387"/>
      <c r="NA263" s="387"/>
      <c r="NB263" s="387"/>
      <c r="NC263" s="387"/>
      <c r="ND263" s="387"/>
      <c r="NE263" s="387"/>
      <c r="NF263" s="387"/>
      <c r="NG263" s="387"/>
      <c r="NH263" s="387"/>
      <c r="NI263" s="387"/>
      <c r="NJ263" s="387"/>
      <c r="NK263" s="387"/>
      <c r="NL263" s="387"/>
      <c r="NM263" s="387"/>
      <c r="NN263" s="387"/>
      <c r="NO263" s="387"/>
      <c r="NP263" s="387"/>
      <c r="NQ263" s="387"/>
      <c r="NR263" s="387"/>
      <c r="NS263" s="387"/>
      <c r="NT263" s="387"/>
      <c r="NU263" s="387"/>
      <c r="NV263" s="387"/>
      <c r="NW263" s="387"/>
      <c r="NX263" s="387"/>
      <c r="NY263" s="387"/>
      <c r="NZ263" s="387"/>
      <c r="OA263" s="387"/>
      <c r="OB263" s="387"/>
      <c r="OC263" s="387"/>
      <c r="OD263" s="387"/>
      <c r="OE263" s="387"/>
      <c r="OF263" s="387"/>
      <c r="OG263" s="387"/>
      <c r="OH263" s="387"/>
      <c r="OI263" s="387"/>
      <c r="OJ263" s="387"/>
      <c r="OK263" s="387"/>
      <c r="OL263" s="387"/>
      <c r="OM263" s="387"/>
      <c r="ON263" s="387"/>
      <c r="OO263" s="387"/>
      <c r="OP263" s="387"/>
      <c r="OQ263" s="387"/>
      <c r="OR263" s="387"/>
      <c r="OS263" s="387"/>
      <c r="OT263" s="387"/>
      <c r="OU263" s="387"/>
      <c r="OV263" s="387"/>
      <c r="OW263" s="387"/>
      <c r="OX263" s="387"/>
      <c r="OY263" s="387"/>
      <c r="OZ263" s="387"/>
      <c r="PA263" s="387"/>
      <c r="PB263" s="387"/>
      <c r="PC263" s="387"/>
      <c r="PD263" s="387"/>
      <c r="PE263" s="387"/>
      <c r="PF263" s="387"/>
      <c r="PG263" s="387"/>
      <c r="PH263" s="387"/>
      <c r="PI263" s="387"/>
      <c r="PJ263" s="387"/>
      <c r="PK263" s="387"/>
      <c r="PL263" s="387"/>
      <c r="PM263" s="387"/>
      <c r="PN263" s="387"/>
      <c r="PO263" s="387"/>
      <c r="PP263" s="387"/>
      <c r="PQ263" s="387"/>
      <c r="PR263" s="387"/>
      <c r="PS263" s="387"/>
      <c r="PT263" s="387"/>
      <c r="PU263" s="387"/>
      <c r="PV263" s="387"/>
      <c r="PW263" s="387"/>
      <c r="PX263" s="387"/>
      <c r="PY263" s="387"/>
      <c r="PZ263" s="387"/>
      <c r="QA263" s="387"/>
      <c r="QB263" s="387"/>
      <c r="QC263" s="387"/>
      <c r="QD263" s="387"/>
      <c r="QE263" s="387"/>
      <c r="QF263" s="387"/>
      <c r="QG263" s="387"/>
      <c r="QH263" s="387"/>
      <c r="QI263" s="387"/>
      <c r="QJ263" s="387"/>
      <c r="QK263" s="387"/>
      <c r="QL263" s="387"/>
      <c r="QM263" s="387"/>
      <c r="QN263" s="387"/>
      <c r="QO263" s="387"/>
      <c r="QP263" s="387"/>
      <c r="QQ263" s="387"/>
      <c r="QR263" s="387"/>
      <c r="QS263" s="387"/>
      <c r="QT263" s="387"/>
      <c r="QU263" s="387"/>
      <c r="QV263" s="387"/>
      <c r="QW263" s="387"/>
      <c r="QX263" s="387"/>
      <c r="QY263" s="387"/>
      <c r="QZ263" s="387"/>
      <c r="RA263" s="387"/>
      <c r="RB263" s="387"/>
      <c r="RC263" s="387"/>
      <c r="RD263" s="387"/>
      <c r="RE263" s="387"/>
      <c r="RF263" s="387"/>
      <c r="RG263" s="387"/>
      <c r="RH263" s="387"/>
      <c r="RI263" s="387"/>
      <c r="RJ263" s="387"/>
      <c r="RK263" s="387"/>
      <c r="RL263" s="387"/>
      <c r="RM263" s="387"/>
      <c r="RN263" s="387"/>
      <c r="RO263" s="387"/>
      <c r="RP263" s="387"/>
      <c r="RQ263" s="387"/>
      <c r="RR263" s="387"/>
      <c r="RS263" s="387"/>
      <c r="RT263" s="387"/>
      <c r="RU263" s="387"/>
      <c r="RV263" s="387"/>
      <c r="RW263" s="387"/>
      <c r="RX263" s="387"/>
      <c r="RY263" s="387"/>
      <c r="RZ263" s="387"/>
      <c r="SA263" s="387"/>
      <c r="SB263" s="387"/>
      <c r="SC263" s="387"/>
      <c r="SD263" s="387"/>
      <c r="SE263" s="387"/>
      <c r="SF263" s="387"/>
      <c r="SG263" s="387"/>
      <c r="SH263" s="387"/>
      <c r="SI263" s="387"/>
      <c r="SJ263" s="387"/>
      <c r="SK263" s="387"/>
      <c r="SL263" s="387"/>
      <c r="SM263" s="387"/>
      <c r="SN263" s="387"/>
      <c r="SO263" s="387"/>
      <c r="SP263" s="387"/>
      <c r="SQ263" s="387"/>
      <c r="SR263" s="387"/>
      <c r="SS263" s="387"/>
      <c r="ST263" s="387"/>
      <c r="SU263" s="387"/>
      <c r="SV263" s="387"/>
      <c r="SW263" s="387"/>
      <c r="SX263" s="387"/>
      <c r="SY263" s="387"/>
      <c r="SZ263" s="387"/>
      <c r="TA263" s="387"/>
      <c r="TB263" s="387"/>
      <c r="TC263" s="387"/>
      <c r="TD263" s="387"/>
      <c r="TE263" s="387"/>
      <c r="TF263" s="387"/>
      <c r="TG263" s="387"/>
      <c r="TH263" s="387"/>
      <c r="TI263" s="387"/>
      <c r="TJ263" s="387"/>
      <c r="TK263" s="387"/>
      <c r="TL263" s="387"/>
      <c r="TM263" s="387"/>
      <c r="TN263" s="387"/>
      <c r="TO263" s="387"/>
      <c r="TP263" s="387"/>
      <c r="TQ263" s="387"/>
      <c r="TR263" s="387"/>
      <c r="TS263" s="387"/>
      <c r="TT263" s="387"/>
      <c r="TU263" s="387"/>
      <c r="TV263" s="387"/>
      <c r="TW263" s="387"/>
      <c r="TX263" s="387"/>
      <c r="TY263" s="387"/>
      <c r="TZ263" s="387"/>
      <c r="UA263" s="387"/>
      <c r="UB263" s="387"/>
      <c r="UC263" s="387"/>
      <c r="UD263" s="387"/>
      <c r="UE263" s="387"/>
      <c r="UF263" s="387"/>
      <c r="UG263" s="387"/>
      <c r="UH263" s="387"/>
      <c r="UI263" s="387"/>
      <c r="UJ263" s="387"/>
      <c r="UK263" s="387"/>
      <c r="UL263" s="387"/>
      <c r="UM263" s="387"/>
      <c r="UN263" s="387"/>
      <c r="UO263" s="387"/>
      <c r="UP263" s="387"/>
      <c r="UQ263" s="387"/>
      <c r="UR263" s="387"/>
      <c r="US263" s="387"/>
      <c r="UT263" s="387"/>
      <c r="UU263" s="387"/>
      <c r="UV263" s="387"/>
      <c r="UW263" s="387"/>
      <c r="UX263" s="387"/>
      <c r="UY263" s="387"/>
      <c r="UZ263" s="387"/>
      <c r="VA263" s="387"/>
      <c r="VB263" s="387"/>
      <c r="VC263" s="387"/>
      <c r="VD263" s="387"/>
      <c r="VE263" s="387"/>
      <c r="VF263" s="387"/>
      <c r="VG263" s="387"/>
      <c r="VH263" s="387"/>
      <c r="VI263" s="387"/>
      <c r="VJ263" s="387"/>
      <c r="VK263" s="387"/>
      <c r="VL263" s="387"/>
      <c r="VM263" s="387"/>
      <c r="VN263" s="387"/>
      <c r="VO263" s="387"/>
      <c r="VP263" s="387"/>
      <c r="VQ263" s="387"/>
      <c r="VR263" s="387"/>
      <c r="VS263" s="387"/>
      <c r="VT263" s="387"/>
      <c r="VU263" s="387"/>
      <c r="VV263" s="387"/>
      <c r="VW263" s="387"/>
      <c r="VX263" s="387"/>
      <c r="VY263" s="387"/>
      <c r="VZ263" s="387"/>
      <c r="WA263" s="387"/>
      <c r="WB263" s="387"/>
      <c r="WC263" s="387"/>
      <c r="WD263" s="387"/>
      <c r="WE263" s="387"/>
      <c r="WF263" s="387"/>
      <c r="WG263" s="387"/>
      <c r="WH263" s="387"/>
      <c r="WI263" s="387"/>
      <c r="WJ263" s="387"/>
      <c r="WK263" s="387"/>
      <c r="WL263" s="387"/>
      <c r="WM263" s="387"/>
      <c r="WN263" s="387"/>
      <c r="WO263" s="387"/>
      <c r="WP263" s="387"/>
      <c r="WQ263" s="387"/>
      <c r="WR263" s="387"/>
      <c r="WS263" s="387"/>
      <c r="WT263" s="387"/>
      <c r="WU263" s="387"/>
      <c r="WV263" s="387"/>
      <c r="WW263" s="387"/>
      <c r="WX263" s="387"/>
      <c r="WY263" s="387"/>
      <c r="WZ263" s="387"/>
      <c r="XA263" s="387"/>
      <c r="XB263" s="387"/>
      <c r="XC263" s="387"/>
      <c r="XD263" s="387"/>
      <c r="XE263" s="387"/>
      <c r="XF263" s="387"/>
      <c r="XG263" s="387"/>
      <c r="XH263" s="387"/>
      <c r="XI263" s="387"/>
      <c r="XJ263" s="387"/>
      <c r="XK263" s="387"/>
      <c r="XL263" s="387"/>
      <c r="XM263" s="387"/>
      <c r="XN263" s="387"/>
      <c r="XO263" s="387"/>
      <c r="XP263" s="387"/>
      <c r="XQ263" s="387"/>
      <c r="XR263" s="387"/>
      <c r="XS263" s="387"/>
      <c r="XT263" s="387"/>
      <c r="XU263" s="387"/>
      <c r="XV263" s="387"/>
      <c r="XW263" s="387"/>
      <c r="XX263" s="387"/>
      <c r="XY263" s="387"/>
      <c r="XZ263" s="387"/>
      <c r="YA263" s="387"/>
      <c r="YB263" s="387"/>
      <c r="YC263" s="387"/>
      <c r="YD263" s="387"/>
      <c r="YE263" s="387"/>
      <c r="YF263" s="387"/>
      <c r="YG263" s="387"/>
      <c r="YH263" s="387"/>
      <c r="YI263" s="387"/>
      <c r="YJ263" s="387"/>
      <c r="YK263" s="387"/>
      <c r="YL263" s="387"/>
      <c r="YM263" s="387"/>
      <c r="YN263" s="387"/>
      <c r="YO263" s="387"/>
      <c r="YP263" s="387"/>
      <c r="YQ263" s="387"/>
      <c r="YR263" s="387"/>
      <c r="YS263" s="387"/>
      <c r="YT263" s="387"/>
      <c r="YU263" s="387"/>
      <c r="YV263" s="387"/>
      <c r="YW263" s="387"/>
      <c r="YX263" s="387"/>
      <c r="YY263" s="387"/>
      <c r="YZ263" s="387"/>
      <c r="ZA263" s="387"/>
      <c r="ZB263" s="387"/>
      <c r="ZC263" s="387"/>
      <c r="ZD263" s="387"/>
      <c r="ZE263" s="387"/>
      <c r="ZF263" s="387"/>
      <c r="ZG263" s="387"/>
      <c r="ZH263" s="387"/>
      <c r="ZI263" s="387"/>
      <c r="ZJ263" s="387"/>
      <c r="ZK263" s="387"/>
      <c r="ZL263" s="387"/>
      <c r="ZM263" s="387"/>
      <c r="ZN263" s="387"/>
      <c r="ZO263" s="387"/>
      <c r="ZP263" s="387"/>
      <c r="ZQ263" s="387"/>
      <c r="ZR263" s="387"/>
      <c r="ZS263" s="387"/>
      <c r="ZT263" s="387"/>
      <c r="ZU263" s="387"/>
      <c r="ZV263" s="387"/>
      <c r="ZW263" s="387"/>
      <c r="ZX263" s="387"/>
      <c r="ZY263" s="387"/>
      <c r="ZZ263" s="387"/>
      <c r="AAA263" s="387"/>
      <c r="AAB263" s="387"/>
      <c r="AAC263" s="387"/>
      <c r="AAD263" s="387"/>
      <c r="AAE263" s="387"/>
      <c r="AAF263" s="387"/>
      <c r="AAG263" s="387"/>
      <c r="AAH263" s="387"/>
      <c r="AAI263" s="387"/>
      <c r="AAJ263" s="387"/>
      <c r="AAK263" s="387"/>
      <c r="AAL263" s="387"/>
      <c r="AAM263" s="387"/>
      <c r="AAN263" s="387"/>
      <c r="AAO263" s="387"/>
      <c r="AAP263" s="387"/>
      <c r="AAQ263" s="387"/>
      <c r="AAR263" s="387"/>
      <c r="AAS263" s="387"/>
      <c r="AAT263" s="387"/>
      <c r="AAU263" s="387"/>
      <c r="AAV263" s="387"/>
      <c r="AAW263" s="387"/>
      <c r="AAX263" s="387"/>
      <c r="AAY263" s="387"/>
      <c r="AAZ263" s="387"/>
      <c r="ABA263" s="387"/>
      <c r="ABB263" s="387"/>
      <c r="ABC263" s="387"/>
      <c r="ABD263" s="387"/>
      <c r="ABE263" s="387"/>
      <c r="ABF263" s="387"/>
      <c r="ABG263" s="387"/>
      <c r="ABH263" s="387"/>
      <c r="ABI263" s="387"/>
      <c r="ABJ263" s="387"/>
      <c r="ABK263" s="387"/>
      <c r="ABL263" s="387"/>
      <c r="ABM263" s="387"/>
      <c r="ABN263" s="387"/>
      <c r="ABO263" s="387"/>
      <c r="ABP263" s="387"/>
      <c r="ABQ263" s="387"/>
      <c r="ABR263" s="387"/>
      <c r="ABS263" s="387"/>
      <c r="ABT263" s="387"/>
      <c r="ABU263" s="387"/>
      <c r="ABV263" s="387"/>
      <c r="ABW263" s="387"/>
      <c r="ABX263" s="387"/>
      <c r="ABY263" s="387"/>
      <c r="ABZ263" s="387"/>
      <c r="ACA263" s="387"/>
      <c r="ACB263" s="387"/>
      <c r="ACC263" s="387"/>
      <c r="ACD263" s="387"/>
      <c r="ACE263" s="387"/>
      <c r="ACF263" s="387"/>
      <c r="ACG263" s="387"/>
      <c r="ACH263" s="387"/>
      <c r="ACI263" s="387"/>
      <c r="ACJ263" s="387"/>
      <c r="ACK263" s="387"/>
      <c r="ACL263" s="387"/>
      <c r="ACM263" s="387"/>
      <c r="ACN263" s="387"/>
      <c r="ACO263" s="387"/>
      <c r="ACP263" s="387"/>
      <c r="ACQ263" s="387"/>
      <c r="ACR263" s="387"/>
      <c r="ACS263" s="387"/>
      <c r="ACT263" s="387"/>
      <c r="ACU263" s="387"/>
      <c r="ACV263" s="387"/>
      <c r="ACW263" s="387"/>
      <c r="ACX263" s="387"/>
      <c r="ACY263" s="387"/>
      <c r="ACZ263" s="387"/>
      <c r="ADA263" s="387"/>
      <c r="ADB263" s="387"/>
      <c r="ADC263" s="387"/>
      <c r="ADD263" s="387"/>
      <c r="ADE263" s="387"/>
      <c r="ADF263" s="387"/>
      <c r="ADG263" s="387"/>
      <c r="ADH263" s="387"/>
      <c r="ADI263" s="387"/>
      <c r="ADJ263" s="387"/>
      <c r="ADK263" s="387"/>
      <c r="ADL263" s="387"/>
      <c r="ADM263" s="387"/>
      <c r="ADN263" s="387"/>
      <c r="ADO263" s="387"/>
      <c r="ADP263" s="387"/>
      <c r="ADQ263" s="387"/>
      <c r="ADR263" s="387"/>
      <c r="ADS263" s="387"/>
      <c r="ADT263" s="387"/>
      <c r="ADU263" s="387"/>
      <c r="ADV263" s="387"/>
      <c r="ADW263" s="387"/>
      <c r="ADX263" s="387"/>
      <c r="ADY263" s="387"/>
      <c r="ADZ263" s="387"/>
      <c r="AEA263" s="387"/>
      <c r="AEB263" s="387"/>
      <c r="AEC263" s="387"/>
      <c r="AED263" s="387"/>
      <c r="AEE263" s="387"/>
      <c r="AEF263" s="387"/>
      <c r="AEG263" s="387"/>
      <c r="AEH263" s="387"/>
      <c r="AEI263" s="387"/>
      <c r="AEJ263" s="387"/>
      <c r="AEK263" s="387"/>
      <c r="AEL263" s="387"/>
      <c r="AEM263" s="387"/>
      <c r="AEN263" s="387"/>
      <c r="AEO263" s="387"/>
      <c r="AEP263" s="387"/>
      <c r="AEQ263" s="387"/>
      <c r="AER263" s="387"/>
      <c r="AES263" s="387"/>
      <c r="AET263" s="387"/>
      <c r="AEU263" s="387"/>
      <c r="AEV263" s="387"/>
      <c r="AEW263" s="387"/>
      <c r="AEX263" s="387"/>
      <c r="AEY263" s="387"/>
      <c r="AEZ263" s="387"/>
      <c r="AFA263" s="387"/>
      <c r="AFB263" s="387"/>
      <c r="AFC263" s="387"/>
      <c r="AFD263" s="387"/>
      <c r="AFE263" s="387"/>
      <c r="AFF263" s="387"/>
      <c r="AFG263" s="387"/>
      <c r="AFH263" s="387"/>
      <c r="AFI263" s="387"/>
      <c r="AFJ263" s="387"/>
      <c r="AFK263" s="387"/>
      <c r="AFL263" s="387"/>
      <c r="AFM263" s="387"/>
      <c r="AFN263" s="387"/>
      <c r="AFO263" s="387"/>
      <c r="AFP263" s="387"/>
      <c r="AFQ263" s="387"/>
      <c r="AFR263" s="387"/>
      <c r="AFS263" s="387"/>
      <c r="AFT263" s="387"/>
      <c r="AFU263" s="387"/>
      <c r="AFV263" s="387"/>
      <c r="AFW263" s="387"/>
      <c r="AFX263" s="387"/>
      <c r="AFY263" s="387"/>
      <c r="AFZ263" s="387"/>
      <c r="AGA263" s="387"/>
      <c r="AGB263" s="387"/>
      <c r="AGC263" s="387"/>
      <c r="AGD263" s="387"/>
      <c r="AGE263" s="387"/>
      <c r="AGF263" s="387"/>
      <c r="AGG263" s="387"/>
      <c r="AGH263" s="387"/>
      <c r="AGI263" s="387"/>
      <c r="AGJ263" s="387"/>
      <c r="AGK263" s="387"/>
      <c r="AGL263" s="387"/>
      <c r="AGM263" s="387"/>
      <c r="AGN263" s="387"/>
      <c r="AGO263" s="387"/>
      <c r="AGP263" s="387"/>
      <c r="AGQ263" s="387"/>
      <c r="AGR263" s="387"/>
      <c r="AGS263" s="387"/>
      <c r="AGT263" s="387"/>
      <c r="AGU263" s="387"/>
      <c r="AGV263" s="387"/>
      <c r="AGW263" s="387"/>
      <c r="AGX263" s="387"/>
      <c r="AGY263" s="387"/>
      <c r="AGZ263" s="387"/>
      <c r="AHA263" s="387"/>
      <c r="AHB263" s="387"/>
      <c r="AHC263" s="387"/>
      <c r="AHD263" s="387"/>
      <c r="AHE263" s="387"/>
      <c r="AHF263" s="387"/>
      <c r="AHG263" s="387"/>
      <c r="AHH263" s="387"/>
      <c r="AHI263" s="387"/>
      <c r="AHJ263" s="387"/>
      <c r="AHK263" s="387"/>
      <c r="AHL263" s="387"/>
      <c r="AHM263" s="387"/>
      <c r="AHN263" s="387"/>
      <c r="AHO263" s="387"/>
      <c r="AHP263" s="387"/>
      <c r="AHQ263" s="387"/>
      <c r="AHR263" s="387"/>
      <c r="AHS263" s="387"/>
      <c r="AHT263" s="387"/>
      <c r="AHU263" s="387"/>
      <c r="AHV263" s="387"/>
      <c r="AHW263" s="387"/>
      <c r="AHX263" s="387"/>
      <c r="AHY263" s="387"/>
      <c r="AHZ263" s="387"/>
      <c r="AIA263" s="387"/>
      <c r="AIB263" s="387"/>
      <c r="AIC263" s="387"/>
      <c r="AID263" s="387"/>
      <c r="AIE263" s="387"/>
      <c r="AIF263" s="387"/>
      <c r="AIG263" s="387"/>
      <c r="AIH263" s="387"/>
      <c r="AII263" s="387"/>
      <c r="AIJ263" s="387"/>
      <c r="AIK263" s="387"/>
      <c r="AIL263" s="387"/>
      <c r="AIM263" s="387"/>
      <c r="AIN263" s="387"/>
      <c r="AIO263" s="387"/>
      <c r="AIP263" s="387"/>
      <c r="AIQ263" s="387"/>
      <c r="AIR263" s="387"/>
      <c r="AIS263" s="387"/>
      <c r="AIT263" s="387"/>
      <c r="AIU263" s="387"/>
      <c r="AIV263" s="387"/>
      <c r="AIW263" s="387"/>
      <c r="AIX263" s="387"/>
      <c r="AIY263" s="387"/>
      <c r="AIZ263" s="387"/>
      <c r="AJA263" s="387"/>
      <c r="AJB263" s="387"/>
      <c r="AJC263" s="387"/>
      <c r="AJD263" s="387"/>
      <c r="AJE263" s="387"/>
      <c r="AJF263" s="387"/>
      <c r="AJG263" s="387"/>
      <c r="AJH263" s="387"/>
      <c r="AJI263" s="387"/>
      <c r="AJJ263" s="387"/>
      <c r="AJK263" s="387"/>
      <c r="AJL263" s="387"/>
      <c r="AJM263" s="387"/>
      <c r="AJN263" s="387"/>
      <c r="AJO263" s="387"/>
      <c r="AJP263" s="387"/>
      <c r="AJQ263" s="387"/>
      <c r="AJR263" s="387"/>
      <c r="AJS263" s="387"/>
      <c r="AJT263" s="387"/>
      <c r="AJU263" s="387"/>
      <c r="AJV263" s="387"/>
      <c r="AJW263" s="387"/>
      <c r="AJX263" s="387"/>
      <c r="AJY263" s="387"/>
      <c r="AJZ263" s="387"/>
      <c r="AKA263" s="387"/>
      <c r="AKB263" s="387"/>
      <c r="AKC263" s="387"/>
      <c r="AKD263" s="387"/>
      <c r="AKE263" s="387"/>
      <c r="AKF263" s="387"/>
      <c r="AKG263" s="387"/>
      <c r="AKH263" s="387"/>
      <c r="AKI263" s="387"/>
      <c r="AKJ263" s="387"/>
      <c r="AKK263" s="387"/>
      <c r="AKL263" s="387"/>
      <c r="AKM263" s="387"/>
      <c r="AKN263" s="387"/>
      <c r="AKO263" s="387"/>
      <c r="AKP263" s="387"/>
      <c r="AKQ263" s="387"/>
      <c r="AKR263" s="387"/>
      <c r="AKS263" s="387"/>
      <c r="AKT263" s="387"/>
      <c r="AKU263" s="387"/>
      <c r="AKV263" s="387"/>
      <c r="AKW263" s="387"/>
      <c r="AKX263" s="387"/>
      <c r="AKY263" s="387"/>
      <c r="AKZ263" s="387"/>
      <c r="ALA263" s="387"/>
      <c r="ALB263" s="387"/>
      <c r="ALC263" s="387"/>
      <c r="ALD263" s="387"/>
      <c r="ALE263" s="387"/>
      <c r="ALF263" s="387"/>
      <c r="ALG263" s="387"/>
      <c r="ALH263" s="387"/>
      <c r="ALI263" s="387"/>
      <c r="ALJ263" s="387"/>
      <c r="ALK263" s="387"/>
      <c r="ALL263" s="387"/>
      <c r="ALM263" s="387"/>
      <c r="ALN263" s="387"/>
      <c r="ALO263" s="387"/>
      <c r="ALP263" s="387"/>
      <c r="ALQ263" s="387"/>
      <c r="ALR263" s="387"/>
      <c r="ALS263" s="387"/>
      <c r="ALT263" s="387"/>
      <c r="ALU263" s="387"/>
      <c r="ALV263" s="387"/>
      <c r="ALW263" s="387"/>
      <c r="ALX263" s="387"/>
      <c r="ALY263" s="387"/>
      <c r="ALZ263" s="387"/>
      <c r="AMA263" s="387"/>
      <c r="AMB263" s="387"/>
      <c r="AMC263" s="387"/>
      <c r="AMD263" s="387"/>
      <c r="AME263" s="387"/>
      <c r="AMF263" s="387"/>
      <c r="AMG263" s="387"/>
      <c r="AMH263" s="387"/>
      <c r="AMI263" s="387"/>
      <c r="AMJ263" s="387"/>
      <c r="AMK263" s="387"/>
      <c r="AML263" s="387"/>
      <c r="AMM263" s="387"/>
      <c r="AMN263" s="387"/>
      <c r="AMO263" s="387"/>
      <c r="AMP263" s="387"/>
      <c r="AMQ263" s="387"/>
      <c r="AMR263" s="387"/>
      <c r="AMS263" s="387"/>
      <c r="AMT263" s="387"/>
      <c r="AMU263" s="387"/>
      <c r="AMV263" s="387"/>
      <c r="AMW263" s="387"/>
      <c r="AMX263" s="387"/>
      <c r="AMY263" s="387"/>
      <c r="AMZ263" s="387"/>
      <c r="ANA263" s="387"/>
      <c r="ANB263" s="387"/>
      <c r="ANC263" s="387"/>
      <c r="AND263" s="387"/>
      <c r="ANE263" s="387"/>
      <c r="ANF263" s="387"/>
      <c r="ANG263" s="387"/>
      <c r="ANH263" s="387"/>
      <c r="ANI263" s="387"/>
      <c r="ANJ263" s="387"/>
      <c r="ANK263" s="387"/>
      <c r="ANL263" s="387"/>
      <c r="ANM263" s="387"/>
      <c r="ANN263" s="387"/>
      <c r="ANO263" s="387"/>
      <c r="ANP263" s="387"/>
      <c r="ANQ263" s="387"/>
      <c r="ANR263" s="387"/>
      <c r="ANS263" s="387"/>
      <c r="ANT263" s="387"/>
      <c r="ANU263" s="387"/>
      <c r="ANV263" s="387"/>
      <c r="ANW263" s="387"/>
      <c r="ANX263" s="387"/>
      <c r="ANY263" s="387"/>
      <c r="ANZ263" s="387"/>
      <c r="AOA263" s="387"/>
      <c r="AOB263" s="387"/>
      <c r="AOC263" s="387"/>
      <c r="AOD263" s="387"/>
      <c r="AOE263" s="387"/>
      <c r="AOF263" s="387"/>
      <c r="AOG263" s="387"/>
      <c r="AOH263" s="387"/>
      <c r="AOI263" s="387"/>
      <c r="AOJ263" s="387"/>
      <c r="AOK263" s="387"/>
      <c r="AOL263" s="387"/>
      <c r="AOM263" s="387"/>
      <c r="AON263" s="387"/>
      <c r="AOO263" s="387"/>
      <c r="AOP263" s="387"/>
      <c r="AOQ263" s="387"/>
      <c r="AOR263" s="387"/>
      <c r="AOS263" s="387"/>
      <c r="AOT263" s="387"/>
      <c r="AOU263" s="387"/>
      <c r="AOV263" s="387"/>
      <c r="AOW263" s="387"/>
      <c r="AOX263" s="387"/>
      <c r="AOY263" s="387"/>
      <c r="AOZ263" s="387"/>
      <c r="APA263" s="387"/>
      <c r="APB263" s="387"/>
      <c r="APC263" s="387"/>
      <c r="APD263" s="387"/>
      <c r="APE263" s="387"/>
      <c r="APF263" s="387"/>
      <c r="APG263" s="387"/>
      <c r="APH263" s="387"/>
      <c r="API263" s="387"/>
      <c r="APJ263" s="387"/>
      <c r="APK263" s="387"/>
      <c r="APL263" s="387"/>
      <c r="APM263" s="387"/>
      <c r="APN263" s="387"/>
      <c r="APO263" s="387"/>
      <c r="APP263" s="387"/>
      <c r="APQ263" s="387"/>
      <c r="APR263" s="387"/>
      <c r="APS263" s="387"/>
      <c r="APT263" s="387"/>
      <c r="APU263" s="387"/>
      <c r="APV263" s="387"/>
      <c r="APW263" s="387"/>
      <c r="APX263" s="387"/>
      <c r="APY263" s="387"/>
      <c r="APZ263" s="387"/>
      <c r="AQA263" s="387"/>
      <c r="AQB263" s="387"/>
      <c r="AQC263" s="387"/>
      <c r="AQD263" s="387"/>
      <c r="AQE263" s="387"/>
      <c r="AQF263" s="387"/>
      <c r="AQG263" s="387"/>
      <c r="AQH263" s="387"/>
      <c r="AQI263" s="387"/>
      <c r="AQJ263" s="387"/>
      <c r="AQK263" s="387"/>
      <c r="AQL263" s="387"/>
      <c r="AQM263" s="387"/>
      <c r="AQN263" s="387"/>
      <c r="AQO263" s="387"/>
      <c r="AQP263" s="387"/>
      <c r="AQQ263" s="387"/>
      <c r="AQR263" s="387"/>
      <c r="AQS263" s="387"/>
      <c r="AQT263" s="387"/>
      <c r="AQU263" s="387"/>
      <c r="AQV263" s="387"/>
      <c r="AQW263" s="387"/>
      <c r="AQX263" s="387"/>
      <c r="AQY263" s="387"/>
      <c r="AQZ263" s="387"/>
      <c r="ARA263" s="387"/>
      <c r="ARB263" s="387"/>
      <c r="ARC263" s="387"/>
      <c r="ARD263" s="387"/>
      <c r="ARE263" s="387"/>
      <c r="ARF263" s="387"/>
      <c r="ARG263" s="387"/>
      <c r="ARH263" s="387"/>
      <c r="ARI263" s="387"/>
      <c r="ARJ263" s="387"/>
      <c r="ARK263" s="387"/>
      <c r="ARL263" s="387"/>
      <c r="ARM263" s="387"/>
      <c r="ARN263" s="387"/>
      <c r="ARO263" s="387"/>
      <c r="ARP263" s="387"/>
      <c r="ARQ263" s="387"/>
      <c r="ARR263" s="387"/>
      <c r="ARS263" s="387"/>
      <c r="ART263" s="387"/>
      <c r="ARU263" s="387"/>
      <c r="ARV263" s="387"/>
      <c r="ARW263" s="387"/>
      <c r="ARX263" s="387"/>
      <c r="ARY263" s="387"/>
      <c r="ARZ263" s="387"/>
      <c r="ASA263" s="387"/>
      <c r="ASB263" s="387"/>
      <c r="ASC263" s="387"/>
      <c r="ASD263" s="387"/>
      <c r="ASE263" s="387"/>
      <c r="ASF263" s="387"/>
      <c r="ASG263" s="387"/>
      <c r="ASH263" s="387"/>
      <c r="ASI263" s="387"/>
      <c r="ASJ263" s="387"/>
      <c r="ASK263" s="387"/>
      <c r="ASL263" s="387"/>
      <c r="ASM263" s="387"/>
      <c r="ASN263" s="387"/>
      <c r="ASO263" s="387"/>
      <c r="ASP263" s="387"/>
      <c r="ASQ263" s="387"/>
      <c r="ASR263" s="387"/>
      <c r="ASS263" s="387"/>
      <c r="AST263" s="387"/>
      <c r="ASU263" s="387"/>
      <c r="ASV263" s="387"/>
      <c r="ASW263" s="387"/>
      <c r="ASX263" s="387"/>
      <c r="ASY263" s="387"/>
      <c r="ASZ263" s="387"/>
      <c r="ATA263" s="387"/>
      <c r="ATB263" s="387"/>
      <c r="ATC263" s="387"/>
      <c r="ATD263" s="387"/>
      <c r="ATE263" s="387"/>
      <c r="ATF263" s="387"/>
      <c r="ATG263" s="387"/>
      <c r="ATH263" s="387"/>
      <c r="ATI263" s="387"/>
      <c r="ATJ263" s="387"/>
      <c r="ATK263" s="387"/>
      <c r="ATL263" s="387"/>
      <c r="ATM263" s="387"/>
      <c r="ATN263" s="387"/>
      <c r="ATO263" s="387"/>
      <c r="ATP263" s="387"/>
      <c r="ATQ263" s="387"/>
      <c r="ATR263" s="387"/>
      <c r="ATS263" s="387"/>
      <c r="ATT263" s="387"/>
      <c r="ATU263" s="387"/>
      <c r="ATV263" s="387"/>
      <c r="ATW263" s="387"/>
      <c r="ATX263" s="387"/>
      <c r="ATY263" s="387"/>
      <c r="ATZ263" s="387"/>
      <c r="AUA263" s="387"/>
      <c r="AUB263" s="387"/>
      <c r="AUC263" s="387"/>
      <c r="AUD263" s="387"/>
      <c r="AUE263" s="387"/>
      <c r="AUF263" s="387"/>
      <c r="AUG263" s="387"/>
      <c r="AUH263" s="387"/>
      <c r="AUI263" s="387"/>
      <c r="AUJ263" s="387"/>
      <c r="AUK263" s="387"/>
      <c r="AUL263" s="387"/>
      <c r="AUM263" s="387"/>
      <c r="AUN263" s="387"/>
      <c r="AUO263" s="387"/>
      <c r="AUP263" s="387"/>
      <c r="AUQ263" s="387"/>
      <c r="AUR263" s="387"/>
      <c r="AUS263" s="387"/>
      <c r="AUT263" s="387"/>
      <c r="AUU263" s="387"/>
      <c r="AUV263" s="387"/>
      <c r="AUW263" s="387"/>
      <c r="AUX263" s="387"/>
      <c r="AUY263" s="387"/>
      <c r="AUZ263" s="387"/>
      <c r="AVA263" s="387"/>
      <c r="AVB263" s="387"/>
      <c r="AVC263" s="387"/>
      <c r="AVD263" s="387"/>
      <c r="AVE263" s="387"/>
      <c r="AVF263" s="387"/>
      <c r="AVG263" s="387"/>
      <c r="AVH263" s="387"/>
      <c r="AVI263" s="387"/>
      <c r="AVJ263" s="387"/>
      <c r="AVK263" s="387"/>
      <c r="AVL263" s="387"/>
      <c r="AVM263" s="387"/>
      <c r="AVN263" s="387"/>
      <c r="AVO263" s="387"/>
      <c r="AVP263" s="387"/>
      <c r="AVQ263" s="387"/>
      <c r="AVR263" s="387"/>
      <c r="AVS263" s="387"/>
      <c r="AVT263" s="387"/>
      <c r="AVU263" s="387"/>
      <c r="AVV263" s="387"/>
      <c r="AVW263" s="387"/>
      <c r="AVX263" s="387"/>
      <c r="AVY263" s="387"/>
      <c r="AVZ263" s="387"/>
      <c r="AWA263" s="387"/>
      <c r="AWB263" s="387"/>
      <c r="AWC263" s="387"/>
      <c r="AWD263" s="387"/>
      <c r="AWE263" s="387"/>
      <c r="AWF263" s="387"/>
      <c r="AWG263" s="387"/>
      <c r="AWH263" s="387"/>
      <c r="AWI263" s="387"/>
      <c r="AWJ263" s="387"/>
      <c r="AWK263" s="387"/>
      <c r="AWL263" s="387"/>
      <c r="AWM263" s="387"/>
      <c r="AWN263" s="387"/>
      <c r="AWO263" s="387"/>
      <c r="AWP263" s="387"/>
      <c r="AWQ263" s="387"/>
      <c r="AWR263" s="387"/>
      <c r="AWS263" s="387"/>
      <c r="AWT263" s="387"/>
      <c r="AWU263" s="387"/>
      <c r="AWV263" s="387"/>
      <c r="AWW263" s="387"/>
      <c r="AWX263" s="387"/>
      <c r="AWY263" s="387"/>
      <c r="AWZ263" s="387"/>
      <c r="AXA263" s="387"/>
      <c r="AXB263" s="387"/>
      <c r="AXC263" s="387"/>
      <c r="AXD263" s="387"/>
      <c r="AXE263" s="387"/>
      <c r="AXF263" s="387"/>
      <c r="AXG263" s="387"/>
      <c r="AXH263" s="387"/>
      <c r="AXI263" s="387"/>
      <c r="AXJ263" s="387"/>
      <c r="AXK263" s="387"/>
      <c r="AXL263" s="387"/>
      <c r="AXM263" s="387"/>
      <c r="AXN263" s="387"/>
      <c r="AXO263" s="387"/>
      <c r="AXP263" s="387"/>
      <c r="AXQ263" s="387"/>
      <c r="AXR263" s="387"/>
      <c r="AXS263" s="387"/>
      <c r="AXT263" s="387"/>
      <c r="AXU263" s="387"/>
      <c r="AXV263" s="387"/>
      <c r="AXW263" s="387"/>
      <c r="AXX263" s="387"/>
      <c r="AXY263" s="387"/>
      <c r="AXZ263" s="387"/>
      <c r="AYA263" s="387"/>
      <c r="AYB263" s="387"/>
      <c r="AYC263" s="387"/>
      <c r="AYD263" s="387"/>
      <c r="AYE263" s="387"/>
      <c r="AYF263" s="387"/>
      <c r="AYG263" s="387"/>
      <c r="AYH263" s="387"/>
      <c r="AYI263" s="387"/>
      <c r="AYJ263" s="387"/>
      <c r="AYK263" s="387"/>
      <c r="AYL263" s="387"/>
      <c r="AYM263" s="387"/>
      <c r="AYN263" s="387"/>
      <c r="AYO263" s="387"/>
      <c r="AYP263" s="387"/>
      <c r="AYQ263" s="387"/>
      <c r="AYR263" s="387"/>
      <c r="AYS263" s="387"/>
      <c r="AYT263" s="387"/>
      <c r="AYU263" s="387"/>
      <c r="AYV263" s="387"/>
      <c r="AYW263" s="387"/>
      <c r="AYX263" s="387"/>
      <c r="AYY263" s="387"/>
      <c r="AYZ263" s="387"/>
      <c r="AZA263" s="387"/>
      <c r="AZB263" s="387"/>
      <c r="AZC263" s="387"/>
      <c r="AZD263" s="387"/>
      <c r="AZE263" s="387"/>
      <c r="AZF263" s="387"/>
      <c r="AZG263" s="387"/>
      <c r="AZH263" s="387"/>
      <c r="AZI263" s="387"/>
      <c r="AZJ263" s="387"/>
      <c r="AZK263" s="387"/>
      <c r="AZL263" s="387"/>
      <c r="AZM263" s="387"/>
      <c r="AZN263" s="387"/>
      <c r="AZO263" s="387"/>
      <c r="AZP263" s="387"/>
      <c r="AZQ263" s="387"/>
      <c r="AZR263" s="387"/>
      <c r="AZS263" s="387"/>
      <c r="AZT263" s="387"/>
      <c r="AZU263" s="387"/>
      <c r="AZV263" s="387"/>
      <c r="AZW263" s="387"/>
      <c r="AZX263" s="387"/>
      <c r="AZY263" s="387"/>
      <c r="AZZ263" s="387"/>
      <c r="BAA263" s="387"/>
      <c r="BAB263" s="387"/>
      <c r="BAC263" s="387"/>
      <c r="BAD263" s="387"/>
      <c r="BAE263" s="387"/>
      <c r="BAF263" s="387"/>
      <c r="BAG263" s="387"/>
      <c r="BAH263" s="387"/>
      <c r="BAI263" s="387"/>
      <c r="BAJ263" s="387"/>
      <c r="BAK263" s="387"/>
      <c r="BAL263" s="387"/>
      <c r="BAM263" s="387"/>
      <c r="BAN263" s="387"/>
      <c r="BAO263" s="387"/>
      <c r="BAP263" s="387"/>
      <c r="BAQ263" s="387"/>
      <c r="BAR263" s="387"/>
      <c r="BAS263" s="387"/>
      <c r="BAT263" s="387"/>
      <c r="BAU263" s="387"/>
      <c r="BAV263" s="387"/>
      <c r="BAW263" s="387"/>
      <c r="BAX263" s="387"/>
      <c r="BAY263" s="387"/>
      <c r="BAZ263" s="387"/>
      <c r="BBA263" s="387"/>
      <c r="BBB263" s="387"/>
      <c r="BBC263" s="387"/>
      <c r="BBD263" s="387"/>
      <c r="BBE263" s="387"/>
      <c r="BBF263" s="387"/>
      <c r="BBG263" s="387"/>
      <c r="BBH263" s="387"/>
      <c r="BBI263" s="387"/>
      <c r="BBJ263" s="387"/>
      <c r="BBK263" s="387"/>
      <c r="BBL263" s="387"/>
      <c r="BBM263" s="387"/>
      <c r="BBN263" s="387"/>
      <c r="BBO263" s="387"/>
      <c r="BBP263" s="387"/>
      <c r="BBQ263" s="387"/>
      <c r="BBR263" s="387"/>
      <c r="BBS263" s="387"/>
      <c r="BBT263" s="387"/>
      <c r="BBU263" s="387"/>
      <c r="BBV263" s="387"/>
      <c r="BBW263" s="387"/>
      <c r="BBX263" s="387"/>
      <c r="BBY263" s="387"/>
      <c r="BBZ263" s="387"/>
      <c r="BCA263" s="387"/>
      <c r="BCB263" s="387"/>
      <c r="BCC263" s="387"/>
      <c r="BCD263" s="387"/>
      <c r="BCE263" s="387"/>
      <c r="BCF263" s="387"/>
      <c r="BCG263" s="387"/>
      <c r="BCH263" s="387"/>
      <c r="BCI263" s="387"/>
      <c r="BCJ263" s="387"/>
      <c r="BCK263" s="387"/>
      <c r="BCL263" s="387"/>
      <c r="BCM263" s="387"/>
      <c r="BCN263" s="387"/>
      <c r="BCO263" s="387"/>
      <c r="BCP263" s="387"/>
      <c r="BCQ263" s="387"/>
      <c r="BCR263" s="387"/>
      <c r="BCS263" s="387"/>
      <c r="BCT263" s="387"/>
      <c r="BCU263" s="387"/>
      <c r="BCV263" s="387"/>
      <c r="BCW263" s="387"/>
      <c r="BCX263" s="387"/>
      <c r="BCY263" s="387"/>
      <c r="BCZ263" s="387"/>
      <c r="BDA263" s="387"/>
      <c r="BDB263" s="387"/>
      <c r="BDC263" s="387"/>
      <c r="BDD263" s="387"/>
      <c r="BDE263" s="387"/>
      <c r="BDF263" s="387"/>
      <c r="BDG263" s="387"/>
      <c r="BDH263" s="387"/>
      <c r="BDI263" s="387"/>
      <c r="BDJ263" s="387"/>
      <c r="BDK263" s="387"/>
      <c r="BDL263" s="387"/>
      <c r="BDM263" s="387"/>
      <c r="BDN263" s="387"/>
      <c r="BDO263" s="387"/>
      <c r="BDP263" s="387"/>
      <c r="BDQ263" s="387"/>
      <c r="BDR263" s="387"/>
      <c r="BDS263" s="387"/>
      <c r="BDT263" s="387"/>
      <c r="BDU263" s="387"/>
      <c r="BDV263" s="387"/>
      <c r="BDW263" s="387"/>
      <c r="BDX263" s="387"/>
      <c r="BDY263" s="387"/>
      <c r="BDZ263" s="387"/>
      <c r="BEA263" s="387"/>
      <c r="BEB263" s="387"/>
      <c r="BEC263" s="387"/>
      <c r="BED263" s="387"/>
      <c r="BEE263" s="387"/>
      <c r="BEF263" s="387"/>
      <c r="BEG263" s="387"/>
      <c r="BEH263" s="387"/>
      <c r="BEI263" s="387"/>
      <c r="BEJ263" s="387"/>
      <c r="BEK263" s="387"/>
      <c r="BEL263" s="387"/>
      <c r="BEM263" s="387"/>
      <c r="BEN263" s="387"/>
      <c r="BEO263" s="387"/>
      <c r="BEP263" s="387"/>
      <c r="BEQ263" s="387"/>
      <c r="BER263" s="387"/>
      <c r="BES263" s="387"/>
      <c r="BET263" s="387"/>
      <c r="BEU263" s="387"/>
      <c r="BEV263" s="387"/>
      <c r="BEW263" s="387"/>
      <c r="BEX263" s="387"/>
      <c r="BEY263" s="387"/>
      <c r="BEZ263" s="387"/>
      <c r="BFA263" s="387"/>
      <c r="BFB263" s="387"/>
      <c r="BFC263" s="387"/>
      <c r="BFD263" s="387"/>
      <c r="BFE263" s="387"/>
      <c r="BFF263" s="387"/>
      <c r="BFG263" s="387"/>
      <c r="BFH263" s="387"/>
      <c r="BFI263" s="387"/>
      <c r="BFJ263" s="387"/>
      <c r="BFK263" s="387"/>
      <c r="BFL263" s="387"/>
      <c r="BFM263" s="387"/>
      <c r="BFN263" s="387"/>
      <c r="BFO263" s="387"/>
      <c r="BFP263" s="387"/>
      <c r="BFQ263" s="387"/>
      <c r="BFR263" s="387"/>
      <c r="BFS263" s="387"/>
      <c r="BFT263" s="387"/>
      <c r="BFU263" s="387"/>
      <c r="BFV263" s="387"/>
      <c r="BFW263" s="387"/>
      <c r="BFX263" s="387"/>
      <c r="BFY263" s="387"/>
      <c r="BFZ263" s="387"/>
      <c r="BGA263" s="387"/>
      <c r="BGB263" s="387"/>
      <c r="BGC263" s="387"/>
      <c r="BGD263" s="387"/>
      <c r="BGE263" s="387"/>
      <c r="BGF263" s="387"/>
      <c r="BGG263" s="387"/>
      <c r="BGH263" s="387"/>
      <c r="BGI263" s="387"/>
      <c r="BGJ263" s="387"/>
      <c r="BGK263" s="387"/>
      <c r="BGL263" s="387"/>
      <c r="BGM263" s="387"/>
      <c r="BGN263" s="387"/>
      <c r="BGO263" s="387"/>
      <c r="BGP263" s="387"/>
      <c r="BGQ263" s="387"/>
      <c r="BGR263" s="387"/>
      <c r="BGS263" s="387"/>
      <c r="BGT263" s="387"/>
      <c r="BGU263" s="387"/>
      <c r="BGV263" s="387"/>
      <c r="BGW263" s="387"/>
      <c r="BGX263" s="387"/>
      <c r="BGY263" s="387"/>
      <c r="BGZ263" s="387"/>
      <c r="BHA263" s="387"/>
      <c r="BHB263" s="387"/>
      <c r="BHC263" s="387"/>
      <c r="BHD263" s="387"/>
      <c r="BHE263" s="387"/>
      <c r="BHF263" s="387"/>
      <c r="BHG263" s="387"/>
      <c r="BHH263" s="387"/>
      <c r="BHI263" s="387"/>
      <c r="BHJ263" s="387"/>
      <c r="BHK263" s="387"/>
      <c r="BHL263" s="387"/>
      <c r="BHM263" s="387"/>
      <c r="BHN263" s="387"/>
      <c r="BHO263" s="387"/>
      <c r="BHP263" s="387"/>
      <c r="BHQ263" s="387"/>
      <c r="BHR263" s="387"/>
      <c r="BHS263" s="387"/>
      <c r="BHT263" s="387"/>
      <c r="BHU263" s="387"/>
      <c r="BHV263" s="387"/>
      <c r="BHW263" s="387"/>
      <c r="BHX263" s="387"/>
      <c r="BHY263" s="387"/>
      <c r="BHZ263" s="387"/>
      <c r="BIA263" s="387"/>
      <c r="BIB263" s="387"/>
      <c r="BIC263" s="387"/>
      <c r="BID263" s="387"/>
      <c r="BIE263" s="387"/>
      <c r="BIF263" s="387"/>
      <c r="BIG263" s="387"/>
      <c r="BIH263" s="387"/>
      <c r="BII263" s="387"/>
      <c r="BIJ263" s="387"/>
      <c r="BIK263" s="387"/>
      <c r="BIL263" s="387"/>
      <c r="BIM263" s="387"/>
      <c r="BIN263" s="387"/>
      <c r="BIO263" s="387"/>
      <c r="BIP263" s="387"/>
      <c r="BIQ263" s="387"/>
      <c r="BIR263" s="387"/>
      <c r="BIS263" s="387"/>
      <c r="BIT263" s="387"/>
      <c r="BIU263" s="387"/>
      <c r="BIV263" s="387"/>
      <c r="BIW263" s="387"/>
      <c r="BIX263" s="387"/>
      <c r="BIY263" s="387"/>
      <c r="BIZ263" s="387"/>
      <c r="BJA263" s="387"/>
      <c r="BJB263" s="387"/>
      <c r="BJC263" s="387"/>
      <c r="BJD263" s="387"/>
      <c r="BJE263" s="387"/>
      <c r="BJF263" s="387"/>
      <c r="BJG263" s="387"/>
      <c r="BJH263" s="387"/>
      <c r="BJI263" s="387"/>
      <c r="BJJ263" s="387"/>
      <c r="BJK263" s="387"/>
      <c r="BJL263" s="387"/>
      <c r="BJM263" s="387"/>
      <c r="BJN263" s="387"/>
      <c r="BJO263" s="387"/>
      <c r="BJP263" s="387"/>
      <c r="BJQ263" s="387"/>
      <c r="BJR263" s="387"/>
      <c r="BJS263" s="387"/>
      <c r="BJT263" s="387"/>
      <c r="BJU263" s="387"/>
      <c r="BJV263" s="387"/>
      <c r="BJW263" s="387"/>
      <c r="BJX263" s="387"/>
      <c r="BJY263" s="387"/>
      <c r="BJZ263" s="387"/>
      <c r="BKA263" s="387"/>
      <c r="BKB263" s="387"/>
      <c r="BKC263" s="387"/>
      <c r="BKD263" s="387"/>
      <c r="BKE263" s="387"/>
      <c r="BKF263" s="387"/>
      <c r="BKG263" s="387"/>
      <c r="BKH263" s="387"/>
      <c r="BKI263" s="387"/>
      <c r="BKJ263" s="387"/>
      <c r="BKK263" s="387"/>
      <c r="BKL263" s="387"/>
      <c r="BKM263" s="387"/>
      <c r="BKN263" s="387"/>
      <c r="BKO263" s="387"/>
      <c r="BKP263" s="387"/>
      <c r="BKQ263" s="387"/>
      <c r="BKR263" s="387"/>
      <c r="BKS263" s="387"/>
      <c r="BKT263" s="387"/>
      <c r="BKU263" s="387"/>
      <c r="BKV263" s="387"/>
      <c r="BKW263" s="387"/>
      <c r="BKX263" s="387"/>
      <c r="BKY263" s="387"/>
      <c r="BKZ263" s="387"/>
      <c r="BLA263" s="387"/>
      <c r="BLB263" s="387"/>
      <c r="BLC263" s="387"/>
      <c r="BLD263" s="387"/>
      <c r="BLE263" s="387"/>
      <c r="BLF263" s="387"/>
      <c r="BLG263" s="387"/>
      <c r="BLH263" s="387"/>
      <c r="BLI263" s="387"/>
      <c r="BLJ263" s="387"/>
      <c r="BLK263" s="387"/>
      <c r="BLL263" s="387"/>
      <c r="BLM263" s="387"/>
      <c r="BLN263" s="387"/>
      <c r="BLO263" s="387"/>
      <c r="BLP263" s="387"/>
      <c r="BLQ263" s="387"/>
      <c r="BLR263" s="387"/>
      <c r="BLS263" s="387"/>
      <c r="BLT263" s="387"/>
      <c r="BLU263" s="387"/>
      <c r="BLV263" s="387"/>
      <c r="BLW263" s="387"/>
      <c r="BLX263" s="387"/>
      <c r="BLY263" s="387"/>
      <c r="BLZ263" s="387"/>
      <c r="BMA263" s="387"/>
      <c r="BMB263" s="387"/>
      <c r="BMC263" s="387"/>
      <c r="BMD263" s="387"/>
      <c r="BME263" s="387"/>
      <c r="BMF263" s="387"/>
      <c r="BMG263" s="387"/>
      <c r="BMH263" s="387"/>
      <c r="BMI263" s="387"/>
      <c r="BMJ263" s="387"/>
      <c r="BMK263" s="387"/>
      <c r="BML263" s="387"/>
      <c r="BMM263" s="387"/>
      <c r="BMN263" s="387"/>
      <c r="BMO263" s="387"/>
      <c r="BMP263" s="387"/>
      <c r="BMQ263" s="387"/>
      <c r="BMR263" s="387"/>
      <c r="BMS263" s="387"/>
      <c r="BMT263" s="387"/>
      <c r="BMU263" s="387"/>
      <c r="BMV263" s="387"/>
      <c r="BMW263" s="387"/>
      <c r="BMX263" s="387"/>
      <c r="BMY263" s="387"/>
      <c r="BMZ263" s="387"/>
      <c r="BNA263" s="387"/>
      <c r="BNB263" s="387"/>
      <c r="BNC263" s="387"/>
      <c r="BND263" s="387"/>
      <c r="BNE263" s="387"/>
      <c r="BNF263" s="387"/>
      <c r="BNG263" s="387"/>
      <c r="BNH263" s="387"/>
      <c r="BNI263" s="387"/>
      <c r="BNJ263" s="387"/>
      <c r="BNK263" s="387"/>
      <c r="BNL263" s="387"/>
      <c r="BNM263" s="387"/>
      <c r="BNN263" s="387"/>
      <c r="BNO263" s="387"/>
      <c r="BNP263" s="387"/>
      <c r="BNQ263" s="387"/>
      <c r="BNR263" s="387"/>
      <c r="BNS263" s="387"/>
      <c r="BNT263" s="387"/>
      <c r="BNU263" s="387"/>
      <c r="BNV263" s="387"/>
      <c r="BNW263" s="387"/>
      <c r="BNX263" s="387"/>
      <c r="BNY263" s="387"/>
      <c r="BNZ263" s="387"/>
      <c r="BOA263" s="387"/>
      <c r="BOB263" s="387"/>
      <c r="BOC263" s="387"/>
      <c r="BOD263" s="387"/>
      <c r="BOE263" s="387"/>
      <c r="BOF263" s="387"/>
      <c r="BOG263" s="387"/>
      <c r="BOH263" s="387"/>
      <c r="BOI263" s="387"/>
      <c r="BOJ263" s="387"/>
      <c r="BOK263" s="387"/>
      <c r="BOL263" s="387"/>
      <c r="BOM263" s="387"/>
      <c r="BON263" s="387"/>
      <c r="BOO263" s="387"/>
      <c r="BOP263" s="387"/>
      <c r="BOQ263" s="387"/>
      <c r="BOR263" s="387"/>
      <c r="BOS263" s="387"/>
      <c r="BOT263" s="387"/>
      <c r="BOU263" s="387"/>
      <c r="BOV263" s="387"/>
      <c r="BOW263" s="387"/>
      <c r="BOX263" s="387"/>
      <c r="BOY263" s="387"/>
      <c r="BOZ263" s="387"/>
      <c r="BPA263" s="387"/>
      <c r="BPB263" s="387"/>
      <c r="BPC263" s="387"/>
      <c r="BPD263" s="387"/>
      <c r="BPE263" s="387"/>
      <c r="BPF263" s="387"/>
      <c r="BPG263" s="387"/>
      <c r="BPH263" s="387"/>
      <c r="BPI263" s="387"/>
      <c r="BPJ263" s="387"/>
      <c r="BPK263" s="387"/>
      <c r="BPL263" s="387"/>
      <c r="BPM263" s="387"/>
      <c r="BPN263" s="387"/>
      <c r="BPO263" s="387"/>
      <c r="BPP263" s="387"/>
      <c r="BPQ263" s="387"/>
      <c r="BPR263" s="387"/>
      <c r="BPS263" s="387"/>
      <c r="BPT263" s="387"/>
      <c r="BPU263" s="387"/>
      <c r="BPV263" s="387"/>
      <c r="BPW263" s="387"/>
      <c r="BPX263" s="387"/>
      <c r="BPY263" s="387"/>
      <c r="BPZ263" s="387"/>
      <c r="BQA263" s="387"/>
      <c r="BQB263" s="387"/>
      <c r="BQC263" s="387"/>
      <c r="BQD263" s="387"/>
      <c r="BQE263" s="387"/>
      <c r="BQF263" s="387"/>
      <c r="BQG263" s="387"/>
      <c r="BQH263" s="387"/>
      <c r="BQI263" s="387"/>
      <c r="BQJ263" s="387"/>
      <c r="BQK263" s="387"/>
      <c r="BQL263" s="387"/>
      <c r="BQM263" s="387"/>
      <c r="BQN263" s="387"/>
      <c r="BQO263" s="387"/>
      <c r="BQP263" s="387"/>
      <c r="BQQ263" s="387"/>
      <c r="BQR263" s="387"/>
      <c r="BQS263" s="387"/>
      <c r="BQT263" s="387"/>
      <c r="BQU263" s="387"/>
      <c r="BQV263" s="387"/>
      <c r="BQW263" s="387"/>
      <c r="BQX263" s="387"/>
      <c r="BQY263" s="387"/>
      <c r="BQZ263" s="387"/>
      <c r="BRA263" s="387"/>
      <c r="BRB263" s="387"/>
      <c r="BRC263" s="387"/>
      <c r="BRD263" s="387"/>
      <c r="BRE263" s="387"/>
      <c r="BRF263" s="387"/>
      <c r="BRG263" s="387"/>
      <c r="BRH263" s="387"/>
      <c r="BRI263" s="387"/>
      <c r="BRJ263" s="387"/>
      <c r="BRK263" s="387"/>
      <c r="BRL263" s="387"/>
      <c r="BRM263" s="387"/>
      <c r="BRN263" s="387"/>
      <c r="BRO263" s="387"/>
      <c r="BRP263" s="387"/>
      <c r="BRQ263" s="387"/>
      <c r="BRR263" s="387"/>
      <c r="BRS263" s="387"/>
      <c r="BRT263" s="387"/>
      <c r="BRU263" s="387"/>
      <c r="BRV263" s="387"/>
      <c r="BRW263" s="387"/>
      <c r="BRX263" s="387"/>
      <c r="BRY263" s="387"/>
      <c r="BRZ263" s="387"/>
      <c r="BSA263" s="387"/>
      <c r="BSB263" s="387"/>
      <c r="BSC263" s="387"/>
      <c r="BSD263" s="387"/>
      <c r="BSE263" s="387"/>
      <c r="BSF263" s="387"/>
      <c r="BSG263" s="387"/>
      <c r="BSH263" s="387"/>
      <c r="BSI263" s="387"/>
      <c r="BSJ263" s="387"/>
      <c r="BSK263" s="387"/>
      <c r="BSL263" s="387"/>
      <c r="BSM263" s="387"/>
      <c r="BSN263" s="387"/>
      <c r="BSO263" s="387"/>
      <c r="BSP263" s="387"/>
      <c r="BSQ263" s="387"/>
      <c r="BSR263" s="387"/>
      <c r="BSS263" s="387"/>
      <c r="BST263" s="387"/>
      <c r="BSU263" s="387"/>
      <c r="BSV263" s="387"/>
      <c r="BSW263" s="387"/>
      <c r="BSX263" s="387"/>
      <c r="BSY263" s="387"/>
      <c r="BSZ263" s="387"/>
      <c r="BTA263" s="387"/>
      <c r="BTB263" s="387"/>
      <c r="BTC263" s="387"/>
      <c r="BTD263" s="387"/>
      <c r="BTE263" s="387"/>
      <c r="BTF263" s="387"/>
      <c r="BTG263" s="387"/>
      <c r="BTH263" s="387"/>
      <c r="BTI263" s="387"/>
      <c r="BTJ263" s="387"/>
      <c r="BTK263" s="387"/>
      <c r="BTL263" s="387"/>
      <c r="BTM263" s="387"/>
      <c r="BTN263" s="387"/>
      <c r="BTO263" s="387"/>
      <c r="BTP263" s="387"/>
      <c r="BTQ263" s="387"/>
      <c r="BTR263" s="387"/>
      <c r="BTS263" s="387"/>
      <c r="BTT263" s="387"/>
      <c r="BTU263" s="387"/>
      <c r="BTV263" s="387"/>
      <c r="BTW263" s="387"/>
      <c r="BTX263" s="387"/>
      <c r="BTY263" s="387"/>
      <c r="BTZ263" s="387"/>
      <c r="BUA263" s="387"/>
      <c r="BUB263" s="387"/>
      <c r="BUC263" s="387"/>
      <c r="BUD263" s="387"/>
      <c r="BUE263" s="387"/>
      <c r="BUF263" s="387"/>
      <c r="BUG263" s="387"/>
      <c r="BUH263" s="387"/>
      <c r="BUI263" s="387"/>
      <c r="BUJ263" s="387"/>
      <c r="BUK263" s="387"/>
      <c r="BUL263" s="387"/>
      <c r="BUM263" s="387"/>
      <c r="BUN263" s="387"/>
      <c r="BUO263" s="387"/>
      <c r="BUP263" s="387"/>
      <c r="BUQ263" s="387"/>
      <c r="BUR263" s="387"/>
      <c r="BUS263" s="387"/>
      <c r="BUT263" s="387"/>
      <c r="BUU263" s="387"/>
      <c r="BUV263" s="387"/>
      <c r="BUW263" s="387"/>
      <c r="BUX263" s="387"/>
      <c r="BUY263" s="387"/>
      <c r="BUZ263" s="387"/>
      <c r="BVA263" s="387"/>
      <c r="BVB263" s="387"/>
      <c r="BVC263" s="387"/>
      <c r="BVD263" s="387"/>
      <c r="BVE263" s="387"/>
      <c r="BVF263" s="387"/>
      <c r="BVG263" s="387"/>
      <c r="BVH263" s="387"/>
      <c r="BVI263" s="387"/>
      <c r="BVJ263" s="387"/>
      <c r="BVK263" s="387"/>
      <c r="BVL263" s="387"/>
      <c r="BVM263" s="387"/>
      <c r="BVN263" s="387"/>
      <c r="BVO263" s="387"/>
      <c r="BVP263" s="387"/>
      <c r="BVQ263" s="387"/>
      <c r="BVR263" s="387"/>
      <c r="BVS263" s="387"/>
      <c r="BVT263" s="387"/>
      <c r="BVU263" s="387"/>
      <c r="BVV263" s="387"/>
      <c r="BVW263" s="387"/>
      <c r="BVX263" s="387"/>
      <c r="BVY263" s="387"/>
      <c r="BVZ263" s="387"/>
      <c r="BWA263" s="387"/>
      <c r="BWB263" s="387"/>
      <c r="BWC263" s="387"/>
      <c r="BWD263" s="387"/>
      <c r="BWE263" s="387"/>
      <c r="BWF263" s="387"/>
      <c r="BWG263" s="387"/>
      <c r="BWH263" s="387"/>
      <c r="BWI263" s="387"/>
      <c r="BWJ263" s="387"/>
      <c r="BWK263" s="387"/>
      <c r="BWL263" s="387"/>
      <c r="BWM263" s="387"/>
      <c r="BWN263" s="387"/>
      <c r="BWO263" s="387"/>
      <c r="BWP263" s="387"/>
      <c r="BWQ263" s="387"/>
      <c r="BWR263" s="387"/>
      <c r="BWS263" s="387"/>
      <c r="BWT263" s="387"/>
      <c r="BWU263" s="387"/>
      <c r="BWV263" s="387"/>
      <c r="BWW263" s="387"/>
      <c r="BWX263" s="387"/>
      <c r="BWY263" s="387"/>
      <c r="BWZ263" s="387"/>
      <c r="BXA263" s="387"/>
      <c r="BXB263" s="387"/>
      <c r="BXC263" s="387"/>
      <c r="BXD263" s="387"/>
      <c r="BXE263" s="387"/>
      <c r="BXF263" s="387"/>
      <c r="BXG263" s="387"/>
      <c r="BXH263" s="387"/>
      <c r="BXI263" s="387"/>
      <c r="BXJ263" s="387"/>
      <c r="BXK263" s="387"/>
      <c r="BXL263" s="387"/>
      <c r="BXM263" s="387"/>
      <c r="BXN263" s="387"/>
      <c r="BXO263" s="387"/>
      <c r="BXP263" s="387"/>
      <c r="BXQ263" s="387"/>
      <c r="BXR263" s="387"/>
      <c r="BXS263" s="387"/>
      <c r="BXT263" s="387"/>
      <c r="BXU263" s="387"/>
      <c r="BXV263" s="387"/>
      <c r="BXW263" s="387"/>
      <c r="BXX263" s="387"/>
      <c r="BXY263" s="387"/>
      <c r="BXZ263" s="387"/>
      <c r="BYA263" s="387"/>
      <c r="BYB263" s="387"/>
      <c r="BYC263" s="387"/>
      <c r="BYD263" s="387"/>
      <c r="BYE263" s="387"/>
      <c r="BYF263" s="387"/>
      <c r="BYG263" s="387"/>
      <c r="BYH263" s="387"/>
      <c r="BYI263" s="387"/>
      <c r="BYJ263" s="387"/>
      <c r="BYK263" s="387"/>
      <c r="BYL263" s="387"/>
      <c r="BYM263" s="387"/>
      <c r="BYN263" s="387"/>
      <c r="BYO263" s="387"/>
      <c r="BYP263" s="387"/>
      <c r="BYQ263" s="387"/>
      <c r="BYR263" s="387"/>
      <c r="BYS263" s="387"/>
      <c r="BYT263" s="387"/>
      <c r="BYU263" s="387"/>
      <c r="BYV263" s="387"/>
      <c r="BYW263" s="387"/>
      <c r="BYX263" s="387"/>
      <c r="BYY263" s="387"/>
      <c r="BYZ263" s="387"/>
      <c r="BZA263" s="387"/>
      <c r="BZB263" s="387"/>
      <c r="BZC263" s="387"/>
      <c r="BZD263" s="387"/>
      <c r="BZE263" s="387"/>
      <c r="BZF263" s="387"/>
      <c r="BZG263" s="387"/>
      <c r="BZH263" s="387"/>
      <c r="BZI263" s="387"/>
      <c r="BZJ263" s="387"/>
      <c r="BZK263" s="387"/>
      <c r="BZL263" s="387"/>
      <c r="BZM263" s="387"/>
      <c r="BZN263" s="387"/>
      <c r="BZO263" s="387"/>
      <c r="BZP263" s="387"/>
      <c r="BZQ263" s="387"/>
      <c r="BZR263" s="387"/>
      <c r="BZS263" s="387"/>
      <c r="BZT263" s="387"/>
      <c r="BZU263" s="387"/>
      <c r="BZV263" s="387"/>
      <c r="BZW263" s="387"/>
      <c r="BZX263" s="387"/>
      <c r="BZY263" s="387"/>
      <c r="BZZ263" s="387"/>
      <c r="CAA263" s="387"/>
      <c r="CAB263" s="387"/>
      <c r="CAC263" s="387"/>
      <c r="CAD263" s="387"/>
      <c r="CAE263" s="387"/>
      <c r="CAF263" s="387"/>
      <c r="CAG263" s="387"/>
      <c r="CAH263" s="387"/>
      <c r="CAI263" s="387"/>
      <c r="CAJ263" s="387"/>
      <c r="CAK263" s="387"/>
      <c r="CAL263" s="387"/>
      <c r="CAM263" s="387"/>
      <c r="CAN263" s="387"/>
      <c r="CAO263" s="387"/>
      <c r="CAP263" s="387"/>
      <c r="CAQ263" s="387"/>
      <c r="CAR263" s="387"/>
      <c r="CAS263" s="387"/>
      <c r="CAT263" s="387"/>
      <c r="CAU263" s="387"/>
      <c r="CAV263" s="387"/>
      <c r="CAW263" s="387"/>
      <c r="CAX263" s="387"/>
      <c r="CAY263" s="387"/>
      <c r="CAZ263" s="387"/>
      <c r="CBA263" s="387"/>
      <c r="CBB263" s="387"/>
      <c r="CBC263" s="387"/>
      <c r="CBD263" s="387"/>
      <c r="CBE263" s="387"/>
      <c r="CBF263" s="387"/>
      <c r="CBG263" s="387"/>
      <c r="CBH263" s="387"/>
      <c r="CBI263" s="387"/>
      <c r="CBJ263" s="387"/>
      <c r="CBK263" s="387"/>
      <c r="CBL263" s="387"/>
      <c r="CBM263" s="387"/>
      <c r="CBN263" s="387"/>
      <c r="CBO263" s="387"/>
      <c r="CBP263" s="387"/>
      <c r="CBQ263" s="387"/>
      <c r="CBR263" s="387"/>
      <c r="CBS263" s="387"/>
      <c r="CBT263" s="387"/>
      <c r="CBU263" s="387"/>
      <c r="CBV263" s="387"/>
      <c r="CBW263" s="387"/>
      <c r="CBX263" s="387"/>
      <c r="CBY263" s="387"/>
      <c r="CBZ263" s="387"/>
      <c r="CCA263" s="387"/>
      <c r="CCB263" s="387"/>
      <c r="CCC263" s="387"/>
      <c r="CCD263" s="387"/>
      <c r="CCE263" s="387"/>
      <c r="CCF263" s="387"/>
      <c r="CCG263" s="387"/>
      <c r="CCH263" s="387"/>
      <c r="CCI263" s="387"/>
      <c r="CCJ263" s="387"/>
      <c r="CCK263" s="387"/>
      <c r="CCL263" s="387"/>
      <c r="CCM263" s="387"/>
      <c r="CCN263" s="387"/>
      <c r="CCO263" s="387"/>
      <c r="CCP263" s="387"/>
      <c r="CCQ263" s="387"/>
      <c r="CCR263" s="387"/>
      <c r="CCS263" s="387"/>
      <c r="CCT263" s="387"/>
      <c r="CCU263" s="387"/>
      <c r="CCV263" s="387"/>
      <c r="CCW263" s="387"/>
      <c r="CCX263" s="387"/>
      <c r="CCY263" s="387"/>
      <c r="CCZ263" s="387"/>
      <c r="CDA263" s="387"/>
      <c r="CDB263" s="387"/>
      <c r="CDC263" s="387"/>
      <c r="CDD263" s="387"/>
      <c r="CDE263" s="387"/>
      <c r="CDF263" s="387"/>
      <c r="CDG263" s="387"/>
      <c r="CDH263" s="387"/>
      <c r="CDI263" s="387"/>
      <c r="CDJ263" s="387"/>
      <c r="CDK263" s="387"/>
      <c r="CDL263" s="387"/>
      <c r="CDM263" s="387"/>
      <c r="CDN263" s="387"/>
      <c r="CDO263" s="387"/>
      <c r="CDP263" s="387"/>
      <c r="CDQ263" s="387"/>
      <c r="CDR263" s="387"/>
      <c r="CDS263" s="387"/>
      <c r="CDT263" s="387"/>
      <c r="CDU263" s="387"/>
      <c r="CDV263" s="387"/>
      <c r="CDW263" s="387"/>
      <c r="CDX263" s="387"/>
      <c r="CDY263" s="387"/>
      <c r="CDZ263" s="387"/>
      <c r="CEA263" s="387"/>
      <c r="CEB263" s="387"/>
      <c r="CEC263" s="387"/>
      <c r="CED263" s="387"/>
      <c r="CEE263" s="387"/>
      <c r="CEF263" s="387"/>
      <c r="CEG263" s="387"/>
      <c r="CEH263" s="387"/>
      <c r="CEI263" s="387"/>
      <c r="CEJ263" s="387"/>
      <c r="CEK263" s="387"/>
      <c r="CEL263" s="387"/>
      <c r="CEM263" s="387"/>
      <c r="CEN263" s="387"/>
      <c r="CEO263" s="387"/>
      <c r="CEP263" s="387"/>
      <c r="CEQ263" s="387"/>
      <c r="CER263" s="387"/>
      <c r="CES263" s="387"/>
      <c r="CET263" s="387"/>
      <c r="CEU263" s="387"/>
      <c r="CEV263" s="387"/>
      <c r="CEW263" s="387"/>
      <c r="CEX263" s="387"/>
      <c r="CEY263" s="387"/>
      <c r="CEZ263" s="387"/>
      <c r="CFA263" s="387"/>
      <c r="CFB263" s="387"/>
      <c r="CFC263" s="387"/>
      <c r="CFD263" s="387"/>
      <c r="CFE263" s="387"/>
      <c r="CFF263" s="387"/>
      <c r="CFG263" s="387"/>
      <c r="CFH263" s="387"/>
      <c r="CFI263" s="387"/>
      <c r="CFJ263" s="387"/>
      <c r="CFK263" s="387"/>
      <c r="CFL263" s="387"/>
      <c r="CFM263" s="387"/>
      <c r="CFN263" s="387"/>
      <c r="CFO263" s="387"/>
      <c r="CFP263" s="387"/>
      <c r="CFQ263" s="387"/>
      <c r="CFR263" s="387"/>
      <c r="CFS263" s="387"/>
      <c r="CFT263" s="387"/>
      <c r="CFU263" s="387"/>
      <c r="CFV263" s="387"/>
      <c r="CFW263" s="387"/>
      <c r="CFX263" s="387"/>
      <c r="CFY263" s="387"/>
      <c r="CFZ263" s="387"/>
      <c r="CGA263" s="387"/>
      <c r="CGB263" s="387"/>
      <c r="CGC263" s="387"/>
      <c r="CGD263" s="387"/>
      <c r="CGE263" s="387"/>
      <c r="CGF263" s="387"/>
      <c r="CGG263" s="387"/>
      <c r="CGH263" s="387"/>
      <c r="CGI263" s="387"/>
      <c r="CGJ263" s="387"/>
      <c r="CGK263" s="387"/>
      <c r="CGL263" s="387"/>
      <c r="CGM263" s="387"/>
      <c r="CGN263" s="387"/>
      <c r="CGO263" s="387"/>
      <c r="CGP263" s="387"/>
      <c r="CGQ263" s="387"/>
      <c r="CGR263" s="387"/>
      <c r="CGS263" s="387"/>
      <c r="CGT263" s="387"/>
      <c r="CGU263" s="387"/>
      <c r="CGV263" s="387"/>
      <c r="CGW263" s="387"/>
      <c r="CGX263" s="387"/>
      <c r="CGY263" s="387"/>
      <c r="CGZ263" s="387"/>
      <c r="CHA263" s="387"/>
      <c r="CHB263" s="387"/>
      <c r="CHC263" s="387"/>
      <c r="CHD263" s="387"/>
      <c r="CHE263" s="387"/>
      <c r="CHF263" s="387"/>
      <c r="CHG263" s="387"/>
      <c r="CHH263" s="387"/>
      <c r="CHI263" s="387"/>
      <c r="CHJ263" s="387"/>
      <c r="CHK263" s="387"/>
      <c r="CHL263" s="387"/>
      <c r="CHM263" s="387"/>
      <c r="CHN263" s="387"/>
      <c r="CHO263" s="387"/>
      <c r="CHP263" s="387"/>
      <c r="CHQ263" s="387"/>
      <c r="CHR263" s="387"/>
      <c r="CHS263" s="387"/>
      <c r="CHT263" s="387"/>
      <c r="CHU263" s="387"/>
      <c r="CHV263" s="387"/>
      <c r="CHW263" s="387"/>
      <c r="CHX263" s="387"/>
      <c r="CHY263" s="387"/>
      <c r="CHZ263" s="387"/>
      <c r="CIA263" s="387"/>
      <c r="CIB263" s="387"/>
      <c r="CIC263" s="387"/>
      <c r="CID263" s="387"/>
      <c r="CIE263" s="387"/>
      <c r="CIF263" s="387"/>
      <c r="CIG263" s="387"/>
      <c r="CIH263" s="387"/>
      <c r="CII263" s="387"/>
      <c r="CIJ263" s="387"/>
      <c r="CIK263" s="387"/>
      <c r="CIL263" s="387"/>
      <c r="CIM263" s="387"/>
      <c r="CIN263" s="387"/>
      <c r="CIO263" s="387"/>
      <c r="CIP263" s="387"/>
      <c r="CIQ263" s="387"/>
      <c r="CIR263" s="387"/>
      <c r="CIS263" s="387"/>
      <c r="CIT263" s="387"/>
      <c r="CIU263" s="387"/>
      <c r="CIV263" s="387"/>
      <c r="CIW263" s="387"/>
      <c r="CIX263" s="387"/>
      <c r="CIY263" s="387"/>
      <c r="CIZ263" s="387"/>
      <c r="CJA263" s="387"/>
      <c r="CJB263" s="387"/>
      <c r="CJC263" s="387"/>
      <c r="CJD263" s="387"/>
      <c r="CJE263" s="387"/>
      <c r="CJF263" s="387"/>
      <c r="CJG263" s="387"/>
      <c r="CJH263" s="387"/>
      <c r="CJI263" s="387"/>
      <c r="CJJ263" s="387"/>
      <c r="CJK263" s="387"/>
      <c r="CJL263" s="387"/>
      <c r="CJM263" s="387"/>
      <c r="CJN263" s="387"/>
      <c r="CJO263" s="387"/>
      <c r="CJP263" s="387"/>
      <c r="CJQ263" s="387"/>
      <c r="CJR263" s="387"/>
      <c r="CJS263" s="387"/>
      <c r="CJT263" s="387"/>
      <c r="CJU263" s="387"/>
      <c r="CJV263" s="387"/>
      <c r="CJW263" s="387"/>
      <c r="CJX263" s="387"/>
      <c r="CJY263" s="387"/>
      <c r="CJZ263" s="387"/>
      <c r="CKA263" s="387"/>
      <c r="CKB263" s="387"/>
      <c r="CKC263" s="387"/>
      <c r="CKD263" s="387"/>
      <c r="CKE263" s="387"/>
      <c r="CKF263" s="387"/>
      <c r="CKG263" s="387"/>
      <c r="CKH263" s="387"/>
      <c r="CKI263" s="387"/>
      <c r="CKJ263" s="387"/>
      <c r="CKK263" s="387"/>
      <c r="CKL263" s="387"/>
      <c r="CKM263" s="387"/>
      <c r="CKN263" s="387"/>
      <c r="CKO263" s="387"/>
      <c r="CKP263" s="387"/>
      <c r="CKQ263" s="387"/>
      <c r="CKR263" s="387"/>
      <c r="CKS263" s="387"/>
      <c r="CKT263" s="387"/>
      <c r="CKU263" s="387"/>
      <c r="CKV263" s="387"/>
      <c r="CKW263" s="387"/>
      <c r="CKX263" s="387"/>
      <c r="CKY263" s="387"/>
      <c r="CKZ263" s="387"/>
      <c r="CLA263" s="387"/>
      <c r="CLB263" s="387"/>
      <c r="CLC263" s="387"/>
      <c r="CLD263" s="387"/>
      <c r="CLE263" s="387"/>
      <c r="CLF263" s="387"/>
      <c r="CLG263" s="387"/>
      <c r="CLH263" s="387"/>
      <c r="CLI263" s="387"/>
      <c r="CLJ263" s="387"/>
      <c r="CLK263" s="387"/>
      <c r="CLL263" s="387"/>
      <c r="CLM263" s="387"/>
      <c r="CLN263" s="387"/>
      <c r="CLO263" s="387"/>
      <c r="CLP263" s="387"/>
      <c r="CLQ263" s="387"/>
      <c r="CLR263" s="387"/>
      <c r="CLS263" s="387"/>
      <c r="CLT263" s="387"/>
      <c r="CLU263" s="387"/>
      <c r="CLV263" s="387"/>
      <c r="CLW263" s="387"/>
      <c r="CLX263" s="387"/>
      <c r="CLY263" s="387"/>
      <c r="CLZ263" s="387"/>
      <c r="CMA263" s="387"/>
      <c r="CMB263" s="387"/>
      <c r="CMC263" s="387"/>
      <c r="CMD263" s="387"/>
      <c r="CME263" s="387"/>
      <c r="CMF263" s="387"/>
      <c r="CMG263" s="387"/>
      <c r="CMH263" s="387"/>
      <c r="CMI263" s="387"/>
      <c r="CMJ263" s="387"/>
      <c r="CMK263" s="387"/>
      <c r="CML263" s="387"/>
      <c r="CMM263" s="387"/>
      <c r="CMN263" s="387"/>
      <c r="CMO263" s="387"/>
      <c r="CMP263" s="387"/>
      <c r="CMQ263" s="387"/>
      <c r="CMR263" s="387"/>
      <c r="CMS263" s="387"/>
      <c r="CMT263" s="387"/>
      <c r="CMU263" s="387"/>
      <c r="CMV263" s="387"/>
      <c r="CMW263" s="387"/>
      <c r="CMX263" s="387"/>
      <c r="CMY263" s="387"/>
      <c r="CMZ263" s="387"/>
      <c r="CNA263" s="387"/>
      <c r="CNB263" s="387"/>
      <c r="CNC263" s="387"/>
      <c r="CND263" s="387"/>
      <c r="CNE263" s="387"/>
      <c r="CNF263" s="387"/>
      <c r="CNG263" s="387"/>
      <c r="CNH263" s="387"/>
      <c r="CNI263" s="387"/>
      <c r="CNJ263" s="387"/>
      <c r="CNK263" s="387"/>
      <c r="CNL263" s="387"/>
      <c r="CNM263" s="387"/>
      <c r="CNN263" s="387"/>
      <c r="CNO263" s="387"/>
      <c r="CNP263" s="387"/>
      <c r="CNQ263" s="387"/>
      <c r="CNR263" s="387"/>
      <c r="CNS263" s="387"/>
      <c r="CNT263" s="387"/>
      <c r="CNU263" s="387"/>
      <c r="CNV263" s="387"/>
      <c r="CNW263" s="387"/>
      <c r="CNX263" s="387"/>
      <c r="CNY263" s="387"/>
      <c r="CNZ263" s="387"/>
      <c r="COA263" s="387"/>
      <c r="COB263" s="387"/>
      <c r="COC263" s="387"/>
      <c r="COD263" s="387"/>
      <c r="COE263" s="387"/>
      <c r="COF263" s="387"/>
      <c r="COG263" s="387"/>
      <c r="COH263" s="387"/>
      <c r="COI263" s="387"/>
      <c r="COJ263" s="387"/>
      <c r="COK263" s="387"/>
      <c r="COL263" s="387"/>
      <c r="COM263" s="387"/>
      <c r="CON263" s="387"/>
      <c r="COO263" s="387"/>
      <c r="COP263" s="387"/>
      <c r="COQ263" s="387"/>
      <c r="COR263" s="387"/>
      <c r="COS263" s="387"/>
      <c r="COT263" s="387"/>
      <c r="COU263" s="387"/>
      <c r="COV263" s="387"/>
      <c r="COW263" s="387"/>
      <c r="COX263" s="387"/>
      <c r="COY263" s="387"/>
      <c r="COZ263" s="387"/>
      <c r="CPA263" s="387"/>
      <c r="CPB263" s="387"/>
      <c r="CPC263" s="387"/>
      <c r="CPD263" s="387"/>
      <c r="CPE263" s="387"/>
      <c r="CPF263" s="387"/>
      <c r="CPG263" s="387"/>
      <c r="CPH263" s="387"/>
      <c r="CPI263" s="387"/>
      <c r="CPJ263" s="387"/>
      <c r="CPK263" s="387"/>
      <c r="CPL263" s="387"/>
      <c r="CPM263" s="387"/>
      <c r="CPN263" s="387"/>
      <c r="CPO263" s="387"/>
      <c r="CPP263" s="387"/>
      <c r="CPQ263" s="387"/>
      <c r="CPR263" s="387"/>
      <c r="CPS263" s="387"/>
      <c r="CPT263" s="387"/>
      <c r="CPU263" s="387"/>
      <c r="CPV263" s="387"/>
      <c r="CPW263" s="387"/>
      <c r="CPX263" s="387"/>
      <c r="CPY263" s="387"/>
      <c r="CPZ263" s="387"/>
      <c r="CQA263" s="387"/>
      <c r="CQB263" s="387"/>
      <c r="CQC263" s="387"/>
      <c r="CQD263" s="387"/>
      <c r="CQE263" s="387"/>
      <c r="CQF263" s="387"/>
      <c r="CQG263" s="387"/>
      <c r="CQH263" s="387"/>
      <c r="CQI263" s="387"/>
      <c r="CQJ263" s="387"/>
      <c r="CQK263" s="387"/>
      <c r="CQL263" s="387"/>
      <c r="CQM263" s="387"/>
      <c r="CQN263" s="387"/>
      <c r="CQO263" s="387"/>
      <c r="CQP263" s="387"/>
      <c r="CQQ263" s="387"/>
      <c r="CQR263" s="387"/>
      <c r="CQS263" s="387"/>
      <c r="CQT263" s="387"/>
      <c r="CQU263" s="387"/>
      <c r="CQV263" s="387"/>
      <c r="CQW263" s="387"/>
      <c r="CQX263" s="387"/>
      <c r="CQY263" s="387"/>
      <c r="CQZ263" s="387"/>
      <c r="CRA263" s="387"/>
      <c r="CRB263" s="387"/>
      <c r="CRC263" s="387"/>
      <c r="CRD263" s="387"/>
      <c r="CRE263" s="387"/>
      <c r="CRF263" s="387"/>
      <c r="CRG263" s="387"/>
      <c r="CRH263" s="387"/>
      <c r="CRI263" s="387"/>
      <c r="CRJ263" s="387"/>
      <c r="CRK263" s="387"/>
      <c r="CRL263" s="387"/>
      <c r="CRM263" s="387"/>
      <c r="CRN263" s="387"/>
      <c r="CRO263" s="387"/>
      <c r="CRP263" s="387"/>
      <c r="CRQ263" s="387"/>
      <c r="CRR263" s="387"/>
      <c r="CRS263" s="387"/>
      <c r="CRT263" s="387"/>
      <c r="CRU263" s="387"/>
      <c r="CRV263" s="387"/>
      <c r="CRW263" s="387"/>
      <c r="CRX263" s="387"/>
      <c r="CRY263" s="387"/>
      <c r="CRZ263" s="387"/>
      <c r="CSA263" s="387"/>
      <c r="CSB263" s="387"/>
      <c r="CSC263" s="387"/>
      <c r="CSD263" s="387"/>
      <c r="CSE263" s="387"/>
      <c r="CSF263" s="387"/>
      <c r="CSG263" s="387"/>
      <c r="CSH263" s="387"/>
      <c r="CSI263" s="387"/>
      <c r="CSJ263" s="387"/>
      <c r="CSK263" s="387"/>
      <c r="CSL263" s="387"/>
      <c r="CSM263" s="387"/>
      <c r="CSN263" s="387"/>
      <c r="CSO263" s="387"/>
      <c r="CSP263" s="387"/>
      <c r="CSQ263" s="387"/>
      <c r="CSR263" s="387"/>
      <c r="CSS263" s="387"/>
      <c r="CST263" s="387"/>
      <c r="CSU263" s="387"/>
      <c r="CSV263" s="387"/>
      <c r="CSW263" s="387"/>
      <c r="CSX263" s="387"/>
      <c r="CSY263" s="387"/>
      <c r="CSZ263" s="387"/>
      <c r="CTA263" s="387"/>
      <c r="CTB263" s="387"/>
      <c r="CTC263" s="387"/>
      <c r="CTD263" s="387"/>
      <c r="CTE263" s="387"/>
      <c r="CTF263" s="387"/>
      <c r="CTG263" s="387"/>
      <c r="CTH263" s="387"/>
      <c r="CTI263" s="387"/>
      <c r="CTJ263" s="387"/>
      <c r="CTK263" s="387"/>
      <c r="CTL263" s="387"/>
      <c r="CTM263" s="387"/>
      <c r="CTN263" s="387"/>
      <c r="CTO263" s="387"/>
      <c r="CTP263" s="387"/>
      <c r="CTQ263" s="387"/>
      <c r="CTR263" s="387"/>
      <c r="CTS263" s="387"/>
      <c r="CTT263" s="387"/>
      <c r="CTU263" s="387"/>
      <c r="CTV263" s="387"/>
      <c r="CTW263" s="387"/>
      <c r="CTX263" s="387"/>
      <c r="CTY263" s="387"/>
      <c r="CTZ263" s="387"/>
      <c r="CUA263" s="387"/>
      <c r="CUB263" s="387"/>
      <c r="CUC263" s="387"/>
      <c r="CUD263" s="387"/>
      <c r="CUE263" s="387"/>
      <c r="CUF263" s="387"/>
      <c r="CUG263" s="387"/>
      <c r="CUH263" s="387"/>
      <c r="CUI263" s="387"/>
      <c r="CUJ263" s="387"/>
      <c r="CUK263" s="387"/>
      <c r="CUL263" s="387"/>
      <c r="CUM263" s="387"/>
      <c r="CUN263" s="387"/>
      <c r="CUO263" s="387"/>
      <c r="CUP263" s="387"/>
      <c r="CUQ263" s="387"/>
      <c r="CUR263" s="387"/>
      <c r="CUS263" s="387"/>
      <c r="CUT263" s="387"/>
      <c r="CUU263" s="387"/>
      <c r="CUV263" s="387"/>
      <c r="CUW263" s="387"/>
      <c r="CUX263" s="387"/>
      <c r="CUY263" s="387"/>
      <c r="CUZ263" s="387"/>
      <c r="CVA263" s="387"/>
      <c r="CVB263" s="387"/>
      <c r="CVC263" s="387"/>
      <c r="CVD263" s="387"/>
      <c r="CVE263" s="387"/>
      <c r="CVF263" s="387"/>
      <c r="CVG263" s="387"/>
      <c r="CVH263" s="387"/>
      <c r="CVI263" s="387"/>
      <c r="CVJ263" s="387"/>
      <c r="CVK263" s="387"/>
      <c r="CVL263" s="387"/>
      <c r="CVM263" s="387"/>
      <c r="CVN263" s="387"/>
      <c r="CVO263" s="387"/>
      <c r="CVP263" s="387"/>
      <c r="CVQ263" s="387"/>
      <c r="CVR263" s="387"/>
      <c r="CVS263" s="387"/>
      <c r="CVT263" s="387"/>
      <c r="CVU263" s="387"/>
      <c r="CVV263" s="387"/>
      <c r="CVW263" s="387"/>
      <c r="CVX263" s="387"/>
      <c r="CVY263" s="387"/>
      <c r="CVZ263" s="387"/>
      <c r="CWA263" s="387"/>
      <c r="CWB263" s="387"/>
      <c r="CWC263" s="387"/>
      <c r="CWD263" s="387"/>
      <c r="CWE263" s="387"/>
      <c r="CWF263" s="387"/>
      <c r="CWG263" s="387"/>
      <c r="CWH263" s="387"/>
      <c r="CWI263" s="387"/>
      <c r="CWJ263" s="387"/>
      <c r="CWK263" s="387"/>
      <c r="CWL263" s="387"/>
      <c r="CWM263" s="387"/>
      <c r="CWN263" s="387"/>
      <c r="CWO263" s="387"/>
      <c r="CWP263" s="387"/>
      <c r="CWQ263" s="387"/>
      <c r="CWR263" s="387"/>
      <c r="CWS263" s="387"/>
      <c r="CWT263" s="387"/>
      <c r="CWU263" s="387"/>
      <c r="CWV263" s="387"/>
      <c r="CWW263" s="387"/>
      <c r="CWX263" s="387"/>
      <c r="CWY263" s="387"/>
      <c r="CWZ263" s="387"/>
      <c r="CXA263" s="387"/>
      <c r="CXB263" s="387"/>
      <c r="CXC263" s="387"/>
      <c r="CXD263" s="387"/>
      <c r="CXE263" s="387"/>
      <c r="CXF263" s="387"/>
      <c r="CXG263" s="387"/>
      <c r="CXH263" s="387"/>
      <c r="CXI263" s="387"/>
      <c r="CXJ263" s="387"/>
      <c r="CXK263" s="387"/>
      <c r="CXL263" s="387"/>
      <c r="CXM263" s="387"/>
      <c r="CXN263" s="387"/>
      <c r="CXO263" s="387"/>
      <c r="CXP263" s="387"/>
      <c r="CXQ263" s="387"/>
      <c r="CXR263" s="387"/>
      <c r="CXS263" s="387"/>
      <c r="CXT263" s="387"/>
      <c r="CXU263" s="387"/>
      <c r="CXV263" s="387"/>
      <c r="CXW263" s="387"/>
      <c r="CXX263" s="387"/>
      <c r="CXY263" s="387"/>
      <c r="CXZ263" s="387"/>
      <c r="CYA263" s="387"/>
      <c r="CYB263" s="387"/>
      <c r="CYC263" s="387"/>
      <c r="CYD263" s="387"/>
      <c r="CYE263" s="387"/>
      <c r="CYF263" s="387"/>
      <c r="CYG263" s="387"/>
      <c r="CYH263" s="387"/>
      <c r="CYI263" s="387"/>
      <c r="CYJ263" s="387"/>
      <c r="CYK263" s="387"/>
      <c r="CYL263" s="387"/>
      <c r="CYM263" s="387"/>
      <c r="CYN263" s="387"/>
      <c r="CYO263" s="387"/>
      <c r="CYP263" s="387"/>
      <c r="CYQ263" s="387"/>
      <c r="CYR263" s="387"/>
      <c r="CYS263" s="387"/>
      <c r="CYT263" s="387"/>
      <c r="CYU263" s="387"/>
      <c r="CYV263" s="387"/>
      <c r="CYW263" s="387"/>
      <c r="CYX263" s="387"/>
      <c r="CYY263" s="387"/>
      <c r="CYZ263" s="387"/>
      <c r="CZA263" s="387"/>
      <c r="CZB263" s="387"/>
      <c r="CZC263" s="387"/>
      <c r="CZD263" s="387"/>
      <c r="CZE263" s="387"/>
      <c r="CZF263" s="387"/>
      <c r="CZG263" s="387"/>
      <c r="CZH263" s="387"/>
      <c r="CZI263" s="387"/>
      <c r="CZJ263" s="387"/>
      <c r="CZK263" s="387"/>
      <c r="CZL263" s="387"/>
      <c r="CZM263" s="387"/>
      <c r="CZN263" s="387"/>
      <c r="CZO263" s="387"/>
      <c r="CZP263" s="387"/>
      <c r="CZQ263" s="387"/>
      <c r="CZR263" s="387"/>
      <c r="CZS263" s="387"/>
      <c r="CZT263" s="387"/>
      <c r="CZU263" s="387"/>
      <c r="CZV263" s="387"/>
      <c r="CZW263" s="387"/>
      <c r="CZX263" s="387"/>
      <c r="CZY263" s="387"/>
      <c r="CZZ263" s="387"/>
      <c r="DAA263" s="387"/>
      <c r="DAB263" s="387"/>
      <c r="DAC263" s="387"/>
      <c r="DAD263" s="387"/>
      <c r="DAE263" s="387"/>
      <c r="DAF263" s="387"/>
      <c r="DAG263" s="387"/>
      <c r="DAH263" s="387"/>
      <c r="DAI263" s="387"/>
      <c r="DAJ263" s="387"/>
      <c r="DAK263" s="387"/>
      <c r="DAL263" s="387"/>
      <c r="DAM263" s="387"/>
      <c r="DAN263" s="387"/>
      <c r="DAO263" s="387"/>
      <c r="DAP263" s="387"/>
      <c r="DAQ263" s="387"/>
      <c r="DAR263" s="387"/>
      <c r="DAS263" s="387"/>
      <c r="DAT263" s="387"/>
      <c r="DAU263" s="387"/>
      <c r="DAV263" s="387"/>
      <c r="DAW263" s="387"/>
      <c r="DAX263" s="387"/>
      <c r="DAY263" s="387"/>
      <c r="DAZ263" s="387"/>
      <c r="DBA263" s="387"/>
      <c r="DBB263" s="387"/>
      <c r="DBC263" s="387"/>
      <c r="DBD263" s="387"/>
      <c r="DBE263" s="387"/>
      <c r="DBF263" s="387"/>
      <c r="DBG263" s="387"/>
      <c r="DBH263" s="387"/>
      <c r="DBI263" s="387"/>
      <c r="DBJ263" s="387"/>
      <c r="DBK263" s="387"/>
      <c r="DBL263" s="387"/>
      <c r="DBM263" s="387"/>
      <c r="DBN263" s="387"/>
      <c r="DBO263" s="387"/>
      <c r="DBP263" s="387"/>
      <c r="DBQ263" s="387"/>
      <c r="DBR263" s="387"/>
      <c r="DBS263" s="387"/>
      <c r="DBT263" s="387"/>
      <c r="DBU263" s="387"/>
      <c r="DBV263" s="387"/>
      <c r="DBW263" s="387"/>
      <c r="DBX263" s="387"/>
      <c r="DBY263" s="387"/>
      <c r="DBZ263" s="387"/>
      <c r="DCA263" s="387"/>
      <c r="DCB263" s="387"/>
      <c r="DCC263" s="387"/>
      <c r="DCD263" s="387"/>
      <c r="DCE263" s="387"/>
      <c r="DCF263" s="387"/>
      <c r="DCG263" s="387"/>
      <c r="DCH263" s="387"/>
      <c r="DCI263" s="387"/>
      <c r="DCJ263" s="387"/>
      <c r="DCK263" s="387"/>
      <c r="DCL263" s="387"/>
      <c r="DCM263" s="387"/>
      <c r="DCN263" s="387"/>
      <c r="DCO263" s="387"/>
      <c r="DCP263" s="387"/>
      <c r="DCQ263" s="387"/>
      <c r="DCR263" s="387"/>
      <c r="DCS263" s="387"/>
      <c r="DCT263" s="387"/>
      <c r="DCU263" s="387"/>
      <c r="DCV263" s="387"/>
      <c r="DCW263" s="387"/>
      <c r="DCX263" s="387"/>
      <c r="DCY263" s="387"/>
      <c r="DCZ263" s="387"/>
      <c r="DDA263" s="387"/>
      <c r="DDB263" s="387"/>
      <c r="DDC263" s="387"/>
      <c r="DDD263" s="387"/>
      <c r="DDE263" s="387"/>
      <c r="DDF263" s="387"/>
      <c r="DDG263" s="387"/>
      <c r="DDH263" s="387"/>
      <c r="DDI263" s="387"/>
      <c r="DDJ263" s="387"/>
      <c r="DDK263" s="387"/>
      <c r="DDL263" s="387"/>
      <c r="DDM263" s="387"/>
      <c r="DDN263" s="387"/>
      <c r="DDO263" s="387"/>
      <c r="DDP263" s="387"/>
      <c r="DDQ263" s="387"/>
      <c r="DDR263" s="387"/>
      <c r="DDS263" s="387"/>
      <c r="DDT263" s="387"/>
      <c r="DDU263" s="387"/>
      <c r="DDV263" s="387"/>
      <c r="DDW263" s="387"/>
      <c r="DDX263" s="387"/>
      <c r="DDY263" s="387"/>
      <c r="DDZ263" s="387"/>
      <c r="DEA263" s="387"/>
      <c r="DEB263" s="387"/>
      <c r="DEC263" s="387"/>
      <c r="DED263" s="387"/>
      <c r="DEE263" s="387"/>
      <c r="DEF263" s="387"/>
      <c r="DEG263" s="387"/>
      <c r="DEH263" s="387"/>
      <c r="DEI263" s="387"/>
      <c r="DEJ263" s="387"/>
      <c r="DEK263" s="387"/>
      <c r="DEL263" s="387"/>
      <c r="DEM263" s="387"/>
      <c r="DEN263" s="387"/>
      <c r="DEO263" s="387"/>
      <c r="DEP263" s="387"/>
      <c r="DEQ263" s="387"/>
      <c r="DER263" s="387"/>
      <c r="DES263" s="387"/>
      <c r="DET263" s="387"/>
      <c r="DEU263" s="387"/>
      <c r="DEV263" s="387"/>
      <c r="DEW263" s="387"/>
      <c r="DEX263" s="387"/>
      <c r="DEY263" s="387"/>
      <c r="DEZ263" s="387"/>
      <c r="DFA263" s="387"/>
      <c r="DFB263" s="387"/>
      <c r="DFC263" s="387"/>
      <c r="DFD263" s="387"/>
      <c r="DFE263" s="387"/>
      <c r="DFF263" s="387"/>
      <c r="DFG263" s="387"/>
      <c r="DFH263" s="387"/>
      <c r="DFI263" s="387"/>
      <c r="DFJ263" s="387"/>
      <c r="DFK263" s="387"/>
      <c r="DFL263" s="387"/>
      <c r="DFM263" s="387"/>
      <c r="DFN263" s="387"/>
      <c r="DFO263" s="387"/>
      <c r="DFP263" s="387"/>
      <c r="DFQ263" s="387"/>
      <c r="DFR263" s="387"/>
      <c r="DFS263" s="387"/>
      <c r="DFT263" s="387"/>
      <c r="DFU263" s="387"/>
      <c r="DFV263" s="387"/>
      <c r="DFW263" s="387"/>
      <c r="DFX263" s="387"/>
      <c r="DFY263" s="387"/>
      <c r="DFZ263" s="387"/>
      <c r="DGA263" s="387"/>
      <c r="DGB263" s="387"/>
      <c r="DGC263" s="387"/>
      <c r="DGD263" s="387"/>
      <c r="DGE263" s="387"/>
      <c r="DGF263" s="387"/>
      <c r="DGG263" s="387"/>
      <c r="DGH263" s="387"/>
      <c r="DGI263" s="387"/>
      <c r="DGJ263" s="387"/>
      <c r="DGK263" s="387"/>
      <c r="DGL263" s="387"/>
      <c r="DGM263" s="387"/>
      <c r="DGN263" s="387"/>
      <c r="DGO263" s="387"/>
      <c r="DGP263" s="387"/>
      <c r="DGQ263" s="387"/>
      <c r="DGR263" s="387"/>
      <c r="DGS263" s="387"/>
      <c r="DGT263" s="387"/>
      <c r="DGU263" s="387"/>
      <c r="DGV263" s="387"/>
      <c r="DGW263" s="387"/>
      <c r="DGX263" s="387"/>
      <c r="DGY263" s="387"/>
      <c r="DGZ263" s="387"/>
      <c r="DHA263" s="387"/>
      <c r="DHB263" s="387"/>
      <c r="DHC263" s="387"/>
      <c r="DHD263" s="387"/>
      <c r="DHE263" s="387"/>
      <c r="DHF263" s="387"/>
      <c r="DHG263" s="387"/>
      <c r="DHH263" s="387"/>
      <c r="DHI263" s="387"/>
      <c r="DHJ263" s="387"/>
      <c r="DHK263" s="387"/>
      <c r="DHL263" s="387"/>
      <c r="DHM263" s="387"/>
      <c r="DHN263" s="387"/>
      <c r="DHO263" s="387"/>
      <c r="DHP263" s="387"/>
      <c r="DHQ263" s="387"/>
      <c r="DHR263" s="387"/>
      <c r="DHS263" s="387"/>
      <c r="DHT263" s="387"/>
      <c r="DHU263" s="387"/>
      <c r="DHV263" s="387"/>
      <c r="DHW263" s="387"/>
      <c r="DHX263" s="387"/>
      <c r="DHY263" s="387"/>
      <c r="DHZ263" s="387"/>
      <c r="DIA263" s="387"/>
      <c r="DIB263" s="387"/>
      <c r="DIC263" s="387"/>
      <c r="DID263" s="387"/>
      <c r="DIE263" s="387"/>
      <c r="DIF263" s="387"/>
      <c r="DIG263" s="387"/>
      <c r="DIH263" s="387"/>
      <c r="DII263" s="387"/>
      <c r="DIJ263" s="387"/>
      <c r="DIK263" s="387"/>
      <c r="DIL263" s="387"/>
      <c r="DIM263" s="387"/>
      <c r="DIN263" s="387"/>
      <c r="DIO263" s="387"/>
      <c r="DIP263" s="387"/>
      <c r="DIQ263" s="387"/>
      <c r="DIR263" s="387"/>
      <c r="DIS263" s="387"/>
      <c r="DIT263" s="387"/>
      <c r="DIU263" s="387"/>
      <c r="DIV263" s="387"/>
      <c r="DIW263" s="387"/>
      <c r="DIX263" s="387"/>
      <c r="DIY263" s="387"/>
      <c r="DIZ263" s="387"/>
      <c r="DJA263" s="387"/>
      <c r="DJB263" s="387"/>
      <c r="DJC263" s="387"/>
      <c r="DJD263" s="387"/>
      <c r="DJE263" s="387"/>
      <c r="DJF263" s="387"/>
      <c r="DJG263" s="387"/>
      <c r="DJH263" s="387"/>
      <c r="DJI263" s="387"/>
      <c r="DJJ263" s="387"/>
      <c r="DJK263" s="387"/>
      <c r="DJL263" s="387"/>
      <c r="DJM263" s="387"/>
      <c r="DJN263" s="387"/>
      <c r="DJO263" s="387"/>
      <c r="DJP263" s="387"/>
      <c r="DJQ263" s="387"/>
      <c r="DJR263" s="387"/>
      <c r="DJS263" s="387"/>
      <c r="DJT263" s="387"/>
      <c r="DJU263" s="387"/>
      <c r="DJV263" s="387"/>
      <c r="DJW263" s="387"/>
      <c r="DJX263" s="387"/>
      <c r="DJY263" s="387"/>
      <c r="DJZ263" s="387"/>
      <c r="DKA263" s="387"/>
      <c r="DKB263" s="387"/>
      <c r="DKC263" s="387"/>
      <c r="DKD263" s="387"/>
      <c r="DKE263" s="387"/>
      <c r="DKF263" s="387"/>
      <c r="DKG263" s="387"/>
      <c r="DKH263" s="387"/>
      <c r="DKI263" s="387"/>
      <c r="DKJ263" s="387"/>
      <c r="DKK263" s="387"/>
      <c r="DKL263" s="387"/>
      <c r="DKM263" s="387"/>
      <c r="DKN263" s="387"/>
      <c r="DKO263" s="387"/>
      <c r="DKP263" s="387"/>
      <c r="DKQ263" s="387"/>
      <c r="DKR263" s="387"/>
      <c r="DKS263" s="387"/>
      <c r="DKT263" s="387"/>
      <c r="DKU263" s="387"/>
      <c r="DKV263" s="387"/>
      <c r="DKW263" s="387"/>
      <c r="DKX263" s="387"/>
      <c r="DKY263" s="387"/>
      <c r="DKZ263" s="387"/>
      <c r="DLA263" s="387"/>
      <c r="DLB263" s="387"/>
      <c r="DLC263" s="387"/>
      <c r="DLD263" s="387"/>
      <c r="DLE263" s="387"/>
      <c r="DLF263" s="387"/>
      <c r="DLG263" s="387"/>
      <c r="DLH263" s="387"/>
      <c r="DLI263" s="387"/>
      <c r="DLJ263" s="387"/>
      <c r="DLK263" s="387"/>
      <c r="DLL263" s="387"/>
      <c r="DLM263" s="387"/>
      <c r="DLN263" s="387"/>
      <c r="DLO263" s="387"/>
      <c r="DLP263" s="387"/>
      <c r="DLQ263" s="387"/>
      <c r="DLR263" s="387"/>
      <c r="DLS263" s="387"/>
      <c r="DLT263" s="387"/>
      <c r="DLU263" s="387"/>
      <c r="DLV263" s="387"/>
      <c r="DLW263" s="387"/>
      <c r="DLX263" s="387"/>
      <c r="DLY263" s="387"/>
      <c r="DLZ263" s="387"/>
      <c r="DMA263" s="387"/>
      <c r="DMB263" s="387"/>
      <c r="DMC263" s="387"/>
      <c r="DMD263" s="387"/>
      <c r="DME263" s="387"/>
      <c r="DMF263" s="387"/>
      <c r="DMG263" s="387"/>
      <c r="DMH263" s="387"/>
      <c r="DMI263" s="387"/>
      <c r="DMJ263" s="387"/>
      <c r="DMK263" s="387"/>
      <c r="DML263" s="387"/>
      <c r="DMM263" s="387"/>
      <c r="DMN263" s="387"/>
      <c r="DMO263" s="387"/>
      <c r="DMP263" s="387"/>
      <c r="DMQ263" s="387"/>
      <c r="DMR263" s="387"/>
      <c r="DMS263" s="387"/>
      <c r="DMT263" s="387"/>
      <c r="DMU263" s="387"/>
      <c r="DMV263" s="387"/>
      <c r="DMW263" s="387"/>
      <c r="DMX263" s="387"/>
      <c r="DMY263" s="387"/>
      <c r="DMZ263" s="387"/>
      <c r="DNA263" s="387"/>
      <c r="DNB263" s="387"/>
      <c r="DNC263" s="387"/>
      <c r="DND263" s="387"/>
      <c r="DNE263" s="387"/>
      <c r="DNF263" s="387"/>
      <c r="DNG263" s="387"/>
      <c r="DNH263" s="387"/>
      <c r="DNI263" s="387"/>
      <c r="DNJ263" s="387"/>
      <c r="DNK263" s="387"/>
      <c r="DNL263" s="387"/>
      <c r="DNM263" s="387"/>
      <c r="DNN263" s="387"/>
      <c r="DNO263" s="387"/>
      <c r="DNP263" s="387"/>
      <c r="DNQ263" s="387"/>
      <c r="DNR263" s="387"/>
      <c r="DNS263" s="387"/>
      <c r="DNT263" s="387"/>
      <c r="DNU263" s="387"/>
      <c r="DNV263" s="387"/>
      <c r="DNW263" s="387"/>
      <c r="DNX263" s="387"/>
      <c r="DNY263" s="387"/>
      <c r="DNZ263" s="387"/>
      <c r="DOA263" s="387"/>
      <c r="DOB263" s="387"/>
      <c r="DOC263" s="387"/>
      <c r="DOD263" s="387"/>
      <c r="DOE263" s="387"/>
      <c r="DOF263" s="387"/>
      <c r="DOG263" s="387"/>
      <c r="DOH263" s="387"/>
      <c r="DOI263" s="387"/>
      <c r="DOJ263" s="387"/>
      <c r="DOK263" s="387"/>
      <c r="DOL263" s="387"/>
      <c r="DOM263" s="387"/>
      <c r="DON263" s="387"/>
      <c r="DOO263" s="387"/>
      <c r="DOP263" s="387"/>
      <c r="DOQ263" s="387"/>
      <c r="DOR263" s="387"/>
      <c r="DOS263" s="387"/>
      <c r="DOT263" s="387"/>
      <c r="DOU263" s="387"/>
      <c r="DOV263" s="387"/>
      <c r="DOW263" s="387"/>
      <c r="DOX263" s="387"/>
      <c r="DOY263" s="387"/>
      <c r="DOZ263" s="387"/>
      <c r="DPA263" s="387"/>
      <c r="DPB263" s="387"/>
      <c r="DPC263" s="387"/>
      <c r="DPD263" s="387"/>
      <c r="DPE263" s="387"/>
      <c r="DPF263" s="387"/>
      <c r="DPG263" s="387"/>
      <c r="DPH263" s="387"/>
      <c r="DPI263" s="387"/>
      <c r="DPJ263" s="387"/>
      <c r="DPK263" s="387"/>
      <c r="DPL263" s="387"/>
      <c r="DPM263" s="387"/>
      <c r="DPN263" s="387"/>
      <c r="DPO263" s="387"/>
      <c r="DPP263" s="387"/>
      <c r="DPQ263" s="387"/>
      <c r="DPR263" s="387"/>
      <c r="DPS263" s="387"/>
      <c r="DPT263" s="387"/>
      <c r="DPU263" s="387"/>
      <c r="DPV263" s="387"/>
      <c r="DPW263" s="387"/>
      <c r="DPX263" s="387"/>
      <c r="DPY263" s="387"/>
      <c r="DPZ263" s="387"/>
      <c r="DQA263" s="387"/>
      <c r="DQB263" s="387"/>
      <c r="DQC263" s="387"/>
      <c r="DQD263" s="387"/>
      <c r="DQE263" s="387"/>
      <c r="DQF263" s="387"/>
      <c r="DQG263" s="387"/>
      <c r="DQH263" s="387"/>
      <c r="DQI263" s="387"/>
      <c r="DQJ263" s="387"/>
      <c r="DQK263" s="387"/>
      <c r="DQL263" s="387"/>
      <c r="DQM263" s="387"/>
      <c r="DQN263" s="387"/>
      <c r="DQO263" s="387"/>
      <c r="DQP263" s="387"/>
      <c r="DQQ263" s="387"/>
      <c r="DQR263" s="387"/>
      <c r="DQS263" s="387"/>
      <c r="DQT263" s="387"/>
      <c r="DQU263" s="387"/>
      <c r="DQV263" s="387"/>
      <c r="DQW263" s="387"/>
      <c r="DQX263" s="387"/>
      <c r="DQY263" s="387"/>
      <c r="DQZ263" s="387"/>
      <c r="DRA263" s="387"/>
      <c r="DRB263" s="387"/>
      <c r="DRC263" s="387"/>
      <c r="DRD263" s="387"/>
      <c r="DRE263" s="387"/>
      <c r="DRF263" s="387"/>
      <c r="DRG263" s="387"/>
      <c r="DRH263" s="387"/>
      <c r="DRI263" s="387"/>
      <c r="DRJ263" s="387"/>
      <c r="DRK263" s="387"/>
      <c r="DRL263" s="387"/>
      <c r="DRM263" s="387"/>
      <c r="DRN263" s="387"/>
      <c r="DRO263" s="387"/>
      <c r="DRP263" s="387"/>
      <c r="DRQ263" s="387"/>
      <c r="DRR263" s="387"/>
      <c r="DRS263" s="387"/>
      <c r="DRT263" s="387"/>
      <c r="DRU263" s="387"/>
      <c r="DRV263" s="387"/>
      <c r="DRW263" s="387"/>
      <c r="DRX263" s="387"/>
      <c r="DRY263" s="387"/>
      <c r="DRZ263" s="387"/>
      <c r="DSA263" s="387"/>
      <c r="DSB263" s="387"/>
      <c r="DSC263" s="387"/>
      <c r="DSD263" s="387"/>
      <c r="DSE263" s="387"/>
      <c r="DSF263" s="387"/>
      <c r="DSG263" s="387"/>
      <c r="DSH263" s="387"/>
      <c r="DSI263" s="387"/>
      <c r="DSJ263" s="387"/>
      <c r="DSK263" s="387"/>
      <c r="DSL263" s="387"/>
      <c r="DSM263" s="387"/>
      <c r="DSN263" s="387"/>
      <c r="DSO263" s="387"/>
      <c r="DSP263" s="387"/>
      <c r="DSQ263" s="387"/>
      <c r="DSR263" s="387"/>
      <c r="DSS263" s="387"/>
      <c r="DST263" s="387"/>
      <c r="DSU263" s="387"/>
      <c r="DSV263" s="387"/>
      <c r="DSW263" s="387"/>
      <c r="DSX263" s="387"/>
      <c r="DSY263" s="387"/>
      <c r="DSZ263" s="387"/>
      <c r="DTA263" s="387"/>
      <c r="DTB263" s="387"/>
      <c r="DTC263" s="387"/>
      <c r="DTD263" s="387"/>
      <c r="DTE263" s="387"/>
      <c r="DTF263" s="387"/>
      <c r="DTG263" s="387"/>
      <c r="DTH263" s="387"/>
      <c r="DTI263" s="387"/>
      <c r="DTJ263" s="387"/>
      <c r="DTK263" s="387"/>
      <c r="DTL263" s="387"/>
      <c r="DTM263" s="387"/>
      <c r="DTN263" s="387"/>
      <c r="DTO263" s="387"/>
      <c r="DTP263" s="387"/>
      <c r="DTQ263" s="387"/>
      <c r="DTR263" s="387"/>
      <c r="DTS263" s="387"/>
      <c r="DTT263" s="387"/>
      <c r="DTU263" s="387"/>
      <c r="DTV263" s="387"/>
      <c r="DTW263" s="387"/>
      <c r="DTX263" s="387"/>
      <c r="DTY263" s="387"/>
      <c r="DTZ263" s="387"/>
      <c r="DUA263" s="387"/>
      <c r="DUB263" s="387"/>
      <c r="DUC263" s="387"/>
      <c r="DUD263" s="387"/>
      <c r="DUE263" s="387"/>
      <c r="DUF263" s="387"/>
      <c r="DUG263" s="387"/>
      <c r="DUH263" s="387"/>
      <c r="DUI263" s="387"/>
      <c r="DUJ263" s="387"/>
      <c r="DUK263" s="387"/>
      <c r="DUL263" s="387"/>
      <c r="DUM263" s="387"/>
      <c r="DUN263" s="387"/>
      <c r="DUO263" s="387"/>
      <c r="DUP263" s="387"/>
      <c r="DUQ263" s="387"/>
      <c r="DUR263" s="387"/>
      <c r="DUS263" s="387"/>
      <c r="DUT263" s="387"/>
      <c r="DUU263" s="387"/>
      <c r="DUV263" s="387"/>
      <c r="DUW263" s="387"/>
      <c r="DUX263" s="387"/>
      <c r="DUY263" s="387"/>
      <c r="DUZ263" s="387"/>
      <c r="DVA263" s="387"/>
      <c r="DVB263" s="387"/>
      <c r="DVC263" s="387"/>
      <c r="DVD263" s="387"/>
      <c r="DVE263" s="387"/>
      <c r="DVF263" s="387"/>
      <c r="DVG263" s="387"/>
      <c r="DVH263" s="387"/>
      <c r="DVI263" s="387"/>
      <c r="DVJ263" s="387"/>
      <c r="DVK263" s="387"/>
      <c r="DVL263" s="387"/>
      <c r="DVM263" s="387"/>
      <c r="DVN263" s="387"/>
      <c r="DVO263" s="387"/>
      <c r="DVP263" s="387"/>
      <c r="DVQ263" s="387"/>
      <c r="DVR263" s="387"/>
      <c r="DVS263" s="387"/>
      <c r="DVT263" s="387"/>
      <c r="DVU263" s="387"/>
      <c r="DVV263" s="387"/>
      <c r="DVW263" s="387"/>
      <c r="DVX263" s="387"/>
      <c r="DVY263" s="387"/>
      <c r="DVZ263" s="387"/>
      <c r="DWA263" s="387"/>
      <c r="DWB263" s="387"/>
      <c r="DWC263" s="387"/>
      <c r="DWD263" s="387"/>
      <c r="DWE263" s="387"/>
      <c r="DWF263" s="387"/>
      <c r="DWG263" s="387"/>
      <c r="DWH263" s="387"/>
      <c r="DWI263" s="387"/>
      <c r="DWJ263" s="387"/>
      <c r="DWK263" s="387"/>
      <c r="DWL263" s="387"/>
      <c r="DWM263" s="387"/>
      <c r="DWN263" s="387"/>
      <c r="DWO263" s="387"/>
      <c r="DWP263" s="387"/>
      <c r="DWQ263" s="387"/>
      <c r="DWR263" s="387"/>
      <c r="DWS263" s="387"/>
      <c r="DWT263" s="387"/>
      <c r="DWU263" s="387"/>
      <c r="DWV263" s="387"/>
      <c r="DWW263" s="387"/>
      <c r="DWX263" s="387"/>
      <c r="DWY263" s="387"/>
      <c r="DWZ263" s="387"/>
      <c r="DXA263" s="387"/>
      <c r="DXB263" s="387"/>
      <c r="DXC263" s="387"/>
      <c r="DXD263" s="387"/>
      <c r="DXE263" s="387"/>
      <c r="DXF263" s="387"/>
      <c r="DXG263" s="387"/>
      <c r="DXH263" s="387"/>
      <c r="DXI263" s="387"/>
      <c r="DXJ263" s="387"/>
      <c r="DXK263" s="387"/>
      <c r="DXL263" s="387"/>
      <c r="DXM263" s="387"/>
      <c r="DXN263" s="387"/>
      <c r="DXO263" s="387"/>
      <c r="DXP263" s="387"/>
      <c r="DXQ263" s="387"/>
      <c r="DXR263" s="387"/>
      <c r="DXS263" s="387"/>
      <c r="DXT263" s="387"/>
      <c r="DXU263" s="387"/>
      <c r="DXV263" s="387"/>
      <c r="DXW263" s="387"/>
      <c r="DXX263" s="387"/>
      <c r="DXY263" s="387"/>
      <c r="DXZ263" s="387"/>
      <c r="DYA263" s="387"/>
      <c r="DYB263" s="387"/>
      <c r="DYC263" s="387"/>
      <c r="DYD263" s="387"/>
      <c r="DYE263" s="387"/>
      <c r="DYF263" s="387"/>
      <c r="DYG263" s="387"/>
      <c r="DYH263" s="387"/>
      <c r="DYI263" s="387"/>
      <c r="DYJ263" s="387"/>
      <c r="DYK263" s="387"/>
      <c r="DYL263" s="387"/>
      <c r="DYM263" s="387"/>
      <c r="DYN263" s="387"/>
      <c r="DYO263" s="387"/>
      <c r="DYP263" s="387"/>
      <c r="DYQ263" s="387"/>
      <c r="DYR263" s="387"/>
      <c r="DYS263" s="387"/>
      <c r="DYT263" s="387"/>
      <c r="DYU263" s="387"/>
      <c r="DYV263" s="387"/>
      <c r="DYW263" s="387"/>
      <c r="DYX263" s="387"/>
      <c r="DYY263" s="387"/>
      <c r="DYZ263" s="387"/>
      <c r="DZA263" s="387"/>
      <c r="DZB263" s="387"/>
      <c r="DZC263" s="387"/>
      <c r="DZD263" s="387"/>
      <c r="DZE263" s="387"/>
      <c r="DZF263" s="387"/>
      <c r="DZG263" s="387"/>
      <c r="DZH263" s="387"/>
      <c r="DZI263" s="387"/>
      <c r="DZJ263" s="387"/>
      <c r="DZK263" s="387"/>
      <c r="DZL263" s="387"/>
      <c r="DZM263" s="387"/>
      <c r="DZN263" s="387"/>
      <c r="DZO263" s="387"/>
      <c r="DZP263" s="387"/>
      <c r="DZQ263" s="387"/>
      <c r="DZR263" s="387"/>
      <c r="DZS263" s="387"/>
      <c r="DZT263" s="387"/>
      <c r="DZU263" s="387"/>
      <c r="DZV263" s="387"/>
      <c r="DZW263" s="387"/>
      <c r="DZX263" s="387"/>
      <c r="DZY263" s="387"/>
      <c r="DZZ263" s="387"/>
      <c r="EAA263" s="387"/>
      <c r="EAB263" s="387"/>
      <c r="EAC263" s="387"/>
      <c r="EAD263" s="387"/>
      <c r="EAE263" s="387"/>
      <c r="EAF263" s="387"/>
      <c r="EAG263" s="387"/>
      <c r="EAH263" s="387"/>
      <c r="EAI263" s="387"/>
      <c r="EAJ263" s="387"/>
      <c r="EAK263" s="387"/>
      <c r="EAL263" s="387"/>
      <c r="EAM263" s="387"/>
      <c r="EAN263" s="387"/>
      <c r="EAO263" s="387"/>
      <c r="EAP263" s="387"/>
      <c r="EAQ263" s="387"/>
      <c r="EAR263" s="387"/>
      <c r="EAS263" s="387"/>
      <c r="EAT263" s="387"/>
      <c r="EAU263" s="387"/>
      <c r="EAV263" s="387"/>
      <c r="EAW263" s="387"/>
      <c r="EAX263" s="387"/>
      <c r="EAY263" s="387"/>
      <c r="EAZ263" s="387"/>
      <c r="EBA263" s="387"/>
      <c r="EBB263" s="387"/>
      <c r="EBC263" s="387"/>
      <c r="EBD263" s="387"/>
      <c r="EBE263" s="387"/>
      <c r="EBF263" s="387"/>
      <c r="EBG263" s="387"/>
      <c r="EBH263" s="387"/>
      <c r="EBI263" s="387"/>
      <c r="EBJ263" s="387"/>
      <c r="EBK263" s="387"/>
      <c r="EBL263" s="387"/>
      <c r="EBM263" s="387"/>
      <c r="EBN263" s="387"/>
      <c r="EBO263" s="387"/>
      <c r="EBP263" s="387"/>
      <c r="EBQ263" s="387"/>
      <c r="EBR263" s="387"/>
      <c r="EBS263" s="387"/>
      <c r="EBT263" s="387"/>
      <c r="EBU263" s="387"/>
      <c r="EBV263" s="387"/>
      <c r="EBW263" s="387"/>
      <c r="EBX263" s="387"/>
      <c r="EBY263" s="387"/>
      <c r="EBZ263" s="387"/>
      <c r="ECA263" s="387"/>
      <c r="ECB263" s="387"/>
      <c r="ECC263" s="387"/>
      <c r="ECD263" s="387"/>
      <c r="ECE263" s="387"/>
      <c r="ECF263" s="387"/>
      <c r="ECG263" s="387"/>
      <c r="ECH263" s="387"/>
      <c r="ECI263" s="387"/>
      <c r="ECJ263" s="387"/>
      <c r="ECK263" s="387"/>
      <c r="ECL263" s="387"/>
      <c r="ECM263" s="387"/>
      <c r="ECN263" s="387"/>
      <c r="ECO263" s="387"/>
      <c r="ECP263" s="387"/>
      <c r="ECQ263" s="387"/>
      <c r="ECR263" s="387"/>
      <c r="ECS263" s="387"/>
      <c r="ECT263" s="387"/>
      <c r="ECU263" s="387"/>
      <c r="ECV263" s="387"/>
      <c r="ECW263" s="387"/>
      <c r="ECX263" s="387"/>
      <c r="ECY263" s="387"/>
      <c r="ECZ263" s="387"/>
      <c r="EDA263" s="387"/>
      <c r="EDB263" s="387"/>
      <c r="EDC263" s="387"/>
      <c r="EDD263" s="387"/>
      <c r="EDE263" s="387"/>
      <c r="EDF263" s="387"/>
      <c r="EDG263" s="387"/>
      <c r="EDH263" s="387"/>
      <c r="EDI263" s="387"/>
      <c r="EDJ263" s="387"/>
      <c r="EDK263" s="387"/>
      <c r="EDL263" s="387"/>
      <c r="EDM263" s="387"/>
      <c r="EDN263" s="387"/>
      <c r="EDO263" s="387"/>
      <c r="EDP263" s="387"/>
      <c r="EDQ263" s="387"/>
      <c r="EDR263" s="387"/>
      <c r="EDS263" s="387"/>
      <c r="EDT263" s="387"/>
      <c r="EDU263" s="387"/>
      <c r="EDV263" s="387"/>
      <c r="EDW263" s="387"/>
      <c r="EDX263" s="387"/>
      <c r="EDY263" s="387"/>
      <c r="EDZ263" s="387"/>
      <c r="EEA263" s="387"/>
      <c r="EEB263" s="387"/>
      <c r="EEC263" s="387"/>
      <c r="EED263" s="387"/>
      <c r="EEE263" s="387"/>
      <c r="EEF263" s="387"/>
      <c r="EEG263" s="387"/>
      <c r="EEH263" s="387"/>
      <c r="EEI263" s="387"/>
      <c r="EEJ263" s="387"/>
      <c r="EEK263" s="387"/>
      <c r="EEL263" s="387"/>
      <c r="EEM263" s="387"/>
      <c r="EEN263" s="387"/>
      <c r="EEO263" s="387"/>
      <c r="EEP263" s="387"/>
      <c r="EEQ263" s="387"/>
      <c r="EER263" s="387"/>
      <c r="EES263" s="387"/>
      <c r="EET263" s="387"/>
      <c r="EEU263" s="387"/>
      <c r="EEV263" s="387"/>
      <c r="EEW263" s="387"/>
      <c r="EEX263" s="387"/>
      <c r="EEY263" s="387"/>
      <c r="EEZ263" s="387"/>
      <c r="EFA263" s="387"/>
      <c r="EFB263" s="387"/>
      <c r="EFC263" s="387"/>
      <c r="EFD263" s="387"/>
      <c r="EFE263" s="387"/>
      <c r="EFF263" s="387"/>
      <c r="EFG263" s="387"/>
      <c r="EFH263" s="387"/>
      <c r="EFI263" s="387"/>
      <c r="EFJ263" s="387"/>
      <c r="EFK263" s="387"/>
      <c r="EFL263" s="387"/>
      <c r="EFM263" s="387"/>
      <c r="EFN263" s="387"/>
      <c r="EFO263" s="387"/>
      <c r="EFP263" s="387"/>
      <c r="EFQ263" s="387"/>
      <c r="EFR263" s="387"/>
      <c r="EFS263" s="387"/>
      <c r="EFT263" s="387"/>
      <c r="EFU263" s="387"/>
      <c r="EFV263" s="387"/>
      <c r="EFW263" s="387"/>
      <c r="EFX263" s="387"/>
      <c r="EFY263" s="387"/>
      <c r="EFZ263" s="387"/>
      <c r="EGA263" s="387"/>
      <c r="EGB263" s="387"/>
      <c r="EGC263" s="387"/>
      <c r="EGD263" s="387"/>
      <c r="EGE263" s="387"/>
      <c r="EGF263" s="387"/>
      <c r="EGG263" s="387"/>
      <c r="EGH263" s="387"/>
      <c r="EGI263" s="387"/>
      <c r="EGJ263" s="387"/>
      <c r="EGK263" s="387"/>
      <c r="EGL263" s="387"/>
      <c r="EGM263" s="387"/>
      <c r="EGN263" s="387"/>
      <c r="EGO263" s="387"/>
      <c r="EGP263" s="387"/>
      <c r="EGQ263" s="387"/>
      <c r="EGR263" s="387"/>
      <c r="EGS263" s="387"/>
      <c r="EGT263" s="387"/>
      <c r="EGU263" s="387"/>
      <c r="EGV263" s="387"/>
      <c r="EGW263" s="387"/>
      <c r="EGX263" s="387"/>
      <c r="EGY263" s="387"/>
      <c r="EGZ263" s="387"/>
      <c r="EHA263" s="387"/>
      <c r="EHB263" s="387"/>
      <c r="EHC263" s="387"/>
      <c r="EHD263" s="387"/>
      <c r="EHE263" s="387"/>
      <c r="EHF263" s="387"/>
      <c r="EHG263" s="387"/>
      <c r="EHH263" s="387"/>
      <c r="EHI263" s="387"/>
      <c r="EHJ263" s="387"/>
      <c r="EHK263" s="387"/>
      <c r="EHL263" s="387"/>
      <c r="EHM263" s="387"/>
      <c r="EHN263" s="387"/>
      <c r="EHO263" s="387"/>
      <c r="EHP263" s="387"/>
      <c r="EHQ263" s="387"/>
      <c r="EHR263" s="387"/>
      <c r="EHS263" s="387"/>
      <c r="EHT263" s="387"/>
      <c r="EHU263" s="387"/>
      <c r="EHV263" s="387"/>
      <c r="EHW263" s="387"/>
      <c r="EHX263" s="387"/>
      <c r="EHY263" s="387"/>
      <c r="EHZ263" s="387"/>
      <c r="EIA263" s="387"/>
      <c r="EIB263" s="387"/>
      <c r="EIC263" s="387"/>
      <c r="EID263" s="387"/>
      <c r="EIE263" s="387"/>
      <c r="EIF263" s="387"/>
      <c r="EIG263" s="387"/>
      <c r="EIH263" s="387"/>
      <c r="EII263" s="387"/>
      <c r="EIJ263" s="387"/>
      <c r="EIK263" s="387"/>
      <c r="EIL263" s="387"/>
      <c r="EIM263" s="387"/>
      <c r="EIN263" s="387"/>
      <c r="EIO263" s="387"/>
      <c r="EIP263" s="387"/>
      <c r="EIQ263" s="387"/>
      <c r="EIR263" s="387"/>
      <c r="EIS263" s="387"/>
      <c r="EIT263" s="387"/>
      <c r="EIU263" s="387"/>
      <c r="EIV263" s="387"/>
      <c r="EIW263" s="387"/>
      <c r="EIX263" s="387"/>
      <c r="EIY263" s="387"/>
      <c r="EIZ263" s="387"/>
      <c r="EJA263" s="387"/>
      <c r="EJB263" s="387"/>
      <c r="EJC263" s="387"/>
      <c r="EJD263" s="387"/>
      <c r="EJE263" s="387"/>
      <c r="EJF263" s="387"/>
      <c r="EJG263" s="387"/>
      <c r="EJH263" s="387"/>
      <c r="EJI263" s="387"/>
      <c r="EJJ263" s="387"/>
      <c r="EJK263" s="387"/>
      <c r="EJL263" s="387"/>
      <c r="EJM263" s="387"/>
      <c r="EJN263" s="387"/>
      <c r="EJO263" s="387"/>
      <c r="EJP263" s="387"/>
      <c r="EJQ263" s="387"/>
      <c r="EJR263" s="387"/>
      <c r="EJS263" s="387"/>
      <c r="EJT263" s="387"/>
      <c r="EJU263" s="387"/>
      <c r="EJV263" s="387"/>
      <c r="EJW263" s="387"/>
      <c r="EJX263" s="387"/>
      <c r="EJY263" s="387"/>
      <c r="EJZ263" s="387"/>
      <c r="EKA263" s="387"/>
      <c r="EKB263" s="387"/>
      <c r="EKC263" s="387"/>
      <c r="EKD263" s="387"/>
      <c r="EKE263" s="387"/>
      <c r="EKF263" s="387"/>
      <c r="EKG263" s="387"/>
      <c r="EKH263" s="387"/>
      <c r="EKI263" s="387"/>
      <c r="EKJ263" s="387"/>
      <c r="EKK263" s="387"/>
      <c r="EKL263" s="387"/>
      <c r="EKM263" s="387"/>
      <c r="EKN263" s="387"/>
      <c r="EKO263" s="387"/>
      <c r="EKP263" s="387"/>
      <c r="EKQ263" s="387"/>
      <c r="EKR263" s="387"/>
      <c r="EKS263" s="387"/>
      <c r="EKT263" s="387"/>
      <c r="EKU263" s="387"/>
      <c r="EKV263" s="387"/>
      <c r="EKW263" s="387"/>
      <c r="EKX263" s="387"/>
      <c r="EKY263" s="387"/>
      <c r="EKZ263" s="387"/>
      <c r="ELA263" s="387"/>
      <c r="ELB263" s="387"/>
      <c r="ELC263" s="387"/>
      <c r="ELD263" s="387"/>
      <c r="ELE263" s="387"/>
      <c r="ELF263" s="387"/>
      <c r="ELG263" s="387"/>
      <c r="ELH263" s="387"/>
      <c r="ELI263" s="387"/>
      <c r="ELJ263" s="387"/>
      <c r="ELK263" s="387"/>
      <c r="ELL263" s="387"/>
      <c r="ELM263" s="387"/>
      <c r="ELN263" s="387"/>
      <c r="ELO263" s="387"/>
      <c r="ELP263" s="387"/>
      <c r="ELQ263" s="387"/>
      <c r="ELR263" s="387"/>
      <c r="ELS263" s="387"/>
      <c r="ELT263" s="387"/>
      <c r="ELU263" s="387"/>
      <c r="ELV263" s="387"/>
      <c r="ELW263" s="387"/>
      <c r="ELX263" s="387"/>
      <c r="ELY263" s="387"/>
      <c r="ELZ263" s="387"/>
      <c r="EMA263" s="387"/>
      <c r="EMB263" s="387"/>
      <c r="EMC263" s="387"/>
      <c r="EMD263" s="387"/>
      <c r="EME263" s="387"/>
      <c r="EMF263" s="387"/>
      <c r="EMG263" s="387"/>
      <c r="EMH263" s="387"/>
      <c r="EMI263" s="387"/>
      <c r="EMJ263" s="387"/>
      <c r="EMK263" s="387"/>
      <c r="EML263" s="387"/>
      <c r="EMM263" s="387"/>
      <c r="EMN263" s="387"/>
      <c r="EMO263" s="387"/>
      <c r="EMP263" s="387"/>
      <c r="EMQ263" s="387"/>
      <c r="EMR263" s="387"/>
      <c r="EMS263" s="387"/>
      <c r="EMT263" s="387"/>
      <c r="EMU263" s="387"/>
      <c r="EMV263" s="387"/>
      <c r="EMW263" s="387"/>
      <c r="EMX263" s="387"/>
      <c r="EMY263" s="387"/>
      <c r="EMZ263" s="387"/>
      <c r="ENA263" s="387"/>
      <c r="ENB263" s="387"/>
      <c r="ENC263" s="387"/>
      <c r="END263" s="387"/>
      <c r="ENE263" s="387"/>
      <c r="ENF263" s="387"/>
      <c r="ENG263" s="387"/>
      <c r="ENH263" s="387"/>
      <c r="ENI263" s="387"/>
      <c r="ENJ263" s="387"/>
      <c r="ENK263" s="387"/>
      <c r="ENL263" s="387"/>
      <c r="ENM263" s="387"/>
      <c r="ENN263" s="387"/>
      <c r="ENO263" s="387"/>
      <c r="ENP263" s="387"/>
      <c r="ENQ263" s="387"/>
      <c r="ENR263" s="387"/>
      <c r="ENS263" s="387"/>
      <c r="ENT263" s="387"/>
      <c r="ENU263" s="387"/>
      <c r="ENV263" s="387"/>
      <c r="ENW263" s="387"/>
      <c r="ENX263" s="387"/>
      <c r="ENY263" s="387"/>
      <c r="ENZ263" s="387"/>
      <c r="EOA263" s="387"/>
      <c r="EOB263" s="387"/>
      <c r="EOC263" s="387"/>
      <c r="EOD263" s="387"/>
      <c r="EOE263" s="387"/>
      <c r="EOF263" s="387"/>
      <c r="EOG263" s="387"/>
      <c r="EOH263" s="387"/>
      <c r="EOI263" s="387"/>
      <c r="EOJ263" s="387"/>
      <c r="EOK263" s="387"/>
      <c r="EOL263" s="387"/>
      <c r="EOM263" s="387"/>
      <c r="EON263" s="387"/>
      <c r="EOO263" s="387"/>
      <c r="EOP263" s="387"/>
      <c r="EOQ263" s="387"/>
      <c r="EOR263" s="387"/>
      <c r="EOS263" s="387"/>
      <c r="EOT263" s="387"/>
      <c r="EOU263" s="387"/>
      <c r="EOV263" s="387"/>
      <c r="EOW263" s="387"/>
      <c r="EOX263" s="387"/>
      <c r="EOY263" s="387"/>
      <c r="EOZ263" s="387"/>
      <c r="EPA263" s="387"/>
      <c r="EPB263" s="387"/>
      <c r="EPC263" s="387"/>
      <c r="EPD263" s="387"/>
      <c r="EPE263" s="387"/>
      <c r="EPF263" s="387"/>
      <c r="EPG263" s="387"/>
      <c r="EPH263" s="387"/>
      <c r="EPI263" s="387"/>
      <c r="EPJ263" s="387"/>
      <c r="EPK263" s="387"/>
      <c r="EPL263" s="387"/>
      <c r="EPM263" s="387"/>
      <c r="EPN263" s="387"/>
      <c r="EPO263" s="387"/>
      <c r="EPP263" s="387"/>
      <c r="EPQ263" s="387"/>
      <c r="EPR263" s="387"/>
      <c r="EPS263" s="387"/>
      <c r="EPT263" s="387"/>
      <c r="EPU263" s="387"/>
      <c r="EPV263" s="387"/>
      <c r="EPW263" s="387"/>
      <c r="EPX263" s="387"/>
      <c r="EPY263" s="387"/>
      <c r="EPZ263" s="387"/>
      <c r="EQA263" s="387"/>
      <c r="EQB263" s="387"/>
      <c r="EQC263" s="387"/>
      <c r="EQD263" s="387"/>
      <c r="EQE263" s="387"/>
      <c r="EQF263" s="387"/>
      <c r="EQG263" s="387"/>
      <c r="EQH263" s="387"/>
      <c r="EQI263" s="387"/>
      <c r="EQJ263" s="387"/>
      <c r="EQK263" s="387"/>
      <c r="EQL263" s="387"/>
      <c r="EQM263" s="387"/>
      <c r="EQN263" s="387"/>
      <c r="EQO263" s="387"/>
      <c r="EQP263" s="387"/>
      <c r="EQQ263" s="387"/>
      <c r="EQR263" s="387"/>
      <c r="EQS263" s="387"/>
      <c r="EQT263" s="387"/>
      <c r="EQU263" s="387"/>
      <c r="EQV263" s="387"/>
      <c r="EQW263" s="387"/>
      <c r="EQX263" s="387"/>
      <c r="EQY263" s="387"/>
      <c r="EQZ263" s="387"/>
      <c r="ERA263" s="387"/>
      <c r="ERB263" s="387"/>
      <c r="ERC263" s="387"/>
      <c r="ERD263" s="387"/>
      <c r="ERE263" s="387"/>
      <c r="ERF263" s="387"/>
      <c r="ERG263" s="387"/>
      <c r="ERH263" s="387"/>
      <c r="ERI263" s="387"/>
      <c r="ERJ263" s="387"/>
      <c r="ERK263" s="387"/>
      <c r="ERL263" s="387"/>
      <c r="ERM263" s="387"/>
      <c r="ERN263" s="387"/>
      <c r="ERO263" s="387"/>
      <c r="ERP263" s="387"/>
      <c r="ERQ263" s="387"/>
      <c r="ERR263" s="387"/>
      <c r="ERS263" s="387"/>
      <c r="ERT263" s="387"/>
      <c r="ERU263" s="387"/>
      <c r="ERV263" s="387"/>
      <c r="ERW263" s="387"/>
      <c r="ERX263" s="387"/>
      <c r="ERY263" s="387"/>
      <c r="ERZ263" s="387"/>
      <c r="ESA263" s="387"/>
      <c r="ESB263" s="387"/>
      <c r="ESC263" s="387"/>
      <c r="ESD263" s="387"/>
      <c r="ESE263" s="387"/>
      <c r="ESF263" s="387"/>
      <c r="ESG263" s="387"/>
      <c r="ESH263" s="387"/>
      <c r="ESI263" s="387"/>
      <c r="ESJ263" s="387"/>
      <c r="ESK263" s="387"/>
      <c r="ESL263" s="387"/>
      <c r="ESM263" s="387"/>
      <c r="ESN263" s="387"/>
      <c r="ESO263" s="387"/>
      <c r="ESP263" s="387"/>
      <c r="ESQ263" s="387"/>
      <c r="ESR263" s="387"/>
      <c r="ESS263" s="387"/>
      <c r="EST263" s="387"/>
      <c r="ESU263" s="387"/>
      <c r="ESV263" s="387"/>
      <c r="ESW263" s="387"/>
      <c r="ESX263" s="387"/>
      <c r="ESY263" s="387"/>
      <c r="ESZ263" s="387"/>
      <c r="ETA263" s="387"/>
      <c r="ETB263" s="387"/>
      <c r="ETC263" s="387"/>
      <c r="ETD263" s="387"/>
      <c r="ETE263" s="387"/>
      <c r="ETF263" s="387"/>
      <c r="ETG263" s="387"/>
      <c r="ETH263" s="387"/>
      <c r="ETI263" s="387"/>
      <c r="ETJ263" s="387"/>
      <c r="ETK263" s="387"/>
      <c r="ETL263" s="387"/>
      <c r="ETM263" s="387"/>
      <c r="ETN263" s="387"/>
      <c r="ETO263" s="387"/>
      <c r="ETP263" s="387"/>
      <c r="ETQ263" s="387"/>
      <c r="ETR263" s="387"/>
      <c r="ETS263" s="387"/>
      <c r="ETT263" s="387"/>
      <c r="ETU263" s="387"/>
      <c r="ETV263" s="387"/>
      <c r="ETW263" s="387"/>
      <c r="ETX263" s="387"/>
      <c r="ETY263" s="387"/>
      <c r="ETZ263" s="387"/>
      <c r="EUA263" s="387"/>
      <c r="EUB263" s="387"/>
      <c r="EUC263" s="387"/>
      <c r="EUD263" s="387"/>
      <c r="EUE263" s="387"/>
      <c r="EUF263" s="387"/>
      <c r="EUG263" s="387"/>
      <c r="EUH263" s="387"/>
      <c r="EUI263" s="387"/>
      <c r="EUJ263" s="387"/>
      <c r="EUK263" s="387"/>
      <c r="EUL263" s="387"/>
      <c r="EUM263" s="387"/>
      <c r="EUN263" s="387"/>
      <c r="EUO263" s="387"/>
      <c r="EUP263" s="387"/>
      <c r="EUQ263" s="387"/>
      <c r="EUR263" s="387"/>
      <c r="EUS263" s="387"/>
      <c r="EUT263" s="387"/>
      <c r="EUU263" s="387"/>
      <c r="EUV263" s="387"/>
      <c r="EUW263" s="387"/>
      <c r="EUX263" s="387"/>
      <c r="EUY263" s="387"/>
      <c r="EUZ263" s="387"/>
      <c r="EVA263" s="387"/>
      <c r="EVB263" s="387"/>
      <c r="EVC263" s="387"/>
      <c r="EVD263" s="387"/>
      <c r="EVE263" s="387"/>
      <c r="EVF263" s="387"/>
      <c r="EVG263" s="387"/>
      <c r="EVH263" s="387"/>
      <c r="EVI263" s="387"/>
      <c r="EVJ263" s="387"/>
      <c r="EVK263" s="387"/>
      <c r="EVL263" s="387"/>
      <c r="EVM263" s="387"/>
      <c r="EVN263" s="387"/>
      <c r="EVO263" s="387"/>
      <c r="EVP263" s="387"/>
      <c r="EVQ263" s="387"/>
      <c r="EVR263" s="387"/>
      <c r="EVS263" s="387"/>
      <c r="EVT263" s="387"/>
      <c r="EVU263" s="387"/>
      <c r="EVV263" s="387"/>
      <c r="EVW263" s="387"/>
      <c r="EVX263" s="387"/>
      <c r="EVY263" s="387"/>
      <c r="EVZ263" s="387"/>
      <c r="EWA263" s="387"/>
      <c r="EWB263" s="387"/>
      <c r="EWC263" s="387"/>
      <c r="EWD263" s="387"/>
      <c r="EWE263" s="387"/>
      <c r="EWF263" s="387"/>
      <c r="EWG263" s="387"/>
      <c r="EWH263" s="387"/>
      <c r="EWI263" s="387"/>
      <c r="EWJ263" s="387"/>
      <c r="EWK263" s="387"/>
      <c r="EWL263" s="387"/>
      <c r="EWM263" s="387"/>
      <c r="EWN263" s="387"/>
      <c r="EWO263" s="387"/>
      <c r="EWP263" s="387"/>
      <c r="EWQ263" s="387"/>
      <c r="EWR263" s="387"/>
      <c r="EWS263" s="387"/>
      <c r="EWT263" s="387"/>
      <c r="EWU263" s="387"/>
      <c r="EWV263" s="387"/>
      <c r="EWW263" s="387"/>
      <c r="EWX263" s="387"/>
      <c r="EWY263" s="387"/>
      <c r="EWZ263" s="387"/>
      <c r="EXA263" s="387"/>
      <c r="EXB263" s="387"/>
      <c r="EXC263" s="387"/>
      <c r="EXD263" s="387"/>
      <c r="EXE263" s="387"/>
      <c r="EXF263" s="387"/>
      <c r="EXG263" s="387"/>
      <c r="EXH263" s="387"/>
      <c r="EXI263" s="387"/>
      <c r="EXJ263" s="387"/>
      <c r="EXK263" s="387"/>
      <c r="EXL263" s="387"/>
      <c r="EXM263" s="387"/>
      <c r="EXN263" s="387"/>
      <c r="EXO263" s="387"/>
      <c r="EXP263" s="387"/>
      <c r="EXQ263" s="387"/>
      <c r="EXR263" s="387"/>
      <c r="EXS263" s="387"/>
      <c r="EXT263" s="387"/>
      <c r="EXU263" s="387"/>
      <c r="EXV263" s="387"/>
      <c r="EXW263" s="387"/>
      <c r="EXX263" s="387"/>
      <c r="EXY263" s="387"/>
      <c r="EXZ263" s="387"/>
      <c r="EYA263" s="387"/>
      <c r="EYB263" s="387"/>
      <c r="EYC263" s="387"/>
      <c r="EYD263" s="387"/>
      <c r="EYE263" s="387"/>
      <c r="EYF263" s="387"/>
      <c r="EYG263" s="387"/>
      <c r="EYH263" s="387"/>
      <c r="EYI263" s="387"/>
      <c r="EYJ263" s="387"/>
      <c r="EYK263" s="387"/>
      <c r="EYL263" s="387"/>
      <c r="EYM263" s="387"/>
      <c r="EYN263" s="387"/>
      <c r="EYO263" s="387"/>
      <c r="EYP263" s="387"/>
      <c r="EYQ263" s="387"/>
      <c r="EYR263" s="387"/>
      <c r="EYS263" s="387"/>
      <c r="EYT263" s="387"/>
      <c r="EYU263" s="387"/>
      <c r="EYV263" s="387"/>
      <c r="EYW263" s="387"/>
      <c r="EYX263" s="387"/>
      <c r="EYY263" s="387"/>
      <c r="EYZ263" s="387"/>
      <c r="EZA263" s="387"/>
      <c r="EZB263" s="387"/>
      <c r="EZC263" s="387"/>
      <c r="EZD263" s="387"/>
      <c r="EZE263" s="387"/>
      <c r="EZF263" s="387"/>
      <c r="EZG263" s="387"/>
      <c r="EZH263" s="387"/>
      <c r="EZI263" s="387"/>
      <c r="EZJ263" s="387"/>
      <c r="EZK263" s="387"/>
      <c r="EZL263" s="387"/>
      <c r="EZM263" s="387"/>
      <c r="EZN263" s="387"/>
      <c r="EZO263" s="387"/>
      <c r="EZP263" s="387"/>
      <c r="EZQ263" s="387"/>
      <c r="EZR263" s="387"/>
      <c r="EZS263" s="387"/>
      <c r="EZT263" s="387"/>
      <c r="EZU263" s="387"/>
      <c r="EZV263" s="387"/>
      <c r="EZW263" s="387"/>
      <c r="EZX263" s="387"/>
      <c r="EZY263" s="387"/>
      <c r="EZZ263" s="387"/>
      <c r="FAA263" s="387"/>
      <c r="FAB263" s="387"/>
      <c r="FAC263" s="387"/>
      <c r="FAD263" s="387"/>
      <c r="FAE263" s="387"/>
      <c r="FAF263" s="387"/>
      <c r="FAG263" s="387"/>
      <c r="FAH263" s="387"/>
      <c r="FAI263" s="387"/>
      <c r="FAJ263" s="387"/>
      <c r="FAK263" s="387"/>
      <c r="FAL263" s="387"/>
      <c r="FAM263" s="387"/>
      <c r="FAN263" s="387"/>
      <c r="FAO263" s="387"/>
      <c r="FAP263" s="387"/>
      <c r="FAQ263" s="387"/>
      <c r="FAR263" s="387"/>
      <c r="FAS263" s="387"/>
      <c r="FAT263" s="387"/>
      <c r="FAU263" s="387"/>
      <c r="FAV263" s="387"/>
      <c r="FAW263" s="387"/>
      <c r="FAX263" s="387"/>
      <c r="FAY263" s="387"/>
      <c r="FAZ263" s="387"/>
      <c r="FBA263" s="387"/>
      <c r="FBB263" s="387"/>
      <c r="FBC263" s="387"/>
      <c r="FBD263" s="387"/>
      <c r="FBE263" s="387"/>
      <c r="FBF263" s="387"/>
      <c r="FBG263" s="387"/>
      <c r="FBH263" s="387"/>
      <c r="FBI263" s="387"/>
      <c r="FBJ263" s="387"/>
      <c r="FBK263" s="387"/>
      <c r="FBL263" s="387"/>
      <c r="FBM263" s="387"/>
      <c r="FBN263" s="387"/>
      <c r="FBO263" s="387"/>
      <c r="FBP263" s="387"/>
      <c r="FBQ263" s="387"/>
      <c r="FBR263" s="387"/>
      <c r="FBS263" s="387"/>
      <c r="FBT263" s="387"/>
      <c r="FBU263" s="387"/>
      <c r="FBV263" s="387"/>
      <c r="FBW263" s="387"/>
      <c r="FBX263" s="387"/>
      <c r="FBY263" s="387"/>
      <c r="FBZ263" s="387"/>
      <c r="FCA263" s="387"/>
      <c r="FCB263" s="387"/>
      <c r="FCC263" s="387"/>
      <c r="FCD263" s="387"/>
      <c r="FCE263" s="387"/>
      <c r="FCF263" s="387"/>
      <c r="FCG263" s="387"/>
      <c r="FCH263" s="387"/>
      <c r="FCI263" s="387"/>
      <c r="FCJ263" s="387"/>
      <c r="FCK263" s="387"/>
      <c r="FCL263" s="387"/>
      <c r="FCM263" s="387"/>
      <c r="FCN263" s="387"/>
      <c r="FCO263" s="387"/>
      <c r="FCP263" s="387"/>
      <c r="FCQ263" s="387"/>
      <c r="FCR263" s="387"/>
      <c r="FCS263" s="387"/>
      <c r="FCT263" s="387"/>
      <c r="FCU263" s="387"/>
      <c r="FCV263" s="387"/>
      <c r="FCW263" s="387"/>
      <c r="FCX263" s="387"/>
      <c r="FCY263" s="387"/>
      <c r="FCZ263" s="387"/>
      <c r="FDA263" s="387"/>
      <c r="FDB263" s="387"/>
      <c r="FDC263" s="387"/>
      <c r="FDD263" s="387"/>
      <c r="FDE263" s="387"/>
      <c r="FDF263" s="387"/>
      <c r="FDG263" s="387"/>
      <c r="FDH263" s="387"/>
      <c r="FDI263" s="387"/>
      <c r="FDJ263" s="387"/>
      <c r="FDK263" s="387"/>
      <c r="FDL263" s="387"/>
      <c r="FDM263" s="387"/>
      <c r="FDN263" s="387"/>
      <c r="FDO263" s="387"/>
      <c r="FDP263" s="387"/>
      <c r="FDQ263" s="387"/>
      <c r="FDR263" s="387"/>
      <c r="FDS263" s="387"/>
      <c r="FDT263" s="387"/>
      <c r="FDU263" s="387"/>
      <c r="FDV263" s="387"/>
      <c r="FDW263" s="387"/>
      <c r="FDX263" s="387"/>
      <c r="FDY263" s="387"/>
      <c r="FDZ263" s="387"/>
      <c r="FEA263" s="387"/>
      <c r="FEB263" s="387"/>
      <c r="FEC263" s="387"/>
      <c r="FED263" s="387"/>
      <c r="FEE263" s="387"/>
      <c r="FEF263" s="387"/>
      <c r="FEG263" s="387"/>
      <c r="FEH263" s="387"/>
      <c r="FEI263" s="387"/>
      <c r="FEJ263" s="387"/>
      <c r="FEK263" s="387"/>
      <c r="FEL263" s="387"/>
      <c r="FEM263" s="387"/>
      <c r="FEN263" s="387"/>
      <c r="FEO263" s="387"/>
      <c r="FEP263" s="387"/>
      <c r="FEQ263" s="387"/>
      <c r="FER263" s="387"/>
      <c r="FES263" s="387"/>
      <c r="FET263" s="387"/>
      <c r="FEU263" s="387"/>
      <c r="FEV263" s="387"/>
      <c r="FEW263" s="387"/>
      <c r="FEX263" s="387"/>
      <c r="FEY263" s="387"/>
      <c r="FEZ263" s="387"/>
      <c r="FFA263" s="387"/>
      <c r="FFB263" s="387"/>
      <c r="FFC263" s="387"/>
      <c r="FFD263" s="387"/>
      <c r="FFE263" s="387"/>
      <c r="FFF263" s="387"/>
      <c r="FFG263" s="387"/>
      <c r="FFH263" s="387"/>
      <c r="FFI263" s="387"/>
      <c r="FFJ263" s="387"/>
      <c r="FFK263" s="387"/>
      <c r="FFL263" s="387"/>
      <c r="FFM263" s="387"/>
      <c r="FFN263" s="387"/>
      <c r="FFO263" s="387"/>
      <c r="FFP263" s="387"/>
      <c r="FFQ263" s="387"/>
      <c r="FFR263" s="387"/>
      <c r="FFS263" s="387"/>
      <c r="FFT263" s="387"/>
      <c r="FFU263" s="387"/>
      <c r="FFV263" s="387"/>
      <c r="FFW263" s="387"/>
      <c r="FFX263" s="387"/>
      <c r="FFY263" s="387"/>
      <c r="FFZ263" s="387"/>
      <c r="FGA263" s="387"/>
      <c r="FGB263" s="387"/>
      <c r="FGC263" s="387"/>
      <c r="FGD263" s="387"/>
      <c r="FGE263" s="387"/>
      <c r="FGF263" s="387"/>
      <c r="FGG263" s="387"/>
      <c r="FGH263" s="387"/>
      <c r="FGI263" s="387"/>
      <c r="FGJ263" s="387"/>
      <c r="FGK263" s="387"/>
      <c r="FGL263" s="387"/>
      <c r="FGM263" s="387"/>
      <c r="FGN263" s="387"/>
      <c r="FGO263" s="387"/>
      <c r="FGP263" s="387"/>
      <c r="FGQ263" s="387"/>
      <c r="FGR263" s="387"/>
      <c r="FGS263" s="387"/>
      <c r="FGT263" s="387"/>
      <c r="FGU263" s="387"/>
      <c r="FGV263" s="387"/>
      <c r="FGW263" s="387"/>
      <c r="FGX263" s="387"/>
      <c r="FGY263" s="387"/>
      <c r="FGZ263" s="387"/>
      <c r="FHA263" s="387"/>
      <c r="FHB263" s="387"/>
      <c r="FHC263" s="387"/>
      <c r="FHD263" s="387"/>
      <c r="FHE263" s="387"/>
      <c r="FHF263" s="387"/>
      <c r="FHG263" s="387"/>
      <c r="FHH263" s="387"/>
      <c r="FHI263" s="387"/>
      <c r="FHJ263" s="387"/>
      <c r="FHK263" s="387"/>
      <c r="FHL263" s="387"/>
      <c r="FHM263" s="387"/>
      <c r="FHN263" s="387"/>
      <c r="FHO263" s="387"/>
      <c r="FHP263" s="387"/>
      <c r="FHQ263" s="387"/>
      <c r="FHR263" s="387"/>
      <c r="FHS263" s="387"/>
      <c r="FHT263" s="387"/>
      <c r="FHU263" s="387"/>
      <c r="FHV263" s="387"/>
      <c r="FHW263" s="387"/>
      <c r="FHX263" s="387"/>
      <c r="FHY263" s="387"/>
      <c r="FHZ263" s="387"/>
      <c r="FIA263" s="387"/>
      <c r="FIB263" s="387"/>
      <c r="FIC263" s="387"/>
      <c r="FID263" s="387"/>
      <c r="FIE263" s="387"/>
      <c r="FIF263" s="387"/>
      <c r="FIG263" s="387"/>
      <c r="FIH263" s="387"/>
      <c r="FII263" s="387"/>
      <c r="FIJ263" s="387"/>
      <c r="FIK263" s="387"/>
      <c r="FIL263" s="387"/>
      <c r="FIM263" s="387"/>
      <c r="FIN263" s="387"/>
      <c r="FIO263" s="387"/>
      <c r="FIP263" s="387"/>
      <c r="FIQ263" s="387"/>
      <c r="FIR263" s="387"/>
      <c r="FIS263" s="387"/>
      <c r="FIT263" s="387"/>
      <c r="FIU263" s="387"/>
      <c r="FIV263" s="387"/>
      <c r="FIW263" s="387"/>
      <c r="FIX263" s="387"/>
      <c r="FIY263" s="387"/>
      <c r="FIZ263" s="387"/>
      <c r="FJA263" s="387"/>
      <c r="FJB263" s="387"/>
      <c r="FJC263" s="387"/>
      <c r="FJD263" s="387"/>
      <c r="FJE263" s="387"/>
      <c r="FJF263" s="387"/>
      <c r="FJG263" s="387"/>
      <c r="FJH263" s="387"/>
      <c r="FJI263" s="387"/>
      <c r="FJJ263" s="387"/>
      <c r="FJK263" s="387"/>
      <c r="FJL263" s="387"/>
      <c r="FJM263" s="387"/>
      <c r="FJN263" s="387"/>
      <c r="FJO263" s="387"/>
      <c r="FJP263" s="387"/>
      <c r="FJQ263" s="387"/>
      <c r="FJR263" s="387"/>
      <c r="FJS263" s="387"/>
      <c r="FJT263" s="387"/>
      <c r="FJU263" s="387"/>
      <c r="FJV263" s="387"/>
      <c r="FJW263" s="387"/>
      <c r="FJX263" s="387"/>
      <c r="FJY263" s="387"/>
      <c r="FJZ263" s="387"/>
      <c r="FKA263" s="387"/>
      <c r="FKB263" s="387"/>
      <c r="FKC263" s="387"/>
      <c r="FKD263" s="387"/>
      <c r="FKE263" s="387"/>
      <c r="FKF263" s="387"/>
      <c r="FKG263" s="387"/>
      <c r="FKH263" s="387"/>
      <c r="FKI263" s="387"/>
      <c r="FKJ263" s="387"/>
      <c r="FKK263" s="387"/>
      <c r="FKL263" s="387"/>
      <c r="FKM263" s="387"/>
      <c r="FKN263" s="387"/>
      <c r="FKO263" s="387"/>
      <c r="FKP263" s="387"/>
      <c r="FKQ263" s="387"/>
      <c r="FKR263" s="387"/>
      <c r="FKS263" s="387"/>
      <c r="FKT263" s="387"/>
      <c r="FKU263" s="387"/>
      <c r="FKV263" s="387"/>
      <c r="FKW263" s="387"/>
      <c r="FKX263" s="387"/>
      <c r="FKY263" s="387"/>
      <c r="FKZ263" s="387"/>
      <c r="FLA263" s="387"/>
      <c r="FLB263" s="387"/>
      <c r="FLC263" s="387"/>
      <c r="FLD263" s="387"/>
      <c r="FLE263" s="387"/>
      <c r="FLF263" s="387"/>
      <c r="FLG263" s="387"/>
      <c r="FLH263" s="387"/>
      <c r="FLI263" s="387"/>
      <c r="FLJ263" s="387"/>
      <c r="FLK263" s="387"/>
      <c r="FLL263" s="387"/>
      <c r="FLM263" s="387"/>
      <c r="FLN263" s="387"/>
      <c r="FLO263" s="387"/>
      <c r="FLP263" s="387"/>
      <c r="FLQ263" s="387"/>
      <c r="FLR263" s="387"/>
      <c r="FLS263" s="387"/>
      <c r="FLT263" s="387"/>
      <c r="FLU263" s="387"/>
      <c r="FLV263" s="387"/>
      <c r="FLW263" s="387"/>
      <c r="FLX263" s="387"/>
      <c r="FLY263" s="387"/>
      <c r="FLZ263" s="387"/>
      <c r="FMA263" s="387"/>
      <c r="FMB263" s="387"/>
      <c r="FMC263" s="387"/>
      <c r="FMD263" s="387"/>
      <c r="FME263" s="387"/>
      <c r="FMF263" s="387"/>
      <c r="FMG263" s="387"/>
      <c r="FMH263" s="387"/>
      <c r="FMI263" s="387"/>
      <c r="FMJ263" s="387"/>
      <c r="FMK263" s="387"/>
      <c r="FML263" s="387"/>
      <c r="FMM263" s="387"/>
      <c r="FMN263" s="387"/>
      <c r="FMO263" s="387"/>
      <c r="FMP263" s="387"/>
      <c r="FMQ263" s="387"/>
      <c r="FMR263" s="387"/>
      <c r="FMS263" s="387"/>
      <c r="FMT263" s="387"/>
      <c r="FMU263" s="387"/>
      <c r="FMV263" s="387"/>
      <c r="FMW263" s="387"/>
      <c r="FMX263" s="387"/>
      <c r="FMY263" s="387"/>
      <c r="FMZ263" s="387"/>
      <c r="FNA263" s="387"/>
      <c r="FNB263" s="387"/>
      <c r="FNC263" s="387"/>
      <c r="FND263" s="387"/>
      <c r="FNE263" s="387"/>
      <c r="FNF263" s="387"/>
      <c r="FNG263" s="387"/>
      <c r="FNH263" s="387"/>
      <c r="FNI263" s="387"/>
      <c r="FNJ263" s="387"/>
      <c r="FNK263" s="387"/>
      <c r="FNL263" s="387"/>
      <c r="FNM263" s="387"/>
      <c r="FNN263" s="387"/>
      <c r="FNO263" s="387"/>
      <c r="FNP263" s="387"/>
      <c r="FNQ263" s="387"/>
      <c r="FNR263" s="387"/>
      <c r="FNS263" s="387"/>
      <c r="FNT263" s="387"/>
      <c r="FNU263" s="387"/>
      <c r="FNV263" s="387"/>
      <c r="FNW263" s="387"/>
      <c r="FNX263" s="387"/>
      <c r="FNY263" s="387"/>
      <c r="FNZ263" s="387"/>
      <c r="FOA263" s="387"/>
      <c r="FOB263" s="387"/>
      <c r="FOC263" s="387"/>
      <c r="FOD263" s="387"/>
      <c r="FOE263" s="387"/>
      <c r="FOF263" s="387"/>
      <c r="FOG263" s="387"/>
      <c r="FOH263" s="387"/>
      <c r="FOI263" s="387"/>
      <c r="FOJ263" s="387"/>
      <c r="FOK263" s="387"/>
      <c r="FOL263" s="387"/>
      <c r="FOM263" s="387"/>
      <c r="FON263" s="387"/>
      <c r="FOO263" s="387"/>
      <c r="FOP263" s="387"/>
      <c r="FOQ263" s="387"/>
      <c r="FOR263" s="387"/>
      <c r="FOS263" s="387"/>
      <c r="FOT263" s="387"/>
      <c r="FOU263" s="387"/>
      <c r="FOV263" s="387"/>
      <c r="FOW263" s="387"/>
      <c r="FOX263" s="387"/>
      <c r="FOY263" s="387"/>
      <c r="FOZ263" s="387"/>
      <c r="FPA263" s="387"/>
      <c r="FPB263" s="387"/>
      <c r="FPC263" s="387"/>
      <c r="FPD263" s="387"/>
      <c r="FPE263" s="387"/>
      <c r="FPF263" s="387"/>
      <c r="FPG263" s="387"/>
      <c r="FPH263" s="387"/>
      <c r="FPI263" s="387"/>
      <c r="FPJ263" s="387"/>
      <c r="FPK263" s="387"/>
      <c r="FPL263" s="387"/>
      <c r="FPM263" s="387"/>
      <c r="FPN263" s="387"/>
      <c r="FPO263" s="387"/>
      <c r="FPP263" s="387"/>
      <c r="FPQ263" s="387"/>
      <c r="FPR263" s="387"/>
      <c r="FPS263" s="387"/>
      <c r="FPT263" s="387"/>
      <c r="FPU263" s="387"/>
      <c r="FPV263" s="387"/>
      <c r="FPW263" s="387"/>
      <c r="FPX263" s="387"/>
      <c r="FPY263" s="387"/>
      <c r="FPZ263" s="387"/>
      <c r="FQA263" s="387"/>
      <c r="FQB263" s="387"/>
      <c r="FQC263" s="387"/>
      <c r="FQD263" s="387"/>
      <c r="FQE263" s="387"/>
      <c r="FQF263" s="387"/>
      <c r="FQG263" s="387"/>
      <c r="FQH263" s="387"/>
      <c r="FQI263" s="387"/>
      <c r="FQJ263" s="387"/>
      <c r="FQK263" s="387"/>
      <c r="FQL263" s="387"/>
      <c r="FQM263" s="387"/>
      <c r="FQN263" s="387"/>
      <c r="FQO263" s="387"/>
      <c r="FQP263" s="387"/>
      <c r="FQQ263" s="387"/>
      <c r="FQR263" s="387"/>
      <c r="FQS263" s="387"/>
      <c r="FQT263" s="387"/>
      <c r="FQU263" s="387"/>
      <c r="FQV263" s="387"/>
      <c r="FQW263" s="387"/>
      <c r="FQX263" s="387"/>
      <c r="FQY263" s="387"/>
      <c r="FQZ263" s="387"/>
      <c r="FRA263" s="387"/>
      <c r="FRB263" s="387"/>
      <c r="FRC263" s="387"/>
      <c r="FRD263" s="387"/>
      <c r="FRE263" s="387"/>
      <c r="FRF263" s="387"/>
      <c r="FRG263" s="387"/>
      <c r="FRH263" s="387"/>
      <c r="FRI263" s="387"/>
      <c r="FRJ263" s="387"/>
      <c r="FRK263" s="387"/>
      <c r="FRL263" s="387"/>
      <c r="FRM263" s="387"/>
      <c r="FRN263" s="387"/>
      <c r="FRO263" s="387"/>
      <c r="FRP263" s="387"/>
      <c r="FRQ263" s="387"/>
      <c r="FRR263" s="387"/>
      <c r="FRS263" s="387"/>
      <c r="FRT263" s="387"/>
      <c r="FRU263" s="387"/>
      <c r="FRV263" s="387"/>
      <c r="FRW263" s="387"/>
      <c r="FRX263" s="387"/>
      <c r="FRY263" s="387"/>
      <c r="FRZ263" s="387"/>
      <c r="FSA263" s="387"/>
      <c r="FSB263" s="387"/>
      <c r="FSC263" s="387"/>
      <c r="FSD263" s="387"/>
      <c r="FSE263" s="387"/>
      <c r="FSF263" s="387"/>
      <c r="FSG263" s="387"/>
      <c r="FSH263" s="387"/>
      <c r="FSI263" s="387"/>
      <c r="FSJ263" s="387"/>
      <c r="FSK263" s="387"/>
      <c r="FSL263" s="387"/>
      <c r="FSM263" s="387"/>
      <c r="FSN263" s="387"/>
      <c r="FSO263" s="387"/>
      <c r="FSP263" s="387"/>
      <c r="FSQ263" s="387"/>
      <c r="FSR263" s="387"/>
      <c r="FSS263" s="387"/>
      <c r="FST263" s="387"/>
      <c r="FSU263" s="387"/>
      <c r="FSV263" s="387"/>
      <c r="FSW263" s="387"/>
      <c r="FSX263" s="387"/>
      <c r="FSY263" s="387"/>
      <c r="FSZ263" s="387"/>
      <c r="FTA263" s="387"/>
      <c r="FTB263" s="387"/>
      <c r="FTC263" s="387"/>
      <c r="FTD263" s="387"/>
      <c r="FTE263" s="387"/>
      <c r="FTF263" s="387"/>
      <c r="FTG263" s="387"/>
      <c r="FTH263" s="387"/>
      <c r="FTI263" s="387"/>
      <c r="FTJ263" s="387"/>
      <c r="FTK263" s="387"/>
      <c r="FTL263" s="387"/>
      <c r="FTM263" s="387"/>
      <c r="FTN263" s="387"/>
      <c r="FTO263" s="387"/>
      <c r="FTP263" s="387"/>
      <c r="FTQ263" s="387"/>
      <c r="FTR263" s="387"/>
      <c r="FTS263" s="387"/>
      <c r="FTT263" s="387"/>
      <c r="FTU263" s="387"/>
      <c r="FTV263" s="387"/>
      <c r="FTW263" s="387"/>
      <c r="FTX263" s="387"/>
      <c r="FTY263" s="387"/>
      <c r="FTZ263" s="387"/>
      <c r="FUA263" s="387"/>
      <c r="FUB263" s="387"/>
      <c r="FUC263" s="387"/>
      <c r="FUD263" s="387"/>
      <c r="FUE263" s="387"/>
      <c r="FUF263" s="387"/>
      <c r="FUG263" s="387"/>
      <c r="FUH263" s="387"/>
      <c r="FUI263" s="387"/>
      <c r="FUJ263" s="387"/>
      <c r="FUK263" s="387"/>
      <c r="FUL263" s="387"/>
      <c r="FUM263" s="387"/>
      <c r="FUN263" s="387"/>
      <c r="FUO263" s="387"/>
      <c r="FUP263" s="387"/>
      <c r="FUQ263" s="387"/>
      <c r="FUR263" s="387"/>
      <c r="FUS263" s="387"/>
      <c r="FUT263" s="387"/>
      <c r="FUU263" s="387"/>
      <c r="FUV263" s="387"/>
      <c r="FUW263" s="387"/>
      <c r="FUX263" s="387"/>
      <c r="FUY263" s="387"/>
      <c r="FUZ263" s="387"/>
      <c r="FVA263" s="387"/>
      <c r="FVB263" s="387"/>
      <c r="FVC263" s="387"/>
      <c r="FVD263" s="387"/>
      <c r="FVE263" s="387"/>
      <c r="FVF263" s="387"/>
      <c r="FVG263" s="387"/>
      <c r="FVH263" s="387"/>
      <c r="FVI263" s="387"/>
      <c r="FVJ263" s="387"/>
      <c r="FVK263" s="387"/>
      <c r="FVL263" s="387"/>
      <c r="FVM263" s="387"/>
      <c r="FVN263" s="387"/>
      <c r="FVO263" s="387"/>
      <c r="FVP263" s="387"/>
      <c r="FVQ263" s="387"/>
      <c r="FVR263" s="387"/>
      <c r="FVS263" s="387"/>
      <c r="FVT263" s="387"/>
      <c r="FVU263" s="387"/>
      <c r="FVV263" s="387"/>
      <c r="FVW263" s="387"/>
      <c r="FVX263" s="387"/>
      <c r="FVY263" s="387"/>
      <c r="FVZ263" s="387"/>
      <c r="FWA263" s="387"/>
      <c r="FWB263" s="387"/>
      <c r="FWC263" s="387"/>
      <c r="FWD263" s="387"/>
      <c r="FWE263" s="387"/>
      <c r="FWF263" s="387"/>
      <c r="FWG263" s="387"/>
      <c r="FWH263" s="387"/>
      <c r="FWI263" s="387"/>
      <c r="FWJ263" s="387"/>
      <c r="FWK263" s="387"/>
      <c r="FWL263" s="387"/>
      <c r="FWM263" s="387"/>
      <c r="FWN263" s="387"/>
      <c r="FWO263" s="387"/>
      <c r="FWP263" s="387"/>
      <c r="FWQ263" s="387"/>
      <c r="FWR263" s="387"/>
      <c r="FWS263" s="387"/>
      <c r="FWT263" s="387"/>
      <c r="FWU263" s="387"/>
      <c r="FWV263" s="387"/>
      <c r="FWW263" s="387"/>
      <c r="FWX263" s="387"/>
      <c r="FWY263" s="387"/>
      <c r="FWZ263" s="387"/>
      <c r="FXA263" s="387"/>
      <c r="FXB263" s="387"/>
      <c r="FXC263" s="387"/>
      <c r="FXD263" s="387"/>
      <c r="FXE263" s="387"/>
      <c r="FXF263" s="387"/>
      <c r="FXG263" s="387"/>
      <c r="FXH263" s="387"/>
      <c r="FXI263" s="387"/>
      <c r="FXJ263" s="387"/>
      <c r="FXK263" s="387"/>
      <c r="FXL263" s="387"/>
      <c r="FXM263" s="387"/>
      <c r="FXN263" s="387"/>
      <c r="FXO263" s="387"/>
      <c r="FXP263" s="387"/>
      <c r="FXQ263" s="387"/>
      <c r="FXR263" s="387"/>
      <c r="FXS263" s="387"/>
      <c r="FXT263" s="387"/>
      <c r="FXU263" s="387"/>
      <c r="FXV263" s="387"/>
      <c r="FXW263" s="387"/>
      <c r="FXX263" s="387"/>
      <c r="FXY263" s="387"/>
      <c r="FXZ263" s="387"/>
      <c r="FYA263" s="387"/>
      <c r="FYB263" s="387"/>
      <c r="FYC263" s="387"/>
      <c r="FYD263" s="387"/>
      <c r="FYE263" s="387"/>
      <c r="FYF263" s="387"/>
      <c r="FYG263" s="387"/>
      <c r="FYH263" s="387"/>
      <c r="FYI263" s="387"/>
      <c r="FYJ263" s="387"/>
      <c r="FYK263" s="387"/>
      <c r="FYL263" s="387"/>
      <c r="FYM263" s="387"/>
      <c r="FYN263" s="387"/>
      <c r="FYO263" s="387"/>
      <c r="FYP263" s="387"/>
      <c r="FYQ263" s="387"/>
      <c r="FYR263" s="387"/>
      <c r="FYS263" s="387"/>
      <c r="FYT263" s="387"/>
      <c r="FYU263" s="387"/>
      <c r="FYV263" s="387"/>
      <c r="FYW263" s="387"/>
      <c r="FYX263" s="387"/>
      <c r="FYY263" s="387"/>
      <c r="FYZ263" s="387"/>
      <c r="FZA263" s="387"/>
      <c r="FZB263" s="387"/>
      <c r="FZC263" s="387"/>
      <c r="FZD263" s="387"/>
      <c r="FZE263" s="387"/>
      <c r="FZF263" s="387"/>
      <c r="FZG263" s="387"/>
      <c r="FZH263" s="387"/>
      <c r="FZI263" s="387"/>
      <c r="FZJ263" s="387"/>
      <c r="FZK263" s="387"/>
      <c r="FZL263" s="387"/>
      <c r="FZM263" s="387"/>
      <c r="FZN263" s="387"/>
      <c r="FZO263" s="387"/>
      <c r="FZP263" s="387"/>
      <c r="FZQ263" s="387"/>
      <c r="FZR263" s="387"/>
      <c r="FZS263" s="387"/>
      <c r="FZT263" s="387"/>
      <c r="FZU263" s="387"/>
      <c r="FZV263" s="387"/>
      <c r="FZW263" s="387"/>
      <c r="FZX263" s="387"/>
      <c r="FZY263" s="387"/>
      <c r="FZZ263" s="387"/>
      <c r="GAA263" s="387"/>
      <c r="GAB263" s="387"/>
      <c r="GAC263" s="387"/>
      <c r="GAD263" s="387"/>
      <c r="GAE263" s="387"/>
      <c r="GAF263" s="387"/>
      <c r="GAG263" s="387"/>
      <c r="GAH263" s="387"/>
      <c r="GAI263" s="387"/>
      <c r="GAJ263" s="387"/>
      <c r="GAK263" s="387"/>
      <c r="GAL263" s="387"/>
      <c r="GAM263" s="387"/>
      <c r="GAN263" s="387"/>
      <c r="GAO263" s="387"/>
      <c r="GAP263" s="387"/>
      <c r="GAQ263" s="387"/>
      <c r="GAR263" s="387"/>
      <c r="GAS263" s="387"/>
      <c r="GAT263" s="387"/>
      <c r="GAU263" s="387"/>
      <c r="GAV263" s="387"/>
      <c r="GAW263" s="387"/>
      <c r="GAX263" s="387"/>
      <c r="GAY263" s="387"/>
      <c r="GAZ263" s="387"/>
      <c r="GBA263" s="387"/>
      <c r="GBB263" s="387"/>
      <c r="GBC263" s="387"/>
      <c r="GBD263" s="387"/>
      <c r="GBE263" s="387"/>
      <c r="GBF263" s="387"/>
      <c r="GBG263" s="387"/>
      <c r="GBH263" s="387"/>
      <c r="GBI263" s="387"/>
      <c r="GBJ263" s="387"/>
      <c r="GBK263" s="387"/>
      <c r="GBL263" s="387"/>
      <c r="GBM263" s="387"/>
      <c r="GBN263" s="387"/>
      <c r="GBO263" s="387"/>
      <c r="GBP263" s="387"/>
      <c r="GBQ263" s="387"/>
      <c r="GBR263" s="387"/>
      <c r="GBS263" s="387"/>
      <c r="GBT263" s="387"/>
      <c r="GBU263" s="387"/>
      <c r="GBV263" s="387"/>
      <c r="GBW263" s="387"/>
      <c r="GBX263" s="387"/>
      <c r="GBY263" s="387"/>
      <c r="GBZ263" s="387"/>
      <c r="GCA263" s="387"/>
      <c r="GCB263" s="387"/>
      <c r="GCC263" s="387"/>
      <c r="GCD263" s="387"/>
      <c r="GCE263" s="387"/>
      <c r="GCF263" s="387"/>
      <c r="GCG263" s="387"/>
      <c r="GCH263" s="387"/>
      <c r="GCI263" s="387"/>
      <c r="GCJ263" s="387"/>
      <c r="GCK263" s="387"/>
      <c r="GCL263" s="387"/>
      <c r="GCM263" s="387"/>
      <c r="GCN263" s="387"/>
      <c r="GCO263" s="387"/>
      <c r="GCP263" s="387"/>
      <c r="GCQ263" s="387"/>
      <c r="GCR263" s="387"/>
      <c r="GCS263" s="387"/>
      <c r="GCT263" s="387"/>
      <c r="GCU263" s="387"/>
      <c r="GCV263" s="387"/>
      <c r="GCW263" s="387"/>
      <c r="GCX263" s="387"/>
      <c r="GCY263" s="387"/>
      <c r="GCZ263" s="387"/>
      <c r="GDA263" s="387"/>
      <c r="GDB263" s="387"/>
      <c r="GDC263" s="387"/>
      <c r="GDD263" s="387"/>
      <c r="GDE263" s="387"/>
      <c r="GDF263" s="387"/>
      <c r="GDG263" s="387"/>
      <c r="GDH263" s="387"/>
      <c r="GDI263" s="387"/>
      <c r="GDJ263" s="387"/>
      <c r="GDK263" s="387"/>
      <c r="GDL263" s="387"/>
      <c r="GDM263" s="387"/>
      <c r="GDN263" s="387"/>
      <c r="GDO263" s="387"/>
      <c r="GDP263" s="387"/>
      <c r="GDQ263" s="387"/>
      <c r="GDR263" s="387"/>
      <c r="GDS263" s="387"/>
      <c r="GDT263" s="387"/>
      <c r="GDU263" s="387"/>
      <c r="GDV263" s="387"/>
      <c r="GDW263" s="387"/>
      <c r="GDX263" s="387"/>
      <c r="GDY263" s="387"/>
      <c r="GDZ263" s="387"/>
      <c r="GEA263" s="387"/>
      <c r="GEB263" s="387"/>
      <c r="GEC263" s="387"/>
      <c r="GED263" s="387"/>
      <c r="GEE263" s="387"/>
      <c r="GEF263" s="387"/>
      <c r="GEG263" s="387"/>
      <c r="GEH263" s="387"/>
      <c r="GEI263" s="387"/>
      <c r="GEJ263" s="387"/>
      <c r="GEK263" s="387"/>
      <c r="GEL263" s="387"/>
      <c r="GEM263" s="387"/>
      <c r="GEN263" s="387"/>
      <c r="GEO263" s="387"/>
      <c r="GEP263" s="387"/>
      <c r="GEQ263" s="387"/>
      <c r="GER263" s="387"/>
      <c r="GES263" s="387"/>
      <c r="GET263" s="387"/>
      <c r="GEU263" s="387"/>
      <c r="GEV263" s="387"/>
      <c r="GEW263" s="387"/>
      <c r="GEX263" s="387"/>
      <c r="GEY263" s="387"/>
      <c r="GEZ263" s="387"/>
      <c r="GFA263" s="387"/>
      <c r="GFB263" s="387"/>
      <c r="GFC263" s="387"/>
      <c r="GFD263" s="387"/>
      <c r="GFE263" s="387"/>
      <c r="GFF263" s="387"/>
      <c r="GFG263" s="387"/>
      <c r="GFH263" s="387"/>
      <c r="GFI263" s="387"/>
      <c r="GFJ263" s="387"/>
      <c r="GFK263" s="387"/>
      <c r="GFL263" s="387"/>
      <c r="GFM263" s="387"/>
      <c r="GFN263" s="387"/>
      <c r="GFO263" s="387"/>
      <c r="GFP263" s="387"/>
      <c r="GFQ263" s="387"/>
      <c r="GFR263" s="387"/>
      <c r="GFS263" s="387"/>
      <c r="GFT263" s="387"/>
      <c r="GFU263" s="387"/>
      <c r="GFV263" s="387"/>
      <c r="GFW263" s="387"/>
      <c r="GFX263" s="387"/>
      <c r="GFY263" s="387"/>
      <c r="GFZ263" s="387"/>
      <c r="GGA263" s="387"/>
      <c r="GGB263" s="387"/>
      <c r="GGC263" s="387"/>
      <c r="GGD263" s="387"/>
      <c r="GGE263" s="387"/>
      <c r="GGF263" s="387"/>
      <c r="GGG263" s="387"/>
      <c r="GGH263" s="387"/>
      <c r="GGI263" s="387"/>
      <c r="GGJ263" s="387"/>
      <c r="GGK263" s="387"/>
      <c r="GGL263" s="387"/>
      <c r="GGM263" s="387"/>
      <c r="GGN263" s="387"/>
      <c r="GGO263" s="387"/>
      <c r="GGP263" s="387"/>
      <c r="GGQ263" s="387"/>
      <c r="GGR263" s="387"/>
      <c r="GGS263" s="387"/>
      <c r="GGT263" s="387"/>
      <c r="GGU263" s="387"/>
      <c r="GGV263" s="387"/>
      <c r="GGW263" s="387"/>
      <c r="GGX263" s="387"/>
      <c r="GGY263" s="387"/>
      <c r="GGZ263" s="387"/>
      <c r="GHA263" s="387"/>
      <c r="GHB263" s="387"/>
      <c r="GHC263" s="387"/>
      <c r="GHD263" s="387"/>
      <c r="GHE263" s="387"/>
      <c r="GHF263" s="387"/>
      <c r="GHG263" s="387"/>
      <c r="GHH263" s="387"/>
      <c r="GHI263" s="387"/>
      <c r="GHJ263" s="387"/>
      <c r="GHK263" s="387"/>
      <c r="GHL263" s="387"/>
      <c r="GHM263" s="387"/>
      <c r="GHN263" s="387"/>
      <c r="GHO263" s="387"/>
      <c r="GHP263" s="387"/>
      <c r="GHQ263" s="387"/>
      <c r="GHR263" s="387"/>
      <c r="GHS263" s="387"/>
      <c r="GHT263" s="387"/>
      <c r="GHU263" s="387"/>
      <c r="GHV263" s="387"/>
      <c r="GHW263" s="387"/>
      <c r="GHX263" s="387"/>
      <c r="GHY263" s="387"/>
      <c r="GHZ263" s="387"/>
      <c r="GIA263" s="387"/>
      <c r="GIB263" s="387"/>
      <c r="GIC263" s="387"/>
      <c r="GID263" s="387"/>
      <c r="GIE263" s="387"/>
      <c r="GIF263" s="387"/>
      <c r="GIG263" s="387"/>
      <c r="GIH263" s="387"/>
      <c r="GII263" s="387"/>
      <c r="GIJ263" s="387"/>
      <c r="GIK263" s="387"/>
      <c r="GIL263" s="387"/>
      <c r="GIM263" s="387"/>
      <c r="GIN263" s="387"/>
      <c r="GIO263" s="387"/>
      <c r="GIP263" s="387"/>
      <c r="GIQ263" s="387"/>
      <c r="GIR263" s="387"/>
      <c r="GIS263" s="387"/>
      <c r="GIT263" s="387"/>
      <c r="GIU263" s="387"/>
      <c r="GIV263" s="387"/>
      <c r="GIW263" s="387"/>
      <c r="GIX263" s="387"/>
      <c r="GIY263" s="387"/>
      <c r="GIZ263" s="387"/>
      <c r="GJA263" s="387"/>
      <c r="GJB263" s="387"/>
      <c r="GJC263" s="387"/>
      <c r="GJD263" s="387"/>
      <c r="GJE263" s="387"/>
      <c r="GJF263" s="387"/>
      <c r="GJG263" s="387"/>
      <c r="GJH263" s="387"/>
      <c r="GJI263" s="387"/>
      <c r="GJJ263" s="387"/>
      <c r="GJK263" s="387"/>
      <c r="GJL263" s="387"/>
      <c r="GJM263" s="387"/>
      <c r="GJN263" s="387"/>
      <c r="GJO263" s="387"/>
      <c r="GJP263" s="387"/>
      <c r="GJQ263" s="387"/>
      <c r="GJR263" s="387"/>
      <c r="GJS263" s="387"/>
      <c r="GJT263" s="387"/>
      <c r="GJU263" s="387"/>
      <c r="GJV263" s="387"/>
      <c r="GJW263" s="387"/>
      <c r="GJX263" s="387"/>
      <c r="GJY263" s="387"/>
      <c r="GJZ263" s="387"/>
      <c r="GKA263" s="387"/>
      <c r="GKB263" s="387"/>
      <c r="GKC263" s="387"/>
      <c r="GKD263" s="387"/>
      <c r="GKE263" s="387"/>
      <c r="GKF263" s="387"/>
      <c r="GKG263" s="387"/>
      <c r="GKH263" s="387"/>
      <c r="GKI263" s="387"/>
      <c r="GKJ263" s="387"/>
      <c r="GKK263" s="387"/>
      <c r="GKL263" s="387"/>
      <c r="GKM263" s="387"/>
      <c r="GKN263" s="387"/>
      <c r="GKO263" s="387"/>
      <c r="GKP263" s="387"/>
      <c r="GKQ263" s="387"/>
      <c r="GKR263" s="387"/>
      <c r="GKS263" s="387"/>
      <c r="GKT263" s="387"/>
      <c r="GKU263" s="387"/>
      <c r="GKV263" s="387"/>
      <c r="GKW263" s="387"/>
      <c r="GKX263" s="387"/>
      <c r="GKY263" s="387"/>
      <c r="GKZ263" s="387"/>
      <c r="GLA263" s="387"/>
      <c r="GLB263" s="387"/>
      <c r="GLC263" s="387"/>
      <c r="GLD263" s="387"/>
      <c r="GLE263" s="387"/>
      <c r="GLF263" s="387"/>
      <c r="GLG263" s="387"/>
      <c r="GLH263" s="387"/>
      <c r="GLI263" s="387"/>
      <c r="GLJ263" s="387"/>
      <c r="GLK263" s="387"/>
      <c r="GLL263" s="387"/>
      <c r="GLM263" s="387"/>
      <c r="GLN263" s="387"/>
      <c r="GLO263" s="387"/>
      <c r="GLP263" s="387"/>
      <c r="GLQ263" s="387"/>
      <c r="GLR263" s="387"/>
      <c r="GLS263" s="387"/>
      <c r="GLT263" s="387"/>
      <c r="GLU263" s="387"/>
      <c r="GLV263" s="387"/>
      <c r="GLW263" s="387"/>
      <c r="GLX263" s="387"/>
      <c r="GLY263" s="387"/>
      <c r="GLZ263" s="387"/>
      <c r="GMA263" s="387"/>
      <c r="GMB263" s="387"/>
      <c r="GMC263" s="387"/>
      <c r="GMD263" s="387"/>
      <c r="GME263" s="387"/>
      <c r="GMF263" s="387"/>
      <c r="GMG263" s="387"/>
      <c r="GMH263" s="387"/>
      <c r="GMI263" s="387"/>
      <c r="GMJ263" s="387"/>
      <c r="GMK263" s="387"/>
      <c r="GML263" s="387"/>
      <c r="GMM263" s="387"/>
      <c r="GMN263" s="387"/>
      <c r="GMO263" s="387"/>
      <c r="GMP263" s="387"/>
      <c r="GMQ263" s="387"/>
      <c r="GMR263" s="387"/>
      <c r="GMS263" s="387"/>
      <c r="GMT263" s="387"/>
      <c r="GMU263" s="387"/>
      <c r="GMV263" s="387"/>
      <c r="GMW263" s="387"/>
      <c r="GMX263" s="387"/>
      <c r="GMY263" s="387"/>
      <c r="GMZ263" s="387"/>
      <c r="GNA263" s="387"/>
      <c r="GNB263" s="387"/>
      <c r="GNC263" s="387"/>
      <c r="GND263" s="387"/>
      <c r="GNE263" s="387"/>
      <c r="GNF263" s="387"/>
      <c r="GNG263" s="387"/>
      <c r="GNH263" s="387"/>
      <c r="GNI263" s="387"/>
      <c r="GNJ263" s="387"/>
      <c r="GNK263" s="387"/>
      <c r="GNL263" s="387"/>
      <c r="GNM263" s="387"/>
      <c r="GNN263" s="387"/>
      <c r="GNO263" s="387"/>
      <c r="GNP263" s="387"/>
      <c r="GNQ263" s="387"/>
      <c r="GNR263" s="387"/>
      <c r="GNS263" s="387"/>
      <c r="GNT263" s="387"/>
      <c r="GNU263" s="387"/>
      <c r="GNV263" s="387"/>
      <c r="GNW263" s="387"/>
      <c r="GNX263" s="387"/>
      <c r="GNY263" s="387"/>
      <c r="GNZ263" s="387"/>
      <c r="GOA263" s="387"/>
      <c r="GOB263" s="387"/>
      <c r="GOC263" s="387"/>
      <c r="GOD263" s="387"/>
      <c r="GOE263" s="387"/>
      <c r="GOF263" s="387"/>
      <c r="GOG263" s="387"/>
      <c r="GOH263" s="387"/>
      <c r="GOI263" s="387"/>
      <c r="GOJ263" s="387"/>
      <c r="GOK263" s="387"/>
      <c r="GOL263" s="387"/>
      <c r="GOM263" s="387"/>
      <c r="GON263" s="387"/>
      <c r="GOO263" s="387"/>
      <c r="GOP263" s="387"/>
      <c r="GOQ263" s="387"/>
      <c r="GOR263" s="387"/>
      <c r="GOS263" s="387"/>
      <c r="GOT263" s="387"/>
      <c r="GOU263" s="387"/>
      <c r="GOV263" s="387"/>
      <c r="GOW263" s="387"/>
      <c r="GOX263" s="387"/>
      <c r="GOY263" s="387"/>
      <c r="GOZ263" s="387"/>
      <c r="GPA263" s="387"/>
      <c r="GPB263" s="387"/>
      <c r="GPC263" s="387"/>
      <c r="GPD263" s="387"/>
      <c r="GPE263" s="387"/>
      <c r="GPF263" s="387"/>
      <c r="GPG263" s="387"/>
      <c r="GPH263" s="387"/>
      <c r="GPI263" s="387"/>
      <c r="GPJ263" s="387"/>
      <c r="GPK263" s="387"/>
      <c r="GPL263" s="387"/>
      <c r="GPM263" s="387"/>
      <c r="GPN263" s="387"/>
      <c r="GPO263" s="387"/>
      <c r="GPP263" s="387"/>
      <c r="GPQ263" s="387"/>
      <c r="GPR263" s="387"/>
      <c r="GPS263" s="387"/>
      <c r="GPT263" s="387"/>
      <c r="GPU263" s="387"/>
      <c r="GPV263" s="387"/>
      <c r="GPW263" s="387"/>
      <c r="GPX263" s="387"/>
      <c r="GPY263" s="387"/>
      <c r="GPZ263" s="387"/>
      <c r="GQA263" s="387"/>
      <c r="GQB263" s="387"/>
      <c r="GQC263" s="387"/>
      <c r="GQD263" s="387"/>
      <c r="GQE263" s="387"/>
      <c r="GQF263" s="387"/>
      <c r="GQG263" s="387"/>
      <c r="GQH263" s="387"/>
      <c r="GQI263" s="387"/>
      <c r="GQJ263" s="387"/>
      <c r="GQK263" s="387"/>
      <c r="GQL263" s="387"/>
      <c r="GQM263" s="387"/>
      <c r="GQN263" s="387"/>
      <c r="GQO263" s="387"/>
      <c r="GQP263" s="387"/>
      <c r="GQQ263" s="387"/>
      <c r="GQR263" s="387"/>
      <c r="GQS263" s="387"/>
      <c r="GQT263" s="387"/>
      <c r="GQU263" s="387"/>
      <c r="GQV263" s="387"/>
      <c r="GQW263" s="387"/>
      <c r="GQX263" s="387"/>
      <c r="GQY263" s="387"/>
      <c r="GQZ263" s="387"/>
      <c r="GRA263" s="387"/>
      <c r="GRB263" s="387"/>
      <c r="GRC263" s="387"/>
      <c r="GRD263" s="387"/>
      <c r="GRE263" s="387"/>
      <c r="GRF263" s="387"/>
      <c r="GRG263" s="387"/>
      <c r="GRH263" s="387"/>
      <c r="GRI263" s="387"/>
      <c r="GRJ263" s="387"/>
      <c r="GRK263" s="387"/>
      <c r="GRL263" s="387"/>
      <c r="GRM263" s="387"/>
      <c r="GRN263" s="387"/>
      <c r="GRO263" s="387"/>
      <c r="GRP263" s="387"/>
      <c r="GRQ263" s="387"/>
      <c r="GRR263" s="387"/>
      <c r="GRS263" s="387"/>
      <c r="GRT263" s="387"/>
      <c r="GRU263" s="387"/>
      <c r="GRV263" s="387"/>
      <c r="GRW263" s="387"/>
      <c r="GRX263" s="387"/>
      <c r="GRY263" s="387"/>
      <c r="GRZ263" s="387"/>
      <c r="GSA263" s="387"/>
      <c r="GSB263" s="387"/>
      <c r="GSC263" s="387"/>
      <c r="GSD263" s="387"/>
      <c r="GSE263" s="387"/>
      <c r="GSF263" s="387"/>
      <c r="GSG263" s="387"/>
      <c r="GSH263" s="387"/>
      <c r="GSI263" s="387"/>
      <c r="GSJ263" s="387"/>
      <c r="GSK263" s="387"/>
      <c r="GSL263" s="387"/>
      <c r="GSM263" s="387"/>
      <c r="GSN263" s="387"/>
      <c r="GSO263" s="387"/>
      <c r="GSP263" s="387"/>
      <c r="GSQ263" s="387"/>
      <c r="GSR263" s="387"/>
      <c r="GSS263" s="387"/>
      <c r="GST263" s="387"/>
      <c r="GSU263" s="387"/>
      <c r="GSV263" s="387"/>
      <c r="GSW263" s="387"/>
      <c r="GSX263" s="387"/>
      <c r="GSY263" s="387"/>
      <c r="GSZ263" s="387"/>
      <c r="GTA263" s="387"/>
      <c r="GTB263" s="387"/>
      <c r="GTC263" s="387"/>
      <c r="GTD263" s="387"/>
      <c r="GTE263" s="387"/>
      <c r="GTF263" s="387"/>
      <c r="GTG263" s="387"/>
      <c r="GTH263" s="387"/>
      <c r="GTI263" s="387"/>
      <c r="GTJ263" s="387"/>
      <c r="GTK263" s="387"/>
      <c r="GTL263" s="387"/>
      <c r="GTM263" s="387"/>
      <c r="GTN263" s="387"/>
      <c r="GTO263" s="387"/>
      <c r="GTP263" s="387"/>
      <c r="GTQ263" s="387"/>
      <c r="GTR263" s="387"/>
      <c r="GTS263" s="387"/>
      <c r="GTT263" s="387"/>
      <c r="GTU263" s="387"/>
      <c r="GTV263" s="387"/>
      <c r="GTW263" s="387"/>
      <c r="GTX263" s="387"/>
      <c r="GTY263" s="387"/>
      <c r="GTZ263" s="387"/>
      <c r="GUA263" s="387"/>
      <c r="GUB263" s="387"/>
      <c r="GUC263" s="387"/>
      <c r="GUD263" s="387"/>
      <c r="GUE263" s="387"/>
      <c r="GUF263" s="387"/>
      <c r="GUG263" s="387"/>
      <c r="GUH263" s="387"/>
      <c r="GUI263" s="387"/>
      <c r="GUJ263" s="387"/>
      <c r="GUK263" s="387"/>
      <c r="GUL263" s="387"/>
      <c r="GUM263" s="387"/>
      <c r="GUN263" s="387"/>
      <c r="GUO263" s="387"/>
      <c r="GUP263" s="387"/>
      <c r="GUQ263" s="387"/>
      <c r="GUR263" s="387"/>
      <c r="GUS263" s="387"/>
      <c r="GUT263" s="387"/>
      <c r="GUU263" s="387"/>
      <c r="GUV263" s="387"/>
      <c r="GUW263" s="387"/>
      <c r="GUX263" s="387"/>
      <c r="GUY263" s="387"/>
      <c r="GUZ263" s="387"/>
      <c r="GVA263" s="387"/>
      <c r="GVB263" s="387"/>
      <c r="GVC263" s="387"/>
      <c r="GVD263" s="387"/>
      <c r="GVE263" s="387"/>
      <c r="GVF263" s="387"/>
      <c r="GVG263" s="387"/>
      <c r="GVH263" s="387"/>
      <c r="GVI263" s="387"/>
      <c r="GVJ263" s="387"/>
      <c r="GVK263" s="387"/>
      <c r="GVL263" s="387"/>
      <c r="GVM263" s="387"/>
      <c r="GVN263" s="387"/>
      <c r="GVO263" s="387"/>
      <c r="GVP263" s="387"/>
      <c r="GVQ263" s="387"/>
      <c r="GVR263" s="387"/>
      <c r="GVS263" s="387"/>
      <c r="GVT263" s="387"/>
      <c r="GVU263" s="387"/>
      <c r="GVV263" s="387"/>
      <c r="GVW263" s="387"/>
      <c r="GVX263" s="387"/>
      <c r="GVY263" s="387"/>
      <c r="GVZ263" s="387"/>
      <c r="GWA263" s="387"/>
      <c r="GWB263" s="387"/>
      <c r="GWC263" s="387"/>
      <c r="GWD263" s="387"/>
      <c r="GWE263" s="387"/>
      <c r="GWF263" s="387"/>
      <c r="GWG263" s="387"/>
      <c r="GWH263" s="387"/>
      <c r="GWI263" s="387"/>
      <c r="GWJ263" s="387"/>
      <c r="GWK263" s="387"/>
      <c r="GWL263" s="387"/>
      <c r="GWM263" s="387"/>
      <c r="GWN263" s="387"/>
      <c r="GWO263" s="387"/>
      <c r="GWP263" s="387"/>
      <c r="GWQ263" s="387"/>
      <c r="GWR263" s="387"/>
      <c r="GWS263" s="387"/>
      <c r="GWT263" s="387"/>
      <c r="GWU263" s="387"/>
      <c r="GWV263" s="387"/>
      <c r="GWW263" s="387"/>
      <c r="GWX263" s="387"/>
      <c r="GWY263" s="387"/>
      <c r="GWZ263" s="387"/>
      <c r="GXA263" s="387"/>
      <c r="GXB263" s="387"/>
      <c r="GXC263" s="387"/>
      <c r="GXD263" s="387"/>
      <c r="GXE263" s="387"/>
      <c r="GXF263" s="387"/>
      <c r="GXG263" s="387"/>
      <c r="GXH263" s="387"/>
      <c r="GXI263" s="387"/>
      <c r="GXJ263" s="387"/>
      <c r="GXK263" s="387"/>
      <c r="GXL263" s="387"/>
      <c r="GXM263" s="387"/>
      <c r="GXN263" s="387"/>
      <c r="GXO263" s="387"/>
      <c r="GXP263" s="387"/>
      <c r="GXQ263" s="387"/>
      <c r="GXR263" s="387"/>
      <c r="GXS263" s="387"/>
      <c r="GXT263" s="387"/>
      <c r="GXU263" s="387"/>
      <c r="GXV263" s="387"/>
      <c r="GXW263" s="387"/>
      <c r="GXX263" s="387"/>
      <c r="GXY263" s="387"/>
      <c r="GXZ263" s="387"/>
      <c r="GYA263" s="387"/>
      <c r="GYB263" s="387"/>
      <c r="GYC263" s="387"/>
      <c r="GYD263" s="387"/>
      <c r="GYE263" s="387"/>
      <c r="GYF263" s="387"/>
      <c r="GYG263" s="387"/>
      <c r="GYH263" s="387"/>
      <c r="GYI263" s="387"/>
      <c r="GYJ263" s="387"/>
      <c r="GYK263" s="387"/>
      <c r="GYL263" s="387"/>
      <c r="GYM263" s="387"/>
      <c r="GYN263" s="387"/>
      <c r="GYO263" s="387"/>
      <c r="GYP263" s="387"/>
      <c r="GYQ263" s="387"/>
      <c r="GYR263" s="387"/>
      <c r="GYS263" s="387"/>
      <c r="GYT263" s="387"/>
      <c r="GYU263" s="387"/>
      <c r="GYV263" s="387"/>
      <c r="GYW263" s="387"/>
      <c r="GYX263" s="387"/>
      <c r="GYY263" s="387"/>
      <c r="GYZ263" s="387"/>
      <c r="GZA263" s="387"/>
      <c r="GZB263" s="387"/>
      <c r="GZC263" s="387"/>
      <c r="GZD263" s="387"/>
      <c r="GZE263" s="387"/>
      <c r="GZF263" s="387"/>
      <c r="GZG263" s="387"/>
      <c r="GZH263" s="387"/>
      <c r="GZI263" s="387"/>
      <c r="GZJ263" s="387"/>
      <c r="GZK263" s="387"/>
      <c r="GZL263" s="387"/>
      <c r="GZM263" s="387"/>
      <c r="GZN263" s="387"/>
      <c r="GZO263" s="387"/>
      <c r="GZP263" s="387"/>
      <c r="GZQ263" s="387"/>
      <c r="GZR263" s="387"/>
      <c r="GZS263" s="387"/>
      <c r="GZT263" s="387"/>
      <c r="GZU263" s="387"/>
      <c r="GZV263" s="387"/>
      <c r="GZW263" s="387"/>
      <c r="GZX263" s="387"/>
      <c r="GZY263" s="387"/>
      <c r="GZZ263" s="387"/>
      <c r="HAA263" s="387"/>
      <c r="HAB263" s="387"/>
      <c r="HAC263" s="387"/>
      <c r="HAD263" s="387"/>
      <c r="HAE263" s="387"/>
      <c r="HAF263" s="387"/>
      <c r="HAG263" s="387"/>
      <c r="HAH263" s="387"/>
      <c r="HAI263" s="387"/>
      <c r="HAJ263" s="387"/>
      <c r="HAK263" s="387"/>
      <c r="HAL263" s="387"/>
      <c r="HAM263" s="387"/>
      <c r="HAN263" s="387"/>
      <c r="HAO263" s="387"/>
      <c r="HAP263" s="387"/>
      <c r="HAQ263" s="387"/>
      <c r="HAR263" s="387"/>
      <c r="HAS263" s="387"/>
      <c r="HAT263" s="387"/>
      <c r="HAU263" s="387"/>
      <c r="HAV263" s="387"/>
      <c r="HAW263" s="387"/>
      <c r="HAX263" s="387"/>
      <c r="HAY263" s="387"/>
      <c r="HAZ263" s="387"/>
      <c r="HBA263" s="387"/>
      <c r="HBB263" s="387"/>
      <c r="HBC263" s="387"/>
      <c r="HBD263" s="387"/>
      <c r="HBE263" s="387"/>
      <c r="HBF263" s="387"/>
      <c r="HBG263" s="387"/>
      <c r="HBH263" s="387"/>
      <c r="HBI263" s="387"/>
      <c r="HBJ263" s="387"/>
      <c r="HBK263" s="387"/>
      <c r="HBL263" s="387"/>
      <c r="HBM263" s="387"/>
      <c r="HBN263" s="387"/>
      <c r="HBO263" s="387"/>
      <c r="HBP263" s="387"/>
      <c r="HBQ263" s="387"/>
      <c r="HBR263" s="387"/>
      <c r="HBS263" s="387"/>
      <c r="HBT263" s="387"/>
      <c r="HBU263" s="387"/>
      <c r="HBV263" s="387"/>
      <c r="HBW263" s="387"/>
      <c r="HBX263" s="387"/>
      <c r="HBY263" s="387"/>
      <c r="HBZ263" s="387"/>
      <c r="HCA263" s="387"/>
      <c r="HCB263" s="387"/>
      <c r="HCC263" s="387"/>
      <c r="HCD263" s="387"/>
      <c r="HCE263" s="387"/>
      <c r="HCF263" s="387"/>
      <c r="HCG263" s="387"/>
      <c r="HCH263" s="387"/>
      <c r="HCI263" s="387"/>
      <c r="HCJ263" s="387"/>
      <c r="HCK263" s="387"/>
      <c r="HCL263" s="387"/>
      <c r="HCM263" s="387"/>
      <c r="HCN263" s="387"/>
      <c r="HCO263" s="387"/>
      <c r="HCP263" s="387"/>
      <c r="HCQ263" s="387"/>
      <c r="HCR263" s="387"/>
      <c r="HCS263" s="387"/>
      <c r="HCT263" s="387"/>
      <c r="HCU263" s="387"/>
      <c r="HCV263" s="387"/>
      <c r="HCW263" s="387"/>
      <c r="HCX263" s="387"/>
      <c r="HCY263" s="387"/>
      <c r="HCZ263" s="387"/>
      <c r="HDA263" s="387"/>
      <c r="HDB263" s="387"/>
      <c r="HDC263" s="387"/>
      <c r="HDD263" s="387"/>
      <c r="HDE263" s="387"/>
      <c r="HDF263" s="387"/>
      <c r="HDG263" s="387"/>
      <c r="HDH263" s="387"/>
      <c r="HDI263" s="387"/>
      <c r="HDJ263" s="387"/>
      <c r="HDK263" s="387"/>
      <c r="HDL263" s="387"/>
      <c r="HDM263" s="387"/>
      <c r="HDN263" s="387"/>
      <c r="HDO263" s="387"/>
      <c r="HDP263" s="387"/>
      <c r="HDQ263" s="387"/>
      <c r="HDR263" s="387"/>
      <c r="HDS263" s="387"/>
      <c r="HDT263" s="387"/>
      <c r="HDU263" s="387"/>
      <c r="HDV263" s="387"/>
      <c r="HDW263" s="387"/>
      <c r="HDX263" s="387"/>
      <c r="HDY263" s="387"/>
      <c r="HDZ263" s="387"/>
      <c r="HEA263" s="387"/>
      <c r="HEB263" s="387"/>
      <c r="HEC263" s="387"/>
      <c r="HED263" s="387"/>
      <c r="HEE263" s="387"/>
      <c r="HEF263" s="387"/>
      <c r="HEG263" s="387"/>
      <c r="HEH263" s="387"/>
      <c r="HEI263" s="387"/>
      <c r="HEJ263" s="387"/>
      <c r="HEK263" s="387"/>
      <c r="HEL263" s="387"/>
      <c r="HEM263" s="387"/>
      <c r="HEN263" s="387"/>
      <c r="HEO263" s="387"/>
      <c r="HEP263" s="387"/>
      <c r="HEQ263" s="387"/>
      <c r="HER263" s="387"/>
      <c r="HES263" s="387"/>
      <c r="HET263" s="387"/>
      <c r="HEU263" s="387"/>
      <c r="HEV263" s="387"/>
      <c r="HEW263" s="387"/>
      <c r="HEX263" s="387"/>
      <c r="HEY263" s="387"/>
      <c r="HEZ263" s="387"/>
      <c r="HFA263" s="387"/>
      <c r="HFB263" s="387"/>
      <c r="HFC263" s="387"/>
      <c r="HFD263" s="387"/>
      <c r="HFE263" s="387"/>
      <c r="HFF263" s="387"/>
      <c r="HFG263" s="387"/>
      <c r="HFH263" s="387"/>
      <c r="HFI263" s="387"/>
      <c r="HFJ263" s="387"/>
      <c r="HFK263" s="387"/>
      <c r="HFL263" s="387"/>
      <c r="HFM263" s="387"/>
      <c r="HFN263" s="387"/>
      <c r="HFO263" s="387"/>
      <c r="HFP263" s="387"/>
      <c r="HFQ263" s="387"/>
      <c r="HFR263" s="387"/>
      <c r="HFS263" s="387"/>
      <c r="HFT263" s="387"/>
      <c r="HFU263" s="387"/>
      <c r="HFV263" s="387"/>
      <c r="HFW263" s="387"/>
      <c r="HFX263" s="387"/>
      <c r="HFY263" s="387"/>
      <c r="HFZ263" s="387"/>
      <c r="HGA263" s="387"/>
      <c r="HGB263" s="387"/>
      <c r="HGC263" s="387"/>
      <c r="HGD263" s="387"/>
      <c r="HGE263" s="387"/>
      <c r="HGF263" s="387"/>
      <c r="HGG263" s="387"/>
      <c r="HGH263" s="387"/>
      <c r="HGI263" s="387"/>
      <c r="HGJ263" s="387"/>
      <c r="HGK263" s="387"/>
      <c r="HGL263" s="387"/>
      <c r="HGM263" s="387"/>
      <c r="HGN263" s="387"/>
      <c r="HGO263" s="387"/>
      <c r="HGP263" s="387"/>
      <c r="HGQ263" s="387"/>
      <c r="HGR263" s="387"/>
      <c r="HGS263" s="387"/>
      <c r="HGT263" s="387"/>
      <c r="HGU263" s="387"/>
      <c r="HGV263" s="387"/>
      <c r="HGW263" s="387"/>
      <c r="HGX263" s="387"/>
      <c r="HGY263" s="387"/>
      <c r="HGZ263" s="387"/>
      <c r="HHA263" s="387"/>
      <c r="HHB263" s="387"/>
      <c r="HHC263" s="387"/>
      <c r="HHD263" s="387"/>
      <c r="HHE263" s="387"/>
      <c r="HHF263" s="387"/>
      <c r="HHG263" s="387"/>
      <c r="HHH263" s="387"/>
      <c r="HHI263" s="387"/>
      <c r="HHJ263" s="387"/>
      <c r="HHK263" s="387"/>
      <c r="HHL263" s="387"/>
      <c r="HHM263" s="387"/>
      <c r="HHN263" s="387"/>
      <c r="HHO263" s="387"/>
      <c r="HHP263" s="387"/>
      <c r="HHQ263" s="387"/>
      <c r="HHR263" s="387"/>
      <c r="HHS263" s="387"/>
      <c r="HHT263" s="387"/>
      <c r="HHU263" s="387"/>
      <c r="HHV263" s="387"/>
      <c r="HHW263" s="387"/>
      <c r="HHX263" s="387"/>
      <c r="HHY263" s="387"/>
      <c r="HHZ263" s="387"/>
      <c r="HIA263" s="387"/>
      <c r="HIB263" s="387"/>
      <c r="HIC263" s="387"/>
      <c r="HID263" s="387"/>
      <c r="HIE263" s="387"/>
      <c r="HIF263" s="387"/>
      <c r="HIG263" s="387"/>
      <c r="HIH263" s="387"/>
      <c r="HII263" s="387"/>
      <c r="HIJ263" s="387"/>
      <c r="HIK263" s="387"/>
      <c r="HIL263" s="387"/>
      <c r="HIM263" s="387"/>
      <c r="HIN263" s="387"/>
      <c r="HIO263" s="387"/>
      <c r="HIP263" s="387"/>
      <c r="HIQ263" s="387"/>
      <c r="HIR263" s="387"/>
      <c r="HIS263" s="387"/>
      <c r="HIT263" s="387"/>
      <c r="HIU263" s="387"/>
      <c r="HIV263" s="387"/>
      <c r="HIW263" s="387"/>
      <c r="HIX263" s="387"/>
      <c r="HIY263" s="387"/>
      <c r="HIZ263" s="387"/>
      <c r="HJA263" s="387"/>
      <c r="HJB263" s="387"/>
      <c r="HJC263" s="387"/>
      <c r="HJD263" s="387"/>
      <c r="HJE263" s="387"/>
      <c r="HJF263" s="387"/>
      <c r="HJG263" s="387"/>
      <c r="HJH263" s="387"/>
      <c r="HJI263" s="387"/>
      <c r="HJJ263" s="387"/>
      <c r="HJK263" s="387"/>
      <c r="HJL263" s="387"/>
      <c r="HJM263" s="387"/>
      <c r="HJN263" s="387"/>
      <c r="HJO263" s="387"/>
      <c r="HJP263" s="387"/>
      <c r="HJQ263" s="387"/>
      <c r="HJR263" s="387"/>
      <c r="HJS263" s="387"/>
      <c r="HJT263" s="387"/>
      <c r="HJU263" s="387"/>
      <c r="HJV263" s="387"/>
      <c r="HJW263" s="387"/>
      <c r="HJX263" s="387"/>
      <c r="HJY263" s="387"/>
      <c r="HJZ263" s="387"/>
      <c r="HKA263" s="387"/>
      <c r="HKB263" s="387"/>
      <c r="HKC263" s="387"/>
      <c r="HKD263" s="387"/>
      <c r="HKE263" s="387"/>
      <c r="HKF263" s="387"/>
      <c r="HKG263" s="387"/>
      <c r="HKH263" s="387"/>
      <c r="HKI263" s="387"/>
      <c r="HKJ263" s="387"/>
      <c r="HKK263" s="387"/>
      <c r="HKL263" s="387"/>
      <c r="HKM263" s="387"/>
      <c r="HKN263" s="387"/>
      <c r="HKO263" s="387"/>
      <c r="HKP263" s="387"/>
      <c r="HKQ263" s="387"/>
      <c r="HKR263" s="387"/>
      <c r="HKS263" s="387"/>
      <c r="HKT263" s="387"/>
      <c r="HKU263" s="387"/>
      <c r="HKV263" s="387"/>
      <c r="HKW263" s="387"/>
      <c r="HKX263" s="387"/>
      <c r="HKY263" s="387"/>
      <c r="HKZ263" s="387"/>
      <c r="HLA263" s="387"/>
      <c r="HLB263" s="387"/>
      <c r="HLC263" s="387"/>
      <c r="HLD263" s="387"/>
      <c r="HLE263" s="387"/>
      <c r="HLF263" s="387"/>
      <c r="HLG263" s="387"/>
      <c r="HLH263" s="387"/>
      <c r="HLI263" s="387"/>
      <c r="HLJ263" s="387"/>
      <c r="HLK263" s="387"/>
      <c r="HLL263" s="387"/>
      <c r="HLM263" s="387"/>
      <c r="HLN263" s="387"/>
      <c r="HLO263" s="387"/>
      <c r="HLP263" s="387"/>
      <c r="HLQ263" s="387"/>
      <c r="HLR263" s="387"/>
      <c r="HLS263" s="387"/>
      <c r="HLT263" s="387"/>
      <c r="HLU263" s="387"/>
      <c r="HLV263" s="387"/>
      <c r="HLW263" s="387"/>
      <c r="HLX263" s="387"/>
      <c r="HLY263" s="387"/>
      <c r="HLZ263" s="387"/>
      <c r="HMA263" s="387"/>
      <c r="HMB263" s="387"/>
      <c r="HMC263" s="387"/>
      <c r="HMD263" s="387"/>
      <c r="HME263" s="387"/>
      <c r="HMF263" s="387"/>
      <c r="HMG263" s="387"/>
      <c r="HMH263" s="387"/>
      <c r="HMI263" s="387"/>
      <c r="HMJ263" s="387"/>
      <c r="HMK263" s="387"/>
      <c r="HML263" s="387"/>
      <c r="HMM263" s="387"/>
      <c r="HMN263" s="387"/>
      <c r="HMO263" s="387"/>
      <c r="HMP263" s="387"/>
      <c r="HMQ263" s="387"/>
      <c r="HMR263" s="387"/>
      <c r="HMS263" s="387"/>
      <c r="HMT263" s="387"/>
      <c r="HMU263" s="387"/>
      <c r="HMV263" s="387"/>
      <c r="HMW263" s="387"/>
      <c r="HMX263" s="387"/>
      <c r="HMY263" s="387"/>
      <c r="HMZ263" s="387"/>
      <c r="HNA263" s="387"/>
      <c r="HNB263" s="387"/>
      <c r="HNC263" s="387"/>
      <c r="HND263" s="387"/>
      <c r="HNE263" s="387"/>
      <c r="HNF263" s="387"/>
      <c r="HNG263" s="387"/>
      <c r="HNH263" s="387"/>
      <c r="HNI263" s="387"/>
      <c r="HNJ263" s="387"/>
      <c r="HNK263" s="387"/>
      <c r="HNL263" s="387"/>
      <c r="HNM263" s="387"/>
      <c r="HNN263" s="387"/>
      <c r="HNO263" s="387"/>
      <c r="HNP263" s="387"/>
      <c r="HNQ263" s="387"/>
      <c r="HNR263" s="387"/>
      <c r="HNS263" s="387"/>
      <c r="HNT263" s="387"/>
      <c r="HNU263" s="387"/>
      <c r="HNV263" s="387"/>
      <c r="HNW263" s="387"/>
      <c r="HNX263" s="387"/>
      <c r="HNY263" s="387"/>
      <c r="HNZ263" s="387"/>
      <c r="HOA263" s="387"/>
      <c r="HOB263" s="387"/>
      <c r="HOC263" s="387"/>
      <c r="HOD263" s="387"/>
      <c r="HOE263" s="387"/>
      <c r="HOF263" s="387"/>
      <c r="HOG263" s="387"/>
      <c r="HOH263" s="387"/>
      <c r="HOI263" s="387"/>
      <c r="HOJ263" s="387"/>
      <c r="HOK263" s="387"/>
      <c r="HOL263" s="387"/>
      <c r="HOM263" s="387"/>
      <c r="HON263" s="387"/>
      <c r="HOO263" s="387"/>
      <c r="HOP263" s="387"/>
      <c r="HOQ263" s="387"/>
      <c r="HOR263" s="387"/>
      <c r="HOS263" s="387"/>
      <c r="HOT263" s="387"/>
      <c r="HOU263" s="387"/>
      <c r="HOV263" s="387"/>
      <c r="HOW263" s="387"/>
      <c r="HOX263" s="387"/>
      <c r="HOY263" s="387"/>
      <c r="HOZ263" s="387"/>
      <c r="HPA263" s="387"/>
      <c r="HPB263" s="387"/>
      <c r="HPC263" s="387"/>
      <c r="HPD263" s="387"/>
      <c r="HPE263" s="387"/>
      <c r="HPF263" s="387"/>
      <c r="HPG263" s="387"/>
      <c r="HPH263" s="387"/>
      <c r="HPI263" s="387"/>
      <c r="HPJ263" s="387"/>
      <c r="HPK263" s="387"/>
      <c r="HPL263" s="387"/>
      <c r="HPM263" s="387"/>
      <c r="HPN263" s="387"/>
      <c r="HPO263" s="387"/>
      <c r="HPP263" s="387"/>
      <c r="HPQ263" s="387"/>
      <c r="HPR263" s="387"/>
      <c r="HPS263" s="387"/>
      <c r="HPT263" s="387"/>
      <c r="HPU263" s="387"/>
      <c r="HPV263" s="387"/>
      <c r="HPW263" s="387"/>
      <c r="HPX263" s="387"/>
      <c r="HPY263" s="387"/>
      <c r="HPZ263" s="387"/>
      <c r="HQA263" s="387"/>
      <c r="HQB263" s="387"/>
      <c r="HQC263" s="387"/>
      <c r="HQD263" s="387"/>
      <c r="HQE263" s="387"/>
      <c r="HQF263" s="387"/>
      <c r="HQG263" s="387"/>
      <c r="HQH263" s="387"/>
      <c r="HQI263" s="387"/>
      <c r="HQJ263" s="387"/>
      <c r="HQK263" s="387"/>
      <c r="HQL263" s="387"/>
      <c r="HQM263" s="387"/>
      <c r="HQN263" s="387"/>
      <c r="HQO263" s="387"/>
      <c r="HQP263" s="387"/>
      <c r="HQQ263" s="387"/>
      <c r="HQR263" s="387"/>
      <c r="HQS263" s="387"/>
      <c r="HQT263" s="387"/>
      <c r="HQU263" s="387"/>
      <c r="HQV263" s="387"/>
      <c r="HQW263" s="387"/>
      <c r="HQX263" s="387"/>
      <c r="HQY263" s="387"/>
      <c r="HQZ263" s="387"/>
      <c r="HRA263" s="387"/>
      <c r="HRB263" s="387"/>
      <c r="HRC263" s="387"/>
      <c r="HRD263" s="387"/>
      <c r="HRE263" s="387"/>
      <c r="HRF263" s="387"/>
      <c r="HRG263" s="387"/>
      <c r="HRH263" s="387"/>
      <c r="HRI263" s="387"/>
      <c r="HRJ263" s="387"/>
      <c r="HRK263" s="387"/>
      <c r="HRL263" s="387"/>
      <c r="HRM263" s="387"/>
      <c r="HRN263" s="387"/>
      <c r="HRO263" s="387"/>
      <c r="HRP263" s="387"/>
      <c r="HRQ263" s="387"/>
      <c r="HRR263" s="387"/>
      <c r="HRS263" s="387"/>
      <c r="HRT263" s="387"/>
      <c r="HRU263" s="387"/>
      <c r="HRV263" s="387"/>
      <c r="HRW263" s="387"/>
      <c r="HRX263" s="387"/>
      <c r="HRY263" s="387"/>
      <c r="HRZ263" s="387"/>
      <c r="HSA263" s="387"/>
      <c r="HSB263" s="387"/>
      <c r="HSC263" s="387"/>
      <c r="HSD263" s="387"/>
      <c r="HSE263" s="387"/>
      <c r="HSF263" s="387"/>
      <c r="HSG263" s="387"/>
      <c r="HSH263" s="387"/>
      <c r="HSI263" s="387"/>
      <c r="HSJ263" s="387"/>
      <c r="HSK263" s="387"/>
      <c r="HSL263" s="387"/>
      <c r="HSM263" s="387"/>
      <c r="HSN263" s="387"/>
      <c r="HSO263" s="387"/>
      <c r="HSP263" s="387"/>
      <c r="HSQ263" s="387"/>
      <c r="HSR263" s="387"/>
      <c r="HSS263" s="387"/>
      <c r="HST263" s="387"/>
      <c r="HSU263" s="387"/>
      <c r="HSV263" s="387"/>
      <c r="HSW263" s="387"/>
      <c r="HSX263" s="387"/>
      <c r="HSY263" s="387"/>
      <c r="HSZ263" s="387"/>
      <c r="HTA263" s="387"/>
      <c r="HTB263" s="387"/>
      <c r="HTC263" s="387"/>
      <c r="HTD263" s="387"/>
      <c r="HTE263" s="387"/>
      <c r="HTF263" s="387"/>
      <c r="HTG263" s="387"/>
      <c r="HTH263" s="387"/>
      <c r="HTI263" s="387"/>
      <c r="HTJ263" s="387"/>
      <c r="HTK263" s="387"/>
      <c r="HTL263" s="387"/>
      <c r="HTM263" s="387"/>
      <c r="HTN263" s="387"/>
      <c r="HTO263" s="387"/>
      <c r="HTP263" s="387"/>
      <c r="HTQ263" s="387"/>
      <c r="HTR263" s="387"/>
      <c r="HTS263" s="387"/>
      <c r="HTT263" s="387"/>
      <c r="HTU263" s="387"/>
      <c r="HTV263" s="387"/>
      <c r="HTW263" s="387"/>
      <c r="HTX263" s="387"/>
      <c r="HTY263" s="387"/>
      <c r="HTZ263" s="387"/>
      <c r="HUA263" s="387"/>
      <c r="HUB263" s="387"/>
      <c r="HUC263" s="387"/>
      <c r="HUD263" s="387"/>
      <c r="HUE263" s="387"/>
      <c r="HUF263" s="387"/>
      <c r="HUG263" s="387"/>
      <c r="HUH263" s="387"/>
      <c r="HUI263" s="387"/>
      <c r="HUJ263" s="387"/>
      <c r="HUK263" s="387"/>
      <c r="HUL263" s="387"/>
      <c r="HUM263" s="387"/>
      <c r="HUN263" s="387"/>
      <c r="HUO263" s="387"/>
      <c r="HUP263" s="387"/>
      <c r="HUQ263" s="387"/>
      <c r="HUR263" s="387"/>
      <c r="HUS263" s="387"/>
      <c r="HUT263" s="387"/>
      <c r="HUU263" s="387"/>
      <c r="HUV263" s="387"/>
      <c r="HUW263" s="387"/>
      <c r="HUX263" s="387"/>
      <c r="HUY263" s="387"/>
      <c r="HUZ263" s="387"/>
      <c r="HVA263" s="387"/>
      <c r="HVB263" s="387"/>
      <c r="HVC263" s="387"/>
      <c r="HVD263" s="387"/>
      <c r="HVE263" s="387"/>
      <c r="HVF263" s="387"/>
      <c r="HVG263" s="387"/>
      <c r="HVH263" s="387"/>
      <c r="HVI263" s="387"/>
      <c r="HVJ263" s="387"/>
      <c r="HVK263" s="387"/>
      <c r="HVL263" s="387"/>
      <c r="HVM263" s="387"/>
      <c r="HVN263" s="387"/>
      <c r="HVO263" s="387"/>
      <c r="HVP263" s="387"/>
      <c r="HVQ263" s="387"/>
      <c r="HVR263" s="387"/>
      <c r="HVS263" s="387"/>
      <c r="HVT263" s="387"/>
      <c r="HVU263" s="387"/>
      <c r="HVV263" s="387"/>
      <c r="HVW263" s="387"/>
      <c r="HVX263" s="387"/>
      <c r="HVY263" s="387"/>
      <c r="HVZ263" s="387"/>
      <c r="HWA263" s="387"/>
      <c r="HWB263" s="387"/>
      <c r="HWC263" s="387"/>
      <c r="HWD263" s="387"/>
      <c r="HWE263" s="387"/>
      <c r="HWF263" s="387"/>
      <c r="HWG263" s="387"/>
      <c r="HWH263" s="387"/>
      <c r="HWI263" s="387"/>
      <c r="HWJ263" s="387"/>
      <c r="HWK263" s="387"/>
      <c r="HWL263" s="387"/>
      <c r="HWM263" s="387"/>
      <c r="HWN263" s="387"/>
      <c r="HWO263" s="387"/>
      <c r="HWP263" s="387"/>
      <c r="HWQ263" s="387"/>
      <c r="HWR263" s="387"/>
      <c r="HWS263" s="387"/>
      <c r="HWT263" s="387"/>
      <c r="HWU263" s="387"/>
      <c r="HWV263" s="387"/>
      <c r="HWW263" s="387"/>
      <c r="HWX263" s="387"/>
      <c r="HWY263" s="387"/>
      <c r="HWZ263" s="387"/>
      <c r="HXA263" s="387"/>
      <c r="HXB263" s="387"/>
      <c r="HXC263" s="387"/>
      <c r="HXD263" s="387"/>
      <c r="HXE263" s="387"/>
      <c r="HXF263" s="387"/>
      <c r="HXG263" s="387"/>
      <c r="HXH263" s="387"/>
      <c r="HXI263" s="387"/>
      <c r="HXJ263" s="387"/>
      <c r="HXK263" s="387"/>
      <c r="HXL263" s="387"/>
      <c r="HXM263" s="387"/>
      <c r="HXN263" s="387"/>
      <c r="HXO263" s="387"/>
      <c r="HXP263" s="387"/>
      <c r="HXQ263" s="387"/>
      <c r="HXR263" s="387"/>
      <c r="HXS263" s="387"/>
      <c r="HXT263" s="387"/>
      <c r="HXU263" s="387"/>
      <c r="HXV263" s="387"/>
      <c r="HXW263" s="387"/>
      <c r="HXX263" s="387"/>
      <c r="HXY263" s="387"/>
      <c r="HXZ263" s="387"/>
      <c r="HYA263" s="387"/>
      <c r="HYB263" s="387"/>
      <c r="HYC263" s="387"/>
      <c r="HYD263" s="387"/>
      <c r="HYE263" s="387"/>
      <c r="HYF263" s="387"/>
      <c r="HYG263" s="387"/>
      <c r="HYH263" s="387"/>
      <c r="HYI263" s="387"/>
      <c r="HYJ263" s="387"/>
      <c r="HYK263" s="387"/>
      <c r="HYL263" s="387"/>
      <c r="HYM263" s="387"/>
      <c r="HYN263" s="387"/>
      <c r="HYO263" s="387"/>
      <c r="HYP263" s="387"/>
      <c r="HYQ263" s="387"/>
      <c r="HYR263" s="387"/>
      <c r="HYS263" s="387"/>
      <c r="HYT263" s="387"/>
      <c r="HYU263" s="387"/>
      <c r="HYV263" s="387"/>
      <c r="HYW263" s="387"/>
      <c r="HYX263" s="387"/>
      <c r="HYY263" s="387"/>
      <c r="HYZ263" s="387"/>
      <c r="HZA263" s="387"/>
      <c r="HZB263" s="387"/>
      <c r="HZC263" s="387"/>
      <c r="HZD263" s="387"/>
      <c r="HZE263" s="387"/>
      <c r="HZF263" s="387"/>
      <c r="HZG263" s="387"/>
      <c r="HZH263" s="387"/>
      <c r="HZI263" s="387"/>
      <c r="HZJ263" s="387"/>
      <c r="HZK263" s="387"/>
      <c r="HZL263" s="387"/>
      <c r="HZM263" s="387"/>
      <c r="HZN263" s="387"/>
      <c r="HZO263" s="387"/>
      <c r="HZP263" s="387"/>
      <c r="HZQ263" s="387"/>
      <c r="HZR263" s="387"/>
      <c r="HZS263" s="387"/>
      <c r="HZT263" s="387"/>
      <c r="HZU263" s="387"/>
      <c r="HZV263" s="387"/>
      <c r="HZW263" s="387"/>
      <c r="HZX263" s="387"/>
      <c r="HZY263" s="387"/>
      <c r="HZZ263" s="387"/>
      <c r="IAA263" s="387"/>
      <c r="IAB263" s="387"/>
      <c r="IAC263" s="387"/>
      <c r="IAD263" s="387"/>
      <c r="IAE263" s="387"/>
      <c r="IAF263" s="387"/>
      <c r="IAG263" s="387"/>
      <c r="IAH263" s="387"/>
      <c r="IAI263" s="387"/>
      <c r="IAJ263" s="387"/>
      <c r="IAK263" s="387"/>
      <c r="IAL263" s="387"/>
      <c r="IAM263" s="387"/>
      <c r="IAN263" s="387"/>
      <c r="IAO263" s="387"/>
      <c r="IAP263" s="387"/>
      <c r="IAQ263" s="387"/>
      <c r="IAR263" s="387"/>
      <c r="IAS263" s="387"/>
      <c r="IAT263" s="387"/>
      <c r="IAU263" s="387"/>
      <c r="IAV263" s="387"/>
      <c r="IAW263" s="387"/>
      <c r="IAX263" s="387"/>
      <c r="IAY263" s="387"/>
      <c r="IAZ263" s="387"/>
      <c r="IBA263" s="387"/>
      <c r="IBB263" s="387"/>
      <c r="IBC263" s="387"/>
      <c r="IBD263" s="387"/>
      <c r="IBE263" s="387"/>
      <c r="IBF263" s="387"/>
      <c r="IBG263" s="387"/>
      <c r="IBH263" s="387"/>
      <c r="IBI263" s="387"/>
      <c r="IBJ263" s="387"/>
      <c r="IBK263" s="387"/>
      <c r="IBL263" s="387"/>
      <c r="IBM263" s="387"/>
      <c r="IBN263" s="387"/>
      <c r="IBO263" s="387"/>
      <c r="IBP263" s="387"/>
      <c r="IBQ263" s="387"/>
      <c r="IBR263" s="387"/>
      <c r="IBS263" s="387"/>
      <c r="IBT263" s="387"/>
      <c r="IBU263" s="387"/>
      <c r="IBV263" s="387"/>
      <c r="IBW263" s="387"/>
      <c r="IBX263" s="387"/>
      <c r="IBY263" s="387"/>
      <c r="IBZ263" s="387"/>
      <c r="ICA263" s="387"/>
      <c r="ICB263" s="387"/>
      <c r="ICC263" s="387"/>
      <c r="ICD263" s="387"/>
      <c r="ICE263" s="387"/>
      <c r="ICF263" s="387"/>
      <c r="ICG263" s="387"/>
      <c r="ICH263" s="387"/>
      <c r="ICI263" s="387"/>
      <c r="ICJ263" s="387"/>
      <c r="ICK263" s="387"/>
      <c r="ICL263" s="387"/>
      <c r="ICM263" s="387"/>
      <c r="ICN263" s="387"/>
      <c r="ICO263" s="387"/>
      <c r="ICP263" s="387"/>
      <c r="ICQ263" s="387"/>
      <c r="ICR263" s="387"/>
      <c r="ICS263" s="387"/>
      <c r="ICT263" s="387"/>
      <c r="ICU263" s="387"/>
      <c r="ICV263" s="387"/>
      <c r="ICW263" s="387"/>
      <c r="ICX263" s="387"/>
      <c r="ICY263" s="387"/>
      <c r="ICZ263" s="387"/>
      <c r="IDA263" s="387"/>
      <c r="IDB263" s="387"/>
      <c r="IDC263" s="387"/>
      <c r="IDD263" s="387"/>
      <c r="IDE263" s="387"/>
      <c r="IDF263" s="387"/>
      <c r="IDG263" s="387"/>
      <c r="IDH263" s="387"/>
      <c r="IDI263" s="387"/>
      <c r="IDJ263" s="387"/>
      <c r="IDK263" s="387"/>
      <c r="IDL263" s="387"/>
      <c r="IDM263" s="387"/>
      <c r="IDN263" s="387"/>
      <c r="IDO263" s="387"/>
      <c r="IDP263" s="387"/>
      <c r="IDQ263" s="387"/>
      <c r="IDR263" s="387"/>
      <c r="IDS263" s="387"/>
      <c r="IDT263" s="387"/>
      <c r="IDU263" s="387"/>
      <c r="IDV263" s="387"/>
      <c r="IDW263" s="387"/>
      <c r="IDX263" s="387"/>
      <c r="IDY263" s="387"/>
      <c r="IDZ263" s="387"/>
      <c r="IEA263" s="387"/>
      <c r="IEB263" s="387"/>
      <c r="IEC263" s="387"/>
      <c r="IED263" s="387"/>
      <c r="IEE263" s="387"/>
      <c r="IEF263" s="387"/>
      <c r="IEG263" s="387"/>
      <c r="IEH263" s="387"/>
      <c r="IEI263" s="387"/>
      <c r="IEJ263" s="387"/>
      <c r="IEK263" s="387"/>
      <c r="IEL263" s="387"/>
      <c r="IEM263" s="387"/>
      <c r="IEN263" s="387"/>
      <c r="IEO263" s="387"/>
      <c r="IEP263" s="387"/>
      <c r="IEQ263" s="387"/>
      <c r="IER263" s="387"/>
      <c r="IES263" s="387"/>
      <c r="IET263" s="387"/>
      <c r="IEU263" s="387"/>
      <c r="IEV263" s="387"/>
      <c r="IEW263" s="387"/>
      <c r="IEX263" s="387"/>
      <c r="IEY263" s="387"/>
      <c r="IEZ263" s="387"/>
      <c r="IFA263" s="387"/>
      <c r="IFB263" s="387"/>
      <c r="IFC263" s="387"/>
      <c r="IFD263" s="387"/>
      <c r="IFE263" s="387"/>
      <c r="IFF263" s="387"/>
      <c r="IFG263" s="387"/>
      <c r="IFH263" s="387"/>
      <c r="IFI263" s="387"/>
      <c r="IFJ263" s="387"/>
      <c r="IFK263" s="387"/>
      <c r="IFL263" s="387"/>
      <c r="IFM263" s="387"/>
      <c r="IFN263" s="387"/>
      <c r="IFO263" s="387"/>
      <c r="IFP263" s="387"/>
      <c r="IFQ263" s="387"/>
      <c r="IFR263" s="387"/>
      <c r="IFS263" s="387"/>
      <c r="IFT263" s="387"/>
      <c r="IFU263" s="387"/>
      <c r="IFV263" s="387"/>
      <c r="IFW263" s="387"/>
      <c r="IFX263" s="387"/>
      <c r="IFY263" s="387"/>
      <c r="IFZ263" s="387"/>
      <c r="IGA263" s="387"/>
      <c r="IGB263" s="387"/>
      <c r="IGC263" s="387"/>
      <c r="IGD263" s="387"/>
      <c r="IGE263" s="387"/>
      <c r="IGF263" s="387"/>
      <c r="IGG263" s="387"/>
      <c r="IGH263" s="387"/>
      <c r="IGI263" s="387"/>
      <c r="IGJ263" s="387"/>
      <c r="IGK263" s="387"/>
      <c r="IGL263" s="387"/>
      <c r="IGM263" s="387"/>
      <c r="IGN263" s="387"/>
      <c r="IGO263" s="387"/>
      <c r="IGP263" s="387"/>
      <c r="IGQ263" s="387"/>
      <c r="IGR263" s="387"/>
      <c r="IGS263" s="387"/>
      <c r="IGT263" s="387"/>
      <c r="IGU263" s="387"/>
      <c r="IGV263" s="387"/>
      <c r="IGW263" s="387"/>
      <c r="IGX263" s="387"/>
      <c r="IGY263" s="387"/>
      <c r="IGZ263" s="387"/>
      <c r="IHA263" s="387"/>
      <c r="IHB263" s="387"/>
      <c r="IHC263" s="387"/>
      <c r="IHD263" s="387"/>
      <c r="IHE263" s="387"/>
      <c r="IHF263" s="387"/>
      <c r="IHG263" s="387"/>
      <c r="IHH263" s="387"/>
      <c r="IHI263" s="387"/>
      <c r="IHJ263" s="387"/>
      <c r="IHK263" s="387"/>
      <c r="IHL263" s="387"/>
      <c r="IHM263" s="387"/>
      <c r="IHN263" s="387"/>
      <c r="IHO263" s="387"/>
      <c r="IHP263" s="387"/>
      <c r="IHQ263" s="387"/>
      <c r="IHR263" s="387"/>
      <c r="IHS263" s="387"/>
      <c r="IHT263" s="387"/>
      <c r="IHU263" s="387"/>
      <c r="IHV263" s="387"/>
      <c r="IHW263" s="387"/>
      <c r="IHX263" s="387"/>
      <c r="IHY263" s="387"/>
      <c r="IHZ263" s="387"/>
      <c r="IIA263" s="387"/>
      <c r="IIB263" s="387"/>
      <c r="IIC263" s="387"/>
      <c r="IID263" s="387"/>
      <c r="IIE263" s="387"/>
      <c r="IIF263" s="387"/>
      <c r="IIG263" s="387"/>
      <c r="IIH263" s="387"/>
      <c r="III263" s="387"/>
      <c r="IIJ263" s="387"/>
      <c r="IIK263" s="387"/>
      <c r="IIL263" s="387"/>
      <c r="IIM263" s="387"/>
      <c r="IIN263" s="387"/>
      <c r="IIO263" s="387"/>
      <c r="IIP263" s="387"/>
      <c r="IIQ263" s="387"/>
      <c r="IIR263" s="387"/>
      <c r="IIS263" s="387"/>
      <c r="IIT263" s="387"/>
      <c r="IIU263" s="387"/>
      <c r="IIV263" s="387"/>
      <c r="IIW263" s="387"/>
      <c r="IIX263" s="387"/>
      <c r="IIY263" s="387"/>
      <c r="IIZ263" s="387"/>
      <c r="IJA263" s="387"/>
      <c r="IJB263" s="387"/>
      <c r="IJC263" s="387"/>
      <c r="IJD263" s="387"/>
      <c r="IJE263" s="387"/>
      <c r="IJF263" s="387"/>
      <c r="IJG263" s="387"/>
      <c r="IJH263" s="387"/>
      <c r="IJI263" s="387"/>
      <c r="IJJ263" s="387"/>
      <c r="IJK263" s="387"/>
      <c r="IJL263" s="387"/>
      <c r="IJM263" s="387"/>
      <c r="IJN263" s="387"/>
      <c r="IJO263" s="387"/>
      <c r="IJP263" s="387"/>
      <c r="IJQ263" s="387"/>
      <c r="IJR263" s="387"/>
      <c r="IJS263" s="387"/>
      <c r="IJT263" s="387"/>
      <c r="IJU263" s="387"/>
      <c r="IJV263" s="387"/>
      <c r="IJW263" s="387"/>
      <c r="IJX263" s="387"/>
      <c r="IJY263" s="387"/>
      <c r="IJZ263" s="387"/>
      <c r="IKA263" s="387"/>
      <c r="IKB263" s="387"/>
      <c r="IKC263" s="387"/>
      <c r="IKD263" s="387"/>
      <c r="IKE263" s="387"/>
      <c r="IKF263" s="387"/>
      <c r="IKG263" s="387"/>
      <c r="IKH263" s="387"/>
      <c r="IKI263" s="387"/>
      <c r="IKJ263" s="387"/>
      <c r="IKK263" s="387"/>
      <c r="IKL263" s="387"/>
      <c r="IKM263" s="387"/>
      <c r="IKN263" s="387"/>
      <c r="IKO263" s="387"/>
      <c r="IKP263" s="387"/>
      <c r="IKQ263" s="387"/>
      <c r="IKR263" s="387"/>
      <c r="IKS263" s="387"/>
      <c r="IKT263" s="387"/>
      <c r="IKU263" s="387"/>
      <c r="IKV263" s="387"/>
      <c r="IKW263" s="387"/>
      <c r="IKX263" s="387"/>
      <c r="IKY263" s="387"/>
      <c r="IKZ263" s="387"/>
      <c r="ILA263" s="387"/>
      <c r="ILB263" s="387"/>
      <c r="ILC263" s="387"/>
      <c r="ILD263" s="387"/>
      <c r="ILE263" s="387"/>
      <c r="ILF263" s="387"/>
      <c r="ILG263" s="387"/>
      <c r="ILH263" s="387"/>
      <c r="ILI263" s="387"/>
      <c r="ILJ263" s="387"/>
      <c r="ILK263" s="387"/>
      <c r="ILL263" s="387"/>
      <c r="ILM263" s="387"/>
      <c r="ILN263" s="387"/>
      <c r="ILO263" s="387"/>
      <c r="ILP263" s="387"/>
      <c r="ILQ263" s="387"/>
      <c r="ILR263" s="387"/>
      <c r="ILS263" s="387"/>
      <c r="ILT263" s="387"/>
      <c r="ILU263" s="387"/>
      <c r="ILV263" s="387"/>
      <c r="ILW263" s="387"/>
      <c r="ILX263" s="387"/>
      <c r="ILY263" s="387"/>
      <c r="ILZ263" s="387"/>
      <c r="IMA263" s="387"/>
      <c r="IMB263" s="387"/>
      <c r="IMC263" s="387"/>
      <c r="IMD263" s="387"/>
      <c r="IME263" s="387"/>
      <c r="IMF263" s="387"/>
      <c r="IMG263" s="387"/>
      <c r="IMH263" s="387"/>
      <c r="IMI263" s="387"/>
      <c r="IMJ263" s="387"/>
      <c r="IMK263" s="387"/>
      <c r="IML263" s="387"/>
      <c r="IMM263" s="387"/>
      <c r="IMN263" s="387"/>
      <c r="IMO263" s="387"/>
      <c r="IMP263" s="387"/>
      <c r="IMQ263" s="387"/>
      <c r="IMR263" s="387"/>
      <c r="IMS263" s="387"/>
      <c r="IMT263" s="387"/>
      <c r="IMU263" s="387"/>
      <c r="IMV263" s="387"/>
      <c r="IMW263" s="387"/>
      <c r="IMX263" s="387"/>
      <c r="IMY263" s="387"/>
      <c r="IMZ263" s="387"/>
      <c r="INA263" s="387"/>
      <c r="INB263" s="387"/>
      <c r="INC263" s="387"/>
      <c r="IND263" s="387"/>
      <c r="INE263" s="387"/>
      <c r="INF263" s="387"/>
      <c r="ING263" s="387"/>
      <c r="INH263" s="387"/>
      <c r="INI263" s="387"/>
      <c r="INJ263" s="387"/>
      <c r="INK263" s="387"/>
      <c r="INL263" s="387"/>
      <c r="INM263" s="387"/>
      <c r="INN263" s="387"/>
      <c r="INO263" s="387"/>
      <c r="INP263" s="387"/>
      <c r="INQ263" s="387"/>
      <c r="INR263" s="387"/>
      <c r="INS263" s="387"/>
      <c r="INT263" s="387"/>
      <c r="INU263" s="387"/>
      <c r="INV263" s="387"/>
      <c r="INW263" s="387"/>
      <c r="INX263" s="387"/>
      <c r="INY263" s="387"/>
      <c r="INZ263" s="387"/>
      <c r="IOA263" s="387"/>
      <c r="IOB263" s="387"/>
      <c r="IOC263" s="387"/>
      <c r="IOD263" s="387"/>
      <c r="IOE263" s="387"/>
      <c r="IOF263" s="387"/>
      <c r="IOG263" s="387"/>
      <c r="IOH263" s="387"/>
      <c r="IOI263" s="387"/>
      <c r="IOJ263" s="387"/>
      <c r="IOK263" s="387"/>
      <c r="IOL263" s="387"/>
      <c r="IOM263" s="387"/>
      <c r="ION263" s="387"/>
      <c r="IOO263" s="387"/>
      <c r="IOP263" s="387"/>
      <c r="IOQ263" s="387"/>
      <c r="IOR263" s="387"/>
      <c r="IOS263" s="387"/>
      <c r="IOT263" s="387"/>
      <c r="IOU263" s="387"/>
      <c r="IOV263" s="387"/>
      <c r="IOW263" s="387"/>
      <c r="IOX263" s="387"/>
      <c r="IOY263" s="387"/>
      <c r="IOZ263" s="387"/>
      <c r="IPA263" s="387"/>
      <c r="IPB263" s="387"/>
      <c r="IPC263" s="387"/>
      <c r="IPD263" s="387"/>
      <c r="IPE263" s="387"/>
      <c r="IPF263" s="387"/>
      <c r="IPG263" s="387"/>
      <c r="IPH263" s="387"/>
      <c r="IPI263" s="387"/>
      <c r="IPJ263" s="387"/>
      <c r="IPK263" s="387"/>
      <c r="IPL263" s="387"/>
      <c r="IPM263" s="387"/>
      <c r="IPN263" s="387"/>
      <c r="IPO263" s="387"/>
      <c r="IPP263" s="387"/>
      <c r="IPQ263" s="387"/>
      <c r="IPR263" s="387"/>
      <c r="IPS263" s="387"/>
      <c r="IPT263" s="387"/>
      <c r="IPU263" s="387"/>
      <c r="IPV263" s="387"/>
      <c r="IPW263" s="387"/>
      <c r="IPX263" s="387"/>
      <c r="IPY263" s="387"/>
      <c r="IPZ263" s="387"/>
      <c r="IQA263" s="387"/>
      <c r="IQB263" s="387"/>
      <c r="IQC263" s="387"/>
      <c r="IQD263" s="387"/>
      <c r="IQE263" s="387"/>
      <c r="IQF263" s="387"/>
      <c r="IQG263" s="387"/>
      <c r="IQH263" s="387"/>
      <c r="IQI263" s="387"/>
      <c r="IQJ263" s="387"/>
      <c r="IQK263" s="387"/>
      <c r="IQL263" s="387"/>
      <c r="IQM263" s="387"/>
      <c r="IQN263" s="387"/>
      <c r="IQO263" s="387"/>
      <c r="IQP263" s="387"/>
      <c r="IQQ263" s="387"/>
      <c r="IQR263" s="387"/>
      <c r="IQS263" s="387"/>
      <c r="IQT263" s="387"/>
      <c r="IQU263" s="387"/>
      <c r="IQV263" s="387"/>
      <c r="IQW263" s="387"/>
      <c r="IQX263" s="387"/>
      <c r="IQY263" s="387"/>
      <c r="IQZ263" s="387"/>
      <c r="IRA263" s="387"/>
      <c r="IRB263" s="387"/>
      <c r="IRC263" s="387"/>
      <c r="IRD263" s="387"/>
      <c r="IRE263" s="387"/>
      <c r="IRF263" s="387"/>
      <c r="IRG263" s="387"/>
      <c r="IRH263" s="387"/>
      <c r="IRI263" s="387"/>
      <c r="IRJ263" s="387"/>
      <c r="IRK263" s="387"/>
      <c r="IRL263" s="387"/>
      <c r="IRM263" s="387"/>
      <c r="IRN263" s="387"/>
      <c r="IRO263" s="387"/>
      <c r="IRP263" s="387"/>
      <c r="IRQ263" s="387"/>
      <c r="IRR263" s="387"/>
      <c r="IRS263" s="387"/>
      <c r="IRT263" s="387"/>
      <c r="IRU263" s="387"/>
      <c r="IRV263" s="387"/>
      <c r="IRW263" s="387"/>
      <c r="IRX263" s="387"/>
      <c r="IRY263" s="387"/>
      <c r="IRZ263" s="387"/>
      <c r="ISA263" s="387"/>
      <c r="ISB263" s="387"/>
      <c r="ISC263" s="387"/>
      <c r="ISD263" s="387"/>
      <c r="ISE263" s="387"/>
      <c r="ISF263" s="387"/>
      <c r="ISG263" s="387"/>
      <c r="ISH263" s="387"/>
      <c r="ISI263" s="387"/>
      <c r="ISJ263" s="387"/>
      <c r="ISK263" s="387"/>
      <c r="ISL263" s="387"/>
      <c r="ISM263" s="387"/>
      <c r="ISN263" s="387"/>
      <c r="ISO263" s="387"/>
      <c r="ISP263" s="387"/>
      <c r="ISQ263" s="387"/>
      <c r="ISR263" s="387"/>
      <c r="ISS263" s="387"/>
      <c r="IST263" s="387"/>
      <c r="ISU263" s="387"/>
      <c r="ISV263" s="387"/>
      <c r="ISW263" s="387"/>
      <c r="ISX263" s="387"/>
      <c r="ISY263" s="387"/>
      <c r="ISZ263" s="387"/>
      <c r="ITA263" s="387"/>
      <c r="ITB263" s="387"/>
      <c r="ITC263" s="387"/>
      <c r="ITD263" s="387"/>
      <c r="ITE263" s="387"/>
      <c r="ITF263" s="387"/>
      <c r="ITG263" s="387"/>
      <c r="ITH263" s="387"/>
      <c r="ITI263" s="387"/>
      <c r="ITJ263" s="387"/>
      <c r="ITK263" s="387"/>
      <c r="ITL263" s="387"/>
      <c r="ITM263" s="387"/>
      <c r="ITN263" s="387"/>
      <c r="ITO263" s="387"/>
      <c r="ITP263" s="387"/>
      <c r="ITQ263" s="387"/>
      <c r="ITR263" s="387"/>
      <c r="ITS263" s="387"/>
      <c r="ITT263" s="387"/>
      <c r="ITU263" s="387"/>
      <c r="ITV263" s="387"/>
      <c r="ITW263" s="387"/>
      <c r="ITX263" s="387"/>
      <c r="ITY263" s="387"/>
      <c r="ITZ263" s="387"/>
      <c r="IUA263" s="387"/>
      <c r="IUB263" s="387"/>
      <c r="IUC263" s="387"/>
      <c r="IUD263" s="387"/>
      <c r="IUE263" s="387"/>
      <c r="IUF263" s="387"/>
      <c r="IUG263" s="387"/>
      <c r="IUH263" s="387"/>
      <c r="IUI263" s="387"/>
      <c r="IUJ263" s="387"/>
      <c r="IUK263" s="387"/>
      <c r="IUL263" s="387"/>
      <c r="IUM263" s="387"/>
      <c r="IUN263" s="387"/>
      <c r="IUO263" s="387"/>
      <c r="IUP263" s="387"/>
      <c r="IUQ263" s="387"/>
      <c r="IUR263" s="387"/>
      <c r="IUS263" s="387"/>
      <c r="IUT263" s="387"/>
      <c r="IUU263" s="387"/>
      <c r="IUV263" s="387"/>
      <c r="IUW263" s="387"/>
      <c r="IUX263" s="387"/>
      <c r="IUY263" s="387"/>
      <c r="IUZ263" s="387"/>
      <c r="IVA263" s="387"/>
      <c r="IVB263" s="387"/>
      <c r="IVC263" s="387"/>
      <c r="IVD263" s="387"/>
      <c r="IVE263" s="387"/>
      <c r="IVF263" s="387"/>
      <c r="IVG263" s="387"/>
      <c r="IVH263" s="387"/>
      <c r="IVI263" s="387"/>
      <c r="IVJ263" s="387"/>
      <c r="IVK263" s="387"/>
      <c r="IVL263" s="387"/>
      <c r="IVM263" s="387"/>
      <c r="IVN263" s="387"/>
      <c r="IVO263" s="387"/>
      <c r="IVP263" s="387"/>
      <c r="IVQ263" s="387"/>
      <c r="IVR263" s="387"/>
      <c r="IVS263" s="387"/>
      <c r="IVT263" s="387"/>
      <c r="IVU263" s="387"/>
      <c r="IVV263" s="387"/>
      <c r="IVW263" s="387"/>
      <c r="IVX263" s="387"/>
      <c r="IVY263" s="387"/>
      <c r="IVZ263" s="387"/>
      <c r="IWA263" s="387"/>
      <c r="IWB263" s="387"/>
      <c r="IWC263" s="387"/>
      <c r="IWD263" s="387"/>
      <c r="IWE263" s="387"/>
      <c r="IWF263" s="387"/>
      <c r="IWG263" s="387"/>
      <c r="IWH263" s="387"/>
      <c r="IWI263" s="387"/>
      <c r="IWJ263" s="387"/>
      <c r="IWK263" s="387"/>
      <c r="IWL263" s="387"/>
      <c r="IWM263" s="387"/>
      <c r="IWN263" s="387"/>
      <c r="IWO263" s="387"/>
      <c r="IWP263" s="387"/>
      <c r="IWQ263" s="387"/>
      <c r="IWR263" s="387"/>
      <c r="IWS263" s="387"/>
      <c r="IWT263" s="387"/>
      <c r="IWU263" s="387"/>
      <c r="IWV263" s="387"/>
      <c r="IWW263" s="387"/>
      <c r="IWX263" s="387"/>
      <c r="IWY263" s="387"/>
      <c r="IWZ263" s="387"/>
      <c r="IXA263" s="387"/>
      <c r="IXB263" s="387"/>
      <c r="IXC263" s="387"/>
      <c r="IXD263" s="387"/>
      <c r="IXE263" s="387"/>
      <c r="IXF263" s="387"/>
      <c r="IXG263" s="387"/>
      <c r="IXH263" s="387"/>
      <c r="IXI263" s="387"/>
      <c r="IXJ263" s="387"/>
      <c r="IXK263" s="387"/>
      <c r="IXL263" s="387"/>
      <c r="IXM263" s="387"/>
      <c r="IXN263" s="387"/>
      <c r="IXO263" s="387"/>
      <c r="IXP263" s="387"/>
      <c r="IXQ263" s="387"/>
      <c r="IXR263" s="387"/>
      <c r="IXS263" s="387"/>
      <c r="IXT263" s="387"/>
      <c r="IXU263" s="387"/>
      <c r="IXV263" s="387"/>
      <c r="IXW263" s="387"/>
      <c r="IXX263" s="387"/>
      <c r="IXY263" s="387"/>
      <c r="IXZ263" s="387"/>
      <c r="IYA263" s="387"/>
      <c r="IYB263" s="387"/>
      <c r="IYC263" s="387"/>
      <c r="IYD263" s="387"/>
      <c r="IYE263" s="387"/>
      <c r="IYF263" s="387"/>
      <c r="IYG263" s="387"/>
      <c r="IYH263" s="387"/>
      <c r="IYI263" s="387"/>
      <c r="IYJ263" s="387"/>
      <c r="IYK263" s="387"/>
      <c r="IYL263" s="387"/>
      <c r="IYM263" s="387"/>
      <c r="IYN263" s="387"/>
      <c r="IYO263" s="387"/>
      <c r="IYP263" s="387"/>
      <c r="IYQ263" s="387"/>
      <c r="IYR263" s="387"/>
      <c r="IYS263" s="387"/>
      <c r="IYT263" s="387"/>
      <c r="IYU263" s="387"/>
      <c r="IYV263" s="387"/>
      <c r="IYW263" s="387"/>
      <c r="IYX263" s="387"/>
      <c r="IYY263" s="387"/>
      <c r="IYZ263" s="387"/>
      <c r="IZA263" s="387"/>
      <c r="IZB263" s="387"/>
      <c r="IZC263" s="387"/>
      <c r="IZD263" s="387"/>
      <c r="IZE263" s="387"/>
      <c r="IZF263" s="387"/>
      <c r="IZG263" s="387"/>
      <c r="IZH263" s="387"/>
      <c r="IZI263" s="387"/>
      <c r="IZJ263" s="387"/>
      <c r="IZK263" s="387"/>
      <c r="IZL263" s="387"/>
      <c r="IZM263" s="387"/>
      <c r="IZN263" s="387"/>
      <c r="IZO263" s="387"/>
      <c r="IZP263" s="387"/>
      <c r="IZQ263" s="387"/>
      <c r="IZR263" s="387"/>
      <c r="IZS263" s="387"/>
      <c r="IZT263" s="387"/>
      <c r="IZU263" s="387"/>
      <c r="IZV263" s="387"/>
      <c r="IZW263" s="387"/>
      <c r="IZX263" s="387"/>
      <c r="IZY263" s="387"/>
      <c r="IZZ263" s="387"/>
      <c r="JAA263" s="387"/>
      <c r="JAB263" s="387"/>
      <c r="JAC263" s="387"/>
      <c r="JAD263" s="387"/>
      <c r="JAE263" s="387"/>
      <c r="JAF263" s="387"/>
      <c r="JAG263" s="387"/>
      <c r="JAH263" s="387"/>
      <c r="JAI263" s="387"/>
      <c r="JAJ263" s="387"/>
      <c r="JAK263" s="387"/>
      <c r="JAL263" s="387"/>
      <c r="JAM263" s="387"/>
      <c r="JAN263" s="387"/>
      <c r="JAO263" s="387"/>
      <c r="JAP263" s="387"/>
      <c r="JAQ263" s="387"/>
      <c r="JAR263" s="387"/>
      <c r="JAS263" s="387"/>
      <c r="JAT263" s="387"/>
      <c r="JAU263" s="387"/>
      <c r="JAV263" s="387"/>
      <c r="JAW263" s="387"/>
      <c r="JAX263" s="387"/>
      <c r="JAY263" s="387"/>
      <c r="JAZ263" s="387"/>
      <c r="JBA263" s="387"/>
      <c r="JBB263" s="387"/>
      <c r="JBC263" s="387"/>
      <c r="JBD263" s="387"/>
      <c r="JBE263" s="387"/>
      <c r="JBF263" s="387"/>
      <c r="JBG263" s="387"/>
      <c r="JBH263" s="387"/>
      <c r="JBI263" s="387"/>
      <c r="JBJ263" s="387"/>
      <c r="JBK263" s="387"/>
      <c r="JBL263" s="387"/>
      <c r="JBM263" s="387"/>
      <c r="JBN263" s="387"/>
      <c r="JBO263" s="387"/>
      <c r="JBP263" s="387"/>
      <c r="JBQ263" s="387"/>
      <c r="JBR263" s="387"/>
      <c r="JBS263" s="387"/>
      <c r="JBT263" s="387"/>
      <c r="JBU263" s="387"/>
      <c r="JBV263" s="387"/>
      <c r="JBW263" s="387"/>
      <c r="JBX263" s="387"/>
      <c r="JBY263" s="387"/>
      <c r="JBZ263" s="387"/>
      <c r="JCA263" s="387"/>
      <c r="JCB263" s="387"/>
      <c r="JCC263" s="387"/>
      <c r="JCD263" s="387"/>
      <c r="JCE263" s="387"/>
      <c r="JCF263" s="387"/>
      <c r="JCG263" s="387"/>
      <c r="JCH263" s="387"/>
      <c r="JCI263" s="387"/>
      <c r="JCJ263" s="387"/>
      <c r="JCK263" s="387"/>
      <c r="JCL263" s="387"/>
      <c r="JCM263" s="387"/>
      <c r="JCN263" s="387"/>
      <c r="JCO263" s="387"/>
      <c r="JCP263" s="387"/>
      <c r="JCQ263" s="387"/>
      <c r="JCR263" s="387"/>
      <c r="JCS263" s="387"/>
      <c r="JCT263" s="387"/>
      <c r="JCU263" s="387"/>
      <c r="JCV263" s="387"/>
      <c r="JCW263" s="387"/>
      <c r="JCX263" s="387"/>
      <c r="JCY263" s="387"/>
      <c r="JCZ263" s="387"/>
      <c r="JDA263" s="387"/>
      <c r="JDB263" s="387"/>
      <c r="JDC263" s="387"/>
      <c r="JDD263" s="387"/>
      <c r="JDE263" s="387"/>
      <c r="JDF263" s="387"/>
      <c r="JDG263" s="387"/>
      <c r="JDH263" s="387"/>
      <c r="JDI263" s="387"/>
      <c r="JDJ263" s="387"/>
      <c r="JDK263" s="387"/>
      <c r="JDL263" s="387"/>
      <c r="JDM263" s="387"/>
      <c r="JDN263" s="387"/>
      <c r="JDO263" s="387"/>
      <c r="JDP263" s="387"/>
      <c r="JDQ263" s="387"/>
      <c r="JDR263" s="387"/>
      <c r="JDS263" s="387"/>
      <c r="JDT263" s="387"/>
      <c r="JDU263" s="387"/>
      <c r="JDV263" s="387"/>
      <c r="JDW263" s="387"/>
      <c r="JDX263" s="387"/>
      <c r="JDY263" s="387"/>
      <c r="JDZ263" s="387"/>
      <c r="JEA263" s="387"/>
      <c r="JEB263" s="387"/>
      <c r="JEC263" s="387"/>
      <c r="JED263" s="387"/>
      <c r="JEE263" s="387"/>
      <c r="JEF263" s="387"/>
      <c r="JEG263" s="387"/>
      <c r="JEH263" s="387"/>
      <c r="JEI263" s="387"/>
      <c r="JEJ263" s="387"/>
      <c r="JEK263" s="387"/>
      <c r="JEL263" s="387"/>
      <c r="JEM263" s="387"/>
      <c r="JEN263" s="387"/>
      <c r="JEO263" s="387"/>
      <c r="JEP263" s="387"/>
      <c r="JEQ263" s="387"/>
      <c r="JER263" s="387"/>
      <c r="JES263" s="387"/>
      <c r="JET263" s="387"/>
      <c r="JEU263" s="387"/>
      <c r="JEV263" s="387"/>
      <c r="JEW263" s="387"/>
      <c r="JEX263" s="387"/>
      <c r="JEY263" s="387"/>
      <c r="JEZ263" s="387"/>
      <c r="JFA263" s="387"/>
      <c r="JFB263" s="387"/>
      <c r="JFC263" s="387"/>
      <c r="JFD263" s="387"/>
      <c r="JFE263" s="387"/>
      <c r="JFF263" s="387"/>
      <c r="JFG263" s="387"/>
      <c r="JFH263" s="387"/>
      <c r="JFI263" s="387"/>
      <c r="JFJ263" s="387"/>
      <c r="JFK263" s="387"/>
      <c r="JFL263" s="387"/>
      <c r="JFM263" s="387"/>
      <c r="JFN263" s="387"/>
      <c r="JFO263" s="387"/>
      <c r="JFP263" s="387"/>
      <c r="JFQ263" s="387"/>
      <c r="JFR263" s="387"/>
      <c r="JFS263" s="387"/>
      <c r="JFT263" s="387"/>
      <c r="JFU263" s="387"/>
      <c r="JFV263" s="387"/>
      <c r="JFW263" s="387"/>
      <c r="JFX263" s="387"/>
      <c r="JFY263" s="387"/>
      <c r="JFZ263" s="387"/>
      <c r="JGA263" s="387"/>
      <c r="JGB263" s="387"/>
      <c r="JGC263" s="387"/>
      <c r="JGD263" s="387"/>
      <c r="JGE263" s="387"/>
      <c r="JGF263" s="387"/>
      <c r="JGG263" s="387"/>
      <c r="JGH263" s="387"/>
      <c r="JGI263" s="387"/>
      <c r="JGJ263" s="387"/>
      <c r="JGK263" s="387"/>
      <c r="JGL263" s="387"/>
      <c r="JGM263" s="387"/>
      <c r="JGN263" s="387"/>
      <c r="JGO263" s="387"/>
      <c r="JGP263" s="387"/>
      <c r="JGQ263" s="387"/>
      <c r="JGR263" s="387"/>
      <c r="JGS263" s="387"/>
      <c r="JGT263" s="387"/>
      <c r="JGU263" s="387"/>
      <c r="JGV263" s="387"/>
      <c r="JGW263" s="387"/>
      <c r="JGX263" s="387"/>
      <c r="JGY263" s="387"/>
      <c r="JGZ263" s="387"/>
      <c r="JHA263" s="387"/>
      <c r="JHB263" s="387"/>
      <c r="JHC263" s="387"/>
      <c r="JHD263" s="387"/>
      <c r="JHE263" s="387"/>
      <c r="JHF263" s="387"/>
      <c r="JHG263" s="387"/>
      <c r="JHH263" s="387"/>
      <c r="JHI263" s="387"/>
      <c r="JHJ263" s="387"/>
      <c r="JHK263" s="387"/>
      <c r="JHL263" s="387"/>
      <c r="JHM263" s="387"/>
      <c r="JHN263" s="387"/>
      <c r="JHO263" s="387"/>
      <c r="JHP263" s="387"/>
      <c r="JHQ263" s="387"/>
      <c r="JHR263" s="387"/>
      <c r="JHS263" s="387"/>
      <c r="JHT263" s="387"/>
      <c r="JHU263" s="387"/>
      <c r="JHV263" s="387"/>
      <c r="JHW263" s="387"/>
      <c r="JHX263" s="387"/>
      <c r="JHY263" s="387"/>
      <c r="JHZ263" s="387"/>
      <c r="JIA263" s="387"/>
      <c r="JIB263" s="387"/>
      <c r="JIC263" s="387"/>
      <c r="JID263" s="387"/>
      <c r="JIE263" s="387"/>
      <c r="JIF263" s="387"/>
      <c r="JIG263" s="387"/>
      <c r="JIH263" s="387"/>
      <c r="JII263" s="387"/>
      <c r="JIJ263" s="387"/>
      <c r="JIK263" s="387"/>
      <c r="JIL263" s="387"/>
      <c r="JIM263" s="387"/>
      <c r="JIN263" s="387"/>
      <c r="JIO263" s="387"/>
      <c r="JIP263" s="387"/>
      <c r="JIQ263" s="387"/>
      <c r="JIR263" s="387"/>
      <c r="JIS263" s="387"/>
      <c r="JIT263" s="387"/>
      <c r="JIU263" s="387"/>
      <c r="JIV263" s="387"/>
      <c r="JIW263" s="387"/>
      <c r="JIX263" s="387"/>
      <c r="JIY263" s="387"/>
      <c r="JIZ263" s="387"/>
      <c r="JJA263" s="387"/>
      <c r="JJB263" s="387"/>
      <c r="JJC263" s="387"/>
      <c r="JJD263" s="387"/>
      <c r="JJE263" s="387"/>
      <c r="JJF263" s="387"/>
      <c r="JJG263" s="387"/>
      <c r="JJH263" s="387"/>
      <c r="JJI263" s="387"/>
      <c r="JJJ263" s="387"/>
      <c r="JJK263" s="387"/>
      <c r="JJL263" s="387"/>
      <c r="JJM263" s="387"/>
      <c r="JJN263" s="387"/>
      <c r="JJO263" s="387"/>
      <c r="JJP263" s="387"/>
      <c r="JJQ263" s="387"/>
      <c r="JJR263" s="387"/>
      <c r="JJS263" s="387"/>
      <c r="JJT263" s="387"/>
      <c r="JJU263" s="387"/>
      <c r="JJV263" s="387"/>
      <c r="JJW263" s="387"/>
      <c r="JJX263" s="387"/>
      <c r="JJY263" s="387"/>
      <c r="JJZ263" s="387"/>
      <c r="JKA263" s="387"/>
      <c r="JKB263" s="387"/>
      <c r="JKC263" s="387"/>
      <c r="JKD263" s="387"/>
      <c r="JKE263" s="387"/>
      <c r="JKF263" s="387"/>
      <c r="JKG263" s="387"/>
      <c r="JKH263" s="387"/>
      <c r="JKI263" s="387"/>
      <c r="JKJ263" s="387"/>
      <c r="JKK263" s="387"/>
      <c r="JKL263" s="387"/>
      <c r="JKM263" s="387"/>
      <c r="JKN263" s="387"/>
      <c r="JKO263" s="387"/>
      <c r="JKP263" s="387"/>
      <c r="JKQ263" s="387"/>
      <c r="JKR263" s="387"/>
      <c r="JKS263" s="387"/>
      <c r="JKT263" s="387"/>
      <c r="JKU263" s="387"/>
      <c r="JKV263" s="387"/>
      <c r="JKW263" s="387"/>
      <c r="JKX263" s="387"/>
      <c r="JKY263" s="387"/>
      <c r="JKZ263" s="387"/>
      <c r="JLA263" s="387"/>
      <c r="JLB263" s="387"/>
      <c r="JLC263" s="387"/>
      <c r="JLD263" s="387"/>
      <c r="JLE263" s="387"/>
      <c r="JLF263" s="387"/>
      <c r="JLG263" s="387"/>
      <c r="JLH263" s="387"/>
      <c r="JLI263" s="387"/>
      <c r="JLJ263" s="387"/>
      <c r="JLK263" s="387"/>
      <c r="JLL263" s="387"/>
      <c r="JLM263" s="387"/>
      <c r="JLN263" s="387"/>
      <c r="JLO263" s="387"/>
      <c r="JLP263" s="387"/>
      <c r="JLQ263" s="387"/>
      <c r="JLR263" s="387"/>
      <c r="JLS263" s="387"/>
      <c r="JLT263" s="387"/>
      <c r="JLU263" s="387"/>
      <c r="JLV263" s="387"/>
      <c r="JLW263" s="387"/>
      <c r="JLX263" s="387"/>
      <c r="JLY263" s="387"/>
      <c r="JLZ263" s="387"/>
      <c r="JMA263" s="387"/>
      <c r="JMB263" s="387"/>
      <c r="JMC263" s="387"/>
      <c r="JMD263" s="387"/>
      <c r="JME263" s="387"/>
      <c r="JMF263" s="387"/>
      <c r="JMG263" s="387"/>
      <c r="JMH263" s="387"/>
      <c r="JMI263" s="387"/>
      <c r="JMJ263" s="387"/>
      <c r="JMK263" s="387"/>
      <c r="JML263" s="387"/>
      <c r="JMM263" s="387"/>
      <c r="JMN263" s="387"/>
      <c r="JMO263" s="387"/>
      <c r="JMP263" s="387"/>
      <c r="JMQ263" s="387"/>
      <c r="JMR263" s="387"/>
      <c r="JMS263" s="387"/>
      <c r="JMT263" s="387"/>
      <c r="JMU263" s="387"/>
      <c r="JMV263" s="387"/>
      <c r="JMW263" s="387"/>
      <c r="JMX263" s="387"/>
      <c r="JMY263" s="387"/>
      <c r="JMZ263" s="387"/>
      <c r="JNA263" s="387"/>
      <c r="JNB263" s="387"/>
      <c r="JNC263" s="387"/>
      <c r="JND263" s="387"/>
      <c r="JNE263" s="387"/>
      <c r="JNF263" s="387"/>
      <c r="JNG263" s="387"/>
      <c r="JNH263" s="387"/>
      <c r="JNI263" s="387"/>
      <c r="JNJ263" s="387"/>
      <c r="JNK263" s="387"/>
      <c r="JNL263" s="387"/>
      <c r="JNM263" s="387"/>
      <c r="JNN263" s="387"/>
      <c r="JNO263" s="387"/>
      <c r="JNP263" s="387"/>
      <c r="JNQ263" s="387"/>
      <c r="JNR263" s="387"/>
      <c r="JNS263" s="387"/>
      <c r="JNT263" s="387"/>
      <c r="JNU263" s="387"/>
      <c r="JNV263" s="387"/>
      <c r="JNW263" s="387"/>
      <c r="JNX263" s="387"/>
      <c r="JNY263" s="387"/>
      <c r="JNZ263" s="387"/>
      <c r="JOA263" s="387"/>
      <c r="JOB263" s="387"/>
      <c r="JOC263" s="387"/>
      <c r="JOD263" s="387"/>
      <c r="JOE263" s="387"/>
      <c r="JOF263" s="387"/>
      <c r="JOG263" s="387"/>
      <c r="JOH263" s="387"/>
      <c r="JOI263" s="387"/>
      <c r="JOJ263" s="387"/>
      <c r="JOK263" s="387"/>
      <c r="JOL263" s="387"/>
      <c r="JOM263" s="387"/>
      <c r="JON263" s="387"/>
      <c r="JOO263" s="387"/>
      <c r="JOP263" s="387"/>
      <c r="JOQ263" s="387"/>
      <c r="JOR263" s="387"/>
      <c r="JOS263" s="387"/>
      <c r="JOT263" s="387"/>
      <c r="JOU263" s="387"/>
      <c r="JOV263" s="387"/>
      <c r="JOW263" s="387"/>
      <c r="JOX263" s="387"/>
      <c r="JOY263" s="387"/>
      <c r="JOZ263" s="387"/>
      <c r="JPA263" s="387"/>
      <c r="JPB263" s="387"/>
      <c r="JPC263" s="387"/>
      <c r="JPD263" s="387"/>
      <c r="JPE263" s="387"/>
      <c r="JPF263" s="387"/>
      <c r="JPG263" s="387"/>
      <c r="JPH263" s="387"/>
      <c r="JPI263" s="387"/>
      <c r="JPJ263" s="387"/>
      <c r="JPK263" s="387"/>
      <c r="JPL263" s="387"/>
      <c r="JPM263" s="387"/>
      <c r="JPN263" s="387"/>
      <c r="JPO263" s="387"/>
      <c r="JPP263" s="387"/>
      <c r="JPQ263" s="387"/>
      <c r="JPR263" s="387"/>
      <c r="JPS263" s="387"/>
      <c r="JPT263" s="387"/>
      <c r="JPU263" s="387"/>
      <c r="JPV263" s="387"/>
      <c r="JPW263" s="387"/>
      <c r="JPX263" s="387"/>
      <c r="JPY263" s="387"/>
      <c r="JPZ263" s="387"/>
      <c r="JQA263" s="387"/>
      <c r="JQB263" s="387"/>
      <c r="JQC263" s="387"/>
      <c r="JQD263" s="387"/>
      <c r="JQE263" s="387"/>
      <c r="JQF263" s="387"/>
      <c r="JQG263" s="387"/>
      <c r="JQH263" s="387"/>
      <c r="JQI263" s="387"/>
      <c r="JQJ263" s="387"/>
      <c r="JQK263" s="387"/>
      <c r="JQL263" s="387"/>
      <c r="JQM263" s="387"/>
      <c r="JQN263" s="387"/>
      <c r="JQO263" s="387"/>
      <c r="JQP263" s="387"/>
      <c r="JQQ263" s="387"/>
      <c r="JQR263" s="387"/>
      <c r="JQS263" s="387"/>
      <c r="JQT263" s="387"/>
      <c r="JQU263" s="387"/>
      <c r="JQV263" s="387"/>
      <c r="JQW263" s="387"/>
      <c r="JQX263" s="387"/>
      <c r="JQY263" s="387"/>
      <c r="JQZ263" s="387"/>
      <c r="JRA263" s="387"/>
      <c r="JRB263" s="387"/>
      <c r="JRC263" s="387"/>
      <c r="JRD263" s="387"/>
      <c r="JRE263" s="387"/>
      <c r="JRF263" s="387"/>
      <c r="JRG263" s="387"/>
      <c r="JRH263" s="387"/>
      <c r="JRI263" s="387"/>
      <c r="JRJ263" s="387"/>
      <c r="JRK263" s="387"/>
      <c r="JRL263" s="387"/>
      <c r="JRM263" s="387"/>
      <c r="JRN263" s="387"/>
      <c r="JRO263" s="387"/>
      <c r="JRP263" s="387"/>
      <c r="JRQ263" s="387"/>
      <c r="JRR263" s="387"/>
      <c r="JRS263" s="387"/>
      <c r="JRT263" s="387"/>
      <c r="JRU263" s="387"/>
      <c r="JRV263" s="387"/>
      <c r="JRW263" s="387"/>
      <c r="JRX263" s="387"/>
      <c r="JRY263" s="387"/>
      <c r="JRZ263" s="387"/>
      <c r="JSA263" s="387"/>
      <c r="JSB263" s="387"/>
      <c r="JSC263" s="387"/>
      <c r="JSD263" s="387"/>
      <c r="JSE263" s="387"/>
      <c r="JSF263" s="387"/>
      <c r="JSG263" s="387"/>
      <c r="JSH263" s="387"/>
      <c r="JSI263" s="387"/>
      <c r="JSJ263" s="387"/>
      <c r="JSK263" s="387"/>
      <c r="JSL263" s="387"/>
      <c r="JSM263" s="387"/>
      <c r="JSN263" s="387"/>
      <c r="JSO263" s="387"/>
      <c r="JSP263" s="387"/>
      <c r="JSQ263" s="387"/>
      <c r="JSR263" s="387"/>
      <c r="JSS263" s="387"/>
      <c r="JST263" s="387"/>
      <c r="JSU263" s="387"/>
      <c r="JSV263" s="387"/>
      <c r="JSW263" s="387"/>
      <c r="JSX263" s="387"/>
      <c r="JSY263" s="387"/>
      <c r="JSZ263" s="387"/>
      <c r="JTA263" s="387"/>
      <c r="JTB263" s="387"/>
      <c r="JTC263" s="387"/>
      <c r="JTD263" s="387"/>
      <c r="JTE263" s="387"/>
      <c r="JTF263" s="387"/>
      <c r="JTG263" s="387"/>
      <c r="JTH263" s="387"/>
      <c r="JTI263" s="387"/>
      <c r="JTJ263" s="387"/>
      <c r="JTK263" s="387"/>
      <c r="JTL263" s="387"/>
      <c r="JTM263" s="387"/>
      <c r="JTN263" s="387"/>
      <c r="JTO263" s="387"/>
      <c r="JTP263" s="387"/>
      <c r="JTQ263" s="387"/>
      <c r="JTR263" s="387"/>
      <c r="JTS263" s="387"/>
      <c r="JTT263" s="387"/>
      <c r="JTU263" s="387"/>
      <c r="JTV263" s="387"/>
      <c r="JTW263" s="387"/>
      <c r="JTX263" s="387"/>
      <c r="JTY263" s="387"/>
      <c r="JTZ263" s="387"/>
      <c r="JUA263" s="387"/>
      <c r="JUB263" s="387"/>
      <c r="JUC263" s="387"/>
      <c r="JUD263" s="387"/>
      <c r="JUE263" s="387"/>
      <c r="JUF263" s="387"/>
      <c r="JUG263" s="387"/>
      <c r="JUH263" s="387"/>
      <c r="JUI263" s="387"/>
      <c r="JUJ263" s="387"/>
      <c r="JUK263" s="387"/>
      <c r="JUL263" s="387"/>
      <c r="JUM263" s="387"/>
      <c r="JUN263" s="387"/>
      <c r="JUO263" s="387"/>
      <c r="JUP263" s="387"/>
      <c r="JUQ263" s="387"/>
      <c r="JUR263" s="387"/>
      <c r="JUS263" s="387"/>
      <c r="JUT263" s="387"/>
      <c r="JUU263" s="387"/>
      <c r="JUV263" s="387"/>
      <c r="JUW263" s="387"/>
      <c r="JUX263" s="387"/>
      <c r="JUY263" s="387"/>
      <c r="JUZ263" s="387"/>
      <c r="JVA263" s="387"/>
      <c r="JVB263" s="387"/>
      <c r="JVC263" s="387"/>
      <c r="JVD263" s="387"/>
      <c r="JVE263" s="387"/>
      <c r="JVF263" s="387"/>
      <c r="JVG263" s="387"/>
      <c r="JVH263" s="387"/>
      <c r="JVI263" s="387"/>
      <c r="JVJ263" s="387"/>
      <c r="JVK263" s="387"/>
      <c r="JVL263" s="387"/>
      <c r="JVM263" s="387"/>
      <c r="JVN263" s="387"/>
      <c r="JVO263" s="387"/>
      <c r="JVP263" s="387"/>
      <c r="JVQ263" s="387"/>
      <c r="JVR263" s="387"/>
      <c r="JVS263" s="387"/>
      <c r="JVT263" s="387"/>
      <c r="JVU263" s="387"/>
      <c r="JVV263" s="387"/>
      <c r="JVW263" s="387"/>
      <c r="JVX263" s="387"/>
      <c r="JVY263" s="387"/>
      <c r="JVZ263" s="387"/>
      <c r="JWA263" s="387"/>
      <c r="JWB263" s="387"/>
      <c r="JWC263" s="387"/>
      <c r="JWD263" s="387"/>
      <c r="JWE263" s="387"/>
      <c r="JWF263" s="387"/>
      <c r="JWG263" s="387"/>
      <c r="JWH263" s="387"/>
      <c r="JWI263" s="387"/>
      <c r="JWJ263" s="387"/>
      <c r="JWK263" s="387"/>
      <c r="JWL263" s="387"/>
      <c r="JWM263" s="387"/>
      <c r="JWN263" s="387"/>
      <c r="JWO263" s="387"/>
      <c r="JWP263" s="387"/>
      <c r="JWQ263" s="387"/>
      <c r="JWR263" s="387"/>
      <c r="JWS263" s="387"/>
      <c r="JWT263" s="387"/>
      <c r="JWU263" s="387"/>
      <c r="JWV263" s="387"/>
      <c r="JWW263" s="387"/>
      <c r="JWX263" s="387"/>
      <c r="JWY263" s="387"/>
      <c r="JWZ263" s="387"/>
      <c r="JXA263" s="387"/>
      <c r="JXB263" s="387"/>
      <c r="JXC263" s="387"/>
      <c r="JXD263" s="387"/>
      <c r="JXE263" s="387"/>
      <c r="JXF263" s="387"/>
      <c r="JXG263" s="387"/>
      <c r="JXH263" s="387"/>
      <c r="JXI263" s="387"/>
      <c r="JXJ263" s="387"/>
      <c r="JXK263" s="387"/>
      <c r="JXL263" s="387"/>
      <c r="JXM263" s="387"/>
      <c r="JXN263" s="387"/>
      <c r="JXO263" s="387"/>
      <c r="JXP263" s="387"/>
      <c r="JXQ263" s="387"/>
      <c r="JXR263" s="387"/>
      <c r="JXS263" s="387"/>
      <c r="JXT263" s="387"/>
      <c r="JXU263" s="387"/>
      <c r="JXV263" s="387"/>
      <c r="JXW263" s="387"/>
      <c r="JXX263" s="387"/>
      <c r="JXY263" s="387"/>
      <c r="JXZ263" s="387"/>
      <c r="JYA263" s="387"/>
      <c r="JYB263" s="387"/>
      <c r="JYC263" s="387"/>
      <c r="JYD263" s="387"/>
      <c r="JYE263" s="387"/>
      <c r="JYF263" s="387"/>
      <c r="JYG263" s="387"/>
      <c r="JYH263" s="387"/>
      <c r="JYI263" s="387"/>
      <c r="JYJ263" s="387"/>
      <c r="JYK263" s="387"/>
      <c r="JYL263" s="387"/>
      <c r="JYM263" s="387"/>
      <c r="JYN263" s="387"/>
      <c r="JYO263" s="387"/>
      <c r="JYP263" s="387"/>
      <c r="JYQ263" s="387"/>
      <c r="JYR263" s="387"/>
      <c r="JYS263" s="387"/>
      <c r="JYT263" s="387"/>
      <c r="JYU263" s="387"/>
      <c r="JYV263" s="387"/>
      <c r="JYW263" s="387"/>
      <c r="JYX263" s="387"/>
      <c r="JYY263" s="387"/>
      <c r="JYZ263" s="387"/>
      <c r="JZA263" s="387"/>
      <c r="JZB263" s="387"/>
      <c r="JZC263" s="387"/>
      <c r="JZD263" s="387"/>
      <c r="JZE263" s="387"/>
      <c r="JZF263" s="387"/>
      <c r="JZG263" s="387"/>
      <c r="JZH263" s="387"/>
      <c r="JZI263" s="387"/>
      <c r="JZJ263" s="387"/>
      <c r="JZK263" s="387"/>
      <c r="JZL263" s="387"/>
      <c r="JZM263" s="387"/>
      <c r="JZN263" s="387"/>
      <c r="JZO263" s="387"/>
      <c r="JZP263" s="387"/>
      <c r="JZQ263" s="387"/>
      <c r="JZR263" s="387"/>
      <c r="JZS263" s="387"/>
      <c r="JZT263" s="387"/>
      <c r="JZU263" s="387"/>
      <c r="JZV263" s="387"/>
      <c r="JZW263" s="387"/>
      <c r="JZX263" s="387"/>
      <c r="JZY263" s="387"/>
      <c r="JZZ263" s="387"/>
      <c r="KAA263" s="387"/>
      <c r="KAB263" s="387"/>
      <c r="KAC263" s="387"/>
      <c r="KAD263" s="387"/>
      <c r="KAE263" s="387"/>
      <c r="KAF263" s="387"/>
      <c r="KAG263" s="387"/>
      <c r="KAH263" s="387"/>
      <c r="KAI263" s="387"/>
      <c r="KAJ263" s="387"/>
      <c r="KAK263" s="387"/>
      <c r="KAL263" s="387"/>
      <c r="KAM263" s="387"/>
      <c r="KAN263" s="387"/>
      <c r="KAO263" s="387"/>
      <c r="KAP263" s="387"/>
      <c r="KAQ263" s="387"/>
      <c r="KAR263" s="387"/>
      <c r="KAS263" s="387"/>
      <c r="KAT263" s="387"/>
      <c r="KAU263" s="387"/>
      <c r="KAV263" s="387"/>
      <c r="KAW263" s="387"/>
      <c r="KAX263" s="387"/>
      <c r="KAY263" s="387"/>
      <c r="KAZ263" s="387"/>
      <c r="KBA263" s="387"/>
      <c r="KBB263" s="387"/>
      <c r="KBC263" s="387"/>
      <c r="KBD263" s="387"/>
      <c r="KBE263" s="387"/>
      <c r="KBF263" s="387"/>
      <c r="KBG263" s="387"/>
      <c r="KBH263" s="387"/>
      <c r="KBI263" s="387"/>
      <c r="KBJ263" s="387"/>
      <c r="KBK263" s="387"/>
      <c r="KBL263" s="387"/>
      <c r="KBM263" s="387"/>
      <c r="KBN263" s="387"/>
      <c r="KBO263" s="387"/>
      <c r="KBP263" s="387"/>
      <c r="KBQ263" s="387"/>
      <c r="KBR263" s="387"/>
      <c r="KBS263" s="387"/>
      <c r="KBT263" s="387"/>
      <c r="KBU263" s="387"/>
      <c r="KBV263" s="387"/>
      <c r="KBW263" s="387"/>
      <c r="KBX263" s="387"/>
      <c r="KBY263" s="387"/>
      <c r="KBZ263" s="387"/>
      <c r="KCA263" s="387"/>
      <c r="KCB263" s="387"/>
      <c r="KCC263" s="387"/>
      <c r="KCD263" s="387"/>
      <c r="KCE263" s="387"/>
      <c r="KCF263" s="387"/>
      <c r="KCG263" s="387"/>
      <c r="KCH263" s="387"/>
      <c r="KCI263" s="387"/>
      <c r="KCJ263" s="387"/>
      <c r="KCK263" s="387"/>
      <c r="KCL263" s="387"/>
      <c r="KCM263" s="387"/>
      <c r="KCN263" s="387"/>
      <c r="KCO263" s="387"/>
      <c r="KCP263" s="387"/>
      <c r="KCQ263" s="387"/>
      <c r="KCR263" s="387"/>
      <c r="KCS263" s="387"/>
      <c r="KCT263" s="387"/>
      <c r="KCU263" s="387"/>
      <c r="KCV263" s="387"/>
      <c r="KCW263" s="387"/>
      <c r="KCX263" s="387"/>
      <c r="KCY263" s="387"/>
      <c r="KCZ263" s="387"/>
      <c r="KDA263" s="387"/>
      <c r="KDB263" s="387"/>
      <c r="KDC263" s="387"/>
      <c r="KDD263" s="387"/>
      <c r="KDE263" s="387"/>
      <c r="KDF263" s="387"/>
      <c r="KDG263" s="387"/>
      <c r="KDH263" s="387"/>
      <c r="KDI263" s="387"/>
      <c r="KDJ263" s="387"/>
      <c r="KDK263" s="387"/>
      <c r="KDL263" s="387"/>
      <c r="KDM263" s="387"/>
      <c r="KDN263" s="387"/>
      <c r="KDO263" s="387"/>
      <c r="KDP263" s="387"/>
      <c r="KDQ263" s="387"/>
      <c r="KDR263" s="387"/>
      <c r="KDS263" s="387"/>
      <c r="KDT263" s="387"/>
      <c r="KDU263" s="387"/>
      <c r="KDV263" s="387"/>
      <c r="KDW263" s="387"/>
      <c r="KDX263" s="387"/>
      <c r="KDY263" s="387"/>
      <c r="KDZ263" s="387"/>
      <c r="KEA263" s="387"/>
      <c r="KEB263" s="387"/>
      <c r="KEC263" s="387"/>
      <c r="KED263" s="387"/>
      <c r="KEE263" s="387"/>
      <c r="KEF263" s="387"/>
      <c r="KEG263" s="387"/>
      <c r="KEH263" s="387"/>
      <c r="KEI263" s="387"/>
      <c r="KEJ263" s="387"/>
      <c r="KEK263" s="387"/>
      <c r="KEL263" s="387"/>
      <c r="KEM263" s="387"/>
      <c r="KEN263" s="387"/>
      <c r="KEO263" s="387"/>
      <c r="KEP263" s="387"/>
      <c r="KEQ263" s="387"/>
      <c r="KER263" s="387"/>
      <c r="KES263" s="387"/>
      <c r="KET263" s="387"/>
      <c r="KEU263" s="387"/>
      <c r="KEV263" s="387"/>
      <c r="KEW263" s="387"/>
      <c r="KEX263" s="387"/>
      <c r="KEY263" s="387"/>
      <c r="KEZ263" s="387"/>
      <c r="KFA263" s="387"/>
      <c r="KFB263" s="387"/>
      <c r="KFC263" s="387"/>
      <c r="KFD263" s="387"/>
      <c r="KFE263" s="387"/>
      <c r="KFF263" s="387"/>
      <c r="KFG263" s="387"/>
      <c r="KFH263" s="387"/>
      <c r="KFI263" s="387"/>
      <c r="KFJ263" s="387"/>
      <c r="KFK263" s="387"/>
      <c r="KFL263" s="387"/>
      <c r="KFM263" s="387"/>
      <c r="KFN263" s="387"/>
      <c r="KFO263" s="387"/>
      <c r="KFP263" s="387"/>
      <c r="KFQ263" s="387"/>
      <c r="KFR263" s="387"/>
      <c r="KFS263" s="387"/>
      <c r="KFT263" s="387"/>
      <c r="KFU263" s="387"/>
      <c r="KFV263" s="387"/>
      <c r="KFW263" s="387"/>
      <c r="KFX263" s="387"/>
      <c r="KFY263" s="387"/>
      <c r="KFZ263" s="387"/>
      <c r="KGA263" s="387"/>
      <c r="KGB263" s="387"/>
      <c r="KGC263" s="387"/>
      <c r="KGD263" s="387"/>
      <c r="KGE263" s="387"/>
      <c r="KGF263" s="387"/>
      <c r="KGG263" s="387"/>
      <c r="KGH263" s="387"/>
      <c r="KGI263" s="387"/>
      <c r="KGJ263" s="387"/>
      <c r="KGK263" s="387"/>
      <c r="KGL263" s="387"/>
      <c r="KGM263" s="387"/>
      <c r="KGN263" s="387"/>
      <c r="KGO263" s="387"/>
      <c r="KGP263" s="387"/>
      <c r="KGQ263" s="387"/>
      <c r="KGR263" s="387"/>
      <c r="KGS263" s="387"/>
      <c r="KGT263" s="387"/>
      <c r="KGU263" s="387"/>
      <c r="KGV263" s="387"/>
      <c r="KGW263" s="387"/>
      <c r="KGX263" s="387"/>
      <c r="KGY263" s="387"/>
      <c r="KGZ263" s="387"/>
      <c r="KHA263" s="387"/>
      <c r="KHB263" s="387"/>
      <c r="KHC263" s="387"/>
      <c r="KHD263" s="387"/>
      <c r="KHE263" s="387"/>
      <c r="KHF263" s="387"/>
      <c r="KHG263" s="387"/>
      <c r="KHH263" s="387"/>
      <c r="KHI263" s="387"/>
      <c r="KHJ263" s="387"/>
      <c r="KHK263" s="387"/>
      <c r="KHL263" s="387"/>
      <c r="KHM263" s="387"/>
      <c r="KHN263" s="387"/>
      <c r="KHO263" s="387"/>
      <c r="KHP263" s="387"/>
      <c r="KHQ263" s="387"/>
      <c r="KHR263" s="387"/>
      <c r="KHS263" s="387"/>
      <c r="KHT263" s="387"/>
      <c r="KHU263" s="387"/>
      <c r="KHV263" s="387"/>
      <c r="KHW263" s="387"/>
      <c r="KHX263" s="387"/>
      <c r="KHY263" s="387"/>
      <c r="KHZ263" s="387"/>
      <c r="KIA263" s="387"/>
      <c r="KIB263" s="387"/>
      <c r="KIC263" s="387"/>
      <c r="KID263" s="387"/>
      <c r="KIE263" s="387"/>
      <c r="KIF263" s="387"/>
      <c r="KIG263" s="387"/>
      <c r="KIH263" s="387"/>
      <c r="KII263" s="387"/>
      <c r="KIJ263" s="387"/>
      <c r="KIK263" s="387"/>
      <c r="KIL263" s="387"/>
      <c r="KIM263" s="387"/>
      <c r="KIN263" s="387"/>
      <c r="KIO263" s="387"/>
      <c r="KIP263" s="387"/>
      <c r="KIQ263" s="387"/>
      <c r="KIR263" s="387"/>
      <c r="KIS263" s="387"/>
      <c r="KIT263" s="387"/>
      <c r="KIU263" s="387"/>
      <c r="KIV263" s="387"/>
      <c r="KIW263" s="387"/>
      <c r="KIX263" s="387"/>
      <c r="KIY263" s="387"/>
      <c r="KIZ263" s="387"/>
      <c r="KJA263" s="387"/>
      <c r="KJB263" s="387"/>
      <c r="KJC263" s="387"/>
      <c r="KJD263" s="387"/>
      <c r="KJE263" s="387"/>
      <c r="KJF263" s="387"/>
      <c r="KJG263" s="387"/>
      <c r="KJH263" s="387"/>
      <c r="KJI263" s="387"/>
      <c r="KJJ263" s="387"/>
      <c r="KJK263" s="387"/>
      <c r="KJL263" s="387"/>
      <c r="KJM263" s="387"/>
      <c r="KJN263" s="387"/>
      <c r="KJO263" s="387"/>
      <c r="KJP263" s="387"/>
      <c r="KJQ263" s="387"/>
      <c r="KJR263" s="387"/>
      <c r="KJS263" s="387"/>
      <c r="KJT263" s="387"/>
      <c r="KJU263" s="387"/>
      <c r="KJV263" s="387"/>
      <c r="KJW263" s="387"/>
      <c r="KJX263" s="387"/>
      <c r="KJY263" s="387"/>
      <c r="KJZ263" s="387"/>
      <c r="KKA263" s="387"/>
      <c r="KKB263" s="387"/>
      <c r="KKC263" s="387"/>
      <c r="KKD263" s="387"/>
      <c r="KKE263" s="387"/>
      <c r="KKF263" s="387"/>
      <c r="KKG263" s="387"/>
      <c r="KKH263" s="387"/>
      <c r="KKI263" s="387"/>
      <c r="KKJ263" s="387"/>
      <c r="KKK263" s="387"/>
      <c r="KKL263" s="387"/>
      <c r="KKM263" s="387"/>
      <c r="KKN263" s="387"/>
      <c r="KKO263" s="387"/>
      <c r="KKP263" s="387"/>
      <c r="KKQ263" s="387"/>
      <c r="KKR263" s="387"/>
      <c r="KKS263" s="387"/>
      <c r="KKT263" s="387"/>
      <c r="KKU263" s="387"/>
      <c r="KKV263" s="387"/>
      <c r="KKW263" s="387"/>
      <c r="KKX263" s="387"/>
      <c r="KKY263" s="387"/>
      <c r="KKZ263" s="387"/>
      <c r="KLA263" s="387"/>
      <c r="KLB263" s="387"/>
      <c r="KLC263" s="387"/>
      <c r="KLD263" s="387"/>
      <c r="KLE263" s="387"/>
      <c r="KLF263" s="387"/>
      <c r="KLG263" s="387"/>
      <c r="KLH263" s="387"/>
      <c r="KLI263" s="387"/>
      <c r="KLJ263" s="387"/>
      <c r="KLK263" s="387"/>
      <c r="KLL263" s="387"/>
      <c r="KLM263" s="387"/>
      <c r="KLN263" s="387"/>
      <c r="KLO263" s="387"/>
      <c r="KLP263" s="387"/>
      <c r="KLQ263" s="387"/>
      <c r="KLR263" s="387"/>
      <c r="KLS263" s="387"/>
      <c r="KLT263" s="387"/>
      <c r="KLU263" s="387"/>
      <c r="KLV263" s="387"/>
      <c r="KLW263" s="387"/>
      <c r="KLX263" s="387"/>
      <c r="KLY263" s="387"/>
      <c r="KLZ263" s="387"/>
      <c r="KMA263" s="387"/>
      <c r="KMB263" s="387"/>
      <c r="KMC263" s="387"/>
      <c r="KMD263" s="387"/>
      <c r="KME263" s="387"/>
      <c r="KMF263" s="387"/>
      <c r="KMG263" s="387"/>
      <c r="KMH263" s="387"/>
      <c r="KMI263" s="387"/>
      <c r="KMJ263" s="387"/>
      <c r="KMK263" s="387"/>
      <c r="KML263" s="387"/>
      <c r="KMM263" s="387"/>
      <c r="KMN263" s="387"/>
      <c r="KMO263" s="387"/>
      <c r="KMP263" s="387"/>
      <c r="KMQ263" s="387"/>
      <c r="KMR263" s="387"/>
      <c r="KMS263" s="387"/>
      <c r="KMT263" s="387"/>
      <c r="KMU263" s="387"/>
      <c r="KMV263" s="387"/>
      <c r="KMW263" s="387"/>
      <c r="KMX263" s="387"/>
      <c r="KMY263" s="387"/>
      <c r="KMZ263" s="387"/>
      <c r="KNA263" s="387"/>
      <c r="KNB263" s="387"/>
      <c r="KNC263" s="387"/>
      <c r="KND263" s="387"/>
      <c r="KNE263" s="387"/>
      <c r="KNF263" s="387"/>
      <c r="KNG263" s="387"/>
      <c r="KNH263" s="387"/>
      <c r="KNI263" s="387"/>
      <c r="KNJ263" s="387"/>
      <c r="KNK263" s="387"/>
      <c r="KNL263" s="387"/>
      <c r="KNM263" s="387"/>
      <c r="KNN263" s="387"/>
      <c r="KNO263" s="387"/>
      <c r="KNP263" s="387"/>
      <c r="KNQ263" s="387"/>
      <c r="KNR263" s="387"/>
      <c r="KNS263" s="387"/>
      <c r="KNT263" s="387"/>
      <c r="KNU263" s="387"/>
      <c r="KNV263" s="387"/>
      <c r="KNW263" s="387"/>
      <c r="KNX263" s="387"/>
      <c r="KNY263" s="387"/>
      <c r="KNZ263" s="387"/>
      <c r="KOA263" s="387"/>
      <c r="KOB263" s="387"/>
      <c r="KOC263" s="387"/>
      <c r="KOD263" s="387"/>
      <c r="KOE263" s="387"/>
      <c r="KOF263" s="387"/>
      <c r="KOG263" s="387"/>
      <c r="KOH263" s="387"/>
      <c r="KOI263" s="387"/>
      <c r="KOJ263" s="387"/>
      <c r="KOK263" s="387"/>
      <c r="KOL263" s="387"/>
      <c r="KOM263" s="387"/>
      <c r="KON263" s="387"/>
      <c r="KOO263" s="387"/>
      <c r="KOP263" s="387"/>
      <c r="KOQ263" s="387"/>
      <c r="KOR263" s="387"/>
      <c r="KOS263" s="387"/>
      <c r="KOT263" s="387"/>
      <c r="KOU263" s="387"/>
      <c r="KOV263" s="387"/>
      <c r="KOW263" s="387"/>
      <c r="KOX263" s="387"/>
      <c r="KOY263" s="387"/>
      <c r="KOZ263" s="387"/>
      <c r="KPA263" s="387"/>
      <c r="KPB263" s="387"/>
      <c r="KPC263" s="387"/>
      <c r="KPD263" s="387"/>
      <c r="KPE263" s="387"/>
      <c r="KPF263" s="387"/>
      <c r="KPG263" s="387"/>
      <c r="KPH263" s="387"/>
      <c r="KPI263" s="387"/>
      <c r="KPJ263" s="387"/>
      <c r="KPK263" s="387"/>
      <c r="KPL263" s="387"/>
      <c r="KPM263" s="387"/>
      <c r="KPN263" s="387"/>
      <c r="KPO263" s="387"/>
      <c r="KPP263" s="387"/>
      <c r="KPQ263" s="387"/>
      <c r="KPR263" s="387"/>
      <c r="KPS263" s="387"/>
      <c r="KPT263" s="387"/>
      <c r="KPU263" s="387"/>
      <c r="KPV263" s="387"/>
      <c r="KPW263" s="387"/>
      <c r="KPX263" s="387"/>
      <c r="KPY263" s="387"/>
      <c r="KPZ263" s="387"/>
      <c r="KQA263" s="387"/>
      <c r="KQB263" s="387"/>
      <c r="KQC263" s="387"/>
      <c r="KQD263" s="387"/>
      <c r="KQE263" s="387"/>
      <c r="KQF263" s="387"/>
      <c r="KQG263" s="387"/>
      <c r="KQH263" s="387"/>
      <c r="KQI263" s="387"/>
      <c r="KQJ263" s="387"/>
      <c r="KQK263" s="387"/>
      <c r="KQL263" s="387"/>
      <c r="KQM263" s="387"/>
      <c r="KQN263" s="387"/>
      <c r="KQO263" s="387"/>
      <c r="KQP263" s="387"/>
      <c r="KQQ263" s="387"/>
      <c r="KQR263" s="387"/>
      <c r="KQS263" s="387"/>
      <c r="KQT263" s="387"/>
      <c r="KQU263" s="387"/>
      <c r="KQV263" s="387"/>
      <c r="KQW263" s="387"/>
      <c r="KQX263" s="387"/>
      <c r="KQY263" s="387"/>
      <c r="KQZ263" s="387"/>
      <c r="KRA263" s="387"/>
      <c r="KRB263" s="387"/>
      <c r="KRC263" s="387"/>
      <c r="KRD263" s="387"/>
      <c r="KRE263" s="387"/>
      <c r="KRF263" s="387"/>
      <c r="KRG263" s="387"/>
      <c r="KRH263" s="387"/>
      <c r="KRI263" s="387"/>
      <c r="KRJ263" s="387"/>
      <c r="KRK263" s="387"/>
      <c r="KRL263" s="387"/>
      <c r="KRM263" s="387"/>
      <c r="KRN263" s="387"/>
      <c r="KRO263" s="387"/>
      <c r="KRP263" s="387"/>
      <c r="KRQ263" s="387"/>
      <c r="KRR263" s="387"/>
      <c r="KRS263" s="387"/>
      <c r="KRT263" s="387"/>
      <c r="KRU263" s="387"/>
      <c r="KRV263" s="387"/>
      <c r="KRW263" s="387"/>
      <c r="KRX263" s="387"/>
      <c r="KRY263" s="387"/>
      <c r="KRZ263" s="387"/>
      <c r="KSA263" s="387"/>
      <c r="KSB263" s="387"/>
      <c r="KSC263" s="387"/>
      <c r="KSD263" s="387"/>
      <c r="KSE263" s="387"/>
      <c r="KSF263" s="387"/>
      <c r="KSG263" s="387"/>
      <c r="KSH263" s="387"/>
      <c r="KSI263" s="387"/>
      <c r="KSJ263" s="387"/>
      <c r="KSK263" s="387"/>
      <c r="KSL263" s="387"/>
      <c r="KSM263" s="387"/>
      <c r="KSN263" s="387"/>
      <c r="KSO263" s="387"/>
      <c r="KSP263" s="387"/>
      <c r="KSQ263" s="387"/>
      <c r="KSR263" s="387"/>
      <c r="KSS263" s="387"/>
      <c r="KST263" s="387"/>
      <c r="KSU263" s="387"/>
      <c r="KSV263" s="387"/>
      <c r="KSW263" s="387"/>
      <c r="KSX263" s="387"/>
      <c r="KSY263" s="387"/>
      <c r="KSZ263" s="387"/>
      <c r="KTA263" s="387"/>
      <c r="KTB263" s="387"/>
      <c r="KTC263" s="387"/>
      <c r="KTD263" s="387"/>
      <c r="KTE263" s="387"/>
      <c r="KTF263" s="387"/>
      <c r="KTG263" s="387"/>
      <c r="KTH263" s="387"/>
      <c r="KTI263" s="387"/>
      <c r="KTJ263" s="387"/>
      <c r="KTK263" s="387"/>
      <c r="KTL263" s="387"/>
      <c r="KTM263" s="387"/>
      <c r="KTN263" s="387"/>
      <c r="KTO263" s="387"/>
      <c r="KTP263" s="387"/>
      <c r="KTQ263" s="387"/>
      <c r="KTR263" s="387"/>
      <c r="KTS263" s="387"/>
      <c r="KTT263" s="387"/>
      <c r="KTU263" s="387"/>
      <c r="KTV263" s="387"/>
      <c r="KTW263" s="387"/>
      <c r="KTX263" s="387"/>
      <c r="KTY263" s="387"/>
      <c r="KTZ263" s="387"/>
      <c r="KUA263" s="387"/>
      <c r="KUB263" s="387"/>
      <c r="KUC263" s="387"/>
      <c r="KUD263" s="387"/>
      <c r="KUE263" s="387"/>
      <c r="KUF263" s="387"/>
      <c r="KUG263" s="387"/>
      <c r="KUH263" s="387"/>
      <c r="KUI263" s="387"/>
      <c r="KUJ263" s="387"/>
      <c r="KUK263" s="387"/>
      <c r="KUL263" s="387"/>
      <c r="KUM263" s="387"/>
      <c r="KUN263" s="387"/>
      <c r="KUO263" s="387"/>
      <c r="KUP263" s="387"/>
      <c r="KUQ263" s="387"/>
      <c r="KUR263" s="387"/>
      <c r="KUS263" s="387"/>
      <c r="KUT263" s="387"/>
      <c r="KUU263" s="387"/>
      <c r="KUV263" s="387"/>
      <c r="KUW263" s="387"/>
      <c r="KUX263" s="387"/>
      <c r="KUY263" s="387"/>
      <c r="KUZ263" s="387"/>
      <c r="KVA263" s="387"/>
      <c r="KVB263" s="387"/>
      <c r="KVC263" s="387"/>
      <c r="KVD263" s="387"/>
      <c r="KVE263" s="387"/>
      <c r="KVF263" s="387"/>
      <c r="KVG263" s="387"/>
      <c r="KVH263" s="387"/>
      <c r="KVI263" s="387"/>
      <c r="KVJ263" s="387"/>
      <c r="KVK263" s="387"/>
      <c r="KVL263" s="387"/>
      <c r="KVM263" s="387"/>
      <c r="KVN263" s="387"/>
      <c r="KVO263" s="387"/>
      <c r="KVP263" s="387"/>
      <c r="KVQ263" s="387"/>
      <c r="KVR263" s="387"/>
      <c r="KVS263" s="387"/>
      <c r="KVT263" s="387"/>
      <c r="KVU263" s="387"/>
      <c r="KVV263" s="387"/>
      <c r="KVW263" s="387"/>
      <c r="KVX263" s="387"/>
      <c r="KVY263" s="387"/>
      <c r="KVZ263" s="387"/>
      <c r="KWA263" s="387"/>
      <c r="KWB263" s="387"/>
      <c r="KWC263" s="387"/>
      <c r="KWD263" s="387"/>
      <c r="KWE263" s="387"/>
      <c r="KWF263" s="387"/>
      <c r="KWG263" s="387"/>
      <c r="KWH263" s="387"/>
      <c r="KWI263" s="387"/>
      <c r="KWJ263" s="387"/>
      <c r="KWK263" s="387"/>
      <c r="KWL263" s="387"/>
      <c r="KWM263" s="387"/>
      <c r="KWN263" s="387"/>
      <c r="KWO263" s="387"/>
      <c r="KWP263" s="387"/>
      <c r="KWQ263" s="387"/>
      <c r="KWR263" s="387"/>
      <c r="KWS263" s="387"/>
      <c r="KWT263" s="387"/>
      <c r="KWU263" s="387"/>
      <c r="KWV263" s="387"/>
      <c r="KWW263" s="387"/>
      <c r="KWX263" s="387"/>
      <c r="KWY263" s="387"/>
      <c r="KWZ263" s="387"/>
      <c r="KXA263" s="387"/>
      <c r="KXB263" s="387"/>
      <c r="KXC263" s="387"/>
      <c r="KXD263" s="387"/>
      <c r="KXE263" s="387"/>
      <c r="KXF263" s="387"/>
      <c r="KXG263" s="387"/>
      <c r="KXH263" s="387"/>
      <c r="KXI263" s="387"/>
      <c r="KXJ263" s="387"/>
      <c r="KXK263" s="387"/>
      <c r="KXL263" s="387"/>
      <c r="KXM263" s="387"/>
      <c r="KXN263" s="387"/>
      <c r="KXO263" s="387"/>
      <c r="KXP263" s="387"/>
      <c r="KXQ263" s="387"/>
      <c r="KXR263" s="387"/>
      <c r="KXS263" s="387"/>
      <c r="KXT263" s="387"/>
      <c r="KXU263" s="387"/>
      <c r="KXV263" s="387"/>
      <c r="KXW263" s="387"/>
      <c r="KXX263" s="387"/>
      <c r="KXY263" s="387"/>
      <c r="KXZ263" s="387"/>
      <c r="KYA263" s="387"/>
      <c r="KYB263" s="387"/>
      <c r="KYC263" s="387"/>
      <c r="KYD263" s="387"/>
      <c r="KYE263" s="387"/>
      <c r="KYF263" s="387"/>
      <c r="KYG263" s="387"/>
      <c r="KYH263" s="387"/>
      <c r="KYI263" s="387"/>
      <c r="KYJ263" s="387"/>
      <c r="KYK263" s="387"/>
      <c r="KYL263" s="387"/>
      <c r="KYM263" s="387"/>
      <c r="KYN263" s="387"/>
      <c r="KYO263" s="387"/>
      <c r="KYP263" s="387"/>
      <c r="KYQ263" s="387"/>
      <c r="KYR263" s="387"/>
      <c r="KYS263" s="387"/>
      <c r="KYT263" s="387"/>
      <c r="KYU263" s="387"/>
      <c r="KYV263" s="387"/>
      <c r="KYW263" s="387"/>
      <c r="KYX263" s="387"/>
      <c r="KYY263" s="387"/>
      <c r="KYZ263" s="387"/>
      <c r="KZA263" s="387"/>
      <c r="KZB263" s="387"/>
      <c r="KZC263" s="387"/>
      <c r="KZD263" s="387"/>
      <c r="KZE263" s="387"/>
      <c r="KZF263" s="387"/>
      <c r="KZG263" s="387"/>
      <c r="KZH263" s="387"/>
      <c r="KZI263" s="387"/>
      <c r="KZJ263" s="387"/>
      <c r="KZK263" s="387"/>
      <c r="KZL263" s="387"/>
      <c r="KZM263" s="387"/>
      <c r="KZN263" s="387"/>
      <c r="KZO263" s="387"/>
      <c r="KZP263" s="387"/>
      <c r="KZQ263" s="387"/>
      <c r="KZR263" s="387"/>
      <c r="KZS263" s="387"/>
      <c r="KZT263" s="387"/>
      <c r="KZU263" s="387"/>
      <c r="KZV263" s="387"/>
      <c r="KZW263" s="387"/>
      <c r="KZX263" s="387"/>
      <c r="KZY263" s="387"/>
      <c r="KZZ263" s="387"/>
      <c r="LAA263" s="387"/>
      <c r="LAB263" s="387"/>
      <c r="LAC263" s="387"/>
      <c r="LAD263" s="387"/>
      <c r="LAE263" s="387"/>
      <c r="LAF263" s="387"/>
      <c r="LAG263" s="387"/>
      <c r="LAH263" s="387"/>
      <c r="LAI263" s="387"/>
      <c r="LAJ263" s="387"/>
      <c r="LAK263" s="387"/>
      <c r="LAL263" s="387"/>
      <c r="LAM263" s="387"/>
      <c r="LAN263" s="387"/>
      <c r="LAO263" s="387"/>
      <c r="LAP263" s="387"/>
      <c r="LAQ263" s="387"/>
      <c r="LAR263" s="387"/>
      <c r="LAS263" s="387"/>
      <c r="LAT263" s="387"/>
      <c r="LAU263" s="387"/>
      <c r="LAV263" s="387"/>
      <c r="LAW263" s="387"/>
      <c r="LAX263" s="387"/>
      <c r="LAY263" s="387"/>
      <c r="LAZ263" s="387"/>
      <c r="LBA263" s="387"/>
      <c r="LBB263" s="387"/>
      <c r="LBC263" s="387"/>
      <c r="LBD263" s="387"/>
      <c r="LBE263" s="387"/>
      <c r="LBF263" s="387"/>
      <c r="LBG263" s="387"/>
      <c r="LBH263" s="387"/>
      <c r="LBI263" s="387"/>
      <c r="LBJ263" s="387"/>
      <c r="LBK263" s="387"/>
      <c r="LBL263" s="387"/>
      <c r="LBM263" s="387"/>
      <c r="LBN263" s="387"/>
      <c r="LBO263" s="387"/>
      <c r="LBP263" s="387"/>
      <c r="LBQ263" s="387"/>
      <c r="LBR263" s="387"/>
      <c r="LBS263" s="387"/>
      <c r="LBT263" s="387"/>
      <c r="LBU263" s="387"/>
      <c r="LBV263" s="387"/>
      <c r="LBW263" s="387"/>
      <c r="LBX263" s="387"/>
      <c r="LBY263" s="387"/>
      <c r="LBZ263" s="387"/>
      <c r="LCA263" s="387"/>
      <c r="LCB263" s="387"/>
      <c r="LCC263" s="387"/>
      <c r="LCD263" s="387"/>
      <c r="LCE263" s="387"/>
      <c r="LCF263" s="387"/>
      <c r="LCG263" s="387"/>
      <c r="LCH263" s="387"/>
      <c r="LCI263" s="387"/>
      <c r="LCJ263" s="387"/>
      <c r="LCK263" s="387"/>
      <c r="LCL263" s="387"/>
      <c r="LCM263" s="387"/>
      <c r="LCN263" s="387"/>
      <c r="LCO263" s="387"/>
      <c r="LCP263" s="387"/>
      <c r="LCQ263" s="387"/>
      <c r="LCR263" s="387"/>
      <c r="LCS263" s="387"/>
      <c r="LCT263" s="387"/>
      <c r="LCU263" s="387"/>
      <c r="LCV263" s="387"/>
      <c r="LCW263" s="387"/>
      <c r="LCX263" s="387"/>
      <c r="LCY263" s="387"/>
      <c r="LCZ263" s="387"/>
      <c r="LDA263" s="387"/>
      <c r="LDB263" s="387"/>
      <c r="LDC263" s="387"/>
      <c r="LDD263" s="387"/>
      <c r="LDE263" s="387"/>
      <c r="LDF263" s="387"/>
      <c r="LDG263" s="387"/>
      <c r="LDH263" s="387"/>
      <c r="LDI263" s="387"/>
      <c r="LDJ263" s="387"/>
      <c r="LDK263" s="387"/>
      <c r="LDL263" s="387"/>
      <c r="LDM263" s="387"/>
      <c r="LDN263" s="387"/>
      <c r="LDO263" s="387"/>
      <c r="LDP263" s="387"/>
      <c r="LDQ263" s="387"/>
      <c r="LDR263" s="387"/>
      <c r="LDS263" s="387"/>
      <c r="LDT263" s="387"/>
      <c r="LDU263" s="387"/>
      <c r="LDV263" s="387"/>
      <c r="LDW263" s="387"/>
      <c r="LDX263" s="387"/>
      <c r="LDY263" s="387"/>
      <c r="LDZ263" s="387"/>
      <c r="LEA263" s="387"/>
      <c r="LEB263" s="387"/>
      <c r="LEC263" s="387"/>
      <c r="LED263" s="387"/>
      <c r="LEE263" s="387"/>
      <c r="LEF263" s="387"/>
      <c r="LEG263" s="387"/>
      <c r="LEH263" s="387"/>
      <c r="LEI263" s="387"/>
      <c r="LEJ263" s="387"/>
      <c r="LEK263" s="387"/>
      <c r="LEL263" s="387"/>
      <c r="LEM263" s="387"/>
      <c r="LEN263" s="387"/>
      <c r="LEO263" s="387"/>
      <c r="LEP263" s="387"/>
      <c r="LEQ263" s="387"/>
      <c r="LER263" s="387"/>
      <c r="LES263" s="387"/>
      <c r="LET263" s="387"/>
      <c r="LEU263" s="387"/>
      <c r="LEV263" s="387"/>
      <c r="LEW263" s="387"/>
      <c r="LEX263" s="387"/>
      <c r="LEY263" s="387"/>
      <c r="LEZ263" s="387"/>
      <c r="LFA263" s="387"/>
      <c r="LFB263" s="387"/>
      <c r="LFC263" s="387"/>
      <c r="LFD263" s="387"/>
      <c r="LFE263" s="387"/>
      <c r="LFF263" s="387"/>
      <c r="LFG263" s="387"/>
      <c r="LFH263" s="387"/>
      <c r="LFI263" s="387"/>
      <c r="LFJ263" s="387"/>
      <c r="LFK263" s="387"/>
      <c r="LFL263" s="387"/>
      <c r="LFM263" s="387"/>
      <c r="LFN263" s="387"/>
      <c r="LFO263" s="387"/>
      <c r="LFP263" s="387"/>
      <c r="LFQ263" s="387"/>
      <c r="LFR263" s="387"/>
      <c r="LFS263" s="387"/>
      <c r="LFT263" s="387"/>
      <c r="LFU263" s="387"/>
      <c r="LFV263" s="387"/>
      <c r="LFW263" s="387"/>
      <c r="LFX263" s="387"/>
      <c r="LFY263" s="387"/>
      <c r="LFZ263" s="387"/>
      <c r="LGA263" s="387"/>
      <c r="LGB263" s="387"/>
      <c r="LGC263" s="387"/>
      <c r="LGD263" s="387"/>
      <c r="LGE263" s="387"/>
      <c r="LGF263" s="387"/>
      <c r="LGG263" s="387"/>
      <c r="LGH263" s="387"/>
      <c r="LGI263" s="387"/>
      <c r="LGJ263" s="387"/>
      <c r="LGK263" s="387"/>
      <c r="LGL263" s="387"/>
      <c r="LGM263" s="387"/>
      <c r="LGN263" s="387"/>
      <c r="LGO263" s="387"/>
      <c r="LGP263" s="387"/>
      <c r="LGQ263" s="387"/>
      <c r="LGR263" s="387"/>
      <c r="LGS263" s="387"/>
      <c r="LGT263" s="387"/>
      <c r="LGU263" s="387"/>
      <c r="LGV263" s="387"/>
      <c r="LGW263" s="387"/>
      <c r="LGX263" s="387"/>
      <c r="LGY263" s="387"/>
      <c r="LGZ263" s="387"/>
      <c r="LHA263" s="387"/>
      <c r="LHB263" s="387"/>
      <c r="LHC263" s="387"/>
      <c r="LHD263" s="387"/>
      <c r="LHE263" s="387"/>
      <c r="LHF263" s="387"/>
      <c r="LHG263" s="387"/>
      <c r="LHH263" s="387"/>
      <c r="LHI263" s="387"/>
      <c r="LHJ263" s="387"/>
      <c r="LHK263" s="387"/>
      <c r="LHL263" s="387"/>
      <c r="LHM263" s="387"/>
      <c r="LHN263" s="387"/>
      <c r="LHO263" s="387"/>
      <c r="LHP263" s="387"/>
      <c r="LHQ263" s="387"/>
      <c r="LHR263" s="387"/>
      <c r="LHS263" s="387"/>
      <c r="LHT263" s="387"/>
      <c r="LHU263" s="387"/>
      <c r="LHV263" s="387"/>
      <c r="LHW263" s="387"/>
      <c r="LHX263" s="387"/>
      <c r="LHY263" s="387"/>
      <c r="LHZ263" s="387"/>
      <c r="LIA263" s="387"/>
      <c r="LIB263" s="387"/>
      <c r="LIC263" s="387"/>
      <c r="LID263" s="387"/>
      <c r="LIE263" s="387"/>
      <c r="LIF263" s="387"/>
      <c r="LIG263" s="387"/>
      <c r="LIH263" s="387"/>
      <c r="LII263" s="387"/>
      <c r="LIJ263" s="387"/>
      <c r="LIK263" s="387"/>
      <c r="LIL263" s="387"/>
      <c r="LIM263" s="387"/>
      <c r="LIN263" s="387"/>
      <c r="LIO263" s="387"/>
      <c r="LIP263" s="387"/>
      <c r="LIQ263" s="387"/>
      <c r="LIR263" s="387"/>
      <c r="LIS263" s="387"/>
      <c r="LIT263" s="387"/>
      <c r="LIU263" s="387"/>
      <c r="LIV263" s="387"/>
      <c r="LIW263" s="387"/>
      <c r="LIX263" s="387"/>
      <c r="LIY263" s="387"/>
      <c r="LIZ263" s="387"/>
      <c r="LJA263" s="387"/>
      <c r="LJB263" s="387"/>
      <c r="LJC263" s="387"/>
      <c r="LJD263" s="387"/>
      <c r="LJE263" s="387"/>
      <c r="LJF263" s="387"/>
      <c r="LJG263" s="387"/>
      <c r="LJH263" s="387"/>
      <c r="LJI263" s="387"/>
      <c r="LJJ263" s="387"/>
      <c r="LJK263" s="387"/>
      <c r="LJL263" s="387"/>
      <c r="LJM263" s="387"/>
      <c r="LJN263" s="387"/>
      <c r="LJO263" s="387"/>
      <c r="LJP263" s="387"/>
      <c r="LJQ263" s="387"/>
      <c r="LJR263" s="387"/>
      <c r="LJS263" s="387"/>
      <c r="LJT263" s="387"/>
      <c r="LJU263" s="387"/>
      <c r="LJV263" s="387"/>
      <c r="LJW263" s="387"/>
      <c r="LJX263" s="387"/>
      <c r="LJY263" s="387"/>
      <c r="LJZ263" s="387"/>
      <c r="LKA263" s="387"/>
      <c r="LKB263" s="387"/>
      <c r="LKC263" s="387"/>
      <c r="LKD263" s="387"/>
      <c r="LKE263" s="387"/>
      <c r="LKF263" s="387"/>
      <c r="LKG263" s="387"/>
      <c r="LKH263" s="387"/>
      <c r="LKI263" s="387"/>
      <c r="LKJ263" s="387"/>
      <c r="LKK263" s="387"/>
      <c r="LKL263" s="387"/>
      <c r="LKM263" s="387"/>
      <c r="LKN263" s="387"/>
      <c r="LKO263" s="387"/>
      <c r="LKP263" s="387"/>
      <c r="LKQ263" s="387"/>
      <c r="LKR263" s="387"/>
      <c r="LKS263" s="387"/>
      <c r="LKT263" s="387"/>
      <c r="LKU263" s="387"/>
      <c r="LKV263" s="387"/>
      <c r="LKW263" s="387"/>
      <c r="LKX263" s="387"/>
      <c r="LKY263" s="387"/>
      <c r="LKZ263" s="387"/>
      <c r="LLA263" s="387"/>
      <c r="LLB263" s="387"/>
      <c r="LLC263" s="387"/>
      <c r="LLD263" s="387"/>
      <c r="LLE263" s="387"/>
      <c r="LLF263" s="387"/>
      <c r="LLG263" s="387"/>
      <c r="LLH263" s="387"/>
      <c r="LLI263" s="387"/>
      <c r="LLJ263" s="387"/>
      <c r="LLK263" s="387"/>
      <c r="LLL263" s="387"/>
      <c r="LLM263" s="387"/>
      <c r="LLN263" s="387"/>
      <c r="LLO263" s="387"/>
      <c r="LLP263" s="387"/>
      <c r="LLQ263" s="387"/>
      <c r="LLR263" s="387"/>
      <c r="LLS263" s="387"/>
      <c r="LLT263" s="387"/>
      <c r="LLU263" s="387"/>
      <c r="LLV263" s="387"/>
      <c r="LLW263" s="387"/>
      <c r="LLX263" s="387"/>
      <c r="LLY263" s="387"/>
      <c r="LLZ263" s="387"/>
      <c r="LMA263" s="387"/>
      <c r="LMB263" s="387"/>
      <c r="LMC263" s="387"/>
      <c r="LMD263" s="387"/>
      <c r="LME263" s="387"/>
      <c r="LMF263" s="387"/>
      <c r="LMG263" s="387"/>
      <c r="LMH263" s="387"/>
      <c r="LMI263" s="387"/>
      <c r="LMJ263" s="387"/>
      <c r="LMK263" s="387"/>
      <c r="LML263" s="387"/>
      <c r="LMM263" s="387"/>
      <c r="LMN263" s="387"/>
      <c r="LMO263" s="387"/>
      <c r="LMP263" s="387"/>
      <c r="LMQ263" s="387"/>
      <c r="LMR263" s="387"/>
      <c r="LMS263" s="387"/>
      <c r="LMT263" s="387"/>
      <c r="LMU263" s="387"/>
      <c r="LMV263" s="387"/>
      <c r="LMW263" s="387"/>
      <c r="LMX263" s="387"/>
      <c r="LMY263" s="387"/>
      <c r="LMZ263" s="387"/>
      <c r="LNA263" s="387"/>
      <c r="LNB263" s="387"/>
      <c r="LNC263" s="387"/>
      <c r="LND263" s="387"/>
      <c r="LNE263" s="387"/>
      <c r="LNF263" s="387"/>
      <c r="LNG263" s="387"/>
      <c r="LNH263" s="387"/>
      <c r="LNI263" s="387"/>
      <c r="LNJ263" s="387"/>
      <c r="LNK263" s="387"/>
      <c r="LNL263" s="387"/>
      <c r="LNM263" s="387"/>
      <c r="LNN263" s="387"/>
      <c r="LNO263" s="387"/>
      <c r="LNP263" s="387"/>
      <c r="LNQ263" s="387"/>
      <c r="LNR263" s="387"/>
      <c r="LNS263" s="387"/>
      <c r="LNT263" s="387"/>
      <c r="LNU263" s="387"/>
      <c r="LNV263" s="387"/>
      <c r="LNW263" s="387"/>
      <c r="LNX263" s="387"/>
      <c r="LNY263" s="387"/>
      <c r="LNZ263" s="387"/>
      <c r="LOA263" s="387"/>
      <c r="LOB263" s="387"/>
      <c r="LOC263" s="387"/>
      <c r="LOD263" s="387"/>
      <c r="LOE263" s="387"/>
      <c r="LOF263" s="387"/>
      <c r="LOG263" s="387"/>
      <c r="LOH263" s="387"/>
      <c r="LOI263" s="387"/>
      <c r="LOJ263" s="387"/>
      <c r="LOK263" s="387"/>
      <c r="LOL263" s="387"/>
      <c r="LOM263" s="387"/>
      <c r="LON263" s="387"/>
      <c r="LOO263" s="387"/>
      <c r="LOP263" s="387"/>
      <c r="LOQ263" s="387"/>
      <c r="LOR263" s="387"/>
      <c r="LOS263" s="387"/>
      <c r="LOT263" s="387"/>
      <c r="LOU263" s="387"/>
      <c r="LOV263" s="387"/>
      <c r="LOW263" s="387"/>
      <c r="LOX263" s="387"/>
      <c r="LOY263" s="387"/>
      <c r="LOZ263" s="387"/>
      <c r="LPA263" s="387"/>
      <c r="LPB263" s="387"/>
      <c r="LPC263" s="387"/>
      <c r="LPD263" s="387"/>
      <c r="LPE263" s="387"/>
      <c r="LPF263" s="387"/>
      <c r="LPG263" s="387"/>
      <c r="LPH263" s="387"/>
      <c r="LPI263" s="387"/>
      <c r="LPJ263" s="387"/>
      <c r="LPK263" s="387"/>
      <c r="LPL263" s="387"/>
      <c r="LPM263" s="387"/>
      <c r="LPN263" s="387"/>
      <c r="LPO263" s="387"/>
      <c r="LPP263" s="387"/>
      <c r="LPQ263" s="387"/>
      <c r="LPR263" s="387"/>
      <c r="LPS263" s="387"/>
      <c r="LPT263" s="387"/>
      <c r="LPU263" s="387"/>
      <c r="LPV263" s="387"/>
      <c r="LPW263" s="387"/>
      <c r="LPX263" s="387"/>
      <c r="LPY263" s="387"/>
      <c r="LPZ263" s="387"/>
      <c r="LQA263" s="387"/>
      <c r="LQB263" s="387"/>
      <c r="LQC263" s="387"/>
      <c r="LQD263" s="387"/>
      <c r="LQE263" s="387"/>
      <c r="LQF263" s="387"/>
      <c r="LQG263" s="387"/>
      <c r="LQH263" s="387"/>
      <c r="LQI263" s="387"/>
      <c r="LQJ263" s="387"/>
      <c r="LQK263" s="387"/>
      <c r="LQL263" s="387"/>
      <c r="LQM263" s="387"/>
      <c r="LQN263" s="387"/>
      <c r="LQO263" s="387"/>
      <c r="LQP263" s="387"/>
      <c r="LQQ263" s="387"/>
      <c r="LQR263" s="387"/>
      <c r="LQS263" s="387"/>
      <c r="LQT263" s="387"/>
      <c r="LQU263" s="387"/>
      <c r="LQV263" s="387"/>
      <c r="LQW263" s="387"/>
      <c r="LQX263" s="387"/>
      <c r="LQY263" s="387"/>
      <c r="LQZ263" s="387"/>
      <c r="LRA263" s="387"/>
      <c r="LRB263" s="387"/>
      <c r="LRC263" s="387"/>
      <c r="LRD263" s="387"/>
      <c r="LRE263" s="387"/>
      <c r="LRF263" s="387"/>
      <c r="LRG263" s="387"/>
      <c r="LRH263" s="387"/>
      <c r="LRI263" s="387"/>
      <c r="LRJ263" s="387"/>
      <c r="LRK263" s="387"/>
      <c r="LRL263" s="387"/>
      <c r="LRM263" s="387"/>
      <c r="LRN263" s="387"/>
      <c r="LRO263" s="387"/>
      <c r="LRP263" s="387"/>
      <c r="LRQ263" s="387"/>
      <c r="LRR263" s="387"/>
      <c r="LRS263" s="387"/>
      <c r="LRT263" s="387"/>
      <c r="LRU263" s="387"/>
      <c r="LRV263" s="387"/>
      <c r="LRW263" s="387"/>
      <c r="LRX263" s="387"/>
      <c r="LRY263" s="387"/>
      <c r="LRZ263" s="387"/>
      <c r="LSA263" s="387"/>
      <c r="LSB263" s="387"/>
      <c r="LSC263" s="387"/>
      <c r="LSD263" s="387"/>
      <c r="LSE263" s="387"/>
      <c r="LSF263" s="387"/>
      <c r="LSG263" s="387"/>
      <c r="LSH263" s="387"/>
      <c r="LSI263" s="387"/>
      <c r="LSJ263" s="387"/>
      <c r="LSK263" s="387"/>
      <c r="LSL263" s="387"/>
      <c r="LSM263" s="387"/>
      <c r="LSN263" s="387"/>
      <c r="LSO263" s="387"/>
      <c r="LSP263" s="387"/>
      <c r="LSQ263" s="387"/>
      <c r="LSR263" s="387"/>
      <c r="LSS263" s="387"/>
      <c r="LST263" s="387"/>
      <c r="LSU263" s="387"/>
      <c r="LSV263" s="387"/>
      <c r="LSW263" s="387"/>
      <c r="LSX263" s="387"/>
      <c r="LSY263" s="387"/>
      <c r="LSZ263" s="387"/>
      <c r="LTA263" s="387"/>
      <c r="LTB263" s="387"/>
      <c r="LTC263" s="387"/>
      <c r="LTD263" s="387"/>
      <c r="LTE263" s="387"/>
      <c r="LTF263" s="387"/>
      <c r="LTG263" s="387"/>
      <c r="LTH263" s="387"/>
      <c r="LTI263" s="387"/>
      <c r="LTJ263" s="387"/>
      <c r="LTK263" s="387"/>
      <c r="LTL263" s="387"/>
      <c r="LTM263" s="387"/>
      <c r="LTN263" s="387"/>
      <c r="LTO263" s="387"/>
      <c r="LTP263" s="387"/>
      <c r="LTQ263" s="387"/>
      <c r="LTR263" s="387"/>
      <c r="LTS263" s="387"/>
      <c r="LTT263" s="387"/>
      <c r="LTU263" s="387"/>
      <c r="LTV263" s="387"/>
      <c r="LTW263" s="387"/>
      <c r="LTX263" s="387"/>
      <c r="LTY263" s="387"/>
      <c r="LTZ263" s="387"/>
      <c r="LUA263" s="387"/>
      <c r="LUB263" s="387"/>
      <c r="LUC263" s="387"/>
      <c r="LUD263" s="387"/>
      <c r="LUE263" s="387"/>
      <c r="LUF263" s="387"/>
      <c r="LUG263" s="387"/>
      <c r="LUH263" s="387"/>
      <c r="LUI263" s="387"/>
      <c r="LUJ263" s="387"/>
      <c r="LUK263" s="387"/>
      <c r="LUL263" s="387"/>
      <c r="LUM263" s="387"/>
      <c r="LUN263" s="387"/>
      <c r="LUO263" s="387"/>
      <c r="LUP263" s="387"/>
      <c r="LUQ263" s="387"/>
      <c r="LUR263" s="387"/>
      <c r="LUS263" s="387"/>
      <c r="LUT263" s="387"/>
      <c r="LUU263" s="387"/>
      <c r="LUV263" s="387"/>
      <c r="LUW263" s="387"/>
      <c r="LUX263" s="387"/>
      <c r="LUY263" s="387"/>
      <c r="LUZ263" s="387"/>
      <c r="LVA263" s="387"/>
      <c r="LVB263" s="387"/>
      <c r="LVC263" s="387"/>
      <c r="LVD263" s="387"/>
      <c r="LVE263" s="387"/>
      <c r="LVF263" s="387"/>
      <c r="LVG263" s="387"/>
      <c r="LVH263" s="387"/>
      <c r="LVI263" s="387"/>
      <c r="LVJ263" s="387"/>
      <c r="LVK263" s="387"/>
      <c r="LVL263" s="387"/>
      <c r="LVM263" s="387"/>
      <c r="LVN263" s="387"/>
      <c r="LVO263" s="387"/>
      <c r="LVP263" s="387"/>
      <c r="LVQ263" s="387"/>
      <c r="LVR263" s="387"/>
      <c r="LVS263" s="387"/>
      <c r="LVT263" s="387"/>
      <c r="LVU263" s="387"/>
      <c r="LVV263" s="387"/>
      <c r="LVW263" s="387"/>
      <c r="LVX263" s="387"/>
      <c r="LVY263" s="387"/>
      <c r="LVZ263" s="387"/>
      <c r="LWA263" s="387"/>
      <c r="LWB263" s="387"/>
      <c r="LWC263" s="387"/>
      <c r="LWD263" s="387"/>
      <c r="LWE263" s="387"/>
      <c r="LWF263" s="387"/>
      <c r="LWG263" s="387"/>
      <c r="LWH263" s="387"/>
      <c r="LWI263" s="387"/>
      <c r="LWJ263" s="387"/>
      <c r="LWK263" s="387"/>
      <c r="LWL263" s="387"/>
      <c r="LWM263" s="387"/>
      <c r="LWN263" s="387"/>
      <c r="LWO263" s="387"/>
      <c r="LWP263" s="387"/>
      <c r="LWQ263" s="387"/>
      <c r="LWR263" s="387"/>
      <c r="LWS263" s="387"/>
      <c r="LWT263" s="387"/>
      <c r="LWU263" s="387"/>
      <c r="LWV263" s="387"/>
      <c r="LWW263" s="387"/>
      <c r="LWX263" s="387"/>
      <c r="LWY263" s="387"/>
      <c r="LWZ263" s="387"/>
      <c r="LXA263" s="387"/>
      <c r="LXB263" s="387"/>
      <c r="LXC263" s="387"/>
      <c r="LXD263" s="387"/>
      <c r="LXE263" s="387"/>
      <c r="LXF263" s="387"/>
      <c r="LXG263" s="387"/>
      <c r="LXH263" s="387"/>
      <c r="LXI263" s="387"/>
      <c r="LXJ263" s="387"/>
      <c r="LXK263" s="387"/>
      <c r="LXL263" s="387"/>
      <c r="LXM263" s="387"/>
      <c r="LXN263" s="387"/>
      <c r="LXO263" s="387"/>
      <c r="LXP263" s="387"/>
      <c r="LXQ263" s="387"/>
      <c r="LXR263" s="387"/>
      <c r="LXS263" s="387"/>
      <c r="LXT263" s="387"/>
      <c r="LXU263" s="387"/>
      <c r="LXV263" s="387"/>
      <c r="LXW263" s="387"/>
      <c r="LXX263" s="387"/>
      <c r="LXY263" s="387"/>
      <c r="LXZ263" s="387"/>
      <c r="LYA263" s="387"/>
      <c r="LYB263" s="387"/>
      <c r="LYC263" s="387"/>
      <c r="LYD263" s="387"/>
      <c r="LYE263" s="387"/>
      <c r="LYF263" s="387"/>
      <c r="LYG263" s="387"/>
      <c r="LYH263" s="387"/>
      <c r="LYI263" s="387"/>
      <c r="LYJ263" s="387"/>
      <c r="LYK263" s="387"/>
      <c r="LYL263" s="387"/>
      <c r="LYM263" s="387"/>
      <c r="LYN263" s="387"/>
      <c r="LYO263" s="387"/>
      <c r="LYP263" s="387"/>
      <c r="LYQ263" s="387"/>
      <c r="LYR263" s="387"/>
      <c r="LYS263" s="387"/>
      <c r="LYT263" s="387"/>
      <c r="LYU263" s="387"/>
      <c r="LYV263" s="387"/>
      <c r="LYW263" s="387"/>
      <c r="LYX263" s="387"/>
      <c r="LYY263" s="387"/>
      <c r="LYZ263" s="387"/>
      <c r="LZA263" s="387"/>
      <c r="LZB263" s="387"/>
      <c r="LZC263" s="387"/>
      <c r="LZD263" s="387"/>
      <c r="LZE263" s="387"/>
      <c r="LZF263" s="387"/>
      <c r="LZG263" s="387"/>
      <c r="LZH263" s="387"/>
      <c r="LZI263" s="387"/>
      <c r="LZJ263" s="387"/>
      <c r="LZK263" s="387"/>
      <c r="LZL263" s="387"/>
      <c r="LZM263" s="387"/>
      <c r="LZN263" s="387"/>
      <c r="LZO263" s="387"/>
      <c r="LZP263" s="387"/>
      <c r="LZQ263" s="387"/>
      <c r="LZR263" s="387"/>
      <c r="LZS263" s="387"/>
      <c r="LZT263" s="387"/>
      <c r="LZU263" s="387"/>
      <c r="LZV263" s="387"/>
      <c r="LZW263" s="387"/>
      <c r="LZX263" s="387"/>
      <c r="LZY263" s="387"/>
      <c r="LZZ263" s="387"/>
      <c r="MAA263" s="387"/>
      <c r="MAB263" s="387"/>
      <c r="MAC263" s="387"/>
      <c r="MAD263" s="387"/>
      <c r="MAE263" s="387"/>
      <c r="MAF263" s="387"/>
      <c r="MAG263" s="387"/>
      <c r="MAH263" s="387"/>
      <c r="MAI263" s="387"/>
      <c r="MAJ263" s="387"/>
      <c r="MAK263" s="387"/>
      <c r="MAL263" s="387"/>
      <c r="MAM263" s="387"/>
      <c r="MAN263" s="387"/>
      <c r="MAO263" s="387"/>
      <c r="MAP263" s="387"/>
      <c r="MAQ263" s="387"/>
      <c r="MAR263" s="387"/>
      <c r="MAS263" s="387"/>
      <c r="MAT263" s="387"/>
      <c r="MAU263" s="387"/>
      <c r="MAV263" s="387"/>
      <c r="MAW263" s="387"/>
      <c r="MAX263" s="387"/>
      <c r="MAY263" s="387"/>
      <c r="MAZ263" s="387"/>
      <c r="MBA263" s="387"/>
      <c r="MBB263" s="387"/>
      <c r="MBC263" s="387"/>
      <c r="MBD263" s="387"/>
      <c r="MBE263" s="387"/>
      <c r="MBF263" s="387"/>
      <c r="MBG263" s="387"/>
      <c r="MBH263" s="387"/>
      <c r="MBI263" s="387"/>
      <c r="MBJ263" s="387"/>
      <c r="MBK263" s="387"/>
      <c r="MBL263" s="387"/>
      <c r="MBM263" s="387"/>
      <c r="MBN263" s="387"/>
      <c r="MBO263" s="387"/>
      <c r="MBP263" s="387"/>
      <c r="MBQ263" s="387"/>
      <c r="MBR263" s="387"/>
      <c r="MBS263" s="387"/>
      <c r="MBT263" s="387"/>
      <c r="MBU263" s="387"/>
      <c r="MBV263" s="387"/>
      <c r="MBW263" s="387"/>
      <c r="MBX263" s="387"/>
      <c r="MBY263" s="387"/>
      <c r="MBZ263" s="387"/>
      <c r="MCA263" s="387"/>
      <c r="MCB263" s="387"/>
      <c r="MCC263" s="387"/>
      <c r="MCD263" s="387"/>
      <c r="MCE263" s="387"/>
      <c r="MCF263" s="387"/>
      <c r="MCG263" s="387"/>
      <c r="MCH263" s="387"/>
      <c r="MCI263" s="387"/>
      <c r="MCJ263" s="387"/>
      <c r="MCK263" s="387"/>
      <c r="MCL263" s="387"/>
      <c r="MCM263" s="387"/>
      <c r="MCN263" s="387"/>
      <c r="MCO263" s="387"/>
      <c r="MCP263" s="387"/>
      <c r="MCQ263" s="387"/>
      <c r="MCR263" s="387"/>
      <c r="MCS263" s="387"/>
      <c r="MCT263" s="387"/>
      <c r="MCU263" s="387"/>
      <c r="MCV263" s="387"/>
      <c r="MCW263" s="387"/>
      <c r="MCX263" s="387"/>
      <c r="MCY263" s="387"/>
      <c r="MCZ263" s="387"/>
      <c r="MDA263" s="387"/>
      <c r="MDB263" s="387"/>
      <c r="MDC263" s="387"/>
      <c r="MDD263" s="387"/>
      <c r="MDE263" s="387"/>
      <c r="MDF263" s="387"/>
      <c r="MDG263" s="387"/>
      <c r="MDH263" s="387"/>
      <c r="MDI263" s="387"/>
      <c r="MDJ263" s="387"/>
      <c r="MDK263" s="387"/>
      <c r="MDL263" s="387"/>
      <c r="MDM263" s="387"/>
      <c r="MDN263" s="387"/>
      <c r="MDO263" s="387"/>
      <c r="MDP263" s="387"/>
      <c r="MDQ263" s="387"/>
      <c r="MDR263" s="387"/>
      <c r="MDS263" s="387"/>
      <c r="MDT263" s="387"/>
      <c r="MDU263" s="387"/>
      <c r="MDV263" s="387"/>
      <c r="MDW263" s="387"/>
      <c r="MDX263" s="387"/>
      <c r="MDY263" s="387"/>
      <c r="MDZ263" s="387"/>
      <c r="MEA263" s="387"/>
      <c r="MEB263" s="387"/>
      <c r="MEC263" s="387"/>
      <c r="MED263" s="387"/>
      <c r="MEE263" s="387"/>
      <c r="MEF263" s="387"/>
      <c r="MEG263" s="387"/>
      <c r="MEH263" s="387"/>
      <c r="MEI263" s="387"/>
      <c r="MEJ263" s="387"/>
      <c r="MEK263" s="387"/>
      <c r="MEL263" s="387"/>
      <c r="MEM263" s="387"/>
      <c r="MEN263" s="387"/>
      <c r="MEO263" s="387"/>
      <c r="MEP263" s="387"/>
      <c r="MEQ263" s="387"/>
      <c r="MER263" s="387"/>
      <c r="MES263" s="387"/>
      <c r="MET263" s="387"/>
      <c r="MEU263" s="387"/>
      <c r="MEV263" s="387"/>
      <c r="MEW263" s="387"/>
      <c r="MEX263" s="387"/>
      <c r="MEY263" s="387"/>
      <c r="MEZ263" s="387"/>
      <c r="MFA263" s="387"/>
      <c r="MFB263" s="387"/>
      <c r="MFC263" s="387"/>
      <c r="MFD263" s="387"/>
      <c r="MFE263" s="387"/>
      <c r="MFF263" s="387"/>
      <c r="MFG263" s="387"/>
      <c r="MFH263" s="387"/>
      <c r="MFI263" s="387"/>
      <c r="MFJ263" s="387"/>
      <c r="MFK263" s="387"/>
      <c r="MFL263" s="387"/>
      <c r="MFM263" s="387"/>
      <c r="MFN263" s="387"/>
      <c r="MFO263" s="387"/>
      <c r="MFP263" s="387"/>
      <c r="MFQ263" s="387"/>
      <c r="MFR263" s="387"/>
      <c r="MFS263" s="387"/>
      <c r="MFT263" s="387"/>
      <c r="MFU263" s="387"/>
      <c r="MFV263" s="387"/>
      <c r="MFW263" s="387"/>
      <c r="MFX263" s="387"/>
      <c r="MFY263" s="387"/>
      <c r="MFZ263" s="387"/>
      <c r="MGA263" s="387"/>
      <c r="MGB263" s="387"/>
      <c r="MGC263" s="387"/>
      <c r="MGD263" s="387"/>
      <c r="MGE263" s="387"/>
      <c r="MGF263" s="387"/>
      <c r="MGG263" s="387"/>
      <c r="MGH263" s="387"/>
      <c r="MGI263" s="387"/>
      <c r="MGJ263" s="387"/>
      <c r="MGK263" s="387"/>
      <c r="MGL263" s="387"/>
      <c r="MGM263" s="387"/>
      <c r="MGN263" s="387"/>
      <c r="MGO263" s="387"/>
      <c r="MGP263" s="387"/>
      <c r="MGQ263" s="387"/>
      <c r="MGR263" s="387"/>
      <c r="MGS263" s="387"/>
      <c r="MGT263" s="387"/>
      <c r="MGU263" s="387"/>
      <c r="MGV263" s="387"/>
      <c r="MGW263" s="387"/>
      <c r="MGX263" s="387"/>
      <c r="MGY263" s="387"/>
      <c r="MGZ263" s="387"/>
      <c r="MHA263" s="387"/>
      <c r="MHB263" s="387"/>
      <c r="MHC263" s="387"/>
      <c r="MHD263" s="387"/>
      <c r="MHE263" s="387"/>
      <c r="MHF263" s="387"/>
      <c r="MHG263" s="387"/>
      <c r="MHH263" s="387"/>
      <c r="MHI263" s="387"/>
      <c r="MHJ263" s="387"/>
      <c r="MHK263" s="387"/>
      <c r="MHL263" s="387"/>
      <c r="MHM263" s="387"/>
      <c r="MHN263" s="387"/>
      <c r="MHO263" s="387"/>
      <c r="MHP263" s="387"/>
      <c r="MHQ263" s="387"/>
      <c r="MHR263" s="387"/>
      <c r="MHS263" s="387"/>
      <c r="MHT263" s="387"/>
      <c r="MHU263" s="387"/>
      <c r="MHV263" s="387"/>
      <c r="MHW263" s="387"/>
      <c r="MHX263" s="387"/>
      <c r="MHY263" s="387"/>
      <c r="MHZ263" s="387"/>
      <c r="MIA263" s="387"/>
      <c r="MIB263" s="387"/>
      <c r="MIC263" s="387"/>
      <c r="MID263" s="387"/>
      <c r="MIE263" s="387"/>
      <c r="MIF263" s="387"/>
      <c r="MIG263" s="387"/>
      <c r="MIH263" s="387"/>
      <c r="MII263" s="387"/>
      <c r="MIJ263" s="387"/>
      <c r="MIK263" s="387"/>
      <c r="MIL263" s="387"/>
      <c r="MIM263" s="387"/>
      <c r="MIN263" s="387"/>
      <c r="MIO263" s="387"/>
      <c r="MIP263" s="387"/>
      <c r="MIQ263" s="387"/>
      <c r="MIR263" s="387"/>
      <c r="MIS263" s="387"/>
      <c r="MIT263" s="387"/>
      <c r="MIU263" s="387"/>
      <c r="MIV263" s="387"/>
      <c r="MIW263" s="387"/>
      <c r="MIX263" s="387"/>
      <c r="MIY263" s="387"/>
      <c r="MIZ263" s="387"/>
      <c r="MJA263" s="387"/>
      <c r="MJB263" s="387"/>
      <c r="MJC263" s="387"/>
      <c r="MJD263" s="387"/>
      <c r="MJE263" s="387"/>
      <c r="MJF263" s="387"/>
      <c r="MJG263" s="387"/>
      <c r="MJH263" s="387"/>
      <c r="MJI263" s="387"/>
      <c r="MJJ263" s="387"/>
      <c r="MJK263" s="387"/>
      <c r="MJL263" s="387"/>
      <c r="MJM263" s="387"/>
      <c r="MJN263" s="387"/>
      <c r="MJO263" s="387"/>
      <c r="MJP263" s="387"/>
      <c r="MJQ263" s="387"/>
      <c r="MJR263" s="387"/>
      <c r="MJS263" s="387"/>
      <c r="MJT263" s="387"/>
      <c r="MJU263" s="387"/>
      <c r="MJV263" s="387"/>
      <c r="MJW263" s="387"/>
      <c r="MJX263" s="387"/>
      <c r="MJY263" s="387"/>
      <c r="MJZ263" s="387"/>
      <c r="MKA263" s="387"/>
      <c r="MKB263" s="387"/>
      <c r="MKC263" s="387"/>
      <c r="MKD263" s="387"/>
      <c r="MKE263" s="387"/>
      <c r="MKF263" s="387"/>
      <c r="MKG263" s="387"/>
      <c r="MKH263" s="387"/>
      <c r="MKI263" s="387"/>
      <c r="MKJ263" s="387"/>
      <c r="MKK263" s="387"/>
      <c r="MKL263" s="387"/>
      <c r="MKM263" s="387"/>
      <c r="MKN263" s="387"/>
      <c r="MKO263" s="387"/>
      <c r="MKP263" s="387"/>
      <c r="MKQ263" s="387"/>
      <c r="MKR263" s="387"/>
      <c r="MKS263" s="387"/>
      <c r="MKT263" s="387"/>
      <c r="MKU263" s="387"/>
      <c r="MKV263" s="387"/>
      <c r="MKW263" s="387"/>
      <c r="MKX263" s="387"/>
      <c r="MKY263" s="387"/>
      <c r="MKZ263" s="387"/>
      <c r="MLA263" s="387"/>
      <c r="MLB263" s="387"/>
      <c r="MLC263" s="387"/>
      <c r="MLD263" s="387"/>
      <c r="MLE263" s="387"/>
      <c r="MLF263" s="387"/>
      <c r="MLG263" s="387"/>
      <c r="MLH263" s="387"/>
      <c r="MLI263" s="387"/>
      <c r="MLJ263" s="387"/>
      <c r="MLK263" s="387"/>
      <c r="MLL263" s="387"/>
      <c r="MLM263" s="387"/>
      <c r="MLN263" s="387"/>
      <c r="MLO263" s="387"/>
      <c r="MLP263" s="387"/>
      <c r="MLQ263" s="387"/>
      <c r="MLR263" s="387"/>
      <c r="MLS263" s="387"/>
      <c r="MLT263" s="387"/>
      <c r="MLU263" s="387"/>
      <c r="MLV263" s="387"/>
      <c r="MLW263" s="387"/>
      <c r="MLX263" s="387"/>
      <c r="MLY263" s="387"/>
      <c r="MLZ263" s="387"/>
      <c r="MMA263" s="387"/>
      <c r="MMB263" s="387"/>
      <c r="MMC263" s="387"/>
      <c r="MMD263" s="387"/>
      <c r="MME263" s="387"/>
      <c r="MMF263" s="387"/>
      <c r="MMG263" s="387"/>
      <c r="MMH263" s="387"/>
      <c r="MMI263" s="387"/>
      <c r="MMJ263" s="387"/>
      <c r="MMK263" s="387"/>
      <c r="MML263" s="387"/>
      <c r="MMM263" s="387"/>
      <c r="MMN263" s="387"/>
      <c r="MMO263" s="387"/>
      <c r="MMP263" s="387"/>
      <c r="MMQ263" s="387"/>
      <c r="MMR263" s="387"/>
      <c r="MMS263" s="387"/>
      <c r="MMT263" s="387"/>
      <c r="MMU263" s="387"/>
      <c r="MMV263" s="387"/>
      <c r="MMW263" s="387"/>
      <c r="MMX263" s="387"/>
      <c r="MMY263" s="387"/>
      <c r="MMZ263" s="387"/>
      <c r="MNA263" s="387"/>
      <c r="MNB263" s="387"/>
      <c r="MNC263" s="387"/>
      <c r="MND263" s="387"/>
      <c r="MNE263" s="387"/>
      <c r="MNF263" s="387"/>
      <c r="MNG263" s="387"/>
      <c r="MNH263" s="387"/>
      <c r="MNI263" s="387"/>
      <c r="MNJ263" s="387"/>
      <c r="MNK263" s="387"/>
      <c r="MNL263" s="387"/>
      <c r="MNM263" s="387"/>
      <c r="MNN263" s="387"/>
      <c r="MNO263" s="387"/>
      <c r="MNP263" s="387"/>
      <c r="MNQ263" s="387"/>
      <c r="MNR263" s="387"/>
      <c r="MNS263" s="387"/>
      <c r="MNT263" s="387"/>
      <c r="MNU263" s="387"/>
      <c r="MNV263" s="387"/>
      <c r="MNW263" s="387"/>
      <c r="MNX263" s="387"/>
      <c r="MNY263" s="387"/>
      <c r="MNZ263" s="387"/>
      <c r="MOA263" s="387"/>
      <c r="MOB263" s="387"/>
      <c r="MOC263" s="387"/>
      <c r="MOD263" s="387"/>
      <c r="MOE263" s="387"/>
      <c r="MOF263" s="387"/>
      <c r="MOG263" s="387"/>
      <c r="MOH263" s="387"/>
      <c r="MOI263" s="387"/>
      <c r="MOJ263" s="387"/>
      <c r="MOK263" s="387"/>
      <c r="MOL263" s="387"/>
      <c r="MOM263" s="387"/>
      <c r="MON263" s="387"/>
      <c r="MOO263" s="387"/>
      <c r="MOP263" s="387"/>
      <c r="MOQ263" s="387"/>
      <c r="MOR263" s="387"/>
      <c r="MOS263" s="387"/>
      <c r="MOT263" s="387"/>
      <c r="MOU263" s="387"/>
      <c r="MOV263" s="387"/>
      <c r="MOW263" s="387"/>
      <c r="MOX263" s="387"/>
      <c r="MOY263" s="387"/>
      <c r="MOZ263" s="387"/>
      <c r="MPA263" s="387"/>
      <c r="MPB263" s="387"/>
      <c r="MPC263" s="387"/>
      <c r="MPD263" s="387"/>
      <c r="MPE263" s="387"/>
      <c r="MPF263" s="387"/>
      <c r="MPG263" s="387"/>
      <c r="MPH263" s="387"/>
      <c r="MPI263" s="387"/>
      <c r="MPJ263" s="387"/>
      <c r="MPK263" s="387"/>
      <c r="MPL263" s="387"/>
      <c r="MPM263" s="387"/>
      <c r="MPN263" s="387"/>
      <c r="MPO263" s="387"/>
      <c r="MPP263" s="387"/>
      <c r="MPQ263" s="387"/>
      <c r="MPR263" s="387"/>
      <c r="MPS263" s="387"/>
      <c r="MPT263" s="387"/>
      <c r="MPU263" s="387"/>
      <c r="MPV263" s="387"/>
      <c r="MPW263" s="387"/>
      <c r="MPX263" s="387"/>
      <c r="MPY263" s="387"/>
      <c r="MPZ263" s="387"/>
      <c r="MQA263" s="387"/>
      <c r="MQB263" s="387"/>
      <c r="MQC263" s="387"/>
      <c r="MQD263" s="387"/>
      <c r="MQE263" s="387"/>
      <c r="MQF263" s="387"/>
      <c r="MQG263" s="387"/>
      <c r="MQH263" s="387"/>
      <c r="MQI263" s="387"/>
      <c r="MQJ263" s="387"/>
      <c r="MQK263" s="387"/>
      <c r="MQL263" s="387"/>
      <c r="MQM263" s="387"/>
      <c r="MQN263" s="387"/>
      <c r="MQO263" s="387"/>
      <c r="MQP263" s="387"/>
      <c r="MQQ263" s="387"/>
      <c r="MQR263" s="387"/>
      <c r="MQS263" s="387"/>
      <c r="MQT263" s="387"/>
      <c r="MQU263" s="387"/>
      <c r="MQV263" s="387"/>
      <c r="MQW263" s="387"/>
      <c r="MQX263" s="387"/>
      <c r="MQY263" s="387"/>
      <c r="MQZ263" s="387"/>
      <c r="MRA263" s="387"/>
      <c r="MRB263" s="387"/>
      <c r="MRC263" s="387"/>
      <c r="MRD263" s="387"/>
      <c r="MRE263" s="387"/>
      <c r="MRF263" s="387"/>
      <c r="MRG263" s="387"/>
      <c r="MRH263" s="387"/>
      <c r="MRI263" s="387"/>
      <c r="MRJ263" s="387"/>
      <c r="MRK263" s="387"/>
      <c r="MRL263" s="387"/>
      <c r="MRM263" s="387"/>
      <c r="MRN263" s="387"/>
      <c r="MRO263" s="387"/>
      <c r="MRP263" s="387"/>
      <c r="MRQ263" s="387"/>
      <c r="MRR263" s="387"/>
      <c r="MRS263" s="387"/>
      <c r="MRT263" s="387"/>
      <c r="MRU263" s="387"/>
      <c r="MRV263" s="387"/>
      <c r="MRW263" s="387"/>
      <c r="MRX263" s="387"/>
      <c r="MRY263" s="387"/>
      <c r="MRZ263" s="387"/>
      <c r="MSA263" s="387"/>
      <c r="MSB263" s="387"/>
      <c r="MSC263" s="387"/>
      <c r="MSD263" s="387"/>
      <c r="MSE263" s="387"/>
      <c r="MSF263" s="387"/>
      <c r="MSG263" s="387"/>
      <c r="MSH263" s="387"/>
      <c r="MSI263" s="387"/>
      <c r="MSJ263" s="387"/>
      <c r="MSK263" s="387"/>
      <c r="MSL263" s="387"/>
      <c r="MSM263" s="387"/>
      <c r="MSN263" s="387"/>
      <c r="MSO263" s="387"/>
      <c r="MSP263" s="387"/>
      <c r="MSQ263" s="387"/>
      <c r="MSR263" s="387"/>
      <c r="MSS263" s="387"/>
      <c r="MST263" s="387"/>
      <c r="MSU263" s="387"/>
      <c r="MSV263" s="387"/>
      <c r="MSW263" s="387"/>
      <c r="MSX263" s="387"/>
      <c r="MSY263" s="387"/>
      <c r="MSZ263" s="387"/>
      <c r="MTA263" s="387"/>
      <c r="MTB263" s="387"/>
      <c r="MTC263" s="387"/>
      <c r="MTD263" s="387"/>
      <c r="MTE263" s="387"/>
      <c r="MTF263" s="387"/>
      <c r="MTG263" s="387"/>
      <c r="MTH263" s="387"/>
      <c r="MTI263" s="387"/>
      <c r="MTJ263" s="387"/>
      <c r="MTK263" s="387"/>
      <c r="MTL263" s="387"/>
      <c r="MTM263" s="387"/>
      <c r="MTN263" s="387"/>
      <c r="MTO263" s="387"/>
      <c r="MTP263" s="387"/>
      <c r="MTQ263" s="387"/>
      <c r="MTR263" s="387"/>
      <c r="MTS263" s="387"/>
      <c r="MTT263" s="387"/>
      <c r="MTU263" s="387"/>
      <c r="MTV263" s="387"/>
      <c r="MTW263" s="387"/>
      <c r="MTX263" s="387"/>
      <c r="MTY263" s="387"/>
      <c r="MTZ263" s="387"/>
      <c r="MUA263" s="387"/>
      <c r="MUB263" s="387"/>
      <c r="MUC263" s="387"/>
      <c r="MUD263" s="387"/>
      <c r="MUE263" s="387"/>
      <c r="MUF263" s="387"/>
      <c r="MUG263" s="387"/>
      <c r="MUH263" s="387"/>
      <c r="MUI263" s="387"/>
      <c r="MUJ263" s="387"/>
      <c r="MUK263" s="387"/>
      <c r="MUL263" s="387"/>
      <c r="MUM263" s="387"/>
      <c r="MUN263" s="387"/>
      <c r="MUO263" s="387"/>
      <c r="MUP263" s="387"/>
      <c r="MUQ263" s="387"/>
      <c r="MUR263" s="387"/>
      <c r="MUS263" s="387"/>
      <c r="MUT263" s="387"/>
      <c r="MUU263" s="387"/>
      <c r="MUV263" s="387"/>
      <c r="MUW263" s="387"/>
      <c r="MUX263" s="387"/>
      <c r="MUY263" s="387"/>
      <c r="MUZ263" s="387"/>
      <c r="MVA263" s="387"/>
      <c r="MVB263" s="387"/>
      <c r="MVC263" s="387"/>
      <c r="MVD263" s="387"/>
      <c r="MVE263" s="387"/>
      <c r="MVF263" s="387"/>
      <c r="MVG263" s="387"/>
      <c r="MVH263" s="387"/>
      <c r="MVI263" s="387"/>
      <c r="MVJ263" s="387"/>
      <c r="MVK263" s="387"/>
      <c r="MVL263" s="387"/>
      <c r="MVM263" s="387"/>
      <c r="MVN263" s="387"/>
      <c r="MVO263" s="387"/>
      <c r="MVP263" s="387"/>
      <c r="MVQ263" s="387"/>
      <c r="MVR263" s="387"/>
      <c r="MVS263" s="387"/>
      <c r="MVT263" s="387"/>
      <c r="MVU263" s="387"/>
      <c r="MVV263" s="387"/>
      <c r="MVW263" s="387"/>
      <c r="MVX263" s="387"/>
      <c r="MVY263" s="387"/>
      <c r="MVZ263" s="387"/>
      <c r="MWA263" s="387"/>
      <c r="MWB263" s="387"/>
      <c r="MWC263" s="387"/>
      <c r="MWD263" s="387"/>
      <c r="MWE263" s="387"/>
      <c r="MWF263" s="387"/>
      <c r="MWG263" s="387"/>
      <c r="MWH263" s="387"/>
      <c r="MWI263" s="387"/>
      <c r="MWJ263" s="387"/>
      <c r="MWK263" s="387"/>
      <c r="MWL263" s="387"/>
      <c r="MWM263" s="387"/>
      <c r="MWN263" s="387"/>
      <c r="MWO263" s="387"/>
      <c r="MWP263" s="387"/>
      <c r="MWQ263" s="387"/>
      <c r="MWR263" s="387"/>
      <c r="MWS263" s="387"/>
      <c r="MWT263" s="387"/>
      <c r="MWU263" s="387"/>
      <c r="MWV263" s="387"/>
      <c r="MWW263" s="387"/>
      <c r="MWX263" s="387"/>
      <c r="MWY263" s="387"/>
      <c r="MWZ263" s="387"/>
      <c r="MXA263" s="387"/>
      <c r="MXB263" s="387"/>
      <c r="MXC263" s="387"/>
      <c r="MXD263" s="387"/>
      <c r="MXE263" s="387"/>
      <c r="MXF263" s="387"/>
      <c r="MXG263" s="387"/>
      <c r="MXH263" s="387"/>
      <c r="MXI263" s="387"/>
      <c r="MXJ263" s="387"/>
      <c r="MXK263" s="387"/>
      <c r="MXL263" s="387"/>
      <c r="MXM263" s="387"/>
      <c r="MXN263" s="387"/>
      <c r="MXO263" s="387"/>
      <c r="MXP263" s="387"/>
      <c r="MXQ263" s="387"/>
      <c r="MXR263" s="387"/>
      <c r="MXS263" s="387"/>
      <c r="MXT263" s="387"/>
      <c r="MXU263" s="387"/>
      <c r="MXV263" s="387"/>
      <c r="MXW263" s="387"/>
      <c r="MXX263" s="387"/>
      <c r="MXY263" s="387"/>
      <c r="MXZ263" s="387"/>
      <c r="MYA263" s="387"/>
      <c r="MYB263" s="387"/>
      <c r="MYC263" s="387"/>
      <c r="MYD263" s="387"/>
      <c r="MYE263" s="387"/>
      <c r="MYF263" s="387"/>
      <c r="MYG263" s="387"/>
      <c r="MYH263" s="387"/>
      <c r="MYI263" s="387"/>
      <c r="MYJ263" s="387"/>
      <c r="MYK263" s="387"/>
      <c r="MYL263" s="387"/>
      <c r="MYM263" s="387"/>
      <c r="MYN263" s="387"/>
      <c r="MYO263" s="387"/>
      <c r="MYP263" s="387"/>
      <c r="MYQ263" s="387"/>
      <c r="MYR263" s="387"/>
      <c r="MYS263" s="387"/>
      <c r="MYT263" s="387"/>
      <c r="MYU263" s="387"/>
      <c r="MYV263" s="387"/>
      <c r="MYW263" s="387"/>
      <c r="MYX263" s="387"/>
      <c r="MYY263" s="387"/>
      <c r="MYZ263" s="387"/>
      <c r="MZA263" s="387"/>
      <c r="MZB263" s="387"/>
      <c r="MZC263" s="387"/>
      <c r="MZD263" s="387"/>
      <c r="MZE263" s="387"/>
      <c r="MZF263" s="387"/>
      <c r="MZG263" s="387"/>
      <c r="MZH263" s="387"/>
      <c r="MZI263" s="387"/>
      <c r="MZJ263" s="387"/>
      <c r="MZK263" s="387"/>
      <c r="MZL263" s="387"/>
      <c r="MZM263" s="387"/>
      <c r="MZN263" s="387"/>
      <c r="MZO263" s="387"/>
      <c r="MZP263" s="387"/>
      <c r="MZQ263" s="387"/>
      <c r="MZR263" s="387"/>
      <c r="MZS263" s="387"/>
      <c r="MZT263" s="387"/>
      <c r="MZU263" s="387"/>
      <c r="MZV263" s="387"/>
      <c r="MZW263" s="387"/>
      <c r="MZX263" s="387"/>
      <c r="MZY263" s="387"/>
      <c r="MZZ263" s="387"/>
      <c r="NAA263" s="387"/>
      <c r="NAB263" s="387"/>
      <c r="NAC263" s="387"/>
      <c r="NAD263" s="387"/>
      <c r="NAE263" s="387"/>
      <c r="NAF263" s="387"/>
      <c r="NAG263" s="387"/>
      <c r="NAH263" s="387"/>
      <c r="NAI263" s="387"/>
      <c r="NAJ263" s="387"/>
      <c r="NAK263" s="387"/>
      <c r="NAL263" s="387"/>
      <c r="NAM263" s="387"/>
      <c r="NAN263" s="387"/>
      <c r="NAO263" s="387"/>
      <c r="NAP263" s="387"/>
      <c r="NAQ263" s="387"/>
      <c r="NAR263" s="387"/>
      <c r="NAS263" s="387"/>
      <c r="NAT263" s="387"/>
      <c r="NAU263" s="387"/>
      <c r="NAV263" s="387"/>
      <c r="NAW263" s="387"/>
      <c r="NAX263" s="387"/>
      <c r="NAY263" s="387"/>
      <c r="NAZ263" s="387"/>
      <c r="NBA263" s="387"/>
      <c r="NBB263" s="387"/>
      <c r="NBC263" s="387"/>
      <c r="NBD263" s="387"/>
      <c r="NBE263" s="387"/>
      <c r="NBF263" s="387"/>
      <c r="NBG263" s="387"/>
      <c r="NBH263" s="387"/>
      <c r="NBI263" s="387"/>
      <c r="NBJ263" s="387"/>
      <c r="NBK263" s="387"/>
      <c r="NBL263" s="387"/>
      <c r="NBM263" s="387"/>
      <c r="NBN263" s="387"/>
      <c r="NBO263" s="387"/>
      <c r="NBP263" s="387"/>
      <c r="NBQ263" s="387"/>
      <c r="NBR263" s="387"/>
      <c r="NBS263" s="387"/>
      <c r="NBT263" s="387"/>
      <c r="NBU263" s="387"/>
      <c r="NBV263" s="387"/>
      <c r="NBW263" s="387"/>
      <c r="NBX263" s="387"/>
      <c r="NBY263" s="387"/>
      <c r="NBZ263" s="387"/>
      <c r="NCA263" s="387"/>
      <c r="NCB263" s="387"/>
      <c r="NCC263" s="387"/>
      <c r="NCD263" s="387"/>
      <c r="NCE263" s="387"/>
      <c r="NCF263" s="387"/>
      <c r="NCG263" s="387"/>
      <c r="NCH263" s="387"/>
      <c r="NCI263" s="387"/>
      <c r="NCJ263" s="387"/>
      <c r="NCK263" s="387"/>
      <c r="NCL263" s="387"/>
      <c r="NCM263" s="387"/>
      <c r="NCN263" s="387"/>
      <c r="NCO263" s="387"/>
      <c r="NCP263" s="387"/>
      <c r="NCQ263" s="387"/>
      <c r="NCR263" s="387"/>
      <c r="NCS263" s="387"/>
      <c r="NCT263" s="387"/>
      <c r="NCU263" s="387"/>
      <c r="NCV263" s="387"/>
      <c r="NCW263" s="387"/>
      <c r="NCX263" s="387"/>
      <c r="NCY263" s="387"/>
      <c r="NCZ263" s="387"/>
      <c r="NDA263" s="387"/>
      <c r="NDB263" s="387"/>
      <c r="NDC263" s="387"/>
      <c r="NDD263" s="387"/>
      <c r="NDE263" s="387"/>
      <c r="NDF263" s="387"/>
      <c r="NDG263" s="387"/>
      <c r="NDH263" s="387"/>
      <c r="NDI263" s="387"/>
      <c r="NDJ263" s="387"/>
      <c r="NDK263" s="387"/>
      <c r="NDL263" s="387"/>
      <c r="NDM263" s="387"/>
      <c r="NDN263" s="387"/>
      <c r="NDO263" s="387"/>
      <c r="NDP263" s="387"/>
      <c r="NDQ263" s="387"/>
      <c r="NDR263" s="387"/>
      <c r="NDS263" s="387"/>
      <c r="NDT263" s="387"/>
      <c r="NDU263" s="387"/>
      <c r="NDV263" s="387"/>
      <c r="NDW263" s="387"/>
      <c r="NDX263" s="387"/>
      <c r="NDY263" s="387"/>
      <c r="NDZ263" s="387"/>
      <c r="NEA263" s="387"/>
      <c r="NEB263" s="387"/>
      <c r="NEC263" s="387"/>
      <c r="NED263" s="387"/>
      <c r="NEE263" s="387"/>
      <c r="NEF263" s="387"/>
      <c r="NEG263" s="387"/>
      <c r="NEH263" s="387"/>
      <c r="NEI263" s="387"/>
      <c r="NEJ263" s="387"/>
      <c r="NEK263" s="387"/>
      <c r="NEL263" s="387"/>
      <c r="NEM263" s="387"/>
      <c r="NEN263" s="387"/>
      <c r="NEO263" s="387"/>
      <c r="NEP263" s="387"/>
      <c r="NEQ263" s="387"/>
      <c r="NER263" s="387"/>
      <c r="NES263" s="387"/>
      <c r="NET263" s="387"/>
      <c r="NEU263" s="387"/>
      <c r="NEV263" s="387"/>
      <c r="NEW263" s="387"/>
      <c r="NEX263" s="387"/>
      <c r="NEY263" s="387"/>
      <c r="NEZ263" s="387"/>
      <c r="NFA263" s="387"/>
      <c r="NFB263" s="387"/>
      <c r="NFC263" s="387"/>
      <c r="NFD263" s="387"/>
      <c r="NFE263" s="387"/>
      <c r="NFF263" s="387"/>
      <c r="NFG263" s="387"/>
      <c r="NFH263" s="387"/>
      <c r="NFI263" s="387"/>
      <c r="NFJ263" s="387"/>
      <c r="NFK263" s="387"/>
      <c r="NFL263" s="387"/>
      <c r="NFM263" s="387"/>
      <c r="NFN263" s="387"/>
      <c r="NFO263" s="387"/>
      <c r="NFP263" s="387"/>
      <c r="NFQ263" s="387"/>
      <c r="NFR263" s="387"/>
      <c r="NFS263" s="387"/>
      <c r="NFT263" s="387"/>
      <c r="NFU263" s="387"/>
      <c r="NFV263" s="387"/>
      <c r="NFW263" s="387"/>
      <c r="NFX263" s="387"/>
      <c r="NFY263" s="387"/>
      <c r="NFZ263" s="387"/>
      <c r="NGA263" s="387"/>
      <c r="NGB263" s="387"/>
      <c r="NGC263" s="387"/>
      <c r="NGD263" s="387"/>
      <c r="NGE263" s="387"/>
      <c r="NGF263" s="387"/>
      <c r="NGG263" s="387"/>
      <c r="NGH263" s="387"/>
      <c r="NGI263" s="387"/>
      <c r="NGJ263" s="387"/>
      <c r="NGK263" s="387"/>
      <c r="NGL263" s="387"/>
      <c r="NGM263" s="387"/>
      <c r="NGN263" s="387"/>
      <c r="NGO263" s="387"/>
      <c r="NGP263" s="387"/>
      <c r="NGQ263" s="387"/>
      <c r="NGR263" s="387"/>
      <c r="NGS263" s="387"/>
      <c r="NGT263" s="387"/>
      <c r="NGU263" s="387"/>
      <c r="NGV263" s="387"/>
      <c r="NGW263" s="387"/>
      <c r="NGX263" s="387"/>
      <c r="NGY263" s="387"/>
      <c r="NGZ263" s="387"/>
      <c r="NHA263" s="387"/>
      <c r="NHB263" s="387"/>
      <c r="NHC263" s="387"/>
      <c r="NHD263" s="387"/>
      <c r="NHE263" s="387"/>
      <c r="NHF263" s="387"/>
      <c r="NHG263" s="387"/>
      <c r="NHH263" s="387"/>
      <c r="NHI263" s="387"/>
      <c r="NHJ263" s="387"/>
      <c r="NHK263" s="387"/>
      <c r="NHL263" s="387"/>
      <c r="NHM263" s="387"/>
      <c r="NHN263" s="387"/>
      <c r="NHO263" s="387"/>
      <c r="NHP263" s="387"/>
      <c r="NHQ263" s="387"/>
      <c r="NHR263" s="387"/>
      <c r="NHS263" s="387"/>
      <c r="NHT263" s="387"/>
      <c r="NHU263" s="387"/>
      <c r="NHV263" s="387"/>
      <c r="NHW263" s="387"/>
      <c r="NHX263" s="387"/>
      <c r="NHY263" s="387"/>
      <c r="NHZ263" s="387"/>
      <c r="NIA263" s="387"/>
      <c r="NIB263" s="387"/>
      <c r="NIC263" s="387"/>
      <c r="NID263" s="387"/>
      <c r="NIE263" s="387"/>
      <c r="NIF263" s="387"/>
      <c r="NIG263" s="387"/>
      <c r="NIH263" s="387"/>
      <c r="NII263" s="387"/>
      <c r="NIJ263" s="387"/>
      <c r="NIK263" s="387"/>
      <c r="NIL263" s="387"/>
      <c r="NIM263" s="387"/>
      <c r="NIN263" s="387"/>
      <c r="NIO263" s="387"/>
      <c r="NIP263" s="387"/>
      <c r="NIQ263" s="387"/>
      <c r="NIR263" s="387"/>
      <c r="NIS263" s="387"/>
      <c r="NIT263" s="387"/>
      <c r="NIU263" s="387"/>
      <c r="NIV263" s="387"/>
      <c r="NIW263" s="387"/>
      <c r="NIX263" s="387"/>
      <c r="NIY263" s="387"/>
      <c r="NIZ263" s="387"/>
      <c r="NJA263" s="387"/>
      <c r="NJB263" s="387"/>
      <c r="NJC263" s="387"/>
      <c r="NJD263" s="387"/>
      <c r="NJE263" s="387"/>
      <c r="NJF263" s="387"/>
      <c r="NJG263" s="387"/>
      <c r="NJH263" s="387"/>
      <c r="NJI263" s="387"/>
      <c r="NJJ263" s="387"/>
      <c r="NJK263" s="387"/>
      <c r="NJL263" s="387"/>
      <c r="NJM263" s="387"/>
      <c r="NJN263" s="387"/>
      <c r="NJO263" s="387"/>
      <c r="NJP263" s="387"/>
      <c r="NJQ263" s="387"/>
      <c r="NJR263" s="387"/>
      <c r="NJS263" s="387"/>
      <c r="NJT263" s="387"/>
      <c r="NJU263" s="387"/>
      <c r="NJV263" s="387"/>
      <c r="NJW263" s="387"/>
      <c r="NJX263" s="387"/>
      <c r="NJY263" s="387"/>
      <c r="NJZ263" s="387"/>
      <c r="NKA263" s="387"/>
      <c r="NKB263" s="387"/>
      <c r="NKC263" s="387"/>
      <c r="NKD263" s="387"/>
      <c r="NKE263" s="387"/>
      <c r="NKF263" s="387"/>
      <c r="NKG263" s="387"/>
      <c r="NKH263" s="387"/>
      <c r="NKI263" s="387"/>
      <c r="NKJ263" s="387"/>
      <c r="NKK263" s="387"/>
      <c r="NKL263" s="387"/>
      <c r="NKM263" s="387"/>
      <c r="NKN263" s="387"/>
      <c r="NKO263" s="387"/>
      <c r="NKP263" s="387"/>
      <c r="NKQ263" s="387"/>
      <c r="NKR263" s="387"/>
      <c r="NKS263" s="387"/>
      <c r="NKT263" s="387"/>
      <c r="NKU263" s="387"/>
      <c r="NKV263" s="387"/>
      <c r="NKW263" s="387"/>
      <c r="NKX263" s="387"/>
      <c r="NKY263" s="387"/>
      <c r="NKZ263" s="387"/>
      <c r="NLA263" s="387"/>
      <c r="NLB263" s="387"/>
      <c r="NLC263" s="387"/>
      <c r="NLD263" s="387"/>
      <c r="NLE263" s="387"/>
      <c r="NLF263" s="387"/>
      <c r="NLG263" s="387"/>
      <c r="NLH263" s="387"/>
      <c r="NLI263" s="387"/>
      <c r="NLJ263" s="387"/>
      <c r="NLK263" s="387"/>
      <c r="NLL263" s="387"/>
      <c r="NLM263" s="387"/>
      <c r="NLN263" s="387"/>
      <c r="NLO263" s="387"/>
      <c r="NLP263" s="387"/>
      <c r="NLQ263" s="387"/>
      <c r="NLR263" s="387"/>
      <c r="NLS263" s="387"/>
      <c r="NLT263" s="387"/>
      <c r="NLU263" s="387"/>
      <c r="NLV263" s="387"/>
      <c r="NLW263" s="387"/>
      <c r="NLX263" s="387"/>
      <c r="NLY263" s="387"/>
      <c r="NLZ263" s="387"/>
      <c r="NMA263" s="387"/>
      <c r="NMB263" s="387"/>
      <c r="NMC263" s="387"/>
      <c r="NMD263" s="387"/>
      <c r="NME263" s="387"/>
      <c r="NMF263" s="387"/>
      <c r="NMG263" s="387"/>
      <c r="NMH263" s="387"/>
      <c r="NMI263" s="387"/>
      <c r="NMJ263" s="387"/>
      <c r="NMK263" s="387"/>
      <c r="NML263" s="387"/>
      <c r="NMM263" s="387"/>
      <c r="NMN263" s="387"/>
      <c r="NMO263" s="387"/>
      <c r="NMP263" s="387"/>
      <c r="NMQ263" s="387"/>
      <c r="NMR263" s="387"/>
      <c r="NMS263" s="387"/>
      <c r="NMT263" s="387"/>
      <c r="NMU263" s="387"/>
      <c r="NMV263" s="387"/>
      <c r="NMW263" s="387"/>
      <c r="NMX263" s="387"/>
      <c r="NMY263" s="387"/>
      <c r="NMZ263" s="387"/>
      <c r="NNA263" s="387"/>
      <c r="NNB263" s="387"/>
      <c r="NNC263" s="387"/>
      <c r="NND263" s="387"/>
      <c r="NNE263" s="387"/>
      <c r="NNF263" s="387"/>
      <c r="NNG263" s="387"/>
      <c r="NNH263" s="387"/>
      <c r="NNI263" s="387"/>
      <c r="NNJ263" s="387"/>
      <c r="NNK263" s="387"/>
      <c r="NNL263" s="387"/>
      <c r="NNM263" s="387"/>
      <c r="NNN263" s="387"/>
      <c r="NNO263" s="387"/>
      <c r="NNP263" s="387"/>
      <c r="NNQ263" s="387"/>
      <c r="NNR263" s="387"/>
      <c r="NNS263" s="387"/>
      <c r="NNT263" s="387"/>
      <c r="NNU263" s="387"/>
      <c r="NNV263" s="387"/>
      <c r="NNW263" s="387"/>
      <c r="NNX263" s="387"/>
      <c r="NNY263" s="387"/>
      <c r="NNZ263" s="387"/>
      <c r="NOA263" s="387"/>
      <c r="NOB263" s="387"/>
      <c r="NOC263" s="387"/>
      <c r="NOD263" s="387"/>
      <c r="NOE263" s="387"/>
      <c r="NOF263" s="387"/>
      <c r="NOG263" s="387"/>
      <c r="NOH263" s="387"/>
      <c r="NOI263" s="387"/>
      <c r="NOJ263" s="387"/>
      <c r="NOK263" s="387"/>
      <c r="NOL263" s="387"/>
      <c r="NOM263" s="387"/>
      <c r="NON263" s="387"/>
      <c r="NOO263" s="387"/>
      <c r="NOP263" s="387"/>
      <c r="NOQ263" s="387"/>
      <c r="NOR263" s="387"/>
      <c r="NOS263" s="387"/>
      <c r="NOT263" s="387"/>
      <c r="NOU263" s="387"/>
      <c r="NOV263" s="387"/>
      <c r="NOW263" s="387"/>
      <c r="NOX263" s="387"/>
      <c r="NOY263" s="387"/>
      <c r="NOZ263" s="387"/>
      <c r="NPA263" s="387"/>
      <c r="NPB263" s="387"/>
      <c r="NPC263" s="387"/>
      <c r="NPD263" s="387"/>
      <c r="NPE263" s="387"/>
      <c r="NPF263" s="387"/>
      <c r="NPG263" s="387"/>
      <c r="NPH263" s="387"/>
      <c r="NPI263" s="387"/>
      <c r="NPJ263" s="387"/>
      <c r="NPK263" s="387"/>
      <c r="NPL263" s="387"/>
      <c r="NPM263" s="387"/>
      <c r="NPN263" s="387"/>
      <c r="NPO263" s="387"/>
      <c r="NPP263" s="387"/>
      <c r="NPQ263" s="387"/>
      <c r="NPR263" s="387"/>
      <c r="NPS263" s="387"/>
      <c r="NPT263" s="387"/>
      <c r="NPU263" s="387"/>
      <c r="NPV263" s="387"/>
      <c r="NPW263" s="387"/>
      <c r="NPX263" s="387"/>
      <c r="NPY263" s="387"/>
      <c r="NPZ263" s="387"/>
      <c r="NQA263" s="387"/>
      <c r="NQB263" s="387"/>
      <c r="NQC263" s="387"/>
      <c r="NQD263" s="387"/>
      <c r="NQE263" s="387"/>
      <c r="NQF263" s="387"/>
      <c r="NQG263" s="387"/>
      <c r="NQH263" s="387"/>
      <c r="NQI263" s="387"/>
      <c r="NQJ263" s="387"/>
      <c r="NQK263" s="387"/>
      <c r="NQL263" s="387"/>
      <c r="NQM263" s="387"/>
      <c r="NQN263" s="387"/>
      <c r="NQO263" s="387"/>
      <c r="NQP263" s="387"/>
      <c r="NQQ263" s="387"/>
      <c r="NQR263" s="387"/>
      <c r="NQS263" s="387"/>
      <c r="NQT263" s="387"/>
      <c r="NQU263" s="387"/>
      <c r="NQV263" s="387"/>
      <c r="NQW263" s="387"/>
      <c r="NQX263" s="387"/>
      <c r="NQY263" s="387"/>
      <c r="NQZ263" s="387"/>
      <c r="NRA263" s="387"/>
      <c r="NRB263" s="387"/>
      <c r="NRC263" s="387"/>
      <c r="NRD263" s="387"/>
      <c r="NRE263" s="387"/>
      <c r="NRF263" s="387"/>
      <c r="NRG263" s="387"/>
      <c r="NRH263" s="387"/>
      <c r="NRI263" s="387"/>
      <c r="NRJ263" s="387"/>
      <c r="NRK263" s="387"/>
      <c r="NRL263" s="387"/>
      <c r="NRM263" s="387"/>
      <c r="NRN263" s="387"/>
      <c r="NRO263" s="387"/>
      <c r="NRP263" s="387"/>
      <c r="NRQ263" s="387"/>
      <c r="NRR263" s="387"/>
      <c r="NRS263" s="387"/>
      <c r="NRT263" s="387"/>
      <c r="NRU263" s="387"/>
      <c r="NRV263" s="387"/>
      <c r="NRW263" s="387"/>
      <c r="NRX263" s="387"/>
      <c r="NRY263" s="387"/>
      <c r="NRZ263" s="387"/>
      <c r="NSA263" s="387"/>
      <c r="NSB263" s="387"/>
      <c r="NSC263" s="387"/>
      <c r="NSD263" s="387"/>
      <c r="NSE263" s="387"/>
      <c r="NSF263" s="387"/>
      <c r="NSG263" s="387"/>
      <c r="NSH263" s="387"/>
      <c r="NSI263" s="387"/>
      <c r="NSJ263" s="387"/>
      <c r="NSK263" s="387"/>
      <c r="NSL263" s="387"/>
      <c r="NSM263" s="387"/>
      <c r="NSN263" s="387"/>
      <c r="NSO263" s="387"/>
      <c r="NSP263" s="387"/>
      <c r="NSQ263" s="387"/>
      <c r="NSR263" s="387"/>
      <c r="NSS263" s="387"/>
      <c r="NST263" s="387"/>
      <c r="NSU263" s="387"/>
      <c r="NSV263" s="387"/>
      <c r="NSW263" s="387"/>
      <c r="NSX263" s="387"/>
      <c r="NSY263" s="387"/>
      <c r="NSZ263" s="387"/>
      <c r="NTA263" s="387"/>
      <c r="NTB263" s="387"/>
      <c r="NTC263" s="387"/>
      <c r="NTD263" s="387"/>
      <c r="NTE263" s="387"/>
      <c r="NTF263" s="387"/>
      <c r="NTG263" s="387"/>
      <c r="NTH263" s="387"/>
      <c r="NTI263" s="387"/>
      <c r="NTJ263" s="387"/>
      <c r="NTK263" s="387"/>
      <c r="NTL263" s="387"/>
      <c r="NTM263" s="387"/>
      <c r="NTN263" s="387"/>
      <c r="NTO263" s="387"/>
      <c r="NTP263" s="387"/>
      <c r="NTQ263" s="387"/>
      <c r="NTR263" s="387"/>
      <c r="NTS263" s="387"/>
      <c r="NTT263" s="387"/>
      <c r="NTU263" s="387"/>
      <c r="NTV263" s="387"/>
      <c r="NTW263" s="387"/>
      <c r="NTX263" s="387"/>
      <c r="NTY263" s="387"/>
      <c r="NTZ263" s="387"/>
      <c r="NUA263" s="387"/>
      <c r="NUB263" s="387"/>
      <c r="NUC263" s="387"/>
      <c r="NUD263" s="387"/>
      <c r="NUE263" s="387"/>
      <c r="NUF263" s="387"/>
      <c r="NUG263" s="387"/>
      <c r="NUH263" s="387"/>
      <c r="NUI263" s="387"/>
      <c r="NUJ263" s="387"/>
      <c r="NUK263" s="387"/>
      <c r="NUL263" s="387"/>
      <c r="NUM263" s="387"/>
      <c r="NUN263" s="387"/>
      <c r="NUO263" s="387"/>
      <c r="NUP263" s="387"/>
      <c r="NUQ263" s="387"/>
      <c r="NUR263" s="387"/>
      <c r="NUS263" s="387"/>
      <c r="NUT263" s="387"/>
      <c r="NUU263" s="387"/>
      <c r="NUV263" s="387"/>
      <c r="NUW263" s="387"/>
      <c r="NUX263" s="387"/>
      <c r="NUY263" s="387"/>
      <c r="NUZ263" s="387"/>
      <c r="NVA263" s="387"/>
      <c r="NVB263" s="387"/>
      <c r="NVC263" s="387"/>
      <c r="NVD263" s="387"/>
      <c r="NVE263" s="387"/>
      <c r="NVF263" s="387"/>
      <c r="NVG263" s="387"/>
      <c r="NVH263" s="387"/>
      <c r="NVI263" s="387"/>
      <c r="NVJ263" s="387"/>
      <c r="NVK263" s="387"/>
      <c r="NVL263" s="387"/>
      <c r="NVM263" s="387"/>
      <c r="NVN263" s="387"/>
      <c r="NVO263" s="387"/>
      <c r="NVP263" s="387"/>
      <c r="NVQ263" s="387"/>
      <c r="NVR263" s="387"/>
      <c r="NVS263" s="387"/>
      <c r="NVT263" s="387"/>
      <c r="NVU263" s="387"/>
      <c r="NVV263" s="387"/>
      <c r="NVW263" s="387"/>
      <c r="NVX263" s="387"/>
      <c r="NVY263" s="387"/>
      <c r="NVZ263" s="387"/>
      <c r="NWA263" s="387"/>
      <c r="NWB263" s="387"/>
      <c r="NWC263" s="387"/>
      <c r="NWD263" s="387"/>
      <c r="NWE263" s="387"/>
      <c r="NWF263" s="387"/>
      <c r="NWG263" s="387"/>
      <c r="NWH263" s="387"/>
      <c r="NWI263" s="387"/>
      <c r="NWJ263" s="387"/>
      <c r="NWK263" s="387"/>
      <c r="NWL263" s="387"/>
      <c r="NWM263" s="387"/>
      <c r="NWN263" s="387"/>
      <c r="NWO263" s="387"/>
      <c r="NWP263" s="387"/>
      <c r="NWQ263" s="387"/>
      <c r="NWR263" s="387"/>
      <c r="NWS263" s="387"/>
      <c r="NWT263" s="387"/>
      <c r="NWU263" s="387"/>
      <c r="NWV263" s="387"/>
      <c r="NWW263" s="387"/>
      <c r="NWX263" s="387"/>
      <c r="NWY263" s="387"/>
      <c r="NWZ263" s="387"/>
      <c r="NXA263" s="387"/>
      <c r="NXB263" s="387"/>
      <c r="NXC263" s="387"/>
      <c r="NXD263" s="387"/>
      <c r="NXE263" s="387"/>
      <c r="NXF263" s="387"/>
      <c r="NXG263" s="387"/>
      <c r="NXH263" s="387"/>
      <c r="NXI263" s="387"/>
      <c r="NXJ263" s="387"/>
      <c r="NXK263" s="387"/>
      <c r="NXL263" s="387"/>
      <c r="NXM263" s="387"/>
      <c r="NXN263" s="387"/>
      <c r="NXO263" s="387"/>
      <c r="NXP263" s="387"/>
      <c r="NXQ263" s="387"/>
      <c r="NXR263" s="387"/>
      <c r="NXS263" s="387"/>
      <c r="NXT263" s="387"/>
      <c r="NXU263" s="387"/>
      <c r="NXV263" s="387"/>
      <c r="NXW263" s="387"/>
      <c r="NXX263" s="387"/>
      <c r="NXY263" s="387"/>
      <c r="NXZ263" s="387"/>
      <c r="NYA263" s="387"/>
      <c r="NYB263" s="387"/>
      <c r="NYC263" s="387"/>
      <c r="NYD263" s="387"/>
      <c r="NYE263" s="387"/>
      <c r="NYF263" s="387"/>
      <c r="NYG263" s="387"/>
      <c r="NYH263" s="387"/>
      <c r="NYI263" s="387"/>
      <c r="NYJ263" s="387"/>
      <c r="NYK263" s="387"/>
      <c r="NYL263" s="387"/>
      <c r="NYM263" s="387"/>
      <c r="NYN263" s="387"/>
      <c r="NYO263" s="387"/>
      <c r="NYP263" s="387"/>
      <c r="NYQ263" s="387"/>
      <c r="NYR263" s="387"/>
      <c r="NYS263" s="387"/>
      <c r="NYT263" s="387"/>
      <c r="NYU263" s="387"/>
      <c r="NYV263" s="387"/>
      <c r="NYW263" s="387"/>
      <c r="NYX263" s="387"/>
      <c r="NYY263" s="387"/>
      <c r="NYZ263" s="387"/>
      <c r="NZA263" s="387"/>
      <c r="NZB263" s="387"/>
      <c r="NZC263" s="387"/>
      <c r="NZD263" s="387"/>
      <c r="NZE263" s="387"/>
      <c r="NZF263" s="387"/>
      <c r="NZG263" s="387"/>
      <c r="NZH263" s="387"/>
      <c r="NZI263" s="387"/>
      <c r="NZJ263" s="387"/>
      <c r="NZK263" s="387"/>
      <c r="NZL263" s="387"/>
      <c r="NZM263" s="387"/>
      <c r="NZN263" s="387"/>
      <c r="NZO263" s="387"/>
      <c r="NZP263" s="387"/>
      <c r="NZQ263" s="387"/>
      <c r="NZR263" s="387"/>
      <c r="NZS263" s="387"/>
      <c r="NZT263" s="387"/>
      <c r="NZU263" s="387"/>
      <c r="NZV263" s="387"/>
      <c r="NZW263" s="387"/>
      <c r="NZX263" s="387"/>
      <c r="NZY263" s="387"/>
      <c r="NZZ263" s="387"/>
      <c r="OAA263" s="387"/>
      <c r="OAB263" s="387"/>
      <c r="OAC263" s="387"/>
      <c r="OAD263" s="387"/>
      <c r="OAE263" s="387"/>
      <c r="OAF263" s="387"/>
      <c r="OAG263" s="387"/>
      <c r="OAH263" s="387"/>
      <c r="OAI263" s="387"/>
      <c r="OAJ263" s="387"/>
      <c r="OAK263" s="387"/>
      <c r="OAL263" s="387"/>
      <c r="OAM263" s="387"/>
      <c r="OAN263" s="387"/>
      <c r="OAO263" s="387"/>
      <c r="OAP263" s="387"/>
      <c r="OAQ263" s="387"/>
      <c r="OAR263" s="387"/>
      <c r="OAS263" s="387"/>
      <c r="OAT263" s="387"/>
      <c r="OAU263" s="387"/>
      <c r="OAV263" s="387"/>
      <c r="OAW263" s="387"/>
      <c r="OAX263" s="387"/>
      <c r="OAY263" s="387"/>
      <c r="OAZ263" s="387"/>
      <c r="OBA263" s="387"/>
      <c r="OBB263" s="387"/>
      <c r="OBC263" s="387"/>
      <c r="OBD263" s="387"/>
      <c r="OBE263" s="387"/>
      <c r="OBF263" s="387"/>
      <c r="OBG263" s="387"/>
      <c r="OBH263" s="387"/>
      <c r="OBI263" s="387"/>
      <c r="OBJ263" s="387"/>
      <c r="OBK263" s="387"/>
      <c r="OBL263" s="387"/>
      <c r="OBM263" s="387"/>
      <c r="OBN263" s="387"/>
      <c r="OBO263" s="387"/>
      <c r="OBP263" s="387"/>
      <c r="OBQ263" s="387"/>
      <c r="OBR263" s="387"/>
      <c r="OBS263" s="387"/>
      <c r="OBT263" s="387"/>
      <c r="OBU263" s="387"/>
      <c r="OBV263" s="387"/>
      <c r="OBW263" s="387"/>
      <c r="OBX263" s="387"/>
      <c r="OBY263" s="387"/>
      <c r="OBZ263" s="387"/>
      <c r="OCA263" s="387"/>
      <c r="OCB263" s="387"/>
      <c r="OCC263" s="387"/>
      <c r="OCD263" s="387"/>
      <c r="OCE263" s="387"/>
      <c r="OCF263" s="387"/>
      <c r="OCG263" s="387"/>
      <c r="OCH263" s="387"/>
      <c r="OCI263" s="387"/>
      <c r="OCJ263" s="387"/>
      <c r="OCK263" s="387"/>
      <c r="OCL263" s="387"/>
      <c r="OCM263" s="387"/>
      <c r="OCN263" s="387"/>
      <c r="OCO263" s="387"/>
      <c r="OCP263" s="387"/>
      <c r="OCQ263" s="387"/>
      <c r="OCR263" s="387"/>
      <c r="OCS263" s="387"/>
      <c r="OCT263" s="387"/>
      <c r="OCU263" s="387"/>
      <c r="OCV263" s="387"/>
      <c r="OCW263" s="387"/>
      <c r="OCX263" s="387"/>
      <c r="OCY263" s="387"/>
      <c r="OCZ263" s="387"/>
      <c r="ODA263" s="387"/>
      <c r="ODB263" s="387"/>
      <c r="ODC263" s="387"/>
      <c r="ODD263" s="387"/>
      <c r="ODE263" s="387"/>
      <c r="ODF263" s="387"/>
      <c r="ODG263" s="387"/>
      <c r="ODH263" s="387"/>
      <c r="ODI263" s="387"/>
      <c r="ODJ263" s="387"/>
      <c r="ODK263" s="387"/>
      <c r="ODL263" s="387"/>
      <c r="ODM263" s="387"/>
      <c r="ODN263" s="387"/>
      <c r="ODO263" s="387"/>
      <c r="ODP263" s="387"/>
      <c r="ODQ263" s="387"/>
      <c r="ODR263" s="387"/>
      <c r="ODS263" s="387"/>
      <c r="ODT263" s="387"/>
      <c r="ODU263" s="387"/>
      <c r="ODV263" s="387"/>
      <c r="ODW263" s="387"/>
      <c r="ODX263" s="387"/>
      <c r="ODY263" s="387"/>
      <c r="ODZ263" s="387"/>
      <c r="OEA263" s="387"/>
      <c r="OEB263" s="387"/>
      <c r="OEC263" s="387"/>
      <c r="OED263" s="387"/>
      <c r="OEE263" s="387"/>
      <c r="OEF263" s="387"/>
      <c r="OEG263" s="387"/>
      <c r="OEH263" s="387"/>
      <c r="OEI263" s="387"/>
      <c r="OEJ263" s="387"/>
      <c r="OEK263" s="387"/>
      <c r="OEL263" s="387"/>
      <c r="OEM263" s="387"/>
      <c r="OEN263" s="387"/>
      <c r="OEO263" s="387"/>
      <c r="OEP263" s="387"/>
      <c r="OEQ263" s="387"/>
      <c r="OER263" s="387"/>
      <c r="OES263" s="387"/>
      <c r="OET263" s="387"/>
      <c r="OEU263" s="387"/>
      <c r="OEV263" s="387"/>
      <c r="OEW263" s="387"/>
      <c r="OEX263" s="387"/>
      <c r="OEY263" s="387"/>
      <c r="OEZ263" s="387"/>
      <c r="OFA263" s="387"/>
      <c r="OFB263" s="387"/>
      <c r="OFC263" s="387"/>
      <c r="OFD263" s="387"/>
      <c r="OFE263" s="387"/>
      <c r="OFF263" s="387"/>
      <c r="OFG263" s="387"/>
      <c r="OFH263" s="387"/>
      <c r="OFI263" s="387"/>
      <c r="OFJ263" s="387"/>
      <c r="OFK263" s="387"/>
      <c r="OFL263" s="387"/>
      <c r="OFM263" s="387"/>
      <c r="OFN263" s="387"/>
      <c r="OFO263" s="387"/>
      <c r="OFP263" s="387"/>
      <c r="OFQ263" s="387"/>
      <c r="OFR263" s="387"/>
      <c r="OFS263" s="387"/>
      <c r="OFT263" s="387"/>
      <c r="OFU263" s="387"/>
      <c r="OFV263" s="387"/>
      <c r="OFW263" s="387"/>
      <c r="OFX263" s="387"/>
      <c r="OFY263" s="387"/>
      <c r="OFZ263" s="387"/>
      <c r="OGA263" s="387"/>
      <c r="OGB263" s="387"/>
      <c r="OGC263" s="387"/>
      <c r="OGD263" s="387"/>
      <c r="OGE263" s="387"/>
      <c r="OGF263" s="387"/>
      <c r="OGG263" s="387"/>
      <c r="OGH263" s="387"/>
      <c r="OGI263" s="387"/>
      <c r="OGJ263" s="387"/>
      <c r="OGK263" s="387"/>
      <c r="OGL263" s="387"/>
      <c r="OGM263" s="387"/>
      <c r="OGN263" s="387"/>
      <c r="OGO263" s="387"/>
      <c r="OGP263" s="387"/>
      <c r="OGQ263" s="387"/>
      <c r="OGR263" s="387"/>
      <c r="OGS263" s="387"/>
      <c r="OGT263" s="387"/>
      <c r="OGU263" s="387"/>
      <c r="OGV263" s="387"/>
      <c r="OGW263" s="387"/>
      <c r="OGX263" s="387"/>
      <c r="OGY263" s="387"/>
      <c r="OGZ263" s="387"/>
      <c r="OHA263" s="387"/>
      <c r="OHB263" s="387"/>
      <c r="OHC263" s="387"/>
      <c r="OHD263" s="387"/>
      <c r="OHE263" s="387"/>
      <c r="OHF263" s="387"/>
      <c r="OHG263" s="387"/>
      <c r="OHH263" s="387"/>
      <c r="OHI263" s="387"/>
      <c r="OHJ263" s="387"/>
      <c r="OHK263" s="387"/>
      <c r="OHL263" s="387"/>
      <c r="OHM263" s="387"/>
      <c r="OHN263" s="387"/>
      <c r="OHO263" s="387"/>
      <c r="OHP263" s="387"/>
      <c r="OHQ263" s="387"/>
      <c r="OHR263" s="387"/>
      <c r="OHS263" s="387"/>
      <c r="OHT263" s="387"/>
      <c r="OHU263" s="387"/>
      <c r="OHV263" s="387"/>
      <c r="OHW263" s="387"/>
      <c r="OHX263" s="387"/>
      <c r="OHY263" s="387"/>
      <c r="OHZ263" s="387"/>
      <c r="OIA263" s="387"/>
      <c r="OIB263" s="387"/>
      <c r="OIC263" s="387"/>
      <c r="OID263" s="387"/>
      <c r="OIE263" s="387"/>
      <c r="OIF263" s="387"/>
      <c r="OIG263" s="387"/>
      <c r="OIH263" s="387"/>
      <c r="OII263" s="387"/>
      <c r="OIJ263" s="387"/>
      <c r="OIK263" s="387"/>
      <c r="OIL263" s="387"/>
      <c r="OIM263" s="387"/>
      <c r="OIN263" s="387"/>
      <c r="OIO263" s="387"/>
      <c r="OIP263" s="387"/>
      <c r="OIQ263" s="387"/>
      <c r="OIR263" s="387"/>
      <c r="OIS263" s="387"/>
      <c r="OIT263" s="387"/>
      <c r="OIU263" s="387"/>
      <c r="OIV263" s="387"/>
      <c r="OIW263" s="387"/>
      <c r="OIX263" s="387"/>
      <c r="OIY263" s="387"/>
      <c r="OIZ263" s="387"/>
      <c r="OJA263" s="387"/>
      <c r="OJB263" s="387"/>
      <c r="OJC263" s="387"/>
      <c r="OJD263" s="387"/>
      <c r="OJE263" s="387"/>
      <c r="OJF263" s="387"/>
      <c r="OJG263" s="387"/>
      <c r="OJH263" s="387"/>
      <c r="OJI263" s="387"/>
      <c r="OJJ263" s="387"/>
      <c r="OJK263" s="387"/>
      <c r="OJL263" s="387"/>
      <c r="OJM263" s="387"/>
      <c r="OJN263" s="387"/>
      <c r="OJO263" s="387"/>
      <c r="OJP263" s="387"/>
      <c r="OJQ263" s="387"/>
      <c r="OJR263" s="387"/>
      <c r="OJS263" s="387"/>
      <c r="OJT263" s="387"/>
      <c r="OJU263" s="387"/>
      <c r="OJV263" s="387"/>
      <c r="OJW263" s="387"/>
      <c r="OJX263" s="387"/>
      <c r="OJY263" s="387"/>
      <c r="OJZ263" s="387"/>
      <c r="OKA263" s="387"/>
      <c r="OKB263" s="387"/>
      <c r="OKC263" s="387"/>
      <c r="OKD263" s="387"/>
      <c r="OKE263" s="387"/>
      <c r="OKF263" s="387"/>
      <c r="OKG263" s="387"/>
      <c r="OKH263" s="387"/>
      <c r="OKI263" s="387"/>
      <c r="OKJ263" s="387"/>
      <c r="OKK263" s="387"/>
      <c r="OKL263" s="387"/>
      <c r="OKM263" s="387"/>
      <c r="OKN263" s="387"/>
      <c r="OKO263" s="387"/>
      <c r="OKP263" s="387"/>
      <c r="OKQ263" s="387"/>
      <c r="OKR263" s="387"/>
      <c r="OKS263" s="387"/>
      <c r="OKT263" s="387"/>
      <c r="OKU263" s="387"/>
      <c r="OKV263" s="387"/>
      <c r="OKW263" s="387"/>
      <c r="OKX263" s="387"/>
      <c r="OKY263" s="387"/>
      <c r="OKZ263" s="387"/>
      <c r="OLA263" s="387"/>
      <c r="OLB263" s="387"/>
      <c r="OLC263" s="387"/>
      <c r="OLD263" s="387"/>
      <c r="OLE263" s="387"/>
      <c r="OLF263" s="387"/>
      <c r="OLG263" s="387"/>
      <c r="OLH263" s="387"/>
      <c r="OLI263" s="387"/>
      <c r="OLJ263" s="387"/>
      <c r="OLK263" s="387"/>
      <c r="OLL263" s="387"/>
      <c r="OLM263" s="387"/>
      <c r="OLN263" s="387"/>
      <c r="OLO263" s="387"/>
      <c r="OLP263" s="387"/>
      <c r="OLQ263" s="387"/>
      <c r="OLR263" s="387"/>
      <c r="OLS263" s="387"/>
      <c r="OLT263" s="387"/>
      <c r="OLU263" s="387"/>
      <c r="OLV263" s="387"/>
      <c r="OLW263" s="387"/>
      <c r="OLX263" s="387"/>
      <c r="OLY263" s="387"/>
      <c r="OLZ263" s="387"/>
      <c r="OMA263" s="387"/>
      <c r="OMB263" s="387"/>
      <c r="OMC263" s="387"/>
      <c r="OMD263" s="387"/>
      <c r="OME263" s="387"/>
      <c r="OMF263" s="387"/>
      <c r="OMG263" s="387"/>
      <c r="OMH263" s="387"/>
      <c r="OMI263" s="387"/>
      <c r="OMJ263" s="387"/>
      <c r="OMK263" s="387"/>
      <c r="OML263" s="387"/>
      <c r="OMM263" s="387"/>
      <c r="OMN263" s="387"/>
      <c r="OMO263" s="387"/>
      <c r="OMP263" s="387"/>
      <c r="OMQ263" s="387"/>
      <c r="OMR263" s="387"/>
      <c r="OMS263" s="387"/>
      <c r="OMT263" s="387"/>
      <c r="OMU263" s="387"/>
      <c r="OMV263" s="387"/>
      <c r="OMW263" s="387"/>
      <c r="OMX263" s="387"/>
      <c r="OMY263" s="387"/>
      <c r="OMZ263" s="387"/>
      <c r="ONA263" s="387"/>
      <c r="ONB263" s="387"/>
      <c r="ONC263" s="387"/>
      <c r="OND263" s="387"/>
      <c r="ONE263" s="387"/>
      <c r="ONF263" s="387"/>
      <c r="ONG263" s="387"/>
      <c r="ONH263" s="387"/>
      <c r="ONI263" s="387"/>
      <c r="ONJ263" s="387"/>
      <c r="ONK263" s="387"/>
      <c r="ONL263" s="387"/>
      <c r="ONM263" s="387"/>
      <c r="ONN263" s="387"/>
      <c r="ONO263" s="387"/>
      <c r="ONP263" s="387"/>
      <c r="ONQ263" s="387"/>
      <c r="ONR263" s="387"/>
      <c r="ONS263" s="387"/>
      <c r="ONT263" s="387"/>
      <c r="ONU263" s="387"/>
      <c r="ONV263" s="387"/>
      <c r="ONW263" s="387"/>
      <c r="ONX263" s="387"/>
      <c r="ONY263" s="387"/>
      <c r="ONZ263" s="387"/>
      <c r="OOA263" s="387"/>
      <c r="OOB263" s="387"/>
      <c r="OOC263" s="387"/>
      <c r="OOD263" s="387"/>
      <c r="OOE263" s="387"/>
      <c r="OOF263" s="387"/>
      <c r="OOG263" s="387"/>
      <c r="OOH263" s="387"/>
      <c r="OOI263" s="387"/>
      <c r="OOJ263" s="387"/>
      <c r="OOK263" s="387"/>
      <c r="OOL263" s="387"/>
      <c r="OOM263" s="387"/>
      <c r="OON263" s="387"/>
      <c r="OOO263" s="387"/>
      <c r="OOP263" s="387"/>
      <c r="OOQ263" s="387"/>
      <c r="OOR263" s="387"/>
      <c r="OOS263" s="387"/>
      <c r="OOT263" s="387"/>
      <c r="OOU263" s="387"/>
      <c r="OOV263" s="387"/>
      <c r="OOW263" s="387"/>
      <c r="OOX263" s="387"/>
      <c r="OOY263" s="387"/>
      <c r="OOZ263" s="387"/>
      <c r="OPA263" s="387"/>
      <c r="OPB263" s="387"/>
      <c r="OPC263" s="387"/>
      <c r="OPD263" s="387"/>
      <c r="OPE263" s="387"/>
      <c r="OPF263" s="387"/>
      <c r="OPG263" s="387"/>
      <c r="OPH263" s="387"/>
      <c r="OPI263" s="387"/>
      <c r="OPJ263" s="387"/>
      <c r="OPK263" s="387"/>
      <c r="OPL263" s="387"/>
      <c r="OPM263" s="387"/>
      <c r="OPN263" s="387"/>
      <c r="OPO263" s="387"/>
      <c r="OPP263" s="387"/>
      <c r="OPQ263" s="387"/>
      <c r="OPR263" s="387"/>
      <c r="OPS263" s="387"/>
      <c r="OPT263" s="387"/>
      <c r="OPU263" s="387"/>
      <c r="OPV263" s="387"/>
      <c r="OPW263" s="387"/>
      <c r="OPX263" s="387"/>
      <c r="OPY263" s="387"/>
      <c r="OPZ263" s="387"/>
      <c r="OQA263" s="387"/>
      <c r="OQB263" s="387"/>
      <c r="OQC263" s="387"/>
      <c r="OQD263" s="387"/>
      <c r="OQE263" s="387"/>
      <c r="OQF263" s="387"/>
      <c r="OQG263" s="387"/>
      <c r="OQH263" s="387"/>
      <c r="OQI263" s="387"/>
      <c r="OQJ263" s="387"/>
      <c r="OQK263" s="387"/>
      <c r="OQL263" s="387"/>
      <c r="OQM263" s="387"/>
      <c r="OQN263" s="387"/>
      <c r="OQO263" s="387"/>
      <c r="OQP263" s="387"/>
      <c r="OQQ263" s="387"/>
      <c r="OQR263" s="387"/>
      <c r="OQS263" s="387"/>
      <c r="OQT263" s="387"/>
      <c r="OQU263" s="387"/>
      <c r="OQV263" s="387"/>
      <c r="OQW263" s="387"/>
      <c r="OQX263" s="387"/>
      <c r="OQY263" s="387"/>
      <c r="OQZ263" s="387"/>
      <c r="ORA263" s="387"/>
      <c r="ORB263" s="387"/>
      <c r="ORC263" s="387"/>
      <c r="ORD263" s="387"/>
      <c r="ORE263" s="387"/>
      <c r="ORF263" s="387"/>
      <c r="ORG263" s="387"/>
      <c r="ORH263" s="387"/>
      <c r="ORI263" s="387"/>
      <c r="ORJ263" s="387"/>
      <c r="ORK263" s="387"/>
      <c r="ORL263" s="387"/>
      <c r="ORM263" s="387"/>
      <c r="ORN263" s="387"/>
      <c r="ORO263" s="387"/>
      <c r="ORP263" s="387"/>
      <c r="ORQ263" s="387"/>
      <c r="ORR263" s="387"/>
      <c r="ORS263" s="387"/>
      <c r="ORT263" s="387"/>
      <c r="ORU263" s="387"/>
      <c r="ORV263" s="387"/>
      <c r="ORW263" s="387"/>
      <c r="ORX263" s="387"/>
      <c r="ORY263" s="387"/>
      <c r="ORZ263" s="387"/>
      <c r="OSA263" s="387"/>
      <c r="OSB263" s="387"/>
      <c r="OSC263" s="387"/>
      <c r="OSD263" s="387"/>
      <c r="OSE263" s="387"/>
      <c r="OSF263" s="387"/>
      <c r="OSG263" s="387"/>
      <c r="OSH263" s="387"/>
      <c r="OSI263" s="387"/>
      <c r="OSJ263" s="387"/>
      <c r="OSK263" s="387"/>
      <c r="OSL263" s="387"/>
      <c r="OSM263" s="387"/>
      <c r="OSN263" s="387"/>
      <c r="OSO263" s="387"/>
      <c r="OSP263" s="387"/>
      <c r="OSQ263" s="387"/>
      <c r="OSR263" s="387"/>
      <c r="OSS263" s="387"/>
      <c r="OST263" s="387"/>
      <c r="OSU263" s="387"/>
      <c r="OSV263" s="387"/>
      <c r="OSW263" s="387"/>
      <c r="OSX263" s="387"/>
      <c r="OSY263" s="387"/>
      <c r="OSZ263" s="387"/>
      <c r="OTA263" s="387"/>
      <c r="OTB263" s="387"/>
      <c r="OTC263" s="387"/>
      <c r="OTD263" s="387"/>
      <c r="OTE263" s="387"/>
      <c r="OTF263" s="387"/>
      <c r="OTG263" s="387"/>
      <c r="OTH263" s="387"/>
      <c r="OTI263" s="387"/>
      <c r="OTJ263" s="387"/>
      <c r="OTK263" s="387"/>
      <c r="OTL263" s="387"/>
      <c r="OTM263" s="387"/>
      <c r="OTN263" s="387"/>
      <c r="OTO263" s="387"/>
      <c r="OTP263" s="387"/>
      <c r="OTQ263" s="387"/>
      <c r="OTR263" s="387"/>
      <c r="OTS263" s="387"/>
      <c r="OTT263" s="387"/>
      <c r="OTU263" s="387"/>
      <c r="OTV263" s="387"/>
      <c r="OTW263" s="387"/>
      <c r="OTX263" s="387"/>
      <c r="OTY263" s="387"/>
      <c r="OTZ263" s="387"/>
      <c r="OUA263" s="387"/>
      <c r="OUB263" s="387"/>
      <c r="OUC263" s="387"/>
      <c r="OUD263" s="387"/>
      <c r="OUE263" s="387"/>
      <c r="OUF263" s="387"/>
      <c r="OUG263" s="387"/>
      <c r="OUH263" s="387"/>
      <c r="OUI263" s="387"/>
      <c r="OUJ263" s="387"/>
      <c r="OUK263" s="387"/>
      <c r="OUL263" s="387"/>
      <c r="OUM263" s="387"/>
      <c r="OUN263" s="387"/>
      <c r="OUO263" s="387"/>
      <c r="OUP263" s="387"/>
      <c r="OUQ263" s="387"/>
      <c r="OUR263" s="387"/>
      <c r="OUS263" s="387"/>
      <c r="OUT263" s="387"/>
      <c r="OUU263" s="387"/>
      <c r="OUV263" s="387"/>
      <c r="OUW263" s="387"/>
      <c r="OUX263" s="387"/>
      <c r="OUY263" s="387"/>
      <c r="OUZ263" s="387"/>
      <c r="OVA263" s="387"/>
      <c r="OVB263" s="387"/>
      <c r="OVC263" s="387"/>
      <c r="OVD263" s="387"/>
      <c r="OVE263" s="387"/>
      <c r="OVF263" s="387"/>
      <c r="OVG263" s="387"/>
      <c r="OVH263" s="387"/>
      <c r="OVI263" s="387"/>
      <c r="OVJ263" s="387"/>
      <c r="OVK263" s="387"/>
      <c r="OVL263" s="387"/>
      <c r="OVM263" s="387"/>
      <c r="OVN263" s="387"/>
      <c r="OVO263" s="387"/>
      <c r="OVP263" s="387"/>
      <c r="OVQ263" s="387"/>
      <c r="OVR263" s="387"/>
      <c r="OVS263" s="387"/>
      <c r="OVT263" s="387"/>
      <c r="OVU263" s="387"/>
      <c r="OVV263" s="387"/>
      <c r="OVW263" s="387"/>
      <c r="OVX263" s="387"/>
      <c r="OVY263" s="387"/>
      <c r="OVZ263" s="387"/>
      <c r="OWA263" s="387"/>
      <c r="OWB263" s="387"/>
      <c r="OWC263" s="387"/>
      <c r="OWD263" s="387"/>
      <c r="OWE263" s="387"/>
      <c r="OWF263" s="387"/>
      <c r="OWG263" s="387"/>
      <c r="OWH263" s="387"/>
      <c r="OWI263" s="387"/>
      <c r="OWJ263" s="387"/>
      <c r="OWK263" s="387"/>
      <c r="OWL263" s="387"/>
      <c r="OWM263" s="387"/>
      <c r="OWN263" s="387"/>
      <c r="OWO263" s="387"/>
      <c r="OWP263" s="387"/>
      <c r="OWQ263" s="387"/>
      <c r="OWR263" s="387"/>
      <c r="OWS263" s="387"/>
      <c r="OWT263" s="387"/>
      <c r="OWU263" s="387"/>
      <c r="OWV263" s="387"/>
      <c r="OWW263" s="387"/>
      <c r="OWX263" s="387"/>
      <c r="OWY263" s="387"/>
      <c r="OWZ263" s="387"/>
      <c r="OXA263" s="387"/>
      <c r="OXB263" s="387"/>
      <c r="OXC263" s="387"/>
      <c r="OXD263" s="387"/>
      <c r="OXE263" s="387"/>
      <c r="OXF263" s="387"/>
      <c r="OXG263" s="387"/>
      <c r="OXH263" s="387"/>
      <c r="OXI263" s="387"/>
      <c r="OXJ263" s="387"/>
      <c r="OXK263" s="387"/>
      <c r="OXL263" s="387"/>
      <c r="OXM263" s="387"/>
      <c r="OXN263" s="387"/>
      <c r="OXO263" s="387"/>
      <c r="OXP263" s="387"/>
      <c r="OXQ263" s="387"/>
      <c r="OXR263" s="387"/>
      <c r="OXS263" s="387"/>
      <c r="OXT263" s="387"/>
      <c r="OXU263" s="387"/>
      <c r="OXV263" s="387"/>
      <c r="OXW263" s="387"/>
      <c r="OXX263" s="387"/>
      <c r="OXY263" s="387"/>
      <c r="OXZ263" s="387"/>
      <c r="OYA263" s="387"/>
      <c r="OYB263" s="387"/>
      <c r="OYC263" s="387"/>
      <c r="OYD263" s="387"/>
      <c r="OYE263" s="387"/>
      <c r="OYF263" s="387"/>
      <c r="OYG263" s="387"/>
      <c r="OYH263" s="387"/>
      <c r="OYI263" s="387"/>
      <c r="OYJ263" s="387"/>
      <c r="OYK263" s="387"/>
      <c r="OYL263" s="387"/>
      <c r="OYM263" s="387"/>
      <c r="OYN263" s="387"/>
      <c r="OYO263" s="387"/>
      <c r="OYP263" s="387"/>
      <c r="OYQ263" s="387"/>
      <c r="OYR263" s="387"/>
      <c r="OYS263" s="387"/>
      <c r="OYT263" s="387"/>
      <c r="OYU263" s="387"/>
      <c r="OYV263" s="387"/>
      <c r="OYW263" s="387"/>
      <c r="OYX263" s="387"/>
      <c r="OYY263" s="387"/>
      <c r="OYZ263" s="387"/>
      <c r="OZA263" s="387"/>
      <c r="OZB263" s="387"/>
      <c r="OZC263" s="387"/>
      <c r="OZD263" s="387"/>
      <c r="OZE263" s="387"/>
      <c r="OZF263" s="387"/>
      <c r="OZG263" s="387"/>
      <c r="OZH263" s="387"/>
      <c r="OZI263" s="387"/>
      <c r="OZJ263" s="387"/>
      <c r="OZK263" s="387"/>
      <c r="OZL263" s="387"/>
      <c r="OZM263" s="387"/>
      <c r="OZN263" s="387"/>
      <c r="OZO263" s="387"/>
      <c r="OZP263" s="387"/>
      <c r="OZQ263" s="387"/>
      <c r="OZR263" s="387"/>
      <c r="OZS263" s="387"/>
      <c r="OZT263" s="387"/>
      <c r="OZU263" s="387"/>
      <c r="OZV263" s="387"/>
      <c r="OZW263" s="387"/>
      <c r="OZX263" s="387"/>
      <c r="OZY263" s="387"/>
      <c r="OZZ263" s="387"/>
      <c r="PAA263" s="387"/>
      <c r="PAB263" s="387"/>
      <c r="PAC263" s="387"/>
      <c r="PAD263" s="387"/>
      <c r="PAE263" s="387"/>
      <c r="PAF263" s="387"/>
      <c r="PAG263" s="387"/>
      <c r="PAH263" s="387"/>
      <c r="PAI263" s="387"/>
      <c r="PAJ263" s="387"/>
      <c r="PAK263" s="387"/>
      <c r="PAL263" s="387"/>
      <c r="PAM263" s="387"/>
      <c r="PAN263" s="387"/>
      <c r="PAO263" s="387"/>
      <c r="PAP263" s="387"/>
      <c r="PAQ263" s="387"/>
      <c r="PAR263" s="387"/>
      <c r="PAS263" s="387"/>
      <c r="PAT263" s="387"/>
      <c r="PAU263" s="387"/>
      <c r="PAV263" s="387"/>
      <c r="PAW263" s="387"/>
      <c r="PAX263" s="387"/>
      <c r="PAY263" s="387"/>
      <c r="PAZ263" s="387"/>
      <c r="PBA263" s="387"/>
      <c r="PBB263" s="387"/>
      <c r="PBC263" s="387"/>
      <c r="PBD263" s="387"/>
      <c r="PBE263" s="387"/>
      <c r="PBF263" s="387"/>
      <c r="PBG263" s="387"/>
      <c r="PBH263" s="387"/>
      <c r="PBI263" s="387"/>
      <c r="PBJ263" s="387"/>
      <c r="PBK263" s="387"/>
      <c r="PBL263" s="387"/>
      <c r="PBM263" s="387"/>
      <c r="PBN263" s="387"/>
      <c r="PBO263" s="387"/>
      <c r="PBP263" s="387"/>
      <c r="PBQ263" s="387"/>
      <c r="PBR263" s="387"/>
      <c r="PBS263" s="387"/>
      <c r="PBT263" s="387"/>
      <c r="PBU263" s="387"/>
      <c r="PBV263" s="387"/>
      <c r="PBW263" s="387"/>
      <c r="PBX263" s="387"/>
      <c r="PBY263" s="387"/>
      <c r="PBZ263" s="387"/>
      <c r="PCA263" s="387"/>
      <c r="PCB263" s="387"/>
      <c r="PCC263" s="387"/>
      <c r="PCD263" s="387"/>
      <c r="PCE263" s="387"/>
      <c r="PCF263" s="387"/>
      <c r="PCG263" s="387"/>
      <c r="PCH263" s="387"/>
      <c r="PCI263" s="387"/>
      <c r="PCJ263" s="387"/>
      <c r="PCK263" s="387"/>
      <c r="PCL263" s="387"/>
      <c r="PCM263" s="387"/>
      <c r="PCN263" s="387"/>
      <c r="PCO263" s="387"/>
      <c r="PCP263" s="387"/>
      <c r="PCQ263" s="387"/>
      <c r="PCR263" s="387"/>
      <c r="PCS263" s="387"/>
      <c r="PCT263" s="387"/>
      <c r="PCU263" s="387"/>
      <c r="PCV263" s="387"/>
      <c r="PCW263" s="387"/>
      <c r="PCX263" s="387"/>
      <c r="PCY263" s="387"/>
      <c r="PCZ263" s="387"/>
      <c r="PDA263" s="387"/>
      <c r="PDB263" s="387"/>
      <c r="PDC263" s="387"/>
      <c r="PDD263" s="387"/>
      <c r="PDE263" s="387"/>
      <c r="PDF263" s="387"/>
      <c r="PDG263" s="387"/>
      <c r="PDH263" s="387"/>
      <c r="PDI263" s="387"/>
      <c r="PDJ263" s="387"/>
      <c r="PDK263" s="387"/>
      <c r="PDL263" s="387"/>
      <c r="PDM263" s="387"/>
      <c r="PDN263" s="387"/>
      <c r="PDO263" s="387"/>
      <c r="PDP263" s="387"/>
      <c r="PDQ263" s="387"/>
      <c r="PDR263" s="387"/>
      <c r="PDS263" s="387"/>
      <c r="PDT263" s="387"/>
      <c r="PDU263" s="387"/>
      <c r="PDV263" s="387"/>
      <c r="PDW263" s="387"/>
      <c r="PDX263" s="387"/>
      <c r="PDY263" s="387"/>
      <c r="PDZ263" s="387"/>
      <c r="PEA263" s="387"/>
      <c r="PEB263" s="387"/>
      <c r="PEC263" s="387"/>
      <c r="PED263" s="387"/>
      <c r="PEE263" s="387"/>
      <c r="PEF263" s="387"/>
      <c r="PEG263" s="387"/>
      <c r="PEH263" s="387"/>
      <c r="PEI263" s="387"/>
      <c r="PEJ263" s="387"/>
      <c r="PEK263" s="387"/>
      <c r="PEL263" s="387"/>
      <c r="PEM263" s="387"/>
      <c r="PEN263" s="387"/>
      <c r="PEO263" s="387"/>
      <c r="PEP263" s="387"/>
      <c r="PEQ263" s="387"/>
      <c r="PER263" s="387"/>
      <c r="PES263" s="387"/>
      <c r="PET263" s="387"/>
      <c r="PEU263" s="387"/>
      <c r="PEV263" s="387"/>
      <c r="PEW263" s="387"/>
      <c r="PEX263" s="387"/>
      <c r="PEY263" s="387"/>
      <c r="PEZ263" s="387"/>
      <c r="PFA263" s="387"/>
      <c r="PFB263" s="387"/>
      <c r="PFC263" s="387"/>
      <c r="PFD263" s="387"/>
      <c r="PFE263" s="387"/>
      <c r="PFF263" s="387"/>
      <c r="PFG263" s="387"/>
      <c r="PFH263" s="387"/>
      <c r="PFI263" s="387"/>
      <c r="PFJ263" s="387"/>
      <c r="PFK263" s="387"/>
      <c r="PFL263" s="387"/>
      <c r="PFM263" s="387"/>
      <c r="PFN263" s="387"/>
      <c r="PFO263" s="387"/>
      <c r="PFP263" s="387"/>
      <c r="PFQ263" s="387"/>
      <c r="PFR263" s="387"/>
      <c r="PFS263" s="387"/>
      <c r="PFT263" s="387"/>
      <c r="PFU263" s="387"/>
      <c r="PFV263" s="387"/>
      <c r="PFW263" s="387"/>
      <c r="PFX263" s="387"/>
      <c r="PFY263" s="387"/>
      <c r="PFZ263" s="387"/>
      <c r="PGA263" s="387"/>
      <c r="PGB263" s="387"/>
      <c r="PGC263" s="387"/>
      <c r="PGD263" s="387"/>
      <c r="PGE263" s="387"/>
      <c r="PGF263" s="387"/>
      <c r="PGG263" s="387"/>
      <c r="PGH263" s="387"/>
      <c r="PGI263" s="387"/>
      <c r="PGJ263" s="387"/>
      <c r="PGK263" s="387"/>
      <c r="PGL263" s="387"/>
      <c r="PGM263" s="387"/>
      <c r="PGN263" s="387"/>
      <c r="PGO263" s="387"/>
      <c r="PGP263" s="387"/>
      <c r="PGQ263" s="387"/>
      <c r="PGR263" s="387"/>
      <c r="PGS263" s="387"/>
      <c r="PGT263" s="387"/>
      <c r="PGU263" s="387"/>
      <c r="PGV263" s="387"/>
      <c r="PGW263" s="387"/>
      <c r="PGX263" s="387"/>
      <c r="PGY263" s="387"/>
      <c r="PGZ263" s="387"/>
      <c r="PHA263" s="387"/>
      <c r="PHB263" s="387"/>
      <c r="PHC263" s="387"/>
      <c r="PHD263" s="387"/>
      <c r="PHE263" s="387"/>
      <c r="PHF263" s="387"/>
      <c r="PHG263" s="387"/>
      <c r="PHH263" s="387"/>
      <c r="PHI263" s="387"/>
      <c r="PHJ263" s="387"/>
      <c r="PHK263" s="387"/>
      <c r="PHL263" s="387"/>
      <c r="PHM263" s="387"/>
      <c r="PHN263" s="387"/>
      <c r="PHO263" s="387"/>
      <c r="PHP263" s="387"/>
      <c r="PHQ263" s="387"/>
      <c r="PHR263" s="387"/>
      <c r="PHS263" s="387"/>
      <c r="PHT263" s="387"/>
      <c r="PHU263" s="387"/>
      <c r="PHV263" s="387"/>
      <c r="PHW263" s="387"/>
      <c r="PHX263" s="387"/>
      <c r="PHY263" s="387"/>
      <c r="PHZ263" s="387"/>
      <c r="PIA263" s="387"/>
      <c r="PIB263" s="387"/>
      <c r="PIC263" s="387"/>
      <c r="PID263" s="387"/>
      <c r="PIE263" s="387"/>
      <c r="PIF263" s="387"/>
      <c r="PIG263" s="387"/>
      <c r="PIH263" s="387"/>
      <c r="PII263" s="387"/>
      <c r="PIJ263" s="387"/>
      <c r="PIK263" s="387"/>
      <c r="PIL263" s="387"/>
      <c r="PIM263" s="387"/>
      <c r="PIN263" s="387"/>
      <c r="PIO263" s="387"/>
      <c r="PIP263" s="387"/>
      <c r="PIQ263" s="387"/>
      <c r="PIR263" s="387"/>
      <c r="PIS263" s="387"/>
      <c r="PIT263" s="387"/>
      <c r="PIU263" s="387"/>
      <c r="PIV263" s="387"/>
      <c r="PIW263" s="387"/>
      <c r="PIX263" s="387"/>
      <c r="PIY263" s="387"/>
      <c r="PIZ263" s="387"/>
      <c r="PJA263" s="387"/>
      <c r="PJB263" s="387"/>
      <c r="PJC263" s="387"/>
      <c r="PJD263" s="387"/>
      <c r="PJE263" s="387"/>
      <c r="PJF263" s="387"/>
      <c r="PJG263" s="387"/>
      <c r="PJH263" s="387"/>
      <c r="PJI263" s="387"/>
      <c r="PJJ263" s="387"/>
      <c r="PJK263" s="387"/>
      <c r="PJL263" s="387"/>
      <c r="PJM263" s="387"/>
      <c r="PJN263" s="387"/>
      <c r="PJO263" s="387"/>
      <c r="PJP263" s="387"/>
      <c r="PJQ263" s="387"/>
      <c r="PJR263" s="387"/>
      <c r="PJS263" s="387"/>
      <c r="PJT263" s="387"/>
      <c r="PJU263" s="387"/>
      <c r="PJV263" s="387"/>
      <c r="PJW263" s="387"/>
      <c r="PJX263" s="387"/>
      <c r="PJY263" s="387"/>
      <c r="PJZ263" s="387"/>
      <c r="PKA263" s="387"/>
      <c r="PKB263" s="387"/>
      <c r="PKC263" s="387"/>
      <c r="PKD263" s="387"/>
      <c r="PKE263" s="387"/>
      <c r="PKF263" s="387"/>
      <c r="PKG263" s="387"/>
      <c r="PKH263" s="387"/>
      <c r="PKI263" s="387"/>
      <c r="PKJ263" s="387"/>
      <c r="PKK263" s="387"/>
      <c r="PKL263" s="387"/>
      <c r="PKM263" s="387"/>
      <c r="PKN263" s="387"/>
      <c r="PKO263" s="387"/>
      <c r="PKP263" s="387"/>
      <c r="PKQ263" s="387"/>
      <c r="PKR263" s="387"/>
      <c r="PKS263" s="387"/>
      <c r="PKT263" s="387"/>
      <c r="PKU263" s="387"/>
      <c r="PKV263" s="387"/>
      <c r="PKW263" s="387"/>
      <c r="PKX263" s="387"/>
      <c r="PKY263" s="387"/>
      <c r="PKZ263" s="387"/>
      <c r="PLA263" s="387"/>
      <c r="PLB263" s="387"/>
      <c r="PLC263" s="387"/>
      <c r="PLD263" s="387"/>
      <c r="PLE263" s="387"/>
      <c r="PLF263" s="387"/>
      <c r="PLG263" s="387"/>
      <c r="PLH263" s="387"/>
      <c r="PLI263" s="387"/>
      <c r="PLJ263" s="387"/>
      <c r="PLK263" s="387"/>
      <c r="PLL263" s="387"/>
      <c r="PLM263" s="387"/>
      <c r="PLN263" s="387"/>
      <c r="PLO263" s="387"/>
      <c r="PLP263" s="387"/>
      <c r="PLQ263" s="387"/>
      <c r="PLR263" s="387"/>
      <c r="PLS263" s="387"/>
      <c r="PLT263" s="387"/>
      <c r="PLU263" s="387"/>
      <c r="PLV263" s="387"/>
      <c r="PLW263" s="387"/>
      <c r="PLX263" s="387"/>
      <c r="PLY263" s="387"/>
      <c r="PLZ263" s="387"/>
      <c r="PMA263" s="387"/>
      <c r="PMB263" s="387"/>
      <c r="PMC263" s="387"/>
      <c r="PMD263" s="387"/>
      <c r="PME263" s="387"/>
      <c r="PMF263" s="387"/>
      <c r="PMG263" s="387"/>
      <c r="PMH263" s="387"/>
      <c r="PMI263" s="387"/>
      <c r="PMJ263" s="387"/>
      <c r="PMK263" s="387"/>
      <c r="PML263" s="387"/>
      <c r="PMM263" s="387"/>
      <c r="PMN263" s="387"/>
      <c r="PMO263" s="387"/>
      <c r="PMP263" s="387"/>
      <c r="PMQ263" s="387"/>
      <c r="PMR263" s="387"/>
      <c r="PMS263" s="387"/>
      <c r="PMT263" s="387"/>
      <c r="PMU263" s="387"/>
      <c r="PMV263" s="387"/>
      <c r="PMW263" s="387"/>
      <c r="PMX263" s="387"/>
      <c r="PMY263" s="387"/>
      <c r="PMZ263" s="387"/>
      <c r="PNA263" s="387"/>
      <c r="PNB263" s="387"/>
      <c r="PNC263" s="387"/>
      <c r="PND263" s="387"/>
      <c r="PNE263" s="387"/>
      <c r="PNF263" s="387"/>
      <c r="PNG263" s="387"/>
      <c r="PNH263" s="387"/>
      <c r="PNI263" s="387"/>
      <c r="PNJ263" s="387"/>
      <c r="PNK263" s="387"/>
      <c r="PNL263" s="387"/>
      <c r="PNM263" s="387"/>
      <c r="PNN263" s="387"/>
      <c r="PNO263" s="387"/>
      <c r="PNP263" s="387"/>
      <c r="PNQ263" s="387"/>
      <c r="PNR263" s="387"/>
      <c r="PNS263" s="387"/>
      <c r="PNT263" s="387"/>
      <c r="PNU263" s="387"/>
      <c r="PNV263" s="387"/>
      <c r="PNW263" s="387"/>
      <c r="PNX263" s="387"/>
      <c r="PNY263" s="387"/>
      <c r="PNZ263" s="387"/>
      <c r="POA263" s="387"/>
      <c r="POB263" s="387"/>
      <c r="POC263" s="387"/>
      <c r="POD263" s="387"/>
      <c r="POE263" s="387"/>
      <c r="POF263" s="387"/>
      <c r="POG263" s="387"/>
      <c r="POH263" s="387"/>
      <c r="POI263" s="387"/>
      <c r="POJ263" s="387"/>
      <c r="POK263" s="387"/>
      <c r="POL263" s="387"/>
      <c r="POM263" s="387"/>
      <c r="PON263" s="387"/>
      <c r="POO263" s="387"/>
      <c r="POP263" s="387"/>
      <c r="POQ263" s="387"/>
      <c r="POR263" s="387"/>
      <c r="POS263" s="387"/>
      <c r="POT263" s="387"/>
      <c r="POU263" s="387"/>
      <c r="POV263" s="387"/>
      <c r="POW263" s="387"/>
      <c r="POX263" s="387"/>
      <c r="POY263" s="387"/>
      <c r="POZ263" s="387"/>
      <c r="PPA263" s="387"/>
      <c r="PPB263" s="387"/>
      <c r="PPC263" s="387"/>
      <c r="PPD263" s="387"/>
      <c r="PPE263" s="387"/>
      <c r="PPF263" s="387"/>
      <c r="PPG263" s="387"/>
      <c r="PPH263" s="387"/>
      <c r="PPI263" s="387"/>
      <c r="PPJ263" s="387"/>
      <c r="PPK263" s="387"/>
      <c r="PPL263" s="387"/>
      <c r="PPM263" s="387"/>
      <c r="PPN263" s="387"/>
      <c r="PPO263" s="387"/>
      <c r="PPP263" s="387"/>
      <c r="PPQ263" s="387"/>
      <c r="PPR263" s="387"/>
      <c r="PPS263" s="387"/>
      <c r="PPT263" s="387"/>
      <c r="PPU263" s="387"/>
      <c r="PPV263" s="387"/>
      <c r="PPW263" s="387"/>
      <c r="PPX263" s="387"/>
      <c r="PPY263" s="387"/>
      <c r="PPZ263" s="387"/>
      <c r="PQA263" s="387"/>
      <c r="PQB263" s="387"/>
      <c r="PQC263" s="387"/>
      <c r="PQD263" s="387"/>
      <c r="PQE263" s="387"/>
      <c r="PQF263" s="387"/>
      <c r="PQG263" s="387"/>
      <c r="PQH263" s="387"/>
      <c r="PQI263" s="387"/>
      <c r="PQJ263" s="387"/>
      <c r="PQK263" s="387"/>
      <c r="PQL263" s="387"/>
      <c r="PQM263" s="387"/>
      <c r="PQN263" s="387"/>
      <c r="PQO263" s="387"/>
      <c r="PQP263" s="387"/>
      <c r="PQQ263" s="387"/>
      <c r="PQR263" s="387"/>
      <c r="PQS263" s="387"/>
      <c r="PQT263" s="387"/>
      <c r="PQU263" s="387"/>
      <c r="PQV263" s="387"/>
      <c r="PQW263" s="387"/>
      <c r="PQX263" s="387"/>
      <c r="PQY263" s="387"/>
      <c r="PQZ263" s="387"/>
      <c r="PRA263" s="387"/>
      <c r="PRB263" s="387"/>
      <c r="PRC263" s="387"/>
      <c r="PRD263" s="387"/>
      <c r="PRE263" s="387"/>
      <c r="PRF263" s="387"/>
      <c r="PRG263" s="387"/>
      <c r="PRH263" s="387"/>
      <c r="PRI263" s="387"/>
      <c r="PRJ263" s="387"/>
      <c r="PRK263" s="387"/>
      <c r="PRL263" s="387"/>
      <c r="PRM263" s="387"/>
      <c r="PRN263" s="387"/>
      <c r="PRO263" s="387"/>
      <c r="PRP263" s="387"/>
      <c r="PRQ263" s="387"/>
      <c r="PRR263" s="387"/>
      <c r="PRS263" s="387"/>
      <c r="PRT263" s="387"/>
      <c r="PRU263" s="387"/>
      <c r="PRV263" s="387"/>
      <c r="PRW263" s="387"/>
      <c r="PRX263" s="387"/>
      <c r="PRY263" s="387"/>
      <c r="PRZ263" s="387"/>
      <c r="PSA263" s="387"/>
      <c r="PSB263" s="387"/>
      <c r="PSC263" s="387"/>
      <c r="PSD263" s="387"/>
      <c r="PSE263" s="387"/>
      <c r="PSF263" s="387"/>
      <c r="PSG263" s="387"/>
      <c r="PSH263" s="387"/>
      <c r="PSI263" s="387"/>
      <c r="PSJ263" s="387"/>
      <c r="PSK263" s="387"/>
      <c r="PSL263" s="387"/>
      <c r="PSM263" s="387"/>
      <c r="PSN263" s="387"/>
      <c r="PSO263" s="387"/>
      <c r="PSP263" s="387"/>
      <c r="PSQ263" s="387"/>
      <c r="PSR263" s="387"/>
      <c r="PSS263" s="387"/>
      <c r="PST263" s="387"/>
      <c r="PSU263" s="387"/>
      <c r="PSV263" s="387"/>
      <c r="PSW263" s="387"/>
      <c r="PSX263" s="387"/>
      <c r="PSY263" s="387"/>
      <c r="PSZ263" s="387"/>
      <c r="PTA263" s="387"/>
      <c r="PTB263" s="387"/>
      <c r="PTC263" s="387"/>
      <c r="PTD263" s="387"/>
      <c r="PTE263" s="387"/>
      <c r="PTF263" s="387"/>
      <c r="PTG263" s="387"/>
      <c r="PTH263" s="387"/>
      <c r="PTI263" s="387"/>
      <c r="PTJ263" s="387"/>
      <c r="PTK263" s="387"/>
      <c r="PTL263" s="387"/>
      <c r="PTM263" s="387"/>
      <c r="PTN263" s="387"/>
      <c r="PTO263" s="387"/>
      <c r="PTP263" s="387"/>
      <c r="PTQ263" s="387"/>
      <c r="PTR263" s="387"/>
      <c r="PTS263" s="387"/>
      <c r="PTT263" s="387"/>
      <c r="PTU263" s="387"/>
      <c r="PTV263" s="387"/>
      <c r="PTW263" s="387"/>
      <c r="PTX263" s="387"/>
      <c r="PTY263" s="387"/>
      <c r="PTZ263" s="387"/>
      <c r="PUA263" s="387"/>
      <c r="PUB263" s="387"/>
      <c r="PUC263" s="387"/>
      <c r="PUD263" s="387"/>
      <c r="PUE263" s="387"/>
      <c r="PUF263" s="387"/>
      <c r="PUG263" s="387"/>
      <c r="PUH263" s="387"/>
      <c r="PUI263" s="387"/>
      <c r="PUJ263" s="387"/>
      <c r="PUK263" s="387"/>
      <c r="PUL263" s="387"/>
      <c r="PUM263" s="387"/>
      <c r="PUN263" s="387"/>
      <c r="PUO263" s="387"/>
      <c r="PUP263" s="387"/>
      <c r="PUQ263" s="387"/>
      <c r="PUR263" s="387"/>
      <c r="PUS263" s="387"/>
      <c r="PUT263" s="387"/>
      <c r="PUU263" s="387"/>
      <c r="PUV263" s="387"/>
      <c r="PUW263" s="387"/>
      <c r="PUX263" s="387"/>
      <c r="PUY263" s="387"/>
      <c r="PUZ263" s="387"/>
      <c r="PVA263" s="387"/>
      <c r="PVB263" s="387"/>
      <c r="PVC263" s="387"/>
      <c r="PVD263" s="387"/>
      <c r="PVE263" s="387"/>
      <c r="PVF263" s="387"/>
      <c r="PVG263" s="387"/>
      <c r="PVH263" s="387"/>
      <c r="PVI263" s="387"/>
      <c r="PVJ263" s="387"/>
      <c r="PVK263" s="387"/>
      <c r="PVL263" s="387"/>
      <c r="PVM263" s="387"/>
      <c r="PVN263" s="387"/>
      <c r="PVO263" s="387"/>
      <c r="PVP263" s="387"/>
      <c r="PVQ263" s="387"/>
      <c r="PVR263" s="387"/>
      <c r="PVS263" s="387"/>
      <c r="PVT263" s="387"/>
      <c r="PVU263" s="387"/>
      <c r="PVV263" s="387"/>
      <c r="PVW263" s="387"/>
      <c r="PVX263" s="387"/>
      <c r="PVY263" s="387"/>
      <c r="PVZ263" s="387"/>
      <c r="PWA263" s="387"/>
      <c r="PWB263" s="387"/>
      <c r="PWC263" s="387"/>
      <c r="PWD263" s="387"/>
      <c r="PWE263" s="387"/>
      <c r="PWF263" s="387"/>
      <c r="PWG263" s="387"/>
      <c r="PWH263" s="387"/>
      <c r="PWI263" s="387"/>
      <c r="PWJ263" s="387"/>
      <c r="PWK263" s="387"/>
      <c r="PWL263" s="387"/>
      <c r="PWM263" s="387"/>
      <c r="PWN263" s="387"/>
      <c r="PWO263" s="387"/>
      <c r="PWP263" s="387"/>
      <c r="PWQ263" s="387"/>
      <c r="PWR263" s="387"/>
      <c r="PWS263" s="387"/>
      <c r="PWT263" s="387"/>
      <c r="PWU263" s="387"/>
      <c r="PWV263" s="387"/>
      <c r="PWW263" s="387"/>
      <c r="PWX263" s="387"/>
      <c r="PWY263" s="387"/>
      <c r="PWZ263" s="387"/>
      <c r="PXA263" s="387"/>
      <c r="PXB263" s="387"/>
      <c r="PXC263" s="387"/>
      <c r="PXD263" s="387"/>
      <c r="PXE263" s="387"/>
      <c r="PXF263" s="387"/>
      <c r="PXG263" s="387"/>
      <c r="PXH263" s="387"/>
      <c r="PXI263" s="387"/>
      <c r="PXJ263" s="387"/>
      <c r="PXK263" s="387"/>
      <c r="PXL263" s="387"/>
      <c r="PXM263" s="387"/>
      <c r="PXN263" s="387"/>
      <c r="PXO263" s="387"/>
      <c r="PXP263" s="387"/>
      <c r="PXQ263" s="387"/>
      <c r="PXR263" s="387"/>
      <c r="PXS263" s="387"/>
      <c r="PXT263" s="387"/>
      <c r="PXU263" s="387"/>
      <c r="PXV263" s="387"/>
      <c r="PXW263" s="387"/>
      <c r="PXX263" s="387"/>
      <c r="PXY263" s="387"/>
      <c r="PXZ263" s="387"/>
      <c r="PYA263" s="387"/>
      <c r="PYB263" s="387"/>
      <c r="PYC263" s="387"/>
      <c r="PYD263" s="387"/>
      <c r="PYE263" s="387"/>
      <c r="PYF263" s="387"/>
      <c r="PYG263" s="387"/>
      <c r="PYH263" s="387"/>
      <c r="PYI263" s="387"/>
      <c r="PYJ263" s="387"/>
      <c r="PYK263" s="387"/>
      <c r="PYL263" s="387"/>
      <c r="PYM263" s="387"/>
      <c r="PYN263" s="387"/>
      <c r="PYO263" s="387"/>
      <c r="PYP263" s="387"/>
      <c r="PYQ263" s="387"/>
      <c r="PYR263" s="387"/>
      <c r="PYS263" s="387"/>
      <c r="PYT263" s="387"/>
      <c r="PYU263" s="387"/>
      <c r="PYV263" s="387"/>
      <c r="PYW263" s="387"/>
      <c r="PYX263" s="387"/>
      <c r="PYY263" s="387"/>
      <c r="PYZ263" s="387"/>
      <c r="PZA263" s="387"/>
      <c r="PZB263" s="387"/>
      <c r="PZC263" s="387"/>
      <c r="PZD263" s="387"/>
      <c r="PZE263" s="387"/>
      <c r="PZF263" s="387"/>
      <c r="PZG263" s="387"/>
      <c r="PZH263" s="387"/>
      <c r="PZI263" s="387"/>
      <c r="PZJ263" s="387"/>
      <c r="PZK263" s="387"/>
      <c r="PZL263" s="387"/>
      <c r="PZM263" s="387"/>
      <c r="PZN263" s="387"/>
      <c r="PZO263" s="387"/>
      <c r="PZP263" s="387"/>
      <c r="PZQ263" s="387"/>
      <c r="PZR263" s="387"/>
      <c r="PZS263" s="387"/>
      <c r="PZT263" s="387"/>
      <c r="PZU263" s="387"/>
      <c r="PZV263" s="387"/>
      <c r="PZW263" s="387"/>
      <c r="PZX263" s="387"/>
      <c r="PZY263" s="387"/>
      <c r="PZZ263" s="387"/>
      <c r="QAA263" s="387"/>
      <c r="QAB263" s="387"/>
      <c r="QAC263" s="387"/>
      <c r="QAD263" s="387"/>
      <c r="QAE263" s="387"/>
      <c r="QAF263" s="387"/>
      <c r="QAG263" s="387"/>
      <c r="QAH263" s="387"/>
      <c r="QAI263" s="387"/>
      <c r="QAJ263" s="387"/>
      <c r="QAK263" s="387"/>
      <c r="QAL263" s="387"/>
      <c r="QAM263" s="387"/>
      <c r="QAN263" s="387"/>
      <c r="QAO263" s="387"/>
      <c r="QAP263" s="387"/>
      <c r="QAQ263" s="387"/>
      <c r="QAR263" s="387"/>
      <c r="QAS263" s="387"/>
      <c r="QAT263" s="387"/>
      <c r="QAU263" s="387"/>
      <c r="QAV263" s="387"/>
      <c r="QAW263" s="387"/>
      <c r="QAX263" s="387"/>
      <c r="QAY263" s="387"/>
      <c r="QAZ263" s="387"/>
      <c r="QBA263" s="387"/>
      <c r="QBB263" s="387"/>
      <c r="QBC263" s="387"/>
      <c r="QBD263" s="387"/>
      <c r="QBE263" s="387"/>
      <c r="QBF263" s="387"/>
      <c r="QBG263" s="387"/>
      <c r="QBH263" s="387"/>
      <c r="QBI263" s="387"/>
      <c r="QBJ263" s="387"/>
      <c r="QBK263" s="387"/>
      <c r="QBL263" s="387"/>
      <c r="QBM263" s="387"/>
      <c r="QBN263" s="387"/>
      <c r="QBO263" s="387"/>
      <c r="QBP263" s="387"/>
      <c r="QBQ263" s="387"/>
      <c r="QBR263" s="387"/>
      <c r="QBS263" s="387"/>
      <c r="QBT263" s="387"/>
      <c r="QBU263" s="387"/>
      <c r="QBV263" s="387"/>
      <c r="QBW263" s="387"/>
      <c r="QBX263" s="387"/>
      <c r="QBY263" s="387"/>
      <c r="QBZ263" s="387"/>
      <c r="QCA263" s="387"/>
      <c r="QCB263" s="387"/>
      <c r="QCC263" s="387"/>
      <c r="QCD263" s="387"/>
      <c r="QCE263" s="387"/>
      <c r="QCF263" s="387"/>
      <c r="QCG263" s="387"/>
      <c r="QCH263" s="387"/>
      <c r="QCI263" s="387"/>
      <c r="QCJ263" s="387"/>
      <c r="QCK263" s="387"/>
      <c r="QCL263" s="387"/>
      <c r="QCM263" s="387"/>
      <c r="QCN263" s="387"/>
      <c r="QCO263" s="387"/>
      <c r="QCP263" s="387"/>
      <c r="QCQ263" s="387"/>
      <c r="QCR263" s="387"/>
      <c r="QCS263" s="387"/>
      <c r="QCT263" s="387"/>
      <c r="QCU263" s="387"/>
      <c r="QCV263" s="387"/>
      <c r="QCW263" s="387"/>
      <c r="QCX263" s="387"/>
      <c r="QCY263" s="387"/>
      <c r="QCZ263" s="387"/>
      <c r="QDA263" s="387"/>
      <c r="QDB263" s="387"/>
      <c r="QDC263" s="387"/>
      <c r="QDD263" s="387"/>
      <c r="QDE263" s="387"/>
      <c r="QDF263" s="387"/>
      <c r="QDG263" s="387"/>
      <c r="QDH263" s="387"/>
      <c r="QDI263" s="387"/>
      <c r="QDJ263" s="387"/>
      <c r="QDK263" s="387"/>
      <c r="QDL263" s="387"/>
      <c r="QDM263" s="387"/>
      <c r="QDN263" s="387"/>
      <c r="QDO263" s="387"/>
      <c r="QDP263" s="387"/>
      <c r="QDQ263" s="387"/>
      <c r="QDR263" s="387"/>
      <c r="QDS263" s="387"/>
      <c r="QDT263" s="387"/>
      <c r="QDU263" s="387"/>
      <c r="QDV263" s="387"/>
      <c r="QDW263" s="387"/>
      <c r="QDX263" s="387"/>
      <c r="QDY263" s="387"/>
      <c r="QDZ263" s="387"/>
      <c r="QEA263" s="387"/>
      <c r="QEB263" s="387"/>
      <c r="QEC263" s="387"/>
      <c r="QED263" s="387"/>
      <c r="QEE263" s="387"/>
      <c r="QEF263" s="387"/>
      <c r="QEG263" s="387"/>
      <c r="QEH263" s="387"/>
      <c r="QEI263" s="387"/>
      <c r="QEJ263" s="387"/>
      <c r="QEK263" s="387"/>
      <c r="QEL263" s="387"/>
      <c r="QEM263" s="387"/>
      <c r="QEN263" s="387"/>
      <c r="QEO263" s="387"/>
      <c r="QEP263" s="387"/>
      <c r="QEQ263" s="387"/>
      <c r="QER263" s="387"/>
      <c r="QES263" s="387"/>
      <c r="QET263" s="387"/>
      <c r="QEU263" s="387"/>
      <c r="QEV263" s="387"/>
      <c r="QEW263" s="387"/>
      <c r="QEX263" s="387"/>
      <c r="QEY263" s="387"/>
      <c r="QEZ263" s="387"/>
      <c r="QFA263" s="387"/>
      <c r="QFB263" s="387"/>
      <c r="QFC263" s="387"/>
      <c r="QFD263" s="387"/>
      <c r="QFE263" s="387"/>
      <c r="QFF263" s="387"/>
      <c r="QFG263" s="387"/>
      <c r="QFH263" s="387"/>
      <c r="QFI263" s="387"/>
      <c r="QFJ263" s="387"/>
      <c r="QFK263" s="387"/>
      <c r="QFL263" s="387"/>
      <c r="QFM263" s="387"/>
      <c r="QFN263" s="387"/>
      <c r="QFO263" s="387"/>
      <c r="QFP263" s="387"/>
      <c r="QFQ263" s="387"/>
      <c r="QFR263" s="387"/>
      <c r="QFS263" s="387"/>
      <c r="QFT263" s="387"/>
      <c r="QFU263" s="387"/>
      <c r="QFV263" s="387"/>
      <c r="QFW263" s="387"/>
      <c r="QFX263" s="387"/>
      <c r="QFY263" s="387"/>
      <c r="QFZ263" s="387"/>
      <c r="QGA263" s="387"/>
      <c r="QGB263" s="387"/>
      <c r="QGC263" s="387"/>
      <c r="QGD263" s="387"/>
      <c r="QGE263" s="387"/>
      <c r="QGF263" s="387"/>
      <c r="QGG263" s="387"/>
      <c r="QGH263" s="387"/>
      <c r="QGI263" s="387"/>
      <c r="QGJ263" s="387"/>
      <c r="QGK263" s="387"/>
      <c r="QGL263" s="387"/>
      <c r="QGM263" s="387"/>
      <c r="QGN263" s="387"/>
      <c r="QGO263" s="387"/>
      <c r="QGP263" s="387"/>
      <c r="QGQ263" s="387"/>
      <c r="QGR263" s="387"/>
      <c r="QGS263" s="387"/>
      <c r="QGT263" s="387"/>
      <c r="QGU263" s="387"/>
      <c r="QGV263" s="387"/>
      <c r="QGW263" s="387"/>
      <c r="QGX263" s="387"/>
      <c r="QGY263" s="387"/>
      <c r="QGZ263" s="387"/>
      <c r="QHA263" s="387"/>
      <c r="QHB263" s="387"/>
      <c r="QHC263" s="387"/>
      <c r="QHD263" s="387"/>
      <c r="QHE263" s="387"/>
      <c r="QHF263" s="387"/>
      <c r="QHG263" s="387"/>
      <c r="QHH263" s="387"/>
      <c r="QHI263" s="387"/>
      <c r="QHJ263" s="387"/>
      <c r="QHK263" s="387"/>
      <c r="QHL263" s="387"/>
      <c r="QHM263" s="387"/>
      <c r="QHN263" s="387"/>
      <c r="QHO263" s="387"/>
      <c r="QHP263" s="387"/>
      <c r="QHQ263" s="387"/>
      <c r="QHR263" s="387"/>
      <c r="QHS263" s="387"/>
      <c r="QHT263" s="387"/>
      <c r="QHU263" s="387"/>
      <c r="QHV263" s="387"/>
      <c r="QHW263" s="387"/>
      <c r="QHX263" s="387"/>
      <c r="QHY263" s="387"/>
      <c r="QHZ263" s="387"/>
      <c r="QIA263" s="387"/>
      <c r="QIB263" s="387"/>
      <c r="QIC263" s="387"/>
      <c r="QID263" s="387"/>
      <c r="QIE263" s="387"/>
      <c r="QIF263" s="387"/>
      <c r="QIG263" s="387"/>
      <c r="QIH263" s="387"/>
      <c r="QII263" s="387"/>
      <c r="QIJ263" s="387"/>
      <c r="QIK263" s="387"/>
      <c r="QIL263" s="387"/>
      <c r="QIM263" s="387"/>
      <c r="QIN263" s="387"/>
      <c r="QIO263" s="387"/>
      <c r="QIP263" s="387"/>
      <c r="QIQ263" s="387"/>
      <c r="QIR263" s="387"/>
      <c r="QIS263" s="387"/>
      <c r="QIT263" s="387"/>
      <c r="QIU263" s="387"/>
      <c r="QIV263" s="387"/>
      <c r="QIW263" s="387"/>
      <c r="QIX263" s="387"/>
      <c r="QIY263" s="387"/>
      <c r="QIZ263" s="387"/>
      <c r="QJA263" s="387"/>
      <c r="QJB263" s="387"/>
      <c r="QJC263" s="387"/>
      <c r="QJD263" s="387"/>
      <c r="QJE263" s="387"/>
      <c r="QJF263" s="387"/>
      <c r="QJG263" s="387"/>
      <c r="QJH263" s="387"/>
      <c r="QJI263" s="387"/>
      <c r="QJJ263" s="387"/>
      <c r="QJK263" s="387"/>
      <c r="QJL263" s="387"/>
      <c r="QJM263" s="387"/>
      <c r="QJN263" s="387"/>
      <c r="QJO263" s="387"/>
      <c r="QJP263" s="387"/>
      <c r="QJQ263" s="387"/>
      <c r="QJR263" s="387"/>
      <c r="QJS263" s="387"/>
      <c r="QJT263" s="387"/>
      <c r="QJU263" s="387"/>
      <c r="QJV263" s="387"/>
      <c r="QJW263" s="387"/>
      <c r="QJX263" s="387"/>
      <c r="QJY263" s="387"/>
      <c r="QJZ263" s="387"/>
      <c r="QKA263" s="387"/>
      <c r="QKB263" s="387"/>
      <c r="QKC263" s="387"/>
      <c r="QKD263" s="387"/>
      <c r="QKE263" s="387"/>
      <c r="QKF263" s="387"/>
      <c r="QKG263" s="387"/>
      <c r="QKH263" s="387"/>
      <c r="QKI263" s="387"/>
      <c r="QKJ263" s="387"/>
      <c r="QKK263" s="387"/>
      <c r="QKL263" s="387"/>
      <c r="QKM263" s="387"/>
      <c r="QKN263" s="387"/>
      <c r="QKO263" s="387"/>
      <c r="QKP263" s="387"/>
      <c r="QKQ263" s="387"/>
      <c r="QKR263" s="387"/>
      <c r="QKS263" s="387"/>
      <c r="QKT263" s="387"/>
      <c r="QKU263" s="387"/>
      <c r="QKV263" s="387"/>
      <c r="QKW263" s="387"/>
      <c r="QKX263" s="387"/>
      <c r="QKY263" s="387"/>
      <c r="QKZ263" s="387"/>
      <c r="QLA263" s="387"/>
      <c r="QLB263" s="387"/>
      <c r="QLC263" s="387"/>
      <c r="QLD263" s="387"/>
      <c r="QLE263" s="387"/>
      <c r="QLF263" s="387"/>
      <c r="QLG263" s="387"/>
      <c r="QLH263" s="387"/>
      <c r="QLI263" s="387"/>
      <c r="QLJ263" s="387"/>
      <c r="QLK263" s="387"/>
      <c r="QLL263" s="387"/>
      <c r="QLM263" s="387"/>
      <c r="QLN263" s="387"/>
      <c r="QLO263" s="387"/>
      <c r="QLP263" s="387"/>
      <c r="QLQ263" s="387"/>
      <c r="QLR263" s="387"/>
      <c r="QLS263" s="387"/>
      <c r="QLT263" s="387"/>
      <c r="QLU263" s="387"/>
      <c r="QLV263" s="387"/>
      <c r="QLW263" s="387"/>
      <c r="QLX263" s="387"/>
      <c r="QLY263" s="387"/>
      <c r="QLZ263" s="387"/>
      <c r="QMA263" s="387"/>
      <c r="QMB263" s="387"/>
      <c r="QMC263" s="387"/>
      <c r="QMD263" s="387"/>
      <c r="QME263" s="387"/>
      <c r="QMF263" s="387"/>
      <c r="QMG263" s="387"/>
      <c r="QMH263" s="387"/>
      <c r="QMI263" s="387"/>
      <c r="QMJ263" s="387"/>
      <c r="QMK263" s="387"/>
      <c r="QML263" s="387"/>
      <c r="QMM263" s="387"/>
      <c r="QMN263" s="387"/>
      <c r="QMO263" s="387"/>
      <c r="QMP263" s="387"/>
      <c r="QMQ263" s="387"/>
      <c r="QMR263" s="387"/>
      <c r="QMS263" s="387"/>
      <c r="QMT263" s="387"/>
      <c r="QMU263" s="387"/>
      <c r="QMV263" s="387"/>
      <c r="QMW263" s="387"/>
      <c r="QMX263" s="387"/>
      <c r="QMY263" s="387"/>
      <c r="QMZ263" s="387"/>
      <c r="QNA263" s="387"/>
      <c r="QNB263" s="387"/>
      <c r="QNC263" s="387"/>
      <c r="QND263" s="387"/>
      <c r="QNE263" s="387"/>
      <c r="QNF263" s="387"/>
      <c r="QNG263" s="387"/>
      <c r="QNH263" s="387"/>
      <c r="QNI263" s="387"/>
      <c r="QNJ263" s="387"/>
      <c r="QNK263" s="387"/>
      <c r="QNL263" s="387"/>
      <c r="QNM263" s="387"/>
      <c r="QNN263" s="387"/>
      <c r="QNO263" s="387"/>
      <c r="QNP263" s="387"/>
      <c r="QNQ263" s="387"/>
      <c r="QNR263" s="387"/>
      <c r="QNS263" s="387"/>
      <c r="QNT263" s="387"/>
      <c r="QNU263" s="387"/>
      <c r="QNV263" s="387"/>
      <c r="QNW263" s="387"/>
      <c r="QNX263" s="387"/>
      <c r="QNY263" s="387"/>
      <c r="QNZ263" s="387"/>
      <c r="QOA263" s="387"/>
      <c r="QOB263" s="387"/>
      <c r="QOC263" s="387"/>
      <c r="QOD263" s="387"/>
      <c r="QOE263" s="387"/>
      <c r="QOF263" s="387"/>
      <c r="QOG263" s="387"/>
      <c r="QOH263" s="387"/>
      <c r="QOI263" s="387"/>
      <c r="QOJ263" s="387"/>
      <c r="QOK263" s="387"/>
      <c r="QOL263" s="387"/>
      <c r="QOM263" s="387"/>
      <c r="QON263" s="387"/>
      <c r="QOO263" s="387"/>
      <c r="QOP263" s="387"/>
      <c r="QOQ263" s="387"/>
      <c r="QOR263" s="387"/>
      <c r="QOS263" s="387"/>
      <c r="QOT263" s="387"/>
      <c r="QOU263" s="387"/>
      <c r="QOV263" s="387"/>
      <c r="QOW263" s="387"/>
      <c r="QOX263" s="387"/>
      <c r="QOY263" s="387"/>
      <c r="QOZ263" s="387"/>
      <c r="QPA263" s="387"/>
      <c r="QPB263" s="387"/>
      <c r="QPC263" s="387"/>
      <c r="QPD263" s="387"/>
      <c r="QPE263" s="387"/>
      <c r="QPF263" s="387"/>
      <c r="QPG263" s="387"/>
      <c r="QPH263" s="387"/>
      <c r="QPI263" s="387"/>
      <c r="QPJ263" s="387"/>
      <c r="QPK263" s="387"/>
      <c r="QPL263" s="387"/>
      <c r="QPM263" s="387"/>
      <c r="QPN263" s="387"/>
      <c r="QPO263" s="387"/>
      <c r="QPP263" s="387"/>
      <c r="QPQ263" s="387"/>
      <c r="QPR263" s="387"/>
      <c r="QPS263" s="387"/>
      <c r="QPT263" s="387"/>
      <c r="QPU263" s="387"/>
      <c r="QPV263" s="387"/>
      <c r="QPW263" s="387"/>
      <c r="QPX263" s="387"/>
      <c r="QPY263" s="387"/>
      <c r="QPZ263" s="387"/>
      <c r="QQA263" s="387"/>
      <c r="QQB263" s="387"/>
      <c r="QQC263" s="387"/>
      <c r="QQD263" s="387"/>
      <c r="QQE263" s="387"/>
      <c r="QQF263" s="387"/>
      <c r="QQG263" s="387"/>
      <c r="QQH263" s="387"/>
      <c r="QQI263" s="387"/>
      <c r="QQJ263" s="387"/>
      <c r="QQK263" s="387"/>
      <c r="QQL263" s="387"/>
      <c r="QQM263" s="387"/>
      <c r="QQN263" s="387"/>
      <c r="QQO263" s="387"/>
      <c r="QQP263" s="387"/>
      <c r="QQQ263" s="387"/>
      <c r="QQR263" s="387"/>
      <c r="QQS263" s="387"/>
      <c r="QQT263" s="387"/>
      <c r="QQU263" s="387"/>
      <c r="QQV263" s="387"/>
      <c r="QQW263" s="387"/>
      <c r="QQX263" s="387"/>
      <c r="QQY263" s="387"/>
      <c r="QQZ263" s="387"/>
      <c r="QRA263" s="387"/>
      <c r="QRB263" s="387"/>
      <c r="QRC263" s="387"/>
      <c r="QRD263" s="387"/>
      <c r="QRE263" s="387"/>
      <c r="QRF263" s="387"/>
      <c r="QRG263" s="387"/>
      <c r="QRH263" s="387"/>
      <c r="QRI263" s="387"/>
      <c r="QRJ263" s="387"/>
      <c r="QRK263" s="387"/>
      <c r="QRL263" s="387"/>
      <c r="QRM263" s="387"/>
      <c r="QRN263" s="387"/>
      <c r="QRO263" s="387"/>
      <c r="QRP263" s="387"/>
      <c r="QRQ263" s="387"/>
      <c r="QRR263" s="387"/>
      <c r="QRS263" s="387"/>
      <c r="QRT263" s="387"/>
      <c r="QRU263" s="387"/>
      <c r="QRV263" s="387"/>
      <c r="QRW263" s="387"/>
      <c r="QRX263" s="387"/>
      <c r="QRY263" s="387"/>
      <c r="QRZ263" s="387"/>
      <c r="QSA263" s="387"/>
      <c r="QSB263" s="387"/>
      <c r="QSC263" s="387"/>
      <c r="QSD263" s="387"/>
      <c r="QSE263" s="387"/>
      <c r="QSF263" s="387"/>
      <c r="QSG263" s="387"/>
      <c r="QSH263" s="387"/>
      <c r="QSI263" s="387"/>
      <c r="QSJ263" s="387"/>
      <c r="QSK263" s="387"/>
      <c r="QSL263" s="387"/>
      <c r="QSM263" s="387"/>
      <c r="QSN263" s="387"/>
      <c r="QSO263" s="387"/>
      <c r="QSP263" s="387"/>
      <c r="QSQ263" s="387"/>
      <c r="QSR263" s="387"/>
      <c r="QSS263" s="387"/>
      <c r="QST263" s="387"/>
      <c r="QSU263" s="387"/>
      <c r="QSV263" s="387"/>
      <c r="QSW263" s="387"/>
      <c r="QSX263" s="387"/>
      <c r="QSY263" s="387"/>
      <c r="QSZ263" s="387"/>
      <c r="QTA263" s="387"/>
      <c r="QTB263" s="387"/>
      <c r="QTC263" s="387"/>
      <c r="QTD263" s="387"/>
      <c r="QTE263" s="387"/>
      <c r="QTF263" s="387"/>
      <c r="QTG263" s="387"/>
      <c r="QTH263" s="387"/>
      <c r="QTI263" s="387"/>
      <c r="QTJ263" s="387"/>
      <c r="QTK263" s="387"/>
      <c r="QTL263" s="387"/>
      <c r="QTM263" s="387"/>
      <c r="QTN263" s="387"/>
      <c r="QTO263" s="387"/>
      <c r="QTP263" s="387"/>
      <c r="QTQ263" s="387"/>
      <c r="QTR263" s="387"/>
      <c r="QTS263" s="387"/>
      <c r="QTT263" s="387"/>
      <c r="QTU263" s="387"/>
      <c r="QTV263" s="387"/>
      <c r="QTW263" s="387"/>
      <c r="QTX263" s="387"/>
      <c r="QTY263" s="387"/>
      <c r="QTZ263" s="387"/>
      <c r="QUA263" s="387"/>
      <c r="QUB263" s="387"/>
      <c r="QUC263" s="387"/>
      <c r="QUD263" s="387"/>
      <c r="QUE263" s="387"/>
      <c r="QUF263" s="387"/>
      <c r="QUG263" s="387"/>
      <c r="QUH263" s="387"/>
      <c r="QUI263" s="387"/>
      <c r="QUJ263" s="387"/>
      <c r="QUK263" s="387"/>
      <c r="QUL263" s="387"/>
      <c r="QUM263" s="387"/>
      <c r="QUN263" s="387"/>
      <c r="QUO263" s="387"/>
      <c r="QUP263" s="387"/>
      <c r="QUQ263" s="387"/>
      <c r="QUR263" s="387"/>
      <c r="QUS263" s="387"/>
      <c r="QUT263" s="387"/>
      <c r="QUU263" s="387"/>
      <c r="QUV263" s="387"/>
      <c r="QUW263" s="387"/>
      <c r="QUX263" s="387"/>
      <c r="QUY263" s="387"/>
      <c r="QUZ263" s="387"/>
      <c r="QVA263" s="387"/>
      <c r="QVB263" s="387"/>
      <c r="QVC263" s="387"/>
      <c r="QVD263" s="387"/>
      <c r="QVE263" s="387"/>
      <c r="QVF263" s="387"/>
      <c r="QVG263" s="387"/>
      <c r="QVH263" s="387"/>
      <c r="QVI263" s="387"/>
      <c r="QVJ263" s="387"/>
      <c r="QVK263" s="387"/>
      <c r="QVL263" s="387"/>
      <c r="QVM263" s="387"/>
      <c r="QVN263" s="387"/>
      <c r="QVO263" s="387"/>
      <c r="QVP263" s="387"/>
      <c r="QVQ263" s="387"/>
      <c r="QVR263" s="387"/>
      <c r="QVS263" s="387"/>
      <c r="QVT263" s="387"/>
      <c r="QVU263" s="387"/>
      <c r="QVV263" s="387"/>
      <c r="QVW263" s="387"/>
      <c r="QVX263" s="387"/>
      <c r="QVY263" s="387"/>
      <c r="QVZ263" s="387"/>
      <c r="QWA263" s="387"/>
      <c r="QWB263" s="387"/>
      <c r="QWC263" s="387"/>
      <c r="QWD263" s="387"/>
      <c r="QWE263" s="387"/>
      <c r="QWF263" s="387"/>
      <c r="QWG263" s="387"/>
      <c r="QWH263" s="387"/>
      <c r="QWI263" s="387"/>
      <c r="QWJ263" s="387"/>
      <c r="QWK263" s="387"/>
      <c r="QWL263" s="387"/>
      <c r="QWM263" s="387"/>
      <c r="QWN263" s="387"/>
      <c r="QWO263" s="387"/>
      <c r="QWP263" s="387"/>
      <c r="QWQ263" s="387"/>
      <c r="QWR263" s="387"/>
      <c r="QWS263" s="387"/>
      <c r="QWT263" s="387"/>
      <c r="QWU263" s="387"/>
      <c r="QWV263" s="387"/>
      <c r="QWW263" s="387"/>
      <c r="QWX263" s="387"/>
      <c r="QWY263" s="387"/>
      <c r="QWZ263" s="387"/>
      <c r="QXA263" s="387"/>
      <c r="QXB263" s="387"/>
      <c r="QXC263" s="387"/>
      <c r="QXD263" s="387"/>
      <c r="QXE263" s="387"/>
      <c r="QXF263" s="387"/>
      <c r="QXG263" s="387"/>
      <c r="QXH263" s="387"/>
      <c r="QXI263" s="387"/>
      <c r="QXJ263" s="387"/>
      <c r="QXK263" s="387"/>
      <c r="QXL263" s="387"/>
      <c r="QXM263" s="387"/>
      <c r="QXN263" s="387"/>
      <c r="QXO263" s="387"/>
      <c r="QXP263" s="387"/>
      <c r="QXQ263" s="387"/>
      <c r="QXR263" s="387"/>
      <c r="QXS263" s="387"/>
      <c r="QXT263" s="387"/>
      <c r="QXU263" s="387"/>
      <c r="QXV263" s="387"/>
      <c r="QXW263" s="387"/>
      <c r="QXX263" s="387"/>
      <c r="QXY263" s="387"/>
      <c r="QXZ263" s="387"/>
      <c r="QYA263" s="387"/>
      <c r="QYB263" s="387"/>
      <c r="QYC263" s="387"/>
      <c r="QYD263" s="387"/>
      <c r="QYE263" s="387"/>
      <c r="QYF263" s="387"/>
      <c r="QYG263" s="387"/>
      <c r="QYH263" s="387"/>
      <c r="QYI263" s="387"/>
      <c r="QYJ263" s="387"/>
      <c r="QYK263" s="387"/>
      <c r="QYL263" s="387"/>
      <c r="QYM263" s="387"/>
      <c r="QYN263" s="387"/>
      <c r="QYO263" s="387"/>
      <c r="QYP263" s="387"/>
      <c r="QYQ263" s="387"/>
      <c r="QYR263" s="387"/>
      <c r="QYS263" s="387"/>
      <c r="QYT263" s="387"/>
      <c r="QYU263" s="387"/>
      <c r="QYV263" s="387"/>
      <c r="QYW263" s="387"/>
      <c r="QYX263" s="387"/>
      <c r="QYY263" s="387"/>
      <c r="QYZ263" s="387"/>
      <c r="QZA263" s="387"/>
      <c r="QZB263" s="387"/>
      <c r="QZC263" s="387"/>
      <c r="QZD263" s="387"/>
      <c r="QZE263" s="387"/>
      <c r="QZF263" s="387"/>
      <c r="QZG263" s="387"/>
      <c r="QZH263" s="387"/>
      <c r="QZI263" s="387"/>
      <c r="QZJ263" s="387"/>
      <c r="QZK263" s="387"/>
      <c r="QZL263" s="387"/>
      <c r="QZM263" s="387"/>
      <c r="QZN263" s="387"/>
      <c r="QZO263" s="387"/>
      <c r="QZP263" s="387"/>
      <c r="QZQ263" s="387"/>
      <c r="QZR263" s="387"/>
      <c r="QZS263" s="387"/>
      <c r="QZT263" s="387"/>
      <c r="QZU263" s="387"/>
      <c r="QZV263" s="387"/>
      <c r="QZW263" s="387"/>
      <c r="QZX263" s="387"/>
      <c r="QZY263" s="387"/>
      <c r="QZZ263" s="387"/>
      <c r="RAA263" s="387"/>
      <c r="RAB263" s="387"/>
      <c r="RAC263" s="387"/>
      <c r="RAD263" s="387"/>
      <c r="RAE263" s="387"/>
      <c r="RAF263" s="387"/>
      <c r="RAG263" s="387"/>
      <c r="RAH263" s="387"/>
      <c r="RAI263" s="387"/>
      <c r="RAJ263" s="387"/>
      <c r="RAK263" s="387"/>
      <c r="RAL263" s="387"/>
      <c r="RAM263" s="387"/>
      <c r="RAN263" s="387"/>
      <c r="RAO263" s="387"/>
      <c r="RAP263" s="387"/>
      <c r="RAQ263" s="387"/>
      <c r="RAR263" s="387"/>
      <c r="RAS263" s="387"/>
      <c r="RAT263" s="387"/>
      <c r="RAU263" s="387"/>
      <c r="RAV263" s="387"/>
      <c r="RAW263" s="387"/>
      <c r="RAX263" s="387"/>
      <c r="RAY263" s="387"/>
      <c r="RAZ263" s="387"/>
      <c r="RBA263" s="387"/>
      <c r="RBB263" s="387"/>
      <c r="RBC263" s="387"/>
      <c r="RBD263" s="387"/>
      <c r="RBE263" s="387"/>
      <c r="RBF263" s="387"/>
      <c r="RBG263" s="387"/>
      <c r="RBH263" s="387"/>
      <c r="RBI263" s="387"/>
      <c r="RBJ263" s="387"/>
      <c r="RBK263" s="387"/>
      <c r="RBL263" s="387"/>
      <c r="RBM263" s="387"/>
      <c r="RBN263" s="387"/>
      <c r="RBO263" s="387"/>
      <c r="RBP263" s="387"/>
      <c r="RBQ263" s="387"/>
      <c r="RBR263" s="387"/>
      <c r="RBS263" s="387"/>
      <c r="RBT263" s="387"/>
      <c r="RBU263" s="387"/>
      <c r="RBV263" s="387"/>
      <c r="RBW263" s="387"/>
      <c r="RBX263" s="387"/>
      <c r="RBY263" s="387"/>
      <c r="RBZ263" s="387"/>
      <c r="RCA263" s="387"/>
      <c r="RCB263" s="387"/>
      <c r="RCC263" s="387"/>
      <c r="RCD263" s="387"/>
      <c r="RCE263" s="387"/>
      <c r="RCF263" s="387"/>
      <c r="RCG263" s="387"/>
      <c r="RCH263" s="387"/>
      <c r="RCI263" s="387"/>
      <c r="RCJ263" s="387"/>
      <c r="RCK263" s="387"/>
      <c r="RCL263" s="387"/>
      <c r="RCM263" s="387"/>
      <c r="RCN263" s="387"/>
      <c r="RCO263" s="387"/>
      <c r="RCP263" s="387"/>
      <c r="RCQ263" s="387"/>
      <c r="RCR263" s="387"/>
      <c r="RCS263" s="387"/>
      <c r="RCT263" s="387"/>
      <c r="RCU263" s="387"/>
      <c r="RCV263" s="387"/>
      <c r="RCW263" s="387"/>
      <c r="RCX263" s="387"/>
      <c r="RCY263" s="387"/>
      <c r="RCZ263" s="387"/>
      <c r="RDA263" s="387"/>
      <c r="RDB263" s="387"/>
      <c r="RDC263" s="387"/>
      <c r="RDD263" s="387"/>
      <c r="RDE263" s="387"/>
      <c r="RDF263" s="387"/>
      <c r="RDG263" s="387"/>
      <c r="RDH263" s="387"/>
      <c r="RDI263" s="387"/>
      <c r="RDJ263" s="387"/>
      <c r="RDK263" s="387"/>
      <c r="RDL263" s="387"/>
      <c r="RDM263" s="387"/>
      <c r="RDN263" s="387"/>
      <c r="RDO263" s="387"/>
      <c r="RDP263" s="387"/>
      <c r="RDQ263" s="387"/>
      <c r="RDR263" s="387"/>
      <c r="RDS263" s="387"/>
      <c r="RDT263" s="387"/>
      <c r="RDU263" s="387"/>
      <c r="RDV263" s="387"/>
      <c r="RDW263" s="387"/>
      <c r="RDX263" s="387"/>
      <c r="RDY263" s="387"/>
      <c r="RDZ263" s="387"/>
      <c r="REA263" s="387"/>
      <c r="REB263" s="387"/>
      <c r="REC263" s="387"/>
      <c r="RED263" s="387"/>
      <c r="REE263" s="387"/>
      <c r="REF263" s="387"/>
      <c r="REG263" s="387"/>
      <c r="REH263" s="387"/>
      <c r="REI263" s="387"/>
      <c r="REJ263" s="387"/>
      <c r="REK263" s="387"/>
      <c r="REL263" s="387"/>
      <c r="REM263" s="387"/>
      <c r="REN263" s="387"/>
      <c r="REO263" s="387"/>
      <c r="REP263" s="387"/>
      <c r="REQ263" s="387"/>
      <c r="RER263" s="387"/>
      <c r="RES263" s="387"/>
      <c r="RET263" s="387"/>
      <c r="REU263" s="387"/>
      <c r="REV263" s="387"/>
      <c r="REW263" s="387"/>
      <c r="REX263" s="387"/>
      <c r="REY263" s="387"/>
      <c r="REZ263" s="387"/>
      <c r="RFA263" s="387"/>
      <c r="RFB263" s="387"/>
      <c r="RFC263" s="387"/>
      <c r="RFD263" s="387"/>
      <c r="RFE263" s="387"/>
      <c r="RFF263" s="387"/>
      <c r="RFG263" s="387"/>
      <c r="RFH263" s="387"/>
      <c r="RFI263" s="387"/>
      <c r="RFJ263" s="387"/>
      <c r="RFK263" s="387"/>
      <c r="RFL263" s="387"/>
      <c r="RFM263" s="387"/>
      <c r="RFN263" s="387"/>
      <c r="RFO263" s="387"/>
      <c r="RFP263" s="387"/>
      <c r="RFQ263" s="387"/>
      <c r="RFR263" s="387"/>
      <c r="RFS263" s="387"/>
      <c r="RFT263" s="387"/>
      <c r="RFU263" s="387"/>
      <c r="RFV263" s="387"/>
      <c r="RFW263" s="387"/>
      <c r="RFX263" s="387"/>
      <c r="RFY263" s="387"/>
      <c r="RFZ263" s="387"/>
      <c r="RGA263" s="387"/>
      <c r="RGB263" s="387"/>
      <c r="RGC263" s="387"/>
      <c r="RGD263" s="387"/>
      <c r="RGE263" s="387"/>
      <c r="RGF263" s="387"/>
      <c r="RGG263" s="387"/>
      <c r="RGH263" s="387"/>
      <c r="RGI263" s="387"/>
      <c r="RGJ263" s="387"/>
      <c r="RGK263" s="387"/>
      <c r="RGL263" s="387"/>
      <c r="RGM263" s="387"/>
      <c r="RGN263" s="387"/>
      <c r="RGO263" s="387"/>
      <c r="RGP263" s="387"/>
      <c r="RGQ263" s="387"/>
      <c r="RGR263" s="387"/>
      <c r="RGS263" s="387"/>
      <c r="RGT263" s="387"/>
      <c r="RGU263" s="387"/>
      <c r="RGV263" s="387"/>
      <c r="RGW263" s="387"/>
      <c r="RGX263" s="387"/>
      <c r="RGY263" s="387"/>
      <c r="RGZ263" s="387"/>
      <c r="RHA263" s="387"/>
      <c r="RHB263" s="387"/>
      <c r="RHC263" s="387"/>
      <c r="RHD263" s="387"/>
      <c r="RHE263" s="387"/>
      <c r="RHF263" s="387"/>
      <c r="RHG263" s="387"/>
      <c r="RHH263" s="387"/>
      <c r="RHI263" s="387"/>
      <c r="RHJ263" s="387"/>
      <c r="RHK263" s="387"/>
      <c r="RHL263" s="387"/>
      <c r="RHM263" s="387"/>
      <c r="RHN263" s="387"/>
      <c r="RHO263" s="387"/>
      <c r="RHP263" s="387"/>
      <c r="RHQ263" s="387"/>
      <c r="RHR263" s="387"/>
      <c r="RHS263" s="387"/>
      <c r="RHT263" s="387"/>
      <c r="RHU263" s="387"/>
      <c r="RHV263" s="387"/>
      <c r="RHW263" s="387"/>
      <c r="RHX263" s="387"/>
      <c r="RHY263" s="387"/>
      <c r="RHZ263" s="387"/>
      <c r="RIA263" s="387"/>
      <c r="RIB263" s="387"/>
      <c r="RIC263" s="387"/>
      <c r="RID263" s="387"/>
      <c r="RIE263" s="387"/>
      <c r="RIF263" s="387"/>
      <c r="RIG263" s="387"/>
      <c r="RIH263" s="387"/>
      <c r="RII263" s="387"/>
      <c r="RIJ263" s="387"/>
      <c r="RIK263" s="387"/>
      <c r="RIL263" s="387"/>
      <c r="RIM263" s="387"/>
      <c r="RIN263" s="387"/>
      <c r="RIO263" s="387"/>
      <c r="RIP263" s="387"/>
      <c r="RIQ263" s="387"/>
      <c r="RIR263" s="387"/>
      <c r="RIS263" s="387"/>
      <c r="RIT263" s="387"/>
      <c r="RIU263" s="387"/>
      <c r="RIV263" s="387"/>
      <c r="RIW263" s="387"/>
      <c r="RIX263" s="387"/>
      <c r="RIY263" s="387"/>
      <c r="RIZ263" s="387"/>
      <c r="RJA263" s="387"/>
      <c r="RJB263" s="387"/>
      <c r="RJC263" s="387"/>
      <c r="RJD263" s="387"/>
      <c r="RJE263" s="387"/>
      <c r="RJF263" s="387"/>
      <c r="RJG263" s="387"/>
      <c r="RJH263" s="387"/>
      <c r="RJI263" s="387"/>
      <c r="RJJ263" s="387"/>
      <c r="RJK263" s="387"/>
      <c r="RJL263" s="387"/>
      <c r="RJM263" s="387"/>
      <c r="RJN263" s="387"/>
      <c r="RJO263" s="387"/>
      <c r="RJP263" s="387"/>
      <c r="RJQ263" s="387"/>
      <c r="RJR263" s="387"/>
      <c r="RJS263" s="387"/>
      <c r="RJT263" s="387"/>
      <c r="RJU263" s="387"/>
      <c r="RJV263" s="387"/>
      <c r="RJW263" s="387"/>
      <c r="RJX263" s="387"/>
      <c r="RJY263" s="387"/>
      <c r="RJZ263" s="387"/>
      <c r="RKA263" s="387"/>
      <c r="RKB263" s="387"/>
      <c r="RKC263" s="387"/>
      <c r="RKD263" s="387"/>
      <c r="RKE263" s="387"/>
      <c r="RKF263" s="387"/>
      <c r="RKG263" s="387"/>
      <c r="RKH263" s="387"/>
      <c r="RKI263" s="387"/>
      <c r="RKJ263" s="387"/>
      <c r="RKK263" s="387"/>
      <c r="RKL263" s="387"/>
      <c r="RKM263" s="387"/>
      <c r="RKN263" s="387"/>
      <c r="RKO263" s="387"/>
      <c r="RKP263" s="387"/>
      <c r="RKQ263" s="387"/>
      <c r="RKR263" s="387"/>
      <c r="RKS263" s="387"/>
      <c r="RKT263" s="387"/>
      <c r="RKU263" s="387"/>
      <c r="RKV263" s="387"/>
      <c r="RKW263" s="387"/>
      <c r="RKX263" s="387"/>
      <c r="RKY263" s="387"/>
      <c r="RKZ263" s="387"/>
      <c r="RLA263" s="387"/>
      <c r="RLB263" s="387"/>
      <c r="RLC263" s="387"/>
      <c r="RLD263" s="387"/>
      <c r="RLE263" s="387"/>
      <c r="RLF263" s="387"/>
      <c r="RLG263" s="387"/>
      <c r="RLH263" s="387"/>
      <c r="RLI263" s="387"/>
      <c r="RLJ263" s="387"/>
      <c r="RLK263" s="387"/>
      <c r="RLL263" s="387"/>
      <c r="RLM263" s="387"/>
      <c r="RLN263" s="387"/>
      <c r="RLO263" s="387"/>
      <c r="RLP263" s="387"/>
      <c r="RLQ263" s="387"/>
      <c r="RLR263" s="387"/>
      <c r="RLS263" s="387"/>
      <c r="RLT263" s="387"/>
      <c r="RLU263" s="387"/>
      <c r="RLV263" s="387"/>
      <c r="RLW263" s="387"/>
      <c r="RLX263" s="387"/>
      <c r="RLY263" s="387"/>
      <c r="RLZ263" s="387"/>
      <c r="RMA263" s="387"/>
      <c r="RMB263" s="387"/>
      <c r="RMC263" s="387"/>
      <c r="RMD263" s="387"/>
      <c r="RME263" s="387"/>
      <c r="RMF263" s="387"/>
      <c r="RMG263" s="387"/>
      <c r="RMH263" s="387"/>
      <c r="RMI263" s="387"/>
      <c r="RMJ263" s="387"/>
      <c r="RMK263" s="387"/>
      <c r="RML263" s="387"/>
      <c r="RMM263" s="387"/>
      <c r="RMN263" s="387"/>
      <c r="RMO263" s="387"/>
      <c r="RMP263" s="387"/>
      <c r="RMQ263" s="387"/>
      <c r="RMR263" s="387"/>
      <c r="RMS263" s="387"/>
      <c r="RMT263" s="387"/>
      <c r="RMU263" s="387"/>
      <c r="RMV263" s="387"/>
      <c r="RMW263" s="387"/>
      <c r="RMX263" s="387"/>
      <c r="RMY263" s="387"/>
      <c r="RMZ263" s="387"/>
      <c r="RNA263" s="387"/>
      <c r="RNB263" s="387"/>
      <c r="RNC263" s="387"/>
      <c r="RND263" s="387"/>
      <c r="RNE263" s="387"/>
      <c r="RNF263" s="387"/>
      <c r="RNG263" s="387"/>
      <c r="RNH263" s="387"/>
      <c r="RNI263" s="387"/>
      <c r="RNJ263" s="387"/>
      <c r="RNK263" s="387"/>
      <c r="RNL263" s="387"/>
      <c r="RNM263" s="387"/>
      <c r="RNN263" s="387"/>
      <c r="RNO263" s="387"/>
      <c r="RNP263" s="387"/>
      <c r="RNQ263" s="387"/>
      <c r="RNR263" s="387"/>
      <c r="RNS263" s="387"/>
      <c r="RNT263" s="387"/>
      <c r="RNU263" s="387"/>
      <c r="RNV263" s="387"/>
      <c r="RNW263" s="387"/>
      <c r="RNX263" s="387"/>
      <c r="RNY263" s="387"/>
      <c r="RNZ263" s="387"/>
      <c r="ROA263" s="387"/>
      <c r="ROB263" s="387"/>
      <c r="ROC263" s="387"/>
      <c r="ROD263" s="387"/>
      <c r="ROE263" s="387"/>
      <c r="ROF263" s="387"/>
      <c r="ROG263" s="387"/>
      <c r="ROH263" s="387"/>
      <c r="ROI263" s="387"/>
      <c r="ROJ263" s="387"/>
      <c r="ROK263" s="387"/>
      <c r="ROL263" s="387"/>
      <c r="ROM263" s="387"/>
      <c r="RON263" s="387"/>
      <c r="ROO263" s="387"/>
      <c r="ROP263" s="387"/>
      <c r="ROQ263" s="387"/>
      <c r="ROR263" s="387"/>
      <c r="ROS263" s="387"/>
      <c r="ROT263" s="387"/>
      <c r="ROU263" s="387"/>
      <c r="ROV263" s="387"/>
      <c r="ROW263" s="387"/>
      <c r="ROX263" s="387"/>
      <c r="ROY263" s="387"/>
      <c r="ROZ263" s="387"/>
      <c r="RPA263" s="387"/>
      <c r="RPB263" s="387"/>
      <c r="RPC263" s="387"/>
      <c r="RPD263" s="387"/>
      <c r="RPE263" s="387"/>
      <c r="RPF263" s="387"/>
      <c r="RPG263" s="387"/>
      <c r="RPH263" s="387"/>
      <c r="RPI263" s="387"/>
      <c r="RPJ263" s="387"/>
      <c r="RPK263" s="387"/>
      <c r="RPL263" s="387"/>
      <c r="RPM263" s="387"/>
      <c r="RPN263" s="387"/>
      <c r="RPO263" s="387"/>
      <c r="RPP263" s="387"/>
      <c r="RPQ263" s="387"/>
      <c r="RPR263" s="387"/>
      <c r="RPS263" s="387"/>
      <c r="RPT263" s="387"/>
      <c r="RPU263" s="387"/>
      <c r="RPV263" s="387"/>
      <c r="RPW263" s="387"/>
      <c r="RPX263" s="387"/>
      <c r="RPY263" s="387"/>
      <c r="RPZ263" s="387"/>
      <c r="RQA263" s="387"/>
      <c r="RQB263" s="387"/>
      <c r="RQC263" s="387"/>
      <c r="RQD263" s="387"/>
      <c r="RQE263" s="387"/>
      <c r="RQF263" s="387"/>
      <c r="RQG263" s="387"/>
      <c r="RQH263" s="387"/>
      <c r="RQI263" s="387"/>
      <c r="RQJ263" s="387"/>
      <c r="RQK263" s="387"/>
      <c r="RQL263" s="387"/>
      <c r="RQM263" s="387"/>
      <c r="RQN263" s="387"/>
      <c r="RQO263" s="387"/>
      <c r="RQP263" s="387"/>
      <c r="RQQ263" s="387"/>
      <c r="RQR263" s="387"/>
      <c r="RQS263" s="387"/>
      <c r="RQT263" s="387"/>
      <c r="RQU263" s="387"/>
      <c r="RQV263" s="387"/>
      <c r="RQW263" s="387"/>
      <c r="RQX263" s="387"/>
      <c r="RQY263" s="387"/>
      <c r="RQZ263" s="387"/>
      <c r="RRA263" s="387"/>
      <c r="RRB263" s="387"/>
      <c r="RRC263" s="387"/>
      <c r="RRD263" s="387"/>
      <c r="RRE263" s="387"/>
      <c r="RRF263" s="387"/>
      <c r="RRG263" s="387"/>
      <c r="RRH263" s="387"/>
      <c r="RRI263" s="387"/>
      <c r="RRJ263" s="387"/>
      <c r="RRK263" s="387"/>
      <c r="RRL263" s="387"/>
      <c r="RRM263" s="387"/>
      <c r="RRN263" s="387"/>
      <c r="RRO263" s="387"/>
      <c r="RRP263" s="387"/>
      <c r="RRQ263" s="387"/>
      <c r="RRR263" s="387"/>
      <c r="RRS263" s="387"/>
      <c r="RRT263" s="387"/>
      <c r="RRU263" s="387"/>
      <c r="RRV263" s="387"/>
      <c r="RRW263" s="387"/>
      <c r="RRX263" s="387"/>
      <c r="RRY263" s="387"/>
      <c r="RRZ263" s="387"/>
      <c r="RSA263" s="387"/>
      <c r="RSB263" s="387"/>
      <c r="RSC263" s="387"/>
      <c r="RSD263" s="387"/>
      <c r="RSE263" s="387"/>
      <c r="RSF263" s="387"/>
      <c r="RSG263" s="387"/>
      <c r="RSH263" s="387"/>
      <c r="RSI263" s="387"/>
      <c r="RSJ263" s="387"/>
      <c r="RSK263" s="387"/>
      <c r="RSL263" s="387"/>
      <c r="RSM263" s="387"/>
      <c r="RSN263" s="387"/>
      <c r="RSO263" s="387"/>
      <c r="RSP263" s="387"/>
      <c r="RSQ263" s="387"/>
      <c r="RSR263" s="387"/>
      <c r="RSS263" s="387"/>
      <c r="RST263" s="387"/>
      <c r="RSU263" s="387"/>
      <c r="RSV263" s="387"/>
      <c r="RSW263" s="387"/>
      <c r="RSX263" s="387"/>
      <c r="RSY263" s="387"/>
      <c r="RSZ263" s="387"/>
      <c r="RTA263" s="387"/>
      <c r="RTB263" s="387"/>
      <c r="RTC263" s="387"/>
      <c r="RTD263" s="387"/>
      <c r="RTE263" s="387"/>
      <c r="RTF263" s="387"/>
      <c r="RTG263" s="387"/>
      <c r="RTH263" s="387"/>
      <c r="RTI263" s="387"/>
      <c r="RTJ263" s="387"/>
      <c r="RTK263" s="387"/>
      <c r="RTL263" s="387"/>
      <c r="RTM263" s="387"/>
      <c r="RTN263" s="387"/>
      <c r="RTO263" s="387"/>
      <c r="RTP263" s="387"/>
      <c r="RTQ263" s="387"/>
      <c r="RTR263" s="387"/>
      <c r="RTS263" s="387"/>
      <c r="RTT263" s="387"/>
      <c r="RTU263" s="387"/>
      <c r="RTV263" s="387"/>
      <c r="RTW263" s="387"/>
      <c r="RTX263" s="387"/>
      <c r="RTY263" s="387"/>
      <c r="RTZ263" s="387"/>
      <c r="RUA263" s="387"/>
      <c r="RUB263" s="387"/>
      <c r="RUC263" s="387"/>
      <c r="RUD263" s="387"/>
      <c r="RUE263" s="387"/>
      <c r="RUF263" s="387"/>
      <c r="RUG263" s="387"/>
      <c r="RUH263" s="387"/>
      <c r="RUI263" s="387"/>
      <c r="RUJ263" s="387"/>
      <c r="RUK263" s="387"/>
      <c r="RUL263" s="387"/>
      <c r="RUM263" s="387"/>
      <c r="RUN263" s="387"/>
      <c r="RUO263" s="387"/>
      <c r="RUP263" s="387"/>
      <c r="RUQ263" s="387"/>
      <c r="RUR263" s="387"/>
      <c r="RUS263" s="387"/>
      <c r="RUT263" s="387"/>
      <c r="RUU263" s="387"/>
      <c r="RUV263" s="387"/>
      <c r="RUW263" s="387"/>
      <c r="RUX263" s="387"/>
      <c r="RUY263" s="387"/>
      <c r="RUZ263" s="387"/>
      <c r="RVA263" s="387"/>
      <c r="RVB263" s="387"/>
      <c r="RVC263" s="387"/>
      <c r="RVD263" s="387"/>
      <c r="RVE263" s="387"/>
      <c r="RVF263" s="387"/>
      <c r="RVG263" s="387"/>
      <c r="RVH263" s="387"/>
      <c r="RVI263" s="387"/>
      <c r="RVJ263" s="387"/>
      <c r="RVK263" s="387"/>
      <c r="RVL263" s="387"/>
      <c r="RVM263" s="387"/>
      <c r="RVN263" s="387"/>
      <c r="RVO263" s="387"/>
      <c r="RVP263" s="387"/>
      <c r="RVQ263" s="387"/>
      <c r="RVR263" s="387"/>
      <c r="RVS263" s="387"/>
      <c r="RVT263" s="387"/>
      <c r="RVU263" s="387"/>
      <c r="RVV263" s="387"/>
      <c r="RVW263" s="387"/>
      <c r="RVX263" s="387"/>
      <c r="RVY263" s="387"/>
      <c r="RVZ263" s="387"/>
      <c r="RWA263" s="387"/>
      <c r="RWB263" s="387"/>
      <c r="RWC263" s="387"/>
      <c r="RWD263" s="387"/>
      <c r="RWE263" s="387"/>
      <c r="RWF263" s="387"/>
      <c r="RWG263" s="387"/>
      <c r="RWH263" s="387"/>
      <c r="RWI263" s="387"/>
      <c r="RWJ263" s="387"/>
      <c r="RWK263" s="387"/>
      <c r="RWL263" s="387"/>
      <c r="RWM263" s="387"/>
      <c r="RWN263" s="387"/>
      <c r="RWO263" s="387"/>
      <c r="RWP263" s="387"/>
      <c r="RWQ263" s="387"/>
      <c r="RWR263" s="387"/>
      <c r="RWS263" s="387"/>
      <c r="RWT263" s="387"/>
      <c r="RWU263" s="387"/>
      <c r="RWV263" s="387"/>
      <c r="RWW263" s="387"/>
      <c r="RWX263" s="387"/>
      <c r="RWY263" s="387"/>
      <c r="RWZ263" s="387"/>
      <c r="RXA263" s="387"/>
      <c r="RXB263" s="387"/>
      <c r="RXC263" s="387"/>
      <c r="RXD263" s="387"/>
      <c r="RXE263" s="387"/>
      <c r="RXF263" s="387"/>
      <c r="RXG263" s="387"/>
      <c r="RXH263" s="387"/>
      <c r="RXI263" s="387"/>
      <c r="RXJ263" s="387"/>
      <c r="RXK263" s="387"/>
      <c r="RXL263" s="387"/>
      <c r="RXM263" s="387"/>
      <c r="RXN263" s="387"/>
      <c r="RXO263" s="387"/>
      <c r="RXP263" s="387"/>
      <c r="RXQ263" s="387"/>
      <c r="RXR263" s="387"/>
      <c r="RXS263" s="387"/>
      <c r="RXT263" s="387"/>
      <c r="RXU263" s="387"/>
      <c r="RXV263" s="387"/>
      <c r="RXW263" s="387"/>
      <c r="RXX263" s="387"/>
      <c r="RXY263" s="387"/>
      <c r="RXZ263" s="387"/>
      <c r="RYA263" s="387"/>
      <c r="RYB263" s="387"/>
      <c r="RYC263" s="387"/>
      <c r="RYD263" s="387"/>
      <c r="RYE263" s="387"/>
      <c r="RYF263" s="387"/>
      <c r="RYG263" s="387"/>
      <c r="RYH263" s="387"/>
      <c r="RYI263" s="387"/>
      <c r="RYJ263" s="387"/>
      <c r="RYK263" s="387"/>
      <c r="RYL263" s="387"/>
      <c r="RYM263" s="387"/>
      <c r="RYN263" s="387"/>
      <c r="RYO263" s="387"/>
      <c r="RYP263" s="387"/>
      <c r="RYQ263" s="387"/>
      <c r="RYR263" s="387"/>
      <c r="RYS263" s="387"/>
      <c r="RYT263" s="387"/>
      <c r="RYU263" s="387"/>
      <c r="RYV263" s="387"/>
      <c r="RYW263" s="387"/>
      <c r="RYX263" s="387"/>
      <c r="RYY263" s="387"/>
      <c r="RYZ263" s="387"/>
      <c r="RZA263" s="387"/>
      <c r="RZB263" s="387"/>
      <c r="RZC263" s="387"/>
      <c r="RZD263" s="387"/>
      <c r="RZE263" s="387"/>
      <c r="RZF263" s="387"/>
      <c r="RZG263" s="387"/>
      <c r="RZH263" s="387"/>
      <c r="RZI263" s="387"/>
      <c r="RZJ263" s="387"/>
      <c r="RZK263" s="387"/>
      <c r="RZL263" s="387"/>
      <c r="RZM263" s="387"/>
      <c r="RZN263" s="387"/>
      <c r="RZO263" s="387"/>
      <c r="RZP263" s="387"/>
      <c r="RZQ263" s="387"/>
      <c r="RZR263" s="387"/>
      <c r="RZS263" s="387"/>
      <c r="RZT263" s="387"/>
      <c r="RZU263" s="387"/>
      <c r="RZV263" s="387"/>
      <c r="RZW263" s="387"/>
      <c r="RZX263" s="387"/>
      <c r="RZY263" s="387"/>
      <c r="RZZ263" s="387"/>
      <c r="SAA263" s="387"/>
      <c r="SAB263" s="387"/>
      <c r="SAC263" s="387"/>
      <c r="SAD263" s="387"/>
      <c r="SAE263" s="387"/>
      <c r="SAF263" s="387"/>
      <c r="SAG263" s="387"/>
      <c r="SAH263" s="387"/>
      <c r="SAI263" s="387"/>
      <c r="SAJ263" s="387"/>
      <c r="SAK263" s="387"/>
      <c r="SAL263" s="387"/>
      <c r="SAM263" s="387"/>
      <c r="SAN263" s="387"/>
      <c r="SAO263" s="387"/>
      <c r="SAP263" s="387"/>
      <c r="SAQ263" s="387"/>
      <c r="SAR263" s="387"/>
      <c r="SAS263" s="387"/>
      <c r="SAT263" s="387"/>
      <c r="SAU263" s="387"/>
      <c r="SAV263" s="387"/>
      <c r="SAW263" s="387"/>
      <c r="SAX263" s="387"/>
      <c r="SAY263" s="387"/>
      <c r="SAZ263" s="387"/>
      <c r="SBA263" s="387"/>
      <c r="SBB263" s="387"/>
      <c r="SBC263" s="387"/>
      <c r="SBD263" s="387"/>
      <c r="SBE263" s="387"/>
      <c r="SBF263" s="387"/>
      <c r="SBG263" s="387"/>
      <c r="SBH263" s="387"/>
      <c r="SBI263" s="387"/>
      <c r="SBJ263" s="387"/>
      <c r="SBK263" s="387"/>
      <c r="SBL263" s="387"/>
      <c r="SBM263" s="387"/>
      <c r="SBN263" s="387"/>
      <c r="SBO263" s="387"/>
      <c r="SBP263" s="387"/>
      <c r="SBQ263" s="387"/>
      <c r="SBR263" s="387"/>
      <c r="SBS263" s="387"/>
      <c r="SBT263" s="387"/>
      <c r="SBU263" s="387"/>
      <c r="SBV263" s="387"/>
      <c r="SBW263" s="387"/>
      <c r="SBX263" s="387"/>
      <c r="SBY263" s="387"/>
      <c r="SBZ263" s="387"/>
      <c r="SCA263" s="387"/>
      <c r="SCB263" s="387"/>
      <c r="SCC263" s="387"/>
      <c r="SCD263" s="387"/>
      <c r="SCE263" s="387"/>
      <c r="SCF263" s="387"/>
      <c r="SCG263" s="387"/>
      <c r="SCH263" s="387"/>
      <c r="SCI263" s="387"/>
      <c r="SCJ263" s="387"/>
      <c r="SCK263" s="387"/>
      <c r="SCL263" s="387"/>
      <c r="SCM263" s="387"/>
      <c r="SCN263" s="387"/>
      <c r="SCO263" s="387"/>
      <c r="SCP263" s="387"/>
      <c r="SCQ263" s="387"/>
      <c r="SCR263" s="387"/>
      <c r="SCS263" s="387"/>
      <c r="SCT263" s="387"/>
      <c r="SCU263" s="387"/>
      <c r="SCV263" s="387"/>
      <c r="SCW263" s="387"/>
      <c r="SCX263" s="387"/>
      <c r="SCY263" s="387"/>
      <c r="SCZ263" s="387"/>
      <c r="SDA263" s="387"/>
      <c r="SDB263" s="387"/>
      <c r="SDC263" s="387"/>
      <c r="SDD263" s="387"/>
      <c r="SDE263" s="387"/>
      <c r="SDF263" s="387"/>
      <c r="SDG263" s="387"/>
      <c r="SDH263" s="387"/>
      <c r="SDI263" s="387"/>
      <c r="SDJ263" s="387"/>
      <c r="SDK263" s="387"/>
      <c r="SDL263" s="387"/>
      <c r="SDM263" s="387"/>
      <c r="SDN263" s="387"/>
      <c r="SDO263" s="387"/>
      <c r="SDP263" s="387"/>
      <c r="SDQ263" s="387"/>
      <c r="SDR263" s="387"/>
      <c r="SDS263" s="387"/>
      <c r="SDT263" s="387"/>
      <c r="SDU263" s="387"/>
      <c r="SDV263" s="387"/>
      <c r="SDW263" s="387"/>
      <c r="SDX263" s="387"/>
      <c r="SDY263" s="387"/>
      <c r="SDZ263" s="387"/>
      <c r="SEA263" s="387"/>
      <c r="SEB263" s="387"/>
      <c r="SEC263" s="387"/>
      <c r="SED263" s="387"/>
      <c r="SEE263" s="387"/>
      <c r="SEF263" s="387"/>
      <c r="SEG263" s="387"/>
      <c r="SEH263" s="387"/>
      <c r="SEI263" s="387"/>
      <c r="SEJ263" s="387"/>
      <c r="SEK263" s="387"/>
      <c r="SEL263" s="387"/>
      <c r="SEM263" s="387"/>
      <c r="SEN263" s="387"/>
      <c r="SEO263" s="387"/>
      <c r="SEP263" s="387"/>
      <c r="SEQ263" s="387"/>
      <c r="SER263" s="387"/>
      <c r="SES263" s="387"/>
      <c r="SET263" s="387"/>
      <c r="SEU263" s="387"/>
      <c r="SEV263" s="387"/>
      <c r="SEW263" s="387"/>
      <c r="SEX263" s="387"/>
      <c r="SEY263" s="387"/>
      <c r="SEZ263" s="387"/>
      <c r="SFA263" s="387"/>
      <c r="SFB263" s="387"/>
      <c r="SFC263" s="387"/>
      <c r="SFD263" s="387"/>
      <c r="SFE263" s="387"/>
      <c r="SFF263" s="387"/>
      <c r="SFG263" s="387"/>
      <c r="SFH263" s="387"/>
      <c r="SFI263" s="387"/>
      <c r="SFJ263" s="387"/>
      <c r="SFK263" s="387"/>
      <c r="SFL263" s="387"/>
      <c r="SFM263" s="387"/>
      <c r="SFN263" s="387"/>
      <c r="SFO263" s="387"/>
      <c r="SFP263" s="387"/>
      <c r="SFQ263" s="387"/>
      <c r="SFR263" s="387"/>
      <c r="SFS263" s="387"/>
      <c r="SFT263" s="387"/>
      <c r="SFU263" s="387"/>
      <c r="SFV263" s="387"/>
      <c r="SFW263" s="387"/>
      <c r="SFX263" s="387"/>
      <c r="SFY263" s="387"/>
      <c r="SFZ263" s="387"/>
      <c r="SGA263" s="387"/>
      <c r="SGB263" s="387"/>
      <c r="SGC263" s="387"/>
      <c r="SGD263" s="387"/>
      <c r="SGE263" s="387"/>
      <c r="SGF263" s="387"/>
      <c r="SGG263" s="387"/>
      <c r="SGH263" s="387"/>
      <c r="SGI263" s="387"/>
      <c r="SGJ263" s="387"/>
      <c r="SGK263" s="387"/>
      <c r="SGL263" s="387"/>
      <c r="SGM263" s="387"/>
      <c r="SGN263" s="387"/>
      <c r="SGO263" s="387"/>
      <c r="SGP263" s="387"/>
      <c r="SGQ263" s="387"/>
      <c r="SGR263" s="387"/>
      <c r="SGS263" s="387"/>
      <c r="SGT263" s="387"/>
      <c r="SGU263" s="387"/>
      <c r="SGV263" s="387"/>
      <c r="SGW263" s="387"/>
      <c r="SGX263" s="387"/>
      <c r="SGY263" s="387"/>
      <c r="SGZ263" s="387"/>
      <c r="SHA263" s="387"/>
      <c r="SHB263" s="387"/>
      <c r="SHC263" s="387"/>
      <c r="SHD263" s="387"/>
      <c r="SHE263" s="387"/>
      <c r="SHF263" s="387"/>
      <c r="SHG263" s="387"/>
      <c r="SHH263" s="387"/>
      <c r="SHI263" s="387"/>
      <c r="SHJ263" s="387"/>
      <c r="SHK263" s="387"/>
      <c r="SHL263" s="387"/>
      <c r="SHM263" s="387"/>
      <c r="SHN263" s="387"/>
      <c r="SHO263" s="387"/>
      <c r="SHP263" s="387"/>
      <c r="SHQ263" s="387"/>
      <c r="SHR263" s="387"/>
      <c r="SHS263" s="387"/>
      <c r="SHT263" s="387"/>
      <c r="SHU263" s="387"/>
      <c r="SHV263" s="387"/>
      <c r="SHW263" s="387"/>
      <c r="SHX263" s="387"/>
      <c r="SHY263" s="387"/>
      <c r="SHZ263" s="387"/>
      <c r="SIA263" s="387"/>
      <c r="SIB263" s="387"/>
      <c r="SIC263" s="387"/>
      <c r="SID263" s="387"/>
      <c r="SIE263" s="387"/>
      <c r="SIF263" s="387"/>
      <c r="SIG263" s="387"/>
      <c r="SIH263" s="387"/>
      <c r="SII263" s="387"/>
      <c r="SIJ263" s="387"/>
      <c r="SIK263" s="387"/>
      <c r="SIL263" s="387"/>
      <c r="SIM263" s="387"/>
      <c r="SIN263" s="387"/>
      <c r="SIO263" s="387"/>
      <c r="SIP263" s="387"/>
      <c r="SIQ263" s="387"/>
      <c r="SIR263" s="387"/>
      <c r="SIS263" s="387"/>
      <c r="SIT263" s="387"/>
      <c r="SIU263" s="387"/>
      <c r="SIV263" s="387"/>
      <c r="SIW263" s="387"/>
      <c r="SIX263" s="387"/>
      <c r="SIY263" s="387"/>
      <c r="SIZ263" s="387"/>
      <c r="SJA263" s="387"/>
      <c r="SJB263" s="387"/>
      <c r="SJC263" s="387"/>
      <c r="SJD263" s="387"/>
      <c r="SJE263" s="387"/>
      <c r="SJF263" s="387"/>
      <c r="SJG263" s="387"/>
      <c r="SJH263" s="387"/>
      <c r="SJI263" s="387"/>
      <c r="SJJ263" s="387"/>
      <c r="SJK263" s="387"/>
      <c r="SJL263" s="387"/>
      <c r="SJM263" s="387"/>
      <c r="SJN263" s="387"/>
      <c r="SJO263" s="387"/>
      <c r="SJP263" s="387"/>
      <c r="SJQ263" s="387"/>
      <c r="SJR263" s="387"/>
      <c r="SJS263" s="387"/>
      <c r="SJT263" s="387"/>
      <c r="SJU263" s="387"/>
      <c r="SJV263" s="387"/>
      <c r="SJW263" s="387"/>
      <c r="SJX263" s="387"/>
      <c r="SJY263" s="387"/>
      <c r="SJZ263" s="387"/>
      <c r="SKA263" s="387"/>
      <c r="SKB263" s="387"/>
      <c r="SKC263" s="387"/>
      <c r="SKD263" s="387"/>
      <c r="SKE263" s="387"/>
      <c r="SKF263" s="387"/>
      <c r="SKG263" s="387"/>
      <c r="SKH263" s="387"/>
      <c r="SKI263" s="387"/>
      <c r="SKJ263" s="387"/>
      <c r="SKK263" s="387"/>
      <c r="SKL263" s="387"/>
      <c r="SKM263" s="387"/>
      <c r="SKN263" s="387"/>
      <c r="SKO263" s="387"/>
      <c r="SKP263" s="387"/>
      <c r="SKQ263" s="387"/>
      <c r="SKR263" s="387"/>
      <c r="SKS263" s="387"/>
      <c r="SKT263" s="387"/>
      <c r="SKU263" s="387"/>
      <c r="SKV263" s="387"/>
      <c r="SKW263" s="387"/>
      <c r="SKX263" s="387"/>
      <c r="SKY263" s="387"/>
      <c r="SKZ263" s="387"/>
      <c r="SLA263" s="387"/>
      <c r="SLB263" s="387"/>
      <c r="SLC263" s="387"/>
      <c r="SLD263" s="387"/>
      <c r="SLE263" s="387"/>
      <c r="SLF263" s="387"/>
      <c r="SLG263" s="387"/>
      <c r="SLH263" s="387"/>
      <c r="SLI263" s="387"/>
      <c r="SLJ263" s="387"/>
      <c r="SLK263" s="387"/>
      <c r="SLL263" s="387"/>
      <c r="SLM263" s="387"/>
      <c r="SLN263" s="387"/>
      <c r="SLO263" s="387"/>
      <c r="SLP263" s="387"/>
      <c r="SLQ263" s="387"/>
      <c r="SLR263" s="387"/>
      <c r="SLS263" s="387"/>
      <c r="SLT263" s="387"/>
      <c r="SLU263" s="387"/>
      <c r="SLV263" s="387"/>
      <c r="SLW263" s="387"/>
      <c r="SLX263" s="387"/>
      <c r="SLY263" s="387"/>
      <c r="SLZ263" s="387"/>
      <c r="SMA263" s="387"/>
      <c r="SMB263" s="387"/>
      <c r="SMC263" s="387"/>
      <c r="SMD263" s="387"/>
      <c r="SME263" s="387"/>
      <c r="SMF263" s="387"/>
      <c r="SMG263" s="387"/>
      <c r="SMH263" s="387"/>
      <c r="SMI263" s="387"/>
      <c r="SMJ263" s="387"/>
      <c r="SMK263" s="387"/>
      <c r="SML263" s="387"/>
      <c r="SMM263" s="387"/>
      <c r="SMN263" s="387"/>
      <c r="SMO263" s="387"/>
      <c r="SMP263" s="387"/>
      <c r="SMQ263" s="387"/>
      <c r="SMR263" s="387"/>
      <c r="SMS263" s="387"/>
      <c r="SMT263" s="387"/>
      <c r="SMU263" s="387"/>
      <c r="SMV263" s="387"/>
      <c r="SMW263" s="387"/>
      <c r="SMX263" s="387"/>
      <c r="SMY263" s="387"/>
      <c r="SMZ263" s="387"/>
      <c r="SNA263" s="387"/>
      <c r="SNB263" s="387"/>
      <c r="SNC263" s="387"/>
      <c r="SND263" s="387"/>
      <c r="SNE263" s="387"/>
      <c r="SNF263" s="387"/>
      <c r="SNG263" s="387"/>
      <c r="SNH263" s="387"/>
      <c r="SNI263" s="387"/>
      <c r="SNJ263" s="387"/>
      <c r="SNK263" s="387"/>
      <c r="SNL263" s="387"/>
      <c r="SNM263" s="387"/>
      <c r="SNN263" s="387"/>
      <c r="SNO263" s="387"/>
      <c r="SNP263" s="387"/>
      <c r="SNQ263" s="387"/>
      <c r="SNR263" s="387"/>
      <c r="SNS263" s="387"/>
      <c r="SNT263" s="387"/>
      <c r="SNU263" s="387"/>
      <c r="SNV263" s="387"/>
      <c r="SNW263" s="387"/>
      <c r="SNX263" s="387"/>
      <c r="SNY263" s="387"/>
      <c r="SNZ263" s="387"/>
      <c r="SOA263" s="387"/>
      <c r="SOB263" s="387"/>
      <c r="SOC263" s="387"/>
      <c r="SOD263" s="387"/>
      <c r="SOE263" s="387"/>
      <c r="SOF263" s="387"/>
      <c r="SOG263" s="387"/>
      <c r="SOH263" s="387"/>
      <c r="SOI263" s="387"/>
      <c r="SOJ263" s="387"/>
      <c r="SOK263" s="387"/>
      <c r="SOL263" s="387"/>
      <c r="SOM263" s="387"/>
      <c r="SON263" s="387"/>
      <c r="SOO263" s="387"/>
      <c r="SOP263" s="387"/>
      <c r="SOQ263" s="387"/>
      <c r="SOR263" s="387"/>
      <c r="SOS263" s="387"/>
      <c r="SOT263" s="387"/>
      <c r="SOU263" s="387"/>
      <c r="SOV263" s="387"/>
      <c r="SOW263" s="387"/>
      <c r="SOX263" s="387"/>
      <c r="SOY263" s="387"/>
      <c r="SOZ263" s="387"/>
      <c r="SPA263" s="387"/>
      <c r="SPB263" s="387"/>
      <c r="SPC263" s="387"/>
      <c r="SPD263" s="387"/>
      <c r="SPE263" s="387"/>
      <c r="SPF263" s="387"/>
      <c r="SPG263" s="387"/>
      <c r="SPH263" s="387"/>
      <c r="SPI263" s="387"/>
      <c r="SPJ263" s="387"/>
      <c r="SPK263" s="387"/>
      <c r="SPL263" s="387"/>
      <c r="SPM263" s="387"/>
      <c r="SPN263" s="387"/>
      <c r="SPO263" s="387"/>
      <c r="SPP263" s="387"/>
      <c r="SPQ263" s="387"/>
      <c r="SPR263" s="387"/>
      <c r="SPS263" s="387"/>
      <c r="SPT263" s="387"/>
      <c r="SPU263" s="387"/>
      <c r="SPV263" s="387"/>
      <c r="SPW263" s="387"/>
      <c r="SPX263" s="387"/>
      <c r="SPY263" s="387"/>
      <c r="SPZ263" s="387"/>
      <c r="SQA263" s="387"/>
      <c r="SQB263" s="387"/>
      <c r="SQC263" s="387"/>
      <c r="SQD263" s="387"/>
      <c r="SQE263" s="387"/>
      <c r="SQF263" s="387"/>
      <c r="SQG263" s="387"/>
      <c r="SQH263" s="387"/>
      <c r="SQI263" s="387"/>
      <c r="SQJ263" s="387"/>
      <c r="SQK263" s="387"/>
      <c r="SQL263" s="387"/>
      <c r="SQM263" s="387"/>
      <c r="SQN263" s="387"/>
      <c r="SQO263" s="387"/>
      <c r="SQP263" s="387"/>
      <c r="SQQ263" s="387"/>
      <c r="SQR263" s="387"/>
      <c r="SQS263" s="387"/>
      <c r="SQT263" s="387"/>
      <c r="SQU263" s="387"/>
      <c r="SQV263" s="387"/>
      <c r="SQW263" s="387"/>
      <c r="SQX263" s="387"/>
      <c r="SQY263" s="387"/>
      <c r="SQZ263" s="387"/>
      <c r="SRA263" s="387"/>
      <c r="SRB263" s="387"/>
      <c r="SRC263" s="387"/>
      <c r="SRD263" s="387"/>
      <c r="SRE263" s="387"/>
      <c r="SRF263" s="387"/>
      <c r="SRG263" s="387"/>
      <c r="SRH263" s="387"/>
      <c r="SRI263" s="387"/>
      <c r="SRJ263" s="387"/>
      <c r="SRK263" s="387"/>
      <c r="SRL263" s="387"/>
      <c r="SRM263" s="387"/>
      <c r="SRN263" s="387"/>
      <c r="SRO263" s="387"/>
      <c r="SRP263" s="387"/>
      <c r="SRQ263" s="387"/>
      <c r="SRR263" s="387"/>
      <c r="SRS263" s="387"/>
      <c r="SRT263" s="387"/>
      <c r="SRU263" s="387"/>
      <c r="SRV263" s="387"/>
      <c r="SRW263" s="387"/>
      <c r="SRX263" s="387"/>
      <c r="SRY263" s="387"/>
      <c r="SRZ263" s="387"/>
      <c r="SSA263" s="387"/>
      <c r="SSB263" s="387"/>
      <c r="SSC263" s="387"/>
      <c r="SSD263" s="387"/>
      <c r="SSE263" s="387"/>
      <c r="SSF263" s="387"/>
      <c r="SSG263" s="387"/>
      <c r="SSH263" s="387"/>
      <c r="SSI263" s="387"/>
      <c r="SSJ263" s="387"/>
      <c r="SSK263" s="387"/>
      <c r="SSL263" s="387"/>
      <c r="SSM263" s="387"/>
      <c r="SSN263" s="387"/>
      <c r="SSO263" s="387"/>
      <c r="SSP263" s="387"/>
      <c r="SSQ263" s="387"/>
      <c r="SSR263" s="387"/>
      <c r="SSS263" s="387"/>
      <c r="SST263" s="387"/>
      <c r="SSU263" s="387"/>
      <c r="SSV263" s="387"/>
      <c r="SSW263" s="387"/>
      <c r="SSX263" s="387"/>
      <c r="SSY263" s="387"/>
      <c r="SSZ263" s="387"/>
      <c r="STA263" s="387"/>
      <c r="STB263" s="387"/>
      <c r="STC263" s="387"/>
      <c r="STD263" s="387"/>
      <c r="STE263" s="387"/>
      <c r="STF263" s="387"/>
      <c r="STG263" s="387"/>
      <c r="STH263" s="387"/>
      <c r="STI263" s="387"/>
      <c r="STJ263" s="387"/>
      <c r="STK263" s="387"/>
      <c r="STL263" s="387"/>
      <c r="STM263" s="387"/>
      <c r="STN263" s="387"/>
      <c r="STO263" s="387"/>
      <c r="STP263" s="387"/>
      <c r="STQ263" s="387"/>
      <c r="STR263" s="387"/>
      <c r="STS263" s="387"/>
      <c r="STT263" s="387"/>
      <c r="STU263" s="387"/>
      <c r="STV263" s="387"/>
      <c r="STW263" s="387"/>
      <c r="STX263" s="387"/>
      <c r="STY263" s="387"/>
      <c r="STZ263" s="387"/>
      <c r="SUA263" s="387"/>
      <c r="SUB263" s="387"/>
      <c r="SUC263" s="387"/>
      <c r="SUD263" s="387"/>
      <c r="SUE263" s="387"/>
      <c r="SUF263" s="387"/>
      <c r="SUG263" s="387"/>
      <c r="SUH263" s="387"/>
      <c r="SUI263" s="387"/>
      <c r="SUJ263" s="387"/>
      <c r="SUK263" s="387"/>
      <c r="SUL263" s="387"/>
      <c r="SUM263" s="387"/>
      <c r="SUN263" s="387"/>
      <c r="SUO263" s="387"/>
      <c r="SUP263" s="387"/>
      <c r="SUQ263" s="387"/>
      <c r="SUR263" s="387"/>
      <c r="SUS263" s="387"/>
      <c r="SUT263" s="387"/>
      <c r="SUU263" s="387"/>
      <c r="SUV263" s="387"/>
      <c r="SUW263" s="387"/>
      <c r="SUX263" s="387"/>
      <c r="SUY263" s="387"/>
      <c r="SUZ263" s="387"/>
      <c r="SVA263" s="387"/>
      <c r="SVB263" s="387"/>
      <c r="SVC263" s="387"/>
      <c r="SVD263" s="387"/>
      <c r="SVE263" s="387"/>
      <c r="SVF263" s="387"/>
      <c r="SVG263" s="387"/>
      <c r="SVH263" s="387"/>
      <c r="SVI263" s="387"/>
      <c r="SVJ263" s="387"/>
      <c r="SVK263" s="387"/>
      <c r="SVL263" s="387"/>
      <c r="SVM263" s="387"/>
      <c r="SVN263" s="387"/>
      <c r="SVO263" s="387"/>
      <c r="SVP263" s="387"/>
      <c r="SVQ263" s="387"/>
      <c r="SVR263" s="387"/>
      <c r="SVS263" s="387"/>
      <c r="SVT263" s="387"/>
      <c r="SVU263" s="387"/>
      <c r="SVV263" s="387"/>
      <c r="SVW263" s="387"/>
      <c r="SVX263" s="387"/>
      <c r="SVY263" s="387"/>
      <c r="SVZ263" s="387"/>
      <c r="SWA263" s="387"/>
      <c r="SWB263" s="387"/>
      <c r="SWC263" s="387"/>
      <c r="SWD263" s="387"/>
      <c r="SWE263" s="387"/>
      <c r="SWF263" s="387"/>
      <c r="SWG263" s="387"/>
      <c r="SWH263" s="387"/>
      <c r="SWI263" s="387"/>
      <c r="SWJ263" s="387"/>
      <c r="SWK263" s="387"/>
      <c r="SWL263" s="387"/>
      <c r="SWM263" s="387"/>
      <c r="SWN263" s="387"/>
      <c r="SWO263" s="387"/>
      <c r="SWP263" s="387"/>
      <c r="SWQ263" s="387"/>
      <c r="SWR263" s="387"/>
      <c r="SWS263" s="387"/>
      <c r="SWT263" s="387"/>
      <c r="SWU263" s="387"/>
      <c r="SWV263" s="387"/>
      <c r="SWW263" s="387"/>
      <c r="SWX263" s="387"/>
      <c r="SWY263" s="387"/>
      <c r="SWZ263" s="387"/>
      <c r="SXA263" s="387"/>
      <c r="SXB263" s="387"/>
      <c r="SXC263" s="387"/>
      <c r="SXD263" s="387"/>
      <c r="SXE263" s="387"/>
      <c r="SXF263" s="387"/>
      <c r="SXG263" s="387"/>
      <c r="SXH263" s="387"/>
      <c r="SXI263" s="387"/>
      <c r="SXJ263" s="387"/>
      <c r="SXK263" s="387"/>
      <c r="SXL263" s="387"/>
      <c r="SXM263" s="387"/>
      <c r="SXN263" s="387"/>
      <c r="SXO263" s="387"/>
      <c r="SXP263" s="387"/>
      <c r="SXQ263" s="387"/>
      <c r="SXR263" s="387"/>
      <c r="SXS263" s="387"/>
      <c r="SXT263" s="387"/>
      <c r="SXU263" s="387"/>
      <c r="SXV263" s="387"/>
      <c r="SXW263" s="387"/>
      <c r="SXX263" s="387"/>
      <c r="SXY263" s="387"/>
      <c r="SXZ263" s="387"/>
      <c r="SYA263" s="387"/>
      <c r="SYB263" s="387"/>
      <c r="SYC263" s="387"/>
      <c r="SYD263" s="387"/>
      <c r="SYE263" s="387"/>
      <c r="SYF263" s="387"/>
      <c r="SYG263" s="387"/>
      <c r="SYH263" s="387"/>
      <c r="SYI263" s="387"/>
      <c r="SYJ263" s="387"/>
      <c r="SYK263" s="387"/>
      <c r="SYL263" s="387"/>
      <c r="SYM263" s="387"/>
      <c r="SYN263" s="387"/>
      <c r="SYO263" s="387"/>
      <c r="SYP263" s="387"/>
      <c r="SYQ263" s="387"/>
      <c r="SYR263" s="387"/>
      <c r="SYS263" s="387"/>
      <c r="SYT263" s="387"/>
      <c r="SYU263" s="387"/>
      <c r="SYV263" s="387"/>
      <c r="SYW263" s="387"/>
      <c r="SYX263" s="387"/>
      <c r="SYY263" s="387"/>
      <c r="SYZ263" s="387"/>
      <c r="SZA263" s="387"/>
      <c r="SZB263" s="387"/>
      <c r="SZC263" s="387"/>
      <c r="SZD263" s="387"/>
      <c r="SZE263" s="387"/>
      <c r="SZF263" s="387"/>
      <c r="SZG263" s="387"/>
      <c r="SZH263" s="387"/>
      <c r="SZI263" s="387"/>
      <c r="SZJ263" s="387"/>
      <c r="SZK263" s="387"/>
      <c r="SZL263" s="387"/>
      <c r="SZM263" s="387"/>
      <c r="SZN263" s="387"/>
      <c r="SZO263" s="387"/>
      <c r="SZP263" s="387"/>
      <c r="SZQ263" s="387"/>
      <c r="SZR263" s="387"/>
      <c r="SZS263" s="387"/>
      <c r="SZT263" s="387"/>
      <c r="SZU263" s="387"/>
      <c r="SZV263" s="387"/>
      <c r="SZW263" s="387"/>
      <c r="SZX263" s="387"/>
      <c r="SZY263" s="387"/>
      <c r="SZZ263" s="387"/>
      <c r="TAA263" s="387"/>
      <c r="TAB263" s="387"/>
      <c r="TAC263" s="387"/>
      <c r="TAD263" s="387"/>
      <c r="TAE263" s="387"/>
      <c r="TAF263" s="387"/>
      <c r="TAG263" s="387"/>
      <c r="TAH263" s="387"/>
      <c r="TAI263" s="387"/>
      <c r="TAJ263" s="387"/>
      <c r="TAK263" s="387"/>
      <c r="TAL263" s="387"/>
      <c r="TAM263" s="387"/>
      <c r="TAN263" s="387"/>
      <c r="TAO263" s="387"/>
      <c r="TAP263" s="387"/>
      <c r="TAQ263" s="387"/>
      <c r="TAR263" s="387"/>
      <c r="TAS263" s="387"/>
      <c r="TAT263" s="387"/>
      <c r="TAU263" s="387"/>
      <c r="TAV263" s="387"/>
      <c r="TAW263" s="387"/>
      <c r="TAX263" s="387"/>
      <c r="TAY263" s="387"/>
      <c r="TAZ263" s="387"/>
      <c r="TBA263" s="387"/>
      <c r="TBB263" s="387"/>
      <c r="TBC263" s="387"/>
      <c r="TBD263" s="387"/>
      <c r="TBE263" s="387"/>
      <c r="TBF263" s="387"/>
      <c r="TBG263" s="387"/>
      <c r="TBH263" s="387"/>
      <c r="TBI263" s="387"/>
      <c r="TBJ263" s="387"/>
      <c r="TBK263" s="387"/>
      <c r="TBL263" s="387"/>
      <c r="TBM263" s="387"/>
      <c r="TBN263" s="387"/>
      <c r="TBO263" s="387"/>
      <c r="TBP263" s="387"/>
      <c r="TBQ263" s="387"/>
      <c r="TBR263" s="387"/>
      <c r="TBS263" s="387"/>
      <c r="TBT263" s="387"/>
      <c r="TBU263" s="387"/>
      <c r="TBV263" s="387"/>
      <c r="TBW263" s="387"/>
      <c r="TBX263" s="387"/>
      <c r="TBY263" s="387"/>
      <c r="TBZ263" s="387"/>
      <c r="TCA263" s="387"/>
      <c r="TCB263" s="387"/>
      <c r="TCC263" s="387"/>
      <c r="TCD263" s="387"/>
      <c r="TCE263" s="387"/>
      <c r="TCF263" s="387"/>
      <c r="TCG263" s="387"/>
      <c r="TCH263" s="387"/>
      <c r="TCI263" s="387"/>
      <c r="TCJ263" s="387"/>
      <c r="TCK263" s="387"/>
      <c r="TCL263" s="387"/>
      <c r="TCM263" s="387"/>
      <c r="TCN263" s="387"/>
      <c r="TCO263" s="387"/>
      <c r="TCP263" s="387"/>
      <c r="TCQ263" s="387"/>
      <c r="TCR263" s="387"/>
      <c r="TCS263" s="387"/>
      <c r="TCT263" s="387"/>
      <c r="TCU263" s="387"/>
      <c r="TCV263" s="387"/>
      <c r="TCW263" s="387"/>
      <c r="TCX263" s="387"/>
      <c r="TCY263" s="387"/>
      <c r="TCZ263" s="387"/>
      <c r="TDA263" s="387"/>
      <c r="TDB263" s="387"/>
      <c r="TDC263" s="387"/>
      <c r="TDD263" s="387"/>
      <c r="TDE263" s="387"/>
      <c r="TDF263" s="387"/>
      <c r="TDG263" s="387"/>
      <c r="TDH263" s="387"/>
      <c r="TDI263" s="387"/>
      <c r="TDJ263" s="387"/>
      <c r="TDK263" s="387"/>
      <c r="TDL263" s="387"/>
      <c r="TDM263" s="387"/>
      <c r="TDN263" s="387"/>
      <c r="TDO263" s="387"/>
      <c r="TDP263" s="387"/>
      <c r="TDQ263" s="387"/>
      <c r="TDR263" s="387"/>
      <c r="TDS263" s="387"/>
      <c r="TDT263" s="387"/>
      <c r="TDU263" s="387"/>
      <c r="TDV263" s="387"/>
      <c r="TDW263" s="387"/>
      <c r="TDX263" s="387"/>
      <c r="TDY263" s="387"/>
      <c r="TDZ263" s="387"/>
      <c r="TEA263" s="387"/>
      <c r="TEB263" s="387"/>
      <c r="TEC263" s="387"/>
      <c r="TED263" s="387"/>
      <c r="TEE263" s="387"/>
      <c r="TEF263" s="387"/>
      <c r="TEG263" s="387"/>
      <c r="TEH263" s="387"/>
      <c r="TEI263" s="387"/>
      <c r="TEJ263" s="387"/>
      <c r="TEK263" s="387"/>
      <c r="TEL263" s="387"/>
      <c r="TEM263" s="387"/>
      <c r="TEN263" s="387"/>
      <c r="TEO263" s="387"/>
      <c r="TEP263" s="387"/>
      <c r="TEQ263" s="387"/>
      <c r="TER263" s="387"/>
      <c r="TES263" s="387"/>
      <c r="TET263" s="387"/>
      <c r="TEU263" s="387"/>
      <c r="TEV263" s="387"/>
      <c r="TEW263" s="387"/>
      <c r="TEX263" s="387"/>
      <c r="TEY263" s="387"/>
      <c r="TEZ263" s="387"/>
      <c r="TFA263" s="387"/>
      <c r="TFB263" s="387"/>
      <c r="TFC263" s="387"/>
      <c r="TFD263" s="387"/>
      <c r="TFE263" s="387"/>
      <c r="TFF263" s="387"/>
      <c r="TFG263" s="387"/>
      <c r="TFH263" s="387"/>
      <c r="TFI263" s="387"/>
      <c r="TFJ263" s="387"/>
      <c r="TFK263" s="387"/>
      <c r="TFL263" s="387"/>
      <c r="TFM263" s="387"/>
      <c r="TFN263" s="387"/>
      <c r="TFO263" s="387"/>
      <c r="TFP263" s="387"/>
      <c r="TFQ263" s="387"/>
      <c r="TFR263" s="387"/>
      <c r="TFS263" s="387"/>
      <c r="TFT263" s="387"/>
      <c r="TFU263" s="387"/>
      <c r="TFV263" s="387"/>
      <c r="TFW263" s="387"/>
      <c r="TFX263" s="387"/>
      <c r="TFY263" s="387"/>
      <c r="TFZ263" s="387"/>
      <c r="TGA263" s="387"/>
      <c r="TGB263" s="387"/>
      <c r="TGC263" s="387"/>
      <c r="TGD263" s="387"/>
      <c r="TGE263" s="387"/>
      <c r="TGF263" s="387"/>
      <c r="TGG263" s="387"/>
      <c r="TGH263" s="387"/>
      <c r="TGI263" s="387"/>
      <c r="TGJ263" s="387"/>
      <c r="TGK263" s="387"/>
      <c r="TGL263" s="387"/>
      <c r="TGM263" s="387"/>
      <c r="TGN263" s="387"/>
      <c r="TGO263" s="387"/>
      <c r="TGP263" s="387"/>
      <c r="TGQ263" s="387"/>
      <c r="TGR263" s="387"/>
      <c r="TGS263" s="387"/>
      <c r="TGT263" s="387"/>
      <c r="TGU263" s="387"/>
      <c r="TGV263" s="387"/>
      <c r="TGW263" s="387"/>
      <c r="TGX263" s="387"/>
      <c r="TGY263" s="387"/>
      <c r="TGZ263" s="387"/>
      <c r="THA263" s="387"/>
      <c r="THB263" s="387"/>
      <c r="THC263" s="387"/>
      <c r="THD263" s="387"/>
      <c r="THE263" s="387"/>
      <c r="THF263" s="387"/>
      <c r="THG263" s="387"/>
      <c r="THH263" s="387"/>
      <c r="THI263" s="387"/>
      <c r="THJ263" s="387"/>
      <c r="THK263" s="387"/>
      <c r="THL263" s="387"/>
      <c r="THM263" s="387"/>
      <c r="THN263" s="387"/>
      <c r="THO263" s="387"/>
      <c r="THP263" s="387"/>
      <c r="THQ263" s="387"/>
      <c r="THR263" s="387"/>
      <c r="THS263" s="387"/>
      <c r="THT263" s="387"/>
      <c r="THU263" s="387"/>
      <c r="THV263" s="387"/>
      <c r="THW263" s="387"/>
      <c r="THX263" s="387"/>
      <c r="THY263" s="387"/>
      <c r="THZ263" s="387"/>
      <c r="TIA263" s="387"/>
      <c r="TIB263" s="387"/>
      <c r="TIC263" s="387"/>
      <c r="TID263" s="387"/>
      <c r="TIE263" s="387"/>
      <c r="TIF263" s="387"/>
      <c r="TIG263" s="387"/>
      <c r="TIH263" s="387"/>
      <c r="TII263" s="387"/>
      <c r="TIJ263" s="387"/>
      <c r="TIK263" s="387"/>
      <c r="TIL263" s="387"/>
      <c r="TIM263" s="387"/>
      <c r="TIN263" s="387"/>
      <c r="TIO263" s="387"/>
      <c r="TIP263" s="387"/>
      <c r="TIQ263" s="387"/>
      <c r="TIR263" s="387"/>
      <c r="TIS263" s="387"/>
      <c r="TIT263" s="387"/>
      <c r="TIU263" s="387"/>
      <c r="TIV263" s="387"/>
      <c r="TIW263" s="387"/>
      <c r="TIX263" s="387"/>
      <c r="TIY263" s="387"/>
      <c r="TIZ263" s="387"/>
      <c r="TJA263" s="387"/>
      <c r="TJB263" s="387"/>
      <c r="TJC263" s="387"/>
      <c r="TJD263" s="387"/>
      <c r="TJE263" s="387"/>
      <c r="TJF263" s="387"/>
      <c r="TJG263" s="387"/>
      <c r="TJH263" s="387"/>
      <c r="TJI263" s="387"/>
      <c r="TJJ263" s="387"/>
      <c r="TJK263" s="387"/>
      <c r="TJL263" s="387"/>
      <c r="TJM263" s="387"/>
      <c r="TJN263" s="387"/>
      <c r="TJO263" s="387"/>
      <c r="TJP263" s="387"/>
      <c r="TJQ263" s="387"/>
      <c r="TJR263" s="387"/>
      <c r="TJS263" s="387"/>
      <c r="TJT263" s="387"/>
      <c r="TJU263" s="387"/>
      <c r="TJV263" s="387"/>
      <c r="TJW263" s="387"/>
      <c r="TJX263" s="387"/>
      <c r="TJY263" s="387"/>
      <c r="TJZ263" s="387"/>
      <c r="TKA263" s="387"/>
      <c r="TKB263" s="387"/>
      <c r="TKC263" s="387"/>
      <c r="TKD263" s="387"/>
      <c r="TKE263" s="387"/>
      <c r="TKF263" s="387"/>
      <c r="TKG263" s="387"/>
      <c r="TKH263" s="387"/>
      <c r="TKI263" s="387"/>
      <c r="TKJ263" s="387"/>
      <c r="TKK263" s="387"/>
      <c r="TKL263" s="387"/>
      <c r="TKM263" s="387"/>
      <c r="TKN263" s="387"/>
      <c r="TKO263" s="387"/>
      <c r="TKP263" s="387"/>
      <c r="TKQ263" s="387"/>
      <c r="TKR263" s="387"/>
      <c r="TKS263" s="387"/>
      <c r="TKT263" s="387"/>
      <c r="TKU263" s="387"/>
      <c r="TKV263" s="387"/>
      <c r="TKW263" s="387"/>
      <c r="TKX263" s="387"/>
      <c r="TKY263" s="387"/>
      <c r="TKZ263" s="387"/>
      <c r="TLA263" s="387"/>
      <c r="TLB263" s="387"/>
      <c r="TLC263" s="387"/>
      <c r="TLD263" s="387"/>
      <c r="TLE263" s="387"/>
      <c r="TLF263" s="387"/>
      <c r="TLG263" s="387"/>
      <c r="TLH263" s="387"/>
      <c r="TLI263" s="387"/>
      <c r="TLJ263" s="387"/>
      <c r="TLK263" s="387"/>
      <c r="TLL263" s="387"/>
      <c r="TLM263" s="387"/>
      <c r="TLN263" s="387"/>
      <c r="TLO263" s="387"/>
      <c r="TLP263" s="387"/>
      <c r="TLQ263" s="387"/>
      <c r="TLR263" s="387"/>
      <c r="TLS263" s="387"/>
      <c r="TLT263" s="387"/>
      <c r="TLU263" s="387"/>
      <c r="TLV263" s="387"/>
      <c r="TLW263" s="387"/>
      <c r="TLX263" s="387"/>
      <c r="TLY263" s="387"/>
      <c r="TLZ263" s="387"/>
      <c r="TMA263" s="387"/>
      <c r="TMB263" s="387"/>
      <c r="TMC263" s="387"/>
      <c r="TMD263" s="387"/>
      <c r="TME263" s="387"/>
      <c r="TMF263" s="387"/>
      <c r="TMG263" s="387"/>
      <c r="TMH263" s="387"/>
      <c r="TMI263" s="387"/>
      <c r="TMJ263" s="387"/>
      <c r="TMK263" s="387"/>
      <c r="TML263" s="387"/>
      <c r="TMM263" s="387"/>
      <c r="TMN263" s="387"/>
      <c r="TMO263" s="387"/>
      <c r="TMP263" s="387"/>
      <c r="TMQ263" s="387"/>
      <c r="TMR263" s="387"/>
      <c r="TMS263" s="387"/>
      <c r="TMT263" s="387"/>
      <c r="TMU263" s="387"/>
      <c r="TMV263" s="387"/>
      <c r="TMW263" s="387"/>
      <c r="TMX263" s="387"/>
      <c r="TMY263" s="387"/>
      <c r="TMZ263" s="387"/>
      <c r="TNA263" s="387"/>
      <c r="TNB263" s="387"/>
      <c r="TNC263" s="387"/>
      <c r="TND263" s="387"/>
      <c r="TNE263" s="387"/>
      <c r="TNF263" s="387"/>
      <c r="TNG263" s="387"/>
      <c r="TNH263" s="387"/>
      <c r="TNI263" s="387"/>
      <c r="TNJ263" s="387"/>
      <c r="TNK263" s="387"/>
      <c r="TNL263" s="387"/>
      <c r="TNM263" s="387"/>
      <c r="TNN263" s="387"/>
      <c r="TNO263" s="387"/>
      <c r="TNP263" s="387"/>
      <c r="TNQ263" s="387"/>
      <c r="TNR263" s="387"/>
      <c r="TNS263" s="387"/>
      <c r="TNT263" s="387"/>
      <c r="TNU263" s="387"/>
      <c r="TNV263" s="387"/>
      <c r="TNW263" s="387"/>
      <c r="TNX263" s="387"/>
      <c r="TNY263" s="387"/>
      <c r="TNZ263" s="387"/>
      <c r="TOA263" s="387"/>
      <c r="TOB263" s="387"/>
      <c r="TOC263" s="387"/>
      <c r="TOD263" s="387"/>
      <c r="TOE263" s="387"/>
      <c r="TOF263" s="387"/>
      <c r="TOG263" s="387"/>
      <c r="TOH263" s="387"/>
      <c r="TOI263" s="387"/>
      <c r="TOJ263" s="387"/>
      <c r="TOK263" s="387"/>
      <c r="TOL263" s="387"/>
      <c r="TOM263" s="387"/>
      <c r="TON263" s="387"/>
      <c r="TOO263" s="387"/>
      <c r="TOP263" s="387"/>
      <c r="TOQ263" s="387"/>
      <c r="TOR263" s="387"/>
      <c r="TOS263" s="387"/>
      <c r="TOT263" s="387"/>
      <c r="TOU263" s="387"/>
      <c r="TOV263" s="387"/>
      <c r="TOW263" s="387"/>
      <c r="TOX263" s="387"/>
      <c r="TOY263" s="387"/>
      <c r="TOZ263" s="387"/>
      <c r="TPA263" s="387"/>
      <c r="TPB263" s="387"/>
      <c r="TPC263" s="387"/>
      <c r="TPD263" s="387"/>
      <c r="TPE263" s="387"/>
      <c r="TPF263" s="387"/>
      <c r="TPG263" s="387"/>
      <c r="TPH263" s="387"/>
      <c r="TPI263" s="387"/>
      <c r="TPJ263" s="387"/>
      <c r="TPK263" s="387"/>
      <c r="TPL263" s="387"/>
      <c r="TPM263" s="387"/>
      <c r="TPN263" s="387"/>
      <c r="TPO263" s="387"/>
      <c r="TPP263" s="387"/>
      <c r="TPQ263" s="387"/>
      <c r="TPR263" s="387"/>
      <c r="TPS263" s="387"/>
      <c r="TPT263" s="387"/>
      <c r="TPU263" s="387"/>
      <c r="TPV263" s="387"/>
      <c r="TPW263" s="387"/>
      <c r="TPX263" s="387"/>
      <c r="TPY263" s="387"/>
      <c r="TPZ263" s="387"/>
      <c r="TQA263" s="387"/>
      <c r="TQB263" s="387"/>
      <c r="TQC263" s="387"/>
      <c r="TQD263" s="387"/>
      <c r="TQE263" s="387"/>
      <c r="TQF263" s="387"/>
      <c r="TQG263" s="387"/>
      <c r="TQH263" s="387"/>
      <c r="TQI263" s="387"/>
      <c r="TQJ263" s="387"/>
      <c r="TQK263" s="387"/>
      <c r="TQL263" s="387"/>
      <c r="TQM263" s="387"/>
      <c r="TQN263" s="387"/>
      <c r="TQO263" s="387"/>
      <c r="TQP263" s="387"/>
      <c r="TQQ263" s="387"/>
      <c r="TQR263" s="387"/>
      <c r="TQS263" s="387"/>
      <c r="TQT263" s="387"/>
      <c r="TQU263" s="387"/>
      <c r="TQV263" s="387"/>
      <c r="TQW263" s="387"/>
      <c r="TQX263" s="387"/>
      <c r="TQY263" s="387"/>
      <c r="TQZ263" s="387"/>
      <c r="TRA263" s="387"/>
      <c r="TRB263" s="387"/>
      <c r="TRC263" s="387"/>
      <c r="TRD263" s="387"/>
      <c r="TRE263" s="387"/>
      <c r="TRF263" s="387"/>
      <c r="TRG263" s="387"/>
      <c r="TRH263" s="387"/>
      <c r="TRI263" s="387"/>
      <c r="TRJ263" s="387"/>
      <c r="TRK263" s="387"/>
      <c r="TRL263" s="387"/>
      <c r="TRM263" s="387"/>
      <c r="TRN263" s="387"/>
      <c r="TRO263" s="387"/>
      <c r="TRP263" s="387"/>
      <c r="TRQ263" s="387"/>
      <c r="TRR263" s="387"/>
      <c r="TRS263" s="387"/>
      <c r="TRT263" s="387"/>
      <c r="TRU263" s="387"/>
      <c r="TRV263" s="387"/>
      <c r="TRW263" s="387"/>
      <c r="TRX263" s="387"/>
      <c r="TRY263" s="387"/>
      <c r="TRZ263" s="387"/>
      <c r="TSA263" s="387"/>
      <c r="TSB263" s="387"/>
      <c r="TSC263" s="387"/>
      <c r="TSD263" s="387"/>
      <c r="TSE263" s="387"/>
      <c r="TSF263" s="387"/>
      <c r="TSG263" s="387"/>
      <c r="TSH263" s="387"/>
      <c r="TSI263" s="387"/>
      <c r="TSJ263" s="387"/>
      <c r="TSK263" s="387"/>
      <c r="TSL263" s="387"/>
      <c r="TSM263" s="387"/>
      <c r="TSN263" s="387"/>
      <c r="TSO263" s="387"/>
      <c r="TSP263" s="387"/>
      <c r="TSQ263" s="387"/>
      <c r="TSR263" s="387"/>
      <c r="TSS263" s="387"/>
      <c r="TST263" s="387"/>
      <c r="TSU263" s="387"/>
      <c r="TSV263" s="387"/>
      <c r="TSW263" s="387"/>
      <c r="TSX263" s="387"/>
      <c r="TSY263" s="387"/>
      <c r="TSZ263" s="387"/>
      <c r="TTA263" s="387"/>
      <c r="TTB263" s="387"/>
      <c r="TTC263" s="387"/>
      <c r="TTD263" s="387"/>
      <c r="TTE263" s="387"/>
      <c r="TTF263" s="387"/>
      <c r="TTG263" s="387"/>
      <c r="TTH263" s="387"/>
      <c r="TTI263" s="387"/>
      <c r="TTJ263" s="387"/>
      <c r="TTK263" s="387"/>
      <c r="TTL263" s="387"/>
      <c r="TTM263" s="387"/>
      <c r="TTN263" s="387"/>
      <c r="TTO263" s="387"/>
      <c r="TTP263" s="387"/>
      <c r="TTQ263" s="387"/>
      <c r="TTR263" s="387"/>
      <c r="TTS263" s="387"/>
      <c r="TTT263" s="387"/>
      <c r="TTU263" s="387"/>
      <c r="TTV263" s="387"/>
      <c r="TTW263" s="387"/>
      <c r="TTX263" s="387"/>
      <c r="TTY263" s="387"/>
      <c r="TTZ263" s="387"/>
      <c r="TUA263" s="387"/>
      <c r="TUB263" s="387"/>
      <c r="TUC263" s="387"/>
      <c r="TUD263" s="387"/>
      <c r="TUE263" s="387"/>
      <c r="TUF263" s="387"/>
      <c r="TUG263" s="387"/>
      <c r="TUH263" s="387"/>
      <c r="TUI263" s="387"/>
      <c r="TUJ263" s="387"/>
      <c r="TUK263" s="387"/>
      <c r="TUL263" s="387"/>
      <c r="TUM263" s="387"/>
      <c r="TUN263" s="387"/>
      <c r="TUO263" s="387"/>
      <c r="TUP263" s="387"/>
      <c r="TUQ263" s="387"/>
      <c r="TUR263" s="387"/>
      <c r="TUS263" s="387"/>
      <c r="TUT263" s="387"/>
      <c r="TUU263" s="387"/>
      <c r="TUV263" s="387"/>
      <c r="TUW263" s="387"/>
      <c r="TUX263" s="387"/>
      <c r="TUY263" s="387"/>
      <c r="TUZ263" s="387"/>
      <c r="TVA263" s="387"/>
      <c r="TVB263" s="387"/>
      <c r="TVC263" s="387"/>
      <c r="TVD263" s="387"/>
      <c r="TVE263" s="387"/>
      <c r="TVF263" s="387"/>
      <c r="TVG263" s="387"/>
      <c r="TVH263" s="387"/>
      <c r="TVI263" s="387"/>
      <c r="TVJ263" s="387"/>
      <c r="TVK263" s="387"/>
      <c r="TVL263" s="387"/>
      <c r="TVM263" s="387"/>
      <c r="TVN263" s="387"/>
      <c r="TVO263" s="387"/>
      <c r="TVP263" s="387"/>
      <c r="TVQ263" s="387"/>
      <c r="TVR263" s="387"/>
      <c r="TVS263" s="387"/>
      <c r="TVT263" s="387"/>
      <c r="TVU263" s="387"/>
      <c r="TVV263" s="387"/>
      <c r="TVW263" s="387"/>
      <c r="TVX263" s="387"/>
      <c r="TVY263" s="387"/>
      <c r="TVZ263" s="387"/>
      <c r="TWA263" s="387"/>
      <c r="TWB263" s="387"/>
      <c r="TWC263" s="387"/>
      <c r="TWD263" s="387"/>
      <c r="TWE263" s="387"/>
      <c r="TWF263" s="387"/>
      <c r="TWG263" s="387"/>
      <c r="TWH263" s="387"/>
      <c r="TWI263" s="387"/>
      <c r="TWJ263" s="387"/>
      <c r="TWK263" s="387"/>
      <c r="TWL263" s="387"/>
      <c r="TWM263" s="387"/>
      <c r="TWN263" s="387"/>
      <c r="TWO263" s="387"/>
      <c r="TWP263" s="387"/>
      <c r="TWQ263" s="387"/>
      <c r="TWR263" s="387"/>
      <c r="TWS263" s="387"/>
      <c r="TWT263" s="387"/>
      <c r="TWU263" s="387"/>
      <c r="TWV263" s="387"/>
      <c r="TWW263" s="387"/>
      <c r="TWX263" s="387"/>
      <c r="TWY263" s="387"/>
      <c r="TWZ263" s="387"/>
      <c r="TXA263" s="387"/>
      <c r="TXB263" s="387"/>
      <c r="TXC263" s="387"/>
      <c r="TXD263" s="387"/>
      <c r="TXE263" s="387"/>
      <c r="TXF263" s="387"/>
      <c r="TXG263" s="387"/>
      <c r="TXH263" s="387"/>
      <c r="TXI263" s="387"/>
      <c r="TXJ263" s="387"/>
      <c r="TXK263" s="387"/>
      <c r="TXL263" s="387"/>
      <c r="TXM263" s="387"/>
      <c r="TXN263" s="387"/>
      <c r="TXO263" s="387"/>
      <c r="TXP263" s="387"/>
      <c r="TXQ263" s="387"/>
      <c r="TXR263" s="387"/>
      <c r="TXS263" s="387"/>
      <c r="TXT263" s="387"/>
      <c r="TXU263" s="387"/>
      <c r="TXV263" s="387"/>
      <c r="TXW263" s="387"/>
      <c r="TXX263" s="387"/>
      <c r="TXY263" s="387"/>
      <c r="TXZ263" s="387"/>
      <c r="TYA263" s="387"/>
      <c r="TYB263" s="387"/>
      <c r="TYC263" s="387"/>
      <c r="TYD263" s="387"/>
      <c r="TYE263" s="387"/>
      <c r="TYF263" s="387"/>
      <c r="TYG263" s="387"/>
      <c r="TYH263" s="387"/>
      <c r="TYI263" s="387"/>
      <c r="TYJ263" s="387"/>
      <c r="TYK263" s="387"/>
      <c r="TYL263" s="387"/>
      <c r="TYM263" s="387"/>
      <c r="TYN263" s="387"/>
      <c r="TYO263" s="387"/>
      <c r="TYP263" s="387"/>
      <c r="TYQ263" s="387"/>
      <c r="TYR263" s="387"/>
      <c r="TYS263" s="387"/>
      <c r="TYT263" s="387"/>
      <c r="TYU263" s="387"/>
      <c r="TYV263" s="387"/>
      <c r="TYW263" s="387"/>
      <c r="TYX263" s="387"/>
      <c r="TYY263" s="387"/>
      <c r="TYZ263" s="387"/>
      <c r="TZA263" s="387"/>
      <c r="TZB263" s="387"/>
      <c r="TZC263" s="387"/>
      <c r="TZD263" s="387"/>
      <c r="TZE263" s="387"/>
      <c r="TZF263" s="387"/>
      <c r="TZG263" s="387"/>
      <c r="TZH263" s="387"/>
      <c r="TZI263" s="387"/>
      <c r="TZJ263" s="387"/>
      <c r="TZK263" s="387"/>
      <c r="TZL263" s="387"/>
      <c r="TZM263" s="387"/>
      <c r="TZN263" s="387"/>
      <c r="TZO263" s="387"/>
      <c r="TZP263" s="387"/>
      <c r="TZQ263" s="387"/>
      <c r="TZR263" s="387"/>
      <c r="TZS263" s="387"/>
      <c r="TZT263" s="387"/>
      <c r="TZU263" s="387"/>
      <c r="TZV263" s="387"/>
      <c r="TZW263" s="387"/>
      <c r="TZX263" s="387"/>
      <c r="TZY263" s="387"/>
      <c r="TZZ263" s="387"/>
      <c r="UAA263" s="387"/>
      <c r="UAB263" s="387"/>
      <c r="UAC263" s="387"/>
      <c r="UAD263" s="387"/>
      <c r="UAE263" s="387"/>
      <c r="UAF263" s="387"/>
      <c r="UAG263" s="387"/>
      <c r="UAH263" s="387"/>
      <c r="UAI263" s="387"/>
      <c r="UAJ263" s="387"/>
      <c r="UAK263" s="387"/>
      <c r="UAL263" s="387"/>
      <c r="UAM263" s="387"/>
      <c r="UAN263" s="387"/>
      <c r="UAO263" s="387"/>
      <c r="UAP263" s="387"/>
      <c r="UAQ263" s="387"/>
      <c r="UAR263" s="387"/>
      <c r="UAS263" s="387"/>
      <c r="UAT263" s="387"/>
      <c r="UAU263" s="387"/>
      <c r="UAV263" s="387"/>
      <c r="UAW263" s="387"/>
      <c r="UAX263" s="387"/>
      <c r="UAY263" s="387"/>
      <c r="UAZ263" s="387"/>
      <c r="UBA263" s="387"/>
      <c r="UBB263" s="387"/>
      <c r="UBC263" s="387"/>
      <c r="UBD263" s="387"/>
      <c r="UBE263" s="387"/>
      <c r="UBF263" s="387"/>
      <c r="UBG263" s="387"/>
      <c r="UBH263" s="387"/>
      <c r="UBI263" s="387"/>
      <c r="UBJ263" s="387"/>
      <c r="UBK263" s="387"/>
      <c r="UBL263" s="387"/>
      <c r="UBM263" s="387"/>
      <c r="UBN263" s="387"/>
      <c r="UBO263" s="387"/>
      <c r="UBP263" s="387"/>
      <c r="UBQ263" s="387"/>
      <c r="UBR263" s="387"/>
      <c r="UBS263" s="387"/>
      <c r="UBT263" s="387"/>
      <c r="UBU263" s="387"/>
      <c r="UBV263" s="387"/>
      <c r="UBW263" s="387"/>
      <c r="UBX263" s="387"/>
      <c r="UBY263" s="387"/>
      <c r="UBZ263" s="387"/>
      <c r="UCA263" s="387"/>
      <c r="UCB263" s="387"/>
      <c r="UCC263" s="387"/>
      <c r="UCD263" s="387"/>
      <c r="UCE263" s="387"/>
      <c r="UCF263" s="387"/>
      <c r="UCG263" s="387"/>
      <c r="UCH263" s="387"/>
      <c r="UCI263" s="387"/>
      <c r="UCJ263" s="387"/>
      <c r="UCK263" s="387"/>
      <c r="UCL263" s="387"/>
      <c r="UCM263" s="387"/>
      <c r="UCN263" s="387"/>
      <c r="UCO263" s="387"/>
      <c r="UCP263" s="387"/>
      <c r="UCQ263" s="387"/>
      <c r="UCR263" s="387"/>
      <c r="UCS263" s="387"/>
      <c r="UCT263" s="387"/>
      <c r="UCU263" s="387"/>
      <c r="UCV263" s="387"/>
      <c r="UCW263" s="387"/>
      <c r="UCX263" s="387"/>
      <c r="UCY263" s="387"/>
      <c r="UCZ263" s="387"/>
      <c r="UDA263" s="387"/>
      <c r="UDB263" s="387"/>
      <c r="UDC263" s="387"/>
      <c r="UDD263" s="387"/>
      <c r="UDE263" s="387"/>
      <c r="UDF263" s="387"/>
      <c r="UDG263" s="387"/>
      <c r="UDH263" s="387"/>
      <c r="UDI263" s="387"/>
      <c r="UDJ263" s="387"/>
      <c r="UDK263" s="387"/>
      <c r="UDL263" s="387"/>
      <c r="UDM263" s="387"/>
      <c r="UDN263" s="387"/>
      <c r="UDO263" s="387"/>
      <c r="UDP263" s="387"/>
      <c r="UDQ263" s="387"/>
      <c r="UDR263" s="387"/>
      <c r="UDS263" s="387"/>
      <c r="UDT263" s="387"/>
      <c r="UDU263" s="387"/>
      <c r="UDV263" s="387"/>
      <c r="UDW263" s="387"/>
      <c r="UDX263" s="387"/>
      <c r="UDY263" s="387"/>
      <c r="UDZ263" s="387"/>
      <c r="UEA263" s="387"/>
      <c r="UEB263" s="387"/>
      <c r="UEC263" s="387"/>
      <c r="UED263" s="387"/>
      <c r="UEE263" s="387"/>
      <c r="UEF263" s="387"/>
      <c r="UEG263" s="387"/>
      <c r="UEH263" s="387"/>
      <c r="UEI263" s="387"/>
      <c r="UEJ263" s="387"/>
      <c r="UEK263" s="387"/>
      <c r="UEL263" s="387"/>
      <c r="UEM263" s="387"/>
      <c r="UEN263" s="387"/>
      <c r="UEO263" s="387"/>
      <c r="UEP263" s="387"/>
      <c r="UEQ263" s="387"/>
      <c r="UER263" s="387"/>
      <c r="UES263" s="387"/>
      <c r="UET263" s="387"/>
      <c r="UEU263" s="387"/>
      <c r="UEV263" s="387"/>
      <c r="UEW263" s="387"/>
      <c r="UEX263" s="387"/>
      <c r="UEY263" s="387"/>
      <c r="UEZ263" s="387"/>
      <c r="UFA263" s="387"/>
      <c r="UFB263" s="387"/>
      <c r="UFC263" s="387"/>
      <c r="UFD263" s="387"/>
      <c r="UFE263" s="387"/>
      <c r="UFF263" s="387"/>
      <c r="UFG263" s="387"/>
      <c r="UFH263" s="387"/>
      <c r="UFI263" s="387"/>
      <c r="UFJ263" s="387"/>
      <c r="UFK263" s="387"/>
      <c r="UFL263" s="387"/>
      <c r="UFM263" s="387"/>
      <c r="UFN263" s="387"/>
      <c r="UFO263" s="387"/>
      <c r="UFP263" s="387"/>
      <c r="UFQ263" s="387"/>
      <c r="UFR263" s="387"/>
      <c r="UFS263" s="387"/>
      <c r="UFT263" s="387"/>
      <c r="UFU263" s="387"/>
      <c r="UFV263" s="387"/>
      <c r="UFW263" s="387"/>
      <c r="UFX263" s="387"/>
      <c r="UFY263" s="387"/>
      <c r="UFZ263" s="387"/>
      <c r="UGA263" s="387"/>
      <c r="UGB263" s="387"/>
      <c r="UGC263" s="387"/>
      <c r="UGD263" s="387"/>
      <c r="UGE263" s="387"/>
      <c r="UGF263" s="387"/>
      <c r="UGG263" s="387"/>
      <c r="UGH263" s="387"/>
      <c r="UGI263" s="387"/>
      <c r="UGJ263" s="387"/>
      <c r="UGK263" s="387"/>
      <c r="UGL263" s="387"/>
      <c r="UGM263" s="387"/>
      <c r="UGN263" s="387"/>
      <c r="UGO263" s="387"/>
      <c r="UGP263" s="387"/>
      <c r="UGQ263" s="387"/>
      <c r="UGR263" s="387"/>
      <c r="UGS263" s="387"/>
      <c r="UGT263" s="387"/>
      <c r="UGU263" s="387"/>
      <c r="UGV263" s="387"/>
      <c r="UGW263" s="387"/>
      <c r="UGX263" s="387"/>
      <c r="UGY263" s="387"/>
      <c r="UGZ263" s="387"/>
      <c r="UHA263" s="387"/>
      <c r="UHB263" s="387"/>
      <c r="UHC263" s="387"/>
      <c r="UHD263" s="387"/>
      <c r="UHE263" s="387"/>
      <c r="UHF263" s="387"/>
      <c r="UHG263" s="387"/>
      <c r="UHH263" s="387"/>
      <c r="UHI263" s="387"/>
      <c r="UHJ263" s="387"/>
      <c r="UHK263" s="387"/>
      <c r="UHL263" s="387"/>
      <c r="UHM263" s="387"/>
      <c r="UHN263" s="387"/>
      <c r="UHO263" s="387"/>
      <c r="UHP263" s="387"/>
      <c r="UHQ263" s="387"/>
      <c r="UHR263" s="387"/>
      <c r="UHS263" s="387"/>
      <c r="UHT263" s="387"/>
      <c r="UHU263" s="387"/>
      <c r="UHV263" s="387"/>
      <c r="UHW263" s="387"/>
      <c r="UHX263" s="387"/>
      <c r="UHY263" s="387"/>
      <c r="UHZ263" s="387"/>
      <c r="UIA263" s="387"/>
      <c r="UIB263" s="387"/>
      <c r="UIC263" s="387"/>
      <c r="UID263" s="387"/>
      <c r="UIE263" s="387"/>
      <c r="UIF263" s="387"/>
      <c r="UIG263" s="387"/>
      <c r="UIH263" s="387"/>
      <c r="UII263" s="387"/>
      <c r="UIJ263" s="387"/>
      <c r="UIK263" s="387"/>
      <c r="UIL263" s="387"/>
      <c r="UIM263" s="387"/>
      <c r="UIN263" s="387"/>
      <c r="UIO263" s="387"/>
      <c r="UIP263" s="387"/>
      <c r="UIQ263" s="387"/>
      <c r="UIR263" s="387"/>
      <c r="UIS263" s="387"/>
      <c r="UIT263" s="387"/>
      <c r="UIU263" s="387"/>
      <c r="UIV263" s="387"/>
      <c r="UIW263" s="387"/>
      <c r="UIX263" s="387"/>
      <c r="UIY263" s="387"/>
      <c r="UIZ263" s="387"/>
      <c r="UJA263" s="387"/>
      <c r="UJB263" s="387"/>
      <c r="UJC263" s="387"/>
      <c r="UJD263" s="387"/>
      <c r="UJE263" s="387"/>
      <c r="UJF263" s="387"/>
      <c r="UJG263" s="387"/>
      <c r="UJH263" s="387"/>
      <c r="UJI263" s="387"/>
      <c r="UJJ263" s="387"/>
      <c r="UJK263" s="387"/>
      <c r="UJL263" s="387"/>
      <c r="UJM263" s="387"/>
      <c r="UJN263" s="387"/>
      <c r="UJO263" s="387"/>
      <c r="UJP263" s="387"/>
      <c r="UJQ263" s="387"/>
      <c r="UJR263" s="387"/>
      <c r="UJS263" s="387"/>
      <c r="UJT263" s="387"/>
      <c r="UJU263" s="387"/>
      <c r="UJV263" s="387"/>
      <c r="UJW263" s="387"/>
      <c r="UJX263" s="387"/>
      <c r="UJY263" s="387"/>
      <c r="UJZ263" s="387"/>
      <c r="UKA263" s="387"/>
      <c r="UKB263" s="387"/>
      <c r="UKC263" s="387"/>
      <c r="UKD263" s="387"/>
      <c r="UKE263" s="387"/>
      <c r="UKF263" s="387"/>
      <c r="UKG263" s="387"/>
      <c r="UKH263" s="387"/>
      <c r="UKI263" s="387"/>
      <c r="UKJ263" s="387"/>
      <c r="UKK263" s="387"/>
      <c r="UKL263" s="387"/>
      <c r="UKM263" s="387"/>
      <c r="UKN263" s="387"/>
      <c r="UKO263" s="387"/>
      <c r="UKP263" s="387"/>
      <c r="UKQ263" s="387"/>
      <c r="UKR263" s="387"/>
      <c r="UKS263" s="387"/>
      <c r="UKT263" s="387"/>
      <c r="UKU263" s="387"/>
      <c r="UKV263" s="387"/>
      <c r="UKW263" s="387"/>
      <c r="UKX263" s="387"/>
      <c r="UKY263" s="387"/>
      <c r="UKZ263" s="387"/>
      <c r="ULA263" s="387"/>
      <c r="ULB263" s="387"/>
      <c r="ULC263" s="387"/>
      <c r="ULD263" s="387"/>
      <c r="ULE263" s="387"/>
      <c r="ULF263" s="387"/>
      <c r="ULG263" s="387"/>
      <c r="ULH263" s="387"/>
      <c r="ULI263" s="387"/>
      <c r="ULJ263" s="387"/>
      <c r="ULK263" s="387"/>
      <c r="ULL263" s="387"/>
      <c r="ULM263" s="387"/>
      <c r="ULN263" s="387"/>
      <c r="ULO263" s="387"/>
      <c r="ULP263" s="387"/>
      <c r="ULQ263" s="387"/>
      <c r="ULR263" s="387"/>
      <c r="ULS263" s="387"/>
      <c r="ULT263" s="387"/>
      <c r="ULU263" s="387"/>
      <c r="ULV263" s="387"/>
      <c r="ULW263" s="387"/>
      <c r="ULX263" s="387"/>
      <c r="ULY263" s="387"/>
      <c r="ULZ263" s="387"/>
      <c r="UMA263" s="387"/>
      <c r="UMB263" s="387"/>
      <c r="UMC263" s="387"/>
      <c r="UMD263" s="387"/>
      <c r="UME263" s="387"/>
      <c r="UMF263" s="387"/>
      <c r="UMG263" s="387"/>
      <c r="UMH263" s="387"/>
      <c r="UMI263" s="387"/>
      <c r="UMJ263" s="387"/>
      <c r="UMK263" s="387"/>
      <c r="UML263" s="387"/>
      <c r="UMM263" s="387"/>
      <c r="UMN263" s="387"/>
      <c r="UMO263" s="387"/>
      <c r="UMP263" s="387"/>
      <c r="UMQ263" s="387"/>
      <c r="UMR263" s="387"/>
      <c r="UMS263" s="387"/>
      <c r="UMT263" s="387"/>
      <c r="UMU263" s="387"/>
      <c r="UMV263" s="387"/>
      <c r="UMW263" s="387"/>
      <c r="UMX263" s="387"/>
      <c r="UMY263" s="387"/>
      <c r="UMZ263" s="387"/>
      <c r="UNA263" s="387"/>
      <c r="UNB263" s="387"/>
      <c r="UNC263" s="387"/>
      <c r="UND263" s="387"/>
      <c r="UNE263" s="387"/>
      <c r="UNF263" s="387"/>
      <c r="UNG263" s="387"/>
      <c r="UNH263" s="387"/>
      <c r="UNI263" s="387"/>
      <c r="UNJ263" s="387"/>
      <c r="UNK263" s="387"/>
      <c r="UNL263" s="387"/>
      <c r="UNM263" s="387"/>
      <c r="UNN263" s="387"/>
      <c r="UNO263" s="387"/>
      <c r="UNP263" s="387"/>
      <c r="UNQ263" s="387"/>
      <c r="UNR263" s="387"/>
      <c r="UNS263" s="387"/>
      <c r="UNT263" s="387"/>
      <c r="UNU263" s="387"/>
      <c r="UNV263" s="387"/>
      <c r="UNW263" s="387"/>
      <c r="UNX263" s="387"/>
      <c r="UNY263" s="387"/>
      <c r="UNZ263" s="387"/>
      <c r="UOA263" s="387"/>
      <c r="UOB263" s="387"/>
      <c r="UOC263" s="387"/>
      <c r="UOD263" s="387"/>
      <c r="UOE263" s="387"/>
      <c r="UOF263" s="387"/>
      <c r="UOG263" s="387"/>
      <c r="UOH263" s="387"/>
      <c r="UOI263" s="387"/>
      <c r="UOJ263" s="387"/>
      <c r="UOK263" s="387"/>
      <c r="UOL263" s="387"/>
      <c r="UOM263" s="387"/>
      <c r="UON263" s="387"/>
      <c r="UOO263" s="387"/>
      <c r="UOP263" s="387"/>
      <c r="UOQ263" s="387"/>
      <c r="UOR263" s="387"/>
      <c r="UOS263" s="387"/>
      <c r="UOT263" s="387"/>
      <c r="UOU263" s="387"/>
      <c r="UOV263" s="387"/>
      <c r="UOW263" s="387"/>
      <c r="UOX263" s="387"/>
      <c r="UOY263" s="387"/>
      <c r="UOZ263" s="387"/>
      <c r="UPA263" s="387"/>
      <c r="UPB263" s="387"/>
      <c r="UPC263" s="387"/>
      <c r="UPD263" s="387"/>
      <c r="UPE263" s="387"/>
      <c r="UPF263" s="387"/>
      <c r="UPG263" s="387"/>
      <c r="UPH263" s="387"/>
      <c r="UPI263" s="387"/>
      <c r="UPJ263" s="387"/>
      <c r="UPK263" s="387"/>
      <c r="UPL263" s="387"/>
      <c r="UPM263" s="387"/>
      <c r="UPN263" s="387"/>
      <c r="UPO263" s="387"/>
      <c r="UPP263" s="387"/>
      <c r="UPQ263" s="387"/>
      <c r="UPR263" s="387"/>
      <c r="UPS263" s="387"/>
      <c r="UPT263" s="387"/>
      <c r="UPU263" s="387"/>
      <c r="UPV263" s="387"/>
      <c r="UPW263" s="387"/>
      <c r="UPX263" s="387"/>
      <c r="UPY263" s="387"/>
      <c r="UPZ263" s="387"/>
      <c r="UQA263" s="387"/>
      <c r="UQB263" s="387"/>
      <c r="UQC263" s="387"/>
      <c r="UQD263" s="387"/>
      <c r="UQE263" s="387"/>
      <c r="UQF263" s="387"/>
      <c r="UQG263" s="387"/>
      <c r="UQH263" s="387"/>
      <c r="UQI263" s="387"/>
      <c r="UQJ263" s="387"/>
      <c r="UQK263" s="387"/>
      <c r="UQL263" s="387"/>
      <c r="UQM263" s="387"/>
      <c r="UQN263" s="387"/>
      <c r="UQO263" s="387"/>
      <c r="UQP263" s="387"/>
      <c r="UQQ263" s="387"/>
      <c r="UQR263" s="387"/>
      <c r="UQS263" s="387"/>
      <c r="UQT263" s="387"/>
      <c r="UQU263" s="387"/>
      <c r="UQV263" s="387"/>
      <c r="UQW263" s="387"/>
      <c r="UQX263" s="387"/>
      <c r="UQY263" s="387"/>
      <c r="UQZ263" s="387"/>
      <c r="URA263" s="387"/>
      <c r="URB263" s="387"/>
      <c r="URC263" s="387"/>
      <c r="URD263" s="387"/>
      <c r="URE263" s="387"/>
      <c r="URF263" s="387"/>
      <c r="URG263" s="387"/>
      <c r="URH263" s="387"/>
      <c r="URI263" s="387"/>
      <c r="URJ263" s="387"/>
      <c r="URK263" s="387"/>
      <c r="URL263" s="387"/>
      <c r="URM263" s="387"/>
      <c r="URN263" s="387"/>
      <c r="URO263" s="387"/>
      <c r="URP263" s="387"/>
      <c r="URQ263" s="387"/>
      <c r="URR263" s="387"/>
      <c r="URS263" s="387"/>
      <c r="URT263" s="387"/>
      <c r="URU263" s="387"/>
      <c r="URV263" s="387"/>
      <c r="URW263" s="387"/>
      <c r="URX263" s="387"/>
      <c r="URY263" s="387"/>
      <c r="URZ263" s="387"/>
      <c r="USA263" s="387"/>
      <c r="USB263" s="387"/>
      <c r="USC263" s="387"/>
      <c r="USD263" s="387"/>
      <c r="USE263" s="387"/>
      <c r="USF263" s="387"/>
      <c r="USG263" s="387"/>
      <c r="USH263" s="387"/>
      <c r="USI263" s="387"/>
      <c r="USJ263" s="387"/>
      <c r="USK263" s="387"/>
      <c r="USL263" s="387"/>
      <c r="USM263" s="387"/>
      <c r="USN263" s="387"/>
      <c r="USO263" s="387"/>
      <c r="USP263" s="387"/>
      <c r="USQ263" s="387"/>
      <c r="USR263" s="387"/>
      <c r="USS263" s="387"/>
      <c r="UST263" s="387"/>
      <c r="USU263" s="387"/>
      <c r="USV263" s="387"/>
      <c r="USW263" s="387"/>
      <c r="USX263" s="387"/>
      <c r="USY263" s="387"/>
      <c r="USZ263" s="387"/>
      <c r="UTA263" s="387"/>
      <c r="UTB263" s="387"/>
      <c r="UTC263" s="387"/>
      <c r="UTD263" s="387"/>
      <c r="UTE263" s="387"/>
      <c r="UTF263" s="387"/>
      <c r="UTG263" s="387"/>
      <c r="UTH263" s="387"/>
      <c r="UTI263" s="387"/>
      <c r="UTJ263" s="387"/>
      <c r="UTK263" s="387"/>
      <c r="UTL263" s="387"/>
      <c r="UTM263" s="387"/>
      <c r="UTN263" s="387"/>
      <c r="UTO263" s="387"/>
      <c r="UTP263" s="387"/>
      <c r="UTQ263" s="387"/>
      <c r="UTR263" s="387"/>
      <c r="UTS263" s="387"/>
      <c r="UTT263" s="387"/>
      <c r="UTU263" s="387"/>
      <c r="UTV263" s="387"/>
      <c r="UTW263" s="387"/>
      <c r="UTX263" s="387"/>
      <c r="UTY263" s="387"/>
      <c r="UTZ263" s="387"/>
      <c r="UUA263" s="387"/>
      <c r="UUB263" s="387"/>
      <c r="UUC263" s="387"/>
      <c r="UUD263" s="387"/>
      <c r="UUE263" s="387"/>
      <c r="UUF263" s="387"/>
      <c r="UUG263" s="387"/>
      <c r="UUH263" s="387"/>
      <c r="UUI263" s="387"/>
      <c r="UUJ263" s="387"/>
      <c r="UUK263" s="387"/>
      <c r="UUL263" s="387"/>
      <c r="UUM263" s="387"/>
      <c r="UUN263" s="387"/>
      <c r="UUO263" s="387"/>
      <c r="UUP263" s="387"/>
      <c r="UUQ263" s="387"/>
      <c r="UUR263" s="387"/>
      <c r="UUS263" s="387"/>
      <c r="UUT263" s="387"/>
      <c r="UUU263" s="387"/>
      <c r="UUV263" s="387"/>
      <c r="UUW263" s="387"/>
      <c r="UUX263" s="387"/>
      <c r="UUY263" s="387"/>
      <c r="UUZ263" s="387"/>
      <c r="UVA263" s="387"/>
      <c r="UVB263" s="387"/>
      <c r="UVC263" s="387"/>
      <c r="UVD263" s="387"/>
      <c r="UVE263" s="387"/>
      <c r="UVF263" s="387"/>
      <c r="UVG263" s="387"/>
      <c r="UVH263" s="387"/>
      <c r="UVI263" s="387"/>
      <c r="UVJ263" s="387"/>
      <c r="UVK263" s="387"/>
      <c r="UVL263" s="387"/>
      <c r="UVM263" s="387"/>
      <c r="UVN263" s="387"/>
      <c r="UVO263" s="387"/>
      <c r="UVP263" s="387"/>
      <c r="UVQ263" s="387"/>
      <c r="UVR263" s="387"/>
      <c r="UVS263" s="387"/>
      <c r="UVT263" s="387"/>
      <c r="UVU263" s="387"/>
      <c r="UVV263" s="387"/>
      <c r="UVW263" s="387"/>
      <c r="UVX263" s="387"/>
      <c r="UVY263" s="387"/>
      <c r="UVZ263" s="387"/>
      <c r="UWA263" s="387"/>
      <c r="UWB263" s="387"/>
      <c r="UWC263" s="387"/>
      <c r="UWD263" s="387"/>
      <c r="UWE263" s="387"/>
      <c r="UWF263" s="387"/>
      <c r="UWG263" s="387"/>
      <c r="UWH263" s="387"/>
      <c r="UWI263" s="387"/>
      <c r="UWJ263" s="387"/>
      <c r="UWK263" s="387"/>
      <c r="UWL263" s="387"/>
      <c r="UWM263" s="387"/>
      <c r="UWN263" s="387"/>
      <c r="UWO263" s="387"/>
      <c r="UWP263" s="387"/>
      <c r="UWQ263" s="387"/>
      <c r="UWR263" s="387"/>
      <c r="UWS263" s="387"/>
      <c r="UWT263" s="387"/>
      <c r="UWU263" s="387"/>
      <c r="UWV263" s="387"/>
      <c r="UWW263" s="387"/>
      <c r="UWX263" s="387"/>
      <c r="UWY263" s="387"/>
      <c r="UWZ263" s="387"/>
      <c r="UXA263" s="387"/>
      <c r="UXB263" s="387"/>
      <c r="UXC263" s="387"/>
      <c r="UXD263" s="387"/>
      <c r="UXE263" s="387"/>
      <c r="UXF263" s="387"/>
      <c r="UXG263" s="387"/>
      <c r="UXH263" s="387"/>
      <c r="UXI263" s="387"/>
      <c r="UXJ263" s="387"/>
      <c r="UXK263" s="387"/>
      <c r="UXL263" s="387"/>
      <c r="UXM263" s="387"/>
      <c r="UXN263" s="387"/>
      <c r="UXO263" s="387"/>
      <c r="UXP263" s="387"/>
      <c r="UXQ263" s="387"/>
      <c r="UXR263" s="387"/>
      <c r="UXS263" s="387"/>
      <c r="UXT263" s="387"/>
      <c r="UXU263" s="387"/>
      <c r="UXV263" s="387"/>
      <c r="UXW263" s="387"/>
      <c r="UXX263" s="387"/>
      <c r="UXY263" s="387"/>
      <c r="UXZ263" s="387"/>
      <c r="UYA263" s="387"/>
      <c r="UYB263" s="387"/>
      <c r="UYC263" s="387"/>
      <c r="UYD263" s="387"/>
      <c r="UYE263" s="387"/>
      <c r="UYF263" s="387"/>
      <c r="UYG263" s="387"/>
      <c r="UYH263" s="387"/>
      <c r="UYI263" s="387"/>
      <c r="UYJ263" s="387"/>
      <c r="UYK263" s="387"/>
      <c r="UYL263" s="387"/>
      <c r="UYM263" s="387"/>
      <c r="UYN263" s="387"/>
      <c r="UYO263" s="387"/>
      <c r="UYP263" s="387"/>
      <c r="UYQ263" s="387"/>
      <c r="UYR263" s="387"/>
      <c r="UYS263" s="387"/>
      <c r="UYT263" s="387"/>
      <c r="UYU263" s="387"/>
      <c r="UYV263" s="387"/>
      <c r="UYW263" s="387"/>
      <c r="UYX263" s="387"/>
      <c r="UYY263" s="387"/>
      <c r="UYZ263" s="387"/>
      <c r="UZA263" s="387"/>
      <c r="UZB263" s="387"/>
      <c r="UZC263" s="387"/>
      <c r="UZD263" s="387"/>
      <c r="UZE263" s="387"/>
      <c r="UZF263" s="387"/>
      <c r="UZG263" s="387"/>
      <c r="UZH263" s="387"/>
      <c r="UZI263" s="387"/>
      <c r="UZJ263" s="387"/>
      <c r="UZK263" s="387"/>
      <c r="UZL263" s="387"/>
      <c r="UZM263" s="387"/>
      <c r="UZN263" s="387"/>
      <c r="UZO263" s="387"/>
      <c r="UZP263" s="387"/>
      <c r="UZQ263" s="387"/>
      <c r="UZR263" s="387"/>
      <c r="UZS263" s="387"/>
      <c r="UZT263" s="387"/>
      <c r="UZU263" s="387"/>
      <c r="UZV263" s="387"/>
      <c r="UZW263" s="387"/>
      <c r="UZX263" s="387"/>
      <c r="UZY263" s="387"/>
      <c r="UZZ263" s="387"/>
      <c r="VAA263" s="387"/>
      <c r="VAB263" s="387"/>
      <c r="VAC263" s="387"/>
      <c r="VAD263" s="387"/>
      <c r="VAE263" s="387"/>
      <c r="VAF263" s="387"/>
      <c r="VAG263" s="387"/>
      <c r="VAH263" s="387"/>
      <c r="VAI263" s="387"/>
      <c r="VAJ263" s="387"/>
      <c r="VAK263" s="387"/>
      <c r="VAL263" s="387"/>
      <c r="VAM263" s="387"/>
      <c r="VAN263" s="387"/>
      <c r="VAO263" s="387"/>
      <c r="VAP263" s="387"/>
      <c r="VAQ263" s="387"/>
      <c r="VAR263" s="387"/>
      <c r="VAS263" s="387"/>
      <c r="VAT263" s="387"/>
      <c r="VAU263" s="387"/>
      <c r="VAV263" s="387"/>
      <c r="VAW263" s="387"/>
      <c r="VAX263" s="387"/>
      <c r="VAY263" s="387"/>
      <c r="VAZ263" s="387"/>
      <c r="VBA263" s="387"/>
      <c r="VBB263" s="387"/>
      <c r="VBC263" s="387"/>
      <c r="VBD263" s="387"/>
      <c r="VBE263" s="387"/>
      <c r="VBF263" s="387"/>
      <c r="VBG263" s="387"/>
      <c r="VBH263" s="387"/>
      <c r="VBI263" s="387"/>
      <c r="VBJ263" s="387"/>
      <c r="VBK263" s="387"/>
      <c r="VBL263" s="387"/>
      <c r="VBM263" s="387"/>
      <c r="VBN263" s="387"/>
      <c r="VBO263" s="387"/>
      <c r="VBP263" s="387"/>
      <c r="VBQ263" s="387"/>
      <c r="VBR263" s="387"/>
      <c r="VBS263" s="387"/>
      <c r="VBT263" s="387"/>
      <c r="VBU263" s="387"/>
      <c r="VBV263" s="387"/>
      <c r="VBW263" s="387"/>
      <c r="VBX263" s="387"/>
      <c r="VBY263" s="387"/>
      <c r="VBZ263" s="387"/>
      <c r="VCA263" s="387"/>
      <c r="VCB263" s="387"/>
      <c r="VCC263" s="387"/>
      <c r="VCD263" s="387"/>
      <c r="VCE263" s="387"/>
      <c r="VCF263" s="387"/>
      <c r="VCG263" s="387"/>
      <c r="VCH263" s="387"/>
      <c r="VCI263" s="387"/>
      <c r="VCJ263" s="387"/>
      <c r="VCK263" s="387"/>
      <c r="VCL263" s="387"/>
      <c r="VCM263" s="387"/>
      <c r="VCN263" s="387"/>
      <c r="VCO263" s="387"/>
      <c r="VCP263" s="387"/>
      <c r="VCQ263" s="387"/>
      <c r="VCR263" s="387"/>
      <c r="VCS263" s="387"/>
      <c r="VCT263" s="387"/>
      <c r="VCU263" s="387"/>
      <c r="VCV263" s="387"/>
      <c r="VCW263" s="387"/>
      <c r="VCX263" s="387"/>
      <c r="VCY263" s="387"/>
      <c r="VCZ263" s="387"/>
      <c r="VDA263" s="387"/>
      <c r="VDB263" s="387"/>
      <c r="VDC263" s="387"/>
      <c r="VDD263" s="387"/>
      <c r="VDE263" s="387"/>
      <c r="VDF263" s="387"/>
      <c r="VDG263" s="387"/>
      <c r="VDH263" s="387"/>
      <c r="VDI263" s="387"/>
      <c r="VDJ263" s="387"/>
      <c r="VDK263" s="387"/>
      <c r="VDL263" s="387"/>
      <c r="VDM263" s="387"/>
      <c r="VDN263" s="387"/>
      <c r="VDO263" s="387"/>
      <c r="VDP263" s="387"/>
      <c r="VDQ263" s="387"/>
      <c r="VDR263" s="387"/>
      <c r="VDS263" s="387"/>
      <c r="VDT263" s="387"/>
      <c r="VDU263" s="387"/>
      <c r="VDV263" s="387"/>
      <c r="VDW263" s="387"/>
      <c r="VDX263" s="387"/>
      <c r="VDY263" s="387"/>
      <c r="VDZ263" s="387"/>
      <c r="VEA263" s="387"/>
      <c r="VEB263" s="387"/>
      <c r="VEC263" s="387"/>
      <c r="VED263" s="387"/>
      <c r="VEE263" s="387"/>
      <c r="VEF263" s="387"/>
      <c r="VEG263" s="387"/>
      <c r="VEH263" s="387"/>
      <c r="VEI263" s="387"/>
      <c r="VEJ263" s="387"/>
      <c r="VEK263" s="387"/>
      <c r="VEL263" s="387"/>
      <c r="VEM263" s="387"/>
      <c r="VEN263" s="387"/>
      <c r="VEO263" s="387"/>
      <c r="VEP263" s="387"/>
      <c r="VEQ263" s="387"/>
      <c r="VER263" s="387"/>
      <c r="VES263" s="387"/>
      <c r="VET263" s="387"/>
      <c r="VEU263" s="387"/>
      <c r="VEV263" s="387"/>
      <c r="VEW263" s="387"/>
      <c r="VEX263" s="387"/>
      <c r="VEY263" s="387"/>
      <c r="VEZ263" s="387"/>
      <c r="VFA263" s="387"/>
      <c r="VFB263" s="387"/>
      <c r="VFC263" s="387"/>
      <c r="VFD263" s="387"/>
      <c r="VFE263" s="387"/>
      <c r="VFF263" s="387"/>
      <c r="VFG263" s="387"/>
      <c r="VFH263" s="387"/>
      <c r="VFI263" s="387"/>
      <c r="VFJ263" s="387"/>
      <c r="VFK263" s="387"/>
      <c r="VFL263" s="387"/>
      <c r="VFM263" s="387"/>
      <c r="VFN263" s="387"/>
      <c r="VFO263" s="387"/>
      <c r="VFP263" s="387"/>
      <c r="VFQ263" s="387"/>
      <c r="VFR263" s="387"/>
      <c r="VFS263" s="387"/>
      <c r="VFT263" s="387"/>
      <c r="VFU263" s="387"/>
      <c r="VFV263" s="387"/>
      <c r="VFW263" s="387"/>
      <c r="VFX263" s="387"/>
      <c r="VFY263" s="387"/>
      <c r="VFZ263" s="387"/>
      <c r="VGA263" s="387"/>
      <c r="VGB263" s="387"/>
      <c r="VGC263" s="387"/>
      <c r="VGD263" s="387"/>
      <c r="VGE263" s="387"/>
      <c r="VGF263" s="387"/>
      <c r="VGG263" s="387"/>
      <c r="VGH263" s="387"/>
      <c r="VGI263" s="387"/>
      <c r="VGJ263" s="387"/>
      <c r="VGK263" s="387"/>
      <c r="VGL263" s="387"/>
      <c r="VGM263" s="387"/>
      <c r="VGN263" s="387"/>
      <c r="VGO263" s="387"/>
      <c r="VGP263" s="387"/>
      <c r="VGQ263" s="387"/>
      <c r="VGR263" s="387"/>
      <c r="VGS263" s="387"/>
      <c r="VGT263" s="387"/>
      <c r="VGU263" s="387"/>
      <c r="VGV263" s="387"/>
      <c r="VGW263" s="387"/>
      <c r="VGX263" s="387"/>
      <c r="VGY263" s="387"/>
      <c r="VGZ263" s="387"/>
      <c r="VHA263" s="387"/>
      <c r="VHB263" s="387"/>
      <c r="VHC263" s="387"/>
      <c r="VHD263" s="387"/>
      <c r="VHE263" s="387"/>
      <c r="VHF263" s="387"/>
      <c r="VHG263" s="387"/>
      <c r="VHH263" s="387"/>
      <c r="VHI263" s="387"/>
      <c r="VHJ263" s="387"/>
      <c r="VHK263" s="387"/>
      <c r="VHL263" s="387"/>
      <c r="VHM263" s="387"/>
      <c r="VHN263" s="387"/>
      <c r="VHO263" s="387"/>
      <c r="VHP263" s="387"/>
      <c r="VHQ263" s="387"/>
      <c r="VHR263" s="387"/>
      <c r="VHS263" s="387"/>
      <c r="VHT263" s="387"/>
      <c r="VHU263" s="387"/>
      <c r="VHV263" s="387"/>
      <c r="VHW263" s="387"/>
      <c r="VHX263" s="387"/>
      <c r="VHY263" s="387"/>
      <c r="VHZ263" s="387"/>
      <c r="VIA263" s="387"/>
      <c r="VIB263" s="387"/>
      <c r="VIC263" s="387"/>
      <c r="VID263" s="387"/>
      <c r="VIE263" s="387"/>
      <c r="VIF263" s="387"/>
      <c r="VIG263" s="387"/>
      <c r="VIH263" s="387"/>
      <c r="VII263" s="387"/>
      <c r="VIJ263" s="387"/>
      <c r="VIK263" s="387"/>
      <c r="VIL263" s="387"/>
      <c r="VIM263" s="387"/>
      <c r="VIN263" s="387"/>
      <c r="VIO263" s="387"/>
      <c r="VIP263" s="387"/>
      <c r="VIQ263" s="387"/>
      <c r="VIR263" s="387"/>
      <c r="VIS263" s="387"/>
      <c r="VIT263" s="387"/>
      <c r="VIU263" s="387"/>
      <c r="VIV263" s="387"/>
      <c r="VIW263" s="387"/>
      <c r="VIX263" s="387"/>
      <c r="VIY263" s="387"/>
      <c r="VIZ263" s="387"/>
      <c r="VJA263" s="387"/>
      <c r="VJB263" s="387"/>
      <c r="VJC263" s="387"/>
      <c r="VJD263" s="387"/>
      <c r="VJE263" s="387"/>
      <c r="VJF263" s="387"/>
      <c r="VJG263" s="387"/>
      <c r="VJH263" s="387"/>
      <c r="VJI263" s="387"/>
      <c r="VJJ263" s="387"/>
      <c r="VJK263" s="387"/>
      <c r="VJL263" s="387"/>
      <c r="VJM263" s="387"/>
      <c r="VJN263" s="387"/>
      <c r="VJO263" s="387"/>
      <c r="VJP263" s="387"/>
      <c r="VJQ263" s="387"/>
      <c r="VJR263" s="387"/>
      <c r="VJS263" s="387"/>
      <c r="VJT263" s="387"/>
      <c r="VJU263" s="387"/>
      <c r="VJV263" s="387"/>
      <c r="VJW263" s="387"/>
      <c r="VJX263" s="387"/>
      <c r="VJY263" s="387"/>
      <c r="VJZ263" s="387"/>
      <c r="VKA263" s="387"/>
      <c r="VKB263" s="387"/>
      <c r="VKC263" s="387"/>
      <c r="VKD263" s="387"/>
      <c r="VKE263" s="387"/>
      <c r="VKF263" s="387"/>
      <c r="VKG263" s="387"/>
      <c r="VKH263" s="387"/>
      <c r="VKI263" s="387"/>
      <c r="VKJ263" s="387"/>
      <c r="VKK263" s="387"/>
      <c r="VKL263" s="387"/>
      <c r="VKM263" s="387"/>
      <c r="VKN263" s="387"/>
      <c r="VKO263" s="387"/>
      <c r="VKP263" s="387"/>
      <c r="VKQ263" s="387"/>
      <c r="VKR263" s="387"/>
      <c r="VKS263" s="387"/>
      <c r="VKT263" s="387"/>
      <c r="VKU263" s="387"/>
      <c r="VKV263" s="387"/>
      <c r="VKW263" s="387"/>
      <c r="VKX263" s="387"/>
      <c r="VKY263" s="387"/>
      <c r="VKZ263" s="387"/>
      <c r="VLA263" s="387"/>
      <c r="VLB263" s="387"/>
      <c r="VLC263" s="387"/>
      <c r="VLD263" s="387"/>
      <c r="VLE263" s="387"/>
      <c r="VLF263" s="387"/>
      <c r="VLG263" s="387"/>
      <c r="VLH263" s="387"/>
      <c r="VLI263" s="387"/>
      <c r="VLJ263" s="387"/>
      <c r="VLK263" s="387"/>
      <c r="VLL263" s="387"/>
      <c r="VLM263" s="387"/>
      <c r="VLN263" s="387"/>
      <c r="VLO263" s="387"/>
      <c r="VLP263" s="387"/>
      <c r="VLQ263" s="387"/>
      <c r="VLR263" s="387"/>
      <c r="VLS263" s="387"/>
      <c r="VLT263" s="387"/>
      <c r="VLU263" s="387"/>
      <c r="VLV263" s="387"/>
      <c r="VLW263" s="387"/>
      <c r="VLX263" s="387"/>
      <c r="VLY263" s="387"/>
      <c r="VLZ263" s="387"/>
      <c r="VMA263" s="387"/>
      <c r="VMB263" s="387"/>
      <c r="VMC263" s="387"/>
      <c r="VMD263" s="387"/>
      <c r="VME263" s="387"/>
      <c r="VMF263" s="387"/>
      <c r="VMG263" s="387"/>
      <c r="VMH263" s="387"/>
      <c r="VMI263" s="387"/>
      <c r="VMJ263" s="387"/>
      <c r="VMK263" s="387"/>
      <c r="VML263" s="387"/>
      <c r="VMM263" s="387"/>
      <c r="VMN263" s="387"/>
      <c r="VMO263" s="387"/>
      <c r="VMP263" s="387"/>
      <c r="VMQ263" s="387"/>
      <c r="VMR263" s="387"/>
      <c r="VMS263" s="387"/>
      <c r="VMT263" s="387"/>
      <c r="VMU263" s="387"/>
      <c r="VMV263" s="387"/>
      <c r="VMW263" s="387"/>
      <c r="VMX263" s="387"/>
      <c r="VMY263" s="387"/>
      <c r="VMZ263" s="387"/>
      <c r="VNA263" s="387"/>
      <c r="VNB263" s="387"/>
      <c r="VNC263" s="387"/>
      <c r="VND263" s="387"/>
      <c r="VNE263" s="387"/>
      <c r="VNF263" s="387"/>
      <c r="VNG263" s="387"/>
      <c r="VNH263" s="387"/>
      <c r="VNI263" s="387"/>
      <c r="VNJ263" s="387"/>
      <c r="VNK263" s="387"/>
      <c r="VNL263" s="387"/>
      <c r="VNM263" s="387"/>
      <c r="VNN263" s="387"/>
      <c r="VNO263" s="387"/>
      <c r="VNP263" s="387"/>
      <c r="VNQ263" s="387"/>
      <c r="VNR263" s="387"/>
      <c r="VNS263" s="387"/>
      <c r="VNT263" s="387"/>
      <c r="VNU263" s="387"/>
      <c r="VNV263" s="387"/>
      <c r="VNW263" s="387"/>
      <c r="VNX263" s="387"/>
      <c r="VNY263" s="387"/>
      <c r="VNZ263" s="387"/>
      <c r="VOA263" s="387"/>
      <c r="VOB263" s="387"/>
      <c r="VOC263" s="387"/>
      <c r="VOD263" s="387"/>
      <c r="VOE263" s="387"/>
      <c r="VOF263" s="387"/>
      <c r="VOG263" s="387"/>
      <c r="VOH263" s="387"/>
      <c r="VOI263" s="387"/>
      <c r="VOJ263" s="387"/>
      <c r="VOK263" s="387"/>
      <c r="VOL263" s="387"/>
      <c r="VOM263" s="387"/>
      <c r="VON263" s="387"/>
      <c r="VOO263" s="387"/>
      <c r="VOP263" s="387"/>
      <c r="VOQ263" s="387"/>
      <c r="VOR263" s="387"/>
      <c r="VOS263" s="387"/>
      <c r="VOT263" s="387"/>
      <c r="VOU263" s="387"/>
      <c r="VOV263" s="387"/>
      <c r="VOW263" s="387"/>
      <c r="VOX263" s="387"/>
      <c r="VOY263" s="387"/>
      <c r="VOZ263" s="387"/>
      <c r="VPA263" s="387"/>
      <c r="VPB263" s="387"/>
      <c r="VPC263" s="387"/>
      <c r="VPD263" s="387"/>
      <c r="VPE263" s="387"/>
      <c r="VPF263" s="387"/>
      <c r="VPG263" s="387"/>
      <c r="VPH263" s="387"/>
      <c r="VPI263" s="387"/>
      <c r="VPJ263" s="387"/>
      <c r="VPK263" s="387"/>
      <c r="VPL263" s="387"/>
      <c r="VPM263" s="387"/>
      <c r="VPN263" s="387"/>
      <c r="VPO263" s="387"/>
      <c r="VPP263" s="387"/>
      <c r="VPQ263" s="387"/>
      <c r="VPR263" s="387"/>
      <c r="VPS263" s="387"/>
      <c r="VPT263" s="387"/>
      <c r="VPU263" s="387"/>
      <c r="VPV263" s="387"/>
      <c r="VPW263" s="387"/>
      <c r="VPX263" s="387"/>
      <c r="VPY263" s="387"/>
      <c r="VPZ263" s="387"/>
      <c r="VQA263" s="387"/>
      <c r="VQB263" s="387"/>
      <c r="VQC263" s="387"/>
      <c r="VQD263" s="387"/>
      <c r="VQE263" s="387"/>
      <c r="VQF263" s="387"/>
      <c r="VQG263" s="387"/>
      <c r="VQH263" s="387"/>
      <c r="VQI263" s="387"/>
      <c r="VQJ263" s="387"/>
      <c r="VQK263" s="387"/>
      <c r="VQL263" s="387"/>
      <c r="VQM263" s="387"/>
      <c r="VQN263" s="387"/>
      <c r="VQO263" s="387"/>
      <c r="VQP263" s="387"/>
      <c r="VQQ263" s="387"/>
      <c r="VQR263" s="387"/>
      <c r="VQS263" s="387"/>
      <c r="VQT263" s="387"/>
      <c r="VQU263" s="387"/>
      <c r="VQV263" s="387"/>
      <c r="VQW263" s="387"/>
      <c r="VQX263" s="387"/>
      <c r="VQY263" s="387"/>
      <c r="VQZ263" s="387"/>
      <c r="VRA263" s="387"/>
      <c r="VRB263" s="387"/>
      <c r="VRC263" s="387"/>
      <c r="VRD263" s="387"/>
      <c r="VRE263" s="387"/>
      <c r="VRF263" s="387"/>
      <c r="VRG263" s="387"/>
      <c r="VRH263" s="387"/>
      <c r="VRI263" s="387"/>
      <c r="VRJ263" s="387"/>
      <c r="VRK263" s="387"/>
      <c r="VRL263" s="387"/>
      <c r="VRM263" s="387"/>
      <c r="VRN263" s="387"/>
      <c r="VRO263" s="387"/>
      <c r="VRP263" s="387"/>
      <c r="VRQ263" s="387"/>
      <c r="VRR263" s="387"/>
      <c r="VRS263" s="387"/>
      <c r="VRT263" s="387"/>
      <c r="VRU263" s="387"/>
      <c r="VRV263" s="387"/>
      <c r="VRW263" s="387"/>
      <c r="VRX263" s="387"/>
      <c r="VRY263" s="387"/>
      <c r="VRZ263" s="387"/>
      <c r="VSA263" s="387"/>
      <c r="VSB263" s="387"/>
      <c r="VSC263" s="387"/>
      <c r="VSD263" s="387"/>
      <c r="VSE263" s="387"/>
      <c r="VSF263" s="387"/>
      <c r="VSG263" s="387"/>
      <c r="VSH263" s="387"/>
      <c r="VSI263" s="387"/>
      <c r="VSJ263" s="387"/>
      <c r="VSK263" s="387"/>
      <c r="VSL263" s="387"/>
      <c r="VSM263" s="387"/>
      <c r="VSN263" s="387"/>
      <c r="VSO263" s="387"/>
      <c r="VSP263" s="387"/>
      <c r="VSQ263" s="387"/>
      <c r="VSR263" s="387"/>
      <c r="VSS263" s="387"/>
      <c r="VST263" s="387"/>
      <c r="VSU263" s="387"/>
      <c r="VSV263" s="387"/>
      <c r="VSW263" s="387"/>
      <c r="VSX263" s="387"/>
      <c r="VSY263" s="387"/>
      <c r="VSZ263" s="387"/>
      <c r="VTA263" s="387"/>
      <c r="VTB263" s="387"/>
      <c r="VTC263" s="387"/>
      <c r="VTD263" s="387"/>
      <c r="VTE263" s="387"/>
      <c r="VTF263" s="387"/>
      <c r="VTG263" s="387"/>
      <c r="VTH263" s="387"/>
      <c r="VTI263" s="387"/>
      <c r="VTJ263" s="387"/>
      <c r="VTK263" s="387"/>
      <c r="VTL263" s="387"/>
      <c r="VTM263" s="387"/>
      <c r="VTN263" s="387"/>
      <c r="VTO263" s="387"/>
      <c r="VTP263" s="387"/>
      <c r="VTQ263" s="387"/>
      <c r="VTR263" s="387"/>
      <c r="VTS263" s="387"/>
      <c r="VTT263" s="387"/>
      <c r="VTU263" s="387"/>
      <c r="VTV263" s="387"/>
      <c r="VTW263" s="387"/>
      <c r="VTX263" s="387"/>
      <c r="VTY263" s="387"/>
      <c r="VTZ263" s="387"/>
      <c r="VUA263" s="387"/>
      <c r="VUB263" s="387"/>
      <c r="VUC263" s="387"/>
      <c r="VUD263" s="387"/>
      <c r="VUE263" s="387"/>
      <c r="VUF263" s="387"/>
      <c r="VUG263" s="387"/>
      <c r="VUH263" s="387"/>
      <c r="VUI263" s="387"/>
      <c r="VUJ263" s="387"/>
      <c r="VUK263" s="387"/>
      <c r="VUL263" s="387"/>
      <c r="VUM263" s="387"/>
      <c r="VUN263" s="387"/>
      <c r="VUO263" s="387"/>
      <c r="VUP263" s="387"/>
      <c r="VUQ263" s="387"/>
      <c r="VUR263" s="387"/>
      <c r="VUS263" s="387"/>
      <c r="VUT263" s="387"/>
      <c r="VUU263" s="387"/>
      <c r="VUV263" s="387"/>
      <c r="VUW263" s="387"/>
      <c r="VUX263" s="387"/>
      <c r="VUY263" s="387"/>
      <c r="VUZ263" s="387"/>
      <c r="VVA263" s="387"/>
      <c r="VVB263" s="387"/>
      <c r="VVC263" s="387"/>
      <c r="VVD263" s="387"/>
      <c r="VVE263" s="387"/>
      <c r="VVF263" s="387"/>
      <c r="VVG263" s="387"/>
      <c r="VVH263" s="387"/>
      <c r="VVI263" s="387"/>
      <c r="VVJ263" s="387"/>
      <c r="VVK263" s="387"/>
      <c r="VVL263" s="387"/>
      <c r="VVM263" s="387"/>
      <c r="VVN263" s="387"/>
      <c r="VVO263" s="387"/>
      <c r="VVP263" s="387"/>
      <c r="VVQ263" s="387"/>
      <c r="VVR263" s="387"/>
      <c r="VVS263" s="387"/>
      <c r="VVT263" s="387"/>
      <c r="VVU263" s="387"/>
      <c r="VVV263" s="387"/>
      <c r="VVW263" s="387"/>
      <c r="VVX263" s="387"/>
      <c r="VVY263" s="387"/>
      <c r="VVZ263" s="387"/>
      <c r="VWA263" s="387"/>
      <c r="VWB263" s="387"/>
      <c r="VWC263" s="387"/>
      <c r="VWD263" s="387"/>
      <c r="VWE263" s="387"/>
      <c r="VWF263" s="387"/>
      <c r="VWG263" s="387"/>
      <c r="VWH263" s="387"/>
      <c r="VWI263" s="387"/>
      <c r="VWJ263" s="387"/>
      <c r="VWK263" s="387"/>
      <c r="VWL263" s="387"/>
      <c r="VWM263" s="387"/>
      <c r="VWN263" s="387"/>
      <c r="VWO263" s="387"/>
      <c r="VWP263" s="387"/>
      <c r="VWQ263" s="387"/>
      <c r="VWR263" s="387"/>
      <c r="VWS263" s="387"/>
      <c r="VWT263" s="387"/>
      <c r="VWU263" s="387"/>
      <c r="VWV263" s="387"/>
      <c r="VWW263" s="387"/>
      <c r="VWX263" s="387"/>
      <c r="VWY263" s="387"/>
      <c r="VWZ263" s="387"/>
      <c r="VXA263" s="387"/>
      <c r="VXB263" s="387"/>
      <c r="VXC263" s="387"/>
      <c r="VXD263" s="387"/>
      <c r="VXE263" s="387"/>
      <c r="VXF263" s="387"/>
      <c r="VXG263" s="387"/>
      <c r="VXH263" s="387"/>
      <c r="VXI263" s="387"/>
      <c r="VXJ263" s="387"/>
      <c r="VXK263" s="387"/>
      <c r="VXL263" s="387"/>
      <c r="VXM263" s="387"/>
      <c r="VXN263" s="387"/>
      <c r="VXO263" s="387"/>
      <c r="VXP263" s="387"/>
      <c r="VXQ263" s="387"/>
      <c r="VXR263" s="387"/>
      <c r="VXS263" s="387"/>
      <c r="VXT263" s="387"/>
      <c r="VXU263" s="387"/>
      <c r="VXV263" s="387"/>
      <c r="VXW263" s="387"/>
      <c r="VXX263" s="387"/>
      <c r="VXY263" s="387"/>
      <c r="VXZ263" s="387"/>
      <c r="VYA263" s="387"/>
      <c r="VYB263" s="387"/>
      <c r="VYC263" s="387"/>
      <c r="VYD263" s="387"/>
      <c r="VYE263" s="387"/>
      <c r="VYF263" s="387"/>
      <c r="VYG263" s="387"/>
      <c r="VYH263" s="387"/>
      <c r="VYI263" s="387"/>
      <c r="VYJ263" s="387"/>
      <c r="VYK263" s="387"/>
      <c r="VYL263" s="387"/>
      <c r="VYM263" s="387"/>
      <c r="VYN263" s="387"/>
      <c r="VYO263" s="387"/>
      <c r="VYP263" s="387"/>
      <c r="VYQ263" s="387"/>
      <c r="VYR263" s="387"/>
      <c r="VYS263" s="387"/>
      <c r="VYT263" s="387"/>
      <c r="VYU263" s="387"/>
      <c r="VYV263" s="387"/>
      <c r="VYW263" s="387"/>
      <c r="VYX263" s="387"/>
      <c r="VYY263" s="387"/>
      <c r="VYZ263" s="387"/>
      <c r="VZA263" s="387"/>
      <c r="VZB263" s="387"/>
      <c r="VZC263" s="387"/>
      <c r="VZD263" s="387"/>
      <c r="VZE263" s="387"/>
      <c r="VZF263" s="387"/>
      <c r="VZG263" s="387"/>
      <c r="VZH263" s="387"/>
      <c r="VZI263" s="387"/>
      <c r="VZJ263" s="387"/>
      <c r="VZK263" s="387"/>
      <c r="VZL263" s="387"/>
      <c r="VZM263" s="387"/>
      <c r="VZN263" s="387"/>
      <c r="VZO263" s="387"/>
      <c r="VZP263" s="387"/>
      <c r="VZQ263" s="387"/>
      <c r="VZR263" s="387"/>
      <c r="VZS263" s="387"/>
      <c r="VZT263" s="387"/>
      <c r="VZU263" s="387"/>
      <c r="VZV263" s="387"/>
      <c r="VZW263" s="387"/>
      <c r="VZX263" s="387"/>
      <c r="VZY263" s="387"/>
      <c r="VZZ263" s="387"/>
      <c r="WAA263" s="387"/>
      <c r="WAB263" s="387"/>
      <c r="WAC263" s="387"/>
      <c r="WAD263" s="387"/>
      <c r="WAE263" s="387"/>
      <c r="WAF263" s="387"/>
      <c r="WAG263" s="387"/>
      <c r="WAH263" s="387"/>
      <c r="WAI263" s="387"/>
      <c r="WAJ263" s="387"/>
      <c r="WAK263" s="387"/>
      <c r="WAL263" s="387"/>
      <c r="WAM263" s="387"/>
      <c r="WAN263" s="387"/>
      <c r="WAO263" s="387"/>
      <c r="WAP263" s="387"/>
      <c r="WAQ263" s="387"/>
      <c r="WAR263" s="387"/>
      <c r="WAS263" s="387"/>
      <c r="WAT263" s="387"/>
      <c r="WAU263" s="387"/>
      <c r="WAV263" s="387"/>
      <c r="WAW263" s="387"/>
      <c r="WAX263" s="387"/>
      <c r="WAY263" s="387"/>
      <c r="WAZ263" s="387"/>
      <c r="WBA263" s="387"/>
      <c r="WBB263" s="387"/>
      <c r="WBC263" s="387"/>
      <c r="WBD263" s="387"/>
      <c r="WBE263" s="387"/>
      <c r="WBF263" s="387"/>
      <c r="WBG263" s="387"/>
      <c r="WBH263" s="387"/>
      <c r="WBI263" s="387"/>
      <c r="WBJ263" s="387"/>
      <c r="WBK263" s="387"/>
      <c r="WBL263" s="387"/>
      <c r="WBM263" s="387"/>
      <c r="WBN263" s="387"/>
      <c r="WBO263" s="387"/>
      <c r="WBP263" s="387"/>
      <c r="WBQ263" s="387"/>
      <c r="WBR263" s="387"/>
      <c r="WBS263" s="387"/>
      <c r="WBT263" s="387"/>
      <c r="WBU263" s="387"/>
      <c r="WBV263" s="387"/>
      <c r="WBW263" s="387"/>
      <c r="WBX263" s="387"/>
      <c r="WBY263" s="387"/>
      <c r="WBZ263" s="387"/>
      <c r="WCA263" s="387"/>
      <c r="WCB263" s="387"/>
      <c r="WCC263" s="387"/>
      <c r="WCD263" s="387"/>
      <c r="WCE263" s="387"/>
      <c r="WCF263" s="387"/>
      <c r="WCG263" s="387"/>
      <c r="WCH263" s="387"/>
      <c r="WCI263" s="387"/>
      <c r="WCJ263" s="387"/>
      <c r="WCK263" s="387"/>
      <c r="WCL263" s="387"/>
      <c r="WCM263" s="387"/>
      <c r="WCN263" s="387"/>
      <c r="WCO263" s="387"/>
      <c r="WCP263" s="387"/>
      <c r="WCQ263" s="387"/>
      <c r="WCR263" s="387"/>
      <c r="WCS263" s="387"/>
      <c r="WCT263" s="387"/>
      <c r="WCU263" s="387"/>
      <c r="WCV263" s="387"/>
      <c r="WCW263" s="387"/>
      <c r="WCX263" s="387"/>
      <c r="WCY263" s="387"/>
      <c r="WCZ263" s="387"/>
      <c r="WDA263" s="387"/>
      <c r="WDB263" s="387"/>
      <c r="WDC263" s="387"/>
      <c r="WDD263" s="387"/>
      <c r="WDE263" s="387"/>
      <c r="WDF263" s="387"/>
      <c r="WDG263" s="387"/>
      <c r="WDH263" s="387"/>
      <c r="WDI263" s="387"/>
      <c r="WDJ263" s="387"/>
      <c r="WDK263" s="387"/>
      <c r="WDL263" s="387"/>
      <c r="WDM263" s="387"/>
      <c r="WDN263" s="387"/>
      <c r="WDO263" s="387"/>
      <c r="WDP263" s="387"/>
      <c r="WDQ263" s="387"/>
      <c r="WDR263" s="387"/>
      <c r="WDS263" s="387"/>
      <c r="WDT263" s="387"/>
      <c r="WDU263" s="387"/>
      <c r="WDV263" s="387"/>
      <c r="WDW263" s="387"/>
      <c r="WDX263" s="387"/>
      <c r="WDY263" s="387"/>
      <c r="WDZ263" s="387"/>
      <c r="WEA263" s="387"/>
      <c r="WEB263" s="387"/>
      <c r="WEC263" s="387"/>
      <c r="WED263" s="387"/>
      <c r="WEE263" s="387"/>
      <c r="WEF263" s="387"/>
      <c r="WEG263" s="387"/>
      <c r="WEH263" s="387"/>
      <c r="WEI263" s="387"/>
      <c r="WEJ263" s="387"/>
      <c r="WEK263" s="387"/>
      <c r="WEL263" s="387"/>
      <c r="WEM263" s="387"/>
      <c r="WEN263" s="387"/>
      <c r="WEO263" s="387"/>
      <c r="WEP263" s="387"/>
      <c r="WEQ263" s="387"/>
      <c r="WER263" s="387"/>
      <c r="WES263" s="387"/>
      <c r="WET263" s="387"/>
      <c r="WEU263" s="387"/>
      <c r="WEV263" s="387"/>
      <c r="WEW263" s="387"/>
      <c r="WEX263" s="387"/>
      <c r="WEY263" s="387"/>
      <c r="WEZ263" s="387"/>
      <c r="WFA263" s="387"/>
      <c r="WFB263" s="387"/>
      <c r="WFC263" s="387"/>
      <c r="WFD263" s="387"/>
      <c r="WFE263" s="387"/>
      <c r="WFF263" s="387"/>
      <c r="WFG263" s="387"/>
      <c r="WFH263" s="387"/>
      <c r="WFI263" s="387"/>
      <c r="WFJ263" s="387"/>
      <c r="WFK263" s="387"/>
      <c r="WFL263" s="387"/>
      <c r="WFM263" s="387"/>
      <c r="WFN263" s="387"/>
      <c r="WFO263" s="387"/>
      <c r="WFP263" s="387"/>
      <c r="WFQ263" s="387"/>
      <c r="WFR263" s="387"/>
      <c r="WFS263" s="387"/>
      <c r="WFT263" s="387"/>
      <c r="WFU263" s="387"/>
      <c r="WFV263" s="387"/>
      <c r="WFW263" s="387"/>
      <c r="WFX263" s="387"/>
      <c r="WFY263" s="387"/>
      <c r="WFZ263" s="387"/>
      <c r="WGA263" s="387"/>
      <c r="WGB263" s="387"/>
      <c r="WGC263" s="387"/>
      <c r="WGD263" s="387"/>
      <c r="WGE263" s="387"/>
      <c r="WGF263" s="387"/>
      <c r="WGG263" s="387"/>
      <c r="WGH263" s="387"/>
      <c r="WGI263" s="387"/>
      <c r="WGJ263" s="387"/>
      <c r="WGK263" s="387"/>
      <c r="WGL263" s="387"/>
      <c r="WGM263" s="387"/>
      <c r="WGN263" s="387"/>
      <c r="WGO263" s="387"/>
      <c r="WGP263" s="387"/>
      <c r="WGQ263" s="387"/>
      <c r="WGR263" s="387"/>
      <c r="WGS263" s="387"/>
      <c r="WGT263" s="387"/>
      <c r="WGU263" s="387"/>
      <c r="WGV263" s="387"/>
      <c r="WGW263" s="387"/>
      <c r="WGX263" s="387"/>
      <c r="WGY263" s="387"/>
      <c r="WGZ263" s="387"/>
      <c r="WHA263" s="387"/>
      <c r="WHB263" s="387"/>
      <c r="WHC263" s="387"/>
      <c r="WHD263" s="387"/>
      <c r="WHE263" s="387"/>
      <c r="WHF263" s="387"/>
      <c r="WHG263" s="387"/>
      <c r="WHH263" s="387"/>
      <c r="WHI263" s="387"/>
      <c r="WHJ263" s="387"/>
      <c r="WHK263" s="387"/>
      <c r="WHL263" s="387"/>
      <c r="WHM263" s="387"/>
      <c r="WHN263" s="387"/>
      <c r="WHO263" s="387"/>
      <c r="WHP263" s="387"/>
      <c r="WHQ263" s="387"/>
      <c r="WHR263" s="387"/>
      <c r="WHS263" s="387"/>
      <c r="WHT263" s="387"/>
      <c r="WHU263" s="387"/>
      <c r="WHV263" s="387"/>
      <c r="WHW263" s="387"/>
      <c r="WHX263" s="387"/>
      <c r="WHY263" s="387"/>
      <c r="WHZ263" s="387"/>
      <c r="WIA263" s="387"/>
      <c r="WIB263" s="387"/>
      <c r="WIC263" s="387"/>
      <c r="WID263" s="387"/>
      <c r="WIE263" s="387"/>
      <c r="WIF263" s="387"/>
      <c r="WIG263" s="387"/>
      <c r="WIH263" s="387"/>
      <c r="WII263" s="387"/>
      <c r="WIJ263" s="387"/>
      <c r="WIK263" s="387"/>
      <c r="WIL263" s="387"/>
      <c r="WIM263" s="387"/>
      <c r="WIN263" s="387"/>
      <c r="WIO263" s="387"/>
      <c r="WIP263" s="387"/>
      <c r="WIQ263" s="387"/>
      <c r="WIR263" s="387"/>
      <c r="WIS263" s="387"/>
      <c r="WIT263" s="387"/>
      <c r="WIU263" s="387"/>
      <c r="WIV263" s="387"/>
      <c r="WIW263" s="387"/>
      <c r="WIX263" s="387"/>
      <c r="WIY263" s="387"/>
      <c r="WIZ263" s="387"/>
      <c r="WJA263" s="387"/>
      <c r="WJB263" s="387"/>
      <c r="WJC263" s="387"/>
      <c r="WJD263" s="387"/>
      <c r="WJE263" s="387"/>
      <c r="WJF263" s="387"/>
      <c r="WJG263" s="387"/>
      <c r="WJH263" s="387"/>
      <c r="WJI263" s="387"/>
      <c r="WJJ263" s="387"/>
      <c r="WJK263" s="387"/>
      <c r="WJL263" s="387"/>
      <c r="WJM263" s="387"/>
      <c r="WJN263" s="387"/>
      <c r="WJO263" s="387"/>
      <c r="WJP263" s="387"/>
      <c r="WJQ263" s="387"/>
      <c r="WJR263" s="387"/>
      <c r="WJS263" s="387"/>
      <c r="WJT263" s="387"/>
      <c r="WJU263" s="387"/>
      <c r="WJV263" s="387"/>
      <c r="WJW263" s="387"/>
      <c r="WJX263" s="387"/>
      <c r="WJY263" s="387"/>
      <c r="WJZ263" s="387"/>
      <c r="WKA263" s="387"/>
      <c r="WKB263" s="387"/>
      <c r="WKC263" s="387"/>
      <c r="WKD263" s="387"/>
      <c r="WKE263" s="387"/>
      <c r="WKF263" s="387"/>
      <c r="WKG263" s="387"/>
      <c r="WKH263" s="387"/>
      <c r="WKI263" s="387"/>
      <c r="WKJ263" s="387"/>
      <c r="WKK263" s="387"/>
      <c r="WKL263" s="387"/>
      <c r="WKM263" s="387"/>
      <c r="WKN263" s="387"/>
      <c r="WKO263" s="387"/>
      <c r="WKP263" s="387"/>
      <c r="WKQ263" s="387"/>
      <c r="WKR263" s="387"/>
      <c r="WKS263" s="387"/>
      <c r="WKT263" s="387"/>
      <c r="WKU263" s="387"/>
      <c r="WKV263" s="387"/>
      <c r="WKW263" s="387"/>
      <c r="WKX263" s="387"/>
      <c r="WKY263" s="387"/>
      <c r="WKZ263" s="387"/>
      <c r="WLA263" s="387"/>
      <c r="WLB263" s="387"/>
      <c r="WLC263" s="387"/>
      <c r="WLD263" s="387"/>
      <c r="WLE263" s="387"/>
      <c r="WLF263" s="387"/>
      <c r="WLG263" s="387"/>
      <c r="WLH263" s="387"/>
      <c r="WLI263" s="387"/>
      <c r="WLJ263" s="387"/>
      <c r="WLK263" s="387"/>
      <c r="WLL263" s="387"/>
      <c r="WLM263" s="387"/>
      <c r="WLN263" s="387"/>
      <c r="WLO263" s="387"/>
      <c r="WLP263" s="387"/>
      <c r="WLQ263" s="387"/>
      <c r="WLR263" s="387"/>
      <c r="WLS263" s="387"/>
      <c r="WLT263" s="387"/>
      <c r="WLU263" s="387"/>
      <c r="WLV263" s="387"/>
      <c r="WLW263" s="387"/>
      <c r="WLX263" s="387"/>
      <c r="WLY263" s="387"/>
      <c r="WLZ263" s="387"/>
      <c r="WMA263" s="387"/>
      <c r="WMB263" s="387"/>
      <c r="WMC263" s="387"/>
      <c r="WMD263" s="387"/>
      <c r="WME263" s="387"/>
      <c r="WMF263" s="387"/>
      <c r="WMG263" s="387"/>
      <c r="WMH263" s="387"/>
      <c r="WMI263" s="387"/>
      <c r="WMJ263" s="387"/>
      <c r="WMK263" s="387"/>
      <c r="WML263" s="387"/>
      <c r="WMM263" s="387"/>
      <c r="WMN263" s="387"/>
      <c r="WMO263" s="387"/>
      <c r="WMP263" s="387"/>
      <c r="WMQ263" s="387"/>
      <c r="WMR263" s="387"/>
      <c r="WMS263" s="387"/>
      <c r="WMT263" s="387"/>
      <c r="WMU263" s="387"/>
      <c r="WMV263" s="387"/>
      <c r="WMW263" s="387"/>
      <c r="WMX263" s="387"/>
      <c r="WMY263" s="387"/>
      <c r="WMZ263" s="387"/>
      <c r="WNA263" s="387"/>
      <c r="WNB263" s="387"/>
      <c r="WNC263" s="387"/>
      <c r="WND263" s="387"/>
      <c r="WNE263" s="387"/>
      <c r="WNF263" s="387"/>
      <c r="WNG263" s="387"/>
      <c r="WNH263" s="387"/>
      <c r="WNI263" s="387"/>
      <c r="WNJ263" s="387"/>
      <c r="WNK263" s="387"/>
      <c r="WNL263" s="387"/>
      <c r="WNM263" s="387"/>
      <c r="WNN263" s="387"/>
      <c r="WNO263" s="387"/>
      <c r="WNP263" s="387"/>
      <c r="WNQ263" s="387"/>
      <c r="WNR263" s="387"/>
      <c r="WNS263" s="387"/>
      <c r="WNT263" s="387"/>
      <c r="WNU263" s="387"/>
      <c r="WNV263" s="387"/>
      <c r="WNW263" s="387"/>
      <c r="WNX263" s="387"/>
      <c r="WNY263" s="387"/>
      <c r="WNZ263" s="387"/>
      <c r="WOA263" s="387"/>
      <c r="WOB263" s="387"/>
      <c r="WOC263" s="387"/>
      <c r="WOD263" s="387"/>
      <c r="WOE263" s="387"/>
      <c r="WOF263" s="387"/>
      <c r="WOG263" s="387"/>
      <c r="WOH263" s="387"/>
      <c r="WOI263" s="387"/>
      <c r="WOJ263" s="387"/>
      <c r="WOK263" s="387"/>
      <c r="WOL263" s="387"/>
      <c r="WOM263" s="387"/>
      <c r="WON263" s="387"/>
      <c r="WOO263" s="387"/>
      <c r="WOP263" s="387"/>
      <c r="WOQ263" s="387"/>
      <c r="WOR263" s="387"/>
      <c r="WOS263" s="387"/>
      <c r="WOT263" s="387"/>
      <c r="WOU263" s="387"/>
      <c r="WOV263" s="387"/>
      <c r="WOW263" s="387"/>
      <c r="WOX263" s="387"/>
      <c r="WOY263" s="387"/>
      <c r="WOZ263" s="387"/>
      <c r="WPA263" s="387"/>
      <c r="WPB263" s="387"/>
      <c r="WPC263" s="387"/>
      <c r="WPD263" s="387"/>
      <c r="WPE263" s="387"/>
      <c r="WPF263" s="387"/>
      <c r="WPG263" s="387"/>
      <c r="WPH263" s="387"/>
      <c r="WPI263" s="387"/>
      <c r="WPJ263" s="387"/>
      <c r="WPK263" s="387"/>
      <c r="WPL263" s="387"/>
      <c r="WPM263" s="387"/>
      <c r="WPN263" s="387"/>
      <c r="WPO263" s="387"/>
      <c r="WPP263" s="387"/>
      <c r="WPQ263" s="387"/>
      <c r="WPR263" s="387"/>
      <c r="WPS263" s="387"/>
      <c r="WPT263" s="387"/>
      <c r="WPU263" s="387"/>
      <c r="WPV263" s="387"/>
      <c r="WPW263" s="387"/>
      <c r="WPX263" s="387"/>
      <c r="WPY263" s="387"/>
      <c r="WPZ263" s="387"/>
      <c r="WQA263" s="387"/>
      <c r="WQB263" s="387"/>
      <c r="WQC263" s="387"/>
      <c r="WQD263" s="387"/>
      <c r="WQE263" s="387"/>
      <c r="WQF263" s="387"/>
      <c r="WQG263" s="387"/>
      <c r="WQH263" s="387"/>
      <c r="WQI263" s="387"/>
      <c r="WQJ263" s="387"/>
      <c r="WQK263" s="387"/>
      <c r="WQL263" s="387"/>
      <c r="WQM263" s="387"/>
      <c r="WQN263" s="387"/>
      <c r="WQO263" s="387"/>
      <c r="WQP263" s="387"/>
      <c r="WQQ263" s="387"/>
      <c r="WQR263" s="387"/>
      <c r="WQS263" s="387"/>
      <c r="WQT263" s="387"/>
      <c r="WQU263" s="387"/>
      <c r="WQV263" s="387"/>
      <c r="WQW263" s="387"/>
      <c r="WQX263" s="387"/>
      <c r="WQY263" s="387"/>
      <c r="WQZ263" s="387"/>
      <c r="WRA263" s="387"/>
      <c r="WRB263" s="387"/>
      <c r="WRC263" s="387"/>
      <c r="WRD263" s="387"/>
      <c r="WRE263" s="387"/>
      <c r="WRF263" s="387"/>
      <c r="WRG263" s="387"/>
      <c r="WRH263" s="387"/>
      <c r="WRI263" s="387"/>
      <c r="WRJ263" s="387"/>
      <c r="WRK263" s="387"/>
      <c r="WRL263" s="387"/>
      <c r="WRM263" s="387"/>
      <c r="WRN263" s="387"/>
      <c r="WRO263" s="387"/>
      <c r="WRP263" s="387"/>
      <c r="WRQ263" s="387"/>
      <c r="WRR263" s="387"/>
      <c r="WRS263" s="387"/>
      <c r="WRT263" s="387"/>
      <c r="WRU263" s="387"/>
      <c r="WRV263" s="387"/>
      <c r="WRW263" s="387"/>
      <c r="WRX263" s="387"/>
      <c r="WRY263" s="387"/>
      <c r="WRZ263" s="387"/>
      <c r="WSA263" s="387"/>
      <c r="WSB263" s="387"/>
      <c r="WSC263" s="387"/>
      <c r="WSD263" s="387"/>
      <c r="WSE263" s="387"/>
      <c r="WSF263" s="387"/>
      <c r="WSG263" s="387"/>
      <c r="WSH263" s="387"/>
      <c r="WSI263" s="387"/>
      <c r="WSJ263" s="387"/>
      <c r="WSK263" s="387"/>
      <c r="WSL263" s="387"/>
      <c r="WSM263" s="387"/>
      <c r="WSN263" s="387"/>
      <c r="WSO263" s="387"/>
      <c r="WSP263" s="387"/>
      <c r="WSQ263" s="387"/>
      <c r="WSR263" s="387"/>
      <c r="WSS263" s="387"/>
      <c r="WST263" s="387"/>
      <c r="WSU263" s="387"/>
      <c r="WSV263" s="387"/>
      <c r="WSW263" s="387"/>
      <c r="WSX263" s="387"/>
      <c r="WSY263" s="387"/>
      <c r="WSZ263" s="387"/>
      <c r="WTA263" s="387"/>
      <c r="WTB263" s="387"/>
      <c r="WTC263" s="387"/>
      <c r="WTD263" s="387"/>
      <c r="WTE263" s="387"/>
      <c r="WTF263" s="387"/>
      <c r="WTG263" s="387"/>
      <c r="WTH263" s="387"/>
      <c r="WTI263" s="387"/>
      <c r="WTJ263" s="387"/>
      <c r="WTK263" s="387"/>
      <c r="WTL263" s="387"/>
      <c r="WTM263" s="387"/>
      <c r="WTN263" s="387"/>
      <c r="WTO263" s="387"/>
      <c r="WTP263" s="387"/>
      <c r="WTQ263" s="387"/>
      <c r="WTR263" s="387"/>
      <c r="WTS263" s="387"/>
      <c r="WTT263" s="387"/>
      <c r="WTU263" s="387"/>
      <c r="WTV263" s="387"/>
      <c r="WTW263" s="387"/>
      <c r="WTX263" s="387"/>
      <c r="WTY263" s="387"/>
      <c r="WTZ263" s="387"/>
      <c r="WUA263" s="387"/>
      <c r="WUB263" s="387"/>
      <c r="WUC263" s="387"/>
      <c r="WUD263" s="387"/>
      <c r="WUE263" s="387"/>
      <c r="WUF263" s="387"/>
      <c r="WUG263" s="387"/>
      <c r="WUH263" s="387"/>
      <c r="WUI263" s="387"/>
      <c r="WUJ263" s="387"/>
      <c r="WUK263" s="387"/>
      <c r="WUL263" s="387"/>
      <c r="WUM263" s="387"/>
      <c r="WUN263" s="387"/>
      <c r="WUO263" s="387"/>
      <c r="WUP263" s="387"/>
      <c r="WUQ263" s="387"/>
      <c r="WUR263" s="387"/>
      <c r="WUS263" s="387"/>
      <c r="WUT263" s="387"/>
      <c r="WUU263" s="387"/>
      <c r="WUV263" s="387"/>
      <c r="WUW263" s="387"/>
      <c r="WUX263" s="387"/>
      <c r="WUY263" s="387"/>
      <c r="WUZ263" s="387"/>
      <c r="WVA263" s="387"/>
      <c r="WVB263" s="387"/>
      <c r="WVC263" s="387"/>
      <c r="WVD263" s="387"/>
      <c r="WVE263" s="387"/>
      <c r="WVF263" s="387"/>
      <c r="WVG263" s="387"/>
      <c r="WVH263" s="387"/>
      <c r="WVI263" s="387"/>
      <c r="WVJ263" s="387"/>
      <c r="WVK263" s="387"/>
      <c r="WVL263" s="387"/>
      <c r="WVM263" s="387"/>
      <c r="WVN263" s="387"/>
      <c r="WVO263" s="387"/>
      <c r="WVP263" s="387"/>
      <c r="WVQ263" s="387"/>
      <c r="WVR263" s="387"/>
      <c r="WVS263" s="387"/>
      <c r="WVT263" s="387"/>
      <c r="WVU263" s="387"/>
      <c r="WVV263" s="387"/>
      <c r="WVW263" s="387"/>
      <c r="WVX263" s="387"/>
      <c r="WVY263" s="387"/>
      <c r="WVZ263" s="387"/>
      <c r="WWA263" s="387"/>
      <c r="WWB263" s="387"/>
      <c r="WWC263" s="387"/>
      <c r="WWD263" s="387"/>
      <c r="WWE263" s="387"/>
      <c r="WWF263" s="387"/>
      <c r="WWG263" s="387"/>
      <c r="WWH263" s="387"/>
      <c r="WWI263" s="387"/>
      <c r="WWJ263" s="387"/>
      <c r="WWK263" s="387"/>
      <c r="WWL263" s="387"/>
      <c r="WWM263" s="387"/>
      <c r="WWN263" s="387"/>
      <c r="WWO263" s="387"/>
      <c r="WWP263" s="387"/>
      <c r="WWQ263" s="387"/>
      <c r="WWR263" s="387"/>
      <c r="WWS263" s="387"/>
      <c r="WWT263" s="387"/>
      <c r="WWU263" s="387"/>
      <c r="WWV263" s="387"/>
      <c r="WWW263" s="387"/>
      <c r="WWX263" s="387"/>
      <c r="WWY263" s="387"/>
      <c r="WWZ263" s="387"/>
      <c r="WXA263" s="387"/>
      <c r="WXB263" s="387"/>
      <c r="WXC263" s="387"/>
      <c r="WXD263" s="387"/>
      <c r="WXE263" s="387"/>
      <c r="WXF263" s="387"/>
      <c r="WXG263" s="387"/>
      <c r="WXH263" s="387"/>
      <c r="WXI263" s="387"/>
      <c r="WXJ263" s="387"/>
      <c r="WXK263" s="387"/>
      <c r="WXL263" s="387"/>
      <c r="WXM263" s="387"/>
      <c r="WXN263" s="387"/>
      <c r="WXO263" s="387"/>
      <c r="WXP263" s="387"/>
      <c r="WXQ263" s="387"/>
      <c r="WXR263" s="387"/>
      <c r="WXS263" s="387"/>
      <c r="WXT263" s="387"/>
      <c r="WXU263" s="387"/>
      <c r="WXV263" s="387"/>
      <c r="WXW263" s="387"/>
      <c r="WXX263" s="387"/>
      <c r="WXY263" s="387"/>
      <c r="WXZ263" s="387"/>
      <c r="WYA263" s="387"/>
      <c r="WYB263" s="387"/>
      <c r="WYC263" s="387"/>
      <c r="WYD263" s="387"/>
      <c r="WYE263" s="387"/>
      <c r="WYF263" s="387"/>
      <c r="WYG263" s="387"/>
      <c r="WYH263" s="387"/>
      <c r="WYI263" s="387"/>
      <c r="WYJ263" s="387"/>
      <c r="WYK263" s="387"/>
      <c r="WYL263" s="387"/>
      <c r="WYM263" s="387"/>
      <c r="WYN263" s="387"/>
      <c r="WYO263" s="387"/>
      <c r="WYP263" s="387"/>
      <c r="WYQ263" s="387"/>
      <c r="WYR263" s="387"/>
      <c r="WYS263" s="387"/>
      <c r="WYT263" s="387"/>
      <c r="WYU263" s="387"/>
      <c r="WYV263" s="387"/>
      <c r="WYW263" s="387"/>
      <c r="WYX263" s="387"/>
      <c r="WYY263" s="387"/>
      <c r="WYZ263" s="387"/>
      <c r="WZA263" s="387"/>
      <c r="WZB263" s="387"/>
      <c r="WZC263" s="387"/>
      <c r="WZD263" s="387"/>
      <c r="WZE263" s="387"/>
      <c r="WZF263" s="387"/>
      <c r="WZG263" s="387"/>
      <c r="WZH263" s="387"/>
      <c r="WZI263" s="387"/>
      <c r="WZJ263" s="387"/>
      <c r="WZK263" s="387"/>
      <c r="WZL263" s="387"/>
      <c r="WZM263" s="387"/>
      <c r="WZN263" s="387"/>
      <c r="WZO263" s="387"/>
      <c r="WZP263" s="387"/>
      <c r="WZQ263" s="387"/>
      <c r="WZR263" s="387"/>
      <c r="WZS263" s="387"/>
      <c r="WZT263" s="387"/>
      <c r="WZU263" s="387"/>
      <c r="WZV263" s="387"/>
      <c r="WZW263" s="387"/>
      <c r="WZX263" s="387"/>
      <c r="WZY263" s="387"/>
      <c r="WZZ263" s="387"/>
      <c r="XAA263" s="387"/>
      <c r="XAB263" s="387"/>
      <c r="XAC263" s="387"/>
      <c r="XAD263" s="387"/>
      <c r="XAE263" s="387"/>
      <c r="XAF263" s="387"/>
      <c r="XAG263" s="387"/>
      <c r="XAH263" s="387"/>
      <c r="XAI263" s="387"/>
      <c r="XAJ263" s="387"/>
      <c r="XAK263" s="387"/>
      <c r="XAL263" s="387"/>
      <c r="XAM263" s="387"/>
      <c r="XAN263" s="387"/>
      <c r="XAO263" s="387"/>
      <c r="XAP263" s="387"/>
      <c r="XAQ263" s="387"/>
      <c r="XAR263" s="387"/>
      <c r="XAS263" s="387"/>
      <c r="XAT263" s="387"/>
      <c r="XAU263" s="387"/>
      <c r="XAV263" s="387"/>
      <c r="XAW263" s="387"/>
      <c r="XAX263" s="387"/>
      <c r="XAY263" s="387"/>
      <c r="XAZ263" s="387"/>
      <c r="XBA263" s="387"/>
      <c r="XBB263" s="387"/>
      <c r="XBC263" s="387"/>
      <c r="XBD263" s="387"/>
      <c r="XBE263" s="387"/>
      <c r="XBF263" s="387"/>
      <c r="XBG263" s="387"/>
      <c r="XBH263" s="387"/>
      <c r="XBI263" s="387"/>
      <c r="XBJ263" s="387"/>
      <c r="XBK263" s="387"/>
      <c r="XBL263" s="387"/>
      <c r="XBM263" s="387"/>
      <c r="XBN263" s="387"/>
      <c r="XBO263" s="387"/>
      <c r="XBP263" s="387"/>
      <c r="XBQ263" s="387"/>
      <c r="XBR263" s="387"/>
      <c r="XBS263" s="387"/>
      <c r="XBT263" s="387"/>
      <c r="XBU263" s="387"/>
      <c r="XBV263" s="387"/>
      <c r="XBW263" s="387"/>
      <c r="XBX263" s="387"/>
      <c r="XBY263" s="387"/>
      <c r="XBZ263" s="387"/>
      <c r="XCA263" s="387"/>
      <c r="XCB263" s="387"/>
      <c r="XCC263" s="387"/>
      <c r="XCD263" s="387"/>
      <c r="XCE263" s="387"/>
      <c r="XCF263" s="387"/>
      <c r="XCG263" s="387"/>
      <c r="XCH263" s="387"/>
      <c r="XCI263" s="387"/>
      <c r="XCJ263" s="387"/>
      <c r="XCK263" s="387"/>
      <c r="XCL263" s="387"/>
      <c r="XCM263" s="387"/>
      <c r="XCN263" s="387"/>
      <c r="XCO263" s="387"/>
      <c r="XCP263" s="387"/>
      <c r="XCQ263" s="387"/>
      <c r="XCR263" s="387"/>
      <c r="XCS263" s="387"/>
      <c r="XCT263" s="387"/>
      <c r="XCU263" s="387"/>
      <c r="XCV263" s="387"/>
      <c r="XCW263" s="387"/>
      <c r="XCX263" s="387"/>
      <c r="XCY263" s="387"/>
      <c r="XCZ263" s="387"/>
      <c r="XDA263" s="387"/>
      <c r="XDB263" s="387"/>
      <c r="XDC263" s="387"/>
      <c r="XDD263" s="387"/>
      <c r="XDE263" s="387"/>
      <c r="XDF263" s="387"/>
      <c r="XDG263" s="387"/>
      <c r="XDH263" s="387"/>
      <c r="XDI263" s="387"/>
      <c r="XDJ263" s="387"/>
      <c r="XDK263" s="387"/>
      <c r="XDL263" s="387"/>
      <c r="XDM263" s="387"/>
      <c r="XDN263" s="387"/>
      <c r="XDO263" s="387"/>
      <c r="XDP263" s="387"/>
      <c r="XDQ263" s="387"/>
      <c r="XDR263" s="387"/>
      <c r="XDS263" s="387"/>
      <c r="XDT263" s="387"/>
      <c r="XDU263" s="387"/>
      <c r="XDV263" s="387"/>
      <c r="XDW263" s="387"/>
      <c r="XDX263" s="387"/>
      <c r="XDY263" s="387"/>
      <c r="XDZ263" s="387"/>
      <c r="XEA263" s="387"/>
      <c r="XEB263" s="387"/>
      <c r="XEC263" s="387"/>
      <c r="XED263" s="387"/>
      <c r="XEE263" s="387"/>
      <c r="XEF263" s="387"/>
      <c r="XEG263" s="387"/>
      <c r="XEH263" s="387"/>
      <c r="XEI263" s="387"/>
      <c r="XEJ263" s="387"/>
      <c r="XEK263" s="387"/>
      <c r="XEL263" s="387"/>
      <c r="XEM263" s="387"/>
      <c r="XEN263" s="387"/>
      <c r="XEO263" s="387"/>
      <c r="XEP263" s="387"/>
      <c r="XEQ263" s="387"/>
      <c r="XER263" s="387"/>
      <c r="XES263" s="387"/>
      <c r="XET263" s="387"/>
      <c r="XEU263" s="387"/>
      <c r="XEV263" s="387"/>
      <c r="XEW263" s="387"/>
      <c r="XEX263" s="387"/>
      <c r="XEY263" s="387"/>
      <c r="XEZ263" s="387"/>
      <c r="XFA263" s="387"/>
      <c r="XFB263" s="387"/>
      <c r="XFC263" s="387"/>
      <c r="XFD263" s="387"/>
    </row>
    <row r="264" spans="1:16384" customFormat="1" ht="15.75" thickBot="1">
      <c r="A264" s="56"/>
      <c r="B264" s="95" t="s">
        <v>53</v>
      </c>
      <c r="C264" s="96"/>
      <c r="D264" s="96"/>
      <c r="E264" s="96"/>
      <c r="F264" s="97">
        <f>SUM(F256:F263)</f>
        <v>1</v>
      </c>
      <c r="G264" s="97">
        <f t="shared" ref="G264:H264" si="0">SUM(G256:G263)</f>
        <v>0</v>
      </c>
      <c r="H264" s="97">
        <f t="shared" si="0"/>
        <v>0</v>
      </c>
      <c r="I264" s="304" t="e">
        <f>AVERAGE(I256:I263)</f>
        <v>#DIV/0!</v>
      </c>
      <c r="J264" s="4"/>
      <c r="K264" s="97"/>
      <c r="L264" s="97"/>
      <c r="M264" s="97"/>
      <c r="N264" s="4"/>
      <c r="O264" s="388"/>
      <c r="P264" s="389"/>
      <c r="Q264" s="389"/>
      <c r="R264" s="390"/>
      <c r="S264" s="391"/>
      <c r="T264" s="391"/>
      <c r="U264" s="391"/>
      <c r="V264" s="391"/>
      <c r="W264" s="387"/>
      <c r="X264" s="387"/>
      <c r="Y264" s="387"/>
      <c r="Z264" s="387"/>
      <c r="AA264" s="387"/>
      <c r="AB264" s="387"/>
      <c r="AC264" s="387"/>
      <c r="AD264" s="387"/>
      <c r="AE264" s="387"/>
      <c r="AF264" s="387"/>
      <c r="AG264" s="387"/>
      <c r="AH264" s="387"/>
      <c r="AI264" s="387"/>
      <c r="AJ264" s="387"/>
      <c r="AK264" s="387"/>
      <c r="AL264" s="387"/>
      <c r="AM264" s="387"/>
      <c r="AN264" s="387"/>
      <c r="AO264" s="387"/>
      <c r="AP264" s="387"/>
      <c r="AQ264" s="387"/>
      <c r="AR264" s="387"/>
      <c r="AS264" s="387"/>
      <c r="AT264" s="387"/>
      <c r="AU264" s="387"/>
      <c r="AV264" s="387"/>
      <c r="AW264" s="387"/>
      <c r="AX264" s="387"/>
      <c r="AY264" s="387"/>
      <c r="AZ264" s="387"/>
      <c r="BA264" s="387"/>
      <c r="BB264" s="387"/>
      <c r="BC264" s="387"/>
      <c r="BD264" s="387"/>
      <c r="BE264" s="387"/>
      <c r="BF264" s="387"/>
      <c r="BG264" s="387"/>
      <c r="BH264" s="387"/>
      <c r="BI264" s="387"/>
      <c r="BJ264" s="387"/>
      <c r="BK264" s="387"/>
      <c r="BL264" s="387"/>
      <c r="BM264" s="387"/>
      <c r="BN264" s="387"/>
      <c r="BO264" s="387"/>
      <c r="BP264" s="387"/>
      <c r="BQ264" s="387"/>
      <c r="BR264" s="387"/>
      <c r="BS264" s="387"/>
      <c r="BT264" s="387"/>
      <c r="BU264" s="387"/>
      <c r="BV264" s="387"/>
      <c r="BW264" s="387"/>
      <c r="BX264" s="387"/>
      <c r="BY264" s="387"/>
      <c r="BZ264" s="387"/>
      <c r="CA264" s="387"/>
      <c r="CB264" s="387"/>
      <c r="CC264" s="387"/>
      <c r="CD264" s="387"/>
      <c r="CE264" s="387"/>
      <c r="CF264" s="387"/>
      <c r="CG264" s="387"/>
      <c r="CH264" s="387"/>
      <c r="CI264" s="387"/>
      <c r="CJ264" s="387"/>
      <c r="CK264" s="387"/>
      <c r="CL264" s="387"/>
      <c r="CM264" s="387"/>
      <c r="CN264" s="387"/>
      <c r="CO264" s="387"/>
      <c r="CP264" s="387"/>
      <c r="CQ264" s="387"/>
      <c r="CR264" s="387"/>
      <c r="CS264" s="387"/>
      <c r="CT264" s="387"/>
      <c r="CU264" s="387"/>
      <c r="CV264" s="387"/>
      <c r="CW264" s="387"/>
      <c r="CX264" s="387"/>
      <c r="CY264" s="387"/>
      <c r="CZ264" s="387"/>
      <c r="DA264" s="387"/>
      <c r="DB264" s="387"/>
      <c r="DC264" s="387"/>
      <c r="DD264" s="387"/>
      <c r="DE264" s="387"/>
      <c r="DF264" s="387"/>
      <c r="DG264" s="387"/>
      <c r="DH264" s="387"/>
      <c r="DI264" s="387"/>
      <c r="DJ264" s="387"/>
      <c r="DK264" s="387"/>
      <c r="DL264" s="387"/>
      <c r="DM264" s="387"/>
      <c r="DN264" s="387"/>
      <c r="DO264" s="387"/>
      <c r="DP264" s="387"/>
      <c r="DQ264" s="387"/>
      <c r="DR264" s="387"/>
      <c r="DS264" s="387"/>
      <c r="DT264" s="387"/>
      <c r="DU264" s="387"/>
      <c r="DV264" s="387"/>
      <c r="DW264" s="387"/>
      <c r="DX264" s="387"/>
      <c r="DY264" s="387"/>
      <c r="DZ264" s="387"/>
      <c r="EA264" s="387"/>
      <c r="EB264" s="387"/>
      <c r="EC264" s="387"/>
      <c r="ED264" s="387"/>
      <c r="EE264" s="387"/>
      <c r="EF264" s="387"/>
      <c r="EG264" s="387"/>
      <c r="EH264" s="387"/>
      <c r="EI264" s="387"/>
      <c r="EJ264" s="387"/>
      <c r="EK264" s="387"/>
      <c r="EL264" s="387"/>
      <c r="EM264" s="387"/>
      <c r="EN264" s="387"/>
      <c r="EO264" s="387"/>
      <c r="EP264" s="387"/>
      <c r="EQ264" s="387"/>
      <c r="ER264" s="387"/>
      <c r="ES264" s="387"/>
      <c r="ET264" s="387"/>
      <c r="EU264" s="387"/>
      <c r="EV264" s="387"/>
      <c r="EW264" s="387"/>
      <c r="EX264" s="387"/>
      <c r="EY264" s="387"/>
      <c r="EZ264" s="387"/>
      <c r="FA264" s="387"/>
      <c r="FB264" s="387"/>
      <c r="FC264" s="387"/>
      <c r="FD264" s="387"/>
      <c r="FE264" s="387"/>
      <c r="FF264" s="387"/>
      <c r="FG264" s="387"/>
      <c r="FH264" s="387"/>
      <c r="FI264" s="387"/>
      <c r="FJ264" s="387"/>
      <c r="FK264" s="387"/>
      <c r="FL264" s="387"/>
      <c r="FM264" s="387"/>
      <c r="FN264" s="387"/>
      <c r="FO264" s="387"/>
      <c r="FP264" s="387"/>
      <c r="FQ264" s="387"/>
      <c r="FR264" s="387"/>
      <c r="FS264" s="387"/>
      <c r="FT264" s="387"/>
      <c r="FU264" s="387"/>
      <c r="FV264" s="387"/>
      <c r="FW264" s="387"/>
      <c r="FX264" s="387"/>
      <c r="FY264" s="387"/>
      <c r="FZ264" s="387"/>
      <c r="GA264" s="387"/>
      <c r="GB264" s="387"/>
      <c r="GC264" s="387"/>
      <c r="GD264" s="387"/>
      <c r="GE264" s="387"/>
      <c r="GF264" s="387"/>
      <c r="GG264" s="387"/>
      <c r="GH264" s="387"/>
      <c r="GI264" s="387"/>
      <c r="GJ264" s="387"/>
      <c r="GK264" s="387"/>
      <c r="GL264" s="387"/>
      <c r="GM264" s="387"/>
      <c r="GN264" s="387"/>
      <c r="GO264" s="387"/>
      <c r="GP264" s="387"/>
      <c r="GQ264" s="387"/>
      <c r="GR264" s="387"/>
      <c r="GS264" s="387"/>
      <c r="GT264" s="387"/>
      <c r="GU264" s="387"/>
      <c r="GV264" s="387"/>
      <c r="GW264" s="387"/>
      <c r="GX264" s="387"/>
      <c r="GY264" s="387"/>
      <c r="GZ264" s="387"/>
      <c r="HA264" s="387"/>
      <c r="HB264" s="387"/>
      <c r="HC264" s="387"/>
      <c r="HD264" s="387"/>
      <c r="HE264" s="387"/>
      <c r="HF264" s="387"/>
      <c r="HG264" s="387"/>
      <c r="HH264" s="387"/>
      <c r="HI264" s="387"/>
      <c r="HJ264" s="387"/>
      <c r="HK264" s="387"/>
      <c r="HL264" s="387"/>
      <c r="HM264" s="387"/>
      <c r="HN264" s="387"/>
      <c r="HO264" s="387"/>
      <c r="HP264" s="387"/>
      <c r="HQ264" s="387"/>
      <c r="HR264" s="387"/>
      <c r="HS264" s="387"/>
      <c r="HT264" s="387"/>
      <c r="HU264" s="387"/>
      <c r="HV264" s="387"/>
      <c r="HW264" s="387"/>
      <c r="HX264" s="387"/>
      <c r="HY264" s="387"/>
      <c r="HZ264" s="387"/>
      <c r="IA264" s="387"/>
      <c r="IB264" s="387"/>
      <c r="IC264" s="387"/>
      <c r="ID264" s="387"/>
      <c r="IE264" s="387"/>
      <c r="IF264" s="387"/>
      <c r="IG264" s="387"/>
      <c r="IH264" s="387"/>
      <c r="II264" s="387"/>
      <c r="IJ264" s="387"/>
      <c r="IK264" s="387"/>
      <c r="IL264" s="387"/>
      <c r="IM264" s="387"/>
      <c r="IN264" s="387"/>
      <c r="IO264" s="387"/>
      <c r="IP264" s="387"/>
      <c r="IQ264" s="387"/>
      <c r="IR264" s="387"/>
      <c r="IS264" s="387"/>
      <c r="IT264" s="387"/>
      <c r="IU264" s="387"/>
      <c r="IV264" s="387"/>
      <c r="IW264" s="387"/>
      <c r="IX264" s="387"/>
      <c r="IY264" s="387"/>
      <c r="IZ264" s="387"/>
      <c r="JA264" s="387"/>
      <c r="JB264" s="387"/>
      <c r="JC264" s="387"/>
      <c r="JD264" s="387"/>
      <c r="JE264" s="387"/>
      <c r="JF264" s="387"/>
      <c r="JG264" s="387"/>
      <c r="JH264" s="387"/>
      <c r="JI264" s="387"/>
      <c r="JJ264" s="387"/>
      <c r="JK264" s="387"/>
      <c r="JL264" s="387"/>
      <c r="JM264" s="387"/>
      <c r="JN264" s="387"/>
      <c r="JO264" s="387"/>
      <c r="JP264" s="387"/>
      <c r="JQ264" s="387"/>
      <c r="JR264" s="387"/>
      <c r="JS264" s="387"/>
      <c r="JT264" s="387"/>
      <c r="JU264" s="387"/>
      <c r="JV264" s="387"/>
      <c r="JW264" s="387"/>
      <c r="JX264" s="387"/>
      <c r="JY264" s="387"/>
      <c r="JZ264" s="387"/>
      <c r="KA264" s="387"/>
      <c r="KB264" s="387"/>
      <c r="KC264" s="387"/>
      <c r="KD264" s="387"/>
      <c r="KE264" s="387"/>
      <c r="KF264" s="387"/>
      <c r="KG264" s="387"/>
      <c r="KH264" s="387"/>
      <c r="KI264" s="387"/>
      <c r="KJ264" s="387"/>
      <c r="KK264" s="387"/>
      <c r="KL264" s="387"/>
      <c r="KM264" s="387"/>
      <c r="KN264" s="387"/>
      <c r="KO264" s="387"/>
      <c r="KP264" s="387"/>
      <c r="KQ264" s="387"/>
      <c r="KR264" s="387"/>
      <c r="KS264" s="387"/>
      <c r="KT264" s="387"/>
      <c r="KU264" s="387"/>
      <c r="KV264" s="387"/>
      <c r="KW264" s="387"/>
      <c r="KX264" s="387"/>
      <c r="KY264" s="387"/>
      <c r="KZ264" s="387"/>
      <c r="LA264" s="387"/>
      <c r="LB264" s="387"/>
      <c r="LC264" s="387"/>
      <c r="LD264" s="387"/>
      <c r="LE264" s="387"/>
      <c r="LF264" s="387"/>
      <c r="LG264" s="387"/>
      <c r="LH264" s="387"/>
      <c r="LI264" s="387"/>
      <c r="LJ264" s="387"/>
      <c r="LK264" s="387"/>
      <c r="LL264" s="387"/>
      <c r="LM264" s="387"/>
      <c r="LN264" s="387"/>
      <c r="LO264" s="387"/>
      <c r="LP264" s="387"/>
      <c r="LQ264" s="387"/>
      <c r="LR264" s="387"/>
      <c r="LS264" s="387"/>
      <c r="LT264" s="387"/>
      <c r="LU264" s="387"/>
      <c r="LV264" s="387"/>
      <c r="LW264" s="387"/>
      <c r="LX264" s="387"/>
      <c r="LY264" s="387"/>
      <c r="LZ264" s="387"/>
      <c r="MA264" s="387"/>
      <c r="MB264" s="387"/>
      <c r="MC264" s="387"/>
      <c r="MD264" s="387"/>
      <c r="ME264" s="387"/>
      <c r="MF264" s="387"/>
      <c r="MG264" s="387"/>
      <c r="MH264" s="387"/>
      <c r="MI264" s="387"/>
      <c r="MJ264" s="387"/>
      <c r="MK264" s="387"/>
      <c r="ML264" s="387"/>
      <c r="MM264" s="387"/>
      <c r="MN264" s="387"/>
      <c r="MO264" s="387"/>
      <c r="MP264" s="387"/>
      <c r="MQ264" s="387"/>
      <c r="MR264" s="387"/>
      <c r="MS264" s="387"/>
      <c r="MT264" s="387"/>
      <c r="MU264" s="387"/>
      <c r="MV264" s="387"/>
      <c r="MW264" s="387"/>
      <c r="MX264" s="387"/>
      <c r="MY264" s="387"/>
      <c r="MZ264" s="387"/>
      <c r="NA264" s="387"/>
      <c r="NB264" s="387"/>
      <c r="NC264" s="387"/>
      <c r="ND264" s="387"/>
      <c r="NE264" s="387"/>
      <c r="NF264" s="387"/>
      <c r="NG264" s="387"/>
      <c r="NH264" s="387"/>
      <c r="NI264" s="387"/>
      <c r="NJ264" s="387"/>
      <c r="NK264" s="387"/>
      <c r="NL264" s="387"/>
      <c r="NM264" s="387"/>
      <c r="NN264" s="387"/>
      <c r="NO264" s="387"/>
      <c r="NP264" s="387"/>
      <c r="NQ264" s="387"/>
      <c r="NR264" s="387"/>
      <c r="NS264" s="387"/>
      <c r="NT264" s="387"/>
      <c r="NU264" s="387"/>
      <c r="NV264" s="387"/>
      <c r="NW264" s="387"/>
      <c r="NX264" s="387"/>
      <c r="NY264" s="387"/>
      <c r="NZ264" s="387"/>
      <c r="OA264" s="387"/>
      <c r="OB264" s="387"/>
      <c r="OC264" s="387"/>
      <c r="OD264" s="387"/>
      <c r="OE264" s="387"/>
      <c r="OF264" s="387"/>
      <c r="OG264" s="387"/>
      <c r="OH264" s="387"/>
      <c r="OI264" s="387"/>
      <c r="OJ264" s="387"/>
      <c r="OK264" s="387"/>
      <c r="OL264" s="387"/>
      <c r="OM264" s="387"/>
      <c r="ON264" s="387"/>
      <c r="OO264" s="387"/>
      <c r="OP264" s="387"/>
      <c r="OQ264" s="387"/>
      <c r="OR264" s="387"/>
      <c r="OS264" s="387"/>
      <c r="OT264" s="387"/>
      <c r="OU264" s="387"/>
      <c r="OV264" s="387"/>
      <c r="OW264" s="387"/>
      <c r="OX264" s="387"/>
      <c r="OY264" s="387"/>
      <c r="OZ264" s="387"/>
      <c r="PA264" s="387"/>
      <c r="PB264" s="387"/>
      <c r="PC264" s="387"/>
      <c r="PD264" s="387"/>
      <c r="PE264" s="387"/>
      <c r="PF264" s="387"/>
      <c r="PG264" s="387"/>
      <c r="PH264" s="387"/>
      <c r="PI264" s="387"/>
      <c r="PJ264" s="387"/>
      <c r="PK264" s="387"/>
      <c r="PL264" s="387"/>
      <c r="PM264" s="387"/>
      <c r="PN264" s="387"/>
      <c r="PO264" s="387"/>
      <c r="PP264" s="387"/>
      <c r="PQ264" s="387"/>
      <c r="PR264" s="387"/>
      <c r="PS264" s="387"/>
      <c r="PT264" s="387"/>
      <c r="PU264" s="387"/>
      <c r="PV264" s="387"/>
      <c r="PW264" s="387"/>
      <c r="PX264" s="387"/>
      <c r="PY264" s="387"/>
      <c r="PZ264" s="387"/>
      <c r="QA264" s="387"/>
      <c r="QB264" s="387"/>
      <c r="QC264" s="387"/>
      <c r="QD264" s="387"/>
      <c r="QE264" s="387"/>
      <c r="QF264" s="387"/>
      <c r="QG264" s="387"/>
      <c r="QH264" s="387"/>
      <c r="QI264" s="387"/>
      <c r="QJ264" s="387"/>
      <c r="QK264" s="387"/>
      <c r="QL264" s="387"/>
      <c r="QM264" s="387"/>
      <c r="QN264" s="387"/>
      <c r="QO264" s="387"/>
      <c r="QP264" s="387"/>
      <c r="QQ264" s="387"/>
      <c r="QR264" s="387"/>
      <c r="QS264" s="387"/>
      <c r="QT264" s="387"/>
      <c r="QU264" s="387"/>
      <c r="QV264" s="387"/>
      <c r="QW264" s="387"/>
      <c r="QX264" s="387"/>
      <c r="QY264" s="387"/>
      <c r="QZ264" s="387"/>
      <c r="RA264" s="387"/>
      <c r="RB264" s="387"/>
      <c r="RC264" s="387"/>
      <c r="RD264" s="387"/>
      <c r="RE264" s="387"/>
      <c r="RF264" s="387"/>
      <c r="RG264" s="387"/>
      <c r="RH264" s="387"/>
      <c r="RI264" s="387"/>
      <c r="RJ264" s="387"/>
      <c r="RK264" s="387"/>
      <c r="RL264" s="387"/>
      <c r="RM264" s="387"/>
      <c r="RN264" s="387"/>
      <c r="RO264" s="387"/>
      <c r="RP264" s="387"/>
      <c r="RQ264" s="387"/>
      <c r="RR264" s="387"/>
      <c r="RS264" s="387"/>
      <c r="RT264" s="387"/>
      <c r="RU264" s="387"/>
      <c r="RV264" s="387"/>
      <c r="RW264" s="387"/>
      <c r="RX264" s="387"/>
      <c r="RY264" s="387"/>
      <c r="RZ264" s="387"/>
      <c r="SA264" s="387"/>
      <c r="SB264" s="387"/>
      <c r="SC264" s="387"/>
      <c r="SD264" s="387"/>
      <c r="SE264" s="387"/>
      <c r="SF264" s="387"/>
      <c r="SG264" s="387"/>
      <c r="SH264" s="387"/>
      <c r="SI264" s="387"/>
      <c r="SJ264" s="387"/>
      <c r="SK264" s="387"/>
      <c r="SL264" s="387"/>
      <c r="SM264" s="387"/>
      <c r="SN264" s="387"/>
      <c r="SO264" s="387"/>
      <c r="SP264" s="387"/>
      <c r="SQ264" s="387"/>
      <c r="SR264" s="387"/>
      <c r="SS264" s="387"/>
      <c r="ST264" s="387"/>
      <c r="SU264" s="387"/>
      <c r="SV264" s="387"/>
      <c r="SW264" s="387"/>
      <c r="SX264" s="387"/>
      <c r="SY264" s="387"/>
      <c r="SZ264" s="387"/>
      <c r="TA264" s="387"/>
      <c r="TB264" s="387"/>
      <c r="TC264" s="387"/>
      <c r="TD264" s="387"/>
      <c r="TE264" s="387"/>
      <c r="TF264" s="387"/>
      <c r="TG264" s="387"/>
      <c r="TH264" s="387"/>
      <c r="TI264" s="387"/>
      <c r="TJ264" s="387"/>
      <c r="TK264" s="387"/>
      <c r="TL264" s="387"/>
      <c r="TM264" s="387"/>
      <c r="TN264" s="387"/>
      <c r="TO264" s="387"/>
      <c r="TP264" s="387"/>
      <c r="TQ264" s="387"/>
      <c r="TR264" s="387"/>
      <c r="TS264" s="387"/>
      <c r="TT264" s="387"/>
      <c r="TU264" s="387"/>
      <c r="TV264" s="387"/>
      <c r="TW264" s="387"/>
      <c r="TX264" s="387"/>
      <c r="TY264" s="387"/>
      <c r="TZ264" s="387"/>
      <c r="UA264" s="387"/>
      <c r="UB264" s="387"/>
      <c r="UC264" s="387"/>
      <c r="UD264" s="387"/>
      <c r="UE264" s="387"/>
      <c r="UF264" s="387"/>
      <c r="UG264" s="387"/>
      <c r="UH264" s="387"/>
      <c r="UI264" s="387"/>
      <c r="UJ264" s="387"/>
      <c r="UK264" s="387"/>
      <c r="UL264" s="387"/>
      <c r="UM264" s="387"/>
      <c r="UN264" s="387"/>
      <c r="UO264" s="387"/>
      <c r="UP264" s="387"/>
      <c r="UQ264" s="387"/>
      <c r="UR264" s="387"/>
      <c r="US264" s="387"/>
      <c r="UT264" s="387"/>
      <c r="UU264" s="387"/>
      <c r="UV264" s="387"/>
      <c r="UW264" s="387"/>
      <c r="UX264" s="387"/>
      <c r="UY264" s="387"/>
      <c r="UZ264" s="387"/>
      <c r="VA264" s="387"/>
      <c r="VB264" s="387"/>
      <c r="VC264" s="387"/>
      <c r="VD264" s="387"/>
      <c r="VE264" s="387"/>
      <c r="VF264" s="387"/>
      <c r="VG264" s="387"/>
      <c r="VH264" s="387"/>
      <c r="VI264" s="387"/>
      <c r="VJ264" s="387"/>
      <c r="VK264" s="387"/>
      <c r="VL264" s="387"/>
      <c r="VM264" s="387"/>
      <c r="VN264" s="387"/>
      <c r="VO264" s="387"/>
      <c r="VP264" s="387"/>
      <c r="VQ264" s="387"/>
      <c r="VR264" s="387"/>
      <c r="VS264" s="387"/>
      <c r="VT264" s="387"/>
      <c r="VU264" s="387"/>
      <c r="VV264" s="387"/>
      <c r="VW264" s="387"/>
      <c r="VX264" s="387"/>
      <c r="VY264" s="387"/>
      <c r="VZ264" s="387"/>
      <c r="WA264" s="387"/>
      <c r="WB264" s="387"/>
      <c r="WC264" s="387"/>
      <c r="WD264" s="387"/>
      <c r="WE264" s="387"/>
      <c r="WF264" s="387"/>
      <c r="WG264" s="387"/>
      <c r="WH264" s="387"/>
      <c r="WI264" s="387"/>
      <c r="WJ264" s="387"/>
      <c r="WK264" s="387"/>
      <c r="WL264" s="387"/>
      <c r="WM264" s="387"/>
      <c r="WN264" s="387"/>
      <c r="WO264" s="387"/>
      <c r="WP264" s="387"/>
      <c r="WQ264" s="387"/>
      <c r="WR264" s="387"/>
      <c r="WS264" s="387"/>
      <c r="WT264" s="387"/>
      <c r="WU264" s="387"/>
      <c r="WV264" s="387"/>
      <c r="WW264" s="387"/>
      <c r="WX264" s="387"/>
      <c r="WY264" s="387"/>
      <c r="WZ264" s="387"/>
      <c r="XA264" s="387"/>
      <c r="XB264" s="387"/>
      <c r="XC264" s="387"/>
      <c r="XD264" s="387"/>
      <c r="XE264" s="387"/>
      <c r="XF264" s="387"/>
      <c r="XG264" s="387"/>
      <c r="XH264" s="387"/>
      <c r="XI264" s="387"/>
      <c r="XJ264" s="387"/>
      <c r="XK264" s="387"/>
      <c r="XL264" s="387"/>
      <c r="XM264" s="387"/>
      <c r="XN264" s="387"/>
      <c r="XO264" s="387"/>
      <c r="XP264" s="387"/>
      <c r="XQ264" s="387"/>
      <c r="XR264" s="387"/>
      <c r="XS264" s="387"/>
      <c r="XT264" s="387"/>
      <c r="XU264" s="387"/>
      <c r="XV264" s="387"/>
      <c r="XW264" s="387"/>
      <c r="XX264" s="387"/>
      <c r="XY264" s="387"/>
      <c r="XZ264" s="387"/>
      <c r="YA264" s="387"/>
      <c r="YB264" s="387"/>
      <c r="YC264" s="387"/>
      <c r="YD264" s="387"/>
      <c r="YE264" s="387"/>
      <c r="YF264" s="387"/>
      <c r="YG264" s="387"/>
      <c r="YH264" s="387"/>
      <c r="YI264" s="387"/>
      <c r="YJ264" s="387"/>
      <c r="YK264" s="387"/>
      <c r="YL264" s="387"/>
      <c r="YM264" s="387"/>
      <c r="YN264" s="387"/>
      <c r="YO264" s="387"/>
      <c r="YP264" s="387"/>
      <c r="YQ264" s="387"/>
      <c r="YR264" s="387"/>
      <c r="YS264" s="387"/>
      <c r="YT264" s="387"/>
      <c r="YU264" s="387"/>
      <c r="YV264" s="387"/>
      <c r="YW264" s="387"/>
      <c r="YX264" s="387"/>
      <c r="YY264" s="387"/>
      <c r="YZ264" s="387"/>
      <c r="ZA264" s="387"/>
      <c r="ZB264" s="387"/>
      <c r="ZC264" s="387"/>
      <c r="ZD264" s="387"/>
      <c r="ZE264" s="387"/>
      <c r="ZF264" s="387"/>
      <c r="ZG264" s="387"/>
      <c r="ZH264" s="387"/>
      <c r="ZI264" s="387"/>
      <c r="ZJ264" s="387"/>
      <c r="ZK264" s="387"/>
      <c r="ZL264" s="387"/>
      <c r="ZM264" s="387"/>
      <c r="ZN264" s="387"/>
      <c r="ZO264" s="387"/>
      <c r="ZP264" s="387"/>
      <c r="ZQ264" s="387"/>
      <c r="ZR264" s="387"/>
      <c r="ZS264" s="387"/>
      <c r="ZT264" s="387"/>
      <c r="ZU264" s="387"/>
      <c r="ZV264" s="387"/>
      <c r="ZW264" s="387"/>
      <c r="ZX264" s="387"/>
      <c r="ZY264" s="387"/>
      <c r="ZZ264" s="387"/>
      <c r="AAA264" s="387"/>
      <c r="AAB264" s="387"/>
      <c r="AAC264" s="387"/>
      <c r="AAD264" s="387"/>
      <c r="AAE264" s="387"/>
      <c r="AAF264" s="387"/>
      <c r="AAG264" s="387"/>
      <c r="AAH264" s="387"/>
      <c r="AAI264" s="387"/>
      <c r="AAJ264" s="387"/>
      <c r="AAK264" s="387"/>
      <c r="AAL264" s="387"/>
      <c r="AAM264" s="387"/>
      <c r="AAN264" s="387"/>
      <c r="AAO264" s="387"/>
      <c r="AAP264" s="387"/>
      <c r="AAQ264" s="387"/>
      <c r="AAR264" s="387"/>
      <c r="AAS264" s="387"/>
      <c r="AAT264" s="387"/>
      <c r="AAU264" s="387"/>
      <c r="AAV264" s="387"/>
      <c r="AAW264" s="387"/>
      <c r="AAX264" s="387"/>
      <c r="AAY264" s="387"/>
      <c r="AAZ264" s="387"/>
      <c r="ABA264" s="387"/>
      <c r="ABB264" s="387"/>
      <c r="ABC264" s="387"/>
      <c r="ABD264" s="387"/>
      <c r="ABE264" s="387"/>
      <c r="ABF264" s="387"/>
      <c r="ABG264" s="387"/>
      <c r="ABH264" s="387"/>
      <c r="ABI264" s="387"/>
      <c r="ABJ264" s="387"/>
      <c r="ABK264" s="387"/>
      <c r="ABL264" s="387"/>
      <c r="ABM264" s="387"/>
      <c r="ABN264" s="387"/>
      <c r="ABO264" s="387"/>
      <c r="ABP264" s="387"/>
      <c r="ABQ264" s="387"/>
      <c r="ABR264" s="387"/>
      <c r="ABS264" s="387"/>
      <c r="ABT264" s="387"/>
      <c r="ABU264" s="387"/>
      <c r="ABV264" s="387"/>
      <c r="ABW264" s="387"/>
      <c r="ABX264" s="387"/>
      <c r="ABY264" s="387"/>
      <c r="ABZ264" s="387"/>
      <c r="ACA264" s="387"/>
      <c r="ACB264" s="387"/>
      <c r="ACC264" s="387"/>
      <c r="ACD264" s="387"/>
      <c r="ACE264" s="387"/>
      <c r="ACF264" s="387"/>
      <c r="ACG264" s="387"/>
      <c r="ACH264" s="387"/>
      <c r="ACI264" s="387"/>
      <c r="ACJ264" s="387"/>
      <c r="ACK264" s="387"/>
      <c r="ACL264" s="387"/>
      <c r="ACM264" s="387"/>
      <c r="ACN264" s="387"/>
      <c r="ACO264" s="387"/>
      <c r="ACP264" s="387"/>
      <c r="ACQ264" s="387"/>
      <c r="ACR264" s="387"/>
      <c r="ACS264" s="387"/>
      <c r="ACT264" s="387"/>
      <c r="ACU264" s="387"/>
      <c r="ACV264" s="387"/>
      <c r="ACW264" s="387"/>
      <c r="ACX264" s="387"/>
      <c r="ACY264" s="387"/>
      <c r="ACZ264" s="387"/>
      <c r="ADA264" s="387"/>
      <c r="ADB264" s="387"/>
      <c r="ADC264" s="387"/>
      <c r="ADD264" s="387"/>
      <c r="ADE264" s="387"/>
      <c r="ADF264" s="387"/>
      <c r="ADG264" s="387"/>
      <c r="ADH264" s="387"/>
      <c r="ADI264" s="387"/>
      <c r="ADJ264" s="387"/>
      <c r="ADK264" s="387"/>
      <c r="ADL264" s="387"/>
      <c r="ADM264" s="387"/>
      <c r="ADN264" s="387"/>
      <c r="ADO264" s="387"/>
      <c r="ADP264" s="387"/>
      <c r="ADQ264" s="387"/>
      <c r="ADR264" s="387"/>
      <c r="ADS264" s="387"/>
      <c r="ADT264" s="387"/>
      <c r="ADU264" s="387"/>
      <c r="ADV264" s="387"/>
      <c r="ADW264" s="387"/>
      <c r="ADX264" s="387"/>
      <c r="ADY264" s="387"/>
      <c r="ADZ264" s="387"/>
      <c r="AEA264" s="387"/>
      <c r="AEB264" s="387"/>
      <c r="AEC264" s="387"/>
      <c r="AED264" s="387"/>
      <c r="AEE264" s="387"/>
      <c r="AEF264" s="387"/>
      <c r="AEG264" s="387"/>
      <c r="AEH264" s="387"/>
      <c r="AEI264" s="387"/>
      <c r="AEJ264" s="387"/>
      <c r="AEK264" s="387"/>
      <c r="AEL264" s="387"/>
      <c r="AEM264" s="387"/>
      <c r="AEN264" s="387"/>
      <c r="AEO264" s="387"/>
      <c r="AEP264" s="387"/>
      <c r="AEQ264" s="387"/>
      <c r="AER264" s="387"/>
      <c r="AES264" s="387"/>
      <c r="AET264" s="387"/>
      <c r="AEU264" s="387"/>
      <c r="AEV264" s="387"/>
      <c r="AEW264" s="387"/>
      <c r="AEX264" s="387"/>
      <c r="AEY264" s="387"/>
      <c r="AEZ264" s="387"/>
      <c r="AFA264" s="387"/>
      <c r="AFB264" s="387"/>
      <c r="AFC264" s="387"/>
      <c r="AFD264" s="387"/>
      <c r="AFE264" s="387"/>
      <c r="AFF264" s="387"/>
      <c r="AFG264" s="387"/>
      <c r="AFH264" s="387"/>
      <c r="AFI264" s="387"/>
      <c r="AFJ264" s="387"/>
      <c r="AFK264" s="387"/>
      <c r="AFL264" s="387"/>
      <c r="AFM264" s="387"/>
      <c r="AFN264" s="387"/>
      <c r="AFO264" s="387"/>
      <c r="AFP264" s="387"/>
      <c r="AFQ264" s="387"/>
      <c r="AFR264" s="387"/>
      <c r="AFS264" s="387"/>
      <c r="AFT264" s="387"/>
      <c r="AFU264" s="387"/>
      <c r="AFV264" s="387"/>
      <c r="AFW264" s="387"/>
      <c r="AFX264" s="387"/>
      <c r="AFY264" s="387"/>
      <c r="AFZ264" s="387"/>
      <c r="AGA264" s="387"/>
      <c r="AGB264" s="387"/>
      <c r="AGC264" s="387"/>
      <c r="AGD264" s="387"/>
      <c r="AGE264" s="387"/>
      <c r="AGF264" s="387"/>
      <c r="AGG264" s="387"/>
      <c r="AGH264" s="387"/>
      <c r="AGI264" s="387"/>
      <c r="AGJ264" s="387"/>
      <c r="AGK264" s="387"/>
      <c r="AGL264" s="387"/>
      <c r="AGM264" s="387"/>
      <c r="AGN264" s="387"/>
      <c r="AGO264" s="387"/>
      <c r="AGP264" s="387"/>
      <c r="AGQ264" s="387"/>
      <c r="AGR264" s="387"/>
      <c r="AGS264" s="387"/>
      <c r="AGT264" s="387"/>
      <c r="AGU264" s="387"/>
      <c r="AGV264" s="387"/>
      <c r="AGW264" s="387"/>
      <c r="AGX264" s="387"/>
      <c r="AGY264" s="387"/>
      <c r="AGZ264" s="387"/>
      <c r="AHA264" s="387"/>
      <c r="AHB264" s="387"/>
      <c r="AHC264" s="387"/>
      <c r="AHD264" s="387"/>
      <c r="AHE264" s="387"/>
      <c r="AHF264" s="387"/>
      <c r="AHG264" s="387"/>
      <c r="AHH264" s="387"/>
      <c r="AHI264" s="387"/>
      <c r="AHJ264" s="387"/>
      <c r="AHK264" s="387"/>
      <c r="AHL264" s="387"/>
      <c r="AHM264" s="387"/>
      <c r="AHN264" s="387"/>
      <c r="AHO264" s="387"/>
      <c r="AHP264" s="387"/>
      <c r="AHQ264" s="387"/>
      <c r="AHR264" s="387"/>
      <c r="AHS264" s="387"/>
      <c r="AHT264" s="387"/>
      <c r="AHU264" s="387"/>
      <c r="AHV264" s="387"/>
      <c r="AHW264" s="387"/>
      <c r="AHX264" s="387"/>
      <c r="AHY264" s="387"/>
      <c r="AHZ264" s="387"/>
      <c r="AIA264" s="387"/>
      <c r="AIB264" s="387"/>
      <c r="AIC264" s="387"/>
      <c r="AID264" s="387"/>
      <c r="AIE264" s="387"/>
      <c r="AIF264" s="387"/>
      <c r="AIG264" s="387"/>
      <c r="AIH264" s="387"/>
      <c r="AII264" s="387"/>
      <c r="AIJ264" s="387"/>
      <c r="AIK264" s="387"/>
      <c r="AIL264" s="387"/>
      <c r="AIM264" s="387"/>
      <c r="AIN264" s="387"/>
      <c r="AIO264" s="387"/>
      <c r="AIP264" s="387"/>
      <c r="AIQ264" s="387"/>
      <c r="AIR264" s="387"/>
      <c r="AIS264" s="387"/>
      <c r="AIT264" s="387"/>
      <c r="AIU264" s="387"/>
      <c r="AIV264" s="387"/>
      <c r="AIW264" s="387"/>
      <c r="AIX264" s="387"/>
      <c r="AIY264" s="387"/>
      <c r="AIZ264" s="387"/>
      <c r="AJA264" s="387"/>
      <c r="AJB264" s="387"/>
      <c r="AJC264" s="387"/>
      <c r="AJD264" s="387"/>
      <c r="AJE264" s="387"/>
      <c r="AJF264" s="387"/>
      <c r="AJG264" s="387"/>
      <c r="AJH264" s="387"/>
      <c r="AJI264" s="387"/>
      <c r="AJJ264" s="387"/>
      <c r="AJK264" s="387"/>
      <c r="AJL264" s="387"/>
      <c r="AJM264" s="387"/>
      <c r="AJN264" s="387"/>
      <c r="AJO264" s="387"/>
      <c r="AJP264" s="387"/>
      <c r="AJQ264" s="387"/>
      <c r="AJR264" s="387"/>
      <c r="AJS264" s="387"/>
      <c r="AJT264" s="387"/>
      <c r="AJU264" s="387"/>
      <c r="AJV264" s="387"/>
      <c r="AJW264" s="387"/>
      <c r="AJX264" s="387"/>
      <c r="AJY264" s="387"/>
      <c r="AJZ264" s="387"/>
      <c r="AKA264" s="387"/>
      <c r="AKB264" s="387"/>
      <c r="AKC264" s="387"/>
      <c r="AKD264" s="387"/>
      <c r="AKE264" s="387"/>
      <c r="AKF264" s="387"/>
      <c r="AKG264" s="387"/>
      <c r="AKH264" s="387"/>
      <c r="AKI264" s="387"/>
      <c r="AKJ264" s="387"/>
      <c r="AKK264" s="387"/>
      <c r="AKL264" s="387"/>
      <c r="AKM264" s="387"/>
      <c r="AKN264" s="387"/>
      <c r="AKO264" s="387"/>
      <c r="AKP264" s="387"/>
      <c r="AKQ264" s="387"/>
      <c r="AKR264" s="387"/>
      <c r="AKS264" s="387"/>
      <c r="AKT264" s="387"/>
      <c r="AKU264" s="387"/>
      <c r="AKV264" s="387"/>
      <c r="AKW264" s="387"/>
      <c r="AKX264" s="387"/>
      <c r="AKY264" s="387"/>
      <c r="AKZ264" s="387"/>
      <c r="ALA264" s="387"/>
      <c r="ALB264" s="387"/>
      <c r="ALC264" s="387"/>
      <c r="ALD264" s="387"/>
      <c r="ALE264" s="387"/>
      <c r="ALF264" s="387"/>
      <c r="ALG264" s="387"/>
      <c r="ALH264" s="387"/>
      <c r="ALI264" s="387"/>
      <c r="ALJ264" s="387"/>
      <c r="ALK264" s="387"/>
      <c r="ALL264" s="387"/>
      <c r="ALM264" s="387"/>
      <c r="ALN264" s="387"/>
      <c r="ALO264" s="387"/>
      <c r="ALP264" s="387"/>
      <c r="ALQ264" s="387"/>
      <c r="ALR264" s="387"/>
      <c r="ALS264" s="387"/>
      <c r="ALT264" s="387"/>
      <c r="ALU264" s="387"/>
      <c r="ALV264" s="387"/>
      <c r="ALW264" s="387"/>
      <c r="ALX264" s="387"/>
      <c r="ALY264" s="387"/>
      <c r="ALZ264" s="387"/>
      <c r="AMA264" s="387"/>
      <c r="AMB264" s="387"/>
      <c r="AMC264" s="387"/>
      <c r="AMD264" s="387"/>
      <c r="AME264" s="387"/>
      <c r="AMF264" s="387"/>
      <c r="AMG264" s="387"/>
      <c r="AMH264" s="387"/>
      <c r="AMI264" s="387"/>
      <c r="AMJ264" s="387"/>
      <c r="AMK264" s="387"/>
      <c r="AML264" s="387"/>
      <c r="AMM264" s="387"/>
      <c r="AMN264" s="387"/>
      <c r="AMO264" s="387"/>
      <c r="AMP264" s="387"/>
      <c r="AMQ264" s="387"/>
      <c r="AMR264" s="387"/>
      <c r="AMS264" s="387"/>
      <c r="AMT264" s="387"/>
      <c r="AMU264" s="387"/>
      <c r="AMV264" s="387"/>
      <c r="AMW264" s="387"/>
      <c r="AMX264" s="387"/>
      <c r="AMY264" s="387"/>
      <c r="AMZ264" s="387"/>
      <c r="ANA264" s="387"/>
      <c r="ANB264" s="387"/>
      <c r="ANC264" s="387"/>
      <c r="AND264" s="387"/>
      <c r="ANE264" s="387"/>
      <c r="ANF264" s="387"/>
      <c r="ANG264" s="387"/>
      <c r="ANH264" s="387"/>
      <c r="ANI264" s="387"/>
      <c r="ANJ264" s="387"/>
      <c r="ANK264" s="387"/>
      <c r="ANL264" s="387"/>
      <c r="ANM264" s="387"/>
      <c r="ANN264" s="387"/>
      <c r="ANO264" s="387"/>
      <c r="ANP264" s="387"/>
      <c r="ANQ264" s="387"/>
      <c r="ANR264" s="387"/>
      <c r="ANS264" s="387"/>
      <c r="ANT264" s="387"/>
      <c r="ANU264" s="387"/>
      <c r="ANV264" s="387"/>
      <c r="ANW264" s="387"/>
      <c r="ANX264" s="387"/>
      <c r="ANY264" s="387"/>
      <c r="ANZ264" s="387"/>
      <c r="AOA264" s="387"/>
      <c r="AOB264" s="387"/>
      <c r="AOC264" s="387"/>
      <c r="AOD264" s="387"/>
      <c r="AOE264" s="387"/>
      <c r="AOF264" s="387"/>
      <c r="AOG264" s="387"/>
      <c r="AOH264" s="387"/>
      <c r="AOI264" s="387"/>
      <c r="AOJ264" s="387"/>
      <c r="AOK264" s="387"/>
      <c r="AOL264" s="387"/>
      <c r="AOM264" s="387"/>
      <c r="AON264" s="387"/>
      <c r="AOO264" s="387"/>
      <c r="AOP264" s="387"/>
      <c r="AOQ264" s="387"/>
      <c r="AOR264" s="387"/>
      <c r="AOS264" s="387"/>
      <c r="AOT264" s="387"/>
      <c r="AOU264" s="387"/>
      <c r="AOV264" s="387"/>
      <c r="AOW264" s="387"/>
      <c r="AOX264" s="387"/>
      <c r="AOY264" s="387"/>
      <c r="AOZ264" s="387"/>
      <c r="APA264" s="387"/>
      <c r="APB264" s="387"/>
      <c r="APC264" s="387"/>
      <c r="APD264" s="387"/>
      <c r="APE264" s="387"/>
      <c r="APF264" s="387"/>
      <c r="APG264" s="387"/>
      <c r="APH264" s="387"/>
      <c r="API264" s="387"/>
      <c r="APJ264" s="387"/>
      <c r="APK264" s="387"/>
      <c r="APL264" s="387"/>
      <c r="APM264" s="387"/>
      <c r="APN264" s="387"/>
      <c r="APO264" s="387"/>
      <c r="APP264" s="387"/>
      <c r="APQ264" s="387"/>
      <c r="APR264" s="387"/>
      <c r="APS264" s="387"/>
      <c r="APT264" s="387"/>
      <c r="APU264" s="387"/>
      <c r="APV264" s="387"/>
      <c r="APW264" s="387"/>
      <c r="APX264" s="387"/>
      <c r="APY264" s="387"/>
      <c r="APZ264" s="387"/>
      <c r="AQA264" s="387"/>
      <c r="AQB264" s="387"/>
      <c r="AQC264" s="387"/>
      <c r="AQD264" s="387"/>
      <c r="AQE264" s="387"/>
      <c r="AQF264" s="387"/>
      <c r="AQG264" s="387"/>
      <c r="AQH264" s="387"/>
      <c r="AQI264" s="387"/>
      <c r="AQJ264" s="387"/>
      <c r="AQK264" s="387"/>
      <c r="AQL264" s="387"/>
      <c r="AQM264" s="387"/>
      <c r="AQN264" s="387"/>
      <c r="AQO264" s="387"/>
      <c r="AQP264" s="387"/>
      <c r="AQQ264" s="387"/>
      <c r="AQR264" s="387"/>
      <c r="AQS264" s="387"/>
      <c r="AQT264" s="387"/>
      <c r="AQU264" s="387"/>
      <c r="AQV264" s="387"/>
      <c r="AQW264" s="387"/>
      <c r="AQX264" s="387"/>
      <c r="AQY264" s="387"/>
      <c r="AQZ264" s="387"/>
      <c r="ARA264" s="387"/>
      <c r="ARB264" s="387"/>
      <c r="ARC264" s="387"/>
      <c r="ARD264" s="387"/>
      <c r="ARE264" s="387"/>
      <c r="ARF264" s="387"/>
      <c r="ARG264" s="387"/>
      <c r="ARH264" s="387"/>
      <c r="ARI264" s="387"/>
      <c r="ARJ264" s="387"/>
      <c r="ARK264" s="387"/>
      <c r="ARL264" s="387"/>
      <c r="ARM264" s="387"/>
      <c r="ARN264" s="387"/>
      <c r="ARO264" s="387"/>
      <c r="ARP264" s="387"/>
      <c r="ARQ264" s="387"/>
      <c r="ARR264" s="387"/>
      <c r="ARS264" s="387"/>
      <c r="ART264" s="387"/>
      <c r="ARU264" s="387"/>
      <c r="ARV264" s="387"/>
      <c r="ARW264" s="387"/>
      <c r="ARX264" s="387"/>
      <c r="ARY264" s="387"/>
      <c r="ARZ264" s="387"/>
      <c r="ASA264" s="387"/>
      <c r="ASB264" s="387"/>
      <c r="ASC264" s="387"/>
      <c r="ASD264" s="387"/>
      <c r="ASE264" s="387"/>
      <c r="ASF264" s="387"/>
      <c r="ASG264" s="387"/>
      <c r="ASH264" s="387"/>
      <c r="ASI264" s="387"/>
      <c r="ASJ264" s="387"/>
      <c r="ASK264" s="387"/>
      <c r="ASL264" s="387"/>
      <c r="ASM264" s="387"/>
      <c r="ASN264" s="387"/>
      <c r="ASO264" s="387"/>
      <c r="ASP264" s="387"/>
      <c r="ASQ264" s="387"/>
      <c r="ASR264" s="387"/>
      <c r="ASS264" s="387"/>
      <c r="AST264" s="387"/>
      <c r="ASU264" s="387"/>
      <c r="ASV264" s="387"/>
      <c r="ASW264" s="387"/>
      <c r="ASX264" s="387"/>
      <c r="ASY264" s="387"/>
      <c r="ASZ264" s="387"/>
      <c r="ATA264" s="387"/>
      <c r="ATB264" s="387"/>
      <c r="ATC264" s="387"/>
      <c r="ATD264" s="387"/>
      <c r="ATE264" s="387"/>
      <c r="ATF264" s="387"/>
      <c r="ATG264" s="387"/>
      <c r="ATH264" s="387"/>
      <c r="ATI264" s="387"/>
      <c r="ATJ264" s="387"/>
      <c r="ATK264" s="387"/>
      <c r="ATL264" s="387"/>
      <c r="ATM264" s="387"/>
      <c r="ATN264" s="387"/>
      <c r="ATO264" s="387"/>
      <c r="ATP264" s="387"/>
      <c r="ATQ264" s="387"/>
      <c r="ATR264" s="387"/>
      <c r="ATS264" s="387"/>
      <c r="ATT264" s="387"/>
      <c r="ATU264" s="387"/>
      <c r="ATV264" s="387"/>
      <c r="ATW264" s="387"/>
      <c r="ATX264" s="387"/>
      <c r="ATY264" s="387"/>
      <c r="ATZ264" s="387"/>
      <c r="AUA264" s="387"/>
      <c r="AUB264" s="387"/>
      <c r="AUC264" s="387"/>
      <c r="AUD264" s="387"/>
      <c r="AUE264" s="387"/>
      <c r="AUF264" s="387"/>
      <c r="AUG264" s="387"/>
      <c r="AUH264" s="387"/>
      <c r="AUI264" s="387"/>
      <c r="AUJ264" s="387"/>
      <c r="AUK264" s="387"/>
      <c r="AUL264" s="387"/>
      <c r="AUM264" s="387"/>
      <c r="AUN264" s="387"/>
      <c r="AUO264" s="387"/>
      <c r="AUP264" s="387"/>
      <c r="AUQ264" s="387"/>
      <c r="AUR264" s="387"/>
      <c r="AUS264" s="387"/>
      <c r="AUT264" s="387"/>
      <c r="AUU264" s="387"/>
      <c r="AUV264" s="387"/>
      <c r="AUW264" s="387"/>
      <c r="AUX264" s="387"/>
      <c r="AUY264" s="387"/>
      <c r="AUZ264" s="387"/>
      <c r="AVA264" s="387"/>
      <c r="AVB264" s="387"/>
      <c r="AVC264" s="387"/>
      <c r="AVD264" s="387"/>
      <c r="AVE264" s="387"/>
      <c r="AVF264" s="387"/>
      <c r="AVG264" s="387"/>
      <c r="AVH264" s="387"/>
      <c r="AVI264" s="387"/>
      <c r="AVJ264" s="387"/>
      <c r="AVK264" s="387"/>
      <c r="AVL264" s="387"/>
      <c r="AVM264" s="387"/>
      <c r="AVN264" s="387"/>
      <c r="AVO264" s="387"/>
      <c r="AVP264" s="387"/>
      <c r="AVQ264" s="387"/>
      <c r="AVR264" s="387"/>
      <c r="AVS264" s="387"/>
      <c r="AVT264" s="387"/>
      <c r="AVU264" s="387"/>
      <c r="AVV264" s="387"/>
      <c r="AVW264" s="387"/>
      <c r="AVX264" s="387"/>
      <c r="AVY264" s="387"/>
      <c r="AVZ264" s="387"/>
      <c r="AWA264" s="387"/>
      <c r="AWB264" s="387"/>
      <c r="AWC264" s="387"/>
      <c r="AWD264" s="387"/>
      <c r="AWE264" s="387"/>
      <c r="AWF264" s="387"/>
      <c r="AWG264" s="387"/>
      <c r="AWH264" s="387"/>
      <c r="AWI264" s="387"/>
      <c r="AWJ264" s="387"/>
      <c r="AWK264" s="387"/>
      <c r="AWL264" s="387"/>
      <c r="AWM264" s="387"/>
      <c r="AWN264" s="387"/>
      <c r="AWO264" s="387"/>
      <c r="AWP264" s="387"/>
      <c r="AWQ264" s="387"/>
      <c r="AWR264" s="387"/>
      <c r="AWS264" s="387"/>
      <c r="AWT264" s="387"/>
      <c r="AWU264" s="387"/>
      <c r="AWV264" s="387"/>
      <c r="AWW264" s="387"/>
      <c r="AWX264" s="387"/>
      <c r="AWY264" s="387"/>
      <c r="AWZ264" s="387"/>
      <c r="AXA264" s="387"/>
      <c r="AXB264" s="387"/>
      <c r="AXC264" s="387"/>
      <c r="AXD264" s="387"/>
      <c r="AXE264" s="387"/>
      <c r="AXF264" s="387"/>
      <c r="AXG264" s="387"/>
      <c r="AXH264" s="387"/>
      <c r="AXI264" s="387"/>
      <c r="AXJ264" s="387"/>
      <c r="AXK264" s="387"/>
      <c r="AXL264" s="387"/>
      <c r="AXM264" s="387"/>
      <c r="AXN264" s="387"/>
      <c r="AXO264" s="387"/>
      <c r="AXP264" s="387"/>
      <c r="AXQ264" s="387"/>
      <c r="AXR264" s="387"/>
      <c r="AXS264" s="387"/>
      <c r="AXT264" s="387"/>
      <c r="AXU264" s="387"/>
      <c r="AXV264" s="387"/>
      <c r="AXW264" s="387"/>
      <c r="AXX264" s="387"/>
      <c r="AXY264" s="387"/>
      <c r="AXZ264" s="387"/>
      <c r="AYA264" s="387"/>
      <c r="AYB264" s="387"/>
      <c r="AYC264" s="387"/>
      <c r="AYD264" s="387"/>
      <c r="AYE264" s="387"/>
      <c r="AYF264" s="387"/>
      <c r="AYG264" s="387"/>
      <c r="AYH264" s="387"/>
      <c r="AYI264" s="387"/>
      <c r="AYJ264" s="387"/>
      <c r="AYK264" s="387"/>
      <c r="AYL264" s="387"/>
      <c r="AYM264" s="387"/>
      <c r="AYN264" s="387"/>
      <c r="AYO264" s="387"/>
      <c r="AYP264" s="387"/>
      <c r="AYQ264" s="387"/>
      <c r="AYR264" s="387"/>
      <c r="AYS264" s="387"/>
      <c r="AYT264" s="387"/>
      <c r="AYU264" s="387"/>
      <c r="AYV264" s="387"/>
      <c r="AYW264" s="387"/>
      <c r="AYX264" s="387"/>
      <c r="AYY264" s="387"/>
      <c r="AYZ264" s="387"/>
      <c r="AZA264" s="387"/>
      <c r="AZB264" s="387"/>
      <c r="AZC264" s="387"/>
      <c r="AZD264" s="387"/>
      <c r="AZE264" s="387"/>
      <c r="AZF264" s="387"/>
      <c r="AZG264" s="387"/>
      <c r="AZH264" s="387"/>
      <c r="AZI264" s="387"/>
      <c r="AZJ264" s="387"/>
      <c r="AZK264" s="387"/>
      <c r="AZL264" s="387"/>
      <c r="AZM264" s="387"/>
      <c r="AZN264" s="387"/>
      <c r="AZO264" s="387"/>
      <c r="AZP264" s="387"/>
      <c r="AZQ264" s="387"/>
      <c r="AZR264" s="387"/>
      <c r="AZS264" s="387"/>
      <c r="AZT264" s="387"/>
      <c r="AZU264" s="387"/>
      <c r="AZV264" s="387"/>
      <c r="AZW264" s="387"/>
      <c r="AZX264" s="387"/>
      <c r="AZY264" s="387"/>
      <c r="AZZ264" s="387"/>
      <c r="BAA264" s="387"/>
      <c r="BAB264" s="387"/>
      <c r="BAC264" s="387"/>
      <c r="BAD264" s="387"/>
      <c r="BAE264" s="387"/>
      <c r="BAF264" s="387"/>
      <c r="BAG264" s="387"/>
      <c r="BAH264" s="387"/>
      <c r="BAI264" s="387"/>
      <c r="BAJ264" s="387"/>
      <c r="BAK264" s="387"/>
      <c r="BAL264" s="387"/>
      <c r="BAM264" s="387"/>
      <c r="BAN264" s="387"/>
      <c r="BAO264" s="387"/>
      <c r="BAP264" s="387"/>
      <c r="BAQ264" s="387"/>
      <c r="BAR264" s="387"/>
      <c r="BAS264" s="387"/>
      <c r="BAT264" s="387"/>
      <c r="BAU264" s="387"/>
      <c r="BAV264" s="387"/>
      <c r="BAW264" s="387"/>
      <c r="BAX264" s="387"/>
      <c r="BAY264" s="387"/>
      <c r="BAZ264" s="387"/>
      <c r="BBA264" s="387"/>
      <c r="BBB264" s="387"/>
      <c r="BBC264" s="387"/>
      <c r="BBD264" s="387"/>
      <c r="BBE264" s="387"/>
      <c r="BBF264" s="387"/>
      <c r="BBG264" s="387"/>
      <c r="BBH264" s="387"/>
      <c r="BBI264" s="387"/>
      <c r="BBJ264" s="387"/>
      <c r="BBK264" s="387"/>
      <c r="BBL264" s="387"/>
      <c r="BBM264" s="387"/>
      <c r="BBN264" s="387"/>
      <c r="BBO264" s="387"/>
      <c r="BBP264" s="387"/>
      <c r="BBQ264" s="387"/>
      <c r="BBR264" s="387"/>
      <c r="BBS264" s="387"/>
      <c r="BBT264" s="387"/>
      <c r="BBU264" s="387"/>
      <c r="BBV264" s="387"/>
      <c r="BBW264" s="387"/>
      <c r="BBX264" s="387"/>
      <c r="BBY264" s="387"/>
      <c r="BBZ264" s="387"/>
      <c r="BCA264" s="387"/>
      <c r="BCB264" s="387"/>
      <c r="BCC264" s="387"/>
      <c r="BCD264" s="387"/>
      <c r="BCE264" s="387"/>
      <c r="BCF264" s="387"/>
      <c r="BCG264" s="387"/>
      <c r="BCH264" s="387"/>
      <c r="BCI264" s="387"/>
      <c r="BCJ264" s="387"/>
      <c r="BCK264" s="387"/>
      <c r="BCL264" s="387"/>
      <c r="BCM264" s="387"/>
      <c r="BCN264" s="387"/>
      <c r="BCO264" s="387"/>
      <c r="BCP264" s="387"/>
      <c r="BCQ264" s="387"/>
      <c r="BCR264" s="387"/>
      <c r="BCS264" s="387"/>
      <c r="BCT264" s="387"/>
      <c r="BCU264" s="387"/>
      <c r="BCV264" s="387"/>
      <c r="BCW264" s="387"/>
      <c r="BCX264" s="387"/>
      <c r="BCY264" s="387"/>
      <c r="BCZ264" s="387"/>
      <c r="BDA264" s="387"/>
      <c r="BDB264" s="387"/>
      <c r="BDC264" s="387"/>
      <c r="BDD264" s="387"/>
      <c r="BDE264" s="387"/>
      <c r="BDF264" s="387"/>
      <c r="BDG264" s="387"/>
      <c r="BDH264" s="387"/>
      <c r="BDI264" s="387"/>
      <c r="BDJ264" s="387"/>
      <c r="BDK264" s="387"/>
      <c r="BDL264" s="387"/>
      <c r="BDM264" s="387"/>
      <c r="BDN264" s="387"/>
      <c r="BDO264" s="387"/>
      <c r="BDP264" s="387"/>
      <c r="BDQ264" s="387"/>
      <c r="BDR264" s="387"/>
      <c r="BDS264" s="387"/>
      <c r="BDT264" s="387"/>
      <c r="BDU264" s="387"/>
      <c r="BDV264" s="387"/>
      <c r="BDW264" s="387"/>
      <c r="BDX264" s="387"/>
      <c r="BDY264" s="387"/>
      <c r="BDZ264" s="387"/>
      <c r="BEA264" s="387"/>
      <c r="BEB264" s="387"/>
      <c r="BEC264" s="387"/>
      <c r="BED264" s="387"/>
      <c r="BEE264" s="387"/>
      <c r="BEF264" s="387"/>
      <c r="BEG264" s="387"/>
      <c r="BEH264" s="387"/>
      <c r="BEI264" s="387"/>
      <c r="BEJ264" s="387"/>
      <c r="BEK264" s="387"/>
      <c r="BEL264" s="387"/>
      <c r="BEM264" s="387"/>
      <c r="BEN264" s="387"/>
      <c r="BEO264" s="387"/>
      <c r="BEP264" s="387"/>
      <c r="BEQ264" s="387"/>
      <c r="BER264" s="387"/>
      <c r="BES264" s="387"/>
      <c r="BET264" s="387"/>
      <c r="BEU264" s="387"/>
      <c r="BEV264" s="387"/>
      <c r="BEW264" s="387"/>
      <c r="BEX264" s="387"/>
      <c r="BEY264" s="387"/>
      <c r="BEZ264" s="387"/>
      <c r="BFA264" s="387"/>
      <c r="BFB264" s="387"/>
      <c r="BFC264" s="387"/>
      <c r="BFD264" s="387"/>
      <c r="BFE264" s="387"/>
      <c r="BFF264" s="387"/>
      <c r="BFG264" s="387"/>
      <c r="BFH264" s="387"/>
      <c r="BFI264" s="387"/>
      <c r="BFJ264" s="387"/>
      <c r="BFK264" s="387"/>
      <c r="BFL264" s="387"/>
      <c r="BFM264" s="387"/>
      <c r="BFN264" s="387"/>
      <c r="BFO264" s="387"/>
      <c r="BFP264" s="387"/>
      <c r="BFQ264" s="387"/>
      <c r="BFR264" s="387"/>
      <c r="BFS264" s="387"/>
      <c r="BFT264" s="387"/>
      <c r="BFU264" s="387"/>
      <c r="BFV264" s="387"/>
      <c r="BFW264" s="387"/>
      <c r="BFX264" s="387"/>
      <c r="BFY264" s="387"/>
      <c r="BFZ264" s="387"/>
      <c r="BGA264" s="387"/>
      <c r="BGB264" s="387"/>
      <c r="BGC264" s="387"/>
      <c r="BGD264" s="387"/>
      <c r="BGE264" s="387"/>
      <c r="BGF264" s="387"/>
      <c r="BGG264" s="387"/>
      <c r="BGH264" s="387"/>
      <c r="BGI264" s="387"/>
      <c r="BGJ264" s="387"/>
      <c r="BGK264" s="387"/>
      <c r="BGL264" s="387"/>
      <c r="BGM264" s="387"/>
      <c r="BGN264" s="387"/>
      <c r="BGO264" s="387"/>
      <c r="BGP264" s="387"/>
      <c r="BGQ264" s="387"/>
      <c r="BGR264" s="387"/>
      <c r="BGS264" s="387"/>
      <c r="BGT264" s="387"/>
      <c r="BGU264" s="387"/>
      <c r="BGV264" s="387"/>
      <c r="BGW264" s="387"/>
      <c r="BGX264" s="387"/>
      <c r="BGY264" s="387"/>
      <c r="BGZ264" s="387"/>
      <c r="BHA264" s="387"/>
      <c r="BHB264" s="387"/>
      <c r="BHC264" s="387"/>
      <c r="BHD264" s="387"/>
      <c r="BHE264" s="387"/>
      <c r="BHF264" s="387"/>
      <c r="BHG264" s="387"/>
      <c r="BHH264" s="387"/>
      <c r="BHI264" s="387"/>
      <c r="BHJ264" s="387"/>
      <c r="BHK264" s="387"/>
      <c r="BHL264" s="387"/>
      <c r="BHM264" s="387"/>
      <c r="BHN264" s="387"/>
      <c r="BHO264" s="387"/>
      <c r="BHP264" s="387"/>
      <c r="BHQ264" s="387"/>
      <c r="BHR264" s="387"/>
      <c r="BHS264" s="387"/>
      <c r="BHT264" s="387"/>
      <c r="BHU264" s="387"/>
      <c r="BHV264" s="387"/>
      <c r="BHW264" s="387"/>
      <c r="BHX264" s="387"/>
      <c r="BHY264" s="387"/>
      <c r="BHZ264" s="387"/>
      <c r="BIA264" s="387"/>
      <c r="BIB264" s="387"/>
      <c r="BIC264" s="387"/>
      <c r="BID264" s="387"/>
      <c r="BIE264" s="387"/>
      <c r="BIF264" s="387"/>
      <c r="BIG264" s="387"/>
      <c r="BIH264" s="387"/>
      <c r="BII264" s="387"/>
      <c r="BIJ264" s="387"/>
      <c r="BIK264" s="387"/>
      <c r="BIL264" s="387"/>
      <c r="BIM264" s="387"/>
      <c r="BIN264" s="387"/>
      <c r="BIO264" s="387"/>
      <c r="BIP264" s="387"/>
      <c r="BIQ264" s="387"/>
      <c r="BIR264" s="387"/>
      <c r="BIS264" s="387"/>
      <c r="BIT264" s="387"/>
      <c r="BIU264" s="387"/>
      <c r="BIV264" s="387"/>
      <c r="BIW264" s="387"/>
      <c r="BIX264" s="387"/>
      <c r="BIY264" s="387"/>
      <c r="BIZ264" s="387"/>
      <c r="BJA264" s="387"/>
      <c r="BJB264" s="387"/>
      <c r="BJC264" s="387"/>
      <c r="BJD264" s="387"/>
      <c r="BJE264" s="387"/>
      <c r="BJF264" s="387"/>
      <c r="BJG264" s="387"/>
      <c r="BJH264" s="387"/>
      <c r="BJI264" s="387"/>
      <c r="BJJ264" s="387"/>
      <c r="BJK264" s="387"/>
      <c r="BJL264" s="387"/>
      <c r="BJM264" s="387"/>
      <c r="BJN264" s="387"/>
      <c r="BJO264" s="387"/>
      <c r="BJP264" s="387"/>
      <c r="BJQ264" s="387"/>
      <c r="BJR264" s="387"/>
      <c r="BJS264" s="387"/>
      <c r="BJT264" s="387"/>
      <c r="BJU264" s="387"/>
      <c r="BJV264" s="387"/>
      <c r="BJW264" s="387"/>
      <c r="BJX264" s="387"/>
      <c r="BJY264" s="387"/>
      <c r="BJZ264" s="387"/>
      <c r="BKA264" s="387"/>
      <c r="BKB264" s="387"/>
      <c r="BKC264" s="387"/>
      <c r="BKD264" s="387"/>
      <c r="BKE264" s="387"/>
      <c r="BKF264" s="387"/>
      <c r="BKG264" s="387"/>
      <c r="BKH264" s="387"/>
      <c r="BKI264" s="387"/>
      <c r="BKJ264" s="387"/>
      <c r="BKK264" s="387"/>
      <c r="BKL264" s="387"/>
      <c r="BKM264" s="387"/>
      <c r="BKN264" s="387"/>
      <c r="BKO264" s="387"/>
      <c r="BKP264" s="387"/>
      <c r="BKQ264" s="387"/>
      <c r="BKR264" s="387"/>
      <c r="BKS264" s="387"/>
      <c r="BKT264" s="387"/>
      <c r="BKU264" s="387"/>
      <c r="BKV264" s="387"/>
      <c r="BKW264" s="387"/>
      <c r="BKX264" s="387"/>
      <c r="BKY264" s="387"/>
      <c r="BKZ264" s="387"/>
      <c r="BLA264" s="387"/>
      <c r="BLB264" s="387"/>
      <c r="BLC264" s="387"/>
      <c r="BLD264" s="387"/>
      <c r="BLE264" s="387"/>
      <c r="BLF264" s="387"/>
      <c r="BLG264" s="387"/>
      <c r="BLH264" s="387"/>
      <c r="BLI264" s="387"/>
      <c r="BLJ264" s="387"/>
      <c r="BLK264" s="387"/>
      <c r="BLL264" s="387"/>
      <c r="BLM264" s="387"/>
      <c r="BLN264" s="387"/>
      <c r="BLO264" s="387"/>
      <c r="BLP264" s="387"/>
      <c r="BLQ264" s="387"/>
      <c r="BLR264" s="387"/>
      <c r="BLS264" s="387"/>
      <c r="BLT264" s="387"/>
      <c r="BLU264" s="387"/>
      <c r="BLV264" s="387"/>
      <c r="BLW264" s="387"/>
      <c r="BLX264" s="387"/>
      <c r="BLY264" s="387"/>
      <c r="BLZ264" s="387"/>
      <c r="BMA264" s="387"/>
      <c r="BMB264" s="387"/>
      <c r="BMC264" s="387"/>
      <c r="BMD264" s="387"/>
      <c r="BME264" s="387"/>
      <c r="BMF264" s="387"/>
      <c r="BMG264" s="387"/>
      <c r="BMH264" s="387"/>
      <c r="BMI264" s="387"/>
      <c r="BMJ264" s="387"/>
      <c r="BMK264" s="387"/>
      <c r="BML264" s="387"/>
      <c r="BMM264" s="387"/>
      <c r="BMN264" s="387"/>
      <c r="BMO264" s="387"/>
      <c r="BMP264" s="387"/>
      <c r="BMQ264" s="387"/>
      <c r="BMR264" s="387"/>
      <c r="BMS264" s="387"/>
      <c r="BMT264" s="387"/>
      <c r="BMU264" s="387"/>
      <c r="BMV264" s="387"/>
      <c r="BMW264" s="387"/>
      <c r="BMX264" s="387"/>
      <c r="BMY264" s="387"/>
      <c r="BMZ264" s="387"/>
      <c r="BNA264" s="387"/>
      <c r="BNB264" s="387"/>
      <c r="BNC264" s="387"/>
      <c r="BND264" s="387"/>
      <c r="BNE264" s="387"/>
      <c r="BNF264" s="387"/>
      <c r="BNG264" s="387"/>
      <c r="BNH264" s="387"/>
      <c r="BNI264" s="387"/>
      <c r="BNJ264" s="387"/>
      <c r="BNK264" s="387"/>
      <c r="BNL264" s="387"/>
      <c r="BNM264" s="387"/>
      <c r="BNN264" s="387"/>
      <c r="BNO264" s="387"/>
      <c r="BNP264" s="387"/>
      <c r="BNQ264" s="387"/>
      <c r="BNR264" s="387"/>
      <c r="BNS264" s="387"/>
      <c r="BNT264" s="387"/>
      <c r="BNU264" s="387"/>
      <c r="BNV264" s="387"/>
      <c r="BNW264" s="387"/>
      <c r="BNX264" s="387"/>
      <c r="BNY264" s="387"/>
      <c r="BNZ264" s="387"/>
      <c r="BOA264" s="387"/>
      <c r="BOB264" s="387"/>
      <c r="BOC264" s="387"/>
      <c r="BOD264" s="387"/>
      <c r="BOE264" s="387"/>
      <c r="BOF264" s="387"/>
      <c r="BOG264" s="387"/>
      <c r="BOH264" s="387"/>
      <c r="BOI264" s="387"/>
      <c r="BOJ264" s="387"/>
      <c r="BOK264" s="387"/>
      <c r="BOL264" s="387"/>
      <c r="BOM264" s="387"/>
      <c r="BON264" s="387"/>
      <c r="BOO264" s="387"/>
      <c r="BOP264" s="387"/>
      <c r="BOQ264" s="387"/>
      <c r="BOR264" s="387"/>
      <c r="BOS264" s="387"/>
      <c r="BOT264" s="387"/>
      <c r="BOU264" s="387"/>
      <c r="BOV264" s="387"/>
      <c r="BOW264" s="387"/>
      <c r="BOX264" s="387"/>
      <c r="BOY264" s="387"/>
      <c r="BOZ264" s="387"/>
      <c r="BPA264" s="387"/>
      <c r="BPB264" s="387"/>
      <c r="BPC264" s="387"/>
      <c r="BPD264" s="387"/>
      <c r="BPE264" s="387"/>
      <c r="BPF264" s="387"/>
      <c r="BPG264" s="387"/>
      <c r="BPH264" s="387"/>
      <c r="BPI264" s="387"/>
      <c r="BPJ264" s="387"/>
      <c r="BPK264" s="387"/>
      <c r="BPL264" s="387"/>
      <c r="BPM264" s="387"/>
      <c r="BPN264" s="387"/>
      <c r="BPO264" s="387"/>
      <c r="BPP264" s="387"/>
      <c r="BPQ264" s="387"/>
      <c r="BPR264" s="387"/>
      <c r="BPS264" s="387"/>
      <c r="BPT264" s="387"/>
      <c r="BPU264" s="387"/>
      <c r="BPV264" s="387"/>
      <c r="BPW264" s="387"/>
      <c r="BPX264" s="387"/>
      <c r="BPY264" s="387"/>
      <c r="BPZ264" s="387"/>
      <c r="BQA264" s="387"/>
      <c r="BQB264" s="387"/>
      <c r="BQC264" s="387"/>
      <c r="BQD264" s="387"/>
      <c r="BQE264" s="387"/>
      <c r="BQF264" s="387"/>
      <c r="BQG264" s="387"/>
      <c r="BQH264" s="387"/>
      <c r="BQI264" s="387"/>
      <c r="BQJ264" s="387"/>
      <c r="BQK264" s="387"/>
      <c r="BQL264" s="387"/>
      <c r="BQM264" s="387"/>
      <c r="BQN264" s="387"/>
      <c r="BQO264" s="387"/>
      <c r="BQP264" s="387"/>
      <c r="BQQ264" s="387"/>
      <c r="BQR264" s="387"/>
      <c r="BQS264" s="387"/>
      <c r="BQT264" s="387"/>
      <c r="BQU264" s="387"/>
      <c r="BQV264" s="387"/>
      <c r="BQW264" s="387"/>
      <c r="BQX264" s="387"/>
      <c r="BQY264" s="387"/>
      <c r="BQZ264" s="387"/>
      <c r="BRA264" s="387"/>
      <c r="BRB264" s="387"/>
      <c r="BRC264" s="387"/>
      <c r="BRD264" s="387"/>
      <c r="BRE264" s="387"/>
      <c r="BRF264" s="387"/>
      <c r="BRG264" s="387"/>
      <c r="BRH264" s="387"/>
      <c r="BRI264" s="387"/>
      <c r="BRJ264" s="387"/>
      <c r="BRK264" s="387"/>
      <c r="BRL264" s="387"/>
      <c r="BRM264" s="387"/>
      <c r="BRN264" s="387"/>
      <c r="BRO264" s="387"/>
      <c r="BRP264" s="387"/>
      <c r="BRQ264" s="387"/>
      <c r="BRR264" s="387"/>
      <c r="BRS264" s="387"/>
      <c r="BRT264" s="387"/>
      <c r="BRU264" s="387"/>
      <c r="BRV264" s="387"/>
      <c r="BRW264" s="387"/>
      <c r="BRX264" s="387"/>
      <c r="BRY264" s="387"/>
      <c r="BRZ264" s="387"/>
      <c r="BSA264" s="387"/>
      <c r="BSB264" s="387"/>
      <c r="BSC264" s="387"/>
      <c r="BSD264" s="387"/>
      <c r="BSE264" s="387"/>
      <c r="BSF264" s="387"/>
      <c r="BSG264" s="387"/>
      <c r="BSH264" s="387"/>
      <c r="BSI264" s="387"/>
      <c r="BSJ264" s="387"/>
      <c r="BSK264" s="387"/>
      <c r="BSL264" s="387"/>
      <c r="BSM264" s="387"/>
      <c r="BSN264" s="387"/>
      <c r="BSO264" s="387"/>
      <c r="BSP264" s="387"/>
      <c r="BSQ264" s="387"/>
      <c r="BSR264" s="387"/>
      <c r="BSS264" s="387"/>
      <c r="BST264" s="387"/>
      <c r="BSU264" s="387"/>
      <c r="BSV264" s="387"/>
      <c r="BSW264" s="387"/>
      <c r="BSX264" s="387"/>
      <c r="BSY264" s="387"/>
      <c r="BSZ264" s="387"/>
      <c r="BTA264" s="387"/>
      <c r="BTB264" s="387"/>
      <c r="BTC264" s="387"/>
      <c r="BTD264" s="387"/>
      <c r="BTE264" s="387"/>
      <c r="BTF264" s="387"/>
      <c r="BTG264" s="387"/>
      <c r="BTH264" s="387"/>
      <c r="BTI264" s="387"/>
      <c r="BTJ264" s="387"/>
      <c r="BTK264" s="387"/>
      <c r="BTL264" s="387"/>
      <c r="BTM264" s="387"/>
      <c r="BTN264" s="387"/>
      <c r="BTO264" s="387"/>
      <c r="BTP264" s="387"/>
      <c r="BTQ264" s="387"/>
      <c r="BTR264" s="387"/>
      <c r="BTS264" s="387"/>
      <c r="BTT264" s="387"/>
      <c r="BTU264" s="387"/>
      <c r="BTV264" s="387"/>
      <c r="BTW264" s="387"/>
      <c r="BTX264" s="387"/>
      <c r="BTY264" s="387"/>
      <c r="BTZ264" s="387"/>
      <c r="BUA264" s="387"/>
      <c r="BUB264" s="387"/>
      <c r="BUC264" s="387"/>
      <c r="BUD264" s="387"/>
      <c r="BUE264" s="387"/>
      <c r="BUF264" s="387"/>
      <c r="BUG264" s="387"/>
      <c r="BUH264" s="387"/>
      <c r="BUI264" s="387"/>
      <c r="BUJ264" s="387"/>
      <c r="BUK264" s="387"/>
      <c r="BUL264" s="387"/>
      <c r="BUM264" s="387"/>
      <c r="BUN264" s="387"/>
      <c r="BUO264" s="387"/>
      <c r="BUP264" s="387"/>
      <c r="BUQ264" s="387"/>
      <c r="BUR264" s="387"/>
      <c r="BUS264" s="387"/>
      <c r="BUT264" s="387"/>
      <c r="BUU264" s="387"/>
      <c r="BUV264" s="387"/>
      <c r="BUW264" s="387"/>
      <c r="BUX264" s="387"/>
      <c r="BUY264" s="387"/>
      <c r="BUZ264" s="387"/>
      <c r="BVA264" s="387"/>
      <c r="BVB264" s="387"/>
      <c r="BVC264" s="387"/>
      <c r="BVD264" s="387"/>
      <c r="BVE264" s="387"/>
      <c r="BVF264" s="387"/>
      <c r="BVG264" s="387"/>
      <c r="BVH264" s="387"/>
      <c r="BVI264" s="387"/>
      <c r="BVJ264" s="387"/>
      <c r="BVK264" s="387"/>
      <c r="BVL264" s="387"/>
      <c r="BVM264" s="387"/>
      <c r="BVN264" s="387"/>
      <c r="BVO264" s="387"/>
      <c r="BVP264" s="387"/>
      <c r="BVQ264" s="387"/>
      <c r="BVR264" s="387"/>
      <c r="BVS264" s="387"/>
      <c r="BVT264" s="387"/>
      <c r="BVU264" s="387"/>
      <c r="BVV264" s="387"/>
      <c r="BVW264" s="387"/>
      <c r="BVX264" s="387"/>
      <c r="BVY264" s="387"/>
      <c r="BVZ264" s="387"/>
      <c r="BWA264" s="387"/>
      <c r="BWB264" s="387"/>
      <c r="BWC264" s="387"/>
      <c r="BWD264" s="387"/>
      <c r="BWE264" s="387"/>
      <c r="BWF264" s="387"/>
      <c r="BWG264" s="387"/>
      <c r="BWH264" s="387"/>
      <c r="BWI264" s="387"/>
      <c r="BWJ264" s="387"/>
      <c r="BWK264" s="387"/>
      <c r="BWL264" s="387"/>
      <c r="BWM264" s="387"/>
      <c r="BWN264" s="387"/>
      <c r="BWO264" s="387"/>
      <c r="BWP264" s="387"/>
      <c r="BWQ264" s="387"/>
      <c r="BWR264" s="387"/>
      <c r="BWS264" s="387"/>
      <c r="BWT264" s="387"/>
      <c r="BWU264" s="387"/>
      <c r="BWV264" s="387"/>
      <c r="BWW264" s="387"/>
      <c r="BWX264" s="387"/>
      <c r="BWY264" s="387"/>
      <c r="BWZ264" s="387"/>
      <c r="BXA264" s="387"/>
      <c r="BXB264" s="387"/>
      <c r="BXC264" s="387"/>
      <c r="BXD264" s="387"/>
      <c r="BXE264" s="387"/>
      <c r="BXF264" s="387"/>
      <c r="BXG264" s="387"/>
      <c r="BXH264" s="387"/>
      <c r="BXI264" s="387"/>
      <c r="BXJ264" s="387"/>
      <c r="BXK264" s="387"/>
      <c r="BXL264" s="387"/>
      <c r="BXM264" s="387"/>
      <c r="BXN264" s="387"/>
      <c r="BXO264" s="387"/>
      <c r="BXP264" s="387"/>
      <c r="BXQ264" s="387"/>
      <c r="BXR264" s="387"/>
      <c r="BXS264" s="387"/>
      <c r="BXT264" s="387"/>
      <c r="BXU264" s="387"/>
      <c r="BXV264" s="387"/>
      <c r="BXW264" s="387"/>
      <c r="BXX264" s="387"/>
      <c r="BXY264" s="387"/>
      <c r="BXZ264" s="387"/>
      <c r="BYA264" s="387"/>
      <c r="BYB264" s="387"/>
      <c r="BYC264" s="387"/>
      <c r="BYD264" s="387"/>
      <c r="BYE264" s="387"/>
      <c r="BYF264" s="387"/>
      <c r="BYG264" s="387"/>
      <c r="BYH264" s="387"/>
      <c r="BYI264" s="387"/>
      <c r="BYJ264" s="387"/>
      <c r="BYK264" s="387"/>
      <c r="BYL264" s="387"/>
      <c r="BYM264" s="387"/>
      <c r="BYN264" s="387"/>
      <c r="BYO264" s="387"/>
      <c r="BYP264" s="387"/>
      <c r="BYQ264" s="387"/>
      <c r="BYR264" s="387"/>
      <c r="BYS264" s="387"/>
      <c r="BYT264" s="387"/>
      <c r="BYU264" s="387"/>
      <c r="BYV264" s="387"/>
      <c r="BYW264" s="387"/>
      <c r="BYX264" s="387"/>
      <c r="BYY264" s="387"/>
      <c r="BYZ264" s="387"/>
      <c r="BZA264" s="387"/>
      <c r="BZB264" s="387"/>
      <c r="BZC264" s="387"/>
      <c r="BZD264" s="387"/>
      <c r="BZE264" s="387"/>
      <c r="BZF264" s="387"/>
      <c r="BZG264" s="387"/>
      <c r="BZH264" s="387"/>
      <c r="BZI264" s="387"/>
      <c r="BZJ264" s="387"/>
      <c r="BZK264" s="387"/>
      <c r="BZL264" s="387"/>
      <c r="BZM264" s="387"/>
      <c r="BZN264" s="387"/>
      <c r="BZO264" s="387"/>
      <c r="BZP264" s="387"/>
      <c r="BZQ264" s="387"/>
      <c r="BZR264" s="387"/>
      <c r="BZS264" s="387"/>
      <c r="BZT264" s="387"/>
      <c r="BZU264" s="387"/>
      <c r="BZV264" s="387"/>
      <c r="BZW264" s="387"/>
      <c r="BZX264" s="387"/>
      <c r="BZY264" s="387"/>
      <c r="BZZ264" s="387"/>
      <c r="CAA264" s="387"/>
      <c r="CAB264" s="387"/>
      <c r="CAC264" s="387"/>
      <c r="CAD264" s="387"/>
      <c r="CAE264" s="387"/>
      <c r="CAF264" s="387"/>
      <c r="CAG264" s="387"/>
      <c r="CAH264" s="387"/>
      <c r="CAI264" s="387"/>
      <c r="CAJ264" s="387"/>
      <c r="CAK264" s="387"/>
      <c r="CAL264" s="387"/>
      <c r="CAM264" s="387"/>
      <c r="CAN264" s="387"/>
      <c r="CAO264" s="387"/>
      <c r="CAP264" s="387"/>
      <c r="CAQ264" s="387"/>
      <c r="CAR264" s="387"/>
      <c r="CAS264" s="387"/>
      <c r="CAT264" s="387"/>
      <c r="CAU264" s="387"/>
      <c r="CAV264" s="387"/>
      <c r="CAW264" s="387"/>
      <c r="CAX264" s="387"/>
      <c r="CAY264" s="387"/>
      <c r="CAZ264" s="387"/>
      <c r="CBA264" s="387"/>
      <c r="CBB264" s="387"/>
      <c r="CBC264" s="387"/>
      <c r="CBD264" s="387"/>
      <c r="CBE264" s="387"/>
      <c r="CBF264" s="387"/>
      <c r="CBG264" s="387"/>
      <c r="CBH264" s="387"/>
      <c r="CBI264" s="387"/>
      <c r="CBJ264" s="387"/>
      <c r="CBK264" s="387"/>
      <c r="CBL264" s="387"/>
      <c r="CBM264" s="387"/>
      <c r="CBN264" s="387"/>
      <c r="CBO264" s="387"/>
      <c r="CBP264" s="387"/>
      <c r="CBQ264" s="387"/>
      <c r="CBR264" s="387"/>
      <c r="CBS264" s="387"/>
      <c r="CBT264" s="387"/>
      <c r="CBU264" s="387"/>
      <c r="CBV264" s="387"/>
      <c r="CBW264" s="387"/>
      <c r="CBX264" s="387"/>
      <c r="CBY264" s="387"/>
      <c r="CBZ264" s="387"/>
      <c r="CCA264" s="387"/>
      <c r="CCB264" s="387"/>
      <c r="CCC264" s="387"/>
      <c r="CCD264" s="387"/>
      <c r="CCE264" s="387"/>
      <c r="CCF264" s="387"/>
      <c r="CCG264" s="387"/>
      <c r="CCH264" s="387"/>
      <c r="CCI264" s="387"/>
      <c r="CCJ264" s="387"/>
      <c r="CCK264" s="387"/>
      <c r="CCL264" s="387"/>
      <c r="CCM264" s="387"/>
      <c r="CCN264" s="387"/>
      <c r="CCO264" s="387"/>
      <c r="CCP264" s="387"/>
      <c r="CCQ264" s="387"/>
      <c r="CCR264" s="387"/>
      <c r="CCS264" s="387"/>
      <c r="CCT264" s="387"/>
      <c r="CCU264" s="387"/>
      <c r="CCV264" s="387"/>
      <c r="CCW264" s="387"/>
      <c r="CCX264" s="387"/>
      <c r="CCY264" s="387"/>
      <c r="CCZ264" s="387"/>
      <c r="CDA264" s="387"/>
      <c r="CDB264" s="387"/>
      <c r="CDC264" s="387"/>
      <c r="CDD264" s="387"/>
      <c r="CDE264" s="387"/>
      <c r="CDF264" s="387"/>
      <c r="CDG264" s="387"/>
      <c r="CDH264" s="387"/>
      <c r="CDI264" s="387"/>
      <c r="CDJ264" s="387"/>
      <c r="CDK264" s="387"/>
      <c r="CDL264" s="387"/>
      <c r="CDM264" s="387"/>
      <c r="CDN264" s="387"/>
      <c r="CDO264" s="387"/>
      <c r="CDP264" s="387"/>
      <c r="CDQ264" s="387"/>
      <c r="CDR264" s="387"/>
      <c r="CDS264" s="387"/>
      <c r="CDT264" s="387"/>
      <c r="CDU264" s="387"/>
      <c r="CDV264" s="387"/>
      <c r="CDW264" s="387"/>
      <c r="CDX264" s="387"/>
      <c r="CDY264" s="387"/>
      <c r="CDZ264" s="387"/>
      <c r="CEA264" s="387"/>
      <c r="CEB264" s="387"/>
      <c r="CEC264" s="387"/>
      <c r="CED264" s="387"/>
      <c r="CEE264" s="387"/>
      <c r="CEF264" s="387"/>
      <c r="CEG264" s="387"/>
      <c r="CEH264" s="387"/>
      <c r="CEI264" s="387"/>
      <c r="CEJ264" s="387"/>
      <c r="CEK264" s="387"/>
      <c r="CEL264" s="387"/>
      <c r="CEM264" s="387"/>
      <c r="CEN264" s="387"/>
      <c r="CEO264" s="387"/>
      <c r="CEP264" s="387"/>
      <c r="CEQ264" s="387"/>
      <c r="CER264" s="387"/>
      <c r="CES264" s="387"/>
      <c r="CET264" s="387"/>
      <c r="CEU264" s="387"/>
      <c r="CEV264" s="387"/>
      <c r="CEW264" s="387"/>
      <c r="CEX264" s="387"/>
      <c r="CEY264" s="387"/>
      <c r="CEZ264" s="387"/>
      <c r="CFA264" s="387"/>
      <c r="CFB264" s="387"/>
      <c r="CFC264" s="387"/>
      <c r="CFD264" s="387"/>
      <c r="CFE264" s="387"/>
      <c r="CFF264" s="387"/>
      <c r="CFG264" s="387"/>
      <c r="CFH264" s="387"/>
      <c r="CFI264" s="387"/>
      <c r="CFJ264" s="387"/>
      <c r="CFK264" s="387"/>
      <c r="CFL264" s="387"/>
      <c r="CFM264" s="387"/>
      <c r="CFN264" s="387"/>
      <c r="CFO264" s="387"/>
      <c r="CFP264" s="387"/>
      <c r="CFQ264" s="387"/>
      <c r="CFR264" s="387"/>
      <c r="CFS264" s="387"/>
      <c r="CFT264" s="387"/>
      <c r="CFU264" s="387"/>
      <c r="CFV264" s="387"/>
      <c r="CFW264" s="387"/>
      <c r="CFX264" s="387"/>
      <c r="CFY264" s="387"/>
      <c r="CFZ264" s="387"/>
      <c r="CGA264" s="387"/>
      <c r="CGB264" s="387"/>
      <c r="CGC264" s="387"/>
      <c r="CGD264" s="387"/>
      <c r="CGE264" s="387"/>
      <c r="CGF264" s="387"/>
      <c r="CGG264" s="387"/>
      <c r="CGH264" s="387"/>
      <c r="CGI264" s="387"/>
      <c r="CGJ264" s="387"/>
      <c r="CGK264" s="387"/>
      <c r="CGL264" s="387"/>
      <c r="CGM264" s="387"/>
      <c r="CGN264" s="387"/>
      <c r="CGO264" s="387"/>
      <c r="CGP264" s="387"/>
      <c r="CGQ264" s="387"/>
      <c r="CGR264" s="387"/>
      <c r="CGS264" s="387"/>
      <c r="CGT264" s="387"/>
      <c r="CGU264" s="387"/>
      <c r="CGV264" s="387"/>
      <c r="CGW264" s="387"/>
      <c r="CGX264" s="387"/>
      <c r="CGY264" s="387"/>
      <c r="CGZ264" s="387"/>
      <c r="CHA264" s="387"/>
      <c r="CHB264" s="387"/>
      <c r="CHC264" s="387"/>
      <c r="CHD264" s="387"/>
      <c r="CHE264" s="387"/>
      <c r="CHF264" s="387"/>
      <c r="CHG264" s="387"/>
      <c r="CHH264" s="387"/>
      <c r="CHI264" s="387"/>
      <c r="CHJ264" s="387"/>
      <c r="CHK264" s="387"/>
      <c r="CHL264" s="387"/>
      <c r="CHM264" s="387"/>
      <c r="CHN264" s="387"/>
      <c r="CHO264" s="387"/>
      <c r="CHP264" s="387"/>
      <c r="CHQ264" s="387"/>
      <c r="CHR264" s="387"/>
      <c r="CHS264" s="387"/>
      <c r="CHT264" s="387"/>
      <c r="CHU264" s="387"/>
      <c r="CHV264" s="387"/>
      <c r="CHW264" s="387"/>
      <c r="CHX264" s="387"/>
      <c r="CHY264" s="387"/>
      <c r="CHZ264" s="387"/>
      <c r="CIA264" s="387"/>
      <c r="CIB264" s="387"/>
      <c r="CIC264" s="387"/>
      <c r="CID264" s="387"/>
      <c r="CIE264" s="387"/>
      <c r="CIF264" s="387"/>
      <c r="CIG264" s="387"/>
      <c r="CIH264" s="387"/>
      <c r="CII264" s="387"/>
      <c r="CIJ264" s="387"/>
      <c r="CIK264" s="387"/>
      <c r="CIL264" s="387"/>
      <c r="CIM264" s="387"/>
      <c r="CIN264" s="387"/>
      <c r="CIO264" s="387"/>
      <c r="CIP264" s="387"/>
      <c r="CIQ264" s="387"/>
      <c r="CIR264" s="387"/>
      <c r="CIS264" s="387"/>
      <c r="CIT264" s="387"/>
      <c r="CIU264" s="387"/>
      <c r="CIV264" s="387"/>
      <c r="CIW264" s="387"/>
      <c r="CIX264" s="387"/>
      <c r="CIY264" s="387"/>
      <c r="CIZ264" s="387"/>
      <c r="CJA264" s="387"/>
      <c r="CJB264" s="387"/>
      <c r="CJC264" s="387"/>
      <c r="CJD264" s="387"/>
      <c r="CJE264" s="387"/>
      <c r="CJF264" s="387"/>
      <c r="CJG264" s="387"/>
      <c r="CJH264" s="387"/>
      <c r="CJI264" s="387"/>
      <c r="CJJ264" s="387"/>
      <c r="CJK264" s="387"/>
      <c r="CJL264" s="387"/>
      <c r="CJM264" s="387"/>
      <c r="CJN264" s="387"/>
      <c r="CJO264" s="387"/>
      <c r="CJP264" s="387"/>
      <c r="CJQ264" s="387"/>
      <c r="CJR264" s="387"/>
      <c r="CJS264" s="387"/>
      <c r="CJT264" s="387"/>
      <c r="CJU264" s="387"/>
      <c r="CJV264" s="387"/>
      <c r="CJW264" s="387"/>
      <c r="CJX264" s="387"/>
      <c r="CJY264" s="387"/>
      <c r="CJZ264" s="387"/>
      <c r="CKA264" s="387"/>
      <c r="CKB264" s="387"/>
      <c r="CKC264" s="387"/>
      <c r="CKD264" s="387"/>
      <c r="CKE264" s="387"/>
      <c r="CKF264" s="387"/>
      <c r="CKG264" s="387"/>
      <c r="CKH264" s="387"/>
      <c r="CKI264" s="387"/>
      <c r="CKJ264" s="387"/>
      <c r="CKK264" s="387"/>
      <c r="CKL264" s="387"/>
      <c r="CKM264" s="387"/>
      <c r="CKN264" s="387"/>
      <c r="CKO264" s="387"/>
      <c r="CKP264" s="387"/>
      <c r="CKQ264" s="387"/>
      <c r="CKR264" s="387"/>
      <c r="CKS264" s="387"/>
      <c r="CKT264" s="387"/>
      <c r="CKU264" s="387"/>
      <c r="CKV264" s="387"/>
      <c r="CKW264" s="387"/>
      <c r="CKX264" s="387"/>
      <c r="CKY264" s="387"/>
      <c r="CKZ264" s="387"/>
      <c r="CLA264" s="387"/>
      <c r="CLB264" s="387"/>
      <c r="CLC264" s="387"/>
      <c r="CLD264" s="387"/>
      <c r="CLE264" s="387"/>
      <c r="CLF264" s="387"/>
      <c r="CLG264" s="387"/>
      <c r="CLH264" s="387"/>
      <c r="CLI264" s="387"/>
      <c r="CLJ264" s="387"/>
      <c r="CLK264" s="387"/>
      <c r="CLL264" s="387"/>
      <c r="CLM264" s="387"/>
      <c r="CLN264" s="387"/>
      <c r="CLO264" s="387"/>
      <c r="CLP264" s="387"/>
      <c r="CLQ264" s="387"/>
      <c r="CLR264" s="387"/>
      <c r="CLS264" s="387"/>
      <c r="CLT264" s="387"/>
      <c r="CLU264" s="387"/>
      <c r="CLV264" s="387"/>
      <c r="CLW264" s="387"/>
      <c r="CLX264" s="387"/>
      <c r="CLY264" s="387"/>
      <c r="CLZ264" s="387"/>
      <c r="CMA264" s="387"/>
      <c r="CMB264" s="387"/>
      <c r="CMC264" s="387"/>
      <c r="CMD264" s="387"/>
      <c r="CME264" s="387"/>
      <c r="CMF264" s="387"/>
      <c r="CMG264" s="387"/>
      <c r="CMH264" s="387"/>
      <c r="CMI264" s="387"/>
      <c r="CMJ264" s="387"/>
      <c r="CMK264" s="387"/>
      <c r="CML264" s="387"/>
      <c r="CMM264" s="387"/>
      <c r="CMN264" s="387"/>
      <c r="CMO264" s="387"/>
      <c r="CMP264" s="387"/>
      <c r="CMQ264" s="387"/>
      <c r="CMR264" s="387"/>
      <c r="CMS264" s="387"/>
      <c r="CMT264" s="387"/>
      <c r="CMU264" s="387"/>
      <c r="CMV264" s="387"/>
      <c r="CMW264" s="387"/>
      <c r="CMX264" s="387"/>
      <c r="CMY264" s="387"/>
      <c r="CMZ264" s="387"/>
      <c r="CNA264" s="387"/>
      <c r="CNB264" s="387"/>
      <c r="CNC264" s="387"/>
      <c r="CND264" s="387"/>
      <c r="CNE264" s="387"/>
      <c r="CNF264" s="387"/>
      <c r="CNG264" s="387"/>
      <c r="CNH264" s="387"/>
      <c r="CNI264" s="387"/>
      <c r="CNJ264" s="387"/>
      <c r="CNK264" s="387"/>
      <c r="CNL264" s="387"/>
      <c r="CNM264" s="387"/>
      <c r="CNN264" s="387"/>
      <c r="CNO264" s="387"/>
      <c r="CNP264" s="387"/>
      <c r="CNQ264" s="387"/>
      <c r="CNR264" s="387"/>
      <c r="CNS264" s="387"/>
      <c r="CNT264" s="387"/>
      <c r="CNU264" s="387"/>
      <c r="CNV264" s="387"/>
      <c r="CNW264" s="387"/>
      <c r="CNX264" s="387"/>
      <c r="CNY264" s="387"/>
      <c r="CNZ264" s="387"/>
      <c r="COA264" s="387"/>
      <c r="COB264" s="387"/>
      <c r="COC264" s="387"/>
      <c r="COD264" s="387"/>
      <c r="COE264" s="387"/>
      <c r="COF264" s="387"/>
      <c r="COG264" s="387"/>
      <c r="COH264" s="387"/>
      <c r="COI264" s="387"/>
      <c r="COJ264" s="387"/>
      <c r="COK264" s="387"/>
      <c r="COL264" s="387"/>
      <c r="COM264" s="387"/>
      <c r="CON264" s="387"/>
      <c r="COO264" s="387"/>
      <c r="COP264" s="387"/>
      <c r="COQ264" s="387"/>
      <c r="COR264" s="387"/>
      <c r="COS264" s="387"/>
      <c r="COT264" s="387"/>
      <c r="COU264" s="387"/>
      <c r="COV264" s="387"/>
      <c r="COW264" s="387"/>
      <c r="COX264" s="387"/>
      <c r="COY264" s="387"/>
      <c r="COZ264" s="387"/>
      <c r="CPA264" s="387"/>
      <c r="CPB264" s="387"/>
      <c r="CPC264" s="387"/>
      <c r="CPD264" s="387"/>
      <c r="CPE264" s="387"/>
      <c r="CPF264" s="387"/>
      <c r="CPG264" s="387"/>
      <c r="CPH264" s="387"/>
      <c r="CPI264" s="387"/>
      <c r="CPJ264" s="387"/>
      <c r="CPK264" s="387"/>
      <c r="CPL264" s="387"/>
      <c r="CPM264" s="387"/>
      <c r="CPN264" s="387"/>
      <c r="CPO264" s="387"/>
      <c r="CPP264" s="387"/>
      <c r="CPQ264" s="387"/>
      <c r="CPR264" s="387"/>
      <c r="CPS264" s="387"/>
      <c r="CPT264" s="387"/>
      <c r="CPU264" s="387"/>
      <c r="CPV264" s="387"/>
      <c r="CPW264" s="387"/>
      <c r="CPX264" s="387"/>
      <c r="CPY264" s="387"/>
      <c r="CPZ264" s="387"/>
      <c r="CQA264" s="387"/>
      <c r="CQB264" s="387"/>
      <c r="CQC264" s="387"/>
      <c r="CQD264" s="387"/>
      <c r="CQE264" s="387"/>
      <c r="CQF264" s="387"/>
      <c r="CQG264" s="387"/>
      <c r="CQH264" s="387"/>
      <c r="CQI264" s="387"/>
      <c r="CQJ264" s="387"/>
      <c r="CQK264" s="387"/>
      <c r="CQL264" s="387"/>
      <c r="CQM264" s="387"/>
      <c r="CQN264" s="387"/>
      <c r="CQO264" s="387"/>
      <c r="CQP264" s="387"/>
      <c r="CQQ264" s="387"/>
      <c r="CQR264" s="387"/>
      <c r="CQS264" s="387"/>
      <c r="CQT264" s="387"/>
      <c r="CQU264" s="387"/>
      <c r="CQV264" s="387"/>
      <c r="CQW264" s="387"/>
      <c r="CQX264" s="387"/>
      <c r="CQY264" s="387"/>
      <c r="CQZ264" s="387"/>
      <c r="CRA264" s="387"/>
      <c r="CRB264" s="387"/>
      <c r="CRC264" s="387"/>
      <c r="CRD264" s="387"/>
      <c r="CRE264" s="387"/>
      <c r="CRF264" s="387"/>
      <c r="CRG264" s="387"/>
      <c r="CRH264" s="387"/>
      <c r="CRI264" s="387"/>
      <c r="CRJ264" s="387"/>
      <c r="CRK264" s="387"/>
      <c r="CRL264" s="387"/>
      <c r="CRM264" s="387"/>
      <c r="CRN264" s="387"/>
      <c r="CRO264" s="387"/>
      <c r="CRP264" s="387"/>
      <c r="CRQ264" s="387"/>
      <c r="CRR264" s="387"/>
      <c r="CRS264" s="387"/>
      <c r="CRT264" s="387"/>
      <c r="CRU264" s="387"/>
      <c r="CRV264" s="387"/>
      <c r="CRW264" s="387"/>
      <c r="CRX264" s="387"/>
      <c r="CRY264" s="387"/>
      <c r="CRZ264" s="387"/>
      <c r="CSA264" s="387"/>
      <c r="CSB264" s="387"/>
      <c r="CSC264" s="387"/>
      <c r="CSD264" s="387"/>
      <c r="CSE264" s="387"/>
      <c r="CSF264" s="387"/>
      <c r="CSG264" s="387"/>
      <c r="CSH264" s="387"/>
      <c r="CSI264" s="387"/>
      <c r="CSJ264" s="387"/>
      <c r="CSK264" s="387"/>
      <c r="CSL264" s="387"/>
      <c r="CSM264" s="387"/>
      <c r="CSN264" s="387"/>
      <c r="CSO264" s="387"/>
      <c r="CSP264" s="387"/>
      <c r="CSQ264" s="387"/>
      <c r="CSR264" s="387"/>
      <c r="CSS264" s="387"/>
      <c r="CST264" s="387"/>
      <c r="CSU264" s="387"/>
      <c r="CSV264" s="387"/>
      <c r="CSW264" s="387"/>
      <c r="CSX264" s="387"/>
      <c r="CSY264" s="387"/>
      <c r="CSZ264" s="387"/>
      <c r="CTA264" s="387"/>
      <c r="CTB264" s="387"/>
      <c r="CTC264" s="387"/>
      <c r="CTD264" s="387"/>
      <c r="CTE264" s="387"/>
      <c r="CTF264" s="387"/>
      <c r="CTG264" s="387"/>
      <c r="CTH264" s="387"/>
      <c r="CTI264" s="387"/>
      <c r="CTJ264" s="387"/>
      <c r="CTK264" s="387"/>
      <c r="CTL264" s="387"/>
      <c r="CTM264" s="387"/>
      <c r="CTN264" s="387"/>
      <c r="CTO264" s="387"/>
      <c r="CTP264" s="387"/>
      <c r="CTQ264" s="387"/>
      <c r="CTR264" s="387"/>
      <c r="CTS264" s="387"/>
      <c r="CTT264" s="387"/>
      <c r="CTU264" s="387"/>
      <c r="CTV264" s="387"/>
      <c r="CTW264" s="387"/>
      <c r="CTX264" s="387"/>
      <c r="CTY264" s="387"/>
      <c r="CTZ264" s="387"/>
      <c r="CUA264" s="387"/>
      <c r="CUB264" s="387"/>
      <c r="CUC264" s="387"/>
      <c r="CUD264" s="387"/>
      <c r="CUE264" s="387"/>
      <c r="CUF264" s="387"/>
      <c r="CUG264" s="387"/>
      <c r="CUH264" s="387"/>
      <c r="CUI264" s="387"/>
      <c r="CUJ264" s="387"/>
      <c r="CUK264" s="387"/>
      <c r="CUL264" s="387"/>
      <c r="CUM264" s="387"/>
      <c r="CUN264" s="387"/>
      <c r="CUO264" s="387"/>
      <c r="CUP264" s="387"/>
      <c r="CUQ264" s="387"/>
      <c r="CUR264" s="387"/>
      <c r="CUS264" s="387"/>
      <c r="CUT264" s="387"/>
      <c r="CUU264" s="387"/>
      <c r="CUV264" s="387"/>
      <c r="CUW264" s="387"/>
      <c r="CUX264" s="387"/>
      <c r="CUY264" s="387"/>
      <c r="CUZ264" s="387"/>
      <c r="CVA264" s="387"/>
      <c r="CVB264" s="387"/>
      <c r="CVC264" s="387"/>
      <c r="CVD264" s="387"/>
      <c r="CVE264" s="387"/>
      <c r="CVF264" s="387"/>
      <c r="CVG264" s="387"/>
      <c r="CVH264" s="387"/>
      <c r="CVI264" s="387"/>
      <c r="CVJ264" s="387"/>
      <c r="CVK264" s="387"/>
      <c r="CVL264" s="387"/>
      <c r="CVM264" s="387"/>
      <c r="CVN264" s="387"/>
      <c r="CVO264" s="387"/>
      <c r="CVP264" s="387"/>
      <c r="CVQ264" s="387"/>
      <c r="CVR264" s="387"/>
      <c r="CVS264" s="387"/>
      <c r="CVT264" s="387"/>
      <c r="CVU264" s="387"/>
      <c r="CVV264" s="387"/>
      <c r="CVW264" s="387"/>
      <c r="CVX264" s="387"/>
      <c r="CVY264" s="387"/>
      <c r="CVZ264" s="387"/>
      <c r="CWA264" s="387"/>
      <c r="CWB264" s="387"/>
      <c r="CWC264" s="387"/>
      <c r="CWD264" s="387"/>
      <c r="CWE264" s="387"/>
      <c r="CWF264" s="387"/>
      <c r="CWG264" s="387"/>
      <c r="CWH264" s="387"/>
      <c r="CWI264" s="387"/>
      <c r="CWJ264" s="387"/>
      <c r="CWK264" s="387"/>
      <c r="CWL264" s="387"/>
      <c r="CWM264" s="387"/>
      <c r="CWN264" s="387"/>
      <c r="CWO264" s="387"/>
      <c r="CWP264" s="387"/>
      <c r="CWQ264" s="387"/>
      <c r="CWR264" s="387"/>
      <c r="CWS264" s="387"/>
      <c r="CWT264" s="387"/>
      <c r="CWU264" s="387"/>
      <c r="CWV264" s="387"/>
      <c r="CWW264" s="387"/>
      <c r="CWX264" s="387"/>
      <c r="CWY264" s="387"/>
      <c r="CWZ264" s="387"/>
      <c r="CXA264" s="387"/>
      <c r="CXB264" s="387"/>
      <c r="CXC264" s="387"/>
      <c r="CXD264" s="387"/>
      <c r="CXE264" s="387"/>
      <c r="CXF264" s="387"/>
      <c r="CXG264" s="387"/>
      <c r="CXH264" s="387"/>
      <c r="CXI264" s="387"/>
      <c r="CXJ264" s="387"/>
      <c r="CXK264" s="387"/>
      <c r="CXL264" s="387"/>
      <c r="CXM264" s="387"/>
      <c r="CXN264" s="387"/>
      <c r="CXO264" s="387"/>
      <c r="CXP264" s="387"/>
      <c r="CXQ264" s="387"/>
      <c r="CXR264" s="387"/>
      <c r="CXS264" s="387"/>
      <c r="CXT264" s="387"/>
      <c r="CXU264" s="387"/>
      <c r="CXV264" s="387"/>
      <c r="CXW264" s="387"/>
      <c r="CXX264" s="387"/>
      <c r="CXY264" s="387"/>
      <c r="CXZ264" s="387"/>
      <c r="CYA264" s="387"/>
      <c r="CYB264" s="387"/>
      <c r="CYC264" s="387"/>
      <c r="CYD264" s="387"/>
      <c r="CYE264" s="387"/>
      <c r="CYF264" s="387"/>
      <c r="CYG264" s="387"/>
      <c r="CYH264" s="387"/>
      <c r="CYI264" s="387"/>
      <c r="CYJ264" s="387"/>
      <c r="CYK264" s="387"/>
      <c r="CYL264" s="387"/>
      <c r="CYM264" s="387"/>
      <c r="CYN264" s="387"/>
      <c r="CYO264" s="387"/>
      <c r="CYP264" s="387"/>
      <c r="CYQ264" s="387"/>
      <c r="CYR264" s="387"/>
      <c r="CYS264" s="387"/>
      <c r="CYT264" s="387"/>
      <c r="CYU264" s="387"/>
      <c r="CYV264" s="387"/>
      <c r="CYW264" s="387"/>
      <c r="CYX264" s="387"/>
      <c r="CYY264" s="387"/>
      <c r="CYZ264" s="387"/>
      <c r="CZA264" s="387"/>
      <c r="CZB264" s="387"/>
      <c r="CZC264" s="387"/>
      <c r="CZD264" s="387"/>
      <c r="CZE264" s="387"/>
      <c r="CZF264" s="387"/>
      <c r="CZG264" s="387"/>
      <c r="CZH264" s="387"/>
      <c r="CZI264" s="387"/>
      <c r="CZJ264" s="387"/>
      <c r="CZK264" s="387"/>
      <c r="CZL264" s="387"/>
      <c r="CZM264" s="387"/>
      <c r="CZN264" s="387"/>
      <c r="CZO264" s="387"/>
      <c r="CZP264" s="387"/>
      <c r="CZQ264" s="387"/>
      <c r="CZR264" s="387"/>
      <c r="CZS264" s="387"/>
      <c r="CZT264" s="387"/>
      <c r="CZU264" s="387"/>
      <c r="CZV264" s="387"/>
      <c r="CZW264" s="387"/>
      <c r="CZX264" s="387"/>
      <c r="CZY264" s="387"/>
      <c r="CZZ264" s="387"/>
      <c r="DAA264" s="387"/>
      <c r="DAB264" s="387"/>
      <c r="DAC264" s="387"/>
      <c r="DAD264" s="387"/>
      <c r="DAE264" s="387"/>
      <c r="DAF264" s="387"/>
      <c r="DAG264" s="387"/>
      <c r="DAH264" s="387"/>
      <c r="DAI264" s="387"/>
      <c r="DAJ264" s="387"/>
      <c r="DAK264" s="387"/>
      <c r="DAL264" s="387"/>
      <c r="DAM264" s="387"/>
      <c r="DAN264" s="387"/>
      <c r="DAO264" s="387"/>
      <c r="DAP264" s="387"/>
      <c r="DAQ264" s="387"/>
      <c r="DAR264" s="387"/>
      <c r="DAS264" s="387"/>
      <c r="DAT264" s="387"/>
      <c r="DAU264" s="387"/>
      <c r="DAV264" s="387"/>
      <c r="DAW264" s="387"/>
      <c r="DAX264" s="387"/>
      <c r="DAY264" s="387"/>
      <c r="DAZ264" s="387"/>
      <c r="DBA264" s="387"/>
      <c r="DBB264" s="387"/>
      <c r="DBC264" s="387"/>
      <c r="DBD264" s="387"/>
      <c r="DBE264" s="387"/>
      <c r="DBF264" s="387"/>
      <c r="DBG264" s="387"/>
      <c r="DBH264" s="387"/>
      <c r="DBI264" s="387"/>
      <c r="DBJ264" s="387"/>
      <c r="DBK264" s="387"/>
      <c r="DBL264" s="387"/>
      <c r="DBM264" s="387"/>
      <c r="DBN264" s="387"/>
      <c r="DBO264" s="387"/>
      <c r="DBP264" s="387"/>
      <c r="DBQ264" s="387"/>
      <c r="DBR264" s="387"/>
      <c r="DBS264" s="387"/>
      <c r="DBT264" s="387"/>
      <c r="DBU264" s="387"/>
      <c r="DBV264" s="387"/>
      <c r="DBW264" s="387"/>
      <c r="DBX264" s="387"/>
      <c r="DBY264" s="387"/>
      <c r="DBZ264" s="387"/>
      <c r="DCA264" s="387"/>
      <c r="DCB264" s="387"/>
      <c r="DCC264" s="387"/>
      <c r="DCD264" s="387"/>
      <c r="DCE264" s="387"/>
      <c r="DCF264" s="387"/>
      <c r="DCG264" s="387"/>
      <c r="DCH264" s="387"/>
      <c r="DCI264" s="387"/>
      <c r="DCJ264" s="387"/>
      <c r="DCK264" s="387"/>
      <c r="DCL264" s="387"/>
      <c r="DCM264" s="387"/>
      <c r="DCN264" s="387"/>
      <c r="DCO264" s="387"/>
      <c r="DCP264" s="387"/>
      <c r="DCQ264" s="387"/>
      <c r="DCR264" s="387"/>
      <c r="DCS264" s="387"/>
      <c r="DCT264" s="387"/>
      <c r="DCU264" s="387"/>
      <c r="DCV264" s="387"/>
      <c r="DCW264" s="387"/>
      <c r="DCX264" s="387"/>
      <c r="DCY264" s="387"/>
      <c r="DCZ264" s="387"/>
      <c r="DDA264" s="387"/>
      <c r="DDB264" s="387"/>
      <c r="DDC264" s="387"/>
      <c r="DDD264" s="387"/>
      <c r="DDE264" s="387"/>
      <c r="DDF264" s="387"/>
      <c r="DDG264" s="387"/>
      <c r="DDH264" s="387"/>
      <c r="DDI264" s="387"/>
      <c r="DDJ264" s="387"/>
      <c r="DDK264" s="387"/>
      <c r="DDL264" s="387"/>
      <c r="DDM264" s="387"/>
      <c r="DDN264" s="387"/>
      <c r="DDO264" s="387"/>
      <c r="DDP264" s="387"/>
      <c r="DDQ264" s="387"/>
      <c r="DDR264" s="387"/>
      <c r="DDS264" s="387"/>
      <c r="DDT264" s="387"/>
      <c r="DDU264" s="387"/>
      <c r="DDV264" s="387"/>
      <c r="DDW264" s="387"/>
      <c r="DDX264" s="387"/>
      <c r="DDY264" s="387"/>
      <c r="DDZ264" s="387"/>
      <c r="DEA264" s="387"/>
      <c r="DEB264" s="387"/>
      <c r="DEC264" s="387"/>
      <c r="DED264" s="387"/>
      <c r="DEE264" s="387"/>
      <c r="DEF264" s="387"/>
      <c r="DEG264" s="387"/>
      <c r="DEH264" s="387"/>
      <c r="DEI264" s="387"/>
      <c r="DEJ264" s="387"/>
      <c r="DEK264" s="387"/>
      <c r="DEL264" s="387"/>
      <c r="DEM264" s="387"/>
      <c r="DEN264" s="387"/>
      <c r="DEO264" s="387"/>
      <c r="DEP264" s="387"/>
      <c r="DEQ264" s="387"/>
      <c r="DER264" s="387"/>
      <c r="DES264" s="387"/>
      <c r="DET264" s="387"/>
      <c r="DEU264" s="387"/>
      <c r="DEV264" s="387"/>
      <c r="DEW264" s="387"/>
      <c r="DEX264" s="387"/>
      <c r="DEY264" s="387"/>
      <c r="DEZ264" s="387"/>
      <c r="DFA264" s="387"/>
      <c r="DFB264" s="387"/>
      <c r="DFC264" s="387"/>
      <c r="DFD264" s="387"/>
      <c r="DFE264" s="387"/>
      <c r="DFF264" s="387"/>
      <c r="DFG264" s="387"/>
      <c r="DFH264" s="387"/>
      <c r="DFI264" s="387"/>
      <c r="DFJ264" s="387"/>
      <c r="DFK264" s="387"/>
      <c r="DFL264" s="387"/>
      <c r="DFM264" s="387"/>
      <c r="DFN264" s="387"/>
      <c r="DFO264" s="387"/>
      <c r="DFP264" s="387"/>
      <c r="DFQ264" s="387"/>
      <c r="DFR264" s="387"/>
      <c r="DFS264" s="387"/>
      <c r="DFT264" s="387"/>
      <c r="DFU264" s="387"/>
      <c r="DFV264" s="387"/>
      <c r="DFW264" s="387"/>
      <c r="DFX264" s="387"/>
      <c r="DFY264" s="387"/>
      <c r="DFZ264" s="387"/>
      <c r="DGA264" s="387"/>
      <c r="DGB264" s="387"/>
      <c r="DGC264" s="387"/>
      <c r="DGD264" s="387"/>
      <c r="DGE264" s="387"/>
      <c r="DGF264" s="387"/>
      <c r="DGG264" s="387"/>
      <c r="DGH264" s="387"/>
      <c r="DGI264" s="387"/>
      <c r="DGJ264" s="387"/>
      <c r="DGK264" s="387"/>
      <c r="DGL264" s="387"/>
      <c r="DGM264" s="387"/>
      <c r="DGN264" s="387"/>
      <c r="DGO264" s="387"/>
      <c r="DGP264" s="387"/>
      <c r="DGQ264" s="387"/>
      <c r="DGR264" s="387"/>
      <c r="DGS264" s="387"/>
      <c r="DGT264" s="387"/>
      <c r="DGU264" s="387"/>
      <c r="DGV264" s="387"/>
      <c r="DGW264" s="387"/>
      <c r="DGX264" s="387"/>
      <c r="DGY264" s="387"/>
      <c r="DGZ264" s="387"/>
      <c r="DHA264" s="387"/>
      <c r="DHB264" s="387"/>
      <c r="DHC264" s="387"/>
      <c r="DHD264" s="387"/>
      <c r="DHE264" s="387"/>
      <c r="DHF264" s="387"/>
      <c r="DHG264" s="387"/>
      <c r="DHH264" s="387"/>
      <c r="DHI264" s="387"/>
      <c r="DHJ264" s="387"/>
      <c r="DHK264" s="387"/>
      <c r="DHL264" s="387"/>
      <c r="DHM264" s="387"/>
      <c r="DHN264" s="387"/>
      <c r="DHO264" s="387"/>
      <c r="DHP264" s="387"/>
      <c r="DHQ264" s="387"/>
      <c r="DHR264" s="387"/>
      <c r="DHS264" s="387"/>
      <c r="DHT264" s="387"/>
      <c r="DHU264" s="387"/>
      <c r="DHV264" s="387"/>
      <c r="DHW264" s="387"/>
      <c r="DHX264" s="387"/>
      <c r="DHY264" s="387"/>
      <c r="DHZ264" s="387"/>
      <c r="DIA264" s="387"/>
      <c r="DIB264" s="387"/>
      <c r="DIC264" s="387"/>
      <c r="DID264" s="387"/>
      <c r="DIE264" s="387"/>
      <c r="DIF264" s="387"/>
      <c r="DIG264" s="387"/>
      <c r="DIH264" s="387"/>
      <c r="DII264" s="387"/>
      <c r="DIJ264" s="387"/>
      <c r="DIK264" s="387"/>
      <c r="DIL264" s="387"/>
      <c r="DIM264" s="387"/>
      <c r="DIN264" s="387"/>
      <c r="DIO264" s="387"/>
      <c r="DIP264" s="387"/>
      <c r="DIQ264" s="387"/>
      <c r="DIR264" s="387"/>
      <c r="DIS264" s="387"/>
      <c r="DIT264" s="387"/>
      <c r="DIU264" s="387"/>
      <c r="DIV264" s="387"/>
      <c r="DIW264" s="387"/>
      <c r="DIX264" s="387"/>
      <c r="DIY264" s="387"/>
      <c r="DIZ264" s="387"/>
      <c r="DJA264" s="387"/>
      <c r="DJB264" s="387"/>
      <c r="DJC264" s="387"/>
      <c r="DJD264" s="387"/>
      <c r="DJE264" s="387"/>
      <c r="DJF264" s="387"/>
      <c r="DJG264" s="387"/>
      <c r="DJH264" s="387"/>
      <c r="DJI264" s="387"/>
      <c r="DJJ264" s="387"/>
      <c r="DJK264" s="387"/>
      <c r="DJL264" s="387"/>
      <c r="DJM264" s="387"/>
      <c r="DJN264" s="387"/>
      <c r="DJO264" s="387"/>
      <c r="DJP264" s="387"/>
      <c r="DJQ264" s="387"/>
      <c r="DJR264" s="387"/>
      <c r="DJS264" s="387"/>
      <c r="DJT264" s="387"/>
      <c r="DJU264" s="387"/>
      <c r="DJV264" s="387"/>
      <c r="DJW264" s="387"/>
      <c r="DJX264" s="387"/>
      <c r="DJY264" s="387"/>
      <c r="DJZ264" s="387"/>
      <c r="DKA264" s="387"/>
      <c r="DKB264" s="387"/>
      <c r="DKC264" s="387"/>
      <c r="DKD264" s="387"/>
      <c r="DKE264" s="387"/>
      <c r="DKF264" s="387"/>
      <c r="DKG264" s="387"/>
      <c r="DKH264" s="387"/>
      <c r="DKI264" s="387"/>
      <c r="DKJ264" s="387"/>
      <c r="DKK264" s="387"/>
      <c r="DKL264" s="387"/>
      <c r="DKM264" s="387"/>
      <c r="DKN264" s="387"/>
      <c r="DKO264" s="387"/>
      <c r="DKP264" s="387"/>
      <c r="DKQ264" s="387"/>
      <c r="DKR264" s="387"/>
      <c r="DKS264" s="387"/>
      <c r="DKT264" s="387"/>
      <c r="DKU264" s="387"/>
      <c r="DKV264" s="387"/>
      <c r="DKW264" s="387"/>
      <c r="DKX264" s="387"/>
      <c r="DKY264" s="387"/>
      <c r="DKZ264" s="387"/>
      <c r="DLA264" s="387"/>
      <c r="DLB264" s="387"/>
      <c r="DLC264" s="387"/>
      <c r="DLD264" s="387"/>
      <c r="DLE264" s="387"/>
      <c r="DLF264" s="387"/>
      <c r="DLG264" s="387"/>
      <c r="DLH264" s="387"/>
      <c r="DLI264" s="387"/>
      <c r="DLJ264" s="387"/>
      <c r="DLK264" s="387"/>
      <c r="DLL264" s="387"/>
      <c r="DLM264" s="387"/>
      <c r="DLN264" s="387"/>
      <c r="DLO264" s="387"/>
      <c r="DLP264" s="387"/>
      <c r="DLQ264" s="387"/>
      <c r="DLR264" s="387"/>
      <c r="DLS264" s="387"/>
      <c r="DLT264" s="387"/>
      <c r="DLU264" s="387"/>
      <c r="DLV264" s="387"/>
      <c r="DLW264" s="387"/>
      <c r="DLX264" s="387"/>
      <c r="DLY264" s="387"/>
      <c r="DLZ264" s="387"/>
      <c r="DMA264" s="387"/>
      <c r="DMB264" s="387"/>
      <c r="DMC264" s="387"/>
      <c r="DMD264" s="387"/>
      <c r="DME264" s="387"/>
      <c r="DMF264" s="387"/>
      <c r="DMG264" s="387"/>
      <c r="DMH264" s="387"/>
      <c r="DMI264" s="387"/>
      <c r="DMJ264" s="387"/>
      <c r="DMK264" s="387"/>
      <c r="DML264" s="387"/>
      <c r="DMM264" s="387"/>
      <c r="DMN264" s="387"/>
      <c r="DMO264" s="387"/>
      <c r="DMP264" s="387"/>
      <c r="DMQ264" s="387"/>
      <c r="DMR264" s="387"/>
      <c r="DMS264" s="387"/>
      <c r="DMT264" s="387"/>
      <c r="DMU264" s="387"/>
      <c r="DMV264" s="387"/>
      <c r="DMW264" s="387"/>
      <c r="DMX264" s="387"/>
      <c r="DMY264" s="387"/>
      <c r="DMZ264" s="387"/>
      <c r="DNA264" s="387"/>
      <c r="DNB264" s="387"/>
      <c r="DNC264" s="387"/>
      <c r="DND264" s="387"/>
      <c r="DNE264" s="387"/>
      <c r="DNF264" s="387"/>
      <c r="DNG264" s="387"/>
      <c r="DNH264" s="387"/>
      <c r="DNI264" s="387"/>
      <c r="DNJ264" s="387"/>
      <c r="DNK264" s="387"/>
      <c r="DNL264" s="387"/>
      <c r="DNM264" s="387"/>
      <c r="DNN264" s="387"/>
      <c r="DNO264" s="387"/>
      <c r="DNP264" s="387"/>
      <c r="DNQ264" s="387"/>
      <c r="DNR264" s="387"/>
      <c r="DNS264" s="387"/>
      <c r="DNT264" s="387"/>
      <c r="DNU264" s="387"/>
      <c r="DNV264" s="387"/>
      <c r="DNW264" s="387"/>
      <c r="DNX264" s="387"/>
      <c r="DNY264" s="387"/>
      <c r="DNZ264" s="387"/>
      <c r="DOA264" s="387"/>
      <c r="DOB264" s="387"/>
      <c r="DOC264" s="387"/>
      <c r="DOD264" s="387"/>
      <c r="DOE264" s="387"/>
      <c r="DOF264" s="387"/>
      <c r="DOG264" s="387"/>
      <c r="DOH264" s="387"/>
      <c r="DOI264" s="387"/>
      <c r="DOJ264" s="387"/>
      <c r="DOK264" s="387"/>
      <c r="DOL264" s="387"/>
      <c r="DOM264" s="387"/>
      <c r="DON264" s="387"/>
      <c r="DOO264" s="387"/>
      <c r="DOP264" s="387"/>
      <c r="DOQ264" s="387"/>
      <c r="DOR264" s="387"/>
      <c r="DOS264" s="387"/>
      <c r="DOT264" s="387"/>
      <c r="DOU264" s="387"/>
      <c r="DOV264" s="387"/>
      <c r="DOW264" s="387"/>
      <c r="DOX264" s="387"/>
      <c r="DOY264" s="387"/>
      <c r="DOZ264" s="387"/>
      <c r="DPA264" s="387"/>
      <c r="DPB264" s="387"/>
      <c r="DPC264" s="387"/>
      <c r="DPD264" s="387"/>
      <c r="DPE264" s="387"/>
      <c r="DPF264" s="387"/>
      <c r="DPG264" s="387"/>
      <c r="DPH264" s="387"/>
      <c r="DPI264" s="387"/>
      <c r="DPJ264" s="387"/>
      <c r="DPK264" s="387"/>
      <c r="DPL264" s="387"/>
      <c r="DPM264" s="387"/>
      <c r="DPN264" s="387"/>
      <c r="DPO264" s="387"/>
      <c r="DPP264" s="387"/>
      <c r="DPQ264" s="387"/>
      <c r="DPR264" s="387"/>
      <c r="DPS264" s="387"/>
      <c r="DPT264" s="387"/>
      <c r="DPU264" s="387"/>
      <c r="DPV264" s="387"/>
      <c r="DPW264" s="387"/>
      <c r="DPX264" s="387"/>
      <c r="DPY264" s="387"/>
      <c r="DPZ264" s="387"/>
      <c r="DQA264" s="387"/>
      <c r="DQB264" s="387"/>
      <c r="DQC264" s="387"/>
      <c r="DQD264" s="387"/>
      <c r="DQE264" s="387"/>
      <c r="DQF264" s="387"/>
      <c r="DQG264" s="387"/>
      <c r="DQH264" s="387"/>
      <c r="DQI264" s="387"/>
      <c r="DQJ264" s="387"/>
      <c r="DQK264" s="387"/>
      <c r="DQL264" s="387"/>
      <c r="DQM264" s="387"/>
      <c r="DQN264" s="387"/>
      <c r="DQO264" s="387"/>
      <c r="DQP264" s="387"/>
      <c r="DQQ264" s="387"/>
      <c r="DQR264" s="387"/>
      <c r="DQS264" s="387"/>
      <c r="DQT264" s="387"/>
      <c r="DQU264" s="387"/>
      <c r="DQV264" s="387"/>
      <c r="DQW264" s="387"/>
      <c r="DQX264" s="387"/>
      <c r="DQY264" s="387"/>
      <c r="DQZ264" s="387"/>
      <c r="DRA264" s="387"/>
      <c r="DRB264" s="387"/>
      <c r="DRC264" s="387"/>
      <c r="DRD264" s="387"/>
      <c r="DRE264" s="387"/>
      <c r="DRF264" s="387"/>
      <c r="DRG264" s="387"/>
      <c r="DRH264" s="387"/>
      <c r="DRI264" s="387"/>
      <c r="DRJ264" s="387"/>
      <c r="DRK264" s="387"/>
      <c r="DRL264" s="387"/>
      <c r="DRM264" s="387"/>
      <c r="DRN264" s="387"/>
      <c r="DRO264" s="387"/>
      <c r="DRP264" s="387"/>
      <c r="DRQ264" s="387"/>
      <c r="DRR264" s="387"/>
      <c r="DRS264" s="387"/>
      <c r="DRT264" s="387"/>
      <c r="DRU264" s="387"/>
      <c r="DRV264" s="387"/>
      <c r="DRW264" s="387"/>
      <c r="DRX264" s="387"/>
      <c r="DRY264" s="387"/>
      <c r="DRZ264" s="387"/>
      <c r="DSA264" s="387"/>
      <c r="DSB264" s="387"/>
      <c r="DSC264" s="387"/>
      <c r="DSD264" s="387"/>
      <c r="DSE264" s="387"/>
      <c r="DSF264" s="387"/>
      <c r="DSG264" s="387"/>
      <c r="DSH264" s="387"/>
      <c r="DSI264" s="387"/>
      <c r="DSJ264" s="387"/>
      <c r="DSK264" s="387"/>
      <c r="DSL264" s="387"/>
      <c r="DSM264" s="387"/>
      <c r="DSN264" s="387"/>
      <c r="DSO264" s="387"/>
      <c r="DSP264" s="387"/>
      <c r="DSQ264" s="387"/>
      <c r="DSR264" s="387"/>
      <c r="DSS264" s="387"/>
      <c r="DST264" s="387"/>
      <c r="DSU264" s="387"/>
      <c r="DSV264" s="387"/>
      <c r="DSW264" s="387"/>
      <c r="DSX264" s="387"/>
      <c r="DSY264" s="387"/>
      <c r="DSZ264" s="387"/>
      <c r="DTA264" s="387"/>
      <c r="DTB264" s="387"/>
      <c r="DTC264" s="387"/>
      <c r="DTD264" s="387"/>
      <c r="DTE264" s="387"/>
      <c r="DTF264" s="387"/>
      <c r="DTG264" s="387"/>
      <c r="DTH264" s="387"/>
      <c r="DTI264" s="387"/>
      <c r="DTJ264" s="387"/>
      <c r="DTK264" s="387"/>
      <c r="DTL264" s="387"/>
      <c r="DTM264" s="387"/>
      <c r="DTN264" s="387"/>
      <c r="DTO264" s="387"/>
      <c r="DTP264" s="387"/>
      <c r="DTQ264" s="387"/>
      <c r="DTR264" s="387"/>
      <c r="DTS264" s="387"/>
      <c r="DTT264" s="387"/>
      <c r="DTU264" s="387"/>
      <c r="DTV264" s="387"/>
      <c r="DTW264" s="387"/>
      <c r="DTX264" s="387"/>
      <c r="DTY264" s="387"/>
      <c r="DTZ264" s="387"/>
      <c r="DUA264" s="387"/>
      <c r="DUB264" s="387"/>
      <c r="DUC264" s="387"/>
      <c r="DUD264" s="387"/>
      <c r="DUE264" s="387"/>
      <c r="DUF264" s="387"/>
      <c r="DUG264" s="387"/>
      <c r="DUH264" s="387"/>
      <c r="DUI264" s="387"/>
      <c r="DUJ264" s="387"/>
      <c r="DUK264" s="387"/>
      <c r="DUL264" s="387"/>
      <c r="DUM264" s="387"/>
      <c r="DUN264" s="387"/>
      <c r="DUO264" s="387"/>
      <c r="DUP264" s="387"/>
      <c r="DUQ264" s="387"/>
      <c r="DUR264" s="387"/>
      <c r="DUS264" s="387"/>
      <c r="DUT264" s="387"/>
      <c r="DUU264" s="387"/>
      <c r="DUV264" s="387"/>
      <c r="DUW264" s="387"/>
      <c r="DUX264" s="387"/>
      <c r="DUY264" s="387"/>
      <c r="DUZ264" s="387"/>
      <c r="DVA264" s="387"/>
      <c r="DVB264" s="387"/>
      <c r="DVC264" s="387"/>
      <c r="DVD264" s="387"/>
      <c r="DVE264" s="387"/>
      <c r="DVF264" s="387"/>
      <c r="DVG264" s="387"/>
      <c r="DVH264" s="387"/>
      <c r="DVI264" s="387"/>
      <c r="DVJ264" s="387"/>
      <c r="DVK264" s="387"/>
      <c r="DVL264" s="387"/>
      <c r="DVM264" s="387"/>
      <c r="DVN264" s="387"/>
      <c r="DVO264" s="387"/>
      <c r="DVP264" s="387"/>
      <c r="DVQ264" s="387"/>
      <c r="DVR264" s="387"/>
      <c r="DVS264" s="387"/>
      <c r="DVT264" s="387"/>
      <c r="DVU264" s="387"/>
      <c r="DVV264" s="387"/>
      <c r="DVW264" s="387"/>
      <c r="DVX264" s="387"/>
      <c r="DVY264" s="387"/>
      <c r="DVZ264" s="387"/>
      <c r="DWA264" s="387"/>
      <c r="DWB264" s="387"/>
      <c r="DWC264" s="387"/>
      <c r="DWD264" s="387"/>
      <c r="DWE264" s="387"/>
      <c r="DWF264" s="387"/>
      <c r="DWG264" s="387"/>
      <c r="DWH264" s="387"/>
      <c r="DWI264" s="387"/>
      <c r="DWJ264" s="387"/>
      <c r="DWK264" s="387"/>
      <c r="DWL264" s="387"/>
      <c r="DWM264" s="387"/>
      <c r="DWN264" s="387"/>
      <c r="DWO264" s="387"/>
      <c r="DWP264" s="387"/>
      <c r="DWQ264" s="387"/>
      <c r="DWR264" s="387"/>
      <c r="DWS264" s="387"/>
      <c r="DWT264" s="387"/>
      <c r="DWU264" s="387"/>
      <c r="DWV264" s="387"/>
      <c r="DWW264" s="387"/>
      <c r="DWX264" s="387"/>
      <c r="DWY264" s="387"/>
      <c r="DWZ264" s="387"/>
      <c r="DXA264" s="387"/>
      <c r="DXB264" s="387"/>
      <c r="DXC264" s="387"/>
      <c r="DXD264" s="387"/>
      <c r="DXE264" s="387"/>
      <c r="DXF264" s="387"/>
      <c r="DXG264" s="387"/>
      <c r="DXH264" s="387"/>
      <c r="DXI264" s="387"/>
      <c r="DXJ264" s="387"/>
      <c r="DXK264" s="387"/>
      <c r="DXL264" s="387"/>
      <c r="DXM264" s="387"/>
      <c r="DXN264" s="387"/>
      <c r="DXO264" s="387"/>
      <c r="DXP264" s="387"/>
      <c r="DXQ264" s="387"/>
      <c r="DXR264" s="387"/>
      <c r="DXS264" s="387"/>
      <c r="DXT264" s="387"/>
      <c r="DXU264" s="387"/>
      <c r="DXV264" s="387"/>
      <c r="DXW264" s="387"/>
      <c r="DXX264" s="387"/>
      <c r="DXY264" s="387"/>
      <c r="DXZ264" s="387"/>
      <c r="DYA264" s="387"/>
      <c r="DYB264" s="387"/>
      <c r="DYC264" s="387"/>
      <c r="DYD264" s="387"/>
      <c r="DYE264" s="387"/>
      <c r="DYF264" s="387"/>
      <c r="DYG264" s="387"/>
      <c r="DYH264" s="387"/>
      <c r="DYI264" s="387"/>
      <c r="DYJ264" s="387"/>
      <c r="DYK264" s="387"/>
      <c r="DYL264" s="387"/>
      <c r="DYM264" s="387"/>
      <c r="DYN264" s="387"/>
      <c r="DYO264" s="387"/>
      <c r="DYP264" s="387"/>
      <c r="DYQ264" s="387"/>
      <c r="DYR264" s="387"/>
      <c r="DYS264" s="387"/>
      <c r="DYT264" s="387"/>
      <c r="DYU264" s="387"/>
      <c r="DYV264" s="387"/>
      <c r="DYW264" s="387"/>
      <c r="DYX264" s="387"/>
      <c r="DYY264" s="387"/>
      <c r="DYZ264" s="387"/>
      <c r="DZA264" s="387"/>
      <c r="DZB264" s="387"/>
      <c r="DZC264" s="387"/>
      <c r="DZD264" s="387"/>
      <c r="DZE264" s="387"/>
      <c r="DZF264" s="387"/>
      <c r="DZG264" s="387"/>
      <c r="DZH264" s="387"/>
      <c r="DZI264" s="387"/>
      <c r="DZJ264" s="387"/>
      <c r="DZK264" s="387"/>
      <c r="DZL264" s="387"/>
      <c r="DZM264" s="387"/>
      <c r="DZN264" s="387"/>
      <c r="DZO264" s="387"/>
      <c r="DZP264" s="387"/>
      <c r="DZQ264" s="387"/>
      <c r="DZR264" s="387"/>
      <c r="DZS264" s="387"/>
      <c r="DZT264" s="387"/>
      <c r="DZU264" s="387"/>
      <c r="DZV264" s="387"/>
      <c r="DZW264" s="387"/>
      <c r="DZX264" s="387"/>
      <c r="DZY264" s="387"/>
      <c r="DZZ264" s="387"/>
      <c r="EAA264" s="387"/>
      <c r="EAB264" s="387"/>
      <c r="EAC264" s="387"/>
      <c r="EAD264" s="387"/>
      <c r="EAE264" s="387"/>
      <c r="EAF264" s="387"/>
      <c r="EAG264" s="387"/>
      <c r="EAH264" s="387"/>
      <c r="EAI264" s="387"/>
      <c r="EAJ264" s="387"/>
      <c r="EAK264" s="387"/>
      <c r="EAL264" s="387"/>
      <c r="EAM264" s="387"/>
      <c r="EAN264" s="387"/>
      <c r="EAO264" s="387"/>
      <c r="EAP264" s="387"/>
      <c r="EAQ264" s="387"/>
      <c r="EAR264" s="387"/>
      <c r="EAS264" s="387"/>
      <c r="EAT264" s="387"/>
      <c r="EAU264" s="387"/>
      <c r="EAV264" s="387"/>
      <c r="EAW264" s="387"/>
      <c r="EAX264" s="387"/>
      <c r="EAY264" s="387"/>
      <c r="EAZ264" s="387"/>
      <c r="EBA264" s="387"/>
      <c r="EBB264" s="387"/>
      <c r="EBC264" s="387"/>
      <c r="EBD264" s="387"/>
      <c r="EBE264" s="387"/>
      <c r="EBF264" s="387"/>
      <c r="EBG264" s="387"/>
      <c r="EBH264" s="387"/>
      <c r="EBI264" s="387"/>
      <c r="EBJ264" s="387"/>
      <c r="EBK264" s="387"/>
      <c r="EBL264" s="387"/>
      <c r="EBM264" s="387"/>
      <c r="EBN264" s="387"/>
      <c r="EBO264" s="387"/>
      <c r="EBP264" s="387"/>
      <c r="EBQ264" s="387"/>
      <c r="EBR264" s="387"/>
      <c r="EBS264" s="387"/>
      <c r="EBT264" s="387"/>
      <c r="EBU264" s="387"/>
      <c r="EBV264" s="387"/>
      <c r="EBW264" s="387"/>
      <c r="EBX264" s="387"/>
      <c r="EBY264" s="387"/>
      <c r="EBZ264" s="387"/>
      <c r="ECA264" s="387"/>
      <c r="ECB264" s="387"/>
      <c r="ECC264" s="387"/>
      <c r="ECD264" s="387"/>
      <c r="ECE264" s="387"/>
      <c r="ECF264" s="387"/>
      <c r="ECG264" s="387"/>
      <c r="ECH264" s="387"/>
      <c r="ECI264" s="387"/>
      <c r="ECJ264" s="387"/>
      <c r="ECK264" s="387"/>
      <c r="ECL264" s="387"/>
      <c r="ECM264" s="387"/>
      <c r="ECN264" s="387"/>
      <c r="ECO264" s="387"/>
      <c r="ECP264" s="387"/>
      <c r="ECQ264" s="387"/>
      <c r="ECR264" s="387"/>
      <c r="ECS264" s="387"/>
      <c r="ECT264" s="387"/>
      <c r="ECU264" s="387"/>
      <c r="ECV264" s="387"/>
      <c r="ECW264" s="387"/>
      <c r="ECX264" s="387"/>
      <c r="ECY264" s="387"/>
      <c r="ECZ264" s="387"/>
      <c r="EDA264" s="387"/>
      <c r="EDB264" s="387"/>
      <c r="EDC264" s="387"/>
      <c r="EDD264" s="387"/>
      <c r="EDE264" s="387"/>
      <c r="EDF264" s="387"/>
      <c r="EDG264" s="387"/>
      <c r="EDH264" s="387"/>
      <c r="EDI264" s="387"/>
      <c r="EDJ264" s="387"/>
      <c r="EDK264" s="387"/>
      <c r="EDL264" s="387"/>
      <c r="EDM264" s="387"/>
      <c r="EDN264" s="387"/>
      <c r="EDO264" s="387"/>
      <c r="EDP264" s="387"/>
      <c r="EDQ264" s="387"/>
      <c r="EDR264" s="387"/>
      <c r="EDS264" s="387"/>
      <c r="EDT264" s="387"/>
      <c r="EDU264" s="387"/>
      <c r="EDV264" s="387"/>
      <c r="EDW264" s="387"/>
      <c r="EDX264" s="387"/>
      <c r="EDY264" s="387"/>
      <c r="EDZ264" s="387"/>
      <c r="EEA264" s="387"/>
      <c r="EEB264" s="387"/>
      <c r="EEC264" s="387"/>
      <c r="EED264" s="387"/>
      <c r="EEE264" s="387"/>
      <c r="EEF264" s="387"/>
      <c r="EEG264" s="387"/>
      <c r="EEH264" s="387"/>
      <c r="EEI264" s="387"/>
      <c r="EEJ264" s="387"/>
      <c r="EEK264" s="387"/>
      <c r="EEL264" s="387"/>
      <c r="EEM264" s="387"/>
      <c r="EEN264" s="387"/>
      <c r="EEO264" s="387"/>
      <c r="EEP264" s="387"/>
      <c r="EEQ264" s="387"/>
      <c r="EER264" s="387"/>
      <c r="EES264" s="387"/>
      <c r="EET264" s="387"/>
      <c r="EEU264" s="387"/>
      <c r="EEV264" s="387"/>
      <c r="EEW264" s="387"/>
      <c r="EEX264" s="387"/>
      <c r="EEY264" s="387"/>
      <c r="EEZ264" s="387"/>
      <c r="EFA264" s="387"/>
      <c r="EFB264" s="387"/>
      <c r="EFC264" s="387"/>
      <c r="EFD264" s="387"/>
      <c r="EFE264" s="387"/>
      <c r="EFF264" s="387"/>
      <c r="EFG264" s="387"/>
      <c r="EFH264" s="387"/>
      <c r="EFI264" s="387"/>
      <c r="EFJ264" s="387"/>
      <c r="EFK264" s="387"/>
      <c r="EFL264" s="387"/>
      <c r="EFM264" s="387"/>
      <c r="EFN264" s="387"/>
      <c r="EFO264" s="387"/>
      <c r="EFP264" s="387"/>
      <c r="EFQ264" s="387"/>
      <c r="EFR264" s="387"/>
      <c r="EFS264" s="387"/>
      <c r="EFT264" s="387"/>
      <c r="EFU264" s="387"/>
      <c r="EFV264" s="387"/>
      <c r="EFW264" s="387"/>
      <c r="EFX264" s="387"/>
      <c r="EFY264" s="387"/>
      <c r="EFZ264" s="387"/>
      <c r="EGA264" s="387"/>
      <c r="EGB264" s="387"/>
      <c r="EGC264" s="387"/>
      <c r="EGD264" s="387"/>
      <c r="EGE264" s="387"/>
      <c r="EGF264" s="387"/>
      <c r="EGG264" s="387"/>
      <c r="EGH264" s="387"/>
      <c r="EGI264" s="387"/>
      <c r="EGJ264" s="387"/>
      <c r="EGK264" s="387"/>
      <c r="EGL264" s="387"/>
      <c r="EGM264" s="387"/>
      <c r="EGN264" s="387"/>
      <c r="EGO264" s="387"/>
      <c r="EGP264" s="387"/>
      <c r="EGQ264" s="387"/>
      <c r="EGR264" s="387"/>
      <c r="EGS264" s="387"/>
      <c r="EGT264" s="387"/>
      <c r="EGU264" s="387"/>
      <c r="EGV264" s="387"/>
      <c r="EGW264" s="387"/>
      <c r="EGX264" s="387"/>
      <c r="EGY264" s="387"/>
      <c r="EGZ264" s="387"/>
      <c r="EHA264" s="387"/>
      <c r="EHB264" s="387"/>
      <c r="EHC264" s="387"/>
      <c r="EHD264" s="387"/>
      <c r="EHE264" s="387"/>
      <c r="EHF264" s="387"/>
      <c r="EHG264" s="387"/>
      <c r="EHH264" s="387"/>
      <c r="EHI264" s="387"/>
      <c r="EHJ264" s="387"/>
      <c r="EHK264" s="387"/>
      <c r="EHL264" s="387"/>
      <c r="EHM264" s="387"/>
      <c r="EHN264" s="387"/>
      <c r="EHO264" s="387"/>
      <c r="EHP264" s="387"/>
      <c r="EHQ264" s="387"/>
      <c r="EHR264" s="387"/>
      <c r="EHS264" s="387"/>
      <c r="EHT264" s="387"/>
      <c r="EHU264" s="387"/>
      <c r="EHV264" s="387"/>
      <c r="EHW264" s="387"/>
      <c r="EHX264" s="387"/>
      <c r="EHY264" s="387"/>
      <c r="EHZ264" s="387"/>
      <c r="EIA264" s="387"/>
      <c r="EIB264" s="387"/>
      <c r="EIC264" s="387"/>
      <c r="EID264" s="387"/>
      <c r="EIE264" s="387"/>
      <c r="EIF264" s="387"/>
      <c r="EIG264" s="387"/>
      <c r="EIH264" s="387"/>
      <c r="EII264" s="387"/>
      <c r="EIJ264" s="387"/>
      <c r="EIK264" s="387"/>
      <c r="EIL264" s="387"/>
      <c r="EIM264" s="387"/>
      <c r="EIN264" s="387"/>
      <c r="EIO264" s="387"/>
      <c r="EIP264" s="387"/>
      <c r="EIQ264" s="387"/>
      <c r="EIR264" s="387"/>
      <c r="EIS264" s="387"/>
      <c r="EIT264" s="387"/>
      <c r="EIU264" s="387"/>
      <c r="EIV264" s="387"/>
      <c r="EIW264" s="387"/>
      <c r="EIX264" s="387"/>
      <c r="EIY264" s="387"/>
      <c r="EIZ264" s="387"/>
      <c r="EJA264" s="387"/>
      <c r="EJB264" s="387"/>
      <c r="EJC264" s="387"/>
      <c r="EJD264" s="387"/>
      <c r="EJE264" s="387"/>
      <c r="EJF264" s="387"/>
      <c r="EJG264" s="387"/>
      <c r="EJH264" s="387"/>
      <c r="EJI264" s="387"/>
      <c r="EJJ264" s="387"/>
      <c r="EJK264" s="387"/>
      <c r="EJL264" s="387"/>
      <c r="EJM264" s="387"/>
      <c r="EJN264" s="387"/>
      <c r="EJO264" s="387"/>
      <c r="EJP264" s="387"/>
      <c r="EJQ264" s="387"/>
      <c r="EJR264" s="387"/>
      <c r="EJS264" s="387"/>
      <c r="EJT264" s="387"/>
      <c r="EJU264" s="387"/>
      <c r="EJV264" s="387"/>
      <c r="EJW264" s="387"/>
      <c r="EJX264" s="387"/>
      <c r="EJY264" s="387"/>
      <c r="EJZ264" s="387"/>
      <c r="EKA264" s="387"/>
      <c r="EKB264" s="387"/>
      <c r="EKC264" s="387"/>
      <c r="EKD264" s="387"/>
      <c r="EKE264" s="387"/>
      <c r="EKF264" s="387"/>
      <c r="EKG264" s="387"/>
      <c r="EKH264" s="387"/>
      <c r="EKI264" s="387"/>
      <c r="EKJ264" s="387"/>
      <c r="EKK264" s="387"/>
      <c r="EKL264" s="387"/>
      <c r="EKM264" s="387"/>
      <c r="EKN264" s="387"/>
      <c r="EKO264" s="387"/>
      <c r="EKP264" s="387"/>
      <c r="EKQ264" s="387"/>
      <c r="EKR264" s="387"/>
      <c r="EKS264" s="387"/>
      <c r="EKT264" s="387"/>
      <c r="EKU264" s="387"/>
      <c r="EKV264" s="387"/>
      <c r="EKW264" s="387"/>
      <c r="EKX264" s="387"/>
      <c r="EKY264" s="387"/>
      <c r="EKZ264" s="387"/>
      <c r="ELA264" s="387"/>
      <c r="ELB264" s="387"/>
      <c r="ELC264" s="387"/>
      <c r="ELD264" s="387"/>
      <c r="ELE264" s="387"/>
      <c r="ELF264" s="387"/>
      <c r="ELG264" s="387"/>
      <c r="ELH264" s="387"/>
      <c r="ELI264" s="387"/>
      <c r="ELJ264" s="387"/>
      <c r="ELK264" s="387"/>
      <c r="ELL264" s="387"/>
      <c r="ELM264" s="387"/>
      <c r="ELN264" s="387"/>
      <c r="ELO264" s="387"/>
      <c r="ELP264" s="387"/>
      <c r="ELQ264" s="387"/>
      <c r="ELR264" s="387"/>
      <c r="ELS264" s="387"/>
      <c r="ELT264" s="387"/>
      <c r="ELU264" s="387"/>
      <c r="ELV264" s="387"/>
      <c r="ELW264" s="387"/>
      <c r="ELX264" s="387"/>
      <c r="ELY264" s="387"/>
      <c r="ELZ264" s="387"/>
      <c r="EMA264" s="387"/>
      <c r="EMB264" s="387"/>
      <c r="EMC264" s="387"/>
      <c r="EMD264" s="387"/>
      <c r="EME264" s="387"/>
      <c r="EMF264" s="387"/>
      <c r="EMG264" s="387"/>
      <c r="EMH264" s="387"/>
      <c r="EMI264" s="387"/>
      <c r="EMJ264" s="387"/>
      <c r="EMK264" s="387"/>
      <c r="EML264" s="387"/>
      <c r="EMM264" s="387"/>
      <c r="EMN264" s="387"/>
      <c r="EMO264" s="387"/>
      <c r="EMP264" s="387"/>
      <c r="EMQ264" s="387"/>
      <c r="EMR264" s="387"/>
      <c r="EMS264" s="387"/>
      <c r="EMT264" s="387"/>
      <c r="EMU264" s="387"/>
      <c r="EMV264" s="387"/>
      <c r="EMW264" s="387"/>
      <c r="EMX264" s="387"/>
      <c r="EMY264" s="387"/>
      <c r="EMZ264" s="387"/>
      <c r="ENA264" s="387"/>
      <c r="ENB264" s="387"/>
      <c r="ENC264" s="387"/>
      <c r="END264" s="387"/>
      <c r="ENE264" s="387"/>
      <c r="ENF264" s="387"/>
      <c r="ENG264" s="387"/>
      <c r="ENH264" s="387"/>
      <c r="ENI264" s="387"/>
      <c r="ENJ264" s="387"/>
      <c r="ENK264" s="387"/>
      <c r="ENL264" s="387"/>
      <c r="ENM264" s="387"/>
      <c r="ENN264" s="387"/>
      <c r="ENO264" s="387"/>
      <c r="ENP264" s="387"/>
      <c r="ENQ264" s="387"/>
      <c r="ENR264" s="387"/>
      <c r="ENS264" s="387"/>
      <c r="ENT264" s="387"/>
      <c r="ENU264" s="387"/>
      <c r="ENV264" s="387"/>
      <c r="ENW264" s="387"/>
      <c r="ENX264" s="387"/>
      <c r="ENY264" s="387"/>
      <c r="ENZ264" s="387"/>
      <c r="EOA264" s="387"/>
      <c r="EOB264" s="387"/>
      <c r="EOC264" s="387"/>
      <c r="EOD264" s="387"/>
      <c r="EOE264" s="387"/>
      <c r="EOF264" s="387"/>
      <c r="EOG264" s="387"/>
      <c r="EOH264" s="387"/>
      <c r="EOI264" s="387"/>
      <c r="EOJ264" s="387"/>
      <c r="EOK264" s="387"/>
      <c r="EOL264" s="387"/>
      <c r="EOM264" s="387"/>
      <c r="EON264" s="387"/>
      <c r="EOO264" s="387"/>
      <c r="EOP264" s="387"/>
      <c r="EOQ264" s="387"/>
      <c r="EOR264" s="387"/>
      <c r="EOS264" s="387"/>
      <c r="EOT264" s="387"/>
      <c r="EOU264" s="387"/>
      <c r="EOV264" s="387"/>
      <c r="EOW264" s="387"/>
      <c r="EOX264" s="387"/>
      <c r="EOY264" s="387"/>
      <c r="EOZ264" s="387"/>
      <c r="EPA264" s="387"/>
      <c r="EPB264" s="387"/>
      <c r="EPC264" s="387"/>
      <c r="EPD264" s="387"/>
      <c r="EPE264" s="387"/>
      <c r="EPF264" s="387"/>
      <c r="EPG264" s="387"/>
      <c r="EPH264" s="387"/>
      <c r="EPI264" s="387"/>
      <c r="EPJ264" s="387"/>
      <c r="EPK264" s="387"/>
      <c r="EPL264" s="387"/>
      <c r="EPM264" s="387"/>
      <c r="EPN264" s="387"/>
      <c r="EPO264" s="387"/>
      <c r="EPP264" s="387"/>
      <c r="EPQ264" s="387"/>
      <c r="EPR264" s="387"/>
      <c r="EPS264" s="387"/>
      <c r="EPT264" s="387"/>
      <c r="EPU264" s="387"/>
      <c r="EPV264" s="387"/>
      <c r="EPW264" s="387"/>
      <c r="EPX264" s="387"/>
      <c r="EPY264" s="387"/>
      <c r="EPZ264" s="387"/>
      <c r="EQA264" s="387"/>
      <c r="EQB264" s="387"/>
      <c r="EQC264" s="387"/>
      <c r="EQD264" s="387"/>
      <c r="EQE264" s="387"/>
      <c r="EQF264" s="387"/>
      <c r="EQG264" s="387"/>
      <c r="EQH264" s="387"/>
      <c r="EQI264" s="387"/>
      <c r="EQJ264" s="387"/>
      <c r="EQK264" s="387"/>
      <c r="EQL264" s="387"/>
      <c r="EQM264" s="387"/>
      <c r="EQN264" s="387"/>
      <c r="EQO264" s="387"/>
      <c r="EQP264" s="387"/>
      <c r="EQQ264" s="387"/>
      <c r="EQR264" s="387"/>
      <c r="EQS264" s="387"/>
      <c r="EQT264" s="387"/>
      <c r="EQU264" s="387"/>
      <c r="EQV264" s="387"/>
      <c r="EQW264" s="387"/>
      <c r="EQX264" s="387"/>
      <c r="EQY264" s="387"/>
      <c r="EQZ264" s="387"/>
      <c r="ERA264" s="387"/>
      <c r="ERB264" s="387"/>
      <c r="ERC264" s="387"/>
      <c r="ERD264" s="387"/>
      <c r="ERE264" s="387"/>
      <c r="ERF264" s="387"/>
      <c r="ERG264" s="387"/>
      <c r="ERH264" s="387"/>
      <c r="ERI264" s="387"/>
      <c r="ERJ264" s="387"/>
      <c r="ERK264" s="387"/>
      <c r="ERL264" s="387"/>
      <c r="ERM264" s="387"/>
      <c r="ERN264" s="387"/>
      <c r="ERO264" s="387"/>
      <c r="ERP264" s="387"/>
      <c r="ERQ264" s="387"/>
      <c r="ERR264" s="387"/>
      <c r="ERS264" s="387"/>
      <c r="ERT264" s="387"/>
      <c r="ERU264" s="387"/>
      <c r="ERV264" s="387"/>
      <c r="ERW264" s="387"/>
      <c r="ERX264" s="387"/>
      <c r="ERY264" s="387"/>
      <c r="ERZ264" s="387"/>
      <c r="ESA264" s="387"/>
      <c r="ESB264" s="387"/>
      <c r="ESC264" s="387"/>
      <c r="ESD264" s="387"/>
      <c r="ESE264" s="387"/>
      <c r="ESF264" s="387"/>
      <c r="ESG264" s="387"/>
      <c r="ESH264" s="387"/>
      <c r="ESI264" s="387"/>
      <c r="ESJ264" s="387"/>
      <c r="ESK264" s="387"/>
      <c r="ESL264" s="387"/>
      <c r="ESM264" s="387"/>
      <c r="ESN264" s="387"/>
      <c r="ESO264" s="387"/>
      <c r="ESP264" s="387"/>
      <c r="ESQ264" s="387"/>
      <c r="ESR264" s="387"/>
      <c r="ESS264" s="387"/>
      <c r="EST264" s="387"/>
      <c r="ESU264" s="387"/>
      <c r="ESV264" s="387"/>
      <c r="ESW264" s="387"/>
      <c r="ESX264" s="387"/>
      <c r="ESY264" s="387"/>
      <c r="ESZ264" s="387"/>
      <c r="ETA264" s="387"/>
      <c r="ETB264" s="387"/>
      <c r="ETC264" s="387"/>
      <c r="ETD264" s="387"/>
      <c r="ETE264" s="387"/>
      <c r="ETF264" s="387"/>
      <c r="ETG264" s="387"/>
      <c r="ETH264" s="387"/>
      <c r="ETI264" s="387"/>
      <c r="ETJ264" s="387"/>
      <c r="ETK264" s="387"/>
      <c r="ETL264" s="387"/>
      <c r="ETM264" s="387"/>
      <c r="ETN264" s="387"/>
      <c r="ETO264" s="387"/>
      <c r="ETP264" s="387"/>
      <c r="ETQ264" s="387"/>
      <c r="ETR264" s="387"/>
      <c r="ETS264" s="387"/>
      <c r="ETT264" s="387"/>
      <c r="ETU264" s="387"/>
      <c r="ETV264" s="387"/>
      <c r="ETW264" s="387"/>
      <c r="ETX264" s="387"/>
      <c r="ETY264" s="387"/>
      <c r="ETZ264" s="387"/>
      <c r="EUA264" s="387"/>
      <c r="EUB264" s="387"/>
      <c r="EUC264" s="387"/>
      <c r="EUD264" s="387"/>
      <c r="EUE264" s="387"/>
      <c r="EUF264" s="387"/>
      <c r="EUG264" s="387"/>
      <c r="EUH264" s="387"/>
      <c r="EUI264" s="387"/>
      <c r="EUJ264" s="387"/>
      <c r="EUK264" s="387"/>
      <c r="EUL264" s="387"/>
      <c r="EUM264" s="387"/>
      <c r="EUN264" s="387"/>
      <c r="EUO264" s="387"/>
      <c r="EUP264" s="387"/>
      <c r="EUQ264" s="387"/>
      <c r="EUR264" s="387"/>
      <c r="EUS264" s="387"/>
      <c r="EUT264" s="387"/>
      <c r="EUU264" s="387"/>
      <c r="EUV264" s="387"/>
      <c r="EUW264" s="387"/>
      <c r="EUX264" s="387"/>
      <c r="EUY264" s="387"/>
      <c r="EUZ264" s="387"/>
      <c r="EVA264" s="387"/>
      <c r="EVB264" s="387"/>
      <c r="EVC264" s="387"/>
      <c r="EVD264" s="387"/>
      <c r="EVE264" s="387"/>
      <c r="EVF264" s="387"/>
      <c r="EVG264" s="387"/>
      <c r="EVH264" s="387"/>
      <c r="EVI264" s="387"/>
      <c r="EVJ264" s="387"/>
      <c r="EVK264" s="387"/>
      <c r="EVL264" s="387"/>
      <c r="EVM264" s="387"/>
      <c r="EVN264" s="387"/>
      <c r="EVO264" s="387"/>
      <c r="EVP264" s="387"/>
      <c r="EVQ264" s="387"/>
      <c r="EVR264" s="387"/>
      <c r="EVS264" s="387"/>
      <c r="EVT264" s="387"/>
      <c r="EVU264" s="387"/>
      <c r="EVV264" s="387"/>
      <c r="EVW264" s="387"/>
      <c r="EVX264" s="387"/>
      <c r="EVY264" s="387"/>
      <c r="EVZ264" s="387"/>
      <c r="EWA264" s="387"/>
      <c r="EWB264" s="387"/>
      <c r="EWC264" s="387"/>
      <c r="EWD264" s="387"/>
      <c r="EWE264" s="387"/>
      <c r="EWF264" s="387"/>
      <c r="EWG264" s="387"/>
      <c r="EWH264" s="387"/>
      <c r="EWI264" s="387"/>
      <c r="EWJ264" s="387"/>
      <c r="EWK264" s="387"/>
      <c r="EWL264" s="387"/>
      <c r="EWM264" s="387"/>
      <c r="EWN264" s="387"/>
      <c r="EWO264" s="387"/>
      <c r="EWP264" s="387"/>
      <c r="EWQ264" s="387"/>
      <c r="EWR264" s="387"/>
      <c r="EWS264" s="387"/>
      <c r="EWT264" s="387"/>
      <c r="EWU264" s="387"/>
      <c r="EWV264" s="387"/>
      <c r="EWW264" s="387"/>
      <c r="EWX264" s="387"/>
      <c r="EWY264" s="387"/>
      <c r="EWZ264" s="387"/>
      <c r="EXA264" s="387"/>
      <c r="EXB264" s="387"/>
      <c r="EXC264" s="387"/>
      <c r="EXD264" s="387"/>
      <c r="EXE264" s="387"/>
      <c r="EXF264" s="387"/>
      <c r="EXG264" s="387"/>
      <c r="EXH264" s="387"/>
      <c r="EXI264" s="387"/>
      <c r="EXJ264" s="387"/>
      <c r="EXK264" s="387"/>
      <c r="EXL264" s="387"/>
      <c r="EXM264" s="387"/>
      <c r="EXN264" s="387"/>
      <c r="EXO264" s="387"/>
      <c r="EXP264" s="387"/>
      <c r="EXQ264" s="387"/>
      <c r="EXR264" s="387"/>
      <c r="EXS264" s="387"/>
      <c r="EXT264" s="387"/>
      <c r="EXU264" s="387"/>
      <c r="EXV264" s="387"/>
      <c r="EXW264" s="387"/>
      <c r="EXX264" s="387"/>
      <c r="EXY264" s="387"/>
      <c r="EXZ264" s="387"/>
      <c r="EYA264" s="387"/>
      <c r="EYB264" s="387"/>
      <c r="EYC264" s="387"/>
      <c r="EYD264" s="387"/>
      <c r="EYE264" s="387"/>
      <c r="EYF264" s="387"/>
      <c r="EYG264" s="387"/>
      <c r="EYH264" s="387"/>
      <c r="EYI264" s="387"/>
      <c r="EYJ264" s="387"/>
      <c r="EYK264" s="387"/>
      <c r="EYL264" s="387"/>
      <c r="EYM264" s="387"/>
      <c r="EYN264" s="387"/>
      <c r="EYO264" s="387"/>
      <c r="EYP264" s="387"/>
      <c r="EYQ264" s="387"/>
      <c r="EYR264" s="387"/>
      <c r="EYS264" s="387"/>
      <c r="EYT264" s="387"/>
      <c r="EYU264" s="387"/>
      <c r="EYV264" s="387"/>
      <c r="EYW264" s="387"/>
      <c r="EYX264" s="387"/>
      <c r="EYY264" s="387"/>
      <c r="EYZ264" s="387"/>
      <c r="EZA264" s="387"/>
      <c r="EZB264" s="387"/>
      <c r="EZC264" s="387"/>
      <c r="EZD264" s="387"/>
      <c r="EZE264" s="387"/>
      <c r="EZF264" s="387"/>
      <c r="EZG264" s="387"/>
      <c r="EZH264" s="387"/>
      <c r="EZI264" s="387"/>
      <c r="EZJ264" s="387"/>
      <c r="EZK264" s="387"/>
      <c r="EZL264" s="387"/>
      <c r="EZM264" s="387"/>
      <c r="EZN264" s="387"/>
      <c r="EZO264" s="387"/>
      <c r="EZP264" s="387"/>
      <c r="EZQ264" s="387"/>
      <c r="EZR264" s="387"/>
      <c r="EZS264" s="387"/>
      <c r="EZT264" s="387"/>
      <c r="EZU264" s="387"/>
      <c r="EZV264" s="387"/>
      <c r="EZW264" s="387"/>
      <c r="EZX264" s="387"/>
      <c r="EZY264" s="387"/>
      <c r="EZZ264" s="387"/>
      <c r="FAA264" s="387"/>
      <c r="FAB264" s="387"/>
      <c r="FAC264" s="387"/>
      <c r="FAD264" s="387"/>
      <c r="FAE264" s="387"/>
      <c r="FAF264" s="387"/>
      <c r="FAG264" s="387"/>
      <c r="FAH264" s="387"/>
      <c r="FAI264" s="387"/>
      <c r="FAJ264" s="387"/>
      <c r="FAK264" s="387"/>
      <c r="FAL264" s="387"/>
      <c r="FAM264" s="387"/>
      <c r="FAN264" s="387"/>
      <c r="FAO264" s="387"/>
      <c r="FAP264" s="387"/>
      <c r="FAQ264" s="387"/>
      <c r="FAR264" s="387"/>
      <c r="FAS264" s="387"/>
      <c r="FAT264" s="387"/>
      <c r="FAU264" s="387"/>
      <c r="FAV264" s="387"/>
      <c r="FAW264" s="387"/>
      <c r="FAX264" s="387"/>
      <c r="FAY264" s="387"/>
      <c r="FAZ264" s="387"/>
      <c r="FBA264" s="387"/>
      <c r="FBB264" s="387"/>
      <c r="FBC264" s="387"/>
      <c r="FBD264" s="387"/>
      <c r="FBE264" s="387"/>
      <c r="FBF264" s="387"/>
      <c r="FBG264" s="387"/>
      <c r="FBH264" s="387"/>
      <c r="FBI264" s="387"/>
      <c r="FBJ264" s="387"/>
      <c r="FBK264" s="387"/>
      <c r="FBL264" s="387"/>
      <c r="FBM264" s="387"/>
      <c r="FBN264" s="387"/>
      <c r="FBO264" s="387"/>
      <c r="FBP264" s="387"/>
      <c r="FBQ264" s="387"/>
      <c r="FBR264" s="387"/>
      <c r="FBS264" s="387"/>
      <c r="FBT264" s="387"/>
      <c r="FBU264" s="387"/>
      <c r="FBV264" s="387"/>
      <c r="FBW264" s="387"/>
      <c r="FBX264" s="387"/>
      <c r="FBY264" s="387"/>
      <c r="FBZ264" s="387"/>
      <c r="FCA264" s="387"/>
      <c r="FCB264" s="387"/>
      <c r="FCC264" s="387"/>
      <c r="FCD264" s="387"/>
      <c r="FCE264" s="387"/>
      <c r="FCF264" s="387"/>
      <c r="FCG264" s="387"/>
      <c r="FCH264" s="387"/>
      <c r="FCI264" s="387"/>
      <c r="FCJ264" s="387"/>
      <c r="FCK264" s="387"/>
      <c r="FCL264" s="387"/>
      <c r="FCM264" s="387"/>
      <c r="FCN264" s="387"/>
      <c r="FCO264" s="387"/>
      <c r="FCP264" s="387"/>
      <c r="FCQ264" s="387"/>
      <c r="FCR264" s="387"/>
      <c r="FCS264" s="387"/>
      <c r="FCT264" s="387"/>
      <c r="FCU264" s="387"/>
      <c r="FCV264" s="387"/>
      <c r="FCW264" s="387"/>
      <c r="FCX264" s="387"/>
      <c r="FCY264" s="387"/>
      <c r="FCZ264" s="387"/>
      <c r="FDA264" s="387"/>
      <c r="FDB264" s="387"/>
      <c r="FDC264" s="387"/>
      <c r="FDD264" s="387"/>
      <c r="FDE264" s="387"/>
      <c r="FDF264" s="387"/>
      <c r="FDG264" s="387"/>
      <c r="FDH264" s="387"/>
      <c r="FDI264" s="387"/>
      <c r="FDJ264" s="387"/>
      <c r="FDK264" s="387"/>
      <c r="FDL264" s="387"/>
      <c r="FDM264" s="387"/>
      <c r="FDN264" s="387"/>
      <c r="FDO264" s="387"/>
      <c r="FDP264" s="387"/>
      <c r="FDQ264" s="387"/>
      <c r="FDR264" s="387"/>
      <c r="FDS264" s="387"/>
      <c r="FDT264" s="387"/>
      <c r="FDU264" s="387"/>
      <c r="FDV264" s="387"/>
      <c r="FDW264" s="387"/>
      <c r="FDX264" s="387"/>
      <c r="FDY264" s="387"/>
      <c r="FDZ264" s="387"/>
      <c r="FEA264" s="387"/>
      <c r="FEB264" s="387"/>
      <c r="FEC264" s="387"/>
      <c r="FED264" s="387"/>
      <c r="FEE264" s="387"/>
      <c r="FEF264" s="387"/>
      <c r="FEG264" s="387"/>
      <c r="FEH264" s="387"/>
      <c r="FEI264" s="387"/>
      <c r="FEJ264" s="387"/>
      <c r="FEK264" s="387"/>
      <c r="FEL264" s="387"/>
      <c r="FEM264" s="387"/>
      <c r="FEN264" s="387"/>
      <c r="FEO264" s="387"/>
      <c r="FEP264" s="387"/>
      <c r="FEQ264" s="387"/>
      <c r="FER264" s="387"/>
      <c r="FES264" s="387"/>
      <c r="FET264" s="387"/>
      <c r="FEU264" s="387"/>
      <c r="FEV264" s="387"/>
      <c r="FEW264" s="387"/>
      <c r="FEX264" s="387"/>
      <c r="FEY264" s="387"/>
      <c r="FEZ264" s="387"/>
      <c r="FFA264" s="387"/>
      <c r="FFB264" s="387"/>
      <c r="FFC264" s="387"/>
      <c r="FFD264" s="387"/>
      <c r="FFE264" s="387"/>
      <c r="FFF264" s="387"/>
      <c r="FFG264" s="387"/>
      <c r="FFH264" s="387"/>
      <c r="FFI264" s="387"/>
      <c r="FFJ264" s="387"/>
      <c r="FFK264" s="387"/>
      <c r="FFL264" s="387"/>
      <c r="FFM264" s="387"/>
      <c r="FFN264" s="387"/>
      <c r="FFO264" s="387"/>
      <c r="FFP264" s="387"/>
      <c r="FFQ264" s="387"/>
      <c r="FFR264" s="387"/>
      <c r="FFS264" s="387"/>
      <c r="FFT264" s="387"/>
      <c r="FFU264" s="387"/>
      <c r="FFV264" s="387"/>
      <c r="FFW264" s="387"/>
      <c r="FFX264" s="387"/>
      <c r="FFY264" s="387"/>
      <c r="FFZ264" s="387"/>
      <c r="FGA264" s="387"/>
      <c r="FGB264" s="387"/>
      <c r="FGC264" s="387"/>
      <c r="FGD264" s="387"/>
      <c r="FGE264" s="387"/>
      <c r="FGF264" s="387"/>
      <c r="FGG264" s="387"/>
      <c r="FGH264" s="387"/>
      <c r="FGI264" s="387"/>
      <c r="FGJ264" s="387"/>
      <c r="FGK264" s="387"/>
      <c r="FGL264" s="387"/>
      <c r="FGM264" s="387"/>
      <c r="FGN264" s="387"/>
      <c r="FGO264" s="387"/>
      <c r="FGP264" s="387"/>
      <c r="FGQ264" s="387"/>
      <c r="FGR264" s="387"/>
      <c r="FGS264" s="387"/>
      <c r="FGT264" s="387"/>
      <c r="FGU264" s="387"/>
      <c r="FGV264" s="387"/>
      <c r="FGW264" s="387"/>
      <c r="FGX264" s="387"/>
      <c r="FGY264" s="387"/>
      <c r="FGZ264" s="387"/>
      <c r="FHA264" s="387"/>
      <c r="FHB264" s="387"/>
      <c r="FHC264" s="387"/>
      <c r="FHD264" s="387"/>
      <c r="FHE264" s="387"/>
      <c r="FHF264" s="387"/>
      <c r="FHG264" s="387"/>
      <c r="FHH264" s="387"/>
      <c r="FHI264" s="387"/>
      <c r="FHJ264" s="387"/>
      <c r="FHK264" s="387"/>
      <c r="FHL264" s="387"/>
      <c r="FHM264" s="387"/>
      <c r="FHN264" s="387"/>
      <c r="FHO264" s="387"/>
      <c r="FHP264" s="387"/>
      <c r="FHQ264" s="387"/>
      <c r="FHR264" s="387"/>
      <c r="FHS264" s="387"/>
      <c r="FHT264" s="387"/>
      <c r="FHU264" s="387"/>
      <c r="FHV264" s="387"/>
      <c r="FHW264" s="387"/>
      <c r="FHX264" s="387"/>
      <c r="FHY264" s="387"/>
      <c r="FHZ264" s="387"/>
      <c r="FIA264" s="387"/>
      <c r="FIB264" s="387"/>
      <c r="FIC264" s="387"/>
      <c r="FID264" s="387"/>
      <c r="FIE264" s="387"/>
      <c r="FIF264" s="387"/>
      <c r="FIG264" s="387"/>
      <c r="FIH264" s="387"/>
      <c r="FII264" s="387"/>
      <c r="FIJ264" s="387"/>
      <c r="FIK264" s="387"/>
      <c r="FIL264" s="387"/>
      <c r="FIM264" s="387"/>
      <c r="FIN264" s="387"/>
      <c r="FIO264" s="387"/>
      <c r="FIP264" s="387"/>
      <c r="FIQ264" s="387"/>
      <c r="FIR264" s="387"/>
      <c r="FIS264" s="387"/>
      <c r="FIT264" s="387"/>
      <c r="FIU264" s="387"/>
      <c r="FIV264" s="387"/>
      <c r="FIW264" s="387"/>
      <c r="FIX264" s="387"/>
      <c r="FIY264" s="387"/>
      <c r="FIZ264" s="387"/>
      <c r="FJA264" s="387"/>
      <c r="FJB264" s="387"/>
      <c r="FJC264" s="387"/>
      <c r="FJD264" s="387"/>
      <c r="FJE264" s="387"/>
      <c r="FJF264" s="387"/>
      <c r="FJG264" s="387"/>
      <c r="FJH264" s="387"/>
      <c r="FJI264" s="387"/>
      <c r="FJJ264" s="387"/>
      <c r="FJK264" s="387"/>
      <c r="FJL264" s="387"/>
      <c r="FJM264" s="387"/>
      <c r="FJN264" s="387"/>
      <c r="FJO264" s="387"/>
      <c r="FJP264" s="387"/>
      <c r="FJQ264" s="387"/>
      <c r="FJR264" s="387"/>
      <c r="FJS264" s="387"/>
      <c r="FJT264" s="387"/>
      <c r="FJU264" s="387"/>
      <c r="FJV264" s="387"/>
      <c r="FJW264" s="387"/>
      <c r="FJX264" s="387"/>
      <c r="FJY264" s="387"/>
      <c r="FJZ264" s="387"/>
      <c r="FKA264" s="387"/>
      <c r="FKB264" s="387"/>
      <c r="FKC264" s="387"/>
      <c r="FKD264" s="387"/>
      <c r="FKE264" s="387"/>
      <c r="FKF264" s="387"/>
      <c r="FKG264" s="387"/>
      <c r="FKH264" s="387"/>
      <c r="FKI264" s="387"/>
      <c r="FKJ264" s="387"/>
      <c r="FKK264" s="387"/>
      <c r="FKL264" s="387"/>
      <c r="FKM264" s="387"/>
      <c r="FKN264" s="387"/>
      <c r="FKO264" s="387"/>
      <c r="FKP264" s="387"/>
      <c r="FKQ264" s="387"/>
      <c r="FKR264" s="387"/>
      <c r="FKS264" s="387"/>
      <c r="FKT264" s="387"/>
      <c r="FKU264" s="387"/>
      <c r="FKV264" s="387"/>
      <c r="FKW264" s="387"/>
      <c r="FKX264" s="387"/>
      <c r="FKY264" s="387"/>
      <c r="FKZ264" s="387"/>
      <c r="FLA264" s="387"/>
      <c r="FLB264" s="387"/>
      <c r="FLC264" s="387"/>
      <c r="FLD264" s="387"/>
      <c r="FLE264" s="387"/>
      <c r="FLF264" s="387"/>
      <c r="FLG264" s="387"/>
      <c r="FLH264" s="387"/>
      <c r="FLI264" s="387"/>
      <c r="FLJ264" s="387"/>
      <c r="FLK264" s="387"/>
      <c r="FLL264" s="387"/>
      <c r="FLM264" s="387"/>
      <c r="FLN264" s="387"/>
      <c r="FLO264" s="387"/>
      <c r="FLP264" s="387"/>
      <c r="FLQ264" s="387"/>
      <c r="FLR264" s="387"/>
      <c r="FLS264" s="387"/>
      <c r="FLT264" s="387"/>
      <c r="FLU264" s="387"/>
      <c r="FLV264" s="387"/>
      <c r="FLW264" s="387"/>
      <c r="FLX264" s="387"/>
      <c r="FLY264" s="387"/>
      <c r="FLZ264" s="387"/>
      <c r="FMA264" s="387"/>
      <c r="FMB264" s="387"/>
      <c r="FMC264" s="387"/>
      <c r="FMD264" s="387"/>
      <c r="FME264" s="387"/>
      <c r="FMF264" s="387"/>
      <c r="FMG264" s="387"/>
      <c r="FMH264" s="387"/>
      <c r="FMI264" s="387"/>
      <c r="FMJ264" s="387"/>
      <c r="FMK264" s="387"/>
      <c r="FML264" s="387"/>
      <c r="FMM264" s="387"/>
      <c r="FMN264" s="387"/>
      <c r="FMO264" s="387"/>
      <c r="FMP264" s="387"/>
      <c r="FMQ264" s="387"/>
      <c r="FMR264" s="387"/>
      <c r="FMS264" s="387"/>
      <c r="FMT264" s="387"/>
      <c r="FMU264" s="387"/>
      <c r="FMV264" s="387"/>
      <c r="FMW264" s="387"/>
      <c r="FMX264" s="387"/>
      <c r="FMY264" s="387"/>
      <c r="FMZ264" s="387"/>
      <c r="FNA264" s="387"/>
      <c r="FNB264" s="387"/>
      <c r="FNC264" s="387"/>
      <c r="FND264" s="387"/>
      <c r="FNE264" s="387"/>
      <c r="FNF264" s="387"/>
      <c r="FNG264" s="387"/>
      <c r="FNH264" s="387"/>
      <c r="FNI264" s="387"/>
      <c r="FNJ264" s="387"/>
      <c r="FNK264" s="387"/>
      <c r="FNL264" s="387"/>
      <c r="FNM264" s="387"/>
      <c r="FNN264" s="387"/>
      <c r="FNO264" s="387"/>
      <c r="FNP264" s="387"/>
      <c r="FNQ264" s="387"/>
      <c r="FNR264" s="387"/>
      <c r="FNS264" s="387"/>
      <c r="FNT264" s="387"/>
      <c r="FNU264" s="387"/>
      <c r="FNV264" s="387"/>
      <c r="FNW264" s="387"/>
      <c r="FNX264" s="387"/>
      <c r="FNY264" s="387"/>
      <c r="FNZ264" s="387"/>
      <c r="FOA264" s="387"/>
      <c r="FOB264" s="387"/>
      <c r="FOC264" s="387"/>
      <c r="FOD264" s="387"/>
      <c r="FOE264" s="387"/>
      <c r="FOF264" s="387"/>
      <c r="FOG264" s="387"/>
      <c r="FOH264" s="387"/>
      <c r="FOI264" s="387"/>
      <c r="FOJ264" s="387"/>
      <c r="FOK264" s="387"/>
      <c r="FOL264" s="387"/>
      <c r="FOM264" s="387"/>
      <c r="FON264" s="387"/>
      <c r="FOO264" s="387"/>
      <c r="FOP264" s="387"/>
      <c r="FOQ264" s="387"/>
      <c r="FOR264" s="387"/>
      <c r="FOS264" s="387"/>
      <c r="FOT264" s="387"/>
      <c r="FOU264" s="387"/>
      <c r="FOV264" s="387"/>
      <c r="FOW264" s="387"/>
      <c r="FOX264" s="387"/>
      <c r="FOY264" s="387"/>
      <c r="FOZ264" s="387"/>
      <c r="FPA264" s="387"/>
      <c r="FPB264" s="387"/>
      <c r="FPC264" s="387"/>
      <c r="FPD264" s="387"/>
      <c r="FPE264" s="387"/>
      <c r="FPF264" s="387"/>
      <c r="FPG264" s="387"/>
      <c r="FPH264" s="387"/>
      <c r="FPI264" s="387"/>
      <c r="FPJ264" s="387"/>
      <c r="FPK264" s="387"/>
      <c r="FPL264" s="387"/>
      <c r="FPM264" s="387"/>
      <c r="FPN264" s="387"/>
      <c r="FPO264" s="387"/>
      <c r="FPP264" s="387"/>
      <c r="FPQ264" s="387"/>
      <c r="FPR264" s="387"/>
      <c r="FPS264" s="387"/>
      <c r="FPT264" s="387"/>
      <c r="FPU264" s="387"/>
      <c r="FPV264" s="387"/>
      <c r="FPW264" s="387"/>
      <c r="FPX264" s="387"/>
      <c r="FPY264" s="387"/>
      <c r="FPZ264" s="387"/>
      <c r="FQA264" s="387"/>
      <c r="FQB264" s="387"/>
      <c r="FQC264" s="387"/>
      <c r="FQD264" s="387"/>
      <c r="FQE264" s="387"/>
      <c r="FQF264" s="387"/>
      <c r="FQG264" s="387"/>
      <c r="FQH264" s="387"/>
      <c r="FQI264" s="387"/>
      <c r="FQJ264" s="387"/>
      <c r="FQK264" s="387"/>
      <c r="FQL264" s="387"/>
      <c r="FQM264" s="387"/>
      <c r="FQN264" s="387"/>
      <c r="FQO264" s="387"/>
      <c r="FQP264" s="387"/>
      <c r="FQQ264" s="387"/>
      <c r="FQR264" s="387"/>
      <c r="FQS264" s="387"/>
      <c r="FQT264" s="387"/>
      <c r="FQU264" s="387"/>
      <c r="FQV264" s="387"/>
      <c r="FQW264" s="387"/>
      <c r="FQX264" s="387"/>
      <c r="FQY264" s="387"/>
      <c r="FQZ264" s="387"/>
      <c r="FRA264" s="387"/>
      <c r="FRB264" s="387"/>
      <c r="FRC264" s="387"/>
      <c r="FRD264" s="387"/>
      <c r="FRE264" s="387"/>
      <c r="FRF264" s="387"/>
      <c r="FRG264" s="387"/>
      <c r="FRH264" s="387"/>
      <c r="FRI264" s="387"/>
      <c r="FRJ264" s="387"/>
      <c r="FRK264" s="387"/>
      <c r="FRL264" s="387"/>
      <c r="FRM264" s="387"/>
      <c r="FRN264" s="387"/>
      <c r="FRO264" s="387"/>
      <c r="FRP264" s="387"/>
      <c r="FRQ264" s="387"/>
      <c r="FRR264" s="387"/>
      <c r="FRS264" s="387"/>
      <c r="FRT264" s="387"/>
      <c r="FRU264" s="387"/>
      <c r="FRV264" s="387"/>
      <c r="FRW264" s="387"/>
      <c r="FRX264" s="387"/>
      <c r="FRY264" s="387"/>
      <c r="FRZ264" s="387"/>
      <c r="FSA264" s="387"/>
      <c r="FSB264" s="387"/>
      <c r="FSC264" s="387"/>
      <c r="FSD264" s="387"/>
      <c r="FSE264" s="387"/>
      <c r="FSF264" s="387"/>
      <c r="FSG264" s="387"/>
      <c r="FSH264" s="387"/>
      <c r="FSI264" s="387"/>
      <c r="FSJ264" s="387"/>
      <c r="FSK264" s="387"/>
      <c r="FSL264" s="387"/>
      <c r="FSM264" s="387"/>
      <c r="FSN264" s="387"/>
      <c r="FSO264" s="387"/>
      <c r="FSP264" s="387"/>
      <c r="FSQ264" s="387"/>
      <c r="FSR264" s="387"/>
      <c r="FSS264" s="387"/>
      <c r="FST264" s="387"/>
      <c r="FSU264" s="387"/>
      <c r="FSV264" s="387"/>
      <c r="FSW264" s="387"/>
      <c r="FSX264" s="387"/>
      <c r="FSY264" s="387"/>
      <c r="FSZ264" s="387"/>
      <c r="FTA264" s="387"/>
      <c r="FTB264" s="387"/>
      <c r="FTC264" s="387"/>
      <c r="FTD264" s="387"/>
      <c r="FTE264" s="387"/>
      <c r="FTF264" s="387"/>
      <c r="FTG264" s="387"/>
      <c r="FTH264" s="387"/>
      <c r="FTI264" s="387"/>
      <c r="FTJ264" s="387"/>
      <c r="FTK264" s="387"/>
      <c r="FTL264" s="387"/>
      <c r="FTM264" s="387"/>
      <c r="FTN264" s="387"/>
      <c r="FTO264" s="387"/>
      <c r="FTP264" s="387"/>
      <c r="FTQ264" s="387"/>
      <c r="FTR264" s="387"/>
      <c r="FTS264" s="387"/>
      <c r="FTT264" s="387"/>
      <c r="FTU264" s="387"/>
      <c r="FTV264" s="387"/>
      <c r="FTW264" s="387"/>
      <c r="FTX264" s="387"/>
      <c r="FTY264" s="387"/>
      <c r="FTZ264" s="387"/>
      <c r="FUA264" s="387"/>
      <c r="FUB264" s="387"/>
      <c r="FUC264" s="387"/>
      <c r="FUD264" s="387"/>
      <c r="FUE264" s="387"/>
      <c r="FUF264" s="387"/>
      <c r="FUG264" s="387"/>
      <c r="FUH264" s="387"/>
      <c r="FUI264" s="387"/>
      <c r="FUJ264" s="387"/>
      <c r="FUK264" s="387"/>
      <c r="FUL264" s="387"/>
      <c r="FUM264" s="387"/>
      <c r="FUN264" s="387"/>
      <c r="FUO264" s="387"/>
      <c r="FUP264" s="387"/>
      <c r="FUQ264" s="387"/>
      <c r="FUR264" s="387"/>
      <c r="FUS264" s="387"/>
      <c r="FUT264" s="387"/>
      <c r="FUU264" s="387"/>
      <c r="FUV264" s="387"/>
      <c r="FUW264" s="387"/>
      <c r="FUX264" s="387"/>
      <c r="FUY264" s="387"/>
      <c r="FUZ264" s="387"/>
      <c r="FVA264" s="387"/>
      <c r="FVB264" s="387"/>
      <c r="FVC264" s="387"/>
      <c r="FVD264" s="387"/>
      <c r="FVE264" s="387"/>
      <c r="FVF264" s="387"/>
      <c r="FVG264" s="387"/>
      <c r="FVH264" s="387"/>
      <c r="FVI264" s="387"/>
      <c r="FVJ264" s="387"/>
      <c r="FVK264" s="387"/>
      <c r="FVL264" s="387"/>
      <c r="FVM264" s="387"/>
      <c r="FVN264" s="387"/>
      <c r="FVO264" s="387"/>
      <c r="FVP264" s="387"/>
      <c r="FVQ264" s="387"/>
      <c r="FVR264" s="387"/>
      <c r="FVS264" s="387"/>
      <c r="FVT264" s="387"/>
      <c r="FVU264" s="387"/>
      <c r="FVV264" s="387"/>
      <c r="FVW264" s="387"/>
      <c r="FVX264" s="387"/>
      <c r="FVY264" s="387"/>
      <c r="FVZ264" s="387"/>
      <c r="FWA264" s="387"/>
      <c r="FWB264" s="387"/>
      <c r="FWC264" s="387"/>
      <c r="FWD264" s="387"/>
      <c r="FWE264" s="387"/>
      <c r="FWF264" s="387"/>
      <c r="FWG264" s="387"/>
      <c r="FWH264" s="387"/>
      <c r="FWI264" s="387"/>
      <c r="FWJ264" s="387"/>
      <c r="FWK264" s="387"/>
      <c r="FWL264" s="387"/>
      <c r="FWM264" s="387"/>
      <c r="FWN264" s="387"/>
      <c r="FWO264" s="387"/>
      <c r="FWP264" s="387"/>
      <c r="FWQ264" s="387"/>
      <c r="FWR264" s="387"/>
      <c r="FWS264" s="387"/>
      <c r="FWT264" s="387"/>
      <c r="FWU264" s="387"/>
      <c r="FWV264" s="387"/>
      <c r="FWW264" s="387"/>
      <c r="FWX264" s="387"/>
      <c r="FWY264" s="387"/>
      <c r="FWZ264" s="387"/>
      <c r="FXA264" s="387"/>
      <c r="FXB264" s="387"/>
      <c r="FXC264" s="387"/>
      <c r="FXD264" s="387"/>
      <c r="FXE264" s="387"/>
      <c r="FXF264" s="387"/>
      <c r="FXG264" s="387"/>
      <c r="FXH264" s="387"/>
      <c r="FXI264" s="387"/>
      <c r="FXJ264" s="387"/>
      <c r="FXK264" s="387"/>
      <c r="FXL264" s="387"/>
      <c r="FXM264" s="387"/>
      <c r="FXN264" s="387"/>
      <c r="FXO264" s="387"/>
      <c r="FXP264" s="387"/>
      <c r="FXQ264" s="387"/>
      <c r="FXR264" s="387"/>
      <c r="FXS264" s="387"/>
      <c r="FXT264" s="387"/>
      <c r="FXU264" s="387"/>
      <c r="FXV264" s="387"/>
      <c r="FXW264" s="387"/>
      <c r="FXX264" s="387"/>
      <c r="FXY264" s="387"/>
      <c r="FXZ264" s="387"/>
      <c r="FYA264" s="387"/>
      <c r="FYB264" s="387"/>
      <c r="FYC264" s="387"/>
      <c r="FYD264" s="387"/>
      <c r="FYE264" s="387"/>
      <c r="FYF264" s="387"/>
      <c r="FYG264" s="387"/>
      <c r="FYH264" s="387"/>
      <c r="FYI264" s="387"/>
      <c r="FYJ264" s="387"/>
      <c r="FYK264" s="387"/>
      <c r="FYL264" s="387"/>
      <c r="FYM264" s="387"/>
      <c r="FYN264" s="387"/>
      <c r="FYO264" s="387"/>
      <c r="FYP264" s="387"/>
      <c r="FYQ264" s="387"/>
      <c r="FYR264" s="387"/>
      <c r="FYS264" s="387"/>
      <c r="FYT264" s="387"/>
      <c r="FYU264" s="387"/>
      <c r="FYV264" s="387"/>
      <c r="FYW264" s="387"/>
      <c r="FYX264" s="387"/>
      <c r="FYY264" s="387"/>
      <c r="FYZ264" s="387"/>
      <c r="FZA264" s="387"/>
      <c r="FZB264" s="387"/>
      <c r="FZC264" s="387"/>
      <c r="FZD264" s="387"/>
      <c r="FZE264" s="387"/>
      <c r="FZF264" s="387"/>
      <c r="FZG264" s="387"/>
      <c r="FZH264" s="387"/>
      <c r="FZI264" s="387"/>
      <c r="FZJ264" s="387"/>
      <c r="FZK264" s="387"/>
      <c r="FZL264" s="387"/>
      <c r="FZM264" s="387"/>
      <c r="FZN264" s="387"/>
      <c r="FZO264" s="387"/>
      <c r="FZP264" s="387"/>
      <c r="FZQ264" s="387"/>
      <c r="FZR264" s="387"/>
      <c r="FZS264" s="387"/>
      <c r="FZT264" s="387"/>
      <c r="FZU264" s="387"/>
      <c r="FZV264" s="387"/>
      <c r="FZW264" s="387"/>
      <c r="FZX264" s="387"/>
      <c r="FZY264" s="387"/>
      <c r="FZZ264" s="387"/>
      <c r="GAA264" s="387"/>
      <c r="GAB264" s="387"/>
      <c r="GAC264" s="387"/>
      <c r="GAD264" s="387"/>
      <c r="GAE264" s="387"/>
      <c r="GAF264" s="387"/>
      <c r="GAG264" s="387"/>
      <c r="GAH264" s="387"/>
      <c r="GAI264" s="387"/>
      <c r="GAJ264" s="387"/>
      <c r="GAK264" s="387"/>
      <c r="GAL264" s="387"/>
      <c r="GAM264" s="387"/>
      <c r="GAN264" s="387"/>
      <c r="GAO264" s="387"/>
      <c r="GAP264" s="387"/>
      <c r="GAQ264" s="387"/>
      <c r="GAR264" s="387"/>
      <c r="GAS264" s="387"/>
      <c r="GAT264" s="387"/>
      <c r="GAU264" s="387"/>
      <c r="GAV264" s="387"/>
      <c r="GAW264" s="387"/>
      <c r="GAX264" s="387"/>
      <c r="GAY264" s="387"/>
      <c r="GAZ264" s="387"/>
      <c r="GBA264" s="387"/>
      <c r="GBB264" s="387"/>
      <c r="GBC264" s="387"/>
      <c r="GBD264" s="387"/>
      <c r="GBE264" s="387"/>
      <c r="GBF264" s="387"/>
      <c r="GBG264" s="387"/>
      <c r="GBH264" s="387"/>
      <c r="GBI264" s="387"/>
      <c r="GBJ264" s="387"/>
      <c r="GBK264" s="387"/>
      <c r="GBL264" s="387"/>
      <c r="GBM264" s="387"/>
      <c r="GBN264" s="387"/>
      <c r="GBO264" s="387"/>
      <c r="GBP264" s="387"/>
      <c r="GBQ264" s="387"/>
      <c r="GBR264" s="387"/>
      <c r="GBS264" s="387"/>
      <c r="GBT264" s="387"/>
      <c r="GBU264" s="387"/>
      <c r="GBV264" s="387"/>
      <c r="GBW264" s="387"/>
      <c r="GBX264" s="387"/>
      <c r="GBY264" s="387"/>
      <c r="GBZ264" s="387"/>
      <c r="GCA264" s="387"/>
      <c r="GCB264" s="387"/>
      <c r="GCC264" s="387"/>
      <c r="GCD264" s="387"/>
      <c r="GCE264" s="387"/>
      <c r="GCF264" s="387"/>
      <c r="GCG264" s="387"/>
      <c r="GCH264" s="387"/>
      <c r="GCI264" s="387"/>
      <c r="GCJ264" s="387"/>
      <c r="GCK264" s="387"/>
      <c r="GCL264" s="387"/>
      <c r="GCM264" s="387"/>
      <c r="GCN264" s="387"/>
      <c r="GCO264" s="387"/>
      <c r="GCP264" s="387"/>
      <c r="GCQ264" s="387"/>
      <c r="GCR264" s="387"/>
      <c r="GCS264" s="387"/>
      <c r="GCT264" s="387"/>
      <c r="GCU264" s="387"/>
      <c r="GCV264" s="387"/>
      <c r="GCW264" s="387"/>
      <c r="GCX264" s="387"/>
      <c r="GCY264" s="387"/>
      <c r="GCZ264" s="387"/>
      <c r="GDA264" s="387"/>
      <c r="GDB264" s="387"/>
      <c r="GDC264" s="387"/>
      <c r="GDD264" s="387"/>
      <c r="GDE264" s="387"/>
      <c r="GDF264" s="387"/>
      <c r="GDG264" s="387"/>
      <c r="GDH264" s="387"/>
      <c r="GDI264" s="387"/>
      <c r="GDJ264" s="387"/>
      <c r="GDK264" s="387"/>
      <c r="GDL264" s="387"/>
      <c r="GDM264" s="387"/>
      <c r="GDN264" s="387"/>
      <c r="GDO264" s="387"/>
      <c r="GDP264" s="387"/>
      <c r="GDQ264" s="387"/>
      <c r="GDR264" s="387"/>
      <c r="GDS264" s="387"/>
      <c r="GDT264" s="387"/>
      <c r="GDU264" s="387"/>
      <c r="GDV264" s="387"/>
      <c r="GDW264" s="387"/>
      <c r="GDX264" s="387"/>
      <c r="GDY264" s="387"/>
      <c r="GDZ264" s="387"/>
      <c r="GEA264" s="387"/>
      <c r="GEB264" s="387"/>
      <c r="GEC264" s="387"/>
      <c r="GED264" s="387"/>
      <c r="GEE264" s="387"/>
      <c r="GEF264" s="387"/>
      <c r="GEG264" s="387"/>
      <c r="GEH264" s="387"/>
      <c r="GEI264" s="387"/>
      <c r="GEJ264" s="387"/>
      <c r="GEK264" s="387"/>
      <c r="GEL264" s="387"/>
      <c r="GEM264" s="387"/>
      <c r="GEN264" s="387"/>
      <c r="GEO264" s="387"/>
      <c r="GEP264" s="387"/>
      <c r="GEQ264" s="387"/>
      <c r="GER264" s="387"/>
      <c r="GES264" s="387"/>
      <c r="GET264" s="387"/>
      <c r="GEU264" s="387"/>
      <c r="GEV264" s="387"/>
      <c r="GEW264" s="387"/>
      <c r="GEX264" s="387"/>
      <c r="GEY264" s="387"/>
      <c r="GEZ264" s="387"/>
      <c r="GFA264" s="387"/>
      <c r="GFB264" s="387"/>
      <c r="GFC264" s="387"/>
      <c r="GFD264" s="387"/>
      <c r="GFE264" s="387"/>
      <c r="GFF264" s="387"/>
      <c r="GFG264" s="387"/>
      <c r="GFH264" s="387"/>
      <c r="GFI264" s="387"/>
      <c r="GFJ264" s="387"/>
      <c r="GFK264" s="387"/>
      <c r="GFL264" s="387"/>
      <c r="GFM264" s="387"/>
      <c r="GFN264" s="387"/>
      <c r="GFO264" s="387"/>
      <c r="GFP264" s="387"/>
      <c r="GFQ264" s="387"/>
      <c r="GFR264" s="387"/>
      <c r="GFS264" s="387"/>
      <c r="GFT264" s="387"/>
      <c r="GFU264" s="387"/>
      <c r="GFV264" s="387"/>
      <c r="GFW264" s="387"/>
      <c r="GFX264" s="387"/>
      <c r="GFY264" s="387"/>
      <c r="GFZ264" s="387"/>
      <c r="GGA264" s="387"/>
      <c r="GGB264" s="387"/>
      <c r="GGC264" s="387"/>
      <c r="GGD264" s="387"/>
      <c r="GGE264" s="387"/>
      <c r="GGF264" s="387"/>
      <c r="GGG264" s="387"/>
      <c r="GGH264" s="387"/>
      <c r="GGI264" s="387"/>
      <c r="GGJ264" s="387"/>
      <c r="GGK264" s="387"/>
      <c r="GGL264" s="387"/>
      <c r="GGM264" s="387"/>
      <c r="GGN264" s="387"/>
      <c r="GGO264" s="387"/>
      <c r="GGP264" s="387"/>
      <c r="GGQ264" s="387"/>
      <c r="GGR264" s="387"/>
      <c r="GGS264" s="387"/>
      <c r="GGT264" s="387"/>
      <c r="GGU264" s="387"/>
      <c r="GGV264" s="387"/>
      <c r="GGW264" s="387"/>
      <c r="GGX264" s="387"/>
      <c r="GGY264" s="387"/>
      <c r="GGZ264" s="387"/>
      <c r="GHA264" s="387"/>
      <c r="GHB264" s="387"/>
      <c r="GHC264" s="387"/>
      <c r="GHD264" s="387"/>
      <c r="GHE264" s="387"/>
      <c r="GHF264" s="387"/>
      <c r="GHG264" s="387"/>
      <c r="GHH264" s="387"/>
      <c r="GHI264" s="387"/>
      <c r="GHJ264" s="387"/>
      <c r="GHK264" s="387"/>
      <c r="GHL264" s="387"/>
      <c r="GHM264" s="387"/>
      <c r="GHN264" s="387"/>
      <c r="GHO264" s="387"/>
      <c r="GHP264" s="387"/>
      <c r="GHQ264" s="387"/>
      <c r="GHR264" s="387"/>
      <c r="GHS264" s="387"/>
      <c r="GHT264" s="387"/>
      <c r="GHU264" s="387"/>
      <c r="GHV264" s="387"/>
      <c r="GHW264" s="387"/>
      <c r="GHX264" s="387"/>
      <c r="GHY264" s="387"/>
      <c r="GHZ264" s="387"/>
      <c r="GIA264" s="387"/>
      <c r="GIB264" s="387"/>
      <c r="GIC264" s="387"/>
      <c r="GID264" s="387"/>
      <c r="GIE264" s="387"/>
      <c r="GIF264" s="387"/>
      <c r="GIG264" s="387"/>
      <c r="GIH264" s="387"/>
      <c r="GII264" s="387"/>
      <c r="GIJ264" s="387"/>
      <c r="GIK264" s="387"/>
      <c r="GIL264" s="387"/>
      <c r="GIM264" s="387"/>
      <c r="GIN264" s="387"/>
      <c r="GIO264" s="387"/>
      <c r="GIP264" s="387"/>
      <c r="GIQ264" s="387"/>
      <c r="GIR264" s="387"/>
      <c r="GIS264" s="387"/>
      <c r="GIT264" s="387"/>
      <c r="GIU264" s="387"/>
      <c r="GIV264" s="387"/>
      <c r="GIW264" s="387"/>
      <c r="GIX264" s="387"/>
      <c r="GIY264" s="387"/>
      <c r="GIZ264" s="387"/>
      <c r="GJA264" s="387"/>
      <c r="GJB264" s="387"/>
      <c r="GJC264" s="387"/>
      <c r="GJD264" s="387"/>
      <c r="GJE264" s="387"/>
      <c r="GJF264" s="387"/>
      <c r="GJG264" s="387"/>
      <c r="GJH264" s="387"/>
      <c r="GJI264" s="387"/>
      <c r="GJJ264" s="387"/>
      <c r="GJK264" s="387"/>
      <c r="GJL264" s="387"/>
      <c r="GJM264" s="387"/>
      <c r="GJN264" s="387"/>
      <c r="GJO264" s="387"/>
      <c r="GJP264" s="387"/>
      <c r="GJQ264" s="387"/>
      <c r="GJR264" s="387"/>
      <c r="GJS264" s="387"/>
      <c r="GJT264" s="387"/>
      <c r="GJU264" s="387"/>
      <c r="GJV264" s="387"/>
      <c r="GJW264" s="387"/>
      <c r="GJX264" s="387"/>
      <c r="GJY264" s="387"/>
      <c r="GJZ264" s="387"/>
      <c r="GKA264" s="387"/>
      <c r="GKB264" s="387"/>
      <c r="GKC264" s="387"/>
      <c r="GKD264" s="387"/>
      <c r="GKE264" s="387"/>
      <c r="GKF264" s="387"/>
      <c r="GKG264" s="387"/>
      <c r="GKH264" s="387"/>
      <c r="GKI264" s="387"/>
      <c r="GKJ264" s="387"/>
      <c r="GKK264" s="387"/>
      <c r="GKL264" s="387"/>
      <c r="GKM264" s="387"/>
      <c r="GKN264" s="387"/>
      <c r="GKO264" s="387"/>
      <c r="GKP264" s="387"/>
      <c r="GKQ264" s="387"/>
      <c r="GKR264" s="387"/>
      <c r="GKS264" s="387"/>
      <c r="GKT264" s="387"/>
      <c r="GKU264" s="387"/>
      <c r="GKV264" s="387"/>
      <c r="GKW264" s="387"/>
      <c r="GKX264" s="387"/>
      <c r="GKY264" s="387"/>
      <c r="GKZ264" s="387"/>
      <c r="GLA264" s="387"/>
      <c r="GLB264" s="387"/>
      <c r="GLC264" s="387"/>
      <c r="GLD264" s="387"/>
      <c r="GLE264" s="387"/>
      <c r="GLF264" s="387"/>
      <c r="GLG264" s="387"/>
      <c r="GLH264" s="387"/>
      <c r="GLI264" s="387"/>
      <c r="GLJ264" s="387"/>
      <c r="GLK264" s="387"/>
      <c r="GLL264" s="387"/>
      <c r="GLM264" s="387"/>
      <c r="GLN264" s="387"/>
      <c r="GLO264" s="387"/>
      <c r="GLP264" s="387"/>
      <c r="GLQ264" s="387"/>
      <c r="GLR264" s="387"/>
      <c r="GLS264" s="387"/>
      <c r="GLT264" s="387"/>
      <c r="GLU264" s="387"/>
      <c r="GLV264" s="387"/>
      <c r="GLW264" s="387"/>
      <c r="GLX264" s="387"/>
      <c r="GLY264" s="387"/>
      <c r="GLZ264" s="387"/>
      <c r="GMA264" s="387"/>
      <c r="GMB264" s="387"/>
      <c r="GMC264" s="387"/>
      <c r="GMD264" s="387"/>
      <c r="GME264" s="387"/>
      <c r="GMF264" s="387"/>
      <c r="GMG264" s="387"/>
      <c r="GMH264" s="387"/>
      <c r="GMI264" s="387"/>
      <c r="GMJ264" s="387"/>
      <c r="GMK264" s="387"/>
      <c r="GML264" s="387"/>
      <c r="GMM264" s="387"/>
      <c r="GMN264" s="387"/>
      <c r="GMO264" s="387"/>
      <c r="GMP264" s="387"/>
      <c r="GMQ264" s="387"/>
      <c r="GMR264" s="387"/>
      <c r="GMS264" s="387"/>
      <c r="GMT264" s="387"/>
      <c r="GMU264" s="387"/>
      <c r="GMV264" s="387"/>
      <c r="GMW264" s="387"/>
      <c r="GMX264" s="387"/>
      <c r="GMY264" s="387"/>
      <c r="GMZ264" s="387"/>
      <c r="GNA264" s="387"/>
      <c r="GNB264" s="387"/>
      <c r="GNC264" s="387"/>
      <c r="GND264" s="387"/>
      <c r="GNE264" s="387"/>
      <c r="GNF264" s="387"/>
      <c r="GNG264" s="387"/>
      <c r="GNH264" s="387"/>
      <c r="GNI264" s="387"/>
      <c r="GNJ264" s="387"/>
      <c r="GNK264" s="387"/>
      <c r="GNL264" s="387"/>
      <c r="GNM264" s="387"/>
      <c r="GNN264" s="387"/>
      <c r="GNO264" s="387"/>
      <c r="GNP264" s="387"/>
      <c r="GNQ264" s="387"/>
      <c r="GNR264" s="387"/>
      <c r="GNS264" s="387"/>
      <c r="GNT264" s="387"/>
      <c r="GNU264" s="387"/>
      <c r="GNV264" s="387"/>
      <c r="GNW264" s="387"/>
      <c r="GNX264" s="387"/>
      <c r="GNY264" s="387"/>
      <c r="GNZ264" s="387"/>
      <c r="GOA264" s="387"/>
      <c r="GOB264" s="387"/>
      <c r="GOC264" s="387"/>
      <c r="GOD264" s="387"/>
      <c r="GOE264" s="387"/>
      <c r="GOF264" s="387"/>
      <c r="GOG264" s="387"/>
      <c r="GOH264" s="387"/>
      <c r="GOI264" s="387"/>
      <c r="GOJ264" s="387"/>
      <c r="GOK264" s="387"/>
      <c r="GOL264" s="387"/>
      <c r="GOM264" s="387"/>
      <c r="GON264" s="387"/>
      <c r="GOO264" s="387"/>
      <c r="GOP264" s="387"/>
      <c r="GOQ264" s="387"/>
      <c r="GOR264" s="387"/>
      <c r="GOS264" s="387"/>
      <c r="GOT264" s="387"/>
      <c r="GOU264" s="387"/>
      <c r="GOV264" s="387"/>
      <c r="GOW264" s="387"/>
      <c r="GOX264" s="387"/>
      <c r="GOY264" s="387"/>
      <c r="GOZ264" s="387"/>
      <c r="GPA264" s="387"/>
      <c r="GPB264" s="387"/>
      <c r="GPC264" s="387"/>
      <c r="GPD264" s="387"/>
      <c r="GPE264" s="387"/>
      <c r="GPF264" s="387"/>
      <c r="GPG264" s="387"/>
      <c r="GPH264" s="387"/>
      <c r="GPI264" s="387"/>
      <c r="GPJ264" s="387"/>
      <c r="GPK264" s="387"/>
      <c r="GPL264" s="387"/>
      <c r="GPM264" s="387"/>
      <c r="GPN264" s="387"/>
      <c r="GPO264" s="387"/>
      <c r="GPP264" s="387"/>
      <c r="GPQ264" s="387"/>
      <c r="GPR264" s="387"/>
      <c r="GPS264" s="387"/>
      <c r="GPT264" s="387"/>
      <c r="GPU264" s="387"/>
      <c r="GPV264" s="387"/>
      <c r="GPW264" s="387"/>
      <c r="GPX264" s="387"/>
      <c r="GPY264" s="387"/>
      <c r="GPZ264" s="387"/>
      <c r="GQA264" s="387"/>
      <c r="GQB264" s="387"/>
      <c r="GQC264" s="387"/>
      <c r="GQD264" s="387"/>
      <c r="GQE264" s="387"/>
      <c r="GQF264" s="387"/>
      <c r="GQG264" s="387"/>
      <c r="GQH264" s="387"/>
      <c r="GQI264" s="387"/>
      <c r="GQJ264" s="387"/>
      <c r="GQK264" s="387"/>
      <c r="GQL264" s="387"/>
      <c r="GQM264" s="387"/>
      <c r="GQN264" s="387"/>
      <c r="GQO264" s="387"/>
      <c r="GQP264" s="387"/>
      <c r="GQQ264" s="387"/>
      <c r="GQR264" s="387"/>
      <c r="GQS264" s="387"/>
      <c r="GQT264" s="387"/>
      <c r="GQU264" s="387"/>
      <c r="GQV264" s="387"/>
      <c r="GQW264" s="387"/>
      <c r="GQX264" s="387"/>
      <c r="GQY264" s="387"/>
      <c r="GQZ264" s="387"/>
      <c r="GRA264" s="387"/>
      <c r="GRB264" s="387"/>
      <c r="GRC264" s="387"/>
      <c r="GRD264" s="387"/>
      <c r="GRE264" s="387"/>
      <c r="GRF264" s="387"/>
      <c r="GRG264" s="387"/>
      <c r="GRH264" s="387"/>
      <c r="GRI264" s="387"/>
      <c r="GRJ264" s="387"/>
      <c r="GRK264" s="387"/>
      <c r="GRL264" s="387"/>
      <c r="GRM264" s="387"/>
      <c r="GRN264" s="387"/>
      <c r="GRO264" s="387"/>
      <c r="GRP264" s="387"/>
      <c r="GRQ264" s="387"/>
      <c r="GRR264" s="387"/>
      <c r="GRS264" s="387"/>
      <c r="GRT264" s="387"/>
      <c r="GRU264" s="387"/>
      <c r="GRV264" s="387"/>
      <c r="GRW264" s="387"/>
      <c r="GRX264" s="387"/>
      <c r="GRY264" s="387"/>
      <c r="GRZ264" s="387"/>
      <c r="GSA264" s="387"/>
      <c r="GSB264" s="387"/>
      <c r="GSC264" s="387"/>
      <c r="GSD264" s="387"/>
      <c r="GSE264" s="387"/>
      <c r="GSF264" s="387"/>
      <c r="GSG264" s="387"/>
      <c r="GSH264" s="387"/>
      <c r="GSI264" s="387"/>
      <c r="GSJ264" s="387"/>
      <c r="GSK264" s="387"/>
      <c r="GSL264" s="387"/>
      <c r="GSM264" s="387"/>
      <c r="GSN264" s="387"/>
      <c r="GSO264" s="387"/>
      <c r="GSP264" s="387"/>
      <c r="GSQ264" s="387"/>
      <c r="GSR264" s="387"/>
      <c r="GSS264" s="387"/>
      <c r="GST264" s="387"/>
      <c r="GSU264" s="387"/>
      <c r="GSV264" s="387"/>
      <c r="GSW264" s="387"/>
      <c r="GSX264" s="387"/>
      <c r="GSY264" s="387"/>
      <c r="GSZ264" s="387"/>
      <c r="GTA264" s="387"/>
      <c r="GTB264" s="387"/>
      <c r="GTC264" s="387"/>
      <c r="GTD264" s="387"/>
      <c r="GTE264" s="387"/>
      <c r="GTF264" s="387"/>
      <c r="GTG264" s="387"/>
      <c r="GTH264" s="387"/>
      <c r="GTI264" s="387"/>
      <c r="GTJ264" s="387"/>
      <c r="GTK264" s="387"/>
      <c r="GTL264" s="387"/>
      <c r="GTM264" s="387"/>
      <c r="GTN264" s="387"/>
      <c r="GTO264" s="387"/>
      <c r="GTP264" s="387"/>
      <c r="GTQ264" s="387"/>
      <c r="GTR264" s="387"/>
      <c r="GTS264" s="387"/>
      <c r="GTT264" s="387"/>
      <c r="GTU264" s="387"/>
      <c r="GTV264" s="387"/>
      <c r="GTW264" s="387"/>
      <c r="GTX264" s="387"/>
      <c r="GTY264" s="387"/>
      <c r="GTZ264" s="387"/>
      <c r="GUA264" s="387"/>
      <c r="GUB264" s="387"/>
      <c r="GUC264" s="387"/>
      <c r="GUD264" s="387"/>
      <c r="GUE264" s="387"/>
      <c r="GUF264" s="387"/>
      <c r="GUG264" s="387"/>
      <c r="GUH264" s="387"/>
      <c r="GUI264" s="387"/>
      <c r="GUJ264" s="387"/>
      <c r="GUK264" s="387"/>
      <c r="GUL264" s="387"/>
      <c r="GUM264" s="387"/>
      <c r="GUN264" s="387"/>
      <c r="GUO264" s="387"/>
      <c r="GUP264" s="387"/>
      <c r="GUQ264" s="387"/>
      <c r="GUR264" s="387"/>
      <c r="GUS264" s="387"/>
      <c r="GUT264" s="387"/>
      <c r="GUU264" s="387"/>
      <c r="GUV264" s="387"/>
      <c r="GUW264" s="387"/>
      <c r="GUX264" s="387"/>
      <c r="GUY264" s="387"/>
      <c r="GUZ264" s="387"/>
      <c r="GVA264" s="387"/>
      <c r="GVB264" s="387"/>
      <c r="GVC264" s="387"/>
      <c r="GVD264" s="387"/>
      <c r="GVE264" s="387"/>
      <c r="GVF264" s="387"/>
      <c r="GVG264" s="387"/>
      <c r="GVH264" s="387"/>
      <c r="GVI264" s="387"/>
      <c r="GVJ264" s="387"/>
      <c r="GVK264" s="387"/>
      <c r="GVL264" s="387"/>
      <c r="GVM264" s="387"/>
      <c r="GVN264" s="387"/>
      <c r="GVO264" s="387"/>
      <c r="GVP264" s="387"/>
      <c r="GVQ264" s="387"/>
      <c r="GVR264" s="387"/>
      <c r="GVS264" s="387"/>
      <c r="GVT264" s="387"/>
      <c r="GVU264" s="387"/>
      <c r="GVV264" s="387"/>
      <c r="GVW264" s="387"/>
      <c r="GVX264" s="387"/>
      <c r="GVY264" s="387"/>
      <c r="GVZ264" s="387"/>
      <c r="GWA264" s="387"/>
      <c r="GWB264" s="387"/>
      <c r="GWC264" s="387"/>
      <c r="GWD264" s="387"/>
      <c r="GWE264" s="387"/>
      <c r="GWF264" s="387"/>
      <c r="GWG264" s="387"/>
      <c r="GWH264" s="387"/>
      <c r="GWI264" s="387"/>
      <c r="GWJ264" s="387"/>
      <c r="GWK264" s="387"/>
      <c r="GWL264" s="387"/>
      <c r="GWM264" s="387"/>
      <c r="GWN264" s="387"/>
      <c r="GWO264" s="387"/>
      <c r="GWP264" s="387"/>
      <c r="GWQ264" s="387"/>
      <c r="GWR264" s="387"/>
      <c r="GWS264" s="387"/>
      <c r="GWT264" s="387"/>
      <c r="GWU264" s="387"/>
      <c r="GWV264" s="387"/>
      <c r="GWW264" s="387"/>
      <c r="GWX264" s="387"/>
      <c r="GWY264" s="387"/>
      <c r="GWZ264" s="387"/>
      <c r="GXA264" s="387"/>
      <c r="GXB264" s="387"/>
      <c r="GXC264" s="387"/>
      <c r="GXD264" s="387"/>
      <c r="GXE264" s="387"/>
      <c r="GXF264" s="387"/>
      <c r="GXG264" s="387"/>
      <c r="GXH264" s="387"/>
      <c r="GXI264" s="387"/>
      <c r="GXJ264" s="387"/>
      <c r="GXK264" s="387"/>
      <c r="GXL264" s="387"/>
      <c r="GXM264" s="387"/>
      <c r="GXN264" s="387"/>
      <c r="GXO264" s="387"/>
      <c r="GXP264" s="387"/>
      <c r="GXQ264" s="387"/>
      <c r="GXR264" s="387"/>
      <c r="GXS264" s="387"/>
      <c r="GXT264" s="387"/>
      <c r="GXU264" s="387"/>
      <c r="GXV264" s="387"/>
      <c r="GXW264" s="387"/>
      <c r="GXX264" s="387"/>
      <c r="GXY264" s="387"/>
      <c r="GXZ264" s="387"/>
      <c r="GYA264" s="387"/>
      <c r="GYB264" s="387"/>
      <c r="GYC264" s="387"/>
      <c r="GYD264" s="387"/>
      <c r="GYE264" s="387"/>
      <c r="GYF264" s="387"/>
      <c r="GYG264" s="387"/>
      <c r="GYH264" s="387"/>
      <c r="GYI264" s="387"/>
      <c r="GYJ264" s="387"/>
      <c r="GYK264" s="387"/>
      <c r="GYL264" s="387"/>
      <c r="GYM264" s="387"/>
      <c r="GYN264" s="387"/>
      <c r="GYO264" s="387"/>
      <c r="GYP264" s="387"/>
      <c r="GYQ264" s="387"/>
      <c r="GYR264" s="387"/>
      <c r="GYS264" s="387"/>
      <c r="GYT264" s="387"/>
      <c r="GYU264" s="387"/>
      <c r="GYV264" s="387"/>
      <c r="GYW264" s="387"/>
      <c r="GYX264" s="387"/>
      <c r="GYY264" s="387"/>
      <c r="GYZ264" s="387"/>
      <c r="GZA264" s="387"/>
      <c r="GZB264" s="387"/>
      <c r="GZC264" s="387"/>
      <c r="GZD264" s="387"/>
      <c r="GZE264" s="387"/>
      <c r="GZF264" s="387"/>
      <c r="GZG264" s="387"/>
      <c r="GZH264" s="387"/>
      <c r="GZI264" s="387"/>
      <c r="GZJ264" s="387"/>
      <c r="GZK264" s="387"/>
      <c r="GZL264" s="387"/>
      <c r="GZM264" s="387"/>
      <c r="GZN264" s="387"/>
      <c r="GZO264" s="387"/>
      <c r="GZP264" s="387"/>
      <c r="GZQ264" s="387"/>
      <c r="GZR264" s="387"/>
      <c r="GZS264" s="387"/>
      <c r="GZT264" s="387"/>
      <c r="GZU264" s="387"/>
      <c r="GZV264" s="387"/>
      <c r="GZW264" s="387"/>
      <c r="GZX264" s="387"/>
      <c r="GZY264" s="387"/>
      <c r="GZZ264" s="387"/>
      <c r="HAA264" s="387"/>
      <c r="HAB264" s="387"/>
      <c r="HAC264" s="387"/>
      <c r="HAD264" s="387"/>
      <c r="HAE264" s="387"/>
      <c r="HAF264" s="387"/>
      <c r="HAG264" s="387"/>
      <c r="HAH264" s="387"/>
      <c r="HAI264" s="387"/>
      <c r="HAJ264" s="387"/>
      <c r="HAK264" s="387"/>
      <c r="HAL264" s="387"/>
      <c r="HAM264" s="387"/>
      <c r="HAN264" s="387"/>
      <c r="HAO264" s="387"/>
      <c r="HAP264" s="387"/>
      <c r="HAQ264" s="387"/>
      <c r="HAR264" s="387"/>
      <c r="HAS264" s="387"/>
      <c r="HAT264" s="387"/>
      <c r="HAU264" s="387"/>
      <c r="HAV264" s="387"/>
      <c r="HAW264" s="387"/>
      <c r="HAX264" s="387"/>
      <c r="HAY264" s="387"/>
      <c r="HAZ264" s="387"/>
      <c r="HBA264" s="387"/>
      <c r="HBB264" s="387"/>
      <c r="HBC264" s="387"/>
      <c r="HBD264" s="387"/>
      <c r="HBE264" s="387"/>
      <c r="HBF264" s="387"/>
      <c r="HBG264" s="387"/>
      <c r="HBH264" s="387"/>
      <c r="HBI264" s="387"/>
      <c r="HBJ264" s="387"/>
      <c r="HBK264" s="387"/>
      <c r="HBL264" s="387"/>
      <c r="HBM264" s="387"/>
      <c r="HBN264" s="387"/>
      <c r="HBO264" s="387"/>
      <c r="HBP264" s="387"/>
      <c r="HBQ264" s="387"/>
      <c r="HBR264" s="387"/>
      <c r="HBS264" s="387"/>
      <c r="HBT264" s="387"/>
      <c r="HBU264" s="387"/>
      <c r="HBV264" s="387"/>
      <c r="HBW264" s="387"/>
      <c r="HBX264" s="387"/>
      <c r="HBY264" s="387"/>
      <c r="HBZ264" s="387"/>
      <c r="HCA264" s="387"/>
      <c r="HCB264" s="387"/>
      <c r="HCC264" s="387"/>
      <c r="HCD264" s="387"/>
      <c r="HCE264" s="387"/>
      <c r="HCF264" s="387"/>
      <c r="HCG264" s="387"/>
      <c r="HCH264" s="387"/>
      <c r="HCI264" s="387"/>
      <c r="HCJ264" s="387"/>
      <c r="HCK264" s="387"/>
      <c r="HCL264" s="387"/>
      <c r="HCM264" s="387"/>
      <c r="HCN264" s="387"/>
      <c r="HCO264" s="387"/>
      <c r="HCP264" s="387"/>
      <c r="HCQ264" s="387"/>
      <c r="HCR264" s="387"/>
      <c r="HCS264" s="387"/>
      <c r="HCT264" s="387"/>
      <c r="HCU264" s="387"/>
      <c r="HCV264" s="387"/>
      <c r="HCW264" s="387"/>
      <c r="HCX264" s="387"/>
      <c r="HCY264" s="387"/>
      <c r="HCZ264" s="387"/>
      <c r="HDA264" s="387"/>
      <c r="HDB264" s="387"/>
      <c r="HDC264" s="387"/>
      <c r="HDD264" s="387"/>
      <c r="HDE264" s="387"/>
      <c r="HDF264" s="387"/>
      <c r="HDG264" s="387"/>
      <c r="HDH264" s="387"/>
      <c r="HDI264" s="387"/>
      <c r="HDJ264" s="387"/>
      <c r="HDK264" s="387"/>
      <c r="HDL264" s="387"/>
      <c r="HDM264" s="387"/>
      <c r="HDN264" s="387"/>
      <c r="HDO264" s="387"/>
      <c r="HDP264" s="387"/>
      <c r="HDQ264" s="387"/>
      <c r="HDR264" s="387"/>
      <c r="HDS264" s="387"/>
      <c r="HDT264" s="387"/>
      <c r="HDU264" s="387"/>
      <c r="HDV264" s="387"/>
      <c r="HDW264" s="387"/>
      <c r="HDX264" s="387"/>
      <c r="HDY264" s="387"/>
      <c r="HDZ264" s="387"/>
      <c r="HEA264" s="387"/>
      <c r="HEB264" s="387"/>
      <c r="HEC264" s="387"/>
      <c r="HED264" s="387"/>
      <c r="HEE264" s="387"/>
      <c r="HEF264" s="387"/>
      <c r="HEG264" s="387"/>
      <c r="HEH264" s="387"/>
      <c r="HEI264" s="387"/>
      <c r="HEJ264" s="387"/>
      <c r="HEK264" s="387"/>
      <c r="HEL264" s="387"/>
      <c r="HEM264" s="387"/>
      <c r="HEN264" s="387"/>
      <c r="HEO264" s="387"/>
      <c r="HEP264" s="387"/>
      <c r="HEQ264" s="387"/>
      <c r="HER264" s="387"/>
      <c r="HES264" s="387"/>
      <c r="HET264" s="387"/>
      <c r="HEU264" s="387"/>
      <c r="HEV264" s="387"/>
      <c r="HEW264" s="387"/>
      <c r="HEX264" s="387"/>
      <c r="HEY264" s="387"/>
      <c r="HEZ264" s="387"/>
      <c r="HFA264" s="387"/>
      <c r="HFB264" s="387"/>
      <c r="HFC264" s="387"/>
      <c r="HFD264" s="387"/>
      <c r="HFE264" s="387"/>
      <c r="HFF264" s="387"/>
      <c r="HFG264" s="387"/>
      <c r="HFH264" s="387"/>
      <c r="HFI264" s="387"/>
      <c r="HFJ264" s="387"/>
      <c r="HFK264" s="387"/>
      <c r="HFL264" s="387"/>
      <c r="HFM264" s="387"/>
      <c r="HFN264" s="387"/>
      <c r="HFO264" s="387"/>
      <c r="HFP264" s="387"/>
      <c r="HFQ264" s="387"/>
      <c r="HFR264" s="387"/>
      <c r="HFS264" s="387"/>
      <c r="HFT264" s="387"/>
      <c r="HFU264" s="387"/>
      <c r="HFV264" s="387"/>
      <c r="HFW264" s="387"/>
      <c r="HFX264" s="387"/>
      <c r="HFY264" s="387"/>
      <c r="HFZ264" s="387"/>
      <c r="HGA264" s="387"/>
      <c r="HGB264" s="387"/>
      <c r="HGC264" s="387"/>
      <c r="HGD264" s="387"/>
      <c r="HGE264" s="387"/>
      <c r="HGF264" s="387"/>
      <c r="HGG264" s="387"/>
      <c r="HGH264" s="387"/>
      <c r="HGI264" s="387"/>
      <c r="HGJ264" s="387"/>
      <c r="HGK264" s="387"/>
      <c r="HGL264" s="387"/>
      <c r="HGM264" s="387"/>
      <c r="HGN264" s="387"/>
      <c r="HGO264" s="387"/>
      <c r="HGP264" s="387"/>
      <c r="HGQ264" s="387"/>
      <c r="HGR264" s="387"/>
      <c r="HGS264" s="387"/>
      <c r="HGT264" s="387"/>
      <c r="HGU264" s="387"/>
      <c r="HGV264" s="387"/>
      <c r="HGW264" s="387"/>
      <c r="HGX264" s="387"/>
      <c r="HGY264" s="387"/>
      <c r="HGZ264" s="387"/>
      <c r="HHA264" s="387"/>
      <c r="HHB264" s="387"/>
      <c r="HHC264" s="387"/>
      <c r="HHD264" s="387"/>
      <c r="HHE264" s="387"/>
      <c r="HHF264" s="387"/>
      <c r="HHG264" s="387"/>
      <c r="HHH264" s="387"/>
      <c r="HHI264" s="387"/>
      <c r="HHJ264" s="387"/>
      <c r="HHK264" s="387"/>
      <c r="HHL264" s="387"/>
      <c r="HHM264" s="387"/>
      <c r="HHN264" s="387"/>
      <c r="HHO264" s="387"/>
      <c r="HHP264" s="387"/>
      <c r="HHQ264" s="387"/>
      <c r="HHR264" s="387"/>
      <c r="HHS264" s="387"/>
      <c r="HHT264" s="387"/>
      <c r="HHU264" s="387"/>
      <c r="HHV264" s="387"/>
      <c r="HHW264" s="387"/>
      <c r="HHX264" s="387"/>
      <c r="HHY264" s="387"/>
      <c r="HHZ264" s="387"/>
      <c r="HIA264" s="387"/>
      <c r="HIB264" s="387"/>
      <c r="HIC264" s="387"/>
      <c r="HID264" s="387"/>
      <c r="HIE264" s="387"/>
      <c r="HIF264" s="387"/>
      <c r="HIG264" s="387"/>
      <c r="HIH264" s="387"/>
      <c r="HII264" s="387"/>
      <c r="HIJ264" s="387"/>
      <c r="HIK264" s="387"/>
      <c r="HIL264" s="387"/>
      <c r="HIM264" s="387"/>
      <c r="HIN264" s="387"/>
      <c r="HIO264" s="387"/>
      <c r="HIP264" s="387"/>
      <c r="HIQ264" s="387"/>
      <c r="HIR264" s="387"/>
      <c r="HIS264" s="387"/>
      <c r="HIT264" s="387"/>
      <c r="HIU264" s="387"/>
      <c r="HIV264" s="387"/>
      <c r="HIW264" s="387"/>
      <c r="HIX264" s="387"/>
      <c r="HIY264" s="387"/>
      <c r="HIZ264" s="387"/>
      <c r="HJA264" s="387"/>
      <c r="HJB264" s="387"/>
      <c r="HJC264" s="387"/>
      <c r="HJD264" s="387"/>
      <c r="HJE264" s="387"/>
      <c r="HJF264" s="387"/>
      <c r="HJG264" s="387"/>
      <c r="HJH264" s="387"/>
      <c r="HJI264" s="387"/>
      <c r="HJJ264" s="387"/>
      <c r="HJK264" s="387"/>
      <c r="HJL264" s="387"/>
      <c r="HJM264" s="387"/>
      <c r="HJN264" s="387"/>
      <c r="HJO264" s="387"/>
      <c r="HJP264" s="387"/>
      <c r="HJQ264" s="387"/>
      <c r="HJR264" s="387"/>
      <c r="HJS264" s="387"/>
      <c r="HJT264" s="387"/>
      <c r="HJU264" s="387"/>
      <c r="HJV264" s="387"/>
      <c r="HJW264" s="387"/>
      <c r="HJX264" s="387"/>
      <c r="HJY264" s="387"/>
      <c r="HJZ264" s="387"/>
      <c r="HKA264" s="387"/>
      <c r="HKB264" s="387"/>
      <c r="HKC264" s="387"/>
      <c r="HKD264" s="387"/>
      <c r="HKE264" s="387"/>
      <c r="HKF264" s="387"/>
      <c r="HKG264" s="387"/>
      <c r="HKH264" s="387"/>
      <c r="HKI264" s="387"/>
      <c r="HKJ264" s="387"/>
      <c r="HKK264" s="387"/>
      <c r="HKL264" s="387"/>
      <c r="HKM264" s="387"/>
      <c r="HKN264" s="387"/>
      <c r="HKO264" s="387"/>
      <c r="HKP264" s="387"/>
      <c r="HKQ264" s="387"/>
      <c r="HKR264" s="387"/>
      <c r="HKS264" s="387"/>
      <c r="HKT264" s="387"/>
      <c r="HKU264" s="387"/>
      <c r="HKV264" s="387"/>
      <c r="HKW264" s="387"/>
      <c r="HKX264" s="387"/>
      <c r="HKY264" s="387"/>
      <c r="HKZ264" s="387"/>
      <c r="HLA264" s="387"/>
      <c r="HLB264" s="387"/>
      <c r="HLC264" s="387"/>
      <c r="HLD264" s="387"/>
      <c r="HLE264" s="387"/>
      <c r="HLF264" s="387"/>
      <c r="HLG264" s="387"/>
      <c r="HLH264" s="387"/>
      <c r="HLI264" s="387"/>
      <c r="HLJ264" s="387"/>
      <c r="HLK264" s="387"/>
      <c r="HLL264" s="387"/>
      <c r="HLM264" s="387"/>
      <c r="HLN264" s="387"/>
      <c r="HLO264" s="387"/>
      <c r="HLP264" s="387"/>
      <c r="HLQ264" s="387"/>
      <c r="HLR264" s="387"/>
      <c r="HLS264" s="387"/>
      <c r="HLT264" s="387"/>
      <c r="HLU264" s="387"/>
      <c r="HLV264" s="387"/>
      <c r="HLW264" s="387"/>
      <c r="HLX264" s="387"/>
      <c r="HLY264" s="387"/>
      <c r="HLZ264" s="387"/>
      <c r="HMA264" s="387"/>
      <c r="HMB264" s="387"/>
      <c r="HMC264" s="387"/>
      <c r="HMD264" s="387"/>
      <c r="HME264" s="387"/>
      <c r="HMF264" s="387"/>
      <c r="HMG264" s="387"/>
      <c r="HMH264" s="387"/>
      <c r="HMI264" s="387"/>
      <c r="HMJ264" s="387"/>
      <c r="HMK264" s="387"/>
      <c r="HML264" s="387"/>
      <c r="HMM264" s="387"/>
      <c r="HMN264" s="387"/>
      <c r="HMO264" s="387"/>
      <c r="HMP264" s="387"/>
      <c r="HMQ264" s="387"/>
      <c r="HMR264" s="387"/>
      <c r="HMS264" s="387"/>
      <c r="HMT264" s="387"/>
      <c r="HMU264" s="387"/>
      <c r="HMV264" s="387"/>
      <c r="HMW264" s="387"/>
      <c r="HMX264" s="387"/>
      <c r="HMY264" s="387"/>
      <c r="HMZ264" s="387"/>
      <c r="HNA264" s="387"/>
      <c r="HNB264" s="387"/>
      <c r="HNC264" s="387"/>
      <c r="HND264" s="387"/>
      <c r="HNE264" s="387"/>
      <c r="HNF264" s="387"/>
      <c r="HNG264" s="387"/>
      <c r="HNH264" s="387"/>
      <c r="HNI264" s="387"/>
      <c r="HNJ264" s="387"/>
      <c r="HNK264" s="387"/>
      <c r="HNL264" s="387"/>
      <c r="HNM264" s="387"/>
      <c r="HNN264" s="387"/>
      <c r="HNO264" s="387"/>
      <c r="HNP264" s="387"/>
      <c r="HNQ264" s="387"/>
      <c r="HNR264" s="387"/>
      <c r="HNS264" s="387"/>
      <c r="HNT264" s="387"/>
      <c r="HNU264" s="387"/>
      <c r="HNV264" s="387"/>
      <c r="HNW264" s="387"/>
      <c r="HNX264" s="387"/>
      <c r="HNY264" s="387"/>
      <c r="HNZ264" s="387"/>
      <c r="HOA264" s="387"/>
      <c r="HOB264" s="387"/>
      <c r="HOC264" s="387"/>
      <c r="HOD264" s="387"/>
      <c r="HOE264" s="387"/>
      <c r="HOF264" s="387"/>
      <c r="HOG264" s="387"/>
      <c r="HOH264" s="387"/>
      <c r="HOI264" s="387"/>
      <c r="HOJ264" s="387"/>
      <c r="HOK264" s="387"/>
      <c r="HOL264" s="387"/>
      <c r="HOM264" s="387"/>
      <c r="HON264" s="387"/>
      <c r="HOO264" s="387"/>
      <c r="HOP264" s="387"/>
      <c r="HOQ264" s="387"/>
      <c r="HOR264" s="387"/>
      <c r="HOS264" s="387"/>
      <c r="HOT264" s="387"/>
      <c r="HOU264" s="387"/>
      <c r="HOV264" s="387"/>
      <c r="HOW264" s="387"/>
      <c r="HOX264" s="387"/>
      <c r="HOY264" s="387"/>
      <c r="HOZ264" s="387"/>
      <c r="HPA264" s="387"/>
      <c r="HPB264" s="387"/>
      <c r="HPC264" s="387"/>
      <c r="HPD264" s="387"/>
      <c r="HPE264" s="387"/>
      <c r="HPF264" s="387"/>
      <c r="HPG264" s="387"/>
      <c r="HPH264" s="387"/>
      <c r="HPI264" s="387"/>
      <c r="HPJ264" s="387"/>
      <c r="HPK264" s="387"/>
      <c r="HPL264" s="387"/>
      <c r="HPM264" s="387"/>
      <c r="HPN264" s="387"/>
      <c r="HPO264" s="387"/>
      <c r="HPP264" s="387"/>
      <c r="HPQ264" s="387"/>
      <c r="HPR264" s="387"/>
      <c r="HPS264" s="387"/>
      <c r="HPT264" s="387"/>
      <c r="HPU264" s="387"/>
      <c r="HPV264" s="387"/>
      <c r="HPW264" s="387"/>
      <c r="HPX264" s="387"/>
      <c r="HPY264" s="387"/>
      <c r="HPZ264" s="387"/>
      <c r="HQA264" s="387"/>
      <c r="HQB264" s="387"/>
      <c r="HQC264" s="387"/>
      <c r="HQD264" s="387"/>
      <c r="HQE264" s="387"/>
      <c r="HQF264" s="387"/>
      <c r="HQG264" s="387"/>
      <c r="HQH264" s="387"/>
      <c r="HQI264" s="387"/>
      <c r="HQJ264" s="387"/>
      <c r="HQK264" s="387"/>
      <c r="HQL264" s="387"/>
      <c r="HQM264" s="387"/>
      <c r="HQN264" s="387"/>
      <c r="HQO264" s="387"/>
      <c r="HQP264" s="387"/>
      <c r="HQQ264" s="387"/>
      <c r="HQR264" s="387"/>
      <c r="HQS264" s="387"/>
      <c r="HQT264" s="387"/>
      <c r="HQU264" s="387"/>
      <c r="HQV264" s="387"/>
      <c r="HQW264" s="387"/>
      <c r="HQX264" s="387"/>
      <c r="HQY264" s="387"/>
      <c r="HQZ264" s="387"/>
      <c r="HRA264" s="387"/>
      <c r="HRB264" s="387"/>
      <c r="HRC264" s="387"/>
      <c r="HRD264" s="387"/>
      <c r="HRE264" s="387"/>
      <c r="HRF264" s="387"/>
      <c r="HRG264" s="387"/>
      <c r="HRH264" s="387"/>
      <c r="HRI264" s="387"/>
      <c r="HRJ264" s="387"/>
      <c r="HRK264" s="387"/>
      <c r="HRL264" s="387"/>
      <c r="HRM264" s="387"/>
      <c r="HRN264" s="387"/>
      <c r="HRO264" s="387"/>
      <c r="HRP264" s="387"/>
      <c r="HRQ264" s="387"/>
      <c r="HRR264" s="387"/>
      <c r="HRS264" s="387"/>
      <c r="HRT264" s="387"/>
      <c r="HRU264" s="387"/>
      <c r="HRV264" s="387"/>
      <c r="HRW264" s="387"/>
      <c r="HRX264" s="387"/>
      <c r="HRY264" s="387"/>
      <c r="HRZ264" s="387"/>
      <c r="HSA264" s="387"/>
      <c r="HSB264" s="387"/>
      <c r="HSC264" s="387"/>
      <c r="HSD264" s="387"/>
      <c r="HSE264" s="387"/>
      <c r="HSF264" s="387"/>
      <c r="HSG264" s="387"/>
      <c r="HSH264" s="387"/>
      <c r="HSI264" s="387"/>
      <c r="HSJ264" s="387"/>
      <c r="HSK264" s="387"/>
      <c r="HSL264" s="387"/>
      <c r="HSM264" s="387"/>
      <c r="HSN264" s="387"/>
      <c r="HSO264" s="387"/>
      <c r="HSP264" s="387"/>
      <c r="HSQ264" s="387"/>
      <c r="HSR264" s="387"/>
      <c r="HSS264" s="387"/>
      <c r="HST264" s="387"/>
      <c r="HSU264" s="387"/>
      <c r="HSV264" s="387"/>
      <c r="HSW264" s="387"/>
      <c r="HSX264" s="387"/>
      <c r="HSY264" s="387"/>
      <c r="HSZ264" s="387"/>
      <c r="HTA264" s="387"/>
      <c r="HTB264" s="387"/>
      <c r="HTC264" s="387"/>
      <c r="HTD264" s="387"/>
      <c r="HTE264" s="387"/>
      <c r="HTF264" s="387"/>
      <c r="HTG264" s="387"/>
      <c r="HTH264" s="387"/>
      <c r="HTI264" s="387"/>
      <c r="HTJ264" s="387"/>
      <c r="HTK264" s="387"/>
      <c r="HTL264" s="387"/>
      <c r="HTM264" s="387"/>
      <c r="HTN264" s="387"/>
      <c r="HTO264" s="387"/>
      <c r="HTP264" s="387"/>
      <c r="HTQ264" s="387"/>
      <c r="HTR264" s="387"/>
      <c r="HTS264" s="387"/>
      <c r="HTT264" s="387"/>
      <c r="HTU264" s="387"/>
      <c r="HTV264" s="387"/>
      <c r="HTW264" s="387"/>
      <c r="HTX264" s="387"/>
      <c r="HTY264" s="387"/>
      <c r="HTZ264" s="387"/>
      <c r="HUA264" s="387"/>
      <c r="HUB264" s="387"/>
      <c r="HUC264" s="387"/>
      <c r="HUD264" s="387"/>
      <c r="HUE264" s="387"/>
      <c r="HUF264" s="387"/>
      <c r="HUG264" s="387"/>
      <c r="HUH264" s="387"/>
      <c r="HUI264" s="387"/>
      <c r="HUJ264" s="387"/>
      <c r="HUK264" s="387"/>
      <c r="HUL264" s="387"/>
      <c r="HUM264" s="387"/>
      <c r="HUN264" s="387"/>
      <c r="HUO264" s="387"/>
      <c r="HUP264" s="387"/>
      <c r="HUQ264" s="387"/>
      <c r="HUR264" s="387"/>
      <c r="HUS264" s="387"/>
      <c r="HUT264" s="387"/>
      <c r="HUU264" s="387"/>
      <c r="HUV264" s="387"/>
      <c r="HUW264" s="387"/>
      <c r="HUX264" s="387"/>
      <c r="HUY264" s="387"/>
      <c r="HUZ264" s="387"/>
      <c r="HVA264" s="387"/>
      <c r="HVB264" s="387"/>
      <c r="HVC264" s="387"/>
      <c r="HVD264" s="387"/>
      <c r="HVE264" s="387"/>
      <c r="HVF264" s="387"/>
      <c r="HVG264" s="387"/>
      <c r="HVH264" s="387"/>
      <c r="HVI264" s="387"/>
      <c r="HVJ264" s="387"/>
      <c r="HVK264" s="387"/>
      <c r="HVL264" s="387"/>
      <c r="HVM264" s="387"/>
      <c r="HVN264" s="387"/>
      <c r="HVO264" s="387"/>
      <c r="HVP264" s="387"/>
      <c r="HVQ264" s="387"/>
      <c r="HVR264" s="387"/>
      <c r="HVS264" s="387"/>
      <c r="HVT264" s="387"/>
      <c r="HVU264" s="387"/>
      <c r="HVV264" s="387"/>
      <c r="HVW264" s="387"/>
      <c r="HVX264" s="387"/>
      <c r="HVY264" s="387"/>
      <c r="HVZ264" s="387"/>
      <c r="HWA264" s="387"/>
      <c r="HWB264" s="387"/>
      <c r="HWC264" s="387"/>
      <c r="HWD264" s="387"/>
      <c r="HWE264" s="387"/>
      <c r="HWF264" s="387"/>
      <c r="HWG264" s="387"/>
      <c r="HWH264" s="387"/>
      <c r="HWI264" s="387"/>
      <c r="HWJ264" s="387"/>
      <c r="HWK264" s="387"/>
      <c r="HWL264" s="387"/>
      <c r="HWM264" s="387"/>
      <c r="HWN264" s="387"/>
      <c r="HWO264" s="387"/>
      <c r="HWP264" s="387"/>
      <c r="HWQ264" s="387"/>
      <c r="HWR264" s="387"/>
      <c r="HWS264" s="387"/>
      <c r="HWT264" s="387"/>
      <c r="HWU264" s="387"/>
      <c r="HWV264" s="387"/>
      <c r="HWW264" s="387"/>
      <c r="HWX264" s="387"/>
      <c r="HWY264" s="387"/>
      <c r="HWZ264" s="387"/>
      <c r="HXA264" s="387"/>
      <c r="HXB264" s="387"/>
      <c r="HXC264" s="387"/>
      <c r="HXD264" s="387"/>
      <c r="HXE264" s="387"/>
      <c r="HXF264" s="387"/>
      <c r="HXG264" s="387"/>
      <c r="HXH264" s="387"/>
      <c r="HXI264" s="387"/>
      <c r="HXJ264" s="387"/>
      <c r="HXK264" s="387"/>
      <c r="HXL264" s="387"/>
      <c r="HXM264" s="387"/>
      <c r="HXN264" s="387"/>
      <c r="HXO264" s="387"/>
      <c r="HXP264" s="387"/>
      <c r="HXQ264" s="387"/>
      <c r="HXR264" s="387"/>
      <c r="HXS264" s="387"/>
      <c r="HXT264" s="387"/>
      <c r="HXU264" s="387"/>
      <c r="HXV264" s="387"/>
      <c r="HXW264" s="387"/>
      <c r="HXX264" s="387"/>
      <c r="HXY264" s="387"/>
      <c r="HXZ264" s="387"/>
      <c r="HYA264" s="387"/>
      <c r="HYB264" s="387"/>
      <c r="HYC264" s="387"/>
      <c r="HYD264" s="387"/>
      <c r="HYE264" s="387"/>
      <c r="HYF264" s="387"/>
      <c r="HYG264" s="387"/>
      <c r="HYH264" s="387"/>
      <c r="HYI264" s="387"/>
      <c r="HYJ264" s="387"/>
      <c r="HYK264" s="387"/>
      <c r="HYL264" s="387"/>
      <c r="HYM264" s="387"/>
      <c r="HYN264" s="387"/>
      <c r="HYO264" s="387"/>
      <c r="HYP264" s="387"/>
      <c r="HYQ264" s="387"/>
      <c r="HYR264" s="387"/>
      <c r="HYS264" s="387"/>
      <c r="HYT264" s="387"/>
      <c r="HYU264" s="387"/>
      <c r="HYV264" s="387"/>
      <c r="HYW264" s="387"/>
      <c r="HYX264" s="387"/>
      <c r="HYY264" s="387"/>
      <c r="HYZ264" s="387"/>
      <c r="HZA264" s="387"/>
      <c r="HZB264" s="387"/>
      <c r="HZC264" s="387"/>
      <c r="HZD264" s="387"/>
      <c r="HZE264" s="387"/>
      <c r="HZF264" s="387"/>
      <c r="HZG264" s="387"/>
      <c r="HZH264" s="387"/>
      <c r="HZI264" s="387"/>
      <c r="HZJ264" s="387"/>
      <c r="HZK264" s="387"/>
      <c r="HZL264" s="387"/>
      <c r="HZM264" s="387"/>
      <c r="HZN264" s="387"/>
      <c r="HZO264" s="387"/>
      <c r="HZP264" s="387"/>
      <c r="HZQ264" s="387"/>
      <c r="HZR264" s="387"/>
      <c r="HZS264" s="387"/>
      <c r="HZT264" s="387"/>
      <c r="HZU264" s="387"/>
      <c r="HZV264" s="387"/>
      <c r="HZW264" s="387"/>
      <c r="HZX264" s="387"/>
      <c r="HZY264" s="387"/>
      <c r="HZZ264" s="387"/>
      <c r="IAA264" s="387"/>
      <c r="IAB264" s="387"/>
      <c r="IAC264" s="387"/>
      <c r="IAD264" s="387"/>
      <c r="IAE264" s="387"/>
      <c r="IAF264" s="387"/>
      <c r="IAG264" s="387"/>
      <c r="IAH264" s="387"/>
      <c r="IAI264" s="387"/>
      <c r="IAJ264" s="387"/>
      <c r="IAK264" s="387"/>
      <c r="IAL264" s="387"/>
      <c r="IAM264" s="387"/>
      <c r="IAN264" s="387"/>
      <c r="IAO264" s="387"/>
      <c r="IAP264" s="387"/>
      <c r="IAQ264" s="387"/>
      <c r="IAR264" s="387"/>
      <c r="IAS264" s="387"/>
      <c r="IAT264" s="387"/>
      <c r="IAU264" s="387"/>
      <c r="IAV264" s="387"/>
      <c r="IAW264" s="387"/>
      <c r="IAX264" s="387"/>
      <c r="IAY264" s="387"/>
      <c r="IAZ264" s="387"/>
      <c r="IBA264" s="387"/>
      <c r="IBB264" s="387"/>
      <c r="IBC264" s="387"/>
      <c r="IBD264" s="387"/>
      <c r="IBE264" s="387"/>
      <c r="IBF264" s="387"/>
      <c r="IBG264" s="387"/>
      <c r="IBH264" s="387"/>
      <c r="IBI264" s="387"/>
      <c r="IBJ264" s="387"/>
      <c r="IBK264" s="387"/>
      <c r="IBL264" s="387"/>
      <c r="IBM264" s="387"/>
      <c r="IBN264" s="387"/>
      <c r="IBO264" s="387"/>
      <c r="IBP264" s="387"/>
      <c r="IBQ264" s="387"/>
      <c r="IBR264" s="387"/>
      <c r="IBS264" s="387"/>
      <c r="IBT264" s="387"/>
      <c r="IBU264" s="387"/>
      <c r="IBV264" s="387"/>
      <c r="IBW264" s="387"/>
      <c r="IBX264" s="387"/>
      <c r="IBY264" s="387"/>
      <c r="IBZ264" s="387"/>
      <c r="ICA264" s="387"/>
      <c r="ICB264" s="387"/>
      <c r="ICC264" s="387"/>
      <c r="ICD264" s="387"/>
      <c r="ICE264" s="387"/>
      <c r="ICF264" s="387"/>
      <c r="ICG264" s="387"/>
      <c r="ICH264" s="387"/>
      <c r="ICI264" s="387"/>
      <c r="ICJ264" s="387"/>
      <c r="ICK264" s="387"/>
      <c r="ICL264" s="387"/>
      <c r="ICM264" s="387"/>
      <c r="ICN264" s="387"/>
      <c r="ICO264" s="387"/>
      <c r="ICP264" s="387"/>
      <c r="ICQ264" s="387"/>
      <c r="ICR264" s="387"/>
      <c r="ICS264" s="387"/>
      <c r="ICT264" s="387"/>
      <c r="ICU264" s="387"/>
      <c r="ICV264" s="387"/>
      <c r="ICW264" s="387"/>
      <c r="ICX264" s="387"/>
      <c r="ICY264" s="387"/>
      <c r="ICZ264" s="387"/>
      <c r="IDA264" s="387"/>
      <c r="IDB264" s="387"/>
      <c r="IDC264" s="387"/>
      <c r="IDD264" s="387"/>
      <c r="IDE264" s="387"/>
      <c r="IDF264" s="387"/>
      <c r="IDG264" s="387"/>
      <c r="IDH264" s="387"/>
      <c r="IDI264" s="387"/>
      <c r="IDJ264" s="387"/>
      <c r="IDK264" s="387"/>
      <c r="IDL264" s="387"/>
      <c r="IDM264" s="387"/>
      <c r="IDN264" s="387"/>
      <c r="IDO264" s="387"/>
      <c r="IDP264" s="387"/>
      <c r="IDQ264" s="387"/>
      <c r="IDR264" s="387"/>
      <c r="IDS264" s="387"/>
      <c r="IDT264" s="387"/>
      <c r="IDU264" s="387"/>
      <c r="IDV264" s="387"/>
      <c r="IDW264" s="387"/>
      <c r="IDX264" s="387"/>
      <c r="IDY264" s="387"/>
      <c r="IDZ264" s="387"/>
      <c r="IEA264" s="387"/>
      <c r="IEB264" s="387"/>
      <c r="IEC264" s="387"/>
      <c r="IED264" s="387"/>
      <c r="IEE264" s="387"/>
      <c r="IEF264" s="387"/>
      <c r="IEG264" s="387"/>
      <c r="IEH264" s="387"/>
      <c r="IEI264" s="387"/>
      <c r="IEJ264" s="387"/>
      <c r="IEK264" s="387"/>
      <c r="IEL264" s="387"/>
      <c r="IEM264" s="387"/>
      <c r="IEN264" s="387"/>
      <c r="IEO264" s="387"/>
      <c r="IEP264" s="387"/>
      <c r="IEQ264" s="387"/>
      <c r="IER264" s="387"/>
      <c r="IES264" s="387"/>
      <c r="IET264" s="387"/>
      <c r="IEU264" s="387"/>
      <c r="IEV264" s="387"/>
      <c r="IEW264" s="387"/>
      <c r="IEX264" s="387"/>
      <c r="IEY264" s="387"/>
      <c r="IEZ264" s="387"/>
      <c r="IFA264" s="387"/>
      <c r="IFB264" s="387"/>
      <c r="IFC264" s="387"/>
      <c r="IFD264" s="387"/>
      <c r="IFE264" s="387"/>
      <c r="IFF264" s="387"/>
      <c r="IFG264" s="387"/>
      <c r="IFH264" s="387"/>
      <c r="IFI264" s="387"/>
      <c r="IFJ264" s="387"/>
      <c r="IFK264" s="387"/>
      <c r="IFL264" s="387"/>
      <c r="IFM264" s="387"/>
      <c r="IFN264" s="387"/>
      <c r="IFO264" s="387"/>
      <c r="IFP264" s="387"/>
      <c r="IFQ264" s="387"/>
      <c r="IFR264" s="387"/>
      <c r="IFS264" s="387"/>
      <c r="IFT264" s="387"/>
      <c r="IFU264" s="387"/>
      <c r="IFV264" s="387"/>
      <c r="IFW264" s="387"/>
      <c r="IFX264" s="387"/>
      <c r="IFY264" s="387"/>
      <c r="IFZ264" s="387"/>
      <c r="IGA264" s="387"/>
      <c r="IGB264" s="387"/>
      <c r="IGC264" s="387"/>
      <c r="IGD264" s="387"/>
      <c r="IGE264" s="387"/>
      <c r="IGF264" s="387"/>
      <c r="IGG264" s="387"/>
      <c r="IGH264" s="387"/>
      <c r="IGI264" s="387"/>
      <c r="IGJ264" s="387"/>
      <c r="IGK264" s="387"/>
      <c r="IGL264" s="387"/>
      <c r="IGM264" s="387"/>
      <c r="IGN264" s="387"/>
      <c r="IGO264" s="387"/>
      <c r="IGP264" s="387"/>
      <c r="IGQ264" s="387"/>
      <c r="IGR264" s="387"/>
      <c r="IGS264" s="387"/>
      <c r="IGT264" s="387"/>
      <c r="IGU264" s="387"/>
      <c r="IGV264" s="387"/>
      <c r="IGW264" s="387"/>
      <c r="IGX264" s="387"/>
      <c r="IGY264" s="387"/>
      <c r="IGZ264" s="387"/>
      <c r="IHA264" s="387"/>
      <c r="IHB264" s="387"/>
      <c r="IHC264" s="387"/>
      <c r="IHD264" s="387"/>
      <c r="IHE264" s="387"/>
      <c r="IHF264" s="387"/>
      <c r="IHG264" s="387"/>
      <c r="IHH264" s="387"/>
      <c r="IHI264" s="387"/>
      <c r="IHJ264" s="387"/>
      <c r="IHK264" s="387"/>
      <c r="IHL264" s="387"/>
      <c r="IHM264" s="387"/>
      <c r="IHN264" s="387"/>
      <c r="IHO264" s="387"/>
      <c r="IHP264" s="387"/>
      <c r="IHQ264" s="387"/>
      <c r="IHR264" s="387"/>
      <c r="IHS264" s="387"/>
      <c r="IHT264" s="387"/>
      <c r="IHU264" s="387"/>
      <c r="IHV264" s="387"/>
      <c r="IHW264" s="387"/>
      <c r="IHX264" s="387"/>
      <c r="IHY264" s="387"/>
      <c r="IHZ264" s="387"/>
      <c r="IIA264" s="387"/>
      <c r="IIB264" s="387"/>
      <c r="IIC264" s="387"/>
      <c r="IID264" s="387"/>
      <c r="IIE264" s="387"/>
      <c r="IIF264" s="387"/>
      <c r="IIG264" s="387"/>
      <c r="IIH264" s="387"/>
      <c r="III264" s="387"/>
      <c r="IIJ264" s="387"/>
      <c r="IIK264" s="387"/>
      <c r="IIL264" s="387"/>
      <c r="IIM264" s="387"/>
      <c r="IIN264" s="387"/>
      <c r="IIO264" s="387"/>
      <c r="IIP264" s="387"/>
      <c r="IIQ264" s="387"/>
      <c r="IIR264" s="387"/>
      <c r="IIS264" s="387"/>
      <c r="IIT264" s="387"/>
      <c r="IIU264" s="387"/>
      <c r="IIV264" s="387"/>
      <c r="IIW264" s="387"/>
      <c r="IIX264" s="387"/>
      <c r="IIY264" s="387"/>
      <c r="IIZ264" s="387"/>
      <c r="IJA264" s="387"/>
      <c r="IJB264" s="387"/>
      <c r="IJC264" s="387"/>
      <c r="IJD264" s="387"/>
      <c r="IJE264" s="387"/>
      <c r="IJF264" s="387"/>
      <c r="IJG264" s="387"/>
      <c r="IJH264" s="387"/>
      <c r="IJI264" s="387"/>
      <c r="IJJ264" s="387"/>
      <c r="IJK264" s="387"/>
      <c r="IJL264" s="387"/>
      <c r="IJM264" s="387"/>
      <c r="IJN264" s="387"/>
      <c r="IJO264" s="387"/>
      <c r="IJP264" s="387"/>
      <c r="IJQ264" s="387"/>
      <c r="IJR264" s="387"/>
      <c r="IJS264" s="387"/>
      <c r="IJT264" s="387"/>
      <c r="IJU264" s="387"/>
      <c r="IJV264" s="387"/>
      <c r="IJW264" s="387"/>
      <c r="IJX264" s="387"/>
      <c r="IJY264" s="387"/>
      <c r="IJZ264" s="387"/>
      <c r="IKA264" s="387"/>
      <c r="IKB264" s="387"/>
      <c r="IKC264" s="387"/>
      <c r="IKD264" s="387"/>
      <c r="IKE264" s="387"/>
      <c r="IKF264" s="387"/>
      <c r="IKG264" s="387"/>
      <c r="IKH264" s="387"/>
      <c r="IKI264" s="387"/>
      <c r="IKJ264" s="387"/>
      <c r="IKK264" s="387"/>
      <c r="IKL264" s="387"/>
      <c r="IKM264" s="387"/>
      <c r="IKN264" s="387"/>
      <c r="IKO264" s="387"/>
      <c r="IKP264" s="387"/>
      <c r="IKQ264" s="387"/>
      <c r="IKR264" s="387"/>
      <c r="IKS264" s="387"/>
      <c r="IKT264" s="387"/>
      <c r="IKU264" s="387"/>
      <c r="IKV264" s="387"/>
      <c r="IKW264" s="387"/>
      <c r="IKX264" s="387"/>
      <c r="IKY264" s="387"/>
      <c r="IKZ264" s="387"/>
      <c r="ILA264" s="387"/>
      <c r="ILB264" s="387"/>
      <c r="ILC264" s="387"/>
      <c r="ILD264" s="387"/>
      <c r="ILE264" s="387"/>
      <c r="ILF264" s="387"/>
      <c r="ILG264" s="387"/>
      <c r="ILH264" s="387"/>
      <c r="ILI264" s="387"/>
      <c r="ILJ264" s="387"/>
      <c r="ILK264" s="387"/>
      <c r="ILL264" s="387"/>
      <c r="ILM264" s="387"/>
      <c r="ILN264" s="387"/>
      <c r="ILO264" s="387"/>
      <c r="ILP264" s="387"/>
      <c r="ILQ264" s="387"/>
      <c r="ILR264" s="387"/>
      <c r="ILS264" s="387"/>
      <c r="ILT264" s="387"/>
      <c r="ILU264" s="387"/>
      <c r="ILV264" s="387"/>
      <c r="ILW264" s="387"/>
      <c r="ILX264" s="387"/>
      <c r="ILY264" s="387"/>
      <c r="ILZ264" s="387"/>
      <c r="IMA264" s="387"/>
      <c r="IMB264" s="387"/>
      <c r="IMC264" s="387"/>
      <c r="IMD264" s="387"/>
      <c r="IME264" s="387"/>
      <c r="IMF264" s="387"/>
      <c r="IMG264" s="387"/>
      <c r="IMH264" s="387"/>
      <c r="IMI264" s="387"/>
      <c r="IMJ264" s="387"/>
      <c r="IMK264" s="387"/>
      <c r="IML264" s="387"/>
      <c r="IMM264" s="387"/>
      <c r="IMN264" s="387"/>
      <c r="IMO264" s="387"/>
      <c r="IMP264" s="387"/>
      <c r="IMQ264" s="387"/>
      <c r="IMR264" s="387"/>
      <c r="IMS264" s="387"/>
      <c r="IMT264" s="387"/>
      <c r="IMU264" s="387"/>
      <c r="IMV264" s="387"/>
      <c r="IMW264" s="387"/>
      <c r="IMX264" s="387"/>
      <c r="IMY264" s="387"/>
      <c r="IMZ264" s="387"/>
      <c r="INA264" s="387"/>
      <c r="INB264" s="387"/>
      <c r="INC264" s="387"/>
      <c r="IND264" s="387"/>
      <c r="INE264" s="387"/>
      <c r="INF264" s="387"/>
      <c r="ING264" s="387"/>
      <c r="INH264" s="387"/>
      <c r="INI264" s="387"/>
      <c r="INJ264" s="387"/>
      <c r="INK264" s="387"/>
      <c r="INL264" s="387"/>
      <c r="INM264" s="387"/>
      <c r="INN264" s="387"/>
      <c r="INO264" s="387"/>
      <c r="INP264" s="387"/>
      <c r="INQ264" s="387"/>
      <c r="INR264" s="387"/>
      <c r="INS264" s="387"/>
      <c r="INT264" s="387"/>
      <c r="INU264" s="387"/>
      <c r="INV264" s="387"/>
      <c r="INW264" s="387"/>
      <c r="INX264" s="387"/>
      <c r="INY264" s="387"/>
      <c r="INZ264" s="387"/>
      <c r="IOA264" s="387"/>
      <c r="IOB264" s="387"/>
      <c r="IOC264" s="387"/>
      <c r="IOD264" s="387"/>
      <c r="IOE264" s="387"/>
      <c r="IOF264" s="387"/>
      <c r="IOG264" s="387"/>
      <c r="IOH264" s="387"/>
      <c r="IOI264" s="387"/>
      <c r="IOJ264" s="387"/>
      <c r="IOK264" s="387"/>
      <c r="IOL264" s="387"/>
      <c r="IOM264" s="387"/>
      <c r="ION264" s="387"/>
      <c r="IOO264" s="387"/>
      <c r="IOP264" s="387"/>
      <c r="IOQ264" s="387"/>
      <c r="IOR264" s="387"/>
      <c r="IOS264" s="387"/>
      <c r="IOT264" s="387"/>
      <c r="IOU264" s="387"/>
      <c r="IOV264" s="387"/>
      <c r="IOW264" s="387"/>
      <c r="IOX264" s="387"/>
      <c r="IOY264" s="387"/>
      <c r="IOZ264" s="387"/>
      <c r="IPA264" s="387"/>
      <c r="IPB264" s="387"/>
      <c r="IPC264" s="387"/>
      <c r="IPD264" s="387"/>
      <c r="IPE264" s="387"/>
      <c r="IPF264" s="387"/>
      <c r="IPG264" s="387"/>
      <c r="IPH264" s="387"/>
      <c r="IPI264" s="387"/>
      <c r="IPJ264" s="387"/>
      <c r="IPK264" s="387"/>
      <c r="IPL264" s="387"/>
      <c r="IPM264" s="387"/>
      <c r="IPN264" s="387"/>
      <c r="IPO264" s="387"/>
      <c r="IPP264" s="387"/>
      <c r="IPQ264" s="387"/>
      <c r="IPR264" s="387"/>
      <c r="IPS264" s="387"/>
      <c r="IPT264" s="387"/>
      <c r="IPU264" s="387"/>
      <c r="IPV264" s="387"/>
      <c r="IPW264" s="387"/>
      <c r="IPX264" s="387"/>
      <c r="IPY264" s="387"/>
      <c r="IPZ264" s="387"/>
      <c r="IQA264" s="387"/>
      <c r="IQB264" s="387"/>
      <c r="IQC264" s="387"/>
      <c r="IQD264" s="387"/>
      <c r="IQE264" s="387"/>
      <c r="IQF264" s="387"/>
      <c r="IQG264" s="387"/>
      <c r="IQH264" s="387"/>
      <c r="IQI264" s="387"/>
      <c r="IQJ264" s="387"/>
      <c r="IQK264" s="387"/>
      <c r="IQL264" s="387"/>
      <c r="IQM264" s="387"/>
      <c r="IQN264" s="387"/>
      <c r="IQO264" s="387"/>
      <c r="IQP264" s="387"/>
      <c r="IQQ264" s="387"/>
      <c r="IQR264" s="387"/>
      <c r="IQS264" s="387"/>
      <c r="IQT264" s="387"/>
      <c r="IQU264" s="387"/>
      <c r="IQV264" s="387"/>
      <c r="IQW264" s="387"/>
      <c r="IQX264" s="387"/>
      <c r="IQY264" s="387"/>
      <c r="IQZ264" s="387"/>
      <c r="IRA264" s="387"/>
      <c r="IRB264" s="387"/>
      <c r="IRC264" s="387"/>
      <c r="IRD264" s="387"/>
      <c r="IRE264" s="387"/>
      <c r="IRF264" s="387"/>
      <c r="IRG264" s="387"/>
      <c r="IRH264" s="387"/>
      <c r="IRI264" s="387"/>
      <c r="IRJ264" s="387"/>
      <c r="IRK264" s="387"/>
      <c r="IRL264" s="387"/>
      <c r="IRM264" s="387"/>
      <c r="IRN264" s="387"/>
      <c r="IRO264" s="387"/>
      <c r="IRP264" s="387"/>
      <c r="IRQ264" s="387"/>
      <c r="IRR264" s="387"/>
      <c r="IRS264" s="387"/>
      <c r="IRT264" s="387"/>
      <c r="IRU264" s="387"/>
      <c r="IRV264" s="387"/>
      <c r="IRW264" s="387"/>
      <c r="IRX264" s="387"/>
      <c r="IRY264" s="387"/>
      <c r="IRZ264" s="387"/>
      <c r="ISA264" s="387"/>
      <c r="ISB264" s="387"/>
      <c r="ISC264" s="387"/>
      <c r="ISD264" s="387"/>
      <c r="ISE264" s="387"/>
      <c r="ISF264" s="387"/>
      <c r="ISG264" s="387"/>
      <c r="ISH264" s="387"/>
      <c r="ISI264" s="387"/>
      <c r="ISJ264" s="387"/>
      <c r="ISK264" s="387"/>
      <c r="ISL264" s="387"/>
      <c r="ISM264" s="387"/>
      <c r="ISN264" s="387"/>
      <c r="ISO264" s="387"/>
      <c r="ISP264" s="387"/>
      <c r="ISQ264" s="387"/>
      <c r="ISR264" s="387"/>
      <c r="ISS264" s="387"/>
      <c r="IST264" s="387"/>
      <c r="ISU264" s="387"/>
      <c r="ISV264" s="387"/>
      <c r="ISW264" s="387"/>
      <c r="ISX264" s="387"/>
      <c r="ISY264" s="387"/>
      <c r="ISZ264" s="387"/>
      <c r="ITA264" s="387"/>
      <c r="ITB264" s="387"/>
      <c r="ITC264" s="387"/>
      <c r="ITD264" s="387"/>
      <c r="ITE264" s="387"/>
      <c r="ITF264" s="387"/>
      <c r="ITG264" s="387"/>
      <c r="ITH264" s="387"/>
      <c r="ITI264" s="387"/>
      <c r="ITJ264" s="387"/>
      <c r="ITK264" s="387"/>
      <c r="ITL264" s="387"/>
      <c r="ITM264" s="387"/>
      <c r="ITN264" s="387"/>
      <c r="ITO264" s="387"/>
      <c r="ITP264" s="387"/>
      <c r="ITQ264" s="387"/>
      <c r="ITR264" s="387"/>
      <c r="ITS264" s="387"/>
      <c r="ITT264" s="387"/>
      <c r="ITU264" s="387"/>
      <c r="ITV264" s="387"/>
      <c r="ITW264" s="387"/>
      <c r="ITX264" s="387"/>
      <c r="ITY264" s="387"/>
      <c r="ITZ264" s="387"/>
      <c r="IUA264" s="387"/>
      <c r="IUB264" s="387"/>
      <c r="IUC264" s="387"/>
      <c r="IUD264" s="387"/>
      <c r="IUE264" s="387"/>
      <c r="IUF264" s="387"/>
      <c r="IUG264" s="387"/>
      <c r="IUH264" s="387"/>
      <c r="IUI264" s="387"/>
      <c r="IUJ264" s="387"/>
      <c r="IUK264" s="387"/>
      <c r="IUL264" s="387"/>
      <c r="IUM264" s="387"/>
      <c r="IUN264" s="387"/>
      <c r="IUO264" s="387"/>
      <c r="IUP264" s="387"/>
      <c r="IUQ264" s="387"/>
      <c r="IUR264" s="387"/>
      <c r="IUS264" s="387"/>
      <c r="IUT264" s="387"/>
      <c r="IUU264" s="387"/>
      <c r="IUV264" s="387"/>
      <c r="IUW264" s="387"/>
      <c r="IUX264" s="387"/>
      <c r="IUY264" s="387"/>
      <c r="IUZ264" s="387"/>
      <c r="IVA264" s="387"/>
      <c r="IVB264" s="387"/>
      <c r="IVC264" s="387"/>
      <c r="IVD264" s="387"/>
      <c r="IVE264" s="387"/>
      <c r="IVF264" s="387"/>
      <c r="IVG264" s="387"/>
      <c r="IVH264" s="387"/>
      <c r="IVI264" s="387"/>
      <c r="IVJ264" s="387"/>
      <c r="IVK264" s="387"/>
      <c r="IVL264" s="387"/>
      <c r="IVM264" s="387"/>
      <c r="IVN264" s="387"/>
      <c r="IVO264" s="387"/>
      <c r="IVP264" s="387"/>
      <c r="IVQ264" s="387"/>
      <c r="IVR264" s="387"/>
      <c r="IVS264" s="387"/>
      <c r="IVT264" s="387"/>
      <c r="IVU264" s="387"/>
      <c r="IVV264" s="387"/>
      <c r="IVW264" s="387"/>
      <c r="IVX264" s="387"/>
      <c r="IVY264" s="387"/>
      <c r="IVZ264" s="387"/>
      <c r="IWA264" s="387"/>
      <c r="IWB264" s="387"/>
      <c r="IWC264" s="387"/>
      <c r="IWD264" s="387"/>
      <c r="IWE264" s="387"/>
      <c r="IWF264" s="387"/>
      <c r="IWG264" s="387"/>
      <c r="IWH264" s="387"/>
      <c r="IWI264" s="387"/>
      <c r="IWJ264" s="387"/>
      <c r="IWK264" s="387"/>
      <c r="IWL264" s="387"/>
      <c r="IWM264" s="387"/>
      <c r="IWN264" s="387"/>
      <c r="IWO264" s="387"/>
      <c r="IWP264" s="387"/>
      <c r="IWQ264" s="387"/>
      <c r="IWR264" s="387"/>
      <c r="IWS264" s="387"/>
      <c r="IWT264" s="387"/>
      <c r="IWU264" s="387"/>
      <c r="IWV264" s="387"/>
      <c r="IWW264" s="387"/>
      <c r="IWX264" s="387"/>
      <c r="IWY264" s="387"/>
      <c r="IWZ264" s="387"/>
      <c r="IXA264" s="387"/>
      <c r="IXB264" s="387"/>
      <c r="IXC264" s="387"/>
      <c r="IXD264" s="387"/>
      <c r="IXE264" s="387"/>
      <c r="IXF264" s="387"/>
      <c r="IXG264" s="387"/>
      <c r="IXH264" s="387"/>
      <c r="IXI264" s="387"/>
      <c r="IXJ264" s="387"/>
      <c r="IXK264" s="387"/>
      <c r="IXL264" s="387"/>
      <c r="IXM264" s="387"/>
      <c r="IXN264" s="387"/>
      <c r="IXO264" s="387"/>
      <c r="IXP264" s="387"/>
      <c r="IXQ264" s="387"/>
      <c r="IXR264" s="387"/>
      <c r="IXS264" s="387"/>
      <c r="IXT264" s="387"/>
      <c r="IXU264" s="387"/>
      <c r="IXV264" s="387"/>
      <c r="IXW264" s="387"/>
      <c r="IXX264" s="387"/>
      <c r="IXY264" s="387"/>
      <c r="IXZ264" s="387"/>
      <c r="IYA264" s="387"/>
      <c r="IYB264" s="387"/>
      <c r="IYC264" s="387"/>
      <c r="IYD264" s="387"/>
      <c r="IYE264" s="387"/>
      <c r="IYF264" s="387"/>
      <c r="IYG264" s="387"/>
      <c r="IYH264" s="387"/>
      <c r="IYI264" s="387"/>
      <c r="IYJ264" s="387"/>
      <c r="IYK264" s="387"/>
      <c r="IYL264" s="387"/>
      <c r="IYM264" s="387"/>
      <c r="IYN264" s="387"/>
      <c r="IYO264" s="387"/>
      <c r="IYP264" s="387"/>
      <c r="IYQ264" s="387"/>
      <c r="IYR264" s="387"/>
      <c r="IYS264" s="387"/>
      <c r="IYT264" s="387"/>
      <c r="IYU264" s="387"/>
      <c r="IYV264" s="387"/>
      <c r="IYW264" s="387"/>
      <c r="IYX264" s="387"/>
      <c r="IYY264" s="387"/>
      <c r="IYZ264" s="387"/>
      <c r="IZA264" s="387"/>
      <c r="IZB264" s="387"/>
      <c r="IZC264" s="387"/>
      <c r="IZD264" s="387"/>
      <c r="IZE264" s="387"/>
      <c r="IZF264" s="387"/>
      <c r="IZG264" s="387"/>
      <c r="IZH264" s="387"/>
      <c r="IZI264" s="387"/>
      <c r="IZJ264" s="387"/>
      <c r="IZK264" s="387"/>
      <c r="IZL264" s="387"/>
      <c r="IZM264" s="387"/>
      <c r="IZN264" s="387"/>
      <c r="IZO264" s="387"/>
      <c r="IZP264" s="387"/>
      <c r="IZQ264" s="387"/>
      <c r="IZR264" s="387"/>
      <c r="IZS264" s="387"/>
      <c r="IZT264" s="387"/>
      <c r="IZU264" s="387"/>
      <c r="IZV264" s="387"/>
      <c r="IZW264" s="387"/>
      <c r="IZX264" s="387"/>
      <c r="IZY264" s="387"/>
      <c r="IZZ264" s="387"/>
      <c r="JAA264" s="387"/>
      <c r="JAB264" s="387"/>
      <c r="JAC264" s="387"/>
      <c r="JAD264" s="387"/>
      <c r="JAE264" s="387"/>
      <c r="JAF264" s="387"/>
      <c r="JAG264" s="387"/>
      <c r="JAH264" s="387"/>
      <c r="JAI264" s="387"/>
      <c r="JAJ264" s="387"/>
      <c r="JAK264" s="387"/>
      <c r="JAL264" s="387"/>
      <c r="JAM264" s="387"/>
      <c r="JAN264" s="387"/>
      <c r="JAO264" s="387"/>
      <c r="JAP264" s="387"/>
      <c r="JAQ264" s="387"/>
      <c r="JAR264" s="387"/>
      <c r="JAS264" s="387"/>
      <c r="JAT264" s="387"/>
      <c r="JAU264" s="387"/>
      <c r="JAV264" s="387"/>
      <c r="JAW264" s="387"/>
      <c r="JAX264" s="387"/>
      <c r="JAY264" s="387"/>
      <c r="JAZ264" s="387"/>
      <c r="JBA264" s="387"/>
      <c r="JBB264" s="387"/>
      <c r="JBC264" s="387"/>
      <c r="JBD264" s="387"/>
      <c r="JBE264" s="387"/>
      <c r="JBF264" s="387"/>
      <c r="JBG264" s="387"/>
      <c r="JBH264" s="387"/>
      <c r="JBI264" s="387"/>
      <c r="JBJ264" s="387"/>
      <c r="JBK264" s="387"/>
      <c r="JBL264" s="387"/>
      <c r="JBM264" s="387"/>
      <c r="JBN264" s="387"/>
      <c r="JBO264" s="387"/>
      <c r="JBP264" s="387"/>
      <c r="JBQ264" s="387"/>
      <c r="JBR264" s="387"/>
      <c r="JBS264" s="387"/>
      <c r="JBT264" s="387"/>
      <c r="JBU264" s="387"/>
      <c r="JBV264" s="387"/>
      <c r="JBW264" s="387"/>
      <c r="JBX264" s="387"/>
      <c r="JBY264" s="387"/>
      <c r="JBZ264" s="387"/>
      <c r="JCA264" s="387"/>
      <c r="JCB264" s="387"/>
      <c r="JCC264" s="387"/>
      <c r="JCD264" s="387"/>
      <c r="JCE264" s="387"/>
      <c r="JCF264" s="387"/>
      <c r="JCG264" s="387"/>
      <c r="JCH264" s="387"/>
      <c r="JCI264" s="387"/>
      <c r="JCJ264" s="387"/>
      <c r="JCK264" s="387"/>
      <c r="JCL264" s="387"/>
      <c r="JCM264" s="387"/>
      <c r="JCN264" s="387"/>
      <c r="JCO264" s="387"/>
      <c r="JCP264" s="387"/>
      <c r="JCQ264" s="387"/>
      <c r="JCR264" s="387"/>
      <c r="JCS264" s="387"/>
      <c r="JCT264" s="387"/>
      <c r="JCU264" s="387"/>
      <c r="JCV264" s="387"/>
      <c r="JCW264" s="387"/>
      <c r="JCX264" s="387"/>
      <c r="JCY264" s="387"/>
      <c r="JCZ264" s="387"/>
      <c r="JDA264" s="387"/>
      <c r="JDB264" s="387"/>
      <c r="JDC264" s="387"/>
      <c r="JDD264" s="387"/>
      <c r="JDE264" s="387"/>
      <c r="JDF264" s="387"/>
      <c r="JDG264" s="387"/>
      <c r="JDH264" s="387"/>
      <c r="JDI264" s="387"/>
      <c r="JDJ264" s="387"/>
      <c r="JDK264" s="387"/>
      <c r="JDL264" s="387"/>
      <c r="JDM264" s="387"/>
      <c r="JDN264" s="387"/>
      <c r="JDO264" s="387"/>
      <c r="JDP264" s="387"/>
      <c r="JDQ264" s="387"/>
      <c r="JDR264" s="387"/>
      <c r="JDS264" s="387"/>
      <c r="JDT264" s="387"/>
      <c r="JDU264" s="387"/>
      <c r="JDV264" s="387"/>
      <c r="JDW264" s="387"/>
      <c r="JDX264" s="387"/>
      <c r="JDY264" s="387"/>
      <c r="JDZ264" s="387"/>
      <c r="JEA264" s="387"/>
      <c r="JEB264" s="387"/>
      <c r="JEC264" s="387"/>
      <c r="JED264" s="387"/>
      <c r="JEE264" s="387"/>
      <c r="JEF264" s="387"/>
      <c r="JEG264" s="387"/>
      <c r="JEH264" s="387"/>
      <c r="JEI264" s="387"/>
      <c r="JEJ264" s="387"/>
      <c r="JEK264" s="387"/>
      <c r="JEL264" s="387"/>
      <c r="JEM264" s="387"/>
      <c r="JEN264" s="387"/>
      <c r="JEO264" s="387"/>
      <c r="JEP264" s="387"/>
      <c r="JEQ264" s="387"/>
      <c r="JER264" s="387"/>
      <c r="JES264" s="387"/>
      <c r="JET264" s="387"/>
      <c r="JEU264" s="387"/>
      <c r="JEV264" s="387"/>
      <c r="JEW264" s="387"/>
      <c r="JEX264" s="387"/>
      <c r="JEY264" s="387"/>
      <c r="JEZ264" s="387"/>
      <c r="JFA264" s="387"/>
      <c r="JFB264" s="387"/>
      <c r="JFC264" s="387"/>
      <c r="JFD264" s="387"/>
      <c r="JFE264" s="387"/>
      <c r="JFF264" s="387"/>
      <c r="JFG264" s="387"/>
      <c r="JFH264" s="387"/>
      <c r="JFI264" s="387"/>
      <c r="JFJ264" s="387"/>
      <c r="JFK264" s="387"/>
      <c r="JFL264" s="387"/>
      <c r="JFM264" s="387"/>
      <c r="JFN264" s="387"/>
      <c r="JFO264" s="387"/>
      <c r="JFP264" s="387"/>
      <c r="JFQ264" s="387"/>
      <c r="JFR264" s="387"/>
      <c r="JFS264" s="387"/>
      <c r="JFT264" s="387"/>
      <c r="JFU264" s="387"/>
      <c r="JFV264" s="387"/>
      <c r="JFW264" s="387"/>
      <c r="JFX264" s="387"/>
      <c r="JFY264" s="387"/>
      <c r="JFZ264" s="387"/>
      <c r="JGA264" s="387"/>
      <c r="JGB264" s="387"/>
      <c r="JGC264" s="387"/>
      <c r="JGD264" s="387"/>
      <c r="JGE264" s="387"/>
      <c r="JGF264" s="387"/>
      <c r="JGG264" s="387"/>
      <c r="JGH264" s="387"/>
      <c r="JGI264" s="387"/>
      <c r="JGJ264" s="387"/>
      <c r="JGK264" s="387"/>
      <c r="JGL264" s="387"/>
      <c r="JGM264" s="387"/>
      <c r="JGN264" s="387"/>
      <c r="JGO264" s="387"/>
      <c r="JGP264" s="387"/>
      <c r="JGQ264" s="387"/>
      <c r="JGR264" s="387"/>
      <c r="JGS264" s="387"/>
      <c r="JGT264" s="387"/>
      <c r="JGU264" s="387"/>
      <c r="JGV264" s="387"/>
      <c r="JGW264" s="387"/>
      <c r="JGX264" s="387"/>
      <c r="JGY264" s="387"/>
      <c r="JGZ264" s="387"/>
      <c r="JHA264" s="387"/>
      <c r="JHB264" s="387"/>
      <c r="JHC264" s="387"/>
      <c r="JHD264" s="387"/>
      <c r="JHE264" s="387"/>
      <c r="JHF264" s="387"/>
      <c r="JHG264" s="387"/>
      <c r="JHH264" s="387"/>
      <c r="JHI264" s="387"/>
      <c r="JHJ264" s="387"/>
      <c r="JHK264" s="387"/>
      <c r="JHL264" s="387"/>
      <c r="JHM264" s="387"/>
      <c r="JHN264" s="387"/>
      <c r="JHO264" s="387"/>
      <c r="JHP264" s="387"/>
      <c r="JHQ264" s="387"/>
      <c r="JHR264" s="387"/>
      <c r="JHS264" s="387"/>
      <c r="JHT264" s="387"/>
      <c r="JHU264" s="387"/>
      <c r="JHV264" s="387"/>
      <c r="JHW264" s="387"/>
      <c r="JHX264" s="387"/>
      <c r="JHY264" s="387"/>
      <c r="JHZ264" s="387"/>
      <c r="JIA264" s="387"/>
      <c r="JIB264" s="387"/>
      <c r="JIC264" s="387"/>
      <c r="JID264" s="387"/>
      <c r="JIE264" s="387"/>
      <c r="JIF264" s="387"/>
      <c r="JIG264" s="387"/>
      <c r="JIH264" s="387"/>
      <c r="JII264" s="387"/>
      <c r="JIJ264" s="387"/>
      <c r="JIK264" s="387"/>
      <c r="JIL264" s="387"/>
      <c r="JIM264" s="387"/>
      <c r="JIN264" s="387"/>
      <c r="JIO264" s="387"/>
      <c r="JIP264" s="387"/>
      <c r="JIQ264" s="387"/>
      <c r="JIR264" s="387"/>
      <c r="JIS264" s="387"/>
      <c r="JIT264" s="387"/>
      <c r="JIU264" s="387"/>
      <c r="JIV264" s="387"/>
      <c r="JIW264" s="387"/>
      <c r="JIX264" s="387"/>
      <c r="JIY264" s="387"/>
      <c r="JIZ264" s="387"/>
      <c r="JJA264" s="387"/>
      <c r="JJB264" s="387"/>
      <c r="JJC264" s="387"/>
      <c r="JJD264" s="387"/>
      <c r="JJE264" s="387"/>
      <c r="JJF264" s="387"/>
      <c r="JJG264" s="387"/>
      <c r="JJH264" s="387"/>
      <c r="JJI264" s="387"/>
      <c r="JJJ264" s="387"/>
      <c r="JJK264" s="387"/>
      <c r="JJL264" s="387"/>
      <c r="JJM264" s="387"/>
      <c r="JJN264" s="387"/>
      <c r="JJO264" s="387"/>
      <c r="JJP264" s="387"/>
      <c r="JJQ264" s="387"/>
      <c r="JJR264" s="387"/>
      <c r="JJS264" s="387"/>
      <c r="JJT264" s="387"/>
      <c r="JJU264" s="387"/>
      <c r="JJV264" s="387"/>
      <c r="JJW264" s="387"/>
      <c r="JJX264" s="387"/>
      <c r="JJY264" s="387"/>
      <c r="JJZ264" s="387"/>
      <c r="JKA264" s="387"/>
      <c r="JKB264" s="387"/>
      <c r="JKC264" s="387"/>
      <c r="JKD264" s="387"/>
      <c r="JKE264" s="387"/>
      <c r="JKF264" s="387"/>
      <c r="JKG264" s="387"/>
      <c r="JKH264" s="387"/>
      <c r="JKI264" s="387"/>
      <c r="JKJ264" s="387"/>
      <c r="JKK264" s="387"/>
      <c r="JKL264" s="387"/>
      <c r="JKM264" s="387"/>
      <c r="JKN264" s="387"/>
      <c r="JKO264" s="387"/>
      <c r="JKP264" s="387"/>
      <c r="JKQ264" s="387"/>
      <c r="JKR264" s="387"/>
      <c r="JKS264" s="387"/>
      <c r="JKT264" s="387"/>
      <c r="JKU264" s="387"/>
      <c r="JKV264" s="387"/>
      <c r="JKW264" s="387"/>
      <c r="JKX264" s="387"/>
      <c r="JKY264" s="387"/>
      <c r="JKZ264" s="387"/>
      <c r="JLA264" s="387"/>
      <c r="JLB264" s="387"/>
      <c r="JLC264" s="387"/>
      <c r="JLD264" s="387"/>
      <c r="JLE264" s="387"/>
      <c r="JLF264" s="387"/>
      <c r="JLG264" s="387"/>
      <c r="JLH264" s="387"/>
      <c r="JLI264" s="387"/>
      <c r="JLJ264" s="387"/>
      <c r="JLK264" s="387"/>
      <c r="JLL264" s="387"/>
      <c r="JLM264" s="387"/>
      <c r="JLN264" s="387"/>
      <c r="JLO264" s="387"/>
      <c r="JLP264" s="387"/>
      <c r="JLQ264" s="387"/>
      <c r="JLR264" s="387"/>
      <c r="JLS264" s="387"/>
      <c r="JLT264" s="387"/>
      <c r="JLU264" s="387"/>
      <c r="JLV264" s="387"/>
      <c r="JLW264" s="387"/>
      <c r="JLX264" s="387"/>
      <c r="JLY264" s="387"/>
      <c r="JLZ264" s="387"/>
      <c r="JMA264" s="387"/>
      <c r="JMB264" s="387"/>
      <c r="JMC264" s="387"/>
      <c r="JMD264" s="387"/>
      <c r="JME264" s="387"/>
      <c r="JMF264" s="387"/>
      <c r="JMG264" s="387"/>
      <c r="JMH264" s="387"/>
      <c r="JMI264" s="387"/>
      <c r="JMJ264" s="387"/>
      <c r="JMK264" s="387"/>
      <c r="JML264" s="387"/>
      <c r="JMM264" s="387"/>
      <c r="JMN264" s="387"/>
      <c r="JMO264" s="387"/>
      <c r="JMP264" s="387"/>
      <c r="JMQ264" s="387"/>
      <c r="JMR264" s="387"/>
      <c r="JMS264" s="387"/>
      <c r="JMT264" s="387"/>
      <c r="JMU264" s="387"/>
      <c r="JMV264" s="387"/>
      <c r="JMW264" s="387"/>
      <c r="JMX264" s="387"/>
      <c r="JMY264" s="387"/>
      <c r="JMZ264" s="387"/>
      <c r="JNA264" s="387"/>
      <c r="JNB264" s="387"/>
      <c r="JNC264" s="387"/>
      <c r="JND264" s="387"/>
      <c r="JNE264" s="387"/>
      <c r="JNF264" s="387"/>
      <c r="JNG264" s="387"/>
      <c r="JNH264" s="387"/>
      <c r="JNI264" s="387"/>
      <c r="JNJ264" s="387"/>
      <c r="JNK264" s="387"/>
      <c r="JNL264" s="387"/>
      <c r="JNM264" s="387"/>
      <c r="JNN264" s="387"/>
      <c r="JNO264" s="387"/>
      <c r="JNP264" s="387"/>
      <c r="JNQ264" s="387"/>
      <c r="JNR264" s="387"/>
      <c r="JNS264" s="387"/>
      <c r="JNT264" s="387"/>
      <c r="JNU264" s="387"/>
      <c r="JNV264" s="387"/>
      <c r="JNW264" s="387"/>
      <c r="JNX264" s="387"/>
      <c r="JNY264" s="387"/>
      <c r="JNZ264" s="387"/>
      <c r="JOA264" s="387"/>
      <c r="JOB264" s="387"/>
      <c r="JOC264" s="387"/>
      <c r="JOD264" s="387"/>
      <c r="JOE264" s="387"/>
      <c r="JOF264" s="387"/>
      <c r="JOG264" s="387"/>
      <c r="JOH264" s="387"/>
      <c r="JOI264" s="387"/>
      <c r="JOJ264" s="387"/>
      <c r="JOK264" s="387"/>
      <c r="JOL264" s="387"/>
      <c r="JOM264" s="387"/>
      <c r="JON264" s="387"/>
      <c r="JOO264" s="387"/>
      <c r="JOP264" s="387"/>
      <c r="JOQ264" s="387"/>
      <c r="JOR264" s="387"/>
      <c r="JOS264" s="387"/>
      <c r="JOT264" s="387"/>
      <c r="JOU264" s="387"/>
      <c r="JOV264" s="387"/>
      <c r="JOW264" s="387"/>
      <c r="JOX264" s="387"/>
      <c r="JOY264" s="387"/>
      <c r="JOZ264" s="387"/>
      <c r="JPA264" s="387"/>
      <c r="JPB264" s="387"/>
      <c r="JPC264" s="387"/>
      <c r="JPD264" s="387"/>
      <c r="JPE264" s="387"/>
      <c r="JPF264" s="387"/>
      <c r="JPG264" s="387"/>
      <c r="JPH264" s="387"/>
      <c r="JPI264" s="387"/>
      <c r="JPJ264" s="387"/>
      <c r="JPK264" s="387"/>
      <c r="JPL264" s="387"/>
      <c r="JPM264" s="387"/>
      <c r="JPN264" s="387"/>
      <c r="JPO264" s="387"/>
      <c r="JPP264" s="387"/>
      <c r="JPQ264" s="387"/>
      <c r="JPR264" s="387"/>
      <c r="JPS264" s="387"/>
      <c r="JPT264" s="387"/>
      <c r="JPU264" s="387"/>
      <c r="JPV264" s="387"/>
      <c r="JPW264" s="387"/>
      <c r="JPX264" s="387"/>
      <c r="JPY264" s="387"/>
      <c r="JPZ264" s="387"/>
      <c r="JQA264" s="387"/>
      <c r="JQB264" s="387"/>
      <c r="JQC264" s="387"/>
      <c r="JQD264" s="387"/>
      <c r="JQE264" s="387"/>
      <c r="JQF264" s="387"/>
      <c r="JQG264" s="387"/>
      <c r="JQH264" s="387"/>
      <c r="JQI264" s="387"/>
      <c r="JQJ264" s="387"/>
      <c r="JQK264" s="387"/>
      <c r="JQL264" s="387"/>
      <c r="JQM264" s="387"/>
      <c r="JQN264" s="387"/>
      <c r="JQO264" s="387"/>
      <c r="JQP264" s="387"/>
      <c r="JQQ264" s="387"/>
      <c r="JQR264" s="387"/>
      <c r="JQS264" s="387"/>
      <c r="JQT264" s="387"/>
      <c r="JQU264" s="387"/>
      <c r="JQV264" s="387"/>
      <c r="JQW264" s="387"/>
      <c r="JQX264" s="387"/>
      <c r="JQY264" s="387"/>
      <c r="JQZ264" s="387"/>
      <c r="JRA264" s="387"/>
      <c r="JRB264" s="387"/>
      <c r="JRC264" s="387"/>
      <c r="JRD264" s="387"/>
      <c r="JRE264" s="387"/>
      <c r="JRF264" s="387"/>
      <c r="JRG264" s="387"/>
      <c r="JRH264" s="387"/>
      <c r="JRI264" s="387"/>
      <c r="JRJ264" s="387"/>
      <c r="JRK264" s="387"/>
      <c r="JRL264" s="387"/>
      <c r="JRM264" s="387"/>
      <c r="JRN264" s="387"/>
      <c r="JRO264" s="387"/>
      <c r="JRP264" s="387"/>
      <c r="JRQ264" s="387"/>
      <c r="JRR264" s="387"/>
      <c r="JRS264" s="387"/>
      <c r="JRT264" s="387"/>
      <c r="JRU264" s="387"/>
      <c r="JRV264" s="387"/>
      <c r="JRW264" s="387"/>
      <c r="JRX264" s="387"/>
      <c r="JRY264" s="387"/>
      <c r="JRZ264" s="387"/>
      <c r="JSA264" s="387"/>
      <c r="JSB264" s="387"/>
      <c r="JSC264" s="387"/>
      <c r="JSD264" s="387"/>
      <c r="JSE264" s="387"/>
      <c r="JSF264" s="387"/>
      <c r="JSG264" s="387"/>
      <c r="JSH264" s="387"/>
      <c r="JSI264" s="387"/>
      <c r="JSJ264" s="387"/>
      <c r="JSK264" s="387"/>
      <c r="JSL264" s="387"/>
      <c r="JSM264" s="387"/>
      <c r="JSN264" s="387"/>
      <c r="JSO264" s="387"/>
      <c r="JSP264" s="387"/>
      <c r="JSQ264" s="387"/>
      <c r="JSR264" s="387"/>
      <c r="JSS264" s="387"/>
      <c r="JST264" s="387"/>
      <c r="JSU264" s="387"/>
      <c r="JSV264" s="387"/>
      <c r="JSW264" s="387"/>
      <c r="JSX264" s="387"/>
      <c r="JSY264" s="387"/>
      <c r="JSZ264" s="387"/>
      <c r="JTA264" s="387"/>
      <c r="JTB264" s="387"/>
      <c r="JTC264" s="387"/>
      <c r="JTD264" s="387"/>
      <c r="JTE264" s="387"/>
      <c r="JTF264" s="387"/>
      <c r="JTG264" s="387"/>
      <c r="JTH264" s="387"/>
      <c r="JTI264" s="387"/>
      <c r="JTJ264" s="387"/>
      <c r="JTK264" s="387"/>
      <c r="JTL264" s="387"/>
      <c r="JTM264" s="387"/>
      <c r="JTN264" s="387"/>
      <c r="JTO264" s="387"/>
      <c r="JTP264" s="387"/>
      <c r="JTQ264" s="387"/>
      <c r="JTR264" s="387"/>
      <c r="JTS264" s="387"/>
      <c r="JTT264" s="387"/>
      <c r="JTU264" s="387"/>
      <c r="JTV264" s="387"/>
      <c r="JTW264" s="387"/>
      <c r="JTX264" s="387"/>
      <c r="JTY264" s="387"/>
      <c r="JTZ264" s="387"/>
      <c r="JUA264" s="387"/>
      <c r="JUB264" s="387"/>
      <c r="JUC264" s="387"/>
      <c r="JUD264" s="387"/>
      <c r="JUE264" s="387"/>
      <c r="JUF264" s="387"/>
      <c r="JUG264" s="387"/>
      <c r="JUH264" s="387"/>
      <c r="JUI264" s="387"/>
      <c r="JUJ264" s="387"/>
      <c r="JUK264" s="387"/>
      <c r="JUL264" s="387"/>
      <c r="JUM264" s="387"/>
      <c r="JUN264" s="387"/>
      <c r="JUO264" s="387"/>
      <c r="JUP264" s="387"/>
      <c r="JUQ264" s="387"/>
      <c r="JUR264" s="387"/>
      <c r="JUS264" s="387"/>
      <c r="JUT264" s="387"/>
      <c r="JUU264" s="387"/>
      <c r="JUV264" s="387"/>
      <c r="JUW264" s="387"/>
      <c r="JUX264" s="387"/>
      <c r="JUY264" s="387"/>
      <c r="JUZ264" s="387"/>
      <c r="JVA264" s="387"/>
      <c r="JVB264" s="387"/>
      <c r="JVC264" s="387"/>
      <c r="JVD264" s="387"/>
      <c r="JVE264" s="387"/>
      <c r="JVF264" s="387"/>
      <c r="JVG264" s="387"/>
      <c r="JVH264" s="387"/>
      <c r="JVI264" s="387"/>
      <c r="JVJ264" s="387"/>
      <c r="JVK264" s="387"/>
      <c r="JVL264" s="387"/>
      <c r="JVM264" s="387"/>
      <c r="JVN264" s="387"/>
      <c r="JVO264" s="387"/>
      <c r="JVP264" s="387"/>
      <c r="JVQ264" s="387"/>
      <c r="JVR264" s="387"/>
      <c r="JVS264" s="387"/>
      <c r="JVT264" s="387"/>
      <c r="JVU264" s="387"/>
      <c r="JVV264" s="387"/>
      <c r="JVW264" s="387"/>
      <c r="JVX264" s="387"/>
      <c r="JVY264" s="387"/>
      <c r="JVZ264" s="387"/>
      <c r="JWA264" s="387"/>
      <c r="JWB264" s="387"/>
      <c r="JWC264" s="387"/>
      <c r="JWD264" s="387"/>
      <c r="JWE264" s="387"/>
      <c r="JWF264" s="387"/>
      <c r="JWG264" s="387"/>
      <c r="JWH264" s="387"/>
      <c r="JWI264" s="387"/>
      <c r="JWJ264" s="387"/>
      <c r="JWK264" s="387"/>
      <c r="JWL264" s="387"/>
      <c r="JWM264" s="387"/>
      <c r="JWN264" s="387"/>
      <c r="JWO264" s="387"/>
      <c r="JWP264" s="387"/>
      <c r="JWQ264" s="387"/>
      <c r="JWR264" s="387"/>
      <c r="JWS264" s="387"/>
      <c r="JWT264" s="387"/>
      <c r="JWU264" s="387"/>
      <c r="JWV264" s="387"/>
      <c r="JWW264" s="387"/>
      <c r="JWX264" s="387"/>
      <c r="JWY264" s="387"/>
      <c r="JWZ264" s="387"/>
      <c r="JXA264" s="387"/>
      <c r="JXB264" s="387"/>
      <c r="JXC264" s="387"/>
      <c r="JXD264" s="387"/>
      <c r="JXE264" s="387"/>
      <c r="JXF264" s="387"/>
      <c r="JXG264" s="387"/>
      <c r="JXH264" s="387"/>
      <c r="JXI264" s="387"/>
      <c r="JXJ264" s="387"/>
      <c r="JXK264" s="387"/>
      <c r="JXL264" s="387"/>
      <c r="JXM264" s="387"/>
      <c r="JXN264" s="387"/>
      <c r="JXO264" s="387"/>
      <c r="JXP264" s="387"/>
      <c r="JXQ264" s="387"/>
      <c r="JXR264" s="387"/>
      <c r="JXS264" s="387"/>
      <c r="JXT264" s="387"/>
      <c r="JXU264" s="387"/>
      <c r="JXV264" s="387"/>
      <c r="JXW264" s="387"/>
      <c r="JXX264" s="387"/>
      <c r="JXY264" s="387"/>
      <c r="JXZ264" s="387"/>
      <c r="JYA264" s="387"/>
      <c r="JYB264" s="387"/>
      <c r="JYC264" s="387"/>
      <c r="JYD264" s="387"/>
      <c r="JYE264" s="387"/>
      <c r="JYF264" s="387"/>
      <c r="JYG264" s="387"/>
      <c r="JYH264" s="387"/>
      <c r="JYI264" s="387"/>
      <c r="JYJ264" s="387"/>
      <c r="JYK264" s="387"/>
      <c r="JYL264" s="387"/>
      <c r="JYM264" s="387"/>
      <c r="JYN264" s="387"/>
      <c r="JYO264" s="387"/>
      <c r="JYP264" s="387"/>
      <c r="JYQ264" s="387"/>
      <c r="JYR264" s="387"/>
      <c r="JYS264" s="387"/>
      <c r="JYT264" s="387"/>
      <c r="JYU264" s="387"/>
      <c r="JYV264" s="387"/>
      <c r="JYW264" s="387"/>
      <c r="JYX264" s="387"/>
      <c r="JYY264" s="387"/>
      <c r="JYZ264" s="387"/>
      <c r="JZA264" s="387"/>
      <c r="JZB264" s="387"/>
      <c r="JZC264" s="387"/>
      <c r="JZD264" s="387"/>
      <c r="JZE264" s="387"/>
      <c r="JZF264" s="387"/>
      <c r="JZG264" s="387"/>
      <c r="JZH264" s="387"/>
      <c r="JZI264" s="387"/>
      <c r="JZJ264" s="387"/>
      <c r="JZK264" s="387"/>
      <c r="JZL264" s="387"/>
      <c r="JZM264" s="387"/>
      <c r="JZN264" s="387"/>
      <c r="JZO264" s="387"/>
      <c r="JZP264" s="387"/>
      <c r="JZQ264" s="387"/>
      <c r="JZR264" s="387"/>
      <c r="JZS264" s="387"/>
      <c r="JZT264" s="387"/>
      <c r="JZU264" s="387"/>
      <c r="JZV264" s="387"/>
      <c r="JZW264" s="387"/>
      <c r="JZX264" s="387"/>
      <c r="JZY264" s="387"/>
      <c r="JZZ264" s="387"/>
      <c r="KAA264" s="387"/>
      <c r="KAB264" s="387"/>
      <c r="KAC264" s="387"/>
      <c r="KAD264" s="387"/>
      <c r="KAE264" s="387"/>
      <c r="KAF264" s="387"/>
      <c r="KAG264" s="387"/>
      <c r="KAH264" s="387"/>
      <c r="KAI264" s="387"/>
      <c r="KAJ264" s="387"/>
      <c r="KAK264" s="387"/>
      <c r="KAL264" s="387"/>
      <c r="KAM264" s="387"/>
      <c r="KAN264" s="387"/>
      <c r="KAO264" s="387"/>
      <c r="KAP264" s="387"/>
      <c r="KAQ264" s="387"/>
      <c r="KAR264" s="387"/>
      <c r="KAS264" s="387"/>
      <c r="KAT264" s="387"/>
      <c r="KAU264" s="387"/>
      <c r="KAV264" s="387"/>
      <c r="KAW264" s="387"/>
      <c r="KAX264" s="387"/>
      <c r="KAY264" s="387"/>
      <c r="KAZ264" s="387"/>
      <c r="KBA264" s="387"/>
      <c r="KBB264" s="387"/>
      <c r="KBC264" s="387"/>
      <c r="KBD264" s="387"/>
      <c r="KBE264" s="387"/>
      <c r="KBF264" s="387"/>
      <c r="KBG264" s="387"/>
      <c r="KBH264" s="387"/>
      <c r="KBI264" s="387"/>
      <c r="KBJ264" s="387"/>
      <c r="KBK264" s="387"/>
      <c r="KBL264" s="387"/>
      <c r="KBM264" s="387"/>
      <c r="KBN264" s="387"/>
      <c r="KBO264" s="387"/>
      <c r="KBP264" s="387"/>
      <c r="KBQ264" s="387"/>
      <c r="KBR264" s="387"/>
      <c r="KBS264" s="387"/>
      <c r="KBT264" s="387"/>
      <c r="KBU264" s="387"/>
      <c r="KBV264" s="387"/>
      <c r="KBW264" s="387"/>
      <c r="KBX264" s="387"/>
      <c r="KBY264" s="387"/>
      <c r="KBZ264" s="387"/>
      <c r="KCA264" s="387"/>
      <c r="KCB264" s="387"/>
      <c r="KCC264" s="387"/>
      <c r="KCD264" s="387"/>
      <c r="KCE264" s="387"/>
      <c r="KCF264" s="387"/>
      <c r="KCG264" s="387"/>
      <c r="KCH264" s="387"/>
      <c r="KCI264" s="387"/>
      <c r="KCJ264" s="387"/>
      <c r="KCK264" s="387"/>
      <c r="KCL264" s="387"/>
      <c r="KCM264" s="387"/>
      <c r="KCN264" s="387"/>
      <c r="KCO264" s="387"/>
      <c r="KCP264" s="387"/>
      <c r="KCQ264" s="387"/>
      <c r="KCR264" s="387"/>
      <c r="KCS264" s="387"/>
      <c r="KCT264" s="387"/>
      <c r="KCU264" s="387"/>
      <c r="KCV264" s="387"/>
      <c r="KCW264" s="387"/>
      <c r="KCX264" s="387"/>
      <c r="KCY264" s="387"/>
      <c r="KCZ264" s="387"/>
      <c r="KDA264" s="387"/>
      <c r="KDB264" s="387"/>
      <c r="KDC264" s="387"/>
      <c r="KDD264" s="387"/>
      <c r="KDE264" s="387"/>
      <c r="KDF264" s="387"/>
      <c r="KDG264" s="387"/>
      <c r="KDH264" s="387"/>
      <c r="KDI264" s="387"/>
      <c r="KDJ264" s="387"/>
      <c r="KDK264" s="387"/>
      <c r="KDL264" s="387"/>
      <c r="KDM264" s="387"/>
      <c r="KDN264" s="387"/>
      <c r="KDO264" s="387"/>
      <c r="KDP264" s="387"/>
      <c r="KDQ264" s="387"/>
      <c r="KDR264" s="387"/>
      <c r="KDS264" s="387"/>
      <c r="KDT264" s="387"/>
      <c r="KDU264" s="387"/>
      <c r="KDV264" s="387"/>
      <c r="KDW264" s="387"/>
      <c r="KDX264" s="387"/>
      <c r="KDY264" s="387"/>
      <c r="KDZ264" s="387"/>
      <c r="KEA264" s="387"/>
      <c r="KEB264" s="387"/>
      <c r="KEC264" s="387"/>
      <c r="KED264" s="387"/>
      <c r="KEE264" s="387"/>
      <c r="KEF264" s="387"/>
      <c r="KEG264" s="387"/>
      <c r="KEH264" s="387"/>
      <c r="KEI264" s="387"/>
      <c r="KEJ264" s="387"/>
      <c r="KEK264" s="387"/>
      <c r="KEL264" s="387"/>
      <c r="KEM264" s="387"/>
      <c r="KEN264" s="387"/>
      <c r="KEO264" s="387"/>
      <c r="KEP264" s="387"/>
      <c r="KEQ264" s="387"/>
      <c r="KER264" s="387"/>
      <c r="KES264" s="387"/>
      <c r="KET264" s="387"/>
      <c r="KEU264" s="387"/>
      <c r="KEV264" s="387"/>
      <c r="KEW264" s="387"/>
      <c r="KEX264" s="387"/>
      <c r="KEY264" s="387"/>
      <c r="KEZ264" s="387"/>
      <c r="KFA264" s="387"/>
      <c r="KFB264" s="387"/>
      <c r="KFC264" s="387"/>
      <c r="KFD264" s="387"/>
      <c r="KFE264" s="387"/>
      <c r="KFF264" s="387"/>
      <c r="KFG264" s="387"/>
      <c r="KFH264" s="387"/>
      <c r="KFI264" s="387"/>
      <c r="KFJ264" s="387"/>
      <c r="KFK264" s="387"/>
      <c r="KFL264" s="387"/>
      <c r="KFM264" s="387"/>
      <c r="KFN264" s="387"/>
      <c r="KFO264" s="387"/>
      <c r="KFP264" s="387"/>
      <c r="KFQ264" s="387"/>
      <c r="KFR264" s="387"/>
      <c r="KFS264" s="387"/>
      <c r="KFT264" s="387"/>
      <c r="KFU264" s="387"/>
      <c r="KFV264" s="387"/>
      <c r="KFW264" s="387"/>
      <c r="KFX264" s="387"/>
      <c r="KFY264" s="387"/>
      <c r="KFZ264" s="387"/>
      <c r="KGA264" s="387"/>
      <c r="KGB264" s="387"/>
      <c r="KGC264" s="387"/>
      <c r="KGD264" s="387"/>
      <c r="KGE264" s="387"/>
      <c r="KGF264" s="387"/>
      <c r="KGG264" s="387"/>
      <c r="KGH264" s="387"/>
      <c r="KGI264" s="387"/>
      <c r="KGJ264" s="387"/>
      <c r="KGK264" s="387"/>
      <c r="KGL264" s="387"/>
      <c r="KGM264" s="387"/>
      <c r="KGN264" s="387"/>
      <c r="KGO264" s="387"/>
      <c r="KGP264" s="387"/>
      <c r="KGQ264" s="387"/>
      <c r="KGR264" s="387"/>
      <c r="KGS264" s="387"/>
      <c r="KGT264" s="387"/>
      <c r="KGU264" s="387"/>
      <c r="KGV264" s="387"/>
      <c r="KGW264" s="387"/>
      <c r="KGX264" s="387"/>
      <c r="KGY264" s="387"/>
      <c r="KGZ264" s="387"/>
      <c r="KHA264" s="387"/>
      <c r="KHB264" s="387"/>
      <c r="KHC264" s="387"/>
      <c r="KHD264" s="387"/>
      <c r="KHE264" s="387"/>
      <c r="KHF264" s="387"/>
      <c r="KHG264" s="387"/>
      <c r="KHH264" s="387"/>
      <c r="KHI264" s="387"/>
      <c r="KHJ264" s="387"/>
      <c r="KHK264" s="387"/>
      <c r="KHL264" s="387"/>
      <c r="KHM264" s="387"/>
      <c r="KHN264" s="387"/>
      <c r="KHO264" s="387"/>
      <c r="KHP264" s="387"/>
      <c r="KHQ264" s="387"/>
      <c r="KHR264" s="387"/>
      <c r="KHS264" s="387"/>
      <c r="KHT264" s="387"/>
      <c r="KHU264" s="387"/>
      <c r="KHV264" s="387"/>
      <c r="KHW264" s="387"/>
      <c r="KHX264" s="387"/>
      <c r="KHY264" s="387"/>
      <c r="KHZ264" s="387"/>
      <c r="KIA264" s="387"/>
      <c r="KIB264" s="387"/>
      <c r="KIC264" s="387"/>
      <c r="KID264" s="387"/>
      <c r="KIE264" s="387"/>
      <c r="KIF264" s="387"/>
      <c r="KIG264" s="387"/>
      <c r="KIH264" s="387"/>
      <c r="KII264" s="387"/>
      <c r="KIJ264" s="387"/>
      <c r="KIK264" s="387"/>
      <c r="KIL264" s="387"/>
      <c r="KIM264" s="387"/>
      <c r="KIN264" s="387"/>
      <c r="KIO264" s="387"/>
      <c r="KIP264" s="387"/>
      <c r="KIQ264" s="387"/>
      <c r="KIR264" s="387"/>
      <c r="KIS264" s="387"/>
      <c r="KIT264" s="387"/>
      <c r="KIU264" s="387"/>
      <c r="KIV264" s="387"/>
      <c r="KIW264" s="387"/>
      <c r="KIX264" s="387"/>
      <c r="KIY264" s="387"/>
      <c r="KIZ264" s="387"/>
      <c r="KJA264" s="387"/>
      <c r="KJB264" s="387"/>
      <c r="KJC264" s="387"/>
      <c r="KJD264" s="387"/>
      <c r="KJE264" s="387"/>
      <c r="KJF264" s="387"/>
      <c r="KJG264" s="387"/>
      <c r="KJH264" s="387"/>
      <c r="KJI264" s="387"/>
      <c r="KJJ264" s="387"/>
      <c r="KJK264" s="387"/>
      <c r="KJL264" s="387"/>
      <c r="KJM264" s="387"/>
      <c r="KJN264" s="387"/>
      <c r="KJO264" s="387"/>
      <c r="KJP264" s="387"/>
      <c r="KJQ264" s="387"/>
      <c r="KJR264" s="387"/>
      <c r="KJS264" s="387"/>
      <c r="KJT264" s="387"/>
      <c r="KJU264" s="387"/>
      <c r="KJV264" s="387"/>
      <c r="KJW264" s="387"/>
      <c r="KJX264" s="387"/>
      <c r="KJY264" s="387"/>
      <c r="KJZ264" s="387"/>
      <c r="KKA264" s="387"/>
      <c r="KKB264" s="387"/>
      <c r="KKC264" s="387"/>
      <c r="KKD264" s="387"/>
      <c r="KKE264" s="387"/>
      <c r="KKF264" s="387"/>
      <c r="KKG264" s="387"/>
      <c r="KKH264" s="387"/>
      <c r="KKI264" s="387"/>
      <c r="KKJ264" s="387"/>
      <c r="KKK264" s="387"/>
      <c r="KKL264" s="387"/>
      <c r="KKM264" s="387"/>
      <c r="KKN264" s="387"/>
      <c r="KKO264" s="387"/>
      <c r="KKP264" s="387"/>
      <c r="KKQ264" s="387"/>
      <c r="KKR264" s="387"/>
      <c r="KKS264" s="387"/>
      <c r="KKT264" s="387"/>
      <c r="KKU264" s="387"/>
      <c r="KKV264" s="387"/>
      <c r="KKW264" s="387"/>
      <c r="KKX264" s="387"/>
      <c r="KKY264" s="387"/>
      <c r="KKZ264" s="387"/>
      <c r="KLA264" s="387"/>
      <c r="KLB264" s="387"/>
      <c r="KLC264" s="387"/>
      <c r="KLD264" s="387"/>
      <c r="KLE264" s="387"/>
      <c r="KLF264" s="387"/>
      <c r="KLG264" s="387"/>
      <c r="KLH264" s="387"/>
      <c r="KLI264" s="387"/>
      <c r="KLJ264" s="387"/>
      <c r="KLK264" s="387"/>
      <c r="KLL264" s="387"/>
      <c r="KLM264" s="387"/>
      <c r="KLN264" s="387"/>
      <c r="KLO264" s="387"/>
      <c r="KLP264" s="387"/>
      <c r="KLQ264" s="387"/>
      <c r="KLR264" s="387"/>
      <c r="KLS264" s="387"/>
      <c r="KLT264" s="387"/>
      <c r="KLU264" s="387"/>
      <c r="KLV264" s="387"/>
      <c r="KLW264" s="387"/>
      <c r="KLX264" s="387"/>
      <c r="KLY264" s="387"/>
      <c r="KLZ264" s="387"/>
      <c r="KMA264" s="387"/>
      <c r="KMB264" s="387"/>
      <c r="KMC264" s="387"/>
      <c r="KMD264" s="387"/>
      <c r="KME264" s="387"/>
      <c r="KMF264" s="387"/>
      <c r="KMG264" s="387"/>
      <c r="KMH264" s="387"/>
      <c r="KMI264" s="387"/>
      <c r="KMJ264" s="387"/>
      <c r="KMK264" s="387"/>
      <c r="KML264" s="387"/>
      <c r="KMM264" s="387"/>
      <c r="KMN264" s="387"/>
      <c r="KMO264" s="387"/>
      <c r="KMP264" s="387"/>
      <c r="KMQ264" s="387"/>
      <c r="KMR264" s="387"/>
      <c r="KMS264" s="387"/>
      <c r="KMT264" s="387"/>
      <c r="KMU264" s="387"/>
      <c r="KMV264" s="387"/>
      <c r="KMW264" s="387"/>
      <c r="KMX264" s="387"/>
      <c r="KMY264" s="387"/>
      <c r="KMZ264" s="387"/>
      <c r="KNA264" s="387"/>
      <c r="KNB264" s="387"/>
      <c r="KNC264" s="387"/>
      <c r="KND264" s="387"/>
      <c r="KNE264" s="387"/>
      <c r="KNF264" s="387"/>
      <c r="KNG264" s="387"/>
      <c r="KNH264" s="387"/>
      <c r="KNI264" s="387"/>
      <c r="KNJ264" s="387"/>
      <c r="KNK264" s="387"/>
      <c r="KNL264" s="387"/>
      <c r="KNM264" s="387"/>
      <c r="KNN264" s="387"/>
      <c r="KNO264" s="387"/>
      <c r="KNP264" s="387"/>
      <c r="KNQ264" s="387"/>
      <c r="KNR264" s="387"/>
      <c r="KNS264" s="387"/>
      <c r="KNT264" s="387"/>
      <c r="KNU264" s="387"/>
      <c r="KNV264" s="387"/>
      <c r="KNW264" s="387"/>
      <c r="KNX264" s="387"/>
      <c r="KNY264" s="387"/>
      <c r="KNZ264" s="387"/>
      <c r="KOA264" s="387"/>
      <c r="KOB264" s="387"/>
      <c r="KOC264" s="387"/>
      <c r="KOD264" s="387"/>
      <c r="KOE264" s="387"/>
      <c r="KOF264" s="387"/>
      <c r="KOG264" s="387"/>
      <c r="KOH264" s="387"/>
      <c r="KOI264" s="387"/>
      <c r="KOJ264" s="387"/>
      <c r="KOK264" s="387"/>
      <c r="KOL264" s="387"/>
      <c r="KOM264" s="387"/>
      <c r="KON264" s="387"/>
      <c r="KOO264" s="387"/>
      <c r="KOP264" s="387"/>
      <c r="KOQ264" s="387"/>
      <c r="KOR264" s="387"/>
      <c r="KOS264" s="387"/>
      <c r="KOT264" s="387"/>
      <c r="KOU264" s="387"/>
      <c r="KOV264" s="387"/>
      <c r="KOW264" s="387"/>
      <c r="KOX264" s="387"/>
      <c r="KOY264" s="387"/>
      <c r="KOZ264" s="387"/>
      <c r="KPA264" s="387"/>
      <c r="KPB264" s="387"/>
      <c r="KPC264" s="387"/>
      <c r="KPD264" s="387"/>
      <c r="KPE264" s="387"/>
      <c r="KPF264" s="387"/>
      <c r="KPG264" s="387"/>
      <c r="KPH264" s="387"/>
      <c r="KPI264" s="387"/>
      <c r="KPJ264" s="387"/>
      <c r="KPK264" s="387"/>
      <c r="KPL264" s="387"/>
      <c r="KPM264" s="387"/>
      <c r="KPN264" s="387"/>
      <c r="KPO264" s="387"/>
      <c r="KPP264" s="387"/>
      <c r="KPQ264" s="387"/>
      <c r="KPR264" s="387"/>
      <c r="KPS264" s="387"/>
      <c r="KPT264" s="387"/>
      <c r="KPU264" s="387"/>
      <c r="KPV264" s="387"/>
      <c r="KPW264" s="387"/>
      <c r="KPX264" s="387"/>
      <c r="KPY264" s="387"/>
      <c r="KPZ264" s="387"/>
      <c r="KQA264" s="387"/>
      <c r="KQB264" s="387"/>
      <c r="KQC264" s="387"/>
      <c r="KQD264" s="387"/>
      <c r="KQE264" s="387"/>
      <c r="KQF264" s="387"/>
      <c r="KQG264" s="387"/>
      <c r="KQH264" s="387"/>
      <c r="KQI264" s="387"/>
      <c r="KQJ264" s="387"/>
      <c r="KQK264" s="387"/>
      <c r="KQL264" s="387"/>
      <c r="KQM264" s="387"/>
      <c r="KQN264" s="387"/>
      <c r="KQO264" s="387"/>
      <c r="KQP264" s="387"/>
      <c r="KQQ264" s="387"/>
      <c r="KQR264" s="387"/>
      <c r="KQS264" s="387"/>
      <c r="KQT264" s="387"/>
      <c r="KQU264" s="387"/>
      <c r="KQV264" s="387"/>
      <c r="KQW264" s="387"/>
      <c r="KQX264" s="387"/>
      <c r="KQY264" s="387"/>
      <c r="KQZ264" s="387"/>
      <c r="KRA264" s="387"/>
      <c r="KRB264" s="387"/>
      <c r="KRC264" s="387"/>
      <c r="KRD264" s="387"/>
      <c r="KRE264" s="387"/>
      <c r="KRF264" s="387"/>
      <c r="KRG264" s="387"/>
      <c r="KRH264" s="387"/>
      <c r="KRI264" s="387"/>
      <c r="KRJ264" s="387"/>
      <c r="KRK264" s="387"/>
      <c r="KRL264" s="387"/>
      <c r="KRM264" s="387"/>
      <c r="KRN264" s="387"/>
      <c r="KRO264" s="387"/>
      <c r="KRP264" s="387"/>
      <c r="KRQ264" s="387"/>
      <c r="KRR264" s="387"/>
      <c r="KRS264" s="387"/>
      <c r="KRT264" s="387"/>
      <c r="KRU264" s="387"/>
      <c r="KRV264" s="387"/>
      <c r="KRW264" s="387"/>
      <c r="KRX264" s="387"/>
      <c r="KRY264" s="387"/>
      <c r="KRZ264" s="387"/>
      <c r="KSA264" s="387"/>
      <c r="KSB264" s="387"/>
      <c r="KSC264" s="387"/>
      <c r="KSD264" s="387"/>
      <c r="KSE264" s="387"/>
      <c r="KSF264" s="387"/>
      <c r="KSG264" s="387"/>
      <c r="KSH264" s="387"/>
      <c r="KSI264" s="387"/>
      <c r="KSJ264" s="387"/>
      <c r="KSK264" s="387"/>
      <c r="KSL264" s="387"/>
      <c r="KSM264" s="387"/>
      <c r="KSN264" s="387"/>
      <c r="KSO264" s="387"/>
      <c r="KSP264" s="387"/>
      <c r="KSQ264" s="387"/>
      <c r="KSR264" s="387"/>
      <c r="KSS264" s="387"/>
      <c r="KST264" s="387"/>
      <c r="KSU264" s="387"/>
      <c r="KSV264" s="387"/>
      <c r="KSW264" s="387"/>
      <c r="KSX264" s="387"/>
      <c r="KSY264" s="387"/>
      <c r="KSZ264" s="387"/>
      <c r="KTA264" s="387"/>
      <c r="KTB264" s="387"/>
      <c r="KTC264" s="387"/>
      <c r="KTD264" s="387"/>
      <c r="KTE264" s="387"/>
      <c r="KTF264" s="387"/>
      <c r="KTG264" s="387"/>
      <c r="KTH264" s="387"/>
      <c r="KTI264" s="387"/>
      <c r="KTJ264" s="387"/>
      <c r="KTK264" s="387"/>
      <c r="KTL264" s="387"/>
      <c r="KTM264" s="387"/>
      <c r="KTN264" s="387"/>
      <c r="KTO264" s="387"/>
      <c r="KTP264" s="387"/>
      <c r="KTQ264" s="387"/>
      <c r="KTR264" s="387"/>
      <c r="KTS264" s="387"/>
      <c r="KTT264" s="387"/>
      <c r="KTU264" s="387"/>
      <c r="KTV264" s="387"/>
      <c r="KTW264" s="387"/>
      <c r="KTX264" s="387"/>
      <c r="KTY264" s="387"/>
      <c r="KTZ264" s="387"/>
      <c r="KUA264" s="387"/>
      <c r="KUB264" s="387"/>
      <c r="KUC264" s="387"/>
      <c r="KUD264" s="387"/>
      <c r="KUE264" s="387"/>
      <c r="KUF264" s="387"/>
      <c r="KUG264" s="387"/>
      <c r="KUH264" s="387"/>
      <c r="KUI264" s="387"/>
      <c r="KUJ264" s="387"/>
      <c r="KUK264" s="387"/>
      <c r="KUL264" s="387"/>
      <c r="KUM264" s="387"/>
      <c r="KUN264" s="387"/>
      <c r="KUO264" s="387"/>
      <c r="KUP264" s="387"/>
      <c r="KUQ264" s="387"/>
      <c r="KUR264" s="387"/>
      <c r="KUS264" s="387"/>
      <c r="KUT264" s="387"/>
      <c r="KUU264" s="387"/>
      <c r="KUV264" s="387"/>
      <c r="KUW264" s="387"/>
      <c r="KUX264" s="387"/>
      <c r="KUY264" s="387"/>
      <c r="KUZ264" s="387"/>
      <c r="KVA264" s="387"/>
      <c r="KVB264" s="387"/>
      <c r="KVC264" s="387"/>
      <c r="KVD264" s="387"/>
      <c r="KVE264" s="387"/>
      <c r="KVF264" s="387"/>
      <c r="KVG264" s="387"/>
      <c r="KVH264" s="387"/>
      <c r="KVI264" s="387"/>
      <c r="KVJ264" s="387"/>
      <c r="KVK264" s="387"/>
      <c r="KVL264" s="387"/>
      <c r="KVM264" s="387"/>
      <c r="KVN264" s="387"/>
      <c r="KVO264" s="387"/>
      <c r="KVP264" s="387"/>
      <c r="KVQ264" s="387"/>
      <c r="KVR264" s="387"/>
      <c r="KVS264" s="387"/>
      <c r="KVT264" s="387"/>
      <c r="KVU264" s="387"/>
      <c r="KVV264" s="387"/>
      <c r="KVW264" s="387"/>
      <c r="KVX264" s="387"/>
      <c r="KVY264" s="387"/>
      <c r="KVZ264" s="387"/>
      <c r="KWA264" s="387"/>
      <c r="KWB264" s="387"/>
      <c r="KWC264" s="387"/>
      <c r="KWD264" s="387"/>
      <c r="KWE264" s="387"/>
      <c r="KWF264" s="387"/>
      <c r="KWG264" s="387"/>
      <c r="KWH264" s="387"/>
      <c r="KWI264" s="387"/>
      <c r="KWJ264" s="387"/>
      <c r="KWK264" s="387"/>
      <c r="KWL264" s="387"/>
      <c r="KWM264" s="387"/>
      <c r="KWN264" s="387"/>
      <c r="KWO264" s="387"/>
      <c r="KWP264" s="387"/>
      <c r="KWQ264" s="387"/>
      <c r="KWR264" s="387"/>
      <c r="KWS264" s="387"/>
      <c r="KWT264" s="387"/>
      <c r="KWU264" s="387"/>
      <c r="KWV264" s="387"/>
      <c r="KWW264" s="387"/>
      <c r="KWX264" s="387"/>
      <c r="KWY264" s="387"/>
      <c r="KWZ264" s="387"/>
      <c r="KXA264" s="387"/>
      <c r="KXB264" s="387"/>
      <c r="KXC264" s="387"/>
      <c r="KXD264" s="387"/>
      <c r="KXE264" s="387"/>
      <c r="KXF264" s="387"/>
      <c r="KXG264" s="387"/>
      <c r="KXH264" s="387"/>
      <c r="KXI264" s="387"/>
      <c r="KXJ264" s="387"/>
      <c r="KXK264" s="387"/>
      <c r="KXL264" s="387"/>
      <c r="KXM264" s="387"/>
      <c r="KXN264" s="387"/>
      <c r="KXO264" s="387"/>
      <c r="KXP264" s="387"/>
      <c r="KXQ264" s="387"/>
      <c r="KXR264" s="387"/>
      <c r="KXS264" s="387"/>
      <c r="KXT264" s="387"/>
      <c r="KXU264" s="387"/>
      <c r="KXV264" s="387"/>
      <c r="KXW264" s="387"/>
      <c r="KXX264" s="387"/>
      <c r="KXY264" s="387"/>
      <c r="KXZ264" s="387"/>
      <c r="KYA264" s="387"/>
      <c r="KYB264" s="387"/>
      <c r="KYC264" s="387"/>
      <c r="KYD264" s="387"/>
      <c r="KYE264" s="387"/>
      <c r="KYF264" s="387"/>
      <c r="KYG264" s="387"/>
      <c r="KYH264" s="387"/>
      <c r="KYI264" s="387"/>
      <c r="KYJ264" s="387"/>
      <c r="KYK264" s="387"/>
      <c r="KYL264" s="387"/>
      <c r="KYM264" s="387"/>
      <c r="KYN264" s="387"/>
      <c r="KYO264" s="387"/>
      <c r="KYP264" s="387"/>
      <c r="KYQ264" s="387"/>
      <c r="KYR264" s="387"/>
      <c r="KYS264" s="387"/>
      <c r="KYT264" s="387"/>
      <c r="KYU264" s="387"/>
      <c r="KYV264" s="387"/>
      <c r="KYW264" s="387"/>
      <c r="KYX264" s="387"/>
      <c r="KYY264" s="387"/>
      <c r="KYZ264" s="387"/>
      <c r="KZA264" s="387"/>
      <c r="KZB264" s="387"/>
      <c r="KZC264" s="387"/>
      <c r="KZD264" s="387"/>
      <c r="KZE264" s="387"/>
      <c r="KZF264" s="387"/>
      <c r="KZG264" s="387"/>
      <c r="KZH264" s="387"/>
      <c r="KZI264" s="387"/>
      <c r="KZJ264" s="387"/>
      <c r="KZK264" s="387"/>
      <c r="KZL264" s="387"/>
      <c r="KZM264" s="387"/>
      <c r="KZN264" s="387"/>
      <c r="KZO264" s="387"/>
      <c r="KZP264" s="387"/>
      <c r="KZQ264" s="387"/>
      <c r="KZR264" s="387"/>
      <c r="KZS264" s="387"/>
      <c r="KZT264" s="387"/>
      <c r="KZU264" s="387"/>
      <c r="KZV264" s="387"/>
      <c r="KZW264" s="387"/>
      <c r="KZX264" s="387"/>
      <c r="KZY264" s="387"/>
      <c r="KZZ264" s="387"/>
      <c r="LAA264" s="387"/>
      <c r="LAB264" s="387"/>
      <c r="LAC264" s="387"/>
      <c r="LAD264" s="387"/>
      <c r="LAE264" s="387"/>
      <c r="LAF264" s="387"/>
      <c r="LAG264" s="387"/>
      <c r="LAH264" s="387"/>
      <c r="LAI264" s="387"/>
      <c r="LAJ264" s="387"/>
      <c r="LAK264" s="387"/>
      <c r="LAL264" s="387"/>
      <c r="LAM264" s="387"/>
      <c r="LAN264" s="387"/>
      <c r="LAO264" s="387"/>
      <c r="LAP264" s="387"/>
      <c r="LAQ264" s="387"/>
      <c r="LAR264" s="387"/>
      <c r="LAS264" s="387"/>
      <c r="LAT264" s="387"/>
      <c r="LAU264" s="387"/>
      <c r="LAV264" s="387"/>
      <c r="LAW264" s="387"/>
      <c r="LAX264" s="387"/>
      <c r="LAY264" s="387"/>
      <c r="LAZ264" s="387"/>
      <c r="LBA264" s="387"/>
      <c r="LBB264" s="387"/>
      <c r="LBC264" s="387"/>
      <c r="LBD264" s="387"/>
      <c r="LBE264" s="387"/>
      <c r="LBF264" s="387"/>
      <c r="LBG264" s="387"/>
      <c r="LBH264" s="387"/>
      <c r="LBI264" s="387"/>
      <c r="LBJ264" s="387"/>
      <c r="LBK264" s="387"/>
      <c r="LBL264" s="387"/>
      <c r="LBM264" s="387"/>
      <c r="LBN264" s="387"/>
      <c r="LBO264" s="387"/>
      <c r="LBP264" s="387"/>
      <c r="LBQ264" s="387"/>
      <c r="LBR264" s="387"/>
      <c r="LBS264" s="387"/>
      <c r="LBT264" s="387"/>
      <c r="LBU264" s="387"/>
      <c r="LBV264" s="387"/>
      <c r="LBW264" s="387"/>
      <c r="LBX264" s="387"/>
      <c r="LBY264" s="387"/>
      <c r="LBZ264" s="387"/>
      <c r="LCA264" s="387"/>
      <c r="LCB264" s="387"/>
      <c r="LCC264" s="387"/>
      <c r="LCD264" s="387"/>
      <c r="LCE264" s="387"/>
      <c r="LCF264" s="387"/>
      <c r="LCG264" s="387"/>
      <c r="LCH264" s="387"/>
      <c r="LCI264" s="387"/>
      <c r="LCJ264" s="387"/>
      <c r="LCK264" s="387"/>
      <c r="LCL264" s="387"/>
      <c r="LCM264" s="387"/>
      <c r="LCN264" s="387"/>
      <c r="LCO264" s="387"/>
      <c r="LCP264" s="387"/>
      <c r="LCQ264" s="387"/>
      <c r="LCR264" s="387"/>
      <c r="LCS264" s="387"/>
      <c r="LCT264" s="387"/>
      <c r="LCU264" s="387"/>
      <c r="LCV264" s="387"/>
      <c r="LCW264" s="387"/>
      <c r="LCX264" s="387"/>
      <c r="LCY264" s="387"/>
      <c r="LCZ264" s="387"/>
      <c r="LDA264" s="387"/>
      <c r="LDB264" s="387"/>
      <c r="LDC264" s="387"/>
      <c r="LDD264" s="387"/>
      <c r="LDE264" s="387"/>
      <c r="LDF264" s="387"/>
      <c r="LDG264" s="387"/>
      <c r="LDH264" s="387"/>
      <c r="LDI264" s="387"/>
      <c r="LDJ264" s="387"/>
      <c r="LDK264" s="387"/>
      <c r="LDL264" s="387"/>
      <c r="LDM264" s="387"/>
      <c r="LDN264" s="387"/>
      <c r="LDO264" s="387"/>
      <c r="LDP264" s="387"/>
      <c r="LDQ264" s="387"/>
      <c r="LDR264" s="387"/>
      <c r="LDS264" s="387"/>
      <c r="LDT264" s="387"/>
      <c r="LDU264" s="387"/>
      <c r="LDV264" s="387"/>
      <c r="LDW264" s="387"/>
      <c r="LDX264" s="387"/>
      <c r="LDY264" s="387"/>
      <c r="LDZ264" s="387"/>
      <c r="LEA264" s="387"/>
      <c r="LEB264" s="387"/>
      <c r="LEC264" s="387"/>
      <c r="LED264" s="387"/>
      <c r="LEE264" s="387"/>
      <c r="LEF264" s="387"/>
      <c r="LEG264" s="387"/>
      <c r="LEH264" s="387"/>
      <c r="LEI264" s="387"/>
      <c r="LEJ264" s="387"/>
      <c r="LEK264" s="387"/>
      <c r="LEL264" s="387"/>
      <c r="LEM264" s="387"/>
      <c r="LEN264" s="387"/>
      <c r="LEO264" s="387"/>
      <c r="LEP264" s="387"/>
      <c r="LEQ264" s="387"/>
      <c r="LER264" s="387"/>
      <c r="LES264" s="387"/>
      <c r="LET264" s="387"/>
      <c r="LEU264" s="387"/>
      <c r="LEV264" s="387"/>
      <c r="LEW264" s="387"/>
      <c r="LEX264" s="387"/>
      <c r="LEY264" s="387"/>
      <c r="LEZ264" s="387"/>
      <c r="LFA264" s="387"/>
      <c r="LFB264" s="387"/>
      <c r="LFC264" s="387"/>
      <c r="LFD264" s="387"/>
      <c r="LFE264" s="387"/>
      <c r="LFF264" s="387"/>
      <c r="LFG264" s="387"/>
      <c r="LFH264" s="387"/>
      <c r="LFI264" s="387"/>
      <c r="LFJ264" s="387"/>
      <c r="LFK264" s="387"/>
      <c r="LFL264" s="387"/>
      <c r="LFM264" s="387"/>
      <c r="LFN264" s="387"/>
      <c r="LFO264" s="387"/>
      <c r="LFP264" s="387"/>
      <c r="LFQ264" s="387"/>
      <c r="LFR264" s="387"/>
      <c r="LFS264" s="387"/>
      <c r="LFT264" s="387"/>
      <c r="LFU264" s="387"/>
      <c r="LFV264" s="387"/>
      <c r="LFW264" s="387"/>
      <c r="LFX264" s="387"/>
      <c r="LFY264" s="387"/>
      <c r="LFZ264" s="387"/>
      <c r="LGA264" s="387"/>
      <c r="LGB264" s="387"/>
      <c r="LGC264" s="387"/>
      <c r="LGD264" s="387"/>
      <c r="LGE264" s="387"/>
      <c r="LGF264" s="387"/>
      <c r="LGG264" s="387"/>
      <c r="LGH264" s="387"/>
      <c r="LGI264" s="387"/>
      <c r="LGJ264" s="387"/>
      <c r="LGK264" s="387"/>
      <c r="LGL264" s="387"/>
      <c r="LGM264" s="387"/>
      <c r="LGN264" s="387"/>
      <c r="LGO264" s="387"/>
      <c r="LGP264" s="387"/>
      <c r="LGQ264" s="387"/>
      <c r="LGR264" s="387"/>
      <c r="LGS264" s="387"/>
      <c r="LGT264" s="387"/>
      <c r="LGU264" s="387"/>
      <c r="LGV264" s="387"/>
      <c r="LGW264" s="387"/>
      <c r="LGX264" s="387"/>
      <c r="LGY264" s="387"/>
      <c r="LGZ264" s="387"/>
      <c r="LHA264" s="387"/>
      <c r="LHB264" s="387"/>
      <c r="LHC264" s="387"/>
      <c r="LHD264" s="387"/>
      <c r="LHE264" s="387"/>
      <c r="LHF264" s="387"/>
      <c r="LHG264" s="387"/>
      <c r="LHH264" s="387"/>
      <c r="LHI264" s="387"/>
      <c r="LHJ264" s="387"/>
      <c r="LHK264" s="387"/>
      <c r="LHL264" s="387"/>
      <c r="LHM264" s="387"/>
      <c r="LHN264" s="387"/>
      <c r="LHO264" s="387"/>
      <c r="LHP264" s="387"/>
      <c r="LHQ264" s="387"/>
      <c r="LHR264" s="387"/>
      <c r="LHS264" s="387"/>
      <c r="LHT264" s="387"/>
      <c r="LHU264" s="387"/>
      <c r="LHV264" s="387"/>
      <c r="LHW264" s="387"/>
      <c r="LHX264" s="387"/>
      <c r="LHY264" s="387"/>
      <c r="LHZ264" s="387"/>
      <c r="LIA264" s="387"/>
      <c r="LIB264" s="387"/>
      <c r="LIC264" s="387"/>
      <c r="LID264" s="387"/>
      <c r="LIE264" s="387"/>
      <c r="LIF264" s="387"/>
      <c r="LIG264" s="387"/>
      <c r="LIH264" s="387"/>
      <c r="LII264" s="387"/>
      <c r="LIJ264" s="387"/>
      <c r="LIK264" s="387"/>
      <c r="LIL264" s="387"/>
      <c r="LIM264" s="387"/>
      <c r="LIN264" s="387"/>
      <c r="LIO264" s="387"/>
      <c r="LIP264" s="387"/>
      <c r="LIQ264" s="387"/>
      <c r="LIR264" s="387"/>
      <c r="LIS264" s="387"/>
      <c r="LIT264" s="387"/>
      <c r="LIU264" s="387"/>
      <c r="LIV264" s="387"/>
      <c r="LIW264" s="387"/>
      <c r="LIX264" s="387"/>
      <c r="LIY264" s="387"/>
      <c r="LIZ264" s="387"/>
      <c r="LJA264" s="387"/>
      <c r="LJB264" s="387"/>
      <c r="LJC264" s="387"/>
      <c r="LJD264" s="387"/>
      <c r="LJE264" s="387"/>
      <c r="LJF264" s="387"/>
      <c r="LJG264" s="387"/>
      <c r="LJH264" s="387"/>
      <c r="LJI264" s="387"/>
      <c r="LJJ264" s="387"/>
      <c r="LJK264" s="387"/>
      <c r="LJL264" s="387"/>
      <c r="LJM264" s="387"/>
      <c r="LJN264" s="387"/>
      <c r="LJO264" s="387"/>
      <c r="LJP264" s="387"/>
      <c r="LJQ264" s="387"/>
      <c r="LJR264" s="387"/>
      <c r="LJS264" s="387"/>
      <c r="LJT264" s="387"/>
      <c r="LJU264" s="387"/>
      <c r="LJV264" s="387"/>
      <c r="LJW264" s="387"/>
      <c r="LJX264" s="387"/>
      <c r="LJY264" s="387"/>
      <c r="LJZ264" s="387"/>
      <c r="LKA264" s="387"/>
      <c r="LKB264" s="387"/>
      <c r="LKC264" s="387"/>
      <c r="LKD264" s="387"/>
      <c r="LKE264" s="387"/>
      <c r="LKF264" s="387"/>
      <c r="LKG264" s="387"/>
      <c r="LKH264" s="387"/>
      <c r="LKI264" s="387"/>
      <c r="LKJ264" s="387"/>
      <c r="LKK264" s="387"/>
      <c r="LKL264" s="387"/>
      <c r="LKM264" s="387"/>
      <c r="LKN264" s="387"/>
      <c r="LKO264" s="387"/>
      <c r="LKP264" s="387"/>
      <c r="LKQ264" s="387"/>
      <c r="LKR264" s="387"/>
      <c r="LKS264" s="387"/>
      <c r="LKT264" s="387"/>
      <c r="LKU264" s="387"/>
      <c r="LKV264" s="387"/>
      <c r="LKW264" s="387"/>
      <c r="LKX264" s="387"/>
      <c r="LKY264" s="387"/>
      <c r="LKZ264" s="387"/>
      <c r="LLA264" s="387"/>
      <c r="LLB264" s="387"/>
      <c r="LLC264" s="387"/>
      <c r="LLD264" s="387"/>
      <c r="LLE264" s="387"/>
      <c r="LLF264" s="387"/>
      <c r="LLG264" s="387"/>
      <c r="LLH264" s="387"/>
      <c r="LLI264" s="387"/>
      <c r="LLJ264" s="387"/>
      <c r="LLK264" s="387"/>
      <c r="LLL264" s="387"/>
      <c r="LLM264" s="387"/>
      <c r="LLN264" s="387"/>
      <c r="LLO264" s="387"/>
      <c r="LLP264" s="387"/>
      <c r="LLQ264" s="387"/>
      <c r="LLR264" s="387"/>
      <c r="LLS264" s="387"/>
      <c r="LLT264" s="387"/>
      <c r="LLU264" s="387"/>
      <c r="LLV264" s="387"/>
      <c r="LLW264" s="387"/>
      <c r="LLX264" s="387"/>
      <c r="LLY264" s="387"/>
      <c r="LLZ264" s="387"/>
      <c r="LMA264" s="387"/>
      <c r="LMB264" s="387"/>
      <c r="LMC264" s="387"/>
      <c r="LMD264" s="387"/>
      <c r="LME264" s="387"/>
      <c r="LMF264" s="387"/>
      <c r="LMG264" s="387"/>
      <c r="LMH264" s="387"/>
      <c r="LMI264" s="387"/>
      <c r="LMJ264" s="387"/>
      <c r="LMK264" s="387"/>
      <c r="LML264" s="387"/>
      <c r="LMM264" s="387"/>
      <c r="LMN264" s="387"/>
      <c r="LMO264" s="387"/>
      <c r="LMP264" s="387"/>
      <c r="LMQ264" s="387"/>
      <c r="LMR264" s="387"/>
      <c r="LMS264" s="387"/>
      <c r="LMT264" s="387"/>
      <c r="LMU264" s="387"/>
      <c r="LMV264" s="387"/>
      <c r="LMW264" s="387"/>
      <c r="LMX264" s="387"/>
      <c r="LMY264" s="387"/>
      <c r="LMZ264" s="387"/>
      <c r="LNA264" s="387"/>
      <c r="LNB264" s="387"/>
      <c r="LNC264" s="387"/>
      <c r="LND264" s="387"/>
      <c r="LNE264" s="387"/>
      <c r="LNF264" s="387"/>
      <c r="LNG264" s="387"/>
      <c r="LNH264" s="387"/>
      <c r="LNI264" s="387"/>
      <c r="LNJ264" s="387"/>
      <c r="LNK264" s="387"/>
      <c r="LNL264" s="387"/>
      <c r="LNM264" s="387"/>
      <c r="LNN264" s="387"/>
      <c r="LNO264" s="387"/>
      <c r="LNP264" s="387"/>
      <c r="LNQ264" s="387"/>
      <c r="LNR264" s="387"/>
      <c r="LNS264" s="387"/>
      <c r="LNT264" s="387"/>
      <c r="LNU264" s="387"/>
      <c r="LNV264" s="387"/>
      <c r="LNW264" s="387"/>
      <c r="LNX264" s="387"/>
      <c r="LNY264" s="387"/>
      <c r="LNZ264" s="387"/>
      <c r="LOA264" s="387"/>
      <c r="LOB264" s="387"/>
      <c r="LOC264" s="387"/>
      <c r="LOD264" s="387"/>
      <c r="LOE264" s="387"/>
      <c r="LOF264" s="387"/>
      <c r="LOG264" s="387"/>
      <c r="LOH264" s="387"/>
      <c r="LOI264" s="387"/>
      <c r="LOJ264" s="387"/>
      <c r="LOK264" s="387"/>
      <c r="LOL264" s="387"/>
      <c r="LOM264" s="387"/>
      <c r="LON264" s="387"/>
      <c r="LOO264" s="387"/>
      <c r="LOP264" s="387"/>
      <c r="LOQ264" s="387"/>
      <c r="LOR264" s="387"/>
      <c r="LOS264" s="387"/>
      <c r="LOT264" s="387"/>
      <c r="LOU264" s="387"/>
      <c r="LOV264" s="387"/>
      <c r="LOW264" s="387"/>
      <c r="LOX264" s="387"/>
      <c r="LOY264" s="387"/>
      <c r="LOZ264" s="387"/>
      <c r="LPA264" s="387"/>
      <c r="LPB264" s="387"/>
      <c r="LPC264" s="387"/>
      <c r="LPD264" s="387"/>
      <c r="LPE264" s="387"/>
      <c r="LPF264" s="387"/>
      <c r="LPG264" s="387"/>
      <c r="LPH264" s="387"/>
      <c r="LPI264" s="387"/>
      <c r="LPJ264" s="387"/>
      <c r="LPK264" s="387"/>
      <c r="LPL264" s="387"/>
      <c r="LPM264" s="387"/>
      <c r="LPN264" s="387"/>
      <c r="LPO264" s="387"/>
      <c r="LPP264" s="387"/>
      <c r="LPQ264" s="387"/>
      <c r="LPR264" s="387"/>
      <c r="LPS264" s="387"/>
      <c r="LPT264" s="387"/>
      <c r="LPU264" s="387"/>
      <c r="LPV264" s="387"/>
      <c r="LPW264" s="387"/>
      <c r="LPX264" s="387"/>
      <c r="LPY264" s="387"/>
      <c r="LPZ264" s="387"/>
      <c r="LQA264" s="387"/>
      <c r="LQB264" s="387"/>
      <c r="LQC264" s="387"/>
      <c r="LQD264" s="387"/>
      <c r="LQE264" s="387"/>
      <c r="LQF264" s="387"/>
      <c r="LQG264" s="387"/>
      <c r="LQH264" s="387"/>
      <c r="LQI264" s="387"/>
      <c r="LQJ264" s="387"/>
      <c r="LQK264" s="387"/>
      <c r="LQL264" s="387"/>
      <c r="LQM264" s="387"/>
      <c r="LQN264" s="387"/>
      <c r="LQO264" s="387"/>
      <c r="LQP264" s="387"/>
      <c r="LQQ264" s="387"/>
      <c r="LQR264" s="387"/>
      <c r="LQS264" s="387"/>
      <c r="LQT264" s="387"/>
      <c r="LQU264" s="387"/>
      <c r="LQV264" s="387"/>
      <c r="LQW264" s="387"/>
      <c r="LQX264" s="387"/>
      <c r="LQY264" s="387"/>
      <c r="LQZ264" s="387"/>
      <c r="LRA264" s="387"/>
      <c r="LRB264" s="387"/>
      <c r="LRC264" s="387"/>
      <c r="LRD264" s="387"/>
      <c r="LRE264" s="387"/>
      <c r="LRF264" s="387"/>
      <c r="LRG264" s="387"/>
      <c r="LRH264" s="387"/>
      <c r="LRI264" s="387"/>
      <c r="LRJ264" s="387"/>
      <c r="LRK264" s="387"/>
      <c r="LRL264" s="387"/>
      <c r="LRM264" s="387"/>
      <c r="LRN264" s="387"/>
      <c r="LRO264" s="387"/>
      <c r="LRP264" s="387"/>
      <c r="LRQ264" s="387"/>
      <c r="LRR264" s="387"/>
      <c r="LRS264" s="387"/>
      <c r="LRT264" s="387"/>
      <c r="LRU264" s="387"/>
      <c r="LRV264" s="387"/>
      <c r="LRW264" s="387"/>
      <c r="LRX264" s="387"/>
      <c r="LRY264" s="387"/>
      <c r="LRZ264" s="387"/>
      <c r="LSA264" s="387"/>
      <c r="LSB264" s="387"/>
      <c r="LSC264" s="387"/>
      <c r="LSD264" s="387"/>
      <c r="LSE264" s="387"/>
      <c r="LSF264" s="387"/>
      <c r="LSG264" s="387"/>
      <c r="LSH264" s="387"/>
      <c r="LSI264" s="387"/>
      <c r="LSJ264" s="387"/>
      <c r="LSK264" s="387"/>
      <c r="LSL264" s="387"/>
      <c r="LSM264" s="387"/>
      <c r="LSN264" s="387"/>
      <c r="LSO264" s="387"/>
      <c r="LSP264" s="387"/>
      <c r="LSQ264" s="387"/>
      <c r="LSR264" s="387"/>
      <c r="LSS264" s="387"/>
      <c r="LST264" s="387"/>
      <c r="LSU264" s="387"/>
      <c r="LSV264" s="387"/>
      <c r="LSW264" s="387"/>
      <c r="LSX264" s="387"/>
      <c r="LSY264" s="387"/>
      <c r="LSZ264" s="387"/>
      <c r="LTA264" s="387"/>
      <c r="LTB264" s="387"/>
      <c r="LTC264" s="387"/>
      <c r="LTD264" s="387"/>
      <c r="LTE264" s="387"/>
      <c r="LTF264" s="387"/>
      <c r="LTG264" s="387"/>
      <c r="LTH264" s="387"/>
      <c r="LTI264" s="387"/>
      <c r="LTJ264" s="387"/>
      <c r="LTK264" s="387"/>
      <c r="LTL264" s="387"/>
      <c r="LTM264" s="387"/>
      <c r="LTN264" s="387"/>
      <c r="LTO264" s="387"/>
      <c r="LTP264" s="387"/>
      <c r="LTQ264" s="387"/>
      <c r="LTR264" s="387"/>
      <c r="LTS264" s="387"/>
      <c r="LTT264" s="387"/>
      <c r="LTU264" s="387"/>
      <c r="LTV264" s="387"/>
      <c r="LTW264" s="387"/>
      <c r="LTX264" s="387"/>
      <c r="LTY264" s="387"/>
      <c r="LTZ264" s="387"/>
      <c r="LUA264" s="387"/>
      <c r="LUB264" s="387"/>
      <c r="LUC264" s="387"/>
      <c r="LUD264" s="387"/>
      <c r="LUE264" s="387"/>
      <c r="LUF264" s="387"/>
      <c r="LUG264" s="387"/>
      <c r="LUH264" s="387"/>
      <c r="LUI264" s="387"/>
      <c r="LUJ264" s="387"/>
      <c r="LUK264" s="387"/>
      <c r="LUL264" s="387"/>
      <c r="LUM264" s="387"/>
      <c r="LUN264" s="387"/>
      <c r="LUO264" s="387"/>
      <c r="LUP264" s="387"/>
      <c r="LUQ264" s="387"/>
      <c r="LUR264" s="387"/>
      <c r="LUS264" s="387"/>
      <c r="LUT264" s="387"/>
      <c r="LUU264" s="387"/>
      <c r="LUV264" s="387"/>
      <c r="LUW264" s="387"/>
      <c r="LUX264" s="387"/>
      <c r="LUY264" s="387"/>
      <c r="LUZ264" s="387"/>
      <c r="LVA264" s="387"/>
      <c r="LVB264" s="387"/>
      <c r="LVC264" s="387"/>
      <c r="LVD264" s="387"/>
      <c r="LVE264" s="387"/>
      <c r="LVF264" s="387"/>
      <c r="LVG264" s="387"/>
      <c r="LVH264" s="387"/>
      <c r="LVI264" s="387"/>
      <c r="LVJ264" s="387"/>
      <c r="LVK264" s="387"/>
      <c r="LVL264" s="387"/>
      <c r="LVM264" s="387"/>
      <c r="LVN264" s="387"/>
      <c r="LVO264" s="387"/>
      <c r="LVP264" s="387"/>
      <c r="LVQ264" s="387"/>
      <c r="LVR264" s="387"/>
      <c r="LVS264" s="387"/>
      <c r="LVT264" s="387"/>
      <c r="LVU264" s="387"/>
      <c r="LVV264" s="387"/>
      <c r="LVW264" s="387"/>
      <c r="LVX264" s="387"/>
      <c r="LVY264" s="387"/>
      <c r="LVZ264" s="387"/>
      <c r="LWA264" s="387"/>
      <c r="LWB264" s="387"/>
      <c r="LWC264" s="387"/>
      <c r="LWD264" s="387"/>
      <c r="LWE264" s="387"/>
      <c r="LWF264" s="387"/>
      <c r="LWG264" s="387"/>
      <c r="LWH264" s="387"/>
      <c r="LWI264" s="387"/>
      <c r="LWJ264" s="387"/>
      <c r="LWK264" s="387"/>
      <c r="LWL264" s="387"/>
      <c r="LWM264" s="387"/>
      <c r="LWN264" s="387"/>
      <c r="LWO264" s="387"/>
      <c r="LWP264" s="387"/>
      <c r="LWQ264" s="387"/>
      <c r="LWR264" s="387"/>
      <c r="LWS264" s="387"/>
      <c r="LWT264" s="387"/>
      <c r="LWU264" s="387"/>
      <c r="LWV264" s="387"/>
      <c r="LWW264" s="387"/>
      <c r="LWX264" s="387"/>
      <c r="LWY264" s="387"/>
      <c r="LWZ264" s="387"/>
      <c r="LXA264" s="387"/>
      <c r="LXB264" s="387"/>
      <c r="LXC264" s="387"/>
      <c r="LXD264" s="387"/>
      <c r="LXE264" s="387"/>
      <c r="LXF264" s="387"/>
      <c r="LXG264" s="387"/>
      <c r="LXH264" s="387"/>
      <c r="LXI264" s="387"/>
      <c r="LXJ264" s="387"/>
      <c r="LXK264" s="387"/>
      <c r="LXL264" s="387"/>
      <c r="LXM264" s="387"/>
      <c r="LXN264" s="387"/>
      <c r="LXO264" s="387"/>
      <c r="LXP264" s="387"/>
      <c r="LXQ264" s="387"/>
      <c r="LXR264" s="387"/>
      <c r="LXS264" s="387"/>
      <c r="LXT264" s="387"/>
      <c r="LXU264" s="387"/>
      <c r="LXV264" s="387"/>
      <c r="LXW264" s="387"/>
      <c r="LXX264" s="387"/>
      <c r="LXY264" s="387"/>
      <c r="LXZ264" s="387"/>
      <c r="LYA264" s="387"/>
      <c r="LYB264" s="387"/>
      <c r="LYC264" s="387"/>
      <c r="LYD264" s="387"/>
      <c r="LYE264" s="387"/>
      <c r="LYF264" s="387"/>
      <c r="LYG264" s="387"/>
      <c r="LYH264" s="387"/>
      <c r="LYI264" s="387"/>
      <c r="LYJ264" s="387"/>
      <c r="LYK264" s="387"/>
      <c r="LYL264" s="387"/>
      <c r="LYM264" s="387"/>
      <c r="LYN264" s="387"/>
      <c r="LYO264" s="387"/>
      <c r="LYP264" s="387"/>
      <c r="LYQ264" s="387"/>
      <c r="LYR264" s="387"/>
      <c r="LYS264" s="387"/>
      <c r="LYT264" s="387"/>
      <c r="LYU264" s="387"/>
      <c r="LYV264" s="387"/>
      <c r="LYW264" s="387"/>
      <c r="LYX264" s="387"/>
      <c r="LYY264" s="387"/>
      <c r="LYZ264" s="387"/>
      <c r="LZA264" s="387"/>
      <c r="LZB264" s="387"/>
      <c r="LZC264" s="387"/>
      <c r="LZD264" s="387"/>
      <c r="LZE264" s="387"/>
      <c r="LZF264" s="387"/>
      <c r="LZG264" s="387"/>
      <c r="LZH264" s="387"/>
      <c r="LZI264" s="387"/>
      <c r="LZJ264" s="387"/>
      <c r="LZK264" s="387"/>
      <c r="LZL264" s="387"/>
      <c r="LZM264" s="387"/>
      <c r="LZN264" s="387"/>
      <c r="LZO264" s="387"/>
      <c r="LZP264" s="387"/>
      <c r="LZQ264" s="387"/>
      <c r="LZR264" s="387"/>
      <c r="LZS264" s="387"/>
      <c r="LZT264" s="387"/>
      <c r="LZU264" s="387"/>
      <c r="LZV264" s="387"/>
      <c r="LZW264" s="387"/>
      <c r="LZX264" s="387"/>
      <c r="LZY264" s="387"/>
      <c r="LZZ264" s="387"/>
      <c r="MAA264" s="387"/>
      <c r="MAB264" s="387"/>
      <c r="MAC264" s="387"/>
      <c r="MAD264" s="387"/>
      <c r="MAE264" s="387"/>
      <c r="MAF264" s="387"/>
      <c r="MAG264" s="387"/>
      <c r="MAH264" s="387"/>
      <c r="MAI264" s="387"/>
      <c r="MAJ264" s="387"/>
      <c r="MAK264" s="387"/>
      <c r="MAL264" s="387"/>
      <c r="MAM264" s="387"/>
      <c r="MAN264" s="387"/>
      <c r="MAO264" s="387"/>
      <c r="MAP264" s="387"/>
      <c r="MAQ264" s="387"/>
      <c r="MAR264" s="387"/>
      <c r="MAS264" s="387"/>
      <c r="MAT264" s="387"/>
      <c r="MAU264" s="387"/>
      <c r="MAV264" s="387"/>
      <c r="MAW264" s="387"/>
      <c r="MAX264" s="387"/>
      <c r="MAY264" s="387"/>
      <c r="MAZ264" s="387"/>
      <c r="MBA264" s="387"/>
      <c r="MBB264" s="387"/>
      <c r="MBC264" s="387"/>
      <c r="MBD264" s="387"/>
      <c r="MBE264" s="387"/>
      <c r="MBF264" s="387"/>
      <c r="MBG264" s="387"/>
      <c r="MBH264" s="387"/>
      <c r="MBI264" s="387"/>
      <c r="MBJ264" s="387"/>
      <c r="MBK264" s="387"/>
      <c r="MBL264" s="387"/>
      <c r="MBM264" s="387"/>
      <c r="MBN264" s="387"/>
      <c r="MBO264" s="387"/>
      <c r="MBP264" s="387"/>
      <c r="MBQ264" s="387"/>
      <c r="MBR264" s="387"/>
      <c r="MBS264" s="387"/>
      <c r="MBT264" s="387"/>
      <c r="MBU264" s="387"/>
      <c r="MBV264" s="387"/>
      <c r="MBW264" s="387"/>
      <c r="MBX264" s="387"/>
      <c r="MBY264" s="387"/>
      <c r="MBZ264" s="387"/>
      <c r="MCA264" s="387"/>
      <c r="MCB264" s="387"/>
      <c r="MCC264" s="387"/>
      <c r="MCD264" s="387"/>
      <c r="MCE264" s="387"/>
      <c r="MCF264" s="387"/>
      <c r="MCG264" s="387"/>
      <c r="MCH264" s="387"/>
      <c r="MCI264" s="387"/>
      <c r="MCJ264" s="387"/>
      <c r="MCK264" s="387"/>
      <c r="MCL264" s="387"/>
      <c r="MCM264" s="387"/>
      <c r="MCN264" s="387"/>
      <c r="MCO264" s="387"/>
      <c r="MCP264" s="387"/>
      <c r="MCQ264" s="387"/>
      <c r="MCR264" s="387"/>
      <c r="MCS264" s="387"/>
      <c r="MCT264" s="387"/>
      <c r="MCU264" s="387"/>
      <c r="MCV264" s="387"/>
      <c r="MCW264" s="387"/>
      <c r="MCX264" s="387"/>
      <c r="MCY264" s="387"/>
      <c r="MCZ264" s="387"/>
      <c r="MDA264" s="387"/>
      <c r="MDB264" s="387"/>
      <c r="MDC264" s="387"/>
      <c r="MDD264" s="387"/>
      <c r="MDE264" s="387"/>
      <c r="MDF264" s="387"/>
      <c r="MDG264" s="387"/>
      <c r="MDH264" s="387"/>
      <c r="MDI264" s="387"/>
      <c r="MDJ264" s="387"/>
      <c r="MDK264" s="387"/>
      <c r="MDL264" s="387"/>
      <c r="MDM264" s="387"/>
      <c r="MDN264" s="387"/>
      <c r="MDO264" s="387"/>
      <c r="MDP264" s="387"/>
      <c r="MDQ264" s="387"/>
      <c r="MDR264" s="387"/>
      <c r="MDS264" s="387"/>
      <c r="MDT264" s="387"/>
      <c r="MDU264" s="387"/>
      <c r="MDV264" s="387"/>
      <c r="MDW264" s="387"/>
      <c r="MDX264" s="387"/>
      <c r="MDY264" s="387"/>
      <c r="MDZ264" s="387"/>
      <c r="MEA264" s="387"/>
      <c r="MEB264" s="387"/>
      <c r="MEC264" s="387"/>
      <c r="MED264" s="387"/>
      <c r="MEE264" s="387"/>
      <c r="MEF264" s="387"/>
      <c r="MEG264" s="387"/>
      <c r="MEH264" s="387"/>
      <c r="MEI264" s="387"/>
      <c r="MEJ264" s="387"/>
      <c r="MEK264" s="387"/>
      <c r="MEL264" s="387"/>
      <c r="MEM264" s="387"/>
      <c r="MEN264" s="387"/>
      <c r="MEO264" s="387"/>
      <c r="MEP264" s="387"/>
      <c r="MEQ264" s="387"/>
      <c r="MER264" s="387"/>
      <c r="MES264" s="387"/>
      <c r="MET264" s="387"/>
      <c r="MEU264" s="387"/>
      <c r="MEV264" s="387"/>
      <c r="MEW264" s="387"/>
      <c r="MEX264" s="387"/>
      <c r="MEY264" s="387"/>
      <c r="MEZ264" s="387"/>
      <c r="MFA264" s="387"/>
      <c r="MFB264" s="387"/>
      <c r="MFC264" s="387"/>
      <c r="MFD264" s="387"/>
      <c r="MFE264" s="387"/>
      <c r="MFF264" s="387"/>
      <c r="MFG264" s="387"/>
      <c r="MFH264" s="387"/>
      <c r="MFI264" s="387"/>
      <c r="MFJ264" s="387"/>
      <c r="MFK264" s="387"/>
      <c r="MFL264" s="387"/>
      <c r="MFM264" s="387"/>
      <c r="MFN264" s="387"/>
      <c r="MFO264" s="387"/>
      <c r="MFP264" s="387"/>
      <c r="MFQ264" s="387"/>
      <c r="MFR264" s="387"/>
      <c r="MFS264" s="387"/>
      <c r="MFT264" s="387"/>
      <c r="MFU264" s="387"/>
      <c r="MFV264" s="387"/>
      <c r="MFW264" s="387"/>
      <c r="MFX264" s="387"/>
      <c r="MFY264" s="387"/>
      <c r="MFZ264" s="387"/>
      <c r="MGA264" s="387"/>
      <c r="MGB264" s="387"/>
      <c r="MGC264" s="387"/>
      <c r="MGD264" s="387"/>
      <c r="MGE264" s="387"/>
      <c r="MGF264" s="387"/>
      <c r="MGG264" s="387"/>
      <c r="MGH264" s="387"/>
      <c r="MGI264" s="387"/>
      <c r="MGJ264" s="387"/>
      <c r="MGK264" s="387"/>
      <c r="MGL264" s="387"/>
      <c r="MGM264" s="387"/>
      <c r="MGN264" s="387"/>
      <c r="MGO264" s="387"/>
      <c r="MGP264" s="387"/>
      <c r="MGQ264" s="387"/>
      <c r="MGR264" s="387"/>
      <c r="MGS264" s="387"/>
      <c r="MGT264" s="387"/>
      <c r="MGU264" s="387"/>
      <c r="MGV264" s="387"/>
      <c r="MGW264" s="387"/>
      <c r="MGX264" s="387"/>
      <c r="MGY264" s="387"/>
      <c r="MGZ264" s="387"/>
      <c r="MHA264" s="387"/>
      <c r="MHB264" s="387"/>
      <c r="MHC264" s="387"/>
      <c r="MHD264" s="387"/>
      <c r="MHE264" s="387"/>
      <c r="MHF264" s="387"/>
      <c r="MHG264" s="387"/>
      <c r="MHH264" s="387"/>
      <c r="MHI264" s="387"/>
      <c r="MHJ264" s="387"/>
      <c r="MHK264" s="387"/>
      <c r="MHL264" s="387"/>
      <c r="MHM264" s="387"/>
      <c r="MHN264" s="387"/>
      <c r="MHO264" s="387"/>
      <c r="MHP264" s="387"/>
      <c r="MHQ264" s="387"/>
      <c r="MHR264" s="387"/>
      <c r="MHS264" s="387"/>
      <c r="MHT264" s="387"/>
      <c r="MHU264" s="387"/>
      <c r="MHV264" s="387"/>
      <c r="MHW264" s="387"/>
      <c r="MHX264" s="387"/>
      <c r="MHY264" s="387"/>
      <c r="MHZ264" s="387"/>
      <c r="MIA264" s="387"/>
      <c r="MIB264" s="387"/>
      <c r="MIC264" s="387"/>
      <c r="MID264" s="387"/>
      <c r="MIE264" s="387"/>
      <c r="MIF264" s="387"/>
      <c r="MIG264" s="387"/>
      <c r="MIH264" s="387"/>
      <c r="MII264" s="387"/>
      <c r="MIJ264" s="387"/>
      <c r="MIK264" s="387"/>
      <c r="MIL264" s="387"/>
      <c r="MIM264" s="387"/>
      <c r="MIN264" s="387"/>
      <c r="MIO264" s="387"/>
      <c r="MIP264" s="387"/>
      <c r="MIQ264" s="387"/>
      <c r="MIR264" s="387"/>
      <c r="MIS264" s="387"/>
      <c r="MIT264" s="387"/>
      <c r="MIU264" s="387"/>
      <c r="MIV264" s="387"/>
      <c r="MIW264" s="387"/>
      <c r="MIX264" s="387"/>
      <c r="MIY264" s="387"/>
      <c r="MIZ264" s="387"/>
      <c r="MJA264" s="387"/>
      <c r="MJB264" s="387"/>
      <c r="MJC264" s="387"/>
      <c r="MJD264" s="387"/>
      <c r="MJE264" s="387"/>
      <c r="MJF264" s="387"/>
      <c r="MJG264" s="387"/>
      <c r="MJH264" s="387"/>
      <c r="MJI264" s="387"/>
      <c r="MJJ264" s="387"/>
      <c r="MJK264" s="387"/>
      <c r="MJL264" s="387"/>
      <c r="MJM264" s="387"/>
      <c r="MJN264" s="387"/>
      <c r="MJO264" s="387"/>
      <c r="MJP264" s="387"/>
      <c r="MJQ264" s="387"/>
      <c r="MJR264" s="387"/>
      <c r="MJS264" s="387"/>
      <c r="MJT264" s="387"/>
      <c r="MJU264" s="387"/>
      <c r="MJV264" s="387"/>
      <c r="MJW264" s="387"/>
      <c r="MJX264" s="387"/>
      <c r="MJY264" s="387"/>
      <c r="MJZ264" s="387"/>
      <c r="MKA264" s="387"/>
      <c r="MKB264" s="387"/>
      <c r="MKC264" s="387"/>
      <c r="MKD264" s="387"/>
      <c r="MKE264" s="387"/>
      <c r="MKF264" s="387"/>
      <c r="MKG264" s="387"/>
      <c r="MKH264" s="387"/>
      <c r="MKI264" s="387"/>
      <c r="MKJ264" s="387"/>
      <c r="MKK264" s="387"/>
      <c r="MKL264" s="387"/>
      <c r="MKM264" s="387"/>
      <c r="MKN264" s="387"/>
      <c r="MKO264" s="387"/>
      <c r="MKP264" s="387"/>
      <c r="MKQ264" s="387"/>
      <c r="MKR264" s="387"/>
      <c r="MKS264" s="387"/>
      <c r="MKT264" s="387"/>
      <c r="MKU264" s="387"/>
      <c r="MKV264" s="387"/>
      <c r="MKW264" s="387"/>
      <c r="MKX264" s="387"/>
      <c r="MKY264" s="387"/>
      <c r="MKZ264" s="387"/>
      <c r="MLA264" s="387"/>
      <c r="MLB264" s="387"/>
      <c r="MLC264" s="387"/>
      <c r="MLD264" s="387"/>
      <c r="MLE264" s="387"/>
      <c r="MLF264" s="387"/>
      <c r="MLG264" s="387"/>
      <c r="MLH264" s="387"/>
      <c r="MLI264" s="387"/>
      <c r="MLJ264" s="387"/>
      <c r="MLK264" s="387"/>
      <c r="MLL264" s="387"/>
      <c r="MLM264" s="387"/>
      <c r="MLN264" s="387"/>
      <c r="MLO264" s="387"/>
      <c r="MLP264" s="387"/>
      <c r="MLQ264" s="387"/>
      <c r="MLR264" s="387"/>
      <c r="MLS264" s="387"/>
      <c r="MLT264" s="387"/>
      <c r="MLU264" s="387"/>
      <c r="MLV264" s="387"/>
      <c r="MLW264" s="387"/>
      <c r="MLX264" s="387"/>
      <c r="MLY264" s="387"/>
      <c r="MLZ264" s="387"/>
      <c r="MMA264" s="387"/>
      <c r="MMB264" s="387"/>
      <c r="MMC264" s="387"/>
      <c r="MMD264" s="387"/>
      <c r="MME264" s="387"/>
      <c r="MMF264" s="387"/>
      <c r="MMG264" s="387"/>
      <c r="MMH264" s="387"/>
      <c r="MMI264" s="387"/>
      <c r="MMJ264" s="387"/>
      <c r="MMK264" s="387"/>
      <c r="MML264" s="387"/>
      <c r="MMM264" s="387"/>
      <c r="MMN264" s="387"/>
      <c r="MMO264" s="387"/>
      <c r="MMP264" s="387"/>
      <c r="MMQ264" s="387"/>
      <c r="MMR264" s="387"/>
      <c r="MMS264" s="387"/>
      <c r="MMT264" s="387"/>
      <c r="MMU264" s="387"/>
      <c r="MMV264" s="387"/>
      <c r="MMW264" s="387"/>
      <c r="MMX264" s="387"/>
      <c r="MMY264" s="387"/>
      <c r="MMZ264" s="387"/>
      <c r="MNA264" s="387"/>
      <c r="MNB264" s="387"/>
      <c r="MNC264" s="387"/>
      <c r="MND264" s="387"/>
      <c r="MNE264" s="387"/>
      <c r="MNF264" s="387"/>
      <c r="MNG264" s="387"/>
      <c r="MNH264" s="387"/>
      <c r="MNI264" s="387"/>
      <c r="MNJ264" s="387"/>
      <c r="MNK264" s="387"/>
      <c r="MNL264" s="387"/>
      <c r="MNM264" s="387"/>
      <c r="MNN264" s="387"/>
      <c r="MNO264" s="387"/>
      <c r="MNP264" s="387"/>
      <c r="MNQ264" s="387"/>
      <c r="MNR264" s="387"/>
      <c r="MNS264" s="387"/>
      <c r="MNT264" s="387"/>
      <c r="MNU264" s="387"/>
      <c r="MNV264" s="387"/>
      <c r="MNW264" s="387"/>
      <c r="MNX264" s="387"/>
      <c r="MNY264" s="387"/>
      <c r="MNZ264" s="387"/>
      <c r="MOA264" s="387"/>
      <c r="MOB264" s="387"/>
      <c r="MOC264" s="387"/>
      <c r="MOD264" s="387"/>
      <c r="MOE264" s="387"/>
      <c r="MOF264" s="387"/>
      <c r="MOG264" s="387"/>
      <c r="MOH264" s="387"/>
      <c r="MOI264" s="387"/>
      <c r="MOJ264" s="387"/>
      <c r="MOK264" s="387"/>
      <c r="MOL264" s="387"/>
      <c r="MOM264" s="387"/>
      <c r="MON264" s="387"/>
      <c r="MOO264" s="387"/>
      <c r="MOP264" s="387"/>
      <c r="MOQ264" s="387"/>
      <c r="MOR264" s="387"/>
      <c r="MOS264" s="387"/>
      <c r="MOT264" s="387"/>
      <c r="MOU264" s="387"/>
      <c r="MOV264" s="387"/>
      <c r="MOW264" s="387"/>
      <c r="MOX264" s="387"/>
      <c r="MOY264" s="387"/>
      <c r="MOZ264" s="387"/>
      <c r="MPA264" s="387"/>
      <c r="MPB264" s="387"/>
      <c r="MPC264" s="387"/>
      <c r="MPD264" s="387"/>
      <c r="MPE264" s="387"/>
      <c r="MPF264" s="387"/>
      <c r="MPG264" s="387"/>
      <c r="MPH264" s="387"/>
      <c r="MPI264" s="387"/>
      <c r="MPJ264" s="387"/>
      <c r="MPK264" s="387"/>
      <c r="MPL264" s="387"/>
      <c r="MPM264" s="387"/>
      <c r="MPN264" s="387"/>
      <c r="MPO264" s="387"/>
      <c r="MPP264" s="387"/>
      <c r="MPQ264" s="387"/>
      <c r="MPR264" s="387"/>
      <c r="MPS264" s="387"/>
      <c r="MPT264" s="387"/>
      <c r="MPU264" s="387"/>
      <c r="MPV264" s="387"/>
      <c r="MPW264" s="387"/>
      <c r="MPX264" s="387"/>
      <c r="MPY264" s="387"/>
      <c r="MPZ264" s="387"/>
      <c r="MQA264" s="387"/>
      <c r="MQB264" s="387"/>
      <c r="MQC264" s="387"/>
      <c r="MQD264" s="387"/>
      <c r="MQE264" s="387"/>
      <c r="MQF264" s="387"/>
      <c r="MQG264" s="387"/>
      <c r="MQH264" s="387"/>
      <c r="MQI264" s="387"/>
      <c r="MQJ264" s="387"/>
      <c r="MQK264" s="387"/>
      <c r="MQL264" s="387"/>
      <c r="MQM264" s="387"/>
      <c r="MQN264" s="387"/>
      <c r="MQO264" s="387"/>
      <c r="MQP264" s="387"/>
      <c r="MQQ264" s="387"/>
      <c r="MQR264" s="387"/>
      <c r="MQS264" s="387"/>
      <c r="MQT264" s="387"/>
      <c r="MQU264" s="387"/>
      <c r="MQV264" s="387"/>
      <c r="MQW264" s="387"/>
      <c r="MQX264" s="387"/>
      <c r="MQY264" s="387"/>
      <c r="MQZ264" s="387"/>
      <c r="MRA264" s="387"/>
      <c r="MRB264" s="387"/>
      <c r="MRC264" s="387"/>
      <c r="MRD264" s="387"/>
      <c r="MRE264" s="387"/>
      <c r="MRF264" s="387"/>
      <c r="MRG264" s="387"/>
      <c r="MRH264" s="387"/>
      <c r="MRI264" s="387"/>
      <c r="MRJ264" s="387"/>
      <c r="MRK264" s="387"/>
      <c r="MRL264" s="387"/>
      <c r="MRM264" s="387"/>
      <c r="MRN264" s="387"/>
      <c r="MRO264" s="387"/>
      <c r="MRP264" s="387"/>
      <c r="MRQ264" s="387"/>
      <c r="MRR264" s="387"/>
      <c r="MRS264" s="387"/>
      <c r="MRT264" s="387"/>
      <c r="MRU264" s="387"/>
      <c r="MRV264" s="387"/>
      <c r="MRW264" s="387"/>
      <c r="MRX264" s="387"/>
      <c r="MRY264" s="387"/>
      <c r="MRZ264" s="387"/>
      <c r="MSA264" s="387"/>
      <c r="MSB264" s="387"/>
      <c r="MSC264" s="387"/>
      <c r="MSD264" s="387"/>
      <c r="MSE264" s="387"/>
      <c r="MSF264" s="387"/>
      <c r="MSG264" s="387"/>
      <c r="MSH264" s="387"/>
      <c r="MSI264" s="387"/>
      <c r="MSJ264" s="387"/>
      <c r="MSK264" s="387"/>
      <c r="MSL264" s="387"/>
      <c r="MSM264" s="387"/>
      <c r="MSN264" s="387"/>
      <c r="MSO264" s="387"/>
      <c r="MSP264" s="387"/>
      <c r="MSQ264" s="387"/>
      <c r="MSR264" s="387"/>
      <c r="MSS264" s="387"/>
      <c r="MST264" s="387"/>
      <c r="MSU264" s="387"/>
      <c r="MSV264" s="387"/>
      <c r="MSW264" s="387"/>
      <c r="MSX264" s="387"/>
      <c r="MSY264" s="387"/>
      <c r="MSZ264" s="387"/>
      <c r="MTA264" s="387"/>
      <c r="MTB264" s="387"/>
      <c r="MTC264" s="387"/>
      <c r="MTD264" s="387"/>
      <c r="MTE264" s="387"/>
      <c r="MTF264" s="387"/>
      <c r="MTG264" s="387"/>
      <c r="MTH264" s="387"/>
      <c r="MTI264" s="387"/>
      <c r="MTJ264" s="387"/>
      <c r="MTK264" s="387"/>
      <c r="MTL264" s="387"/>
      <c r="MTM264" s="387"/>
      <c r="MTN264" s="387"/>
      <c r="MTO264" s="387"/>
      <c r="MTP264" s="387"/>
      <c r="MTQ264" s="387"/>
      <c r="MTR264" s="387"/>
      <c r="MTS264" s="387"/>
      <c r="MTT264" s="387"/>
      <c r="MTU264" s="387"/>
      <c r="MTV264" s="387"/>
      <c r="MTW264" s="387"/>
      <c r="MTX264" s="387"/>
      <c r="MTY264" s="387"/>
      <c r="MTZ264" s="387"/>
      <c r="MUA264" s="387"/>
      <c r="MUB264" s="387"/>
      <c r="MUC264" s="387"/>
      <c r="MUD264" s="387"/>
      <c r="MUE264" s="387"/>
      <c r="MUF264" s="387"/>
      <c r="MUG264" s="387"/>
      <c r="MUH264" s="387"/>
      <c r="MUI264" s="387"/>
      <c r="MUJ264" s="387"/>
      <c r="MUK264" s="387"/>
      <c r="MUL264" s="387"/>
      <c r="MUM264" s="387"/>
      <c r="MUN264" s="387"/>
      <c r="MUO264" s="387"/>
      <c r="MUP264" s="387"/>
      <c r="MUQ264" s="387"/>
      <c r="MUR264" s="387"/>
      <c r="MUS264" s="387"/>
      <c r="MUT264" s="387"/>
      <c r="MUU264" s="387"/>
      <c r="MUV264" s="387"/>
      <c r="MUW264" s="387"/>
      <c r="MUX264" s="387"/>
      <c r="MUY264" s="387"/>
      <c r="MUZ264" s="387"/>
      <c r="MVA264" s="387"/>
      <c r="MVB264" s="387"/>
      <c r="MVC264" s="387"/>
      <c r="MVD264" s="387"/>
      <c r="MVE264" s="387"/>
      <c r="MVF264" s="387"/>
      <c r="MVG264" s="387"/>
      <c r="MVH264" s="387"/>
      <c r="MVI264" s="387"/>
      <c r="MVJ264" s="387"/>
      <c r="MVK264" s="387"/>
      <c r="MVL264" s="387"/>
      <c r="MVM264" s="387"/>
      <c r="MVN264" s="387"/>
      <c r="MVO264" s="387"/>
      <c r="MVP264" s="387"/>
      <c r="MVQ264" s="387"/>
      <c r="MVR264" s="387"/>
      <c r="MVS264" s="387"/>
      <c r="MVT264" s="387"/>
      <c r="MVU264" s="387"/>
      <c r="MVV264" s="387"/>
      <c r="MVW264" s="387"/>
      <c r="MVX264" s="387"/>
      <c r="MVY264" s="387"/>
      <c r="MVZ264" s="387"/>
      <c r="MWA264" s="387"/>
      <c r="MWB264" s="387"/>
      <c r="MWC264" s="387"/>
      <c r="MWD264" s="387"/>
      <c r="MWE264" s="387"/>
      <c r="MWF264" s="387"/>
      <c r="MWG264" s="387"/>
      <c r="MWH264" s="387"/>
      <c r="MWI264" s="387"/>
      <c r="MWJ264" s="387"/>
      <c r="MWK264" s="387"/>
      <c r="MWL264" s="387"/>
      <c r="MWM264" s="387"/>
      <c r="MWN264" s="387"/>
      <c r="MWO264" s="387"/>
      <c r="MWP264" s="387"/>
      <c r="MWQ264" s="387"/>
      <c r="MWR264" s="387"/>
      <c r="MWS264" s="387"/>
      <c r="MWT264" s="387"/>
      <c r="MWU264" s="387"/>
      <c r="MWV264" s="387"/>
      <c r="MWW264" s="387"/>
      <c r="MWX264" s="387"/>
      <c r="MWY264" s="387"/>
      <c r="MWZ264" s="387"/>
      <c r="MXA264" s="387"/>
      <c r="MXB264" s="387"/>
      <c r="MXC264" s="387"/>
      <c r="MXD264" s="387"/>
      <c r="MXE264" s="387"/>
      <c r="MXF264" s="387"/>
      <c r="MXG264" s="387"/>
      <c r="MXH264" s="387"/>
      <c r="MXI264" s="387"/>
      <c r="MXJ264" s="387"/>
      <c r="MXK264" s="387"/>
      <c r="MXL264" s="387"/>
      <c r="MXM264" s="387"/>
      <c r="MXN264" s="387"/>
      <c r="MXO264" s="387"/>
      <c r="MXP264" s="387"/>
      <c r="MXQ264" s="387"/>
      <c r="MXR264" s="387"/>
      <c r="MXS264" s="387"/>
      <c r="MXT264" s="387"/>
      <c r="MXU264" s="387"/>
      <c r="MXV264" s="387"/>
      <c r="MXW264" s="387"/>
      <c r="MXX264" s="387"/>
      <c r="MXY264" s="387"/>
      <c r="MXZ264" s="387"/>
      <c r="MYA264" s="387"/>
      <c r="MYB264" s="387"/>
      <c r="MYC264" s="387"/>
      <c r="MYD264" s="387"/>
      <c r="MYE264" s="387"/>
      <c r="MYF264" s="387"/>
      <c r="MYG264" s="387"/>
      <c r="MYH264" s="387"/>
      <c r="MYI264" s="387"/>
      <c r="MYJ264" s="387"/>
      <c r="MYK264" s="387"/>
      <c r="MYL264" s="387"/>
      <c r="MYM264" s="387"/>
      <c r="MYN264" s="387"/>
      <c r="MYO264" s="387"/>
      <c r="MYP264" s="387"/>
      <c r="MYQ264" s="387"/>
      <c r="MYR264" s="387"/>
      <c r="MYS264" s="387"/>
      <c r="MYT264" s="387"/>
      <c r="MYU264" s="387"/>
      <c r="MYV264" s="387"/>
      <c r="MYW264" s="387"/>
      <c r="MYX264" s="387"/>
      <c r="MYY264" s="387"/>
      <c r="MYZ264" s="387"/>
      <c r="MZA264" s="387"/>
      <c r="MZB264" s="387"/>
      <c r="MZC264" s="387"/>
      <c r="MZD264" s="387"/>
      <c r="MZE264" s="387"/>
      <c r="MZF264" s="387"/>
      <c r="MZG264" s="387"/>
      <c r="MZH264" s="387"/>
      <c r="MZI264" s="387"/>
      <c r="MZJ264" s="387"/>
      <c r="MZK264" s="387"/>
      <c r="MZL264" s="387"/>
      <c r="MZM264" s="387"/>
      <c r="MZN264" s="387"/>
      <c r="MZO264" s="387"/>
      <c r="MZP264" s="387"/>
      <c r="MZQ264" s="387"/>
      <c r="MZR264" s="387"/>
      <c r="MZS264" s="387"/>
      <c r="MZT264" s="387"/>
      <c r="MZU264" s="387"/>
      <c r="MZV264" s="387"/>
      <c r="MZW264" s="387"/>
      <c r="MZX264" s="387"/>
      <c r="MZY264" s="387"/>
      <c r="MZZ264" s="387"/>
      <c r="NAA264" s="387"/>
      <c r="NAB264" s="387"/>
      <c r="NAC264" s="387"/>
      <c r="NAD264" s="387"/>
      <c r="NAE264" s="387"/>
      <c r="NAF264" s="387"/>
      <c r="NAG264" s="387"/>
      <c r="NAH264" s="387"/>
      <c r="NAI264" s="387"/>
      <c r="NAJ264" s="387"/>
      <c r="NAK264" s="387"/>
      <c r="NAL264" s="387"/>
      <c r="NAM264" s="387"/>
      <c r="NAN264" s="387"/>
      <c r="NAO264" s="387"/>
      <c r="NAP264" s="387"/>
      <c r="NAQ264" s="387"/>
      <c r="NAR264" s="387"/>
      <c r="NAS264" s="387"/>
      <c r="NAT264" s="387"/>
      <c r="NAU264" s="387"/>
      <c r="NAV264" s="387"/>
      <c r="NAW264" s="387"/>
      <c r="NAX264" s="387"/>
      <c r="NAY264" s="387"/>
      <c r="NAZ264" s="387"/>
      <c r="NBA264" s="387"/>
      <c r="NBB264" s="387"/>
      <c r="NBC264" s="387"/>
      <c r="NBD264" s="387"/>
      <c r="NBE264" s="387"/>
      <c r="NBF264" s="387"/>
      <c r="NBG264" s="387"/>
      <c r="NBH264" s="387"/>
      <c r="NBI264" s="387"/>
      <c r="NBJ264" s="387"/>
      <c r="NBK264" s="387"/>
      <c r="NBL264" s="387"/>
      <c r="NBM264" s="387"/>
      <c r="NBN264" s="387"/>
      <c r="NBO264" s="387"/>
      <c r="NBP264" s="387"/>
      <c r="NBQ264" s="387"/>
      <c r="NBR264" s="387"/>
      <c r="NBS264" s="387"/>
      <c r="NBT264" s="387"/>
      <c r="NBU264" s="387"/>
      <c r="NBV264" s="387"/>
      <c r="NBW264" s="387"/>
      <c r="NBX264" s="387"/>
      <c r="NBY264" s="387"/>
      <c r="NBZ264" s="387"/>
      <c r="NCA264" s="387"/>
      <c r="NCB264" s="387"/>
      <c r="NCC264" s="387"/>
      <c r="NCD264" s="387"/>
      <c r="NCE264" s="387"/>
      <c r="NCF264" s="387"/>
      <c r="NCG264" s="387"/>
      <c r="NCH264" s="387"/>
      <c r="NCI264" s="387"/>
      <c r="NCJ264" s="387"/>
      <c r="NCK264" s="387"/>
      <c r="NCL264" s="387"/>
      <c r="NCM264" s="387"/>
      <c r="NCN264" s="387"/>
      <c r="NCO264" s="387"/>
      <c r="NCP264" s="387"/>
      <c r="NCQ264" s="387"/>
      <c r="NCR264" s="387"/>
      <c r="NCS264" s="387"/>
      <c r="NCT264" s="387"/>
      <c r="NCU264" s="387"/>
      <c r="NCV264" s="387"/>
      <c r="NCW264" s="387"/>
      <c r="NCX264" s="387"/>
      <c r="NCY264" s="387"/>
      <c r="NCZ264" s="387"/>
      <c r="NDA264" s="387"/>
      <c r="NDB264" s="387"/>
      <c r="NDC264" s="387"/>
      <c r="NDD264" s="387"/>
      <c r="NDE264" s="387"/>
      <c r="NDF264" s="387"/>
      <c r="NDG264" s="387"/>
      <c r="NDH264" s="387"/>
      <c r="NDI264" s="387"/>
      <c r="NDJ264" s="387"/>
      <c r="NDK264" s="387"/>
      <c r="NDL264" s="387"/>
      <c r="NDM264" s="387"/>
      <c r="NDN264" s="387"/>
      <c r="NDO264" s="387"/>
      <c r="NDP264" s="387"/>
      <c r="NDQ264" s="387"/>
      <c r="NDR264" s="387"/>
      <c r="NDS264" s="387"/>
      <c r="NDT264" s="387"/>
      <c r="NDU264" s="387"/>
      <c r="NDV264" s="387"/>
      <c r="NDW264" s="387"/>
      <c r="NDX264" s="387"/>
      <c r="NDY264" s="387"/>
      <c r="NDZ264" s="387"/>
      <c r="NEA264" s="387"/>
      <c r="NEB264" s="387"/>
      <c r="NEC264" s="387"/>
      <c r="NED264" s="387"/>
      <c r="NEE264" s="387"/>
      <c r="NEF264" s="387"/>
      <c r="NEG264" s="387"/>
      <c r="NEH264" s="387"/>
      <c r="NEI264" s="387"/>
      <c r="NEJ264" s="387"/>
      <c r="NEK264" s="387"/>
      <c r="NEL264" s="387"/>
      <c r="NEM264" s="387"/>
      <c r="NEN264" s="387"/>
      <c r="NEO264" s="387"/>
      <c r="NEP264" s="387"/>
      <c r="NEQ264" s="387"/>
      <c r="NER264" s="387"/>
      <c r="NES264" s="387"/>
      <c r="NET264" s="387"/>
      <c r="NEU264" s="387"/>
      <c r="NEV264" s="387"/>
      <c r="NEW264" s="387"/>
      <c r="NEX264" s="387"/>
      <c r="NEY264" s="387"/>
      <c r="NEZ264" s="387"/>
      <c r="NFA264" s="387"/>
      <c r="NFB264" s="387"/>
      <c r="NFC264" s="387"/>
      <c r="NFD264" s="387"/>
      <c r="NFE264" s="387"/>
      <c r="NFF264" s="387"/>
      <c r="NFG264" s="387"/>
      <c r="NFH264" s="387"/>
      <c r="NFI264" s="387"/>
      <c r="NFJ264" s="387"/>
      <c r="NFK264" s="387"/>
      <c r="NFL264" s="387"/>
      <c r="NFM264" s="387"/>
      <c r="NFN264" s="387"/>
      <c r="NFO264" s="387"/>
      <c r="NFP264" s="387"/>
      <c r="NFQ264" s="387"/>
      <c r="NFR264" s="387"/>
      <c r="NFS264" s="387"/>
      <c r="NFT264" s="387"/>
      <c r="NFU264" s="387"/>
      <c r="NFV264" s="387"/>
      <c r="NFW264" s="387"/>
      <c r="NFX264" s="387"/>
      <c r="NFY264" s="387"/>
      <c r="NFZ264" s="387"/>
      <c r="NGA264" s="387"/>
      <c r="NGB264" s="387"/>
      <c r="NGC264" s="387"/>
      <c r="NGD264" s="387"/>
      <c r="NGE264" s="387"/>
      <c r="NGF264" s="387"/>
      <c r="NGG264" s="387"/>
      <c r="NGH264" s="387"/>
      <c r="NGI264" s="387"/>
      <c r="NGJ264" s="387"/>
      <c r="NGK264" s="387"/>
      <c r="NGL264" s="387"/>
      <c r="NGM264" s="387"/>
      <c r="NGN264" s="387"/>
      <c r="NGO264" s="387"/>
      <c r="NGP264" s="387"/>
      <c r="NGQ264" s="387"/>
      <c r="NGR264" s="387"/>
      <c r="NGS264" s="387"/>
      <c r="NGT264" s="387"/>
      <c r="NGU264" s="387"/>
      <c r="NGV264" s="387"/>
      <c r="NGW264" s="387"/>
      <c r="NGX264" s="387"/>
      <c r="NGY264" s="387"/>
      <c r="NGZ264" s="387"/>
      <c r="NHA264" s="387"/>
      <c r="NHB264" s="387"/>
      <c r="NHC264" s="387"/>
      <c r="NHD264" s="387"/>
      <c r="NHE264" s="387"/>
      <c r="NHF264" s="387"/>
      <c r="NHG264" s="387"/>
      <c r="NHH264" s="387"/>
      <c r="NHI264" s="387"/>
      <c r="NHJ264" s="387"/>
      <c r="NHK264" s="387"/>
      <c r="NHL264" s="387"/>
      <c r="NHM264" s="387"/>
      <c r="NHN264" s="387"/>
      <c r="NHO264" s="387"/>
      <c r="NHP264" s="387"/>
      <c r="NHQ264" s="387"/>
      <c r="NHR264" s="387"/>
      <c r="NHS264" s="387"/>
      <c r="NHT264" s="387"/>
      <c r="NHU264" s="387"/>
      <c r="NHV264" s="387"/>
      <c r="NHW264" s="387"/>
      <c r="NHX264" s="387"/>
      <c r="NHY264" s="387"/>
      <c r="NHZ264" s="387"/>
      <c r="NIA264" s="387"/>
      <c r="NIB264" s="387"/>
      <c r="NIC264" s="387"/>
      <c r="NID264" s="387"/>
      <c r="NIE264" s="387"/>
      <c r="NIF264" s="387"/>
      <c r="NIG264" s="387"/>
      <c r="NIH264" s="387"/>
      <c r="NII264" s="387"/>
      <c r="NIJ264" s="387"/>
      <c r="NIK264" s="387"/>
      <c r="NIL264" s="387"/>
      <c r="NIM264" s="387"/>
      <c r="NIN264" s="387"/>
      <c r="NIO264" s="387"/>
      <c r="NIP264" s="387"/>
      <c r="NIQ264" s="387"/>
      <c r="NIR264" s="387"/>
      <c r="NIS264" s="387"/>
      <c r="NIT264" s="387"/>
      <c r="NIU264" s="387"/>
      <c r="NIV264" s="387"/>
      <c r="NIW264" s="387"/>
      <c r="NIX264" s="387"/>
      <c r="NIY264" s="387"/>
      <c r="NIZ264" s="387"/>
      <c r="NJA264" s="387"/>
      <c r="NJB264" s="387"/>
      <c r="NJC264" s="387"/>
      <c r="NJD264" s="387"/>
      <c r="NJE264" s="387"/>
      <c r="NJF264" s="387"/>
      <c r="NJG264" s="387"/>
      <c r="NJH264" s="387"/>
      <c r="NJI264" s="387"/>
      <c r="NJJ264" s="387"/>
      <c r="NJK264" s="387"/>
      <c r="NJL264" s="387"/>
      <c r="NJM264" s="387"/>
      <c r="NJN264" s="387"/>
      <c r="NJO264" s="387"/>
      <c r="NJP264" s="387"/>
      <c r="NJQ264" s="387"/>
      <c r="NJR264" s="387"/>
      <c r="NJS264" s="387"/>
      <c r="NJT264" s="387"/>
      <c r="NJU264" s="387"/>
      <c r="NJV264" s="387"/>
      <c r="NJW264" s="387"/>
      <c r="NJX264" s="387"/>
      <c r="NJY264" s="387"/>
      <c r="NJZ264" s="387"/>
      <c r="NKA264" s="387"/>
      <c r="NKB264" s="387"/>
      <c r="NKC264" s="387"/>
      <c r="NKD264" s="387"/>
      <c r="NKE264" s="387"/>
      <c r="NKF264" s="387"/>
      <c r="NKG264" s="387"/>
      <c r="NKH264" s="387"/>
      <c r="NKI264" s="387"/>
      <c r="NKJ264" s="387"/>
      <c r="NKK264" s="387"/>
      <c r="NKL264" s="387"/>
      <c r="NKM264" s="387"/>
      <c r="NKN264" s="387"/>
      <c r="NKO264" s="387"/>
      <c r="NKP264" s="387"/>
      <c r="NKQ264" s="387"/>
      <c r="NKR264" s="387"/>
      <c r="NKS264" s="387"/>
      <c r="NKT264" s="387"/>
      <c r="NKU264" s="387"/>
      <c r="NKV264" s="387"/>
      <c r="NKW264" s="387"/>
      <c r="NKX264" s="387"/>
      <c r="NKY264" s="387"/>
      <c r="NKZ264" s="387"/>
      <c r="NLA264" s="387"/>
      <c r="NLB264" s="387"/>
      <c r="NLC264" s="387"/>
      <c r="NLD264" s="387"/>
      <c r="NLE264" s="387"/>
      <c r="NLF264" s="387"/>
      <c r="NLG264" s="387"/>
      <c r="NLH264" s="387"/>
      <c r="NLI264" s="387"/>
      <c r="NLJ264" s="387"/>
      <c r="NLK264" s="387"/>
      <c r="NLL264" s="387"/>
      <c r="NLM264" s="387"/>
      <c r="NLN264" s="387"/>
      <c r="NLO264" s="387"/>
      <c r="NLP264" s="387"/>
      <c r="NLQ264" s="387"/>
      <c r="NLR264" s="387"/>
      <c r="NLS264" s="387"/>
      <c r="NLT264" s="387"/>
      <c r="NLU264" s="387"/>
      <c r="NLV264" s="387"/>
      <c r="NLW264" s="387"/>
      <c r="NLX264" s="387"/>
      <c r="NLY264" s="387"/>
      <c r="NLZ264" s="387"/>
      <c r="NMA264" s="387"/>
      <c r="NMB264" s="387"/>
      <c r="NMC264" s="387"/>
      <c r="NMD264" s="387"/>
      <c r="NME264" s="387"/>
      <c r="NMF264" s="387"/>
      <c r="NMG264" s="387"/>
      <c r="NMH264" s="387"/>
      <c r="NMI264" s="387"/>
      <c r="NMJ264" s="387"/>
      <c r="NMK264" s="387"/>
      <c r="NML264" s="387"/>
      <c r="NMM264" s="387"/>
      <c r="NMN264" s="387"/>
      <c r="NMO264" s="387"/>
      <c r="NMP264" s="387"/>
      <c r="NMQ264" s="387"/>
      <c r="NMR264" s="387"/>
      <c r="NMS264" s="387"/>
      <c r="NMT264" s="387"/>
      <c r="NMU264" s="387"/>
      <c r="NMV264" s="387"/>
      <c r="NMW264" s="387"/>
      <c r="NMX264" s="387"/>
      <c r="NMY264" s="387"/>
      <c r="NMZ264" s="387"/>
      <c r="NNA264" s="387"/>
      <c r="NNB264" s="387"/>
      <c r="NNC264" s="387"/>
      <c r="NND264" s="387"/>
      <c r="NNE264" s="387"/>
      <c r="NNF264" s="387"/>
      <c r="NNG264" s="387"/>
      <c r="NNH264" s="387"/>
      <c r="NNI264" s="387"/>
      <c r="NNJ264" s="387"/>
      <c r="NNK264" s="387"/>
      <c r="NNL264" s="387"/>
      <c r="NNM264" s="387"/>
      <c r="NNN264" s="387"/>
      <c r="NNO264" s="387"/>
      <c r="NNP264" s="387"/>
      <c r="NNQ264" s="387"/>
      <c r="NNR264" s="387"/>
      <c r="NNS264" s="387"/>
      <c r="NNT264" s="387"/>
      <c r="NNU264" s="387"/>
      <c r="NNV264" s="387"/>
      <c r="NNW264" s="387"/>
      <c r="NNX264" s="387"/>
      <c r="NNY264" s="387"/>
      <c r="NNZ264" s="387"/>
      <c r="NOA264" s="387"/>
      <c r="NOB264" s="387"/>
      <c r="NOC264" s="387"/>
      <c r="NOD264" s="387"/>
      <c r="NOE264" s="387"/>
      <c r="NOF264" s="387"/>
      <c r="NOG264" s="387"/>
      <c r="NOH264" s="387"/>
      <c r="NOI264" s="387"/>
      <c r="NOJ264" s="387"/>
      <c r="NOK264" s="387"/>
      <c r="NOL264" s="387"/>
      <c r="NOM264" s="387"/>
      <c r="NON264" s="387"/>
      <c r="NOO264" s="387"/>
      <c r="NOP264" s="387"/>
      <c r="NOQ264" s="387"/>
      <c r="NOR264" s="387"/>
      <c r="NOS264" s="387"/>
      <c r="NOT264" s="387"/>
      <c r="NOU264" s="387"/>
      <c r="NOV264" s="387"/>
      <c r="NOW264" s="387"/>
      <c r="NOX264" s="387"/>
      <c r="NOY264" s="387"/>
      <c r="NOZ264" s="387"/>
      <c r="NPA264" s="387"/>
      <c r="NPB264" s="387"/>
      <c r="NPC264" s="387"/>
      <c r="NPD264" s="387"/>
      <c r="NPE264" s="387"/>
      <c r="NPF264" s="387"/>
      <c r="NPG264" s="387"/>
      <c r="NPH264" s="387"/>
      <c r="NPI264" s="387"/>
      <c r="NPJ264" s="387"/>
      <c r="NPK264" s="387"/>
      <c r="NPL264" s="387"/>
      <c r="NPM264" s="387"/>
      <c r="NPN264" s="387"/>
      <c r="NPO264" s="387"/>
      <c r="NPP264" s="387"/>
      <c r="NPQ264" s="387"/>
      <c r="NPR264" s="387"/>
      <c r="NPS264" s="387"/>
      <c r="NPT264" s="387"/>
      <c r="NPU264" s="387"/>
      <c r="NPV264" s="387"/>
      <c r="NPW264" s="387"/>
      <c r="NPX264" s="387"/>
      <c r="NPY264" s="387"/>
      <c r="NPZ264" s="387"/>
      <c r="NQA264" s="387"/>
      <c r="NQB264" s="387"/>
      <c r="NQC264" s="387"/>
      <c r="NQD264" s="387"/>
      <c r="NQE264" s="387"/>
      <c r="NQF264" s="387"/>
      <c r="NQG264" s="387"/>
      <c r="NQH264" s="387"/>
      <c r="NQI264" s="387"/>
      <c r="NQJ264" s="387"/>
      <c r="NQK264" s="387"/>
      <c r="NQL264" s="387"/>
      <c r="NQM264" s="387"/>
      <c r="NQN264" s="387"/>
      <c r="NQO264" s="387"/>
      <c r="NQP264" s="387"/>
      <c r="NQQ264" s="387"/>
      <c r="NQR264" s="387"/>
      <c r="NQS264" s="387"/>
      <c r="NQT264" s="387"/>
      <c r="NQU264" s="387"/>
      <c r="NQV264" s="387"/>
      <c r="NQW264" s="387"/>
      <c r="NQX264" s="387"/>
      <c r="NQY264" s="387"/>
      <c r="NQZ264" s="387"/>
      <c r="NRA264" s="387"/>
      <c r="NRB264" s="387"/>
      <c r="NRC264" s="387"/>
      <c r="NRD264" s="387"/>
      <c r="NRE264" s="387"/>
      <c r="NRF264" s="387"/>
      <c r="NRG264" s="387"/>
      <c r="NRH264" s="387"/>
      <c r="NRI264" s="387"/>
      <c r="NRJ264" s="387"/>
      <c r="NRK264" s="387"/>
      <c r="NRL264" s="387"/>
      <c r="NRM264" s="387"/>
      <c r="NRN264" s="387"/>
      <c r="NRO264" s="387"/>
      <c r="NRP264" s="387"/>
      <c r="NRQ264" s="387"/>
      <c r="NRR264" s="387"/>
      <c r="NRS264" s="387"/>
      <c r="NRT264" s="387"/>
      <c r="NRU264" s="387"/>
      <c r="NRV264" s="387"/>
      <c r="NRW264" s="387"/>
      <c r="NRX264" s="387"/>
      <c r="NRY264" s="387"/>
      <c r="NRZ264" s="387"/>
      <c r="NSA264" s="387"/>
      <c r="NSB264" s="387"/>
      <c r="NSC264" s="387"/>
      <c r="NSD264" s="387"/>
      <c r="NSE264" s="387"/>
      <c r="NSF264" s="387"/>
      <c r="NSG264" s="387"/>
      <c r="NSH264" s="387"/>
      <c r="NSI264" s="387"/>
      <c r="NSJ264" s="387"/>
      <c r="NSK264" s="387"/>
      <c r="NSL264" s="387"/>
      <c r="NSM264" s="387"/>
      <c r="NSN264" s="387"/>
      <c r="NSO264" s="387"/>
      <c r="NSP264" s="387"/>
      <c r="NSQ264" s="387"/>
      <c r="NSR264" s="387"/>
      <c r="NSS264" s="387"/>
      <c r="NST264" s="387"/>
      <c r="NSU264" s="387"/>
      <c r="NSV264" s="387"/>
      <c r="NSW264" s="387"/>
      <c r="NSX264" s="387"/>
      <c r="NSY264" s="387"/>
      <c r="NSZ264" s="387"/>
      <c r="NTA264" s="387"/>
      <c r="NTB264" s="387"/>
      <c r="NTC264" s="387"/>
      <c r="NTD264" s="387"/>
      <c r="NTE264" s="387"/>
      <c r="NTF264" s="387"/>
      <c r="NTG264" s="387"/>
      <c r="NTH264" s="387"/>
      <c r="NTI264" s="387"/>
      <c r="NTJ264" s="387"/>
      <c r="NTK264" s="387"/>
      <c r="NTL264" s="387"/>
      <c r="NTM264" s="387"/>
      <c r="NTN264" s="387"/>
      <c r="NTO264" s="387"/>
      <c r="NTP264" s="387"/>
      <c r="NTQ264" s="387"/>
      <c r="NTR264" s="387"/>
      <c r="NTS264" s="387"/>
      <c r="NTT264" s="387"/>
      <c r="NTU264" s="387"/>
      <c r="NTV264" s="387"/>
      <c r="NTW264" s="387"/>
      <c r="NTX264" s="387"/>
      <c r="NTY264" s="387"/>
      <c r="NTZ264" s="387"/>
      <c r="NUA264" s="387"/>
      <c r="NUB264" s="387"/>
      <c r="NUC264" s="387"/>
      <c r="NUD264" s="387"/>
      <c r="NUE264" s="387"/>
      <c r="NUF264" s="387"/>
      <c r="NUG264" s="387"/>
      <c r="NUH264" s="387"/>
      <c r="NUI264" s="387"/>
      <c r="NUJ264" s="387"/>
      <c r="NUK264" s="387"/>
      <c r="NUL264" s="387"/>
      <c r="NUM264" s="387"/>
      <c r="NUN264" s="387"/>
      <c r="NUO264" s="387"/>
      <c r="NUP264" s="387"/>
      <c r="NUQ264" s="387"/>
      <c r="NUR264" s="387"/>
      <c r="NUS264" s="387"/>
      <c r="NUT264" s="387"/>
      <c r="NUU264" s="387"/>
      <c r="NUV264" s="387"/>
      <c r="NUW264" s="387"/>
      <c r="NUX264" s="387"/>
      <c r="NUY264" s="387"/>
      <c r="NUZ264" s="387"/>
      <c r="NVA264" s="387"/>
      <c r="NVB264" s="387"/>
      <c r="NVC264" s="387"/>
      <c r="NVD264" s="387"/>
      <c r="NVE264" s="387"/>
      <c r="NVF264" s="387"/>
      <c r="NVG264" s="387"/>
      <c r="NVH264" s="387"/>
      <c r="NVI264" s="387"/>
      <c r="NVJ264" s="387"/>
      <c r="NVK264" s="387"/>
      <c r="NVL264" s="387"/>
      <c r="NVM264" s="387"/>
      <c r="NVN264" s="387"/>
      <c r="NVO264" s="387"/>
      <c r="NVP264" s="387"/>
      <c r="NVQ264" s="387"/>
      <c r="NVR264" s="387"/>
      <c r="NVS264" s="387"/>
      <c r="NVT264" s="387"/>
      <c r="NVU264" s="387"/>
      <c r="NVV264" s="387"/>
      <c r="NVW264" s="387"/>
      <c r="NVX264" s="387"/>
      <c r="NVY264" s="387"/>
      <c r="NVZ264" s="387"/>
      <c r="NWA264" s="387"/>
      <c r="NWB264" s="387"/>
      <c r="NWC264" s="387"/>
      <c r="NWD264" s="387"/>
      <c r="NWE264" s="387"/>
      <c r="NWF264" s="387"/>
      <c r="NWG264" s="387"/>
      <c r="NWH264" s="387"/>
      <c r="NWI264" s="387"/>
      <c r="NWJ264" s="387"/>
      <c r="NWK264" s="387"/>
      <c r="NWL264" s="387"/>
      <c r="NWM264" s="387"/>
      <c r="NWN264" s="387"/>
      <c r="NWO264" s="387"/>
      <c r="NWP264" s="387"/>
      <c r="NWQ264" s="387"/>
      <c r="NWR264" s="387"/>
      <c r="NWS264" s="387"/>
      <c r="NWT264" s="387"/>
      <c r="NWU264" s="387"/>
      <c r="NWV264" s="387"/>
      <c r="NWW264" s="387"/>
      <c r="NWX264" s="387"/>
      <c r="NWY264" s="387"/>
      <c r="NWZ264" s="387"/>
      <c r="NXA264" s="387"/>
      <c r="NXB264" s="387"/>
      <c r="NXC264" s="387"/>
      <c r="NXD264" s="387"/>
      <c r="NXE264" s="387"/>
      <c r="NXF264" s="387"/>
      <c r="NXG264" s="387"/>
      <c r="NXH264" s="387"/>
      <c r="NXI264" s="387"/>
      <c r="NXJ264" s="387"/>
      <c r="NXK264" s="387"/>
      <c r="NXL264" s="387"/>
      <c r="NXM264" s="387"/>
      <c r="NXN264" s="387"/>
      <c r="NXO264" s="387"/>
      <c r="NXP264" s="387"/>
      <c r="NXQ264" s="387"/>
      <c r="NXR264" s="387"/>
      <c r="NXS264" s="387"/>
      <c r="NXT264" s="387"/>
      <c r="NXU264" s="387"/>
      <c r="NXV264" s="387"/>
      <c r="NXW264" s="387"/>
      <c r="NXX264" s="387"/>
      <c r="NXY264" s="387"/>
      <c r="NXZ264" s="387"/>
      <c r="NYA264" s="387"/>
      <c r="NYB264" s="387"/>
      <c r="NYC264" s="387"/>
      <c r="NYD264" s="387"/>
      <c r="NYE264" s="387"/>
      <c r="NYF264" s="387"/>
      <c r="NYG264" s="387"/>
      <c r="NYH264" s="387"/>
      <c r="NYI264" s="387"/>
      <c r="NYJ264" s="387"/>
      <c r="NYK264" s="387"/>
      <c r="NYL264" s="387"/>
      <c r="NYM264" s="387"/>
      <c r="NYN264" s="387"/>
      <c r="NYO264" s="387"/>
      <c r="NYP264" s="387"/>
      <c r="NYQ264" s="387"/>
      <c r="NYR264" s="387"/>
      <c r="NYS264" s="387"/>
      <c r="NYT264" s="387"/>
      <c r="NYU264" s="387"/>
      <c r="NYV264" s="387"/>
      <c r="NYW264" s="387"/>
      <c r="NYX264" s="387"/>
      <c r="NYY264" s="387"/>
      <c r="NYZ264" s="387"/>
      <c r="NZA264" s="387"/>
      <c r="NZB264" s="387"/>
      <c r="NZC264" s="387"/>
      <c r="NZD264" s="387"/>
      <c r="NZE264" s="387"/>
      <c r="NZF264" s="387"/>
      <c r="NZG264" s="387"/>
      <c r="NZH264" s="387"/>
      <c r="NZI264" s="387"/>
      <c r="NZJ264" s="387"/>
      <c r="NZK264" s="387"/>
      <c r="NZL264" s="387"/>
      <c r="NZM264" s="387"/>
      <c r="NZN264" s="387"/>
      <c r="NZO264" s="387"/>
      <c r="NZP264" s="387"/>
      <c r="NZQ264" s="387"/>
      <c r="NZR264" s="387"/>
      <c r="NZS264" s="387"/>
      <c r="NZT264" s="387"/>
      <c r="NZU264" s="387"/>
      <c r="NZV264" s="387"/>
      <c r="NZW264" s="387"/>
      <c r="NZX264" s="387"/>
      <c r="NZY264" s="387"/>
      <c r="NZZ264" s="387"/>
      <c r="OAA264" s="387"/>
      <c r="OAB264" s="387"/>
      <c r="OAC264" s="387"/>
      <c r="OAD264" s="387"/>
      <c r="OAE264" s="387"/>
      <c r="OAF264" s="387"/>
      <c r="OAG264" s="387"/>
      <c r="OAH264" s="387"/>
      <c r="OAI264" s="387"/>
      <c r="OAJ264" s="387"/>
      <c r="OAK264" s="387"/>
      <c r="OAL264" s="387"/>
      <c r="OAM264" s="387"/>
      <c r="OAN264" s="387"/>
      <c r="OAO264" s="387"/>
      <c r="OAP264" s="387"/>
      <c r="OAQ264" s="387"/>
      <c r="OAR264" s="387"/>
      <c r="OAS264" s="387"/>
      <c r="OAT264" s="387"/>
      <c r="OAU264" s="387"/>
      <c r="OAV264" s="387"/>
      <c r="OAW264" s="387"/>
      <c r="OAX264" s="387"/>
      <c r="OAY264" s="387"/>
      <c r="OAZ264" s="387"/>
      <c r="OBA264" s="387"/>
      <c r="OBB264" s="387"/>
      <c r="OBC264" s="387"/>
      <c r="OBD264" s="387"/>
      <c r="OBE264" s="387"/>
      <c r="OBF264" s="387"/>
      <c r="OBG264" s="387"/>
      <c r="OBH264" s="387"/>
      <c r="OBI264" s="387"/>
      <c r="OBJ264" s="387"/>
      <c r="OBK264" s="387"/>
      <c r="OBL264" s="387"/>
      <c r="OBM264" s="387"/>
      <c r="OBN264" s="387"/>
      <c r="OBO264" s="387"/>
      <c r="OBP264" s="387"/>
      <c r="OBQ264" s="387"/>
      <c r="OBR264" s="387"/>
      <c r="OBS264" s="387"/>
      <c r="OBT264" s="387"/>
      <c r="OBU264" s="387"/>
      <c r="OBV264" s="387"/>
      <c r="OBW264" s="387"/>
      <c r="OBX264" s="387"/>
      <c r="OBY264" s="387"/>
      <c r="OBZ264" s="387"/>
      <c r="OCA264" s="387"/>
      <c r="OCB264" s="387"/>
      <c r="OCC264" s="387"/>
      <c r="OCD264" s="387"/>
      <c r="OCE264" s="387"/>
      <c r="OCF264" s="387"/>
      <c r="OCG264" s="387"/>
      <c r="OCH264" s="387"/>
      <c r="OCI264" s="387"/>
      <c r="OCJ264" s="387"/>
      <c r="OCK264" s="387"/>
      <c r="OCL264" s="387"/>
      <c r="OCM264" s="387"/>
      <c r="OCN264" s="387"/>
      <c r="OCO264" s="387"/>
      <c r="OCP264" s="387"/>
      <c r="OCQ264" s="387"/>
      <c r="OCR264" s="387"/>
      <c r="OCS264" s="387"/>
      <c r="OCT264" s="387"/>
      <c r="OCU264" s="387"/>
      <c r="OCV264" s="387"/>
      <c r="OCW264" s="387"/>
      <c r="OCX264" s="387"/>
      <c r="OCY264" s="387"/>
      <c r="OCZ264" s="387"/>
      <c r="ODA264" s="387"/>
      <c r="ODB264" s="387"/>
      <c r="ODC264" s="387"/>
      <c r="ODD264" s="387"/>
      <c r="ODE264" s="387"/>
      <c r="ODF264" s="387"/>
      <c r="ODG264" s="387"/>
      <c r="ODH264" s="387"/>
      <c r="ODI264" s="387"/>
      <c r="ODJ264" s="387"/>
      <c r="ODK264" s="387"/>
      <c r="ODL264" s="387"/>
      <c r="ODM264" s="387"/>
      <c r="ODN264" s="387"/>
      <c r="ODO264" s="387"/>
      <c r="ODP264" s="387"/>
      <c r="ODQ264" s="387"/>
      <c r="ODR264" s="387"/>
      <c r="ODS264" s="387"/>
      <c r="ODT264" s="387"/>
      <c r="ODU264" s="387"/>
      <c r="ODV264" s="387"/>
      <c r="ODW264" s="387"/>
      <c r="ODX264" s="387"/>
      <c r="ODY264" s="387"/>
      <c r="ODZ264" s="387"/>
      <c r="OEA264" s="387"/>
      <c r="OEB264" s="387"/>
      <c r="OEC264" s="387"/>
      <c r="OED264" s="387"/>
      <c r="OEE264" s="387"/>
      <c r="OEF264" s="387"/>
      <c r="OEG264" s="387"/>
      <c r="OEH264" s="387"/>
      <c r="OEI264" s="387"/>
      <c r="OEJ264" s="387"/>
      <c r="OEK264" s="387"/>
      <c r="OEL264" s="387"/>
      <c r="OEM264" s="387"/>
      <c r="OEN264" s="387"/>
      <c r="OEO264" s="387"/>
      <c r="OEP264" s="387"/>
      <c r="OEQ264" s="387"/>
      <c r="OER264" s="387"/>
      <c r="OES264" s="387"/>
      <c r="OET264" s="387"/>
      <c r="OEU264" s="387"/>
      <c r="OEV264" s="387"/>
      <c r="OEW264" s="387"/>
      <c r="OEX264" s="387"/>
      <c r="OEY264" s="387"/>
      <c r="OEZ264" s="387"/>
      <c r="OFA264" s="387"/>
      <c r="OFB264" s="387"/>
      <c r="OFC264" s="387"/>
      <c r="OFD264" s="387"/>
      <c r="OFE264" s="387"/>
      <c r="OFF264" s="387"/>
      <c r="OFG264" s="387"/>
      <c r="OFH264" s="387"/>
      <c r="OFI264" s="387"/>
      <c r="OFJ264" s="387"/>
      <c r="OFK264" s="387"/>
      <c r="OFL264" s="387"/>
      <c r="OFM264" s="387"/>
      <c r="OFN264" s="387"/>
      <c r="OFO264" s="387"/>
      <c r="OFP264" s="387"/>
      <c r="OFQ264" s="387"/>
      <c r="OFR264" s="387"/>
      <c r="OFS264" s="387"/>
      <c r="OFT264" s="387"/>
      <c r="OFU264" s="387"/>
      <c r="OFV264" s="387"/>
      <c r="OFW264" s="387"/>
      <c r="OFX264" s="387"/>
      <c r="OFY264" s="387"/>
      <c r="OFZ264" s="387"/>
      <c r="OGA264" s="387"/>
      <c r="OGB264" s="387"/>
      <c r="OGC264" s="387"/>
      <c r="OGD264" s="387"/>
      <c r="OGE264" s="387"/>
      <c r="OGF264" s="387"/>
      <c r="OGG264" s="387"/>
      <c r="OGH264" s="387"/>
      <c r="OGI264" s="387"/>
      <c r="OGJ264" s="387"/>
      <c r="OGK264" s="387"/>
      <c r="OGL264" s="387"/>
      <c r="OGM264" s="387"/>
      <c r="OGN264" s="387"/>
      <c r="OGO264" s="387"/>
      <c r="OGP264" s="387"/>
      <c r="OGQ264" s="387"/>
      <c r="OGR264" s="387"/>
      <c r="OGS264" s="387"/>
      <c r="OGT264" s="387"/>
      <c r="OGU264" s="387"/>
      <c r="OGV264" s="387"/>
      <c r="OGW264" s="387"/>
      <c r="OGX264" s="387"/>
      <c r="OGY264" s="387"/>
      <c r="OGZ264" s="387"/>
      <c r="OHA264" s="387"/>
      <c r="OHB264" s="387"/>
      <c r="OHC264" s="387"/>
      <c r="OHD264" s="387"/>
      <c r="OHE264" s="387"/>
      <c r="OHF264" s="387"/>
      <c r="OHG264" s="387"/>
      <c r="OHH264" s="387"/>
      <c r="OHI264" s="387"/>
      <c r="OHJ264" s="387"/>
      <c r="OHK264" s="387"/>
      <c r="OHL264" s="387"/>
      <c r="OHM264" s="387"/>
      <c r="OHN264" s="387"/>
      <c r="OHO264" s="387"/>
      <c r="OHP264" s="387"/>
      <c r="OHQ264" s="387"/>
      <c r="OHR264" s="387"/>
      <c r="OHS264" s="387"/>
      <c r="OHT264" s="387"/>
      <c r="OHU264" s="387"/>
      <c r="OHV264" s="387"/>
      <c r="OHW264" s="387"/>
      <c r="OHX264" s="387"/>
      <c r="OHY264" s="387"/>
      <c r="OHZ264" s="387"/>
      <c r="OIA264" s="387"/>
      <c r="OIB264" s="387"/>
      <c r="OIC264" s="387"/>
      <c r="OID264" s="387"/>
      <c r="OIE264" s="387"/>
      <c r="OIF264" s="387"/>
      <c r="OIG264" s="387"/>
      <c r="OIH264" s="387"/>
      <c r="OII264" s="387"/>
      <c r="OIJ264" s="387"/>
      <c r="OIK264" s="387"/>
      <c r="OIL264" s="387"/>
      <c r="OIM264" s="387"/>
      <c r="OIN264" s="387"/>
      <c r="OIO264" s="387"/>
      <c r="OIP264" s="387"/>
      <c r="OIQ264" s="387"/>
      <c r="OIR264" s="387"/>
      <c r="OIS264" s="387"/>
      <c r="OIT264" s="387"/>
      <c r="OIU264" s="387"/>
      <c r="OIV264" s="387"/>
      <c r="OIW264" s="387"/>
      <c r="OIX264" s="387"/>
      <c r="OIY264" s="387"/>
      <c r="OIZ264" s="387"/>
      <c r="OJA264" s="387"/>
      <c r="OJB264" s="387"/>
      <c r="OJC264" s="387"/>
      <c r="OJD264" s="387"/>
      <c r="OJE264" s="387"/>
      <c r="OJF264" s="387"/>
      <c r="OJG264" s="387"/>
      <c r="OJH264" s="387"/>
      <c r="OJI264" s="387"/>
      <c r="OJJ264" s="387"/>
      <c r="OJK264" s="387"/>
      <c r="OJL264" s="387"/>
      <c r="OJM264" s="387"/>
      <c r="OJN264" s="387"/>
      <c r="OJO264" s="387"/>
      <c r="OJP264" s="387"/>
      <c r="OJQ264" s="387"/>
      <c r="OJR264" s="387"/>
      <c r="OJS264" s="387"/>
      <c r="OJT264" s="387"/>
      <c r="OJU264" s="387"/>
      <c r="OJV264" s="387"/>
      <c r="OJW264" s="387"/>
      <c r="OJX264" s="387"/>
      <c r="OJY264" s="387"/>
      <c r="OJZ264" s="387"/>
      <c r="OKA264" s="387"/>
      <c r="OKB264" s="387"/>
      <c r="OKC264" s="387"/>
      <c r="OKD264" s="387"/>
      <c r="OKE264" s="387"/>
      <c r="OKF264" s="387"/>
      <c r="OKG264" s="387"/>
      <c r="OKH264" s="387"/>
      <c r="OKI264" s="387"/>
      <c r="OKJ264" s="387"/>
      <c r="OKK264" s="387"/>
      <c r="OKL264" s="387"/>
      <c r="OKM264" s="387"/>
      <c r="OKN264" s="387"/>
      <c r="OKO264" s="387"/>
      <c r="OKP264" s="387"/>
      <c r="OKQ264" s="387"/>
      <c r="OKR264" s="387"/>
      <c r="OKS264" s="387"/>
      <c r="OKT264" s="387"/>
      <c r="OKU264" s="387"/>
      <c r="OKV264" s="387"/>
      <c r="OKW264" s="387"/>
      <c r="OKX264" s="387"/>
      <c r="OKY264" s="387"/>
      <c r="OKZ264" s="387"/>
      <c r="OLA264" s="387"/>
      <c r="OLB264" s="387"/>
      <c r="OLC264" s="387"/>
      <c r="OLD264" s="387"/>
      <c r="OLE264" s="387"/>
      <c r="OLF264" s="387"/>
      <c r="OLG264" s="387"/>
      <c r="OLH264" s="387"/>
      <c r="OLI264" s="387"/>
      <c r="OLJ264" s="387"/>
      <c r="OLK264" s="387"/>
      <c r="OLL264" s="387"/>
      <c r="OLM264" s="387"/>
      <c r="OLN264" s="387"/>
      <c r="OLO264" s="387"/>
      <c r="OLP264" s="387"/>
      <c r="OLQ264" s="387"/>
      <c r="OLR264" s="387"/>
      <c r="OLS264" s="387"/>
      <c r="OLT264" s="387"/>
      <c r="OLU264" s="387"/>
      <c r="OLV264" s="387"/>
      <c r="OLW264" s="387"/>
      <c r="OLX264" s="387"/>
      <c r="OLY264" s="387"/>
      <c r="OLZ264" s="387"/>
      <c r="OMA264" s="387"/>
      <c r="OMB264" s="387"/>
      <c r="OMC264" s="387"/>
      <c r="OMD264" s="387"/>
      <c r="OME264" s="387"/>
      <c r="OMF264" s="387"/>
      <c r="OMG264" s="387"/>
      <c r="OMH264" s="387"/>
      <c r="OMI264" s="387"/>
      <c r="OMJ264" s="387"/>
      <c r="OMK264" s="387"/>
      <c r="OML264" s="387"/>
      <c r="OMM264" s="387"/>
      <c r="OMN264" s="387"/>
      <c r="OMO264" s="387"/>
      <c r="OMP264" s="387"/>
      <c r="OMQ264" s="387"/>
      <c r="OMR264" s="387"/>
      <c r="OMS264" s="387"/>
      <c r="OMT264" s="387"/>
      <c r="OMU264" s="387"/>
      <c r="OMV264" s="387"/>
      <c r="OMW264" s="387"/>
      <c r="OMX264" s="387"/>
      <c r="OMY264" s="387"/>
      <c r="OMZ264" s="387"/>
      <c r="ONA264" s="387"/>
      <c r="ONB264" s="387"/>
      <c r="ONC264" s="387"/>
      <c r="OND264" s="387"/>
      <c r="ONE264" s="387"/>
      <c r="ONF264" s="387"/>
      <c r="ONG264" s="387"/>
      <c r="ONH264" s="387"/>
      <c r="ONI264" s="387"/>
      <c r="ONJ264" s="387"/>
      <c r="ONK264" s="387"/>
      <c r="ONL264" s="387"/>
      <c r="ONM264" s="387"/>
      <c r="ONN264" s="387"/>
      <c r="ONO264" s="387"/>
      <c r="ONP264" s="387"/>
      <c r="ONQ264" s="387"/>
      <c r="ONR264" s="387"/>
      <c r="ONS264" s="387"/>
      <c r="ONT264" s="387"/>
      <c r="ONU264" s="387"/>
      <c r="ONV264" s="387"/>
      <c r="ONW264" s="387"/>
      <c r="ONX264" s="387"/>
      <c r="ONY264" s="387"/>
      <c r="ONZ264" s="387"/>
      <c r="OOA264" s="387"/>
      <c r="OOB264" s="387"/>
      <c r="OOC264" s="387"/>
      <c r="OOD264" s="387"/>
      <c r="OOE264" s="387"/>
      <c r="OOF264" s="387"/>
      <c r="OOG264" s="387"/>
      <c r="OOH264" s="387"/>
      <c r="OOI264" s="387"/>
      <c r="OOJ264" s="387"/>
      <c r="OOK264" s="387"/>
      <c r="OOL264" s="387"/>
      <c r="OOM264" s="387"/>
      <c r="OON264" s="387"/>
      <c r="OOO264" s="387"/>
      <c r="OOP264" s="387"/>
      <c r="OOQ264" s="387"/>
      <c r="OOR264" s="387"/>
      <c r="OOS264" s="387"/>
      <c r="OOT264" s="387"/>
      <c r="OOU264" s="387"/>
      <c r="OOV264" s="387"/>
      <c r="OOW264" s="387"/>
      <c r="OOX264" s="387"/>
      <c r="OOY264" s="387"/>
      <c r="OOZ264" s="387"/>
      <c r="OPA264" s="387"/>
      <c r="OPB264" s="387"/>
      <c r="OPC264" s="387"/>
      <c r="OPD264" s="387"/>
      <c r="OPE264" s="387"/>
      <c r="OPF264" s="387"/>
      <c r="OPG264" s="387"/>
      <c r="OPH264" s="387"/>
      <c r="OPI264" s="387"/>
      <c r="OPJ264" s="387"/>
      <c r="OPK264" s="387"/>
      <c r="OPL264" s="387"/>
      <c r="OPM264" s="387"/>
      <c r="OPN264" s="387"/>
      <c r="OPO264" s="387"/>
      <c r="OPP264" s="387"/>
      <c r="OPQ264" s="387"/>
      <c r="OPR264" s="387"/>
      <c r="OPS264" s="387"/>
      <c r="OPT264" s="387"/>
      <c r="OPU264" s="387"/>
      <c r="OPV264" s="387"/>
      <c r="OPW264" s="387"/>
      <c r="OPX264" s="387"/>
      <c r="OPY264" s="387"/>
      <c r="OPZ264" s="387"/>
      <c r="OQA264" s="387"/>
      <c r="OQB264" s="387"/>
      <c r="OQC264" s="387"/>
      <c r="OQD264" s="387"/>
      <c r="OQE264" s="387"/>
      <c r="OQF264" s="387"/>
      <c r="OQG264" s="387"/>
      <c r="OQH264" s="387"/>
      <c r="OQI264" s="387"/>
      <c r="OQJ264" s="387"/>
      <c r="OQK264" s="387"/>
      <c r="OQL264" s="387"/>
      <c r="OQM264" s="387"/>
      <c r="OQN264" s="387"/>
      <c r="OQO264" s="387"/>
      <c r="OQP264" s="387"/>
      <c r="OQQ264" s="387"/>
      <c r="OQR264" s="387"/>
      <c r="OQS264" s="387"/>
      <c r="OQT264" s="387"/>
      <c r="OQU264" s="387"/>
      <c r="OQV264" s="387"/>
      <c r="OQW264" s="387"/>
      <c r="OQX264" s="387"/>
      <c r="OQY264" s="387"/>
      <c r="OQZ264" s="387"/>
      <c r="ORA264" s="387"/>
      <c r="ORB264" s="387"/>
      <c r="ORC264" s="387"/>
      <c r="ORD264" s="387"/>
      <c r="ORE264" s="387"/>
      <c r="ORF264" s="387"/>
      <c r="ORG264" s="387"/>
      <c r="ORH264" s="387"/>
      <c r="ORI264" s="387"/>
      <c r="ORJ264" s="387"/>
      <c r="ORK264" s="387"/>
      <c r="ORL264" s="387"/>
      <c r="ORM264" s="387"/>
      <c r="ORN264" s="387"/>
      <c r="ORO264" s="387"/>
      <c r="ORP264" s="387"/>
      <c r="ORQ264" s="387"/>
      <c r="ORR264" s="387"/>
      <c r="ORS264" s="387"/>
      <c r="ORT264" s="387"/>
      <c r="ORU264" s="387"/>
      <c r="ORV264" s="387"/>
      <c r="ORW264" s="387"/>
      <c r="ORX264" s="387"/>
      <c r="ORY264" s="387"/>
      <c r="ORZ264" s="387"/>
      <c r="OSA264" s="387"/>
      <c r="OSB264" s="387"/>
      <c r="OSC264" s="387"/>
      <c r="OSD264" s="387"/>
      <c r="OSE264" s="387"/>
      <c r="OSF264" s="387"/>
      <c r="OSG264" s="387"/>
      <c r="OSH264" s="387"/>
      <c r="OSI264" s="387"/>
      <c r="OSJ264" s="387"/>
      <c r="OSK264" s="387"/>
      <c r="OSL264" s="387"/>
      <c r="OSM264" s="387"/>
      <c r="OSN264" s="387"/>
      <c r="OSO264" s="387"/>
      <c r="OSP264" s="387"/>
      <c r="OSQ264" s="387"/>
      <c r="OSR264" s="387"/>
      <c r="OSS264" s="387"/>
      <c r="OST264" s="387"/>
      <c r="OSU264" s="387"/>
      <c r="OSV264" s="387"/>
      <c r="OSW264" s="387"/>
      <c r="OSX264" s="387"/>
      <c r="OSY264" s="387"/>
      <c r="OSZ264" s="387"/>
      <c r="OTA264" s="387"/>
      <c r="OTB264" s="387"/>
      <c r="OTC264" s="387"/>
      <c r="OTD264" s="387"/>
      <c r="OTE264" s="387"/>
      <c r="OTF264" s="387"/>
      <c r="OTG264" s="387"/>
      <c r="OTH264" s="387"/>
      <c r="OTI264" s="387"/>
      <c r="OTJ264" s="387"/>
      <c r="OTK264" s="387"/>
      <c r="OTL264" s="387"/>
      <c r="OTM264" s="387"/>
      <c r="OTN264" s="387"/>
      <c r="OTO264" s="387"/>
      <c r="OTP264" s="387"/>
      <c r="OTQ264" s="387"/>
      <c r="OTR264" s="387"/>
      <c r="OTS264" s="387"/>
      <c r="OTT264" s="387"/>
      <c r="OTU264" s="387"/>
      <c r="OTV264" s="387"/>
      <c r="OTW264" s="387"/>
      <c r="OTX264" s="387"/>
      <c r="OTY264" s="387"/>
      <c r="OTZ264" s="387"/>
      <c r="OUA264" s="387"/>
      <c r="OUB264" s="387"/>
      <c r="OUC264" s="387"/>
      <c r="OUD264" s="387"/>
      <c r="OUE264" s="387"/>
      <c r="OUF264" s="387"/>
      <c r="OUG264" s="387"/>
      <c r="OUH264" s="387"/>
      <c r="OUI264" s="387"/>
      <c r="OUJ264" s="387"/>
      <c r="OUK264" s="387"/>
      <c r="OUL264" s="387"/>
      <c r="OUM264" s="387"/>
      <c r="OUN264" s="387"/>
      <c r="OUO264" s="387"/>
      <c r="OUP264" s="387"/>
      <c r="OUQ264" s="387"/>
      <c r="OUR264" s="387"/>
      <c r="OUS264" s="387"/>
      <c r="OUT264" s="387"/>
      <c r="OUU264" s="387"/>
      <c r="OUV264" s="387"/>
      <c r="OUW264" s="387"/>
      <c r="OUX264" s="387"/>
      <c r="OUY264" s="387"/>
      <c r="OUZ264" s="387"/>
      <c r="OVA264" s="387"/>
      <c r="OVB264" s="387"/>
      <c r="OVC264" s="387"/>
      <c r="OVD264" s="387"/>
      <c r="OVE264" s="387"/>
      <c r="OVF264" s="387"/>
      <c r="OVG264" s="387"/>
      <c r="OVH264" s="387"/>
      <c r="OVI264" s="387"/>
      <c r="OVJ264" s="387"/>
      <c r="OVK264" s="387"/>
      <c r="OVL264" s="387"/>
      <c r="OVM264" s="387"/>
      <c r="OVN264" s="387"/>
      <c r="OVO264" s="387"/>
      <c r="OVP264" s="387"/>
      <c r="OVQ264" s="387"/>
      <c r="OVR264" s="387"/>
      <c r="OVS264" s="387"/>
      <c r="OVT264" s="387"/>
      <c r="OVU264" s="387"/>
      <c r="OVV264" s="387"/>
      <c r="OVW264" s="387"/>
      <c r="OVX264" s="387"/>
      <c r="OVY264" s="387"/>
      <c r="OVZ264" s="387"/>
      <c r="OWA264" s="387"/>
      <c r="OWB264" s="387"/>
      <c r="OWC264" s="387"/>
      <c r="OWD264" s="387"/>
      <c r="OWE264" s="387"/>
      <c r="OWF264" s="387"/>
      <c r="OWG264" s="387"/>
      <c r="OWH264" s="387"/>
      <c r="OWI264" s="387"/>
      <c r="OWJ264" s="387"/>
      <c r="OWK264" s="387"/>
      <c r="OWL264" s="387"/>
      <c r="OWM264" s="387"/>
      <c r="OWN264" s="387"/>
      <c r="OWO264" s="387"/>
      <c r="OWP264" s="387"/>
      <c r="OWQ264" s="387"/>
      <c r="OWR264" s="387"/>
      <c r="OWS264" s="387"/>
      <c r="OWT264" s="387"/>
      <c r="OWU264" s="387"/>
      <c r="OWV264" s="387"/>
      <c r="OWW264" s="387"/>
      <c r="OWX264" s="387"/>
      <c r="OWY264" s="387"/>
      <c r="OWZ264" s="387"/>
      <c r="OXA264" s="387"/>
      <c r="OXB264" s="387"/>
      <c r="OXC264" s="387"/>
      <c r="OXD264" s="387"/>
      <c r="OXE264" s="387"/>
      <c r="OXF264" s="387"/>
      <c r="OXG264" s="387"/>
      <c r="OXH264" s="387"/>
      <c r="OXI264" s="387"/>
      <c r="OXJ264" s="387"/>
      <c r="OXK264" s="387"/>
      <c r="OXL264" s="387"/>
      <c r="OXM264" s="387"/>
      <c r="OXN264" s="387"/>
      <c r="OXO264" s="387"/>
      <c r="OXP264" s="387"/>
      <c r="OXQ264" s="387"/>
      <c r="OXR264" s="387"/>
      <c r="OXS264" s="387"/>
      <c r="OXT264" s="387"/>
      <c r="OXU264" s="387"/>
      <c r="OXV264" s="387"/>
      <c r="OXW264" s="387"/>
      <c r="OXX264" s="387"/>
      <c r="OXY264" s="387"/>
      <c r="OXZ264" s="387"/>
      <c r="OYA264" s="387"/>
      <c r="OYB264" s="387"/>
      <c r="OYC264" s="387"/>
      <c r="OYD264" s="387"/>
      <c r="OYE264" s="387"/>
      <c r="OYF264" s="387"/>
      <c r="OYG264" s="387"/>
      <c r="OYH264" s="387"/>
      <c r="OYI264" s="387"/>
      <c r="OYJ264" s="387"/>
      <c r="OYK264" s="387"/>
      <c r="OYL264" s="387"/>
      <c r="OYM264" s="387"/>
      <c r="OYN264" s="387"/>
      <c r="OYO264" s="387"/>
      <c r="OYP264" s="387"/>
      <c r="OYQ264" s="387"/>
      <c r="OYR264" s="387"/>
      <c r="OYS264" s="387"/>
      <c r="OYT264" s="387"/>
      <c r="OYU264" s="387"/>
      <c r="OYV264" s="387"/>
      <c r="OYW264" s="387"/>
      <c r="OYX264" s="387"/>
      <c r="OYY264" s="387"/>
      <c r="OYZ264" s="387"/>
      <c r="OZA264" s="387"/>
      <c r="OZB264" s="387"/>
      <c r="OZC264" s="387"/>
      <c r="OZD264" s="387"/>
      <c r="OZE264" s="387"/>
      <c r="OZF264" s="387"/>
      <c r="OZG264" s="387"/>
      <c r="OZH264" s="387"/>
      <c r="OZI264" s="387"/>
      <c r="OZJ264" s="387"/>
      <c r="OZK264" s="387"/>
      <c r="OZL264" s="387"/>
      <c r="OZM264" s="387"/>
      <c r="OZN264" s="387"/>
      <c r="OZO264" s="387"/>
      <c r="OZP264" s="387"/>
      <c r="OZQ264" s="387"/>
      <c r="OZR264" s="387"/>
      <c r="OZS264" s="387"/>
      <c r="OZT264" s="387"/>
      <c r="OZU264" s="387"/>
      <c r="OZV264" s="387"/>
      <c r="OZW264" s="387"/>
      <c r="OZX264" s="387"/>
      <c r="OZY264" s="387"/>
      <c r="OZZ264" s="387"/>
      <c r="PAA264" s="387"/>
      <c r="PAB264" s="387"/>
      <c r="PAC264" s="387"/>
      <c r="PAD264" s="387"/>
      <c r="PAE264" s="387"/>
      <c r="PAF264" s="387"/>
      <c r="PAG264" s="387"/>
      <c r="PAH264" s="387"/>
      <c r="PAI264" s="387"/>
      <c r="PAJ264" s="387"/>
      <c r="PAK264" s="387"/>
      <c r="PAL264" s="387"/>
      <c r="PAM264" s="387"/>
      <c r="PAN264" s="387"/>
      <c r="PAO264" s="387"/>
      <c r="PAP264" s="387"/>
      <c r="PAQ264" s="387"/>
      <c r="PAR264" s="387"/>
      <c r="PAS264" s="387"/>
      <c r="PAT264" s="387"/>
      <c r="PAU264" s="387"/>
      <c r="PAV264" s="387"/>
      <c r="PAW264" s="387"/>
      <c r="PAX264" s="387"/>
      <c r="PAY264" s="387"/>
      <c r="PAZ264" s="387"/>
      <c r="PBA264" s="387"/>
      <c r="PBB264" s="387"/>
      <c r="PBC264" s="387"/>
      <c r="PBD264" s="387"/>
      <c r="PBE264" s="387"/>
      <c r="PBF264" s="387"/>
      <c r="PBG264" s="387"/>
      <c r="PBH264" s="387"/>
      <c r="PBI264" s="387"/>
      <c r="PBJ264" s="387"/>
      <c r="PBK264" s="387"/>
      <c r="PBL264" s="387"/>
      <c r="PBM264" s="387"/>
      <c r="PBN264" s="387"/>
      <c r="PBO264" s="387"/>
      <c r="PBP264" s="387"/>
      <c r="PBQ264" s="387"/>
      <c r="PBR264" s="387"/>
      <c r="PBS264" s="387"/>
      <c r="PBT264" s="387"/>
      <c r="PBU264" s="387"/>
      <c r="PBV264" s="387"/>
      <c r="PBW264" s="387"/>
      <c r="PBX264" s="387"/>
      <c r="PBY264" s="387"/>
      <c r="PBZ264" s="387"/>
      <c r="PCA264" s="387"/>
      <c r="PCB264" s="387"/>
      <c r="PCC264" s="387"/>
      <c r="PCD264" s="387"/>
      <c r="PCE264" s="387"/>
      <c r="PCF264" s="387"/>
      <c r="PCG264" s="387"/>
      <c r="PCH264" s="387"/>
      <c r="PCI264" s="387"/>
      <c r="PCJ264" s="387"/>
      <c r="PCK264" s="387"/>
      <c r="PCL264" s="387"/>
      <c r="PCM264" s="387"/>
      <c r="PCN264" s="387"/>
      <c r="PCO264" s="387"/>
      <c r="PCP264" s="387"/>
      <c r="PCQ264" s="387"/>
      <c r="PCR264" s="387"/>
      <c r="PCS264" s="387"/>
      <c r="PCT264" s="387"/>
      <c r="PCU264" s="387"/>
      <c r="PCV264" s="387"/>
      <c r="PCW264" s="387"/>
      <c r="PCX264" s="387"/>
      <c r="PCY264" s="387"/>
      <c r="PCZ264" s="387"/>
      <c r="PDA264" s="387"/>
      <c r="PDB264" s="387"/>
      <c r="PDC264" s="387"/>
      <c r="PDD264" s="387"/>
      <c r="PDE264" s="387"/>
      <c r="PDF264" s="387"/>
      <c r="PDG264" s="387"/>
      <c r="PDH264" s="387"/>
      <c r="PDI264" s="387"/>
      <c r="PDJ264" s="387"/>
      <c r="PDK264" s="387"/>
      <c r="PDL264" s="387"/>
      <c r="PDM264" s="387"/>
      <c r="PDN264" s="387"/>
      <c r="PDO264" s="387"/>
      <c r="PDP264" s="387"/>
      <c r="PDQ264" s="387"/>
      <c r="PDR264" s="387"/>
      <c r="PDS264" s="387"/>
      <c r="PDT264" s="387"/>
      <c r="PDU264" s="387"/>
      <c r="PDV264" s="387"/>
      <c r="PDW264" s="387"/>
      <c r="PDX264" s="387"/>
      <c r="PDY264" s="387"/>
      <c r="PDZ264" s="387"/>
      <c r="PEA264" s="387"/>
      <c r="PEB264" s="387"/>
      <c r="PEC264" s="387"/>
      <c r="PED264" s="387"/>
      <c r="PEE264" s="387"/>
      <c r="PEF264" s="387"/>
      <c r="PEG264" s="387"/>
      <c r="PEH264" s="387"/>
      <c r="PEI264" s="387"/>
      <c r="PEJ264" s="387"/>
      <c r="PEK264" s="387"/>
      <c r="PEL264" s="387"/>
      <c r="PEM264" s="387"/>
      <c r="PEN264" s="387"/>
      <c r="PEO264" s="387"/>
      <c r="PEP264" s="387"/>
      <c r="PEQ264" s="387"/>
      <c r="PER264" s="387"/>
      <c r="PES264" s="387"/>
      <c r="PET264" s="387"/>
      <c r="PEU264" s="387"/>
      <c r="PEV264" s="387"/>
      <c r="PEW264" s="387"/>
      <c r="PEX264" s="387"/>
      <c r="PEY264" s="387"/>
      <c r="PEZ264" s="387"/>
      <c r="PFA264" s="387"/>
      <c r="PFB264" s="387"/>
      <c r="PFC264" s="387"/>
      <c r="PFD264" s="387"/>
      <c r="PFE264" s="387"/>
      <c r="PFF264" s="387"/>
      <c r="PFG264" s="387"/>
      <c r="PFH264" s="387"/>
      <c r="PFI264" s="387"/>
      <c r="PFJ264" s="387"/>
      <c r="PFK264" s="387"/>
      <c r="PFL264" s="387"/>
      <c r="PFM264" s="387"/>
      <c r="PFN264" s="387"/>
      <c r="PFO264" s="387"/>
      <c r="PFP264" s="387"/>
      <c r="PFQ264" s="387"/>
      <c r="PFR264" s="387"/>
      <c r="PFS264" s="387"/>
      <c r="PFT264" s="387"/>
      <c r="PFU264" s="387"/>
      <c r="PFV264" s="387"/>
      <c r="PFW264" s="387"/>
      <c r="PFX264" s="387"/>
      <c r="PFY264" s="387"/>
      <c r="PFZ264" s="387"/>
      <c r="PGA264" s="387"/>
      <c r="PGB264" s="387"/>
      <c r="PGC264" s="387"/>
      <c r="PGD264" s="387"/>
      <c r="PGE264" s="387"/>
      <c r="PGF264" s="387"/>
      <c r="PGG264" s="387"/>
      <c r="PGH264" s="387"/>
      <c r="PGI264" s="387"/>
      <c r="PGJ264" s="387"/>
      <c r="PGK264" s="387"/>
      <c r="PGL264" s="387"/>
      <c r="PGM264" s="387"/>
      <c r="PGN264" s="387"/>
      <c r="PGO264" s="387"/>
      <c r="PGP264" s="387"/>
      <c r="PGQ264" s="387"/>
      <c r="PGR264" s="387"/>
      <c r="PGS264" s="387"/>
      <c r="PGT264" s="387"/>
      <c r="PGU264" s="387"/>
      <c r="PGV264" s="387"/>
      <c r="PGW264" s="387"/>
      <c r="PGX264" s="387"/>
      <c r="PGY264" s="387"/>
      <c r="PGZ264" s="387"/>
      <c r="PHA264" s="387"/>
      <c r="PHB264" s="387"/>
      <c r="PHC264" s="387"/>
      <c r="PHD264" s="387"/>
      <c r="PHE264" s="387"/>
      <c r="PHF264" s="387"/>
      <c r="PHG264" s="387"/>
      <c r="PHH264" s="387"/>
      <c r="PHI264" s="387"/>
      <c r="PHJ264" s="387"/>
      <c r="PHK264" s="387"/>
      <c r="PHL264" s="387"/>
      <c r="PHM264" s="387"/>
      <c r="PHN264" s="387"/>
      <c r="PHO264" s="387"/>
      <c r="PHP264" s="387"/>
      <c r="PHQ264" s="387"/>
      <c r="PHR264" s="387"/>
      <c r="PHS264" s="387"/>
      <c r="PHT264" s="387"/>
      <c r="PHU264" s="387"/>
      <c r="PHV264" s="387"/>
      <c r="PHW264" s="387"/>
      <c r="PHX264" s="387"/>
      <c r="PHY264" s="387"/>
      <c r="PHZ264" s="387"/>
      <c r="PIA264" s="387"/>
      <c r="PIB264" s="387"/>
      <c r="PIC264" s="387"/>
      <c r="PID264" s="387"/>
      <c r="PIE264" s="387"/>
      <c r="PIF264" s="387"/>
      <c r="PIG264" s="387"/>
      <c r="PIH264" s="387"/>
      <c r="PII264" s="387"/>
      <c r="PIJ264" s="387"/>
      <c r="PIK264" s="387"/>
      <c r="PIL264" s="387"/>
      <c r="PIM264" s="387"/>
      <c r="PIN264" s="387"/>
      <c r="PIO264" s="387"/>
      <c r="PIP264" s="387"/>
      <c r="PIQ264" s="387"/>
      <c r="PIR264" s="387"/>
      <c r="PIS264" s="387"/>
      <c r="PIT264" s="387"/>
      <c r="PIU264" s="387"/>
      <c r="PIV264" s="387"/>
      <c r="PIW264" s="387"/>
      <c r="PIX264" s="387"/>
      <c r="PIY264" s="387"/>
      <c r="PIZ264" s="387"/>
      <c r="PJA264" s="387"/>
      <c r="PJB264" s="387"/>
      <c r="PJC264" s="387"/>
      <c r="PJD264" s="387"/>
      <c r="PJE264" s="387"/>
      <c r="PJF264" s="387"/>
      <c r="PJG264" s="387"/>
      <c r="PJH264" s="387"/>
      <c r="PJI264" s="387"/>
      <c r="PJJ264" s="387"/>
      <c r="PJK264" s="387"/>
      <c r="PJL264" s="387"/>
      <c r="PJM264" s="387"/>
      <c r="PJN264" s="387"/>
      <c r="PJO264" s="387"/>
      <c r="PJP264" s="387"/>
      <c r="PJQ264" s="387"/>
      <c r="PJR264" s="387"/>
      <c r="PJS264" s="387"/>
      <c r="PJT264" s="387"/>
      <c r="PJU264" s="387"/>
      <c r="PJV264" s="387"/>
      <c r="PJW264" s="387"/>
      <c r="PJX264" s="387"/>
      <c r="PJY264" s="387"/>
      <c r="PJZ264" s="387"/>
      <c r="PKA264" s="387"/>
      <c r="PKB264" s="387"/>
      <c r="PKC264" s="387"/>
      <c r="PKD264" s="387"/>
      <c r="PKE264" s="387"/>
      <c r="PKF264" s="387"/>
      <c r="PKG264" s="387"/>
      <c r="PKH264" s="387"/>
      <c r="PKI264" s="387"/>
      <c r="PKJ264" s="387"/>
      <c r="PKK264" s="387"/>
      <c r="PKL264" s="387"/>
      <c r="PKM264" s="387"/>
      <c r="PKN264" s="387"/>
      <c r="PKO264" s="387"/>
      <c r="PKP264" s="387"/>
      <c r="PKQ264" s="387"/>
      <c r="PKR264" s="387"/>
      <c r="PKS264" s="387"/>
      <c r="PKT264" s="387"/>
      <c r="PKU264" s="387"/>
      <c r="PKV264" s="387"/>
      <c r="PKW264" s="387"/>
      <c r="PKX264" s="387"/>
      <c r="PKY264" s="387"/>
      <c r="PKZ264" s="387"/>
      <c r="PLA264" s="387"/>
      <c r="PLB264" s="387"/>
      <c r="PLC264" s="387"/>
      <c r="PLD264" s="387"/>
      <c r="PLE264" s="387"/>
      <c r="PLF264" s="387"/>
      <c r="PLG264" s="387"/>
      <c r="PLH264" s="387"/>
      <c r="PLI264" s="387"/>
      <c r="PLJ264" s="387"/>
      <c r="PLK264" s="387"/>
      <c r="PLL264" s="387"/>
      <c r="PLM264" s="387"/>
      <c r="PLN264" s="387"/>
      <c r="PLO264" s="387"/>
      <c r="PLP264" s="387"/>
      <c r="PLQ264" s="387"/>
      <c r="PLR264" s="387"/>
      <c r="PLS264" s="387"/>
      <c r="PLT264" s="387"/>
      <c r="PLU264" s="387"/>
      <c r="PLV264" s="387"/>
      <c r="PLW264" s="387"/>
      <c r="PLX264" s="387"/>
      <c r="PLY264" s="387"/>
      <c r="PLZ264" s="387"/>
      <c r="PMA264" s="387"/>
      <c r="PMB264" s="387"/>
      <c r="PMC264" s="387"/>
      <c r="PMD264" s="387"/>
      <c r="PME264" s="387"/>
      <c r="PMF264" s="387"/>
      <c r="PMG264" s="387"/>
      <c r="PMH264" s="387"/>
      <c r="PMI264" s="387"/>
      <c r="PMJ264" s="387"/>
      <c r="PMK264" s="387"/>
      <c r="PML264" s="387"/>
      <c r="PMM264" s="387"/>
      <c r="PMN264" s="387"/>
      <c r="PMO264" s="387"/>
      <c r="PMP264" s="387"/>
      <c r="PMQ264" s="387"/>
      <c r="PMR264" s="387"/>
      <c r="PMS264" s="387"/>
      <c r="PMT264" s="387"/>
      <c r="PMU264" s="387"/>
      <c r="PMV264" s="387"/>
      <c r="PMW264" s="387"/>
      <c r="PMX264" s="387"/>
      <c r="PMY264" s="387"/>
      <c r="PMZ264" s="387"/>
      <c r="PNA264" s="387"/>
      <c r="PNB264" s="387"/>
      <c r="PNC264" s="387"/>
      <c r="PND264" s="387"/>
      <c r="PNE264" s="387"/>
      <c r="PNF264" s="387"/>
      <c r="PNG264" s="387"/>
      <c r="PNH264" s="387"/>
      <c r="PNI264" s="387"/>
      <c r="PNJ264" s="387"/>
      <c r="PNK264" s="387"/>
      <c r="PNL264" s="387"/>
      <c r="PNM264" s="387"/>
      <c r="PNN264" s="387"/>
      <c r="PNO264" s="387"/>
      <c r="PNP264" s="387"/>
      <c r="PNQ264" s="387"/>
      <c r="PNR264" s="387"/>
      <c r="PNS264" s="387"/>
      <c r="PNT264" s="387"/>
      <c r="PNU264" s="387"/>
      <c r="PNV264" s="387"/>
      <c r="PNW264" s="387"/>
      <c r="PNX264" s="387"/>
      <c r="PNY264" s="387"/>
      <c r="PNZ264" s="387"/>
      <c r="POA264" s="387"/>
      <c r="POB264" s="387"/>
      <c r="POC264" s="387"/>
      <c r="POD264" s="387"/>
      <c r="POE264" s="387"/>
      <c r="POF264" s="387"/>
      <c r="POG264" s="387"/>
      <c r="POH264" s="387"/>
      <c r="POI264" s="387"/>
      <c r="POJ264" s="387"/>
      <c r="POK264" s="387"/>
      <c r="POL264" s="387"/>
      <c r="POM264" s="387"/>
      <c r="PON264" s="387"/>
      <c r="POO264" s="387"/>
      <c r="POP264" s="387"/>
      <c r="POQ264" s="387"/>
      <c r="POR264" s="387"/>
      <c r="POS264" s="387"/>
      <c r="POT264" s="387"/>
      <c r="POU264" s="387"/>
      <c r="POV264" s="387"/>
      <c r="POW264" s="387"/>
      <c r="POX264" s="387"/>
      <c r="POY264" s="387"/>
      <c r="POZ264" s="387"/>
      <c r="PPA264" s="387"/>
      <c r="PPB264" s="387"/>
      <c r="PPC264" s="387"/>
      <c r="PPD264" s="387"/>
      <c r="PPE264" s="387"/>
      <c r="PPF264" s="387"/>
      <c r="PPG264" s="387"/>
      <c r="PPH264" s="387"/>
      <c r="PPI264" s="387"/>
      <c r="PPJ264" s="387"/>
      <c r="PPK264" s="387"/>
      <c r="PPL264" s="387"/>
      <c r="PPM264" s="387"/>
      <c r="PPN264" s="387"/>
      <c r="PPO264" s="387"/>
      <c r="PPP264" s="387"/>
      <c r="PPQ264" s="387"/>
      <c r="PPR264" s="387"/>
      <c r="PPS264" s="387"/>
      <c r="PPT264" s="387"/>
      <c r="PPU264" s="387"/>
      <c r="PPV264" s="387"/>
      <c r="PPW264" s="387"/>
      <c r="PPX264" s="387"/>
      <c r="PPY264" s="387"/>
      <c r="PPZ264" s="387"/>
      <c r="PQA264" s="387"/>
      <c r="PQB264" s="387"/>
      <c r="PQC264" s="387"/>
      <c r="PQD264" s="387"/>
      <c r="PQE264" s="387"/>
      <c r="PQF264" s="387"/>
      <c r="PQG264" s="387"/>
      <c r="PQH264" s="387"/>
      <c r="PQI264" s="387"/>
      <c r="PQJ264" s="387"/>
      <c r="PQK264" s="387"/>
      <c r="PQL264" s="387"/>
      <c r="PQM264" s="387"/>
      <c r="PQN264" s="387"/>
      <c r="PQO264" s="387"/>
      <c r="PQP264" s="387"/>
      <c r="PQQ264" s="387"/>
      <c r="PQR264" s="387"/>
      <c r="PQS264" s="387"/>
      <c r="PQT264" s="387"/>
      <c r="PQU264" s="387"/>
      <c r="PQV264" s="387"/>
      <c r="PQW264" s="387"/>
      <c r="PQX264" s="387"/>
      <c r="PQY264" s="387"/>
      <c r="PQZ264" s="387"/>
      <c r="PRA264" s="387"/>
      <c r="PRB264" s="387"/>
      <c r="PRC264" s="387"/>
      <c r="PRD264" s="387"/>
      <c r="PRE264" s="387"/>
      <c r="PRF264" s="387"/>
      <c r="PRG264" s="387"/>
      <c r="PRH264" s="387"/>
      <c r="PRI264" s="387"/>
      <c r="PRJ264" s="387"/>
      <c r="PRK264" s="387"/>
      <c r="PRL264" s="387"/>
      <c r="PRM264" s="387"/>
      <c r="PRN264" s="387"/>
      <c r="PRO264" s="387"/>
      <c r="PRP264" s="387"/>
      <c r="PRQ264" s="387"/>
      <c r="PRR264" s="387"/>
      <c r="PRS264" s="387"/>
      <c r="PRT264" s="387"/>
      <c r="PRU264" s="387"/>
      <c r="PRV264" s="387"/>
      <c r="PRW264" s="387"/>
      <c r="PRX264" s="387"/>
      <c r="PRY264" s="387"/>
      <c r="PRZ264" s="387"/>
      <c r="PSA264" s="387"/>
      <c r="PSB264" s="387"/>
      <c r="PSC264" s="387"/>
      <c r="PSD264" s="387"/>
      <c r="PSE264" s="387"/>
      <c r="PSF264" s="387"/>
      <c r="PSG264" s="387"/>
      <c r="PSH264" s="387"/>
      <c r="PSI264" s="387"/>
      <c r="PSJ264" s="387"/>
      <c r="PSK264" s="387"/>
      <c r="PSL264" s="387"/>
      <c r="PSM264" s="387"/>
      <c r="PSN264" s="387"/>
      <c r="PSO264" s="387"/>
      <c r="PSP264" s="387"/>
      <c r="PSQ264" s="387"/>
      <c r="PSR264" s="387"/>
      <c r="PSS264" s="387"/>
      <c r="PST264" s="387"/>
      <c r="PSU264" s="387"/>
      <c r="PSV264" s="387"/>
      <c r="PSW264" s="387"/>
      <c r="PSX264" s="387"/>
      <c r="PSY264" s="387"/>
      <c r="PSZ264" s="387"/>
      <c r="PTA264" s="387"/>
      <c r="PTB264" s="387"/>
      <c r="PTC264" s="387"/>
      <c r="PTD264" s="387"/>
      <c r="PTE264" s="387"/>
      <c r="PTF264" s="387"/>
      <c r="PTG264" s="387"/>
      <c r="PTH264" s="387"/>
      <c r="PTI264" s="387"/>
      <c r="PTJ264" s="387"/>
      <c r="PTK264" s="387"/>
      <c r="PTL264" s="387"/>
      <c r="PTM264" s="387"/>
      <c r="PTN264" s="387"/>
      <c r="PTO264" s="387"/>
      <c r="PTP264" s="387"/>
      <c r="PTQ264" s="387"/>
      <c r="PTR264" s="387"/>
      <c r="PTS264" s="387"/>
      <c r="PTT264" s="387"/>
      <c r="PTU264" s="387"/>
      <c r="PTV264" s="387"/>
      <c r="PTW264" s="387"/>
      <c r="PTX264" s="387"/>
      <c r="PTY264" s="387"/>
      <c r="PTZ264" s="387"/>
      <c r="PUA264" s="387"/>
      <c r="PUB264" s="387"/>
      <c r="PUC264" s="387"/>
      <c r="PUD264" s="387"/>
      <c r="PUE264" s="387"/>
      <c r="PUF264" s="387"/>
      <c r="PUG264" s="387"/>
      <c r="PUH264" s="387"/>
      <c r="PUI264" s="387"/>
      <c r="PUJ264" s="387"/>
      <c r="PUK264" s="387"/>
      <c r="PUL264" s="387"/>
      <c r="PUM264" s="387"/>
      <c r="PUN264" s="387"/>
      <c r="PUO264" s="387"/>
      <c r="PUP264" s="387"/>
      <c r="PUQ264" s="387"/>
      <c r="PUR264" s="387"/>
      <c r="PUS264" s="387"/>
      <c r="PUT264" s="387"/>
      <c r="PUU264" s="387"/>
      <c r="PUV264" s="387"/>
      <c r="PUW264" s="387"/>
      <c r="PUX264" s="387"/>
      <c r="PUY264" s="387"/>
      <c r="PUZ264" s="387"/>
      <c r="PVA264" s="387"/>
      <c r="PVB264" s="387"/>
      <c r="PVC264" s="387"/>
      <c r="PVD264" s="387"/>
      <c r="PVE264" s="387"/>
      <c r="PVF264" s="387"/>
      <c r="PVG264" s="387"/>
      <c r="PVH264" s="387"/>
      <c r="PVI264" s="387"/>
      <c r="PVJ264" s="387"/>
      <c r="PVK264" s="387"/>
      <c r="PVL264" s="387"/>
      <c r="PVM264" s="387"/>
      <c r="PVN264" s="387"/>
      <c r="PVO264" s="387"/>
      <c r="PVP264" s="387"/>
      <c r="PVQ264" s="387"/>
      <c r="PVR264" s="387"/>
      <c r="PVS264" s="387"/>
      <c r="PVT264" s="387"/>
      <c r="PVU264" s="387"/>
      <c r="PVV264" s="387"/>
      <c r="PVW264" s="387"/>
      <c r="PVX264" s="387"/>
      <c r="PVY264" s="387"/>
      <c r="PVZ264" s="387"/>
      <c r="PWA264" s="387"/>
      <c r="PWB264" s="387"/>
      <c r="PWC264" s="387"/>
      <c r="PWD264" s="387"/>
      <c r="PWE264" s="387"/>
      <c r="PWF264" s="387"/>
      <c r="PWG264" s="387"/>
      <c r="PWH264" s="387"/>
      <c r="PWI264" s="387"/>
      <c r="PWJ264" s="387"/>
      <c r="PWK264" s="387"/>
      <c r="PWL264" s="387"/>
      <c r="PWM264" s="387"/>
      <c r="PWN264" s="387"/>
      <c r="PWO264" s="387"/>
      <c r="PWP264" s="387"/>
      <c r="PWQ264" s="387"/>
      <c r="PWR264" s="387"/>
      <c r="PWS264" s="387"/>
      <c r="PWT264" s="387"/>
      <c r="PWU264" s="387"/>
      <c r="PWV264" s="387"/>
      <c r="PWW264" s="387"/>
      <c r="PWX264" s="387"/>
      <c r="PWY264" s="387"/>
      <c r="PWZ264" s="387"/>
      <c r="PXA264" s="387"/>
      <c r="PXB264" s="387"/>
      <c r="PXC264" s="387"/>
      <c r="PXD264" s="387"/>
      <c r="PXE264" s="387"/>
      <c r="PXF264" s="387"/>
      <c r="PXG264" s="387"/>
      <c r="PXH264" s="387"/>
      <c r="PXI264" s="387"/>
      <c r="PXJ264" s="387"/>
      <c r="PXK264" s="387"/>
      <c r="PXL264" s="387"/>
      <c r="PXM264" s="387"/>
      <c r="PXN264" s="387"/>
      <c r="PXO264" s="387"/>
      <c r="PXP264" s="387"/>
      <c r="PXQ264" s="387"/>
      <c r="PXR264" s="387"/>
      <c r="PXS264" s="387"/>
      <c r="PXT264" s="387"/>
      <c r="PXU264" s="387"/>
      <c r="PXV264" s="387"/>
      <c r="PXW264" s="387"/>
      <c r="PXX264" s="387"/>
      <c r="PXY264" s="387"/>
      <c r="PXZ264" s="387"/>
      <c r="PYA264" s="387"/>
      <c r="PYB264" s="387"/>
      <c r="PYC264" s="387"/>
      <c r="PYD264" s="387"/>
      <c r="PYE264" s="387"/>
      <c r="PYF264" s="387"/>
      <c r="PYG264" s="387"/>
      <c r="PYH264" s="387"/>
      <c r="PYI264" s="387"/>
      <c r="PYJ264" s="387"/>
      <c r="PYK264" s="387"/>
      <c r="PYL264" s="387"/>
      <c r="PYM264" s="387"/>
      <c r="PYN264" s="387"/>
      <c r="PYO264" s="387"/>
      <c r="PYP264" s="387"/>
      <c r="PYQ264" s="387"/>
      <c r="PYR264" s="387"/>
      <c r="PYS264" s="387"/>
      <c r="PYT264" s="387"/>
      <c r="PYU264" s="387"/>
      <c r="PYV264" s="387"/>
      <c r="PYW264" s="387"/>
      <c r="PYX264" s="387"/>
      <c r="PYY264" s="387"/>
      <c r="PYZ264" s="387"/>
      <c r="PZA264" s="387"/>
      <c r="PZB264" s="387"/>
      <c r="PZC264" s="387"/>
      <c r="PZD264" s="387"/>
      <c r="PZE264" s="387"/>
      <c r="PZF264" s="387"/>
      <c r="PZG264" s="387"/>
      <c r="PZH264" s="387"/>
      <c r="PZI264" s="387"/>
      <c r="PZJ264" s="387"/>
      <c r="PZK264" s="387"/>
      <c r="PZL264" s="387"/>
      <c r="PZM264" s="387"/>
      <c r="PZN264" s="387"/>
      <c r="PZO264" s="387"/>
      <c r="PZP264" s="387"/>
      <c r="PZQ264" s="387"/>
      <c r="PZR264" s="387"/>
      <c r="PZS264" s="387"/>
      <c r="PZT264" s="387"/>
      <c r="PZU264" s="387"/>
      <c r="PZV264" s="387"/>
      <c r="PZW264" s="387"/>
      <c r="PZX264" s="387"/>
      <c r="PZY264" s="387"/>
      <c r="PZZ264" s="387"/>
      <c r="QAA264" s="387"/>
      <c r="QAB264" s="387"/>
      <c r="QAC264" s="387"/>
      <c r="QAD264" s="387"/>
      <c r="QAE264" s="387"/>
      <c r="QAF264" s="387"/>
      <c r="QAG264" s="387"/>
      <c r="QAH264" s="387"/>
      <c r="QAI264" s="387"/>
      <c r="QAJ264" s="387"/>
      <c r="QAK264" s="387"/>
      <c r="QAL264" s="387"/>
      <c r="QAM264" s="387"/>
      <c r="QAN264" s="387"/>
      <c r="QAO264" s="387"/>
      <c r="QAP264" s="387"/>
      <c r="QAQ264" s="387"/>
      <c r="QAR264" s="387"/>
      <c r="QAS264" s="387"/>
      <c r="QAT264" s="387"/>
      <c r="QAU264" s="387"/>
      <c r="QAV264" s="387"/>
      <c r="QAW264" s="387"/>
      <c r="QAX264" s="387"/>
      <c r="QAY264" s="387"/>
      <c r="QAZ264" s="387"/>
      <c r="QBA264" s="387"/>
      <c r="QBB264" s="387"/>
      <c r="QBC264" s="387"/>
      <c r="QBD264" s="387"/>
      <c r="QBE264" s="387"/>
      <c r="QBF264" s="387"/>
      <c r="QBG264" s="387"/>
      <c r="QBH264" s="387"/>
      <c r="QBI264" s="387"/>
      <c r="QBJ264" s="387"/>
      <c r="QBK264" s="387"/>
      <c r="QBL264" s="387"/>
      <c r="QBM264" s="387"/>
      <c r="QBN264" s="387"/>
      <c r="QBO264" s="387"/>
      <c r="QBP264" s="387"/>
      <c r="QBQ264" s="387"/>
      <c r="QBR264" s="387"/>
      <c r="QBS264" s="387"/>
      <c r="QBT264" s="387"/>
      <c r="QBU264" s="387"/>
      <c r="QBV264" s="387"/>
      <c r="QBW264" s="387"/>
      <c r="QBX264" s="387"/>
      <c r="QBY264" s="387"/>
      <c r="QBZ264" s="387"/>
      <c r="QCA264" s="387"/>
      <c r="QCB264" s="387"/>
      <c r="QCC264" s="387"/>
      <c r="QCD264" s="387"/>
      <c r="QCE264" s="387"/>
      <c r="QCF264" s="387"/>
      <c r="QCG264" s="387"/>
      <c r="QCH264" s="387"/>
      <c r="QCI264" s="387"/>
      <c r="QCJ264" s="387"/>
      <c r="QCK264" s="387"/>
      <c r="QCL264" s="387"/>
      <c r="QCM264" s="387"/>
      <c r="QCN264" s="387"/>
      <c r="QCO264" s="387"/>
      <c r="QCP264" s="387"/>
      <c r="QCQ264" s="387"/>
      <c r="QCR264" s="387"/>
      <c r="QCS264" s="387"/>
      <c r="QCT264" s="387"/>
      <c r="QCU264" s="387"/>
      <c r="QCV264" s="387"/>
      <c r="QCW264" s="387"/>
      <c r="QCX264" s="387"/>
      <c r="QCY264" s="387"/>
      <c r="QCZ264" s="387"/>
      <c r="QDA264" s="387"/>
      <c r="QDB264" s="387"/>
      <c r="QDC264" s="387"/>
      <c r="QDD264" s="387"/>
      <c r="QDE264" s="387"/>
      <c r="QDF264" s="387"/>
      <c r="QDG264" s="387"/>
      <c r="QDH264" s="387"/>
      <c r="QDI264" s="387"/>
      <c r="QDJ264" s="387"/>
      <c r="QDK264" s="387"/>
      <c r="QDL264" s="387"/>
      <c r="QDM264" s="387"/>
      <c r="QDN264" s="387"/>
      <c r="QDO264" s="387"/>
      <c r="QDP264" s="387"/>
      <c r="QDQ264" s="387"/>
      <c r="QDR264" s="387"/>
      <c r="QDS264" s="387"/>
      <c r="QDT264" s="387"/>
      <c r="QDU264" s="387"/>
      <c r="QDV264" s="387"/>
      <c r="QDW264" s="387"/>
      <c r="QDX264" s="387"/>
      <c r="QDY264" s="387"/>
      <c r="QDZ264" s="387"/>
      <c r="QEA264" s="387"/>
      <c r="QEB264" s="387"/>
      <c r="QEC264" s="387"/>
      <c r="QED264" s="387"/>
      <c r="QEE264" s="387"/>
      <c r="QEF264" s="387"/>
      <c r="QEG264" s="387"/>
      <c r="QEH264" s="387"/>
      <c r="QEI264" s="387"/>
      <c r="QEJ264" s="387"/>
      <c r="QEK264" s="387"/>
      <c r="QEL264" s="387"/>
      <c r="QEM264" s="387"/>
      <c r="QEN264" s="387"/>
      <c r="QEO264" s="387"/>
      <c r="QEP264" s="387"/>
      <c r="QEQ264" s="387"/>
      <c r="QER264" s="387"/>
      <c r="QES264" s="387"/>
      <c r="QET264" s="387"/>
      <c r="QEU264" s="387"/>
      <c r="QEV264" s="387"/>
      <c r="QEW264" s="387"/>
      <c r="QEX264" s="387"/>
      <c r="QEY264" s="387"/>
      <c r="QEZ264" s="387"/>
      <c r="QFA264" s="387"/>
      <c r="QFB264" s="387"/>
      <c r="QFC264" s="387"/>
      <c r="QFD264" s="387"/>
      <c r="QFE264" s="387"/>
      <c r="QFF264" s="387"/>
      <c r="QFG264" s="387"/>
      <c r="QFH264" s="387"/>
      <c r="QFI264" s="387"/>
      <c r="QFJ264" s="387"/>
      <c r="QFK264" s="387"/>
      <c r="QFL264" s="387"/>
      <c r="QFM264" s="387"/>
      <c r="QFN264" s="387"/>
      <c r="QFO264" s="387"/>
      <c r="QFP264" s="387"/>
      <c r="QFQ264" s="387"/>
      <c r="QFR264" s="387"/>
      <c r="QFS264" s="387"/>
      <c r="QFT264" s="387"/>
      <c r="QFU264" s="387"/>
      <c r="QFV264" s="387"/>
      <c r="QFW264" s="387"/>
      <c r="QFX264" s="387"/>
      <c r="QFY264" s="387"/>
      <c r="QFZ264" s="387"/>
      <c r="QGA264" s="387"/>
      <c r="QGB264" s="387"/>
      <c r="QGC264" s="387"/>
      <c r="QGD264" s="387"/>
      <c r="QGE264" s="387"/>
      <c r="QGF264" s="387"/>
      <c r="QGG264" s="387"/>
      <c r="QGH264" s="387"/>
      <c r="QGI264" s="387"/>
      <c r="QGJ264" s="387"/>
      <c r="QGK264" s="387"/>
      <c r="QGL264" s="387"/>
      <c r="QGM264" s="387"/>
      <c r="QGN264" s="387"/>
      <c r="QGO264" s="387"/>
      <c r="QGP264" s="387"/>
      <c r="QGQ264" s="387"/>
      <c r="QGR264" s="387"/>
      <c r="QGS264" s="387"/>
      <c r="QGT264" s="387"/>
      <c r="QGU264" s="387"/>
      <c r="QGV264" s="387"/>
      <c r="QGW264" s="387"/>
      <c r="QGX264" s="387"/>
      <c r="QGY264" s="387"/>
      <c r="QGZ264" s="387"/>
      <c r="QHA264" s="387"/>
      <c r="QHB264" s="387"/>
      <c r="QHC264" s="387"/>
      <c r="QHD264" s="387"/>
      <c r="QHE264" s="387"/>
      <c r="QHF264" s="387"/>
      <c r="QHG264" s="387"/>
      <c r="QHH264" s="387"/>
      <c r="QHI264" s="387"/>
      <c r="QHJ264" s="387"/>
      <c r="QHK264" s="387"/>
      <c r="QHL264" s="387"/>
      <c r="QHM264" s="387"/>
      <c r="QHN264" s="387"/>
      <c r="QHO264" s="387"/>
      <c r="QHP264" s="387"/>
      <c r="QHQ264" s="387"/>
      <c r="QHR264" s="387"/>
      <c r="QHS264" s="387"/>
      <c r="QHT264" s="387"/>
      <c r="QHU264" s="387"/>
      <c r="QHV264" s="387"/>
      <c r="QHW264" s="387"/>
      <c r="QHX264" s="387"/>
      <c r="QHY264" s="387"/>
      <c r="QHZ264" s="387"/>
      <c r="QIA264" s="387"/>
      <c r="QIB264" s="387"/>
      <c r="QIC264" s="387"/>
      <c r="QID264" s="387"/>
      <c r="QIE264" s="387"/>
      <c r="QIF264" s="387"/>
      <c r="QIG264" s="387"/>
      <c r="QIH264" s="387"/>
      <c r="QII264" s="387"/>
      <c r="QIJ264" s="387"/>
      <c r="QIK264" s="387"/>
      <c r="QIL264" s="387"/>
      <c r="QIM264" s="387"/>
      <c r="QIN264" s="387"/>
      <c r="QIO264" s="387"/>
      <c r="QIP264" s="387"/>
      <c r="QIQ264" s="387"/>
      <c r="QIR264" s="387"/>
      <c r="QIS264" s="387"/>
      <c r="QIT264" s="387"/>
      <c r="QIU264" s="387"/>
      <c r="QIV264" s="387"/>
      <c r="QIW264" s="387"/>
      <c r="QIX264" s="387"/>
      <c r="QIY264" s="387"/>
      <c r="QIZ264" s="387"/>
      <c r="QJA264" s="387"/>
      <c r="QJB264" s="387"/>
      <c r="QJC264" s="387"/>
      <c r="QJD264" s="387"/>
      <c r="QJE264" s="387"/>
      <c r="QJF264" s="387"/>
      <c r="QJG264" s="387"/>
      <c r="QJH264" s="387"/>
      <c r="QJI264" s="387"/>
      <c r="QJJ264" s="387"/>
      <c r="QJK264" s="387"/>
      <c r="QJL264" s="387"/>
      <c r="QJM264" s="387"/>
      <c r="QJN264" s="387"/>
      <c r="QJO264" s="387"/>
      <c r="QJP264" s="387"/>
      <c r="QJQ264" s="387"/>
      <c r="QJR264" s="387"/>
      <c r="QJS264" s="387"/>
      <c r="QJT264" s="387"/>
      <c r="QJU264" s="387"/>
      <c r="QJV264" s="387"/>
      <c r="QJW264" s="387"/>
      <c r="QJX264" s="387"/>
      <c r="QJY264" s="387"/>
      <c r="QJZ264" s="387"/>
      <c r="QKA264" s="387"/>
      <c r="QKB264" s="387"/>
      <c r="QKC264" s="387"/>
      <c r="QKD264" s="387"/>
      <c r="QKE264" s="387"/>
      <c r="QKF264" s="387"/>
      <c r="QKG264" s="387"/>
      <c r="QKH264" s="387"/>
      <c r="QKI264" s="387"/>
      <c r="QKJ264" s="387"/>
      <c r="QKK264" s="387"/>
      <c r="QKL264" s="387"/>
      <c r="QKM264" s="387"/>
      <c r="QKN264" s="387"/>
      <c r="QKO264" s="387"/>
      <c r="QKP264" s="387"/>
      <c r="QKQ264" s="387"/>
      <c r="QKR264" s="387"/>
      <c r="QKS264" s="387"/>
      <c r="QKT264" s="387"/>
      <c r="QKU264" s="387"/>
      <c r="QKV264" s="387"/>
      <c r="QKW264" s="387"/>
      <c r="QKX264" s="387"/>
      <c r="QKY264" s="387"/>
      <c r="QKZ264" s="387"/>
      <c r="QLA264" s="387"/>
      <c r="QLB264" s="387"/>
      <c r="QLC264" s="387"/>
      <c r="QLD264" s="387"/>
      <c r="QLE264" s="387"/>
      <c r="QLF264" s="387"/>
      <c r="QLG264" s="387"/>
      <c r="QLH264" s="387"/>
      <c r="QLI264" s="387"/>
      <c r="QLJ264" s="387"/>
      <c r="QLK264" s="387"/>
      <c r="QLL264" s="387"/>
      <c r="QLM264" s="387"/>
      <c r="QLN264" s="387"/>
      <c r="QLO264" s="387"/>
      <c r="QLP264" s="387"/>
      <c r="QLQ264" s="387"/>
      <c r="QLR264" s="387"/>
      <c r="QLS264" s="387"/>
      <c r="QLT264" s="387"/>
      <c r="QLU264" s="387"/>
      <c r="QLV264" s="387"/>
      <c r="QLW264" s="387"/>
      <c r="QLX264" s="387"/>
      <c r="QLY264" s="387"/>
      <c r="QLZ264" s="387"/>
      <c r="QMA264" s="387"/>
      <c r="QMB264" s="387"/>
      <c r="QMC264" s="387"/>
      <c r="QMD264" s="387"/>
      <c r="QME264" s="387"/>
      <c r="QMF264" s="387"/>
      <c r="QMG264" s="387"/>
      <c r="QMH264" s="387"/>
      <c r="QMI264" s="387"/>
      <c r="QMJ264" s="387"/>
      <c r="QMK264" s="387"/>
      <c r="QML264" s="387"/>
      <c r="QMM264" s="387"/>
      <c r="QMN264" s="387"/>
      <c r="QMO264" s="387"/>
      <c r="QMP264" s="387"/>
      <c r="QMQ264" s="387"/>
      <c r="QMR264" s="387"/>
      <c r="QMS264" s="387"/>
      <c r="QMT264" s="387"/>
      <c r="QMU264" s="387"/>
      <c r="QMV264" s="387"/>
      <c r="QMW264" s="387"/>
      <c r="QMX264" s="387"/>
      <c r="QMY264" s="387"/>
      <c r="QMZ264" s="387"/>
      <c r="QNA264" s="387"/>
      <c r="QNB264" s="387"/>
      <c r="QNC264" s="387"/>
      <c r="QND264" s="387"/>
      <c r="QNE264" s="387"/>
      <c r="QNF264" s="387"/>
      <c r="QNG264" s="387"/>
      <c r="QNH264" s="387"/>
      <c r="QNI264" s="387"/>
      <c r="QNJ264" s="387"/>
      <c r="QNK264" s="387"/>
      <c r="QNL264" s="387"/>
      <c r="QNM264" s="387"/>
      <c r="QNN264" s="387"/>
      <c r="QNO264" s="387"/>
      <c r="QNP264" s="387"/>
      <c r="QNQ264" s="387"/>
      <c r="QNR264" s="387"/>
      <c r="QNS264" s="387"/>
      <c r="QNT264" s="387"/>
      <c r="QNU264" s="387"/>
      <c r="QNV264" s="387"/>
      <c r="QNW264" s="387"/>
      <c r="QNX264" s="387"/>
      <c r="QNY264" s="387"/>
      <c r="QNZ264" s="387"/>
      <c r="QOA264" s="387"/>
      <c r="QOB264" s="387"/>
      <c r="QOC264" s="387"/>
      <c r="QOD264" s="387"/>
      <c r="QOE264" s="387"/>
      <c r="QOF264" s="387"/>
      <c r="QOG264" s="387"/>
      <c r="QOH264" s="387"/>
      <c r="QOI264" s="387"/>
      <c r="QOJ264" s="387"/>
      <c r="QOK264" s="387"/>
      <c r="QOL264" s="387"/>
      <c r="QOM264" s="387"/>
      <c r="QON264" s="387"/>
      <c r="QOO264" s="387"/>
      <c r="QOP264" s="387"/>
      <c r="QOQ264" s="387"/>
      <c r="QOR264" s="387"/>
      <c r="QOS264" s="387"/>
      <c r="QOT264" s="387"/>
      <c r="QOU264" s="387"/>
      <c r="QOV264" s="387"/>
      <c r="QOW264" s="387"/>
      <c r="QOX264" s="387"/>
      <c r="QOY264" s="387"/>
      <c r="QOZ264" s="387"/>
      <c r="QPA264" s="387"/>
      <c r="QPB264" s="387"/>
      <c r="QPC264" s="387"/>
      <c r="QPD264" s="387"/>
      <c r="QPE264" s="387"/>
      <c r="QPF264" s="387"/>
      <c r="QPG264" s="387"/>
      <c r="QPH264" s="387"/>
      <c r="QPI264" s="387"/>
      <c r="QPJ264" s="387"/>
      <c r="QPK264" s="387"/>
      <c r="QPL264" s="387"/>
      <c r="QPM264" s="387"/>
      <c r="QPN264" s="387"/>
      <c r="QPO264" s="387"/>
      <c r="QPP264" s="387"/>
      <c r="QPQ264" s="387"/>
      <c r="QPR264" s="387"/>
      <c r="QPS264" s="387"/>
      <c r="QPT264" s="387"/>
      <c r="QPU264" s="387"/>
      <c r="QPV264" s="387"/>
      <c r="QPW264" s="387"/>
      <c r="QPX264" s="387"/>
      <c r="QPY264" s="387"/>
      <c r="QPZ264" s="387"/>
      <c r="QQA264" s="387"/>
      <c r="QQB264" s="387"/>
      <c r="QQC264" s="387"/>
      <c r="QQD264" s="387"/>
      <c r="QQE264" s="387"/>
      <c r="QQF264" s="387"/>
      <c r="QQG264" s="387"/>
      <c r="QQH264" s="387"/>
      <c r="QQI264" s="387"/>
      <c r="QQJ264" s="387"/>
      <c r="QQK264" s="387"/>
      <c r="QQL264" s="387"/>
      <c r="QQM264" s="387"/>
      <c r="QQN264" s="387"/>
      <c r="QQO264" s="387"/>
      <c r="QQP264" s="387"/>
      <c r="QQQ264" s="387"/>
      <c r="QQR264" s="387"/>
      <c r="QQS264" s="387"/>
      <c r="QQT264" s="387"/>
      <c r="QQU264" s="387"/>
      <c r="QQV264" s="387"/>
      <c r="QQW264" s="387"/>
      <c r="QQX264" s="387"/>
      <c r="QQY264" s="387"/>
      <c r="QQZ264" s="387"/>
      <c r="QRA264" s="387"/>
      <c r="QRB264" s="387"/>
      <c r="QRC264" s="387"/>
      <c r="QRD264" s="387"/>
      <c r="QRE264" s="387"/>
      <c r="QRF264" s="387"/>
      <c r="QRG264" s="387"/>
      <c r="QRH264" s="387"/>
      <c r="QRI264" s="387"/>
      <c r="QRJ264" s="387"/>
      <c r="QRK264" s="387"/>
      <c r="QRL264" s="387"/>
      <c r="QRM264" s="387"/>
      <c r="QRN264" s="387"/>
      <c r="QRO264" s="387"/>
      <c r="QRP264" s="387"/>
      <c r="QRQ264" s="387"/>
      <c r="QRR264" s="387"/>
      <c r="QRS264" s="387"/>
      <c r="QRT264" s="387"/>
      <c r="QRU264" s="387"/>
      <c r="QRV264" s="387"/>
      <c r="QRW264" s="387"/>
      <c r="QRX264" s="387"/>
      <c r="QRY264" s="387"/>
      <c r="QRZ264" s="387"/>
      <c r="QSA264" s="387"/>
      <c r="QSB264" s="387"/>
      <c r="QSC264" s="387"/>
      <c r="QSD264" s="387"/>
      <c r="QSE264" s="387"/>
      <c r="QSF264" s="387"/>
      <c r="QSG264" s="387"/>
      <c r="QSH264" s="387"/>
      <c r="QSI264" s="387"/>
      <c r="QSJ264" s="387"/>
      <c r="QSK264" s="387"/>
      <c r="QSL264" s="387"/>
      <c r="QSM264" s="387"/>
      <c r="QSN264" s="387"/>
      <c r="QSO264" s="387"/>
      <c r="QSP264" s="387"/>
      <c r="QSQ264" s="387"/>
      <c r="QSR264" s="387"/>
      <c r="QSS264" s="387"/>
      <c r="QST264" s="387"/>
      <c r="QSU264" s="387"/>
      <c r="QSV264" s="387"/>
      <c r="QSW264" s="387"/>
      <c r="QSX264" s="387"/>
      <c r="QSY264" s="387"/>
      <c r="QSZ264" s="387"/>
      <c r="QTA264" s="387"/>
      <c r="QTB264" s="387"/>
      <c r="QTC264" s="387"/>
      <c r="QTD264" s="387"/>
      <c r="QTE264" s="387"/>
      <c r="QTF264" s="387"/>
      <c r="QTG264" s="387"/>
      <c r="QTH264" s="387"/>
      <c r="QTI264" s="387"/>
      <c r="QTJ264" s="387"/>
      <c r="QTK264" s="387"/>
      <c r="QTL264" s="387"/>
      <c r="QTM264" s="387"/>
      <c r="QTN264" s="387"/>
      <c r="QTO264" s="387"/>
      <c r="QTP264" s="387"/>
      <c r="QTQ264" s="387"/>
      <c r="QTR264" s="387"/>
      <c r="QTS264" s="387"/>
      <c r="QTT264" s="387"/>
      <c r="QTU264" s="387"/>
      <c r="QTV264" s="387"/>
      <c r="QTW264" s="387"/>
      <c r="QTX264" s="387"/>
      <c r="QTY264" s="387"/>
      <c r="QTZ264" s="387"/>
      <c r="QUA264" s="387"/>
      <c r="QUB264" s="387"/>
      <c r="QUC264" s="387"/>
      <c r="QUD264" s="387"/>
      <c r="QUE264" s="387"/>
      <c r="QUF264" s="387"/>
      <c r="QUG264" s="387"/>
      <c r="QUH264" s="387"/>
      <c r="QUI264" s="387"/>
      <c r="QUJ264" s="387"/>
      <c r="QUK264" s="387"/>
      <c r="QUL264" s="387"/>
      <c r="QUM264" s="387"/>
      <c r="QUN264" s="387"/>
      <c r="QUO264" s="387"/>
      <c r="QUP264" s="387"/>
      <c r="QUQ264" s="387"/>
      <c r="QUR264" s="387"/>
      <c r="QUS264" s="387"/>
      <c r="QUT264" s="387"/>
      <c r="QUU264" s="387"/>
      <c r="QUV264" s="387"/>
      <c r="QUW264" s="387"/>
      <c r="QUX264" s="387"/>
      <c r="QUY264" s="387"/>
      <c r="QUZ264" s="387"/>
      <c r="QVA264" s="387"/>
      <c r="QVB264" s="387"/>
      <c r="QVC264" s="387"/>
      <c r="QVD264" s="387"/>
      <c r="QVE264" s="387"/>
      <c r="QVF264" s="387"/>
      <c r="QVG264" s="387"/>
      <c r="QVH264" s="387"/>
      <c r="QVI264" s="387"/>
      <c r="QVJ264" s="387"/>
      <c r="QVK264" s="387"/>
      <c r="QVL264" s="387"/>
      <c r="QVM264" s="387"/>
      <c r="QVN264" s="387"/>
      <c r="QVO264" s="387"/>
      <c r="QVP264" s="387"/>
      <c r="QVQ264" s="387"/>
      <c r="QVR264" s="387"/>
      <c r="QVS264" s="387"/>
      <c r="QVT264" s="387"/>
      <c r="QVU264" s="387"/>
      <c r="QVV264" s="387"/>
      <c r="QVW264" s="387"/>
      <c r="QVX264" s="387"/>
      <c r="QVY264" s="387"/>
      <c r="QVZ264" s="387"/>
      <c r="QWA264" s="387"/>
      <c r="QWB264" s="387"/>
      <c r="QWC264" s="387"/>
      <c r="QWD264" s="387"/>
      <c r="QWE264" s="387"/>
      <c r="QWF264" s="387"/>
      <c r="QWG264" s="387"/>
      <c r="QWH264" s="387"/>
      <c r="QWI264" s="387"/>
      <c r="QWJ264" s="387"/>
      <c r="QWK264" s="387"/>
      <c r="QWL264" s="387"/>
      <c r="QWM264" s="387"/>
      <c r="QWN264" s="387"/>
      <c r="QWO264" s="387"/>
      <c r="QWP264" s="387"/>
      <c r="QWQ264" s="387"/>
      <c r="QWR264" s="387"/>
      <c r="QWS264" s="387"/>
      <c r="QWT264" s="387"/>
      <c r="QWU264" s="387"/>
      <c r="QWV264" s="387"/>
      <c r="QWW264" s="387"/>
      <c r="QWX264" s="387"/>
      <c r="QWY264" s="387"/>
      <c r="QWZ264" s="387"/>
      <c r="QXA264" s="387"/>
      <c r="QXB264" s="387"/>
      <c r="QXC264" s="387"/>
      <c r="QXD264" s="387"/>
      <c r="QXE264" s="387"/>
      <c r="QXF264" s="387"/>
      <c r="QXG264" s="387"/>
      <c r="QXH264" s="387"/>
      <c r="QXI264" s="387"/>
      <c r="QXJ264" s="387"/>
      <c r="QXK264" s="387"/>
      <c r="QXL264" s="387"/>
      <c r="QXM264" s="387"/>
      <c r="QXN264" s="387"/>
      <c r="QXO264" s="387"/>
      <c r="QXP264" s="387"/>
      <c r="QXQ264" s="387"/>
      <c r="QXR264" s="387"/>
      <c r="QXS264" s="387"/>
      <c r="QXT264" s="387"/>
      <c r="QXU264" s="387"/>
      <c r="QXV264" s="387"/>
      <c r="QXW264" s="387"/>
      <c r="QXX264" s="387"/>
      <c r="QXY264" s="387"/>
      <c r="QXZ264" s="387"/>
      <c r="QYA264" s="387"/>
      <c r="QYB264" s="387"/>
      <c r="QYC264" s="387"/>
      <c r="QYD264" s="387"/>
      <c r="QYE264" s="387"/>
      <c r="QYF264" s="387"/>
      <c r="QYG264" s="387"/>
      <c r="QYH264" s="387"/>
      <c r="QYI264" s="387"/>
      <c r="QYJ264" s="387"/>
      <c r="QYK264" s="387"/>
      <c r="QYL264" s="387"/>
      <c r="QYM264" s="387"/>
      <c r="QYN264" s="387"/>
      <c r="QYO264" s="387"/>
      <c r="QYP264" s="387"/>
      <c r="QYQ264" s="387"/>
      <c r="QYR264" s="387"/>
      <c r="QYS264" s="387"/>
      <c r="QYT264" s="387"/>
      <c r="QYU264" s="387"/>
      <c r="QYV264" s="387"/>
      <c r="QYW264" s="387"/>
      <c r="QYX264" s="387"/>
      <c r="QYY264" s="387"/>
      <c r="QYZ264" s="387"/>
      <c r="QZA264" s="387"/>
      <c r="QZB264" s="387"/>
      <c r="QZC264" s="387"/>
      <c r="QZD264" s="387"/>
      <c r="QZE264" s="387"/>
      <c r="QZF264" s="387"/>
      <c r="QZG264" s="387"/>
      <c r="QZH264" s="387"/>
      <c r="QZI264" s="387"/>
      <c r="QZJ264" s="387"/>
      <c r="QZK264" s="387"/>
      <c r="QZL264" s="387"/>
      <c r="QZM264" s="387"/>
      <c r="QZN264" s="387"/>
      <c r="QZO264" s="387"/>
      <c r="QZP264" s="387"/>
      <c r="QZQ264" s="387"/>
      <c r="QZR264" s="387"/>
      <c r="QZS264" s="387"/>
      <c r="QZT264" s="387"/>
      <c r="QZU264" s="387"/>
      <c r="QZV264" s="387"/>
      <c r="QZW264" s="387"/>
      <c r="QZX264" s="387"/>
      <c r="QZY264" s="387"/>
      <c r="QZZ264" s="387"/>
      <c r="RAA264" s="387"/>
      <c r="RAB264" s="387"/>
      <c r="RAC264" s="387"/>
      <c r="RAD264" s="387"/>
      <c r="RAE264" s="387"/>
      <c r="RAF264" s="387"/>
      <c r="RAG264" s="387"/>
      <c r="RAH264" s="387"/>
      <c r="RAI264" s="387"/>
      <c r="RAJ264" s="387"/>
      <c r="RAK264" s="387"/>
      <c r="RAL264" s="387"/>
      <c r="RAM264" s="387"/>
      <c r="RAN264" s="387"/>
      <c r="RAO264" s="387"/>
      <c r="RAP264" s="387"/>
      <c r="RAQ264" s="387"/>
      <c r="RAR264" s="387"/>
      <c r="RAS264" s="387"/>
      <c r="RAT264" s="387"/>
      <c r="RAU264" s="387"/>
      <c r="RAV264" s="387"/>
      <c r="RAW264" s="387"/>
      <c r="RAX264" s="387"/>
      <c r="RAY264" s="387"/>
      <c r="RAZ264" s="387"/>
      <c r="RBA264" s="387"/>
      <c r="RBB264" s="387"/>
      <c r="RBC264" s="387"/>
      <c r="RBD264" s="387"/>
      <c r="RBE264" s="387"/>
      <c r="RBF264" s="387"/>
      <c r="RBG264" s="387"/>
      <c r="RBH264" s="387"/>
      <c r="RBI264" s="387"/>
      <c r="RBJ264" s="387"/>
      <c r="RBK264" s="387"/>
      <c r="RBL264" s="387"/>
      <c r="RBM264" s="387"/>
      <c r="RBN264" s="387"/>
      <c r="RBO264" s="387"/>
      <c r="RBP264" s="387"/>
      <c r="RBQ264" s="387"/>
      <c r="RBR264" s="387"/>
      <c r="RBS264" s="387"/>
      <c r="RBT264" s="387"/>
      <c r="RBU264" s="387"/>
      <c r="RBV264" s="387"/>
      <c r="RBW264" s="387"/>
      <c r="RBX264" s="387"/>
      <c r="RBY264" s="387"/>
      <c r="RBZ264" s="387"/>
      <c r="RCA264" s="387"/>
      <c r="RCB264" s="387"/>
      <c r="RCC264" s="387"/>
      <c r="RCD264" s="387"/>
      <c r="RCE264" s="387"/>
      <c r="RCF264" s="387"/>
      <c r="RCG264" s="387"/>
      <c r="RCH264" s="387"/>
      <c r="RCI264" s="387"/>
      <c r="RCJ264" s="387"/>
      <c r="RCK264" s="387"/>
      <c r="RCL264" s="387"/>
      <c r="RCM264" s="387"/>
      <c r="RCN264" s="387"/>
      <c r="RCO264" s="387"/>
      <c r="RCP264" s="387"/>
      <c r="RCQ264" s="387"/>
      <c r="RCR264" s="387"/>
      <c r="RCS264" s="387"/>
      <c r="RCT264" s="387"/>
      <c r="RCU264" s="387"/>
      <c r="RCV264" s="387"/>
      <c r="RCW264" s="387"/>
      <c r="RCX264" s="387"/>
      <c r="RCY264" s="387"/>
      <c r="RCZ264" s="387"/>
      <c r="RDA264" s="387"/>
      <c r="RDB264" s="387"/>
      <c r="RDC264" s="387"/>
      <c r="RDD264" s="387"/>
      <c r="RDE264" s="387"/>
      <c r="RDF264" s="387"/>
      <c r="RDG264" s="387"/>
      <c r="RDH264" s="387"/>
      <c r="RDI264" s="387"/>
      <c r="RDJ264" s="387"/>
      <c r="RDK264" s="387"/>
      <c r="RDL264" s="387"/>
      <c r="RDM264" s="387"/>
      <c r="RDN264" s="387"/>
      <c r="RDO264" s="387"/>
      <c r="RDP264" s="387"/>
      <c r="RDQ264" s="387"/>
      <c r="RDR264" s="387"/>
      <c r="RDS264" s="387"/>
      <c r="RDT264" s="387"/>
      <c r="RDU264" s="387"/>
      <c r="RDV264" s="387"/>
      <c r="RDW264" s="387"/>
      <c r="RDX264" s="387"/>
      <c r="RDY264" s="387"/>
      <c r="RDZ264" s="387"/>
      <c r="REA264" s="387"/>
      <c r="REB264" s="387"/>
      <c r="REC264" s="387"/>
      <c r="RED264" s="387"/>
      <c r="REE264" s="387"/>
      <c r="REF264" s="387"/>
      <c r="REG264" s="387"/>
      <c r="REH264" s="387"/>
      <c r="REI264" s="387"/>
      <c r="REJ264" s="387"/>
      <c r="REK264" s="387"/>
      <c r="REL264" s="387"/>
      <c r="REM264" s="387"/>
      <c r="REN264" s="387"/>
      <c r="REO264" s="387"/>
      <c r="REP264" s="387"/>
      <c r="REQ264" s="387"/>
      <c r="RER264" s="387"/>
      <c r="RES264" s="387"/>
      <c r="RET264" s="387"/>
      <c r="REU264" s="387"/>
      <c r="REV264" s="387"/>
      <c r="REW264" s="387"/>
      <c r="REX264" s="387"/>
      <c r="REY264" s="387"/>
      <c r="REZ264" s="387"/>
      <c r="RFA264" s="387"/>
      <c r="RFB264" s="387"/>
      <c r="RFC264" s="387"/>
      <c r="RFD264" s="387"/>
      <c r="RFE264" s="387"/>
      <c r="RFF264" s="387"/>
      <c r="RFG264" s="387"/>
      <c r="RFH264" s="387"/>
      <c r="RFI264" s="387"/>
      <c r="RFJ264" s="387"/>
      <c r="RFK264" s="387"/>
      <c r="RFL264" s="387"/>
      <c r="RFM264" s="387"/>
      <c r="RFN264" s="387"/>
      <c r="RFO264" s="387"/>
      <c r="RFP264" s="387"/>
      <c r="RFQ264" s="387"/>
      <c r="RFR264" s="387"/>
      <c r="RFS264" s="387"/>
      <c r="RFT264" s="387"/>
      <c r="RFU264" s="387"/>
      <c r="RFV264" s="387"/>
      <c r="RFW264" s="387"/>
      <c r="RFX264" s="387"/>
      <c r="RFY264" s="387"/>
      <c r="RFZ264" s="387"/>
      <c r="RGA264" s="387"/>
      <c r="RGB264" s="387"/>
      <c r="RGC264" s="387"/>
      <c r="RGD264" s="387"/>
      <c r="RGE264" s="387"/>
      <c r="RGF264" s="387"/>
      <c r="RGG264" s="387"/>
      <c r="RGH264" s="387"/>
      <c r="RGI264" s="387"/>
      <c r="RGJ264" s="387"/>
      <c r="RGK264" s="387"/>
      <c r="RGL264" s="387"/>
      <c r="RGM264" s="387"/>
      <c r="RGN264" s="387"/>
      <c r="RGO264" s="387"/>
      <c r="RGP264" s="387"/>
      <c r="RGQ264" s="387"/>
      <c r="RGR264" s="387"/>
      <c r="RGS264" s="387"/>
      <c r="RGT264" s="387"/>
      <c r="RGU264" s="387"/>
      <c r="RGV264" s="387"/>
      <c r="RGW264" s="387"/>
      <c r="RGX264" s="387"/>
      <c r="RGY264" s="387"/>
      <c r="RGZ264" s="387"/>
      <c r="RHA264" s="387"/>
      <c r="RHB264" s="387"/>
      <c r="RHC264" s="387"/>
      <c r="RHD264" s="387"/>
      <c r="RHE264" s="387"/>
      <c r="RHF264" s="387"/>
      <c r="RHG264" s="387"/>
      <c r="RHH264" s="387"/>
      <c r="RHI264" s="387"/>
      <c r="RHJ264" s="387"/>
      <c r="RHK264" s="387"/>
      <c r="RHL264" s="387"/>
      <c r="RHM264" s="387"/>
      <c r="RHN264" s="387"/>
      <c r="RHO264" s="387"/>
      <c r="RHP264" s="387"/>
      <c r="RHQ264" s="387"/>
      <c r="RHR264" s="387"/>
      <c r="RHS264" s="387"/>
      <c r="RHT264" s="387"/>
      <c r="RHU264" s="387"/>
      <c r="RHV264" s="387"/>
      <c r="RHW264" s="387"/>
      <c r="RHX264" s="387"/>
      <c r="RHY264" s="387"/>
      <c r="RHZ264" s="387"/>
      <c r="RIA264" s="387"/>
      <c r="RIB264" s="387"/>
      <c r="RIC264" s="387"/>
      <c r="RID264" s="387"/>
      <c r="RIE264" s="387"/>
      <c r="RIF264" s="387"/>
      <c r="RIG264" s="387"/>
      <c r="RIH264" s="387"/>
      <c r="RII264" s="387"/>
      <c r="RIJ264" s="387"/>
      <c r="RIK264" s="387"/>
      <c r="RIL264" s="387"/>
      <c r="RIM264" s="387"/>
      <c r="RIN264" s="387"/>
      <c r="RIO264" s="387"/>
      <c r="RIP264" s="387"/>
      <c r="RIQ264" s="387"/>
      <c r="RIR264" s="387"/>
      <c r="RIS264" s="387"/>
      <c r="RIT264" s="387"/>
      <c r="RIU264" s="387"/>
      <c r="RIV264" s="387"/>
      <c r="RIW264" s="387"/>
      <c r="RIX264" s="387"/>
      <c r="RIY264" s="387"/>
      <c r="RIZ264" s="387"/>
      <c r="RJA264" s="387"/>
      <c r="RJB264" s="387"/>
      <c r="RJC264" s="387"/>
      <c r="RJD264" s="387"/>
      <c r="RJE264" s="387"/>
      <c r="RJF264" s="387"/>
      <c r="RJG264" s="387"/>
      <c r="RJH264" s="387"/>
      <c r="RJI264" s="387"/>
      <c r="RJJ264" s="387"/>
      <c r="RJK264" s="387"/>
      <c r="RJL264" s="387"/>
      <c r="RJM264" s="387"/>
      <c r="RJN264" s="387"/>
      <c r="RJO264" s="387"/>
      <c r="RJP264" s="387"/>
      <c r="RJQ264" s="387"/>
      <c r="RJR264" s="387"/>
      <c r="RJS264" s="387"/>
      <c r="RJT264" s="387"/>
      <c r="RJU264" s="387"/>
      <c r="RJV264" s="387"/>
      <c r="RJW264" s="387"/>
      <c r="RJX264" s="387"/>
      <c r="RJY264" s="387"/>
      <c r="RJZ264" s="387"/>
      <c r="RKA264" s="387"/>
      <c r="RKB264" s="387"/>
      <c r="RKC264" s="387"/>
      <c r="RKD264" s="387"/>
      <c r="RKE264" s="387"/>
      <c r="RKF264" s="387"/>
      <c r="RKG264" s="387"/>
      <c r="RKH264" s="387"/>
      <c r="RKI264" s="387"/>
      <c r="RKJ264" s="387"/>
      <c r="RKK264" s="387"/>
      <c r="RKL264" s="387"/>
      <c r="RKM264" s="387"/>
      <c r="RKN264" s="387"/>
      <c r="RKO264" s="387"/>
      <c r="RKP264" s="387"/>
      <c r="RKQ264" s="387"/>
      <c r="RKR264" s="387"/>
      <c r="RKS264" s="387"/>
      <c r="RKT264" s="387"/>
      <c r="RKU264" s="387"/>
      <c r="RKV264" s="387"/>
      <c r="RKW264" s="387"/>
      <c r="RKX264" s="387"/>
      <c r="RKY264" s="387"/>
      <c r="RKZ264" s="387"/>
      <c r="RLA264" s="387"/>
      <c r="RLB264" s="387"/>
      <c r="RLC264" s="387"/>
      <c r="RLD264" s="387"/>
      <c r="RLE264" s="387"/>
      <c r="RLF264" s="387"/>
      <c r="RLG264" s="387"/>
      <c r="RLH264" s="387"/>
      <c r="RLI264" s="387"/>
      <c r="RLJ264" s="387"/>
      <c r="RLK264" s="387"/>
      <c r="RLL264" s="387"/>
      <c r="RLM264" s="387"/>
      <c r="RLN264" s="387"/>
      <c r="RLO264" s="387"/>
      <c r="RLP264" s="387"/>
      <c r="RLQ264" s="387"/>
      <c r="RLR264" s="387"/>
      <c r="RLS264" s="387"/>
      <c r="RLT264" s="387"/>
      <c r="RLU264" s="387"/>
      <c r="RLV264" s="387"/>
      <c r="RLW264" s="387"/>
      <c r="RLX264" s="387"/>
      <c r="RLY264" s="387"/>
      <c r="RLZ264" s="387"/>
      <c r="RMA264" s="387"/>
      <c r="RMB264" s="387"/>
      <c r="RMC264" s="387"/>
      <c r="RMD264" s="387"/>
      <c r="RME264" s="387"/>
      <c r="RMF264" s="387"/>
      <c r="RMG264" s="387"/>
      <c r="RMH264" s="387"/>
      <c r="RMI264" s="387"/>
      <c r="RMJ264" s="387"/>
      <c r="RMK264" s="387"/>
      <c r="RML264" s="387"/>
      <c r="RMM264" s="387"/>
      <c r="RMN264" s="387"/>
      <c r="RMO264" s="387"/>
      <c r="RMP264" s="387"/>
      <c r="RMQ264" s="387"/>
      <c r="RMR264" s="387"/>
      <c r="RMS264" s="387"/>
      <c r="RMT264" s="387"/>
      <c r="RMU264" s="387"/>
      <c r="RMV264" s="387"/>
      <c r="RMW264" s="387"/>
      <c r="RMX264" s="387"/>
      <c r="RMY264" s="387"/>
      <c r="RMZ264" s="387"/>
      <c r="RNA264" s="387"/>
      <c r="RNB264" s="387"/>
      <c r="RNC264" s="387"/>
      <c r="RND264" s="387"/>
      <c r="RNE264" s="387"/>
      <c r="RNF264" s="387"/>
      <c r="RNG264" s="387"/>
      <c r="RNH264" s="387"/>
      <c r="RNI264" s="387"/>
      <c r="RNJ264" s="387"/>
      <c r="RNK264" s="387"/>
      <c r="RNL264" s="387"/>
      <c r="RNM264" s="387"/>
      <c r="RNN264" s="387"/>
      <c r="RNO264" s="387"/>
      <c r="RNP264" s="387"/>
      <c r="RNQ264" s="387"/>
      <c r="RNR264" s="387"/>
      <c r="RNS264" s="387"/>
      <c r="RNT264" s="387"/>
      <c r="RNU264" s="387"/>
      <c r="RNV264" s="387"/>
      <c r="RNW264" s="387"/>
      <c r="RNX264" s="387"/>
      <c r="RNY264" s="387"/>
      <c r="RNZ264" s="387"/>
      <c r="ROA264" s="387"/>
      <c r="ROB264" s="387"/>
      <c r="ROC264" s="387"/>
      <c r="ROD264" s="387"/>
      <c r="ROE264" s="387"/>
      <c r="ROF264" s="387"/>
      <c r="ROG264" s="387"/>
      <c r="ROH264" s="387"/>
      <c r="ROI264" s="387"/>
      <c r="ROJ264" s="387"/>
      <c r="ROK264" s="387"/>
      <c r="ROL264" s="387"/>
      <c r="ROM264" s="387"/>
      <c r="RON264" s="387"/>
      <c r="ROO264" s="387"/>
      <c r="ROP264" s="387"/>
      <c r="ROQ264" s="387"/>
      <c r="ROR264" s="387"/>
      <c r="ROS264" s="387"/>
      <c r="ROT264" s="387"/>
      <c r="ROU264" s="387"/>
      <c r="ROV264" s="387"/>
      <c r="ROW264" s="387"/>
      <c r="ROX264" s="387"/>
      <c r="ROY264" s="387"/>
      <c r="ROZ264" s="387"/>
      <c r="RPA264" s="387"/>
      <c r="RPB264" s="387"/>
      <c r="RPC264" s="387"/>
      <c r="RPD264" s="387"/>
      <c r="RPE264" s="387"/>
      <c r="RPF264" s="387"/>
      <c r="RPG264" s="387"/>
      <c r="RPH264" s="387"/>
      <c r="RPI264" s="387"/>
      <c r="RPJ264" s="387"/>
      <c r="RPK264" s="387"/>
      <c r="RPL264" s="387"/>
      <c r="RPM264" s="387"/>
      <c r="RPN264" s="387"/>
      <c r="RPO264" s="387"/>
      <c r="RPP264" s="387"/>
      <c r="RPQ264" s="387"/>
      <c r="RPR264" s="387"/>
      <c r="RPS264" s="387"/>
      <c r="RPT264" s="387"/>
      <c r="RPU264" s="387"/>
      <c r="RPV264" s="387"/>
      <c r="RPW264" s="387"/>
      <c r="RPX264" s="387"/>
      <c r="RPY264" s="387"/>
      <c r="RPZ264" s="387"/>
      <c r="RQA264" s="387"/>
      <c r="RQB264" s="387"/>
      <c r="RQC264" s="387"/>
      <c r="RQD264" s="387"/>
      <c r="RQE264" s="387"/>
      <c r="RQF264" s="387"/>
      <c r="RQG264" s="387"/>
      <c r="RQH264" s="387"/>
      <c r="RQI264" s="387"/>
      <c r="RQJ264" s="387"/>
      <c r="RQK264" s="387"/>
      <c r="RQL264" s="387"/>
      <c r="RQM264" s="387"/>
      <c r="RQN264" s="387"/>
      <c r="RQO264" s="387"/>
      <c r="RQP264" s="387"/>
      <c r="RQQ264" s="387"/>
      <c r="RQR264" s="387"/>
      <c r="RQS264" s="387"/>
      <c r="RQT264" s="387"/>
      <c r="RQU264" s="387"/>
      <c r="RQV264" s="387"/>
      <c r="RQW264" s="387"/>
      <c r="RQX264" s="387"/>
      <c r="RQY264" s="387"/>
      <c r="RQZ264" s="387"/>
      <c r="RRA264" s="387"/>
      <c r="RRB264" s="387"/>
      <c r="RRC264" s="387"/>
      <c r="RRD264" s="387"/>
      <c r="RRE264" s="387"/>
      <c r="RRF264" s="387"/>
      <c r="RRG264" s="387"/>
      <c r="RRH264" s="387"/>
      <c r="RRI264" s="387"/>
      <c r="RRJ264" s="387"/>
      <c r="RRK264" s="387"/>
      <c r="RRL264" s="387"/>
      <c r="RRM264" s="387"/>
      <c r="RRN264" s="387"/>
      <c r="RRO264" s="387"/>
      <c r="RRP264" s="387"/>
      <c r="RRQ264" s="387"/>
      <c r="RRR264" s="387"/>
      <c r="RRS264" s="387"/>
      <c r="RRT264" s="387"/>
      <c r="RRU264" s="387"/>
      <c r="RRV264" s="387"/>
      <c r="RRW264" s="387"/>
      <c r="RRX264" s="387"/>
      <c r="RRY264" s="387"/>
      <c r="RRZ264" s="387"/>
      <c r="RSA264" s="387"/>
      <c r="RSB264" s="387"/>
      <c r="RSC264" s="387"/>
      <c r="RSD264" s="387"/>
      <c r="RSE264" s="387"/>
      <c r="RSF264" s="387"/>
      <c r="RSG264" s="387"/>
      <c r="RSH264" s="387"/>
      <c r="RSI264" s="387"/>
      <c r="RSJ264" s="387"/>
      <c r="RSK264" s="387"/>
      <c r="RSL264" s="387"/>
      <c r="RSM264" s="387"/>
      <c r="RSN264" s="387"/>
      <c r="RSO264" s="387"/>
      <c r="RSP264" s="387"/>
      <c r="RSQ264" s="387"/>
      <c r="RSR264" s="387"/>
      <c r="RSS264" s="387"/>
      <c r="RST264" s="387"/>
      <c r="RSU264" s="387"/>
      <c r="RSV264" s="387"/>
      <c r="RSW264" s="387"/>
      <c r="RSX264" s="387"/>
      <c r="RSY264" s="387"/>
      <c r="RSZ264" s="387"/>
      <c r="RTA264" s="387"/>
      <c r="RTB264" s="387"/>
      <c r="RTC264" s="387"/>
      <c r="RTD264" s="387"/>
      <c r="RTE264" s="387"/>
      <c r="RTF264" s="387"/>
      <c r="RTG264" s="387"/>
      <c r="RTH264" s="387"/>
      <c r="RTI264" s="387"/>
      <c r="RTJ264" s="387"/>
      <c r="RTK264" s="387"/>
      <c r="RTL264" s="387"/>
      <c r="RTM264" s="387"/>
      <c r="RTN264" s="387"/>
      <c r="RTO264" s="387"/>
      <c r="RTP264" s="387"/>
      <c r="RTQ264" s="387"/>
      <c r="RTR264" s="387"/>
      <c r="RTS264" s="387"/>
      <c r="RTT264" s="387"/>
      <c r="RTU264" s="387"/>
      <c r="RTV264" s="387"/>
      <c r="RTW264" s="387"/>
      <c r="RTX264" s="387"/>
      <c r="RTY264" s="387"/>
      <c r="RTZ264" s="387"/>
      <c r="RUA264" s="387"/>
      <c r="RUB264" s="387"/>
      <c r="RUC264" s="387"/>
      <c r="RUD264" s="387"/>
      <c r="RUE264" s="387"/>
      <c r="RUF264" s="387"/>
      <c r="RUG264" s="387"/>
      <c r="RUH264" s="387"/>
      <c r="RUI264" s="387"/>
      <c r="RUJ264" s="387"/>
      <c r="RUK264" s="387"/>
      <c r="RUL264" s="387"/>
      <c r="RUM264" s="387"/>
      <c r="RUN264" s="387"/>
      <c r="RUO264" s="387"/>
      <c r="RUP264" s="387"/>
      <c r="RUQ264" s="387"/>
      <c r="RUR264" s="387"/>
      <c r="RUS264" s="387"/>
      <c r="RUT264" s="387"/>
      <c r="RUU264" s="387"/>
      <c r="RUV264" s="387"/>
      <c r="RUW264" s="387"/>
      <c r="RUX264" s="387"/>
      <c r="RUY264" s="387"/>
      <c r="RUZ264" s="387"/>
      <c r="RVA264" s="387"/>
      <c r="RVB264" s="387"/>
      <c r="RVC264" s="387"/>
      <c r="RVD264" s="387"/>
      <c r="RVE264" s="387"/>
      <c r="RVF264" s="387"/>
      <c r="RVG264" s="387"/>
      <c r="RVH264" s="387"/>
      <c r="RVI264" s="387"/>
      <c r="RVJ264" s="387"/>
      <c r="RVK264" s="387"/>
      <c r="RVL264" s="387"/>
      <c r="RVM264" s="387"/>
      <c r="RVN264" s="387"/>
      <c r="RVO264" s="387"/>
      <c r="RVP264" s="387"/>
      <c r="RVQ264" s="387"/>
      <c r="RVR264" s="387"/>
      <c r="RVS264" s="387"/>
      <c r="RVT264" s="387"/>
      <c r="RVU264" s="387"/>
      <c r="RVV264" s="387"/>
      <c r="RVW264" s="387"/>
      <c r="RVX264" s="387"/>
      <c r="RVY264" s="387"/>
      <c r="RVZ264" s="387"/>
      <c r="RWA264" s="387"/>
      <c r="RWB264" s="387"/>
      <c r="RWC264" s="387"/>
      <c r="RWD264" s="387"/>
      <c r="RWE264" s="387"/>
      <c r="RWF264" s="387"/>
      <c r="RWG264" s="387"/>
      <c r="RWH264" s="387"/>
      <c r="RWI264" s="387"/>
      <c r="RWJ264" s="387"/>
      <c r="RWK264" s="387"/>
      <c r="RWL264" s="387"/>
      <c r="RWM264" s="387"/>
      <c r="RWN264" s="387"/>
      <c r="RWO264" s="387"/>
      <c r="RWP264" s="387"/>
      <c r="RWQ264" s="387"/>
      <c r="RWR264" s="387"/>
      <c r="RWS264" s="387"/>
      <c r="RWT264" s="387"/>
      <c r="RWU264" s="387"/>
      <c r="RWV264" s="387"/>
      <c r="RWW264" s="387"/>
      <c r="RWX264" s="387"/>
      <c r="RWY264" s="387"/>
      <c r="RWZ264" s="387"/>
      <c r="RXA264" s="387"/>
      <c r="RXB264" s="387"/>
      <c r="RXC264" s="387"/>
      <c r="RXD264" s="387"/>
      <c r="RXE264" s="387"/>
      <c r="RXF264" s="387"/>
      <c r="RXG264" s="387"/>
      <c r="RXH264" s="387"/>
      <c r="RXI264" s="387"/>
      <c r="RXJ264" s="387"/>
      <c r="RXK264" s="387"/>
      <c r="RXL264" s="387"/>
      <c r="RXM264" s="387"/>
      <c r="RXN264" s="387"/>
      <c r="RXO264" s="387"/>
      <c r="RXP264" s="387"/>
      <c r="RXQ264" s="387"/>
      <c r="RXR264" s="387"/>
      <c r="RXS264" s="387"/>
      <c r="RXT264" s="387"/>
      <c r="RXU264" s="387"/>
      <c r="RXV264" s="387"/>
      <c r="RXW264" s="387"/>
      <c r="RXX264" s="387"/>
      <c r="RXY264" s="387"/>
      <c r="RXZ264" s="387"/>
      <c r="RYA264" s="387"/>
      <c r="RYB264" s="387"/>
      <c r="RYC264" s="387"/>
      <c r="RYD264" s="387"/>
      <c r="RYE264" s="387"/>
      <c r="RYF264" s="387"/>
      <c r="RYG264" s="387"/>
      <c r="RYH264" s="387"/>
      <c r="RYI264" s="387"/>
      <c r="RYJ264" s="387"/>
      <c r="RYK264" s="387"/>
      <c r="RYL264" s="387"/>
      <c r="RYM264" s="387"/>
      <c r="RYN264" s="387"/>
      <c r="RYO264" s="387"/>
      <c r="RYP264" s="387"/>
      <c r="RYQ264" s="387"/>
      <c r="RYR264" s="387"/>
      <c r="RYS264" s="387"/>
      <c r="RYT264" s="387"/>
      <c r="RYU264" s="387"/>
      <c r="RYV264" s="387"/>
      <c r="RYW264" s="387"/>
      <c r="RYX264" s="387"/>
      <c r="RYY264" s="387"/>
      <c r="RYZ264" s="387"/>
      <c r="RZA264" s="387"/>
      <c r="RZB264" s="387"/>
      <c r="RZC264" s="387"/>
      <c r="RZD264" s="387"/>
      <c r="RZE264" s="387"/>
      <c r="RZF264" s="387"/>
      <c r="RZG264" s="387"/>
      <c r="RZH264" s="387"/>
      <c r="RZI264" s="387"/>
      <c r="RZJ264" s="387"/>
      <c r="RZK264" s="387"/>
      <c r="RZL264" s="387"/>
      <c r="RZM264" s="387"/>
      <c r="RZN264" s="387"/>
      <c r="RZO264" s="387"/>
      <c r="RZP264" s="387"/>
      <c r="RZQ264" s="387"/>
      <c r="RZR264" s="387"/>
      <c r="RZS264" s="387"/>
      <c r="RZT264" s="387"/>
      <c r="RZU264" s="387"/>
      <c r="RZV264" s="387"/>
      <c r="RZW264" s="387"/>
      <c r="RZX264" s="387"/>
      <c r="RZY264" s="387"/>
      <c r="RZZ264" s="387"/>
      <c r="SAA264" s="387"/>
      <c r="SAB264" s="387"/>
      <c r="SAC264" s="387"/>
      <c r="SAD264" s="387"/>
      <c r="SAE264" s="387"/>
      <c r="SAF264" s="387"/>
      <c r="SAG264" s="387"/>
      <c r="SAH264" s="387"/>
      <c r="SAI264" s="387"/>
      <c r="SAJ264" s="387"/>
      <c r="SAK264" s="387"/>
      <c r="SAL264" s="387"/>
      <c r="SAM264" s="387"/>
      <c r="SAN264" s="387"/>
      <c r="SAO264" s="387"/>
      <c r="SAP264" s="387"/>
      <c r="SAQ264" s="387"/>
      <c r="SAR264" s="387"/>
      <c r="SAS264" s="387"/>
      <c r="SAT264" s="387"/>
      <c r="SAU264" s="387"/>
      <c r="SAV264" s="387"/>
      <c r="SAW264" s="387"/>
      <c r="SAX264" s="387"/>
      <c r="SAY264" s="387"/>
      <c r="SAZ264" s="387"/>
      <c r="SBA264" s="387"/>
      <c r="SBB264" s="387"/>
      <c r="SBC264" s="387"/>
      <c r="SBD264" s="387"/>
      <c r="SBE264" s="387"/>
      <c r="SBF264" s="387"/>
      <c r="SBG264" s="387"/>
      <c r="SBH264" s="387"/>
      <c r="SBI264" s="387"/>
      <c r="SBJ264" s="387"/>
      <c r="SBK264" s="387"/>
      <c r="SBL264" s="387"/>
      <c r="SBM264" s="387"/>
      <c r="SBN264" s="387"/>
      <c r="SBO264" s="387"/>
      <c r="SBP264" s="387"/>
      <c r="SBQ264" s="387"/>
      <c r="SBR264" s="387"/>
      <c r="SBS264" s="387"/>
      <c r="SBT264" s="387"/>
      <c r="SBU264" s="387"/>
      <c r="SBV264" s="387"/>
      <c r="SBW264" s="387"/>
      <c r="SBX264" s="387"/>
      <c r="SBY264" s="387"/>
      <c r="SBZ264" s="387"/>
      <c r="SCA264" s="387"/>
      <c r="SCB264" s="387"/>
      <c r="SCC264" s="387"/>
      <c r="SCD264" s="387"/>
      <c r="SCE264" s="387"/>
      <c r="SCF264" s="387"/>
      <c r="SCG264" s="387"/>
      <c r="SCH264" s="387"/>
      <c r="SCI264" s="387"/>
      <c r="SCJ264" s="387"/>
      <c r="SCK264" s="387"/>
      <c r="SCL264" s="387"/>
      <c r="SCM264" s="387"/>
      <c r="SCN264" s="387"/>
      <c r="SCO264" s="387"/>
      <c r="SCP264" s="387"/>
      <c r="SCQ264" s="387"/>
      <c r="SCR264" s="387"/>
      <c r="SCS264" s="387"/>
      <c r="SCT264" s="387"/>
      <c r="SCU264" s="387"/>
      <c r="SCV264" s="387"/>
      <c r="SCW264" s="387"/>
      <c r="SCX264" s="387"/>
      <c r="SCY264" s="387"/>
      <c r="SCZ264" s="387"/>
      <c r="SDA264" s="387"/>
      <c r="SDB264" s="387"/>
      <c r="SDC264" s="387"/>
      <c r="SDD264" s="387"/>
      <c r="SDE264" s="387"/>
      <c r="SDF264" s="387"/>
      <c r="SDG264" s="387"/>
      <c r="SDH264" s="387"/>
      <c r="SDI264" s="387"/>
      <c r="SDJ264" s="387"/>
      <c r="SDK264" s="387"/>
      <c r="SDL264" s="387"/>
      <c r="SDM264" s="387"/>
      <c r="SDN264" s="387"/>
      <c r="SDO264" s="387"/>
      <c r="SDP264" s="387"/>
      <c r="SDQ264" s="387"/>
      <c r="SDR264" s="387"/>
      <c r="SDS264" s="387"/>
      <c r="SDT264" s="387"/>
      <c r="SDU264" s="387"/>
      <c r="SDV264" s="387"/>
      <c r="SDW264" s="387"/>
      <c r="SDX264" s="387"/>
      <c r="SDY264" s="387"/>
      <c r="SDZ264" s="387"/>
      <c r="SEA264" s="387"/>
      <c r="SEB264" s="387"/>
      <c r="SEC264" s="387"/>
      <c r="SED264" s="387"/>
      <c r="SEE264" s="387"/>
      <c r="SEF264" s="387"/>
      <c r="SEG264" s="387"/>
      <c r="SEH264" s="387"/>
      <c r="SEI264" s="387"/>
      <c r="SEJ264" s="387"/>
      <c r="SEK264" s="387"/>
      <c r="SEL264" s="387"/>
      <c r="SEM264" s="387"/>
      <c r="SEN264" s="387"/>
      <c r="SEO264" s="387"/>
      <c r="SEP264" s="387"/>
      <c r="SEQ264" s="387"/>
      <c r="SER264" s="387"/>
      <c r="SES264" s="387"/>
      <c r="SET264" s="387"/>
      <c r="SEU264" s="387"/>
      <c r="SEV264" s="387"/>
      <c r="SEW264" s="387"/>
      <c r="SEX264" s="387"/>
      <c r="SEY264" s="387"/>
      <c r="SEZ264" s="387"/>
      <c r="SFA264" s="387"/>
      <c r="SFB264" s="387"/>
      <c r="SFC264" s="387"/>
      <c r="SFD264" s="387"/>
      <c r="SFE264" s="387"/>
      <c r="SFF264" s="387"/>
      <c r="SFG264" s="387"/>
      <c r="SFH264" s="387"/>
      <c r="SFI264" s="387"/>
      <c r="SFJ264" s="387"/>
      <c r="SFK264" s="387"/>
      <c r="SFL264" s="387"/>
      <c r="SFM264" s="387"/>
      <c r="SFN264" s="387"/>
      <c r="SFO264" s="387"/>
      <c r="SFP264" s="387"/>
      <c r="SFQ264" s="387"/>
      <c r="SFR264" s="387"/>
      <c r="SFS264" s="387"/>
      <c r="SFT264" s="387"/>
      <c r="SFU264" s="387"/>
      <c r="SFV264" s="387"/>
      <c r="SFW264" s="387"/>
      <c r="SFX264" s="387"/>
      <c r="SFY264" s="387"/>
      <c r="SFZ264" s="387"/>
      <c r="SGA264" s="387"/>
      <c r="SGB264" s="387"/>
      <c r="SGC264" s="387"/>
      <c r="SGD264" s="387"/>
      <c r="SGE264" s="387"/>
      <c r="SGF264" s="387"/>
      <c r="SGG264" s="387"/>
      <c r="SGH264" s="387"/>
      <c r="SGI264" s="387"/>
      <c r="SGJ264" s="387"/>
      <c r="SGK264" s="387"/>
      <c r="SGL264" s="387"/>
      <c r="SGM264" s="387"/>
      <c r="SGN264" s="387"/>
      <c r="SGO264" s="387"/>
      <c r="SGP264" s="387"/>
      <c r="SGQ264" s="387"/>
      <c r="SGR264" s="387"/>
      <c r="SGS264" s="387"/>
      <c r="SGT264" s="387"/>
      <c r="SGU264" s="387"/>
      <c r="SGV264" s="387"/>
      <c r="SGW264" s="387"/>
      <c r="SGX264" s="387"/>
      <c r="SGY264" s="387"/>
      <c r="SGZ264" s="387"/>
      <c r="SHA264" s="387"/>
      <c r="SHB264" s="387"/>
      <c r="SHC264" s="387"/>
      <c r="SHD264" s="387"/>
      <c r="SHE264" s="387"/>
      <c r="SHF264" s="387"/>
      <c r="SHG264" s="387"/>
      <c r="SHH264" s="387"/>
      <c r="SHI264" s="387"/>
      <c r="SHJ264" s="387"/>
      <c r="SHK264" s="387"/>
      <c r="SHL264" s="387"/>
      <c r="SHM264" s="387"/>
      <c r="SHN264" s="387"/>
      <c r="SHO264" s="387"/>
      <c r="SHP264" s="387"/>
      <c r="SHQ264" s="387"/>
      <c r="SHR264" s="387"/>
      <c r="SHS264" s="387"/>
      <c r="SHT264" s="387"/>
      <c r="SHU264" s="387"/>
      <c r="SHV264" s="387"/>
      <c r="SHW264" s="387"/>
      <c r="SHX264" s="387"/>
      <c r="SHY264" s="387"/>
      <c r="SHZ264" s="387"/>
      <c r="SIA264" s="387"/>
      <c r="SIB264" s="387"/>
      <c r="SIC264" s="387"/>
      <c r="SID264" s="387"/>
      <c r="SIE264" s="387"/>
      <c r="SIF264" s="387"/>
      <c r="SIG264" s="387"/>
      <c r="SIH264" s="387"/>
      <c r="SII264" s="387"/>
      <c r="SIJ264" s="387"/>
      <c r="SIK264" s="387"/>
      <c r="SIL264" s="387"/>
      <c r="SIM264" s="387"/>
      <c r="SIN264" s="387"/>
      <c r="SIO264" s="387"/>
      <c r="SIP264" s="387"/>
      <c r="SIQ264" s="387"/>
      <c r="SIR264" s="387"/>
      <c r="SIS264" s="387"/>
      <c r="SIT264" s="387"/>
      <c r="SIU264" s="387"/>
      <c r="SIV264" s="387"/>
      <c r="SIW264" s="387"/>
      <c r="SIX264" s="387"/>
      <c r="SIY264" s="387"/>
      <c r="SIZ264" s="387"/>
      <c r="SJA264" s="387"/>
      <c r="SJB264" s="387"/>
      <c r="SJC264" s="387"/>
      <c r="SJD264" s="387"/>
      <c r="SJE264" s="387"/>
      <c r="SJF264" s="387"/>
      <c r="SJG264" s="387"/>
      <c r="SJH264" s="387"/>
      <c r="SJI264" s="387"/>
      <c r="SJJ264" s="387"/>
      <c r="SJK264" s="387"/>
      <c r="SJL264" s="387"/>
      <c r="SJM264" s="387"/>
      <c r="SJN264" s="387"/>
      <c r="SJO264" s="387"/>
      <c r="SJP264" s="387"/>
      <c r="SJQ264" s="387"/>
      <c r="SJR264" s="387"/>
      <c r="SJS264" s="387"/>
      <c r="SJT264" s="387"/>
      <c r="SJU264" s="387"/>
      <c r="SJV264" s="387"/>
      <c r="SJW264" s="387"/>
      <c r="SJX264" s="387"/>
      <c r="SJY264" s="387"/>
      <c r="SJZ264" s="387"/>
      <c r="SKA264" s="387"/>
      <c r="SKB264" s="387"/>
      <c r="SKC264" s="387"/>
      <c r="SKD264" s="387"/>
      <c r="SKE264" s="387"/>
      <c r="SKF264" s="387"/>
      <c r="SKG264" s="387"/>
      <c r="SKH264" s="387"/>
      <c r="SKI264" s="387"/>
      <c r="SKJ264" s="387"/>
      <c r="SKK264" s="387"/>
      <c r="SKL264" s="387"/>
      <c r="SKM264" s="387"/>
      <c r="SKN264" s="387"/>
      <c r="SKO264" s="387"/>
      <c r="SKP264" s="387"/>
      <c r="SKQ264" s="387"/>
      <c r="SKR264" s="387"/>
      <c r="SKS264" s="387"/>
      <c r="SKT264" s="387"/>
      <c r="SKU264" s="387"/>
      <c r="SKV264" s="387"/>
      <c r="SKW264" s="387"/>
      <c r="SKX264" s="387"/>
      <c r="SKY264" s="387"/>
      <c r="SKZ264" s="387"/>
      <c r="SLA264" s="387"/>
      <c r="SLB264" s="387"/>
      <c r="SLC264" s="387"/>
      <c r="SLD264" s="387"/>
      <c r="SLE264" s="387"/>
      <c r="SLF264" s="387"/>
      <c r="SLG264" s="387"/>
      <c r="SLH264" s="387"/>
      <c r="SLI264" s="387"/>
      <c r="SLJ264" s="387"/>
      <c r="SLK264" s="387"/>
      <c r="SLL264" s="387"/>
      <c r="SLM264" s="387"/>
      <c r="SLN264" s="387"/>
      <c r="SLO264" s="387"/>
      <c r="SLP264" s="387"/>
      <c r="SLQ264" s="387"/>
      <c r="SLR264" s="387"/>
      <c r="SLS264" s="387"/>
      <c r="SLT264" s="387"/>
      <c r="SLU264" s="387"/>
      <c r="SLV264" s="387"/>
      <c r="SLW264" s="387"/>
      <c r="SLX264" s="387"/>
      <c r="SLY264" s="387"/>
      <c r="SLZ264" s="387"/>
      <c r="SMA264" s="387"/>
      <c r="SMB264" s="387"/>
      <c r="SMC264" s="387"/>
      <c r="SMD264" s="387"/>
      <c r="SME264" s="387"/>
      <c r="SMF264" s="387"/>
      <c r="SMG264" s="387"/>
      <c r="SMH264" s="387"/>
      <c r="SMI264" s="387"/>
      <c r="SMJ264" s="387"/>
      <c r="SMK264" s="387"/>
      <c r="SML264" s="387"/>
      <c r="SMM264" s="387"/>
      <c r="SMN264" s="387"/>
      <c r="SMO264" s="387"/>
      <c r="SMP264" s="387"/>
      <c r="SMQ264" s="387"/>
      <c r="SMR264" s="387"/>
      <c r="SMS264" s="387"/>
      <c r="SMT264" s="387"/>
      <c r="SMU264" s="387"/>
      <c r="SMV264" s="387"/>
      <c r="SMW264" s="387"/>
      <c r="SMX264" s="387"/>
      <c r="SMY264" s="387"/>
      <c r="SMZ264" s="387"/>
      <c r="SNA264" s="387"/>
      <c r="SNB264" s="387"/>
      <c r="SNC264" s="387"/>
      <c r="SND264" s="387"/>
      <c r="SNE264" s="387"/>
      <c r="SNF264" s="387"/>
      <c r="SNG264" s="387"/>
      <c r="SNH264" s="387"/>
      <c r="SNI264" s="387"/>
      <c r="SNJ264" s="387"/>
      <c r="SNK264" s="387"/>
      <c r="SNL264" s="387"/>
      <c r="SNM264" s="387"/>
      <c r="SNN264" s="387"/>
      <c r="SNO264" s="387"/>
      <c r="SNP264" s="387"/>
      <c r="SNQ264" s="387"/>
      <c r="SNR264" s="387"/>
      <c r="SNS264" s="387"/>
      <c r="SNT264" s="387"/>
      <c r="SNU264" s="387"/>
      <c r="SNV264" s="387"/>
      <c r="SNW264" s="387"/>
      <c r="SNX264" s="387"/>
      <c r="SNY264" s="387"/>
      <c r="SNZ264" s="387"/>
      <c r="SOA264" s="387"/>
      <c r="SOB264" s="387"/>
      <c r="SOC264" s="387"/>
      <c r="SOD264" s="387"/>
      <c r="SOE264" s="387"/>
      <c r="SOF264" s="387"/>
      <c r="SOG264" s="387"/>
      <c r="SOH264" s="387"/>
      <c r="SOI264" s="387"/>
      <c r="SOJ264" s="387"/>
      <c r="SOK264" s="387"/>
      <c r="SOL264" s="387"/>
      <c r="SOM264" s="387"/>
      <c r="SON264" s="387"/>
      <c r="SOO264" s="387"/>
      <c r="SOP264" s="387"/>
      <c r="SOQ264" s="387"/>
      <c r="SOR264" s="387"/>
      <c r="SOS264" s="387"/>
      <c r="SOT264" s="387"/>
      <c r="SOU264" s="387"/>
      <c r="SOV264" s="387"/>
      <c r="SOW264" s="387"/>
      <c r="SOX264" s="387"/>
      <c r="SOY264" s="387"/>
      <c r="SOZ264" s="387"/>
      <c r="SPA264" s="387"/>
      <c r="SPB264" s="387"/>
      <c r="SPC264" s="387"/>
      <c r="SPD264" s="387"/>
      <c r="SPE264" s="387"/>
      <c r="SPF264" s="387"/>
      <c r="SPG264" s="387"/>
      <c r="SPH264" s="387"/>
      <c r="SPI264" s="387"/>
      <c r="SPJ264" s="387"/>
      <c r="SPK264" s="387"/>
      <c r="SPL264" s="387"/>
      <c r="SPM264" s="387"/>
      <c r="SPN264" s="387"/>
      <c r="SPO264" s="387"/>
      <c r="SPP264" s="387"/>
      <c r="SPQ264" s="387"/>
      <c r="SPR264" s="387"/>
      <c r="SPS264" s="387"/>
      <c r="SPT264" s="387"/>
      <c r="SPU264" s="387"/>
      <c r="SPV264" s="387"/>
      <c r="SPW264" s="387"/>
      <c r="SPX264" s="387"/>
      <c r="SPY264" s="387"/>
      <c r="SPZ264" s="387"/>
      <c r="SQA264" s="387"/>
      <c r="SQB264" s="387"/>
      <c r="SQC264" s="387"/>
      <c r="SQD264" s="387"/>
      <c r="SQE264" s="387"/>
      <c r="SQF264" s="387"/>
      <c r="SQG264" s="387"/>
      <c r="SQH264" s="387"/>
      <c r="SQI264" s="387"/>
      <c r="SQJ264" s="387"/>
      <c r="SQK264" s="387"/>
      <c r="SQL264" s="387"/>
      <c r="SQM264" s="387"/>
      <c r="SQN264" s="387"/>
      <c r="SQO264" s="387"/>
      <c r="SQP264" s="387"/>
      <c r="SQQ264" s="387"/>
      <c r="SQR264" s="387"/>
      <c r="SQS264" s="387"/>
      <c r="SQT264" s="387"/>
      <c r="SQU264" s="387"/>
      <c r="SQV264" s="387"/>
      <c r="SQW264" s="387"/>
      <c r="SQX264" s="387"/>
      <c r="SQY264" s="387"/>
      <c r="SQZ264" s="387"/>
      <c r="SRA264" s="387"/>
      <c r="SRB264" s="387"/>
      <c r="SRC264" s="387"/>
      <c r="SRD264" s="387"/>
      <c r="SRE264" s="387"/>
      <c r="SRF264" s="387"/>
      <c r="SRG264" s="387"/>
      <c r="SRH264" s="387"/>
      <c r="SRI264" s="387"/>
      <c r="SRJ264" s="387"/>
      <c r="SRK264" s="387"/>
      <c r="SRL264" s="387"/>
      <c r="SRM264" s="387"/>
      <c r="SRN264" s="387"/>
      <c r="SRO264" s="387"/>
      <c r="SRP264" s="387"/>
      <c r="SRQ264" s="387"/>
      <c r="SRR264" s="387"/>
      <c r="SRS264" s="387"/>
      <c r="SRT264" s="387"/>
      <c r="SRU264" s="387"/>
      <c r="SRV264" s="387"/>
      <c r="SRW264" s="387"/>
      <c r="SRX264" s="387"/>
      <c r="SRY264" s="387"/>
      <c r="SRZ264" s="387"/>
      <c r="SSA264" s="387"/>
      <c r="SSB264" s="387"/>
      <c r="SSC264" s="387"/>
      <c r="SSD264" s="387"/>
      <c r="SSE264" s="387"/>
      <c r="SSF264" s="387"/>
      <c r="SSG264" s="387"/>
      <c r="SSH264" s="387"/>
      <c r="SSI264" s="387"/>
      <c r="SSJ264" s="387"/>
      <c r="SSK264" s="387"/>
      <c r="SSL264" s="387"/>
      <c r="SSM264" s="387"/>
      <c r="SSN264" s="387"/>
      <c r="SSO264" s="387"/>
      <c r="SSP264" s="387"/>
      <c r="SSQ264" s="387"/>
      <c r="SSR264" s="387"/>
      <c r="SSS264" s="387"/>
      <c r="SST264" s="387"/>
      <c r="SSU264" s="387"/>
      <c r="SSV264" s="387"/>
      <c r="SSW264" s="387"/>
      <c r="SSX264" s="387"/>
      <c r="SSY264" s="387"/>
      <c r="SSZ264" s="387"/>
      <c r="STA264" s="387"/>
      <c r="STB264" s="387"/>
      <c r="STC264" s="387"/>
      <c r="STD264" s="387"/>
      <c r="STE264" s="387"/>
      <c r="STF264" s="387"/>
      <c r="STG264" s="387"/>
      <c r="STH264" s="387"/>
      <c r="STI264" s="387"/>
      <c r="STJ264" s="387"/>
      <c r="STK264" s="387"/>
      <c r="STL264" s="387"/>
      <c r="STM264" s="387"/>
      <c r="STN264" s="387"/>
      <c r="STO264" s="387"/>
      <c r="STP264" s="387"/>
      <c r="STQ264" s="387"/>
      <c r="STR264" s="387"/>
      <c r="STS264" s="387"/>
      <c r="STT264" s="387"/>
      <c r="STU264" s="387"/>
      <c r="STV264" s="387"/>
      <c r="STW264" s="387"/>
      <c r="STX264" s="387"/>
      <c r="STY264" s="387"/>
      <c r="STZ264" s="387"/>
      <c r="SUA264" s="387"/>
      <c r="SUB264" s="387"/>
      <c r="SUC264" s="387"/>
      <c r="SUD264" s="387"/>
      <c r="SUE264" s="387"/>
      <c r="SUF264" s="387"/>
      <c r="SUG264" s="387"/>
      <c r="SUH264" s="387"/>
      <c r="SUI264" s="387"/>
      <c r="SUJ264" s="387"/>
      <c r="SUK264" s="387"/>
      <c r="SUL264" s="387"/>
      <c r="SUM264" s="387"/>
      <c r="SUN264" s="387"/>
      <c r="SUO264" s="387"/>
      <c r="SUP264" s="387"/>
      <c r="SUQ264" s="387"/>
      <c r="SUR264" s="387"/>
      <c r="SUS264" s="387"/>
      <c r="SUT264" s="387"/>
      <c r="SUU264" s="387"/>
      <c r="SUV264" s="387"/>
      <c r="SUW264" s="387"/>
      <c r="SUX264" s="387"/>
      <c r="SUY264" s="387"/>
      <c r="SUZ264" s="387"/>
      <c r="SVA264" s="387"/>
      <c r="SVB264" s="387"/>
      <c r="SVC264" s="387"/>
      <c r="SVD264" s="387"/>
      <c r="SVE264" s="387"/>
      <c r="SVF264" s="387"/>
      <c r="SVG264" s="387"/>
      <c r="SVH264" s="387"/>
      <c r="SVI264" s="387"/>
      <c r="SVJ264" s="387"/>
      <c r="SVK264" s="387"/>
      <c r="SVL264" s="387"/>
      <c r="SVM264" s="387"/>
      <c r="SVN264" s="387"/>
      <c r="SVO264" s="387"/>
      <c r="SVP264" s="387"/>
      <c r="SVQ264" s="387"/>
      <c r="SVR264" s="387"/>
      <c r="SVS264" s="387"/>
      <c r="SVT264" s="387"/>
      <c r="SVU264" s="387"/>
      <c r="SVV264" s="387"/>
      <c r="SVW264" s="387"/>
      <c r="SVX264" s="387"/>
      <c r="SVY264" s="387"/>
      <c r="SVZ264" s="387"/>
      <c r="SWA264" s="387"/>
      <c r="SWB264" s="387"/>
      <c r="SWC264" s="387"/>
      <c r="SWD264" s="387"/>
      <c r="SWE264" s="387"/>
      <c r="SWF264" s="387"/>
      <c r="SWG264" s="387"/>
      <c r="SWH264" s="387"/>
      <c r="SWI264" s="387"/>
      <c r="SWJ264" s="387"/>
      <c r="SWK264" s="387"/>
      <c r="SWL264" s="387"/>
      <c r="SWM264" s="387"/>
      <c r="SWN264" s="387"/>
      <c r="SWO264" s="387"/>
      <c r="SWP264" s="387"/>
      <c r="SWQ264" s="387"/>
      <c r="SWR264" s="387"/>
      <c r="SWS264" s="387"/>
      <c r="SWT264" s="387"/>
      <c r="SWU264" s="387"/>
      <c r="SWV264" s="387"/>
      <c r="SWW264" s="387"/>
      <c r="SWX264" s="387"/>
      <c r="SWY264" s="387"/>
      <c r="SWZ264" s="387"/>
      <c r="SXA264" s="387"/>
      <c r="SXB264" s="387"/>
      <c r="SXC264" s="387"/>
      <c r="SXD264" s="387"/>
      <c r="SXE264" s="387"/>
      <c r="SXF264" s="387"/>
      <c r="SXG264" s="387"/>
      <c r="SXH264" s="387"/>
      <c r="SXI264" s="387"/>
      <c r="SXJ264" s="387"/>
      <c r="SXK264" s="387"/>
      <c r="SXL264" s="387"/>
      <c r="SXM264" s="387"/>
      <c r="SXN264" s="387"/>
      <c r="SXO264" s="387"/>
      <c r="SXP264" s="387"/>
      <c r="SXQ264" s="387"/>
      <c r="SXR264" s="387"/>
      <c r="SXS264" s="387"/>
      <c r="SXT264" s="387"/>
      <c r="SXU264" s="387"/>
      <c r="SXV264" s="387"/>
      <c r="SXW264" s="387"/>
      <c r="SXX264" s="387"/>
      <c r="SXY264" s="387"/>
      <c r="SXZ264" s="387"/>
      <c r="SYA264" s="387"/>
      <c r="SYB264" s="387"/>
      <c r="SYC264" s="387"/>
      <c r="SYD264" s="387"/>
      <c r="SYE264" s="387"/>
      <c r="SYF264" s="387"/>
      <c r="SYG264" s="387"/>
      <c r="SYH264" s="387"/>
      <c r="SYI264" s="387"/>
      <c r="SYJ264" s="387"/>
      <c r="SYK264" s="387"/>
      <c r="SYL264" s="387"/>
      <c r="SYM264" s="387"/>
      <c r="SYN264" s="387"/>
      <c r="SYO264" s="387"/>
      <c r="SYP264" s="387"/>
      <c r="SYQ264" s="387"/>
      <c r="SYR264" s="387"/>
      <c r="SYS264" s="387"/>
      <c r="SYT264" s="387"/>
      <c r="SYU264" s="387"/>
      <c r="SYV264" s="387"/>
      <c r="SYW264" s="387"/>
      <c r="SYX264" s="387"/>
      <c r="SYY264" s="387"/>
      <c r="SYZ264" s="387"/>
      <c r="SZA264" s="387"/>
      <c r="SZB264" s="387"/>
      <c r="SZC264" s="387"/>
      <c r="SZD264" s="387"/>
      <c r="SZE264" s="387"/>
      <c r="SZF264" s="387"/>
      <c r="SZG264" s="387"/>
      <c r="SZH264" s="387"/>
      <c r="SZI264" s="387"/>
      <c r="SZJ264" s="387"/>
      <c r="SZK264" s="387"/>
      <c r="SZL264" s="387"/>
      <c r="SZM264" s="387"/>
      <c r="SZN264" s="387"/>
      <c r="SZO264" s="387"/>
      <c r="SZP264" s="387"/>
      <c r="SZQ264" s="387"/>
      <c r="SZR264" s="387"/>
      <c r="SZS264" s="387"/>
      <c r="SZT264" s="387"/>
      <c r="SZU264" s="387"/>
      <c r="SZV264" s="387"/>
      <c r="SZW264" s="387"/>
      <c r="SZX264" s="387"/>
      <c r="SZY264" s="387"/>
      <c r="SZZ264" s="387"/>
      <c r="TAA264" s="387"/>
      <c r="TAB264" s="387"/>
      <c r="TAC264" s="387"/>
      <c r="TAD264" s="387"/>
      <c r="TAE264" s="387"/>
      <c r="TAF264" s="387"/>
      <c r="TAG264" s="387"/>
      <c r="TAH264" s="387"/>
      <c r="TAI264" s="387"/>
      <c r="TAJ264" s="387"/>
      <c r="TAK264" s="387"/>
      <c r="TAL264" s="387"/>
      <c r="TAM264" s="387"/>
      <c r="TAN264" s="387"/>
      <c r="TAO264" s="387"/>
      <c r="TAP264" s="387"/>
      <c r="TAQ264" s="387"/>
      <c r="TAR264" s="387"/>
      <c r="TAS264" s="387"/>
      <c r="TAT264" s="387"/>
      <c r="TAU264" s="387"/>
      <c r="TAV264" s="387"/>
      <c r="TAW264" s="387"/>
      <c r="TAX264" s="387"/>
      <c r="TAY264" s="387"/>
      <c r="TAZ264" s="387"/>
      <c r="TBA264" s="387"/>
      <c r="TBB264" s="387"/>
      <c r="TBC264" s="387"/>
      <c r="TBD264" s="387"/>
      <c r="TBE264" s="387"/>
      <c r="TBF264" s="387"/>
      <c r="TBG264" s="387"/>
      <c r="TBH264" s="387"/>
      <c r="TBI264" s="387"/>
      <c r="TBJ264" s="387"/>
      <c r="TBK264" s="387"/>
      <c r="TBL264" s="387"/>
      <c r="TBM264" s="387"/>
      <c r="TBN264" s="387"/>
      <c r="TBO264" s="387"/>
      <c r="TBP264" s="387"/>
      <c r="TBQ264" s="387"/>
      <c r="TBR264" s="387"/>
      <c r="TBS264" s="387"/>
      <c r="TBT264" s="387"/>
      <c r="TBU264" s="387"/>
      <c r="TBV264" s="387"/>
      <c r="TBW264" s="387"/>
      <c r="TBX264" s="387"/>
      <c r="TBY264" s="387"/>
      <c r="TBZ264" s="387"/>
      <c r="TCA264" s="387"/>
      <c r="TCB264" s="387"/>
      <c r="TCC264" s="387"/>
      <c r="TCD264" s="387"/>
      <c r="TCE264" s="387"/>
      <c r="TCF264" s="387"/>
      <c r="TCG264" s="387"/>
      <c r="TCH264" s="387"/>
      <c r="TCI264" s="387"/>
      <c r="TCJ264" s="387"/>
      <c r="TCK264" s="387"/>
      <c r="TCL264" s="387"/>
      <c r="TCM264" s="387"/>
      <c r="TCN264" s="387"/>
      <c r="TCO264" s="387"/>
      <c r="TCP264" s="387"/>
      <c r="TCQ264" s="387"/>
      <c r="TCR264" s="387"/>
      <c r="TCS264" s="387"/>
      <c r="TCT264" s="387"/>
      <c r="TCU264" s="387"/>
      <c r="TCV264" s="387"/>
      <c r="TCW264" s="387"/>
      <c r="TCX264" s="387"/>
      <c r="TCY264" s="387"/>
      <c r="TCZ264" s="387"/>
      <c r="TDA264" s="387"/>
      <c r="TDB264" s="387"/>
      <c r="TDC264" s="387"/>
      <c r="TDD264" s="387"/>
      <c r="TDE264" s="387"/>
      <c r="TDF264" s="387"/>
      <c r="TDG264" s="387"/>
      <c r="TDH264" s="387"/>
      <c r="TDI264" s="387"/>
      <c r="TDJ264" s="387"/>
      <c r="TDK264" s="387"/>
      <c r="TDL264" s="387"/>
      <c r="TDM264" s="387"/>
      <c r="TDN264" s="387"/>
      <c r="TDO264" s="387"/>
      <c r="TDP264" s="387"/>
      <c r="TDQ264" s="387"/>
      <c r="TDR264" s="387"/>
      <c r="TDS264" s="387"/>
      <c r="TDT264" s="387"/>
      <c r="TDU264" s="387"/>
      <c r="TDV264" s="387"/>
      <c r="TDW264" s="387"/>
      <c r="TDX264" s="387"/>
      <c r="TDY264" s="387"/>
      <c r="TDZ264" s="387"/>
      <c r="TEA264" s="387"/>
      <c r="TEB264" s="387"/>
      <c r="TEC264" s="387"/>
      <c r="TED264" s="387"/>
      <c r="TEE264" s="387"/>
      <c r="TEF264" s="387"/>
      <c r="TEG264" s="387"/>
      <c r="TEH264" s="387"/>
      <c r="TEI264" s="387"/>
      <c r="TEJ264" s="387"/>
      <c r="TEK264" s="387"/>
      <c r="TEL264" s="387"/>
      <c r="TEM264" s="387"/>
      <c r="TEN264" s="387"/>
      <c r="TEO264" s="387"/>
      <c r="TEP264" s="387"/>
      <c r="TEQ264" s="387"/>
      <c r="TER264" s="387"/>
      <c r="TES264" s="387"/>
      <c r="TET264" s="387"/>
      <c r="TEU264" s="387"/>
      <c r="TEV264" s="387"/>
      <c r="TEW264" s="387"/>
      <c r="TEX264" s="387"/>
      <c r="TEY264" s="387"/>
      <c r="TEZ264" s="387"/>
      <c r="TFA264" s="387"/>
      <c r="TFB264" s="387"/>
      <c r="TFC264" s="387"/>
      <c r="TFD264" s="387"/>
      <c r="TFE264" s="387"/>
      <c r="TFF264" s="387"/>
      <c r="TFG264" s="387"/>
      <c r="TFH264" s="387"/>
      <c r="TFI264" s="387"/>
      <c r="TFJ264" s="387"/>
      <c r="TFK264" s="387"/>
      <c r="TFL264" s="387"/>
      <c r="TFM264" s="387"/>
      <c r="TFN264" s="387"/>
      <c r="TFO264" s="387"/>
      <c r="TFP264" s="387"/>
      <c r="TFQ264" s="387"/>
      <c r="TFR264" s="387"/>
      <c r="TFS264" s="387"/>
      <c r="TFT264" s="387"/>
      <c r="TFU264" s="387"/>
      <c r="TFV264" s="387"/>
      <c r="TFW264" s="387"/>
      <c r="TFX264" s="387"/>
      <c r="TFY264" s="387"/>
      <c r="TFZ264" s="387"/>
      <c r="TGA264" s="387"/>
      <c r="TGB264" s="387"/>
      <c r="TGC264" s="387"/>
      <c r="TGD264" s="387"/>
      <c r="TGE264" s="387"/>
      <c r="TGF264" s="387"/>
      <c r="TGG264" s="387"/>
      <c r="TGH264" s="387"/>
      <c r="TGI264" s="387"/>
      <c r="TGJ264" s="387"/>
      <c r="TGK264" s="387"/>
      <c r="TGL264" s="387"/>
      <c r="TGM264" s="387"/>
      <c r="TGN264" s="387"/>
      <c r="TGO264" s="387"/>
      <c r="TGP264" s="387"/>
      <c r="TGQ264" s="387"/>
      <c r="TGR264" s="387"/>
      <c r="TGS264" s="387"/>
      <c r="TGT264" s="387"/>
      <c r="TGU264" s="387"/>
      <c r="TGV264" s="387"/>
      <c r="TGW264" s="387"/>
      <c r="TGX264" s="387"/>
      <c r="TGY264" s="387"/>
      <c r="TGZ264" s="387"/>
      <c r="THA264" s="387"/>
      <c r="THB264" s="387"/>
      <c r="THC264" s="387"/>
      <c r="THD264" s="387"/>
      <c r="THE264" s="387"/>
      <c r="THF264" s="387"/>
      <c r="THG264" s="387"/>
      <c r="THH264" s="387"/>
      <c r="THI264" s="387"/>
      <c r="THJ264" s="387"/>
      <c r="THK264" s="387"/>
      <c r="THL264" s="387"/>
      <c r="THM264" s="387"/>
      <c r="THN264" s="387"/>
      <c r="THO264" s="387"/>
      <c r="THP264" s="387"/>
      <c r="THQ264" s="387"/>
      <c r="THR264" s="387"/>
      <c r="THS264" s="387"/>
      <c r="THT264" s="387"/>
      <c r="THU264" s="387"/>
      <c r="THV264" s="387"/>
      <c r="THW264" s="387"/>
      <c r="THX264" s="387"/>
      <c r="THY264" s="387"/>
      <c r="THZ264" s="387"/>
      <c r="TIA264" s="387"/>
      <c r="TIB264" s="387"/>
      <c r="TIC264" s="387"/>
      <c r="TID264" s="387"/>
      <c r="TIE264" s="387"/>
      <c r="TIF264" s="387"/>
      <c r="TIG264" s="387"/>
      <c r="TIH264" s="387"/>
      <c r="TII264" s="387"/>
      <c r="TIJ264" s="387"/>
      <c r="TIK264" s="387"/>
      <c r="TIL264" s="387"/>
      <c r="TIM264" s="387"/>
      <c r="TIN264" s="387"/>
      <c r="TIO264" s="387"/>
      <c r="TIP264" s="387"/>
      <c r="TIQ264" s="387"/>
      <c r="TIR264" s="387"/>
      <c r="TIS264" s="387"/>
      <c r="TIT264" s="387"/>
      <c r="TIU264" s="387"/>
      <c r="TIV264" s="387"/>
      <c r="TIW264" s="387"/>
      <c r="TIX264" s="387"/>
      <c r="TIY264" s="387"/>
      <c r="TIZ264" s="387"/>
      <c r="TJA264" s="387"/>
      <c r="TJB264" s="387"/>
      <c r="TJC264" s="387"/>
      <c r="TJD264" s="387"/>
      <c r="TJE264" s="387"/>
      <c r="TJF264" s="387"/>
      <c r="TJG264" s="387"/>
      <c r="TJH264" s="387"/>
      <c r="TJI264" s="387"/>
      <c r="TJJ264" s="387"/>
      <c r="TJK264" s="387"/>
      <c r="TJL264" s="387"/>
      <c r="TJM264" s="387"/>
      <c r="TJN264" s="387"/>
      <c r="TJO264" s="387"/>
      <c r="TJP264" s="387"/>
      <c r="TJQ264" s="387"/>
      <c r="TJR264" s="387"/>
      <c r="TJS264" s="387"/>
      <c r="TJT264" s="387"/>
      <c r="TJU264" s="387"/>
      <c r="TJV264" s="387"/>
      <c r="TJW264" s="387"/>
      <c r="TJX264" s="387"/>
      <c r="TJY264" s="387"/>
      <c r="TJZ264" s="387"/>
      <c r="TKA264" s="387"/>
      <c r="TKB264" s="387"/>
      <c r="TKC264" s="387"/>
      <c r="TKD264" s="387"/>
      <c r="TKE264" s="387"/>
      <c r="TKF264" s="387"/>
      <c r="TKG264" s="387"/>
      <c r="TKH264" s="387"/>
      <c r="TKI264" s="387"/>
      <c r="TKJ264" s="387"/>
      <c r="TKK264" s="387"/>
      <c r="TKL264" s="387"/>
      <c r="TKM264" s="387"/>
      <c r="TKN264" s="387"/>
      <c r="TKO264" s="387"/>
      <c r="TKP264" s="387"/>
      <c r="TKQ264" s="387"/>
      <c r="TKR264" s="387"/>
      <c r="TKS264" s="387"/>
      <c r="TKT264" s="387"/>
      <c r="TKU264" s="387"/>
      <c r="TKV264" s="387"/>
      <c r="TKW264" s="387"/>
      <c r="TKX264" s="387"/>
      <c r="TKY264" s="387"/>
      <c r="TKZ264" s="387"/>
      <c r="TLA264" s="387"/>
      <c r="TLB264" s="387"/>
      <c r="TLC264" s="387"/>
      <c r="TLD264" s="387"/>
      <c r="TLE264" s="387"/>
      <c r="TLF264" s="387"/>
      <c r="TLG264" s="387"/>
      <c r="TLH264" s="387"/>
      <c r="TLI264" s="387"/>
      <c r="TLJ264" s="387"/>
      <c r="TLK264" s="387"/>
      <c r="TLL264" s="387"/>
      <c r="TLM264" s="387"/>
      <c r="TLN264" s="387"/>
      <c r="TLO264" s="387"/>
      <c r="TLP264" s="387"/>
      <c r="TLQ264" s="387"/>
      <c r="TLR264" s="387"/>
      <c r="TLS264" s="387"/>
      <c r="TLT264" s="387"/>
      <c r="TLU264" s="387"/>
      <c r="TLV264" s="387"/>
      <c r="TLW264" s="387"/>
      <c r="TLX264" s="387"/>
      <c r="TLY264" s="387"/>
      <c r="TLZ264" s="387"/>
      <c r="TMA264" s="387"/>
      <c r="TMB264" s="387"/>
      <c r="TMC264" s="387"/>
      <c r="TMD264" s="387"/>
      <c r="TME264" s="387"/>
      <c r="TMF264" s="387"/>
      <c r="TMG264" s="387"/>
      <c r="TMH264" s="387"/>
      <c r="TMI264" s="387"/>
      <c r="TMJ264" s="387"/>
      <c r="TMK264" s="387"/>
      <c r="TML264" s="387"/>
      <c r="TMM264" s="387"/>
      <c r="TMN264" s="387"/>
      <c r="TMO264" s="387"/>
      <c r="TMP264" s="387"/>
      <c r="TMQ264" s="387"/>
      <c r="TMR264" s="387"/>
      <c r="TMS264" s="387"/>
      <c r="TMT264" s="387"/>
      <c r="TMU264" s="387"/>
      <c r="TMV264" s="387"/>
      <c r="TMW264" s="387"/>
      <c r="TMX264" s="387"/>
      <c r="TMY264" s="387"/>
      <c r="TMZ264" s="387"/>
      <c r="TNA264" s="387"/>
      <c r="TNB264" s="387"/>
      <c r="TNC264" s="387"/>
      <c r="TND264" s="387"/>
      <c r="TNE264" s="387"/>
      <c r="TNF264" s="387"/>
      <c r="TNG264" s="387"/>
      <c r="TNH264" s="387"/>
      <c r="TNI264" s="387"/>
      <c r="TNJ264" s="387"/>
      <c r="TNK264" s="387"/>
      <c r="TNL264" s="387"/>
      <c r="TNM264" s="387"/>
      <c r="TNN264" s="387"/>
      <c r="TNO264" s="387"/>
      <c r="TNP264" s="387"/>
      <c r="TNQ264" s="387"/>
      <c r="TNR264" s="387"/>
      <c r="TNS264" s="387"/>
      <c r="TNT264" s="387"/>
      <c r="TNU264" s="387"/>
      <c r="TNV264" s="387"/>
      <c r="TNW264" s="387"/>
      <c r="TNX264" s="387"/>
      <c r="TNY264" s="387"/>
      <c r="TNZ264" s="387"/>
      <c r="TOA264" s="387"/>
      <c r="TOB264" s="387"/>
      <c r="TOC264" s="387"/>
      <c r="TOD264" s="387"/>
      <c r="TOE264" s="387"/>
      <c r="TOF264" s="387"/>
      <c r="TOG264" s="387"/>
      <c r="TOH264" s="387"/>
      <c r="TOI264" s="387"/>
      <c r="TOJ264" s="387"/>
      <c r="TOK264" s="387"/>
      <c r="TOL264" s="387"/>
      <c r="TOM264" s="387"/>
      <c r="TON264" s="387"/>
      <c r="TOO264" s="387"/>
      <c r="TOP264" s="387"/>
      <c r="TOQ264" s="387"/>
      <c r="TOR264" s="387"/>
      <c r="TOS264" s="387"/>
      <c r="TOT264" s="387"/>
      <c r="TOU264" s="387"/>
      <c r="TOV264" s="387"/>
      <c r="TOW264" s="387"/>
      <c r="TOX264" s="387"/>
      <c r="TOY264" s="387"/>
      <c r="TOZ264" s="387"/>
      <c r="TPA264" s="387"/>
      <c r="TPB264" s="387"/>
      <c r="TPC264" s="387"/>
      <c r="TPD264" s="387"/>
      <c r="TPE264" s="387"/>
      <c r="TPF264" s="387"/>
      <c r="TPG264" s="387"/>
      <c r="TPH264" s="387"/>
      <c r="TPI264" s="387"/>
      <c r="TPJ264" s="387"/>
      <c r="TPK264" s="387"/>
      <c r="TPL264" s="387"/>
      <c r="TPM264" s="387"/>
      <c r="TPN264" s="387"/>
      <c r="TPO264" s="387"/>
      <c r="TPP264" s="387"/>
      <c r="TPQ264" s="387"/>
      <c r="TPR264" s="387"/>
      <c r="TPS264" s="387"/>
      <c r="TPT264" s="387"/>
      <c r="TPU264" s="387"/>
      <c r="TPV264" s="387"/>
      <c r="TPW264" s="387"/>
      <c r="TPX264" s="387"/>
      <c r="TPY264" s="387"/>
      <c r="TPZ264" s="387"/>
      <c r="TQA264" s="387"/>
      <c r="TQB264" s="387"/>
      <c r="TQC264" s="387"/>
      <c r="TQD264" s="387"/>
      <c r="TQE264" s="387"/>
      <c r="TQF264" s="387"/>
      <c r="TQG264" s="387"/>
      <c r="TQH264" s="387"/>
      <c r="TQI264" s="387"/>
      <c r="TQJ264" s="387"/>
      <c r="TQK264" s="387"/>
      <c r="TQL264" s="387"/>
      <c r="TQM264" s="387"/>
      <c r="TQN264" s="387"/>
      <c r="TQO264" s="387"/>
      <c r="TQP264" s="387"/>
      <c r="TQQ264" s="387"/>
      <c r="TQR264" s="387"/>
      <c r="TQS264" s="387"/>
      <c r="TQT264" s="387"/>
      <c r="TQU264" s="387"/>
      <c r="TQV264" s="387"/>
      <c r="TQW264" s="387"/>
      <c r="TQX264" s="387"/>
      <c r="TQY264" s="387"/>
      <c r="TQZ264" s="387"/>
      <c r="TRA264" s="387"/>
      <c r="TRB264" s="387"/>
      <c r="TRC264" s="387"/>
      <c r="TRD264" s="387"/>
      <c r="TRE264" s="387"/>
      <c r="TRF264" s="387"/>
      <c r="TRG264" s="387"/>
      <c r="TRH264" s="387"/>
      <c r="TRI264" s="387"/>
      <c r="TRJ264" s="387"/>
      <c r="TRK264" s="387"/>
      <c r="TRL264" s="387"/>
      <c r="TRM264" s="387"/>
      <c r="TRN264" s="387"/>
      <c r="TRO264" s="387"/>
      <c r="TRP264" s="387"/>
      <c r="TRQ264" s="387"/>
      <c r="TRR264" s="387"/>
      <c r="TRS264" s="387"/>
      <c r="TRT264" s="387"/>
      <c r="TRU264" s="387"/>
      <c r="TRV264" s="387"/>
      <c r="TRW264" s="387"/>
      <c r="TRX264" s="387"/>
      <c r="TRY264" s="387"/>
      <c r="TRZ264" s="387"/>
      <c r="TSA264" s="387"/>
      <c r="TSB264" s="387"/>
      <c r="TSC264" s="387"/>
      <c r="TSD264" s="387"/>
      <c r="TSE264" s="387"/>
      <c r="TSF264" s="387"/>
      <c r="TSG264" s="387"/>
      <c r="TSH264" s="387"/>
      <c r="TSI264" s="387"/>
      <c r="TSJ264" s="387"/>
      <c r="TSK264" s="387"/>
      <c r="TSL264" s="387"/>
      <c r="TSM264" s="387"/>
      <c r="TSN264" s="387"/>
      <c r="TSO264" s="387"/>
      <c r="TSP264" s="387"/>
      <c r="TSQ264" s="387"/>
      <c r="TSR264" s="387"/>
      <c r="TSS264" s="387"/>
      <c r="TST264" s="387"/>
      <c r="TSU264" s="387"/>
      <c r="TSV264" s="387"/>
      <c r="TSW264" s="387"/>
      <c r="TSX264" s="387"/>
      <c r="TSY264" s="387"/>
      <c r="TSZ264" s="387"/>
      <c r="TTA264" s="387"/>
      <c r="TTB264" s="387"/>
      <c r="TTC264" s="387"/>
      <c r="TTD264" s="387"/>
      <c r="TTE264" s="387"/>
      <c r="TTF264" s="387"/>
      <c r="TTG264" s="387"/>
      <c r="TTH264" s="387"/>
      <c r="TTI264" s="387"/>
      <c r="TTJ264" s="387"/>
      <c r="TTK264" s="387"/>
      <c r="TTL264" s="387"/>
      <c r="TTM264" s="387"/>
      <c r="TTN264" s="387"/>
      <c r="TTO264" s="387"/>
      <c r="TTP264" s="387"/>
      <c r="TTQ264" s="387"/>
      <c r="TTR264" s="387"/>
      <c r="TTS264" s="387"/>
      <c r="TTT264" s="387"/>
      <c r="TTU264" s="387"/>
      <c r="TTV264" s="387"/>
      <c r="TTW264" s="387"/>
      <c r="TTX264" s="387"/>
      <c r="TTY264" s="387"/>
      <c r="TTZ264" s="387"/>
      <c r="TUA264" s="387"/>
      <c r="TUB264" s="387"/>
      <c r="TUC264" s="387"/>
      <c r="TUD264" s="387"/>
      <c r="TUE264" s="387"/>
      <c r="TUF264" s="387"/>
      <c r="TUG264" s="387"/>
      <c r="TUH264" s="387"/>
      <c r="TUI264" s="387"/>
      <c r="TUJ264" s="387"/>
      <c r="TUK264" s="387"/>
      <c r="TUL264" s="387"/>
      <c r="TUM264" s="387"/>
      <c r="TUN264" s="387"/>
      <c r="TUO264" s="387"/>
      <c r="TUP264" s="387"/>
      <c r="TUQ264" s="387"/>
      <c r="TUR264" s="387"/>
      <c r="TUS264" s="387"/>
      <c r="TUT264" s="387"/>
      <c r="TUU264" s="387"/>
      <c r="TUV264" s="387"/>
      <c r="TUW264" s="387"/>
      <c r="TUX264" s="387"/>
      <c r="TUY264" s="387"/>
      <c r="TUZ264" s="387"/>
      <c r="TVA264" s="387"/>
      <c r="TVB264" s="387"/>
      <c r="TVC264" s="387"/>
      <c r="TVD264" s="387"/>
      <c r="TVE264" s="387"/>
      <c r="TVF264" s="387"/>
      <c r="TVG264" s="387"/>
      <c r="TVH264" s="387"/>
      <c r="TVI264" s="387"/>
      <c r="TVJ264" s="387"/>
      <c r="TVK264" s="387"/>
      <c r="TVL264" s="387"/>
      <c r="TVM264" s="387"/>
      <c r="TVN264" s="387"/>
      <c r="TVO264" s="387"/>
      <c r="TVP264" s="387"/>
      <c r="TVQ264" s="387"/>
      <c r="TVR264" s="387"/>
      <c r="TVS264" s="387"/>
      <c r="TVT264" s="387"/>
      <c r="TVU264" s="387"/>
      <c r="TVV264" s="387"/>
      <c r="TVW264" s="387"/>
      <c r="TVX264" s="387"/>
      <c r="TVY264" s="387"/>
      <c r="TVZ264" s="387"/>
      <c r="TWA264" s="387"/>
      <c r="TWB264" s="387"/>
      <c r="TWC264" s="387"/>
      <c r="TWD264" s="387"/>
      <c r="TWE264" s="387"/>
      <c r="TWF264" s="387"/>
      <c r="TWG264" s="387"/>
      <c r="TWH264" s="387"/>
      <c r="TWI264" s="387"/>
      <c r="TWJ264" s="387"/>
      <c r="TWK264" s="387"/>
      <c r="TWL264" s="387"/>
      <c r="TWM264" s="387"/>
      <c r="TWN264" s="387"/>
      <c r="TWO264" s="387"/>
      <c r="TWP264" s="387"/>
      <c r="TWQ264" s="387"/>
      <c r="TWR264" s="387"/>
      <c r="TWS264" s="387"/>
      <c r="TWT264" s="387"/>
      <c r="TWU264" s="387"/>
      <c r="TWV264" s="387"/>
      <c r="TWW264" s="387"/>
      <c r="TWX264" s="387"/>
      <c r="TWY264" s="387"/>
      <c r="TWZ264" s="387"/>
      <c r="TXA264" s="387"/>
      <c r="TXB264" s="387"/>
      <c r="TXC264" s="387"/>
      <c r="TXD264" s="387"/>
      <c r="TXE264" s="387"/>
      <c r="TXF264" s="387"/>
      <c r="TXG264" s="387"/>
      <c r="TXH264" s="387"/>
      <c r="TXI264" s="387"/>
      <c r="TXJ264" s="387"/>
      <c r="TXK264" s="387"/>
      <c r="TXL264" s="387"/>
      <c r="TXM264" s="387"/>
      <c r="TXN264" s="387"/>
      <c r="TXO264" s="387"/>
      <c r="TXP264" s="387"/>
      <c r="TXQ264" s="387"/>
      <c r="TXR264" s="387"/>
      <c r="TXS264" s="387"/>
      <c r="TXT264" s="387"/>
      <c r="TXU264" s="387"/>
      <c r="TXV264" s="387"/>
      <c r="TXW264" s="387"/>
      <c r="TXX264" s="387"/>
      <c r="TXY264" s="387"/>
      <c r="TXZ264" s="387"/>
      <c r="TYA264" s="387"/>
      <c r="TYB264" s="387"/>
      <c r="TYC264" s="387"/>
      <c r="TYD264" s="387"/>
      <c r="TYE264" s="387"/>
      <c r="TYF264" s="387"/>
      <c r="TYG264" s="387"/>
      <c r="TYH264" s="387"/>
      <c r="TYI264" s="387"/>
      <c r="TYJ264" s="387"/>
      <c r="TYK264" s="387"/>
      <c r="TYL264" s="387"/>
      <c r="TYM264" s="387"/>
      <c r="TYN264" s="387"/>
      <c r="TYO264" s="387"/>
      <c r="TYP264" s="387"/>
      <c r="TYQ264" s="387"/>
      <c r="TYR264" s="387"/>
      <c r="TYS264" s="387"/>
      <c r="TYT264" s="387"/>
      <c r="TYU264" s="387"/>
      <c r="TYV264" s="387"/>
      <c r="TYW264" s="387"/>
      <c r="TYX264" s="387"/>
      <c r="TYY264" s="387"/>
      <c r="TYZ264" s="387"/>
      <c r="TZA264" s="387"/>
      <c r="TZB264" s="387"/>
      <c r="TZC264" s="387"/>
      <c r="TZD264" s="387"/>
      <c r="TZE264" s="387"/>
      <c r="TZF264" s="387"/>
      <c r="TZG264" s="387"/>
      <c r="TZH264" s="387"/>
      <c r="TZI264" s="387"/>
      <c r="TZJ264" s="387"/>
      <c r="TZK264" s="387"/>
      <c r="TZL264" s="387"/>
      <c r="TZM264" s="387"/>
      <c r="TZN264" s="387"/>
      <c r="TZO264" s="387"/>
      <c r="TZP264" s="387"/>
      <c r="TZQ264" s="387"/>
      <c r="TZR264" s="387"/>
      <c r="TZS264" s="387"/>
      <c r="TZT264" s="387"/>
      <c r="TZU264" s="387"/>
      <c r="TZV264" s="387"/>
      <c r="TZW264" s="387"/>
      <c r="TZX264" s="387"/>
      <c r="TZY264" s="387"/>
      <c r="TZZ264" s="387"/>
      <c r="UAA264" s="387"/>
      <c r="UAB264" s="387"/>
      <c r="UAC264" s="387"/>
      <c r="UAD264" s="387"/>
      <c r="UAE264" s="387"/>
      <c r="UAF264" s="387"/>
      <c r="UAG264" s="387"/>
      <c r="UAH264" s="387"/>
      <c r="UAI264" s="387"/>
      <c r="UAJ264" s="387"/>
      <c r="UAK264" s="387"/>
      <c r="UAL264" s="387"/>
      <c r="UAM264" s="387"/>
      <c r="UAN264" s="387"/>
      <c r="UAO264" s="387"/>
      <c r="UAP264" s="387"/>
      <c r="UAQ264" s="387"/>
      <c r="UAR264" s="387"/>
      <c r="UAS264" s="387"/>
      <c r="UAT264" s="387"/>
      <c r="UAU264" s="387"/>
      <c r="UAV264" s="387"/>
      <c r="UAW264" s="387"/>
      <c r="UAX264" s="387"/>
      <c r="UAY264" s="387"/>
      <c r="UAZ264" s="387"/>
      <c r="UBA264" s="387"/>
      <c r="UBB264" s="387"/>
      <c r="UBC264" s="387"/>
      <c r="UBD264" s="387"/>
      <c r="UBE264" s="387"/>
      <c r="UBF264" s="387"/>
      <c r="UBG264" s="387"/>
      <c r="UBH264" s="387"/>
      <c r="UBI264" s="387"/>
      <c r="UBJ264" s="387"/>
      <c r="UBK264" s="387"/>
      <c r="UBL264" s="387"/>
      <c r="UBM264" s="387"/>
      <c r="UBN264" s="387"/>
      <c r="UBO264" s="387"/>
      <c r="UBP264" s="387"/>
      <c r="UBQ264" s="387"/>
      <c r="UBR264" s="387"/>
      <c r="UBS264" s="387"/>
      <c r="UBT264" s="387"/>
      <c r="UBU264" s="387"/>
      <c r="UBV264" s="387"/>
      <c r="UBW264" s="387"/>
      <c r="UBX264" s="387"/>
      <c r="UBY264" s="387"/>
      <c r="UBZ264" s="387"/>
      <c r="UCA264" s="387"/>
      <c r="UCB264" s="387"/>
      <c r="UCC264" s="387"/>
      <c r="UCD264" s="387"/>
      <c r="UCE264" s="387"/>
      <c r="UCF264" s="387"/>
      <c r="UCG264" s="387"/>
      <c r="UCH264" s="387"/>
      <c r="UCI264" s="387"/>
      <c r="UCJ264" s="387"/>
      <c r="UCK264" s="387"/>
      <c r="UCL264" s="387"/>
      <c r="UCM264" s="387"/>
      <c r="UCN264" s="387"/>
      <c r="UCO264" s="387"/>
      <c r="UCP264" s="387"/>
      <c r="UCQ264" s="387"/>
      <c r="UCR264" s="387"/>
      <c r="UCS264" s="387"/>
      <c r="UCT264" s="387"/>
      <c r="UCU264" s="387"/>
      <c r="UCV264" s="387"/>
      <c r="UCW264" s="387"/>
      <c r="UCX264" s="387"/>
      <c r="UCY264" s="387"/>
      <c r="UCZ264" s="387"/>
      <c r="UDA264" s="387"/>
      <c r="UDB264" s="387"/>
      <c r="UDC264" s="387"/>
      <c r="UDD264" s="387"/>
      <c r="UDE264" s="387"/>
      <c r="UDF264" s="387"/>
      <c r="UDG264" s="387"/>
      <c r="UDH264" s="387"/>
      <c r="UDI264" s="387"/>
      <c r="UDJ264" s="387"/>
      <c r="UDK264" s="387"/>
      <c r="UDL264" s="387"/>
      <c r="UDM264" s="387"/>
      <c r="UDN264" s="387"/>
      <c r="UDO264" s="387"/>
      <c r="UDP264" s="387"/>
      <c r="UDQ264" s="387"/>
      <c r="UDR264" s="387"/>
      <c r="UDS264" s="387"/>
      <c r="UDT264" s="387"/>
      <c r="UDU264" s="387"/>
      <c r="UDV264" s="387"/>
      <c r="UDW264" s="387"/>
      <c r="UDX264" s="387"/>
      <c r="UDY264" s="387"/>
      <c r="UDZ264" s="387"/>
      <c r="UEA264" s="387"/>
      <c r="UEB264" s="387"/>
      <c r="UEC264" s="387"/>
      <c r="UED264" s="387"/>
      <c r="UEE264" s="387"/>
      <c r="UEF264" s="387"/>
      <c r="UEG264" s="387"/>
      <c r="UEH264" s="387"/>
      <c r="UEI264" s="387"/>
      <c r="UEJ264" s="387"/>
      <c r="UEK264" s="387"/>
      <c r="UEL264" s="387"/>
      <c r="UEM264" s="387"/>
      <c r="UEN264" s="387"/>
      <c r="UEO264" s="387"/>
      <c r="UEP264" s="387"/>
      <c r="UEQ264" s="387"/>
      <c r="UER264" s="387"/>
      <c r="UES264" s="387"/>
      <c r="UET264" s="387"/>
      <c r="UEU264" s="387"/>
      <c r="UEV264" s="387"/>
      <c r="UEW264" s="387"/>
      <c r="UEX264" s="387"/>
      <c r="UEY264" s="387"/>
      <c r="UEZ264" s="387"/>
      <c r="UFA264" s="387"/>
      <c r="UFB264" s="387"/>
      <c r="UFC264" s="387"/>
      <c r="UFD264" s="387"/>
      <c r="UFE264" s="387"/>
      <c r="UFF264" s="387"/>
      <c r="UFG264" s="387"/>
      <c r="UFH264" s="387"/>
      <c r="UFI264" s="387"/>
      <c r="UFJ264" s="387"/>
      <c r="UFK264" s="387"/>
      <c r="UFL264" s="387"/>
      <c r="UFM264" s="387"/>
      <c r="UFN264" s="387"/>
      <c r="UFO264" s="387"/>
      <c r="UFP264" s="387"/>
      <c r="UFQ264" s="387"/>
      <c r="UFR264" s="387"/>
      <c r="UFS264" s="387"/>
      <c r="UFT264" s="387"/>
      <c r="UFU264" s="387"/>
      <c r="UFV264" s="387"/>
      <c r="UFW264" s="387"/>
      <c r="UFX264" s="387"/>
      <c r="UFY264" s="387"/>
      <c r="UFZ264" s="387"/>
      <c r="UGA264" s="387"/>
      <c r="UGB264" s="387"/>
      <c r="UGC264" s="387"/>
      <c r="UGD264" s="387"/>
      <c r="UGE264" s="387"/>
      <c r="UGF264" s="387"/>
      <c r="UGG264" s="387"/>
      <c r="UGH264" s="387"/>
      <c r="UGI264" s="387"/>
      <c r="UGJ264" s="387"/>
      <c r="UGK264" s="387"/>
      <c r="UGL264" s="387"/>
      <c r="UGM264" s="387"/>
      <c r="UGN264" s="387"/>
      <c r="UGO264" s="387"/>
      <c r="UGP264" s="387"/>
      <c r="UGQ264" s="387"/>
      <c r="UGR264" s="387"/>
      <c r="UGS264" s="387"/>
      <c r="UGT264" s="387"/>
      <c r="UGU264" s="387"/>
      <c r="UGV264" s="387"/>
      <c r="UGW264" s="387"/>
      <c r="UGX264" s="387"/>
      <c r="UGY264" s="387"/>
      <c r="UGZ264" s="387"/>
      <c r="UHA264" s="387"/>
      <c r="UHB264" s="387"/>
      <c r="UHC264" s="387"/>
      <c r="UHD264" s="387"/>
      <c r="UHE264" s="387"/>
      <c r="UHF264" s="387"/>
      <c r="UHG264" s="387"/>
      <c r="UHH264" s="387"/>
      <c r="UHI264" s="387"/>
      <c r="UHJ264" s="387"/>
      <c r="UHK264" s="387"/>
      <c r="UHL264" s="387"/>
      <c r="UHM264" s="387"/>
      <c r="UHN264" s="387"/>
      <c r="UHO264" s="387"/>
      <c r="UHP264" s="387"/>
      <c r="UHQ264" s="387"/>
      <c r="UHR264" s="387"/>
      <c r="UHS264" s="387"/>
      <c r="UHT264" s="387"/>
      <c r="UHU264" s="387"/>
      <c r="UHV264" s="387"/>
      <c r="UHW264" s="387"/>
      <c r="UHX264" s="387"/>
      <c r="UHY264" s="387"/>
      <c r="UHZ264" s="387"/>
      <c r="UIA264" s="387"/>
      <c r="UIB264" s="387"/>
      <c r="UIC264" s="387"/>
      <c r="UID264" s="387"/>
      <c r="UIE264" s="387"/>
      <c r="UIF264" s="387"/>
      <c r="UIG264" s="387"/>
      <c r="UIH264" s="387"/>
      <c r="UII264" s="387"/>
      <c r="UIJ264" s="387"/>
      <c r="UIK264" s="387"/>
      <c r="UIL264" s="387"/>
      <c r="UIM264" s="387"/>
      <c r="UIN264" s="387"/>
      <c r="UIO264" s="387"/>
      <c r="UIP264" s="387"/>
      <c r="UIQ264" s="387"/>
      <c r="UIR264" s="387"/>
      <c r="UIS264" s="387"/>
      <c r="UIT264" s="387"/>
      <c r="UIU264" s="387"/>
      <c r="UIV264" s="387"/>
      <c r="UIW264" s="387"/>
      <c r="UIX264" s="387"/>
      <c r="UIY264" s="387"/>
      <c r="UIZ264" s="387"/>
      <c r="UJA264" s="387"/>
      <c r="UJB264" s="387"/>
      <c r="UJC264" s="387"/>
      <c r="UJD264" s="387"/>
      <c r="UJE264" s="387"/>
      <c r="UJF264" s="387"/>
      <c r="UJG264" s="387"/>
      <c r="UJH264" s="387"/>
      <c r="UJI264" s="387"/>
      <c r="UJJ264" s="387"/>
      <c r="UJK264" s="387"/>
      <c r="UJL264" s="387"/>
      <c r="UJM264" s="387"/>
      <c r="UJN264" s="387"/>
      <c r="UJO264" s="387"/>
      <c r="UJP264" s="387"/>
      <c r="UJQ264" s="387"/>
      <c r="UJR264" s="387"/>
      <c r="UJS264" s="387"/>
      <c r="UJT264" s="387"/>
      <c r="UJU264" s="387"/>
      <c r="UJV264" s="387"/>
      <c r="UJW264" s="387"/>
      <c r="UJX264" s="387"/>
      <c r="UJY264" s="387"/>
      <c r="UJZ264" s="387"/>
      <c r="UKA264" s="387"/>
      <c r="UKB264" s="387"/>
      <c r="UKC264" s="387"/>
      <c r="UKD264" s="387"/>
      <c r="UKE264" s="387"/>
      <c r="UKF264" s="387"/>
      <c r="UKG264" s="387"/>
      <c r="UKH264" s="387"/>
      <c r="UKI264" s="387"/>
      <c r="UKJ264" s="387"/>
      <c r="UKK264" s="387"/>
      <c r="UKL264" s="387"/>
      <c r="UKM264" s="387"/>
      <c r="UKN264" s="387"/>
      <c r="UKO264" s="387"/>
      <c r="UKP264" s="387"/>
      <c r="UKQ264" s="387"/>
      <c r="UKR264" s="387"/>
      <c r="UKS264" s="387"/>
      <c r="UKT264" s="387"/>
      <c r="UKU264" s="387"/>
      <c r="UKV264" s="387"/>
      <c r="UKW264" s="387"/>
      <c r="UKX264" s="387"/>
      <c r="UKY264" s="387"/>
      <c r="UKZ264" s="387"/>
      <c r="ULA264" s="387"/>
      <c r="ULB264" s="387"/>
      <c r="ULC264" s="387"/>
      <c r="ULD264" s="387"/>
      <c r="ULE264" s="387"/>
      <c r="ULF264" s="387"/>
      <c r="ULG264" s="387"/>
      <c r="ULH264" s="387"/>
      <c r="ULI264" s="387"/>
      <c r="ULJ264" s="387"/>
      <c r="ULK264" s="387"/>
      <c r="ULL264" s="387"/>
      <c r="ULM264" s="387"/>
      <c r="ULN264" s="387"/>
      <c r="ULO264" s="387"/>
      <c r="ULP264" s="387"/>
      <c r="ULQ264" s="387"/>
      <c r="ULR264" s="387"/>
      <c r="ULS264" s="387"/>
      <c r="ULT264" s="387"/>
      <c r="ULU264" s="387"/>
      <c r="ULV264" s="387"/>
      <c r="ULW264" s="387"/>
      <c r="ULX264" s="387"/>
      <c r="ULY264" s="387"/>
      <c r="ULZ264" s="387"/>
      <c r="UMA264" s="387"/>
      <c r="UMB264" s="387"/>
      <c r="UMC264" s="387"/>
      <c r="UMD264" s="387"/>
      <c r="UME264" s="387"/>
      <c r="UMF264" s="387"/>
      <c r="UMG264" s="387"/>
      <c r="UMH264" s="387"/>
      <c r="UMI264" s="387"/>
      <c r="UMJ264" s="387"/>
      <c r="UMK264" s="387"/>
      <c r="UML264" s="387"/>
      <c r="UMM264" s="387"/>
      <c r="UMN264" s="387"/>
      <c r="UMO264" s="387"/>
      <c r="UMP264" s="387"/>
      <c r="UMQ264" s="387"/>
      <c r="UMR264" s="387"/>
      <c r="UMS264" s="387"/>
      <c r="UMT264" s="387"/>
      <c r="UMU264" s="387"/>
      <c r="UMV264" s="387"/>
      <c r="UMW264" s="387"/>
      <c r="UMX264" s="387"/>
      <c r="UMY264" s="387"/>
      <c r="UMZ264" s="387"/>
      <c r="UNA264" s="387"/>
      <c r="UNB264" s="387"/>
      <c r="UNC264" s="387"/>
      <c r="UND264" s="387"/>
      <c r="UNE264" s="387"/>
      <c r="UNF264" s="387"/>
      <c r="UNG264" s="387"/>
      <c r="UNH264" s="387"/>
      <c r="UNI264" s="387"/>
      <c r="UNJ264" s="387"/>
      <c r="UNK264" s="387"/>
      <c r="UNL264" s="387"/>
      <c r="UNM264" s="387"/>
      <c r="UNN264" s="387"/>
      <c r="UNO264" s="387"/>
      <c r="UNP264" s="387"/>
      <c r="UNQ264" s="387"/>
      <c r="UNR264" s="387"/>
      <c r="UNS264" s="387"/>
      <c r="UNT264" s="387"/>
      <c r="UNU264" s="387"/>
      <c r="UNV264" s="387"/>
      <c r="UNW264" s="387"/>
      <c r="UNX264" s="387"/>
      <c r="UNY264" s="387"/>
      <c r="UNZ264" s="387"/>
      <c r="UOA264" s="387"/>
      <c r="UOB264" s="387"/>
      <c r="UOC264" s="387"/>
      <c r="UOD264" s="387"/>
      <c r="UOE264" s="387"/>
      <c r="UOF264" s="387"/>
      <c r="UOG264" s="387"/>
      <c r="UOH264" s="387"/>
      <c r="UOI264" s="387"/>
      <c r="UOJ264" s="387"/>
      <c r="UOK264" s="387"/>
      <c r="UOL264" s="387"/>
      <c r="UOM264" s="387"/>
      <c r="UON264" s="387"/>
      <c r="UOO264" s="387"/>
      <c r="UOP264" s="387"/>
      <c r="UOQ264" s="387"/>
      <c r="UOR264" s="387"/>
      <c r="UOS264" s="387"/>
      <c r="UOT264" s="387"/>
      <c r="UOU264" s="387"/>
      <c r="UOV264" s="387"/>
      <c r="UOW264" s="387"/>
      <c r="UOX264" s="387"/>
      <c r="UOY264" s="387"/>
      <c r="UOZ264" s="387"/>
      <c r="UPA264" s="387"/>
      <c r="UPB264" s="387"/>
      <c r="UPC264" s="387"/>
      <c r="UPD264" s="387"/>
      <c r="UPE264" s="387"/>
      <c r="UPF264" s="387"/>
      <c r="UPG264" s="387"/>
      <c r="UPH264" s="387"/>
      <c r="UPI264" s="387"/>
      <c r="UPJ264" s="387"/>
      <c r="UPK264" s="387"/>
      <c r="UPL264" s="387"/>
      <c r="UPM264" s="387"/>
      <c r="UPN264" s="387"/>
      <c r="UPO264" s="387"/>
      <c r="UPP264" s="387"/>
      <c r="UPQ264" s="387"/>
      <c r="UPR264" s="387"/>
      <c r="UPS264" s="387"/>
      <c r="UPT264" s="387"/>
      <c r="UPU264" s="387"/>
      <c r="UPV264" s="387"/>
      <c r="UPW264" s="387"/>
      <c r="UPX264" s="387"/>
      <c r="UPY264" s="387"/>
      <c r="UPZ264" s="387"/>
      <c r="UQA264" s="387"/>
      <c r="UQB264" s="387"/>
      <c r="UQC264" s="387"/>
      <c r="UQD264" s="387"/>
      <c r="UQE264" s="387"/>
      <c r="UQF264" s="387"/>
      <c r="UQG264" s="387"/>
      <c r="UQH264" s="387"/>
      <c r="UQI264" s="387"/>
      <c r="UQJ264" s="387"/>
      <c r="UQK264" s="387"/>
      <c r="UQL264" s="387"/>
      <c r="UQM264" s="387"/>
      <c r="UQN264" s="387"/>
      <c r="UQO264" s="387"/>
      <c r="UQP264" s="387"/>
      <c r="UQQ264" s="387"/>
      <c r="UQR264" s="387"/>
      <c r="UQS264" s="387"/>
      <c r="UQT264" s="387"/>
      <c r="UQU264" s="387"/>
      <c r="UQV264" s="387"/>
      <c r="UQW264" s="387"/>
      <c r="UQX264" s="387"/>
      <c r="UQY264" s="387"/>
      <c r="UQZ264" s="387"/>
      <c r="URA264" s="387"/>
      <c r="URB264" s="387"/>
      <c r="URC264" s="387"/>
      <c r="URD264" s="387"/>
      <c r="URE264" s="387"/>
      <c r="URF264" s="387"/>
      <c r="URG264" s="387"/>
      <c r="URH264" s="387"/>
      <c r="URI264" s="387"/>
      <c r="URJ264" s="387"/>
      <c r="URK264" s="387"/>
      <c r="URL264" s="387"/>
      <c r="URM264" s="387"/>
      <c r="URN264" s="387"/>
      <c r="URO264" s="387"/>
      <c r="URP264" s="387"/>
      <c r="URQ264" s="387"/>
      <c r="URR264" s="387"/>
      <c r="URS264" s="387"/>
      <c r="URT264" s="387"/>
      <c r="URU264" s="387"/>
      <c r="URV264" s="387"/>
      <c r="URW264" s="387"/>
      <c r="URX264" s="387"/>
      <c r="URY264" s="387"/>
      <c r="URZ264" s="387"/>
      <c r="USA264" s="387"/>
      <c r="USB264" s="387"/>
      <c r="USC264" s="387"/>
      <c r="USD264" s="387"/>
      <c r="USE264" s="387"/>
      <c r="USF264" s="387"/>
      <c r="USG264" s="387"/>
      <c r="USH264" s="387"/>
      <c r="USI264" s="387"/>
      <c r="USJ264" s="387"/>
      <c r="USK264" s="387"/>
      <c r="USL264" s="387"/>
      <c r="USM264" s="387"/>
      <c r="USN264" s="387"/>
      <c r="USO264" s="387"/>
      <c r="USP264" s="387"/>
      <c r="USQ264" s="387"/>
      <c r="USR264" s="387"/>
      <c r="USS264" s="387"/>
      <c r="UST264" s="387"/>
      <c r="USU264" s="387"/>
      <c r="USV264" s="387"/>
      <c r="USW264" s="387"/>
      <c r="USX264" s="387"/>
      <c r="USY264" s="387"/>
      <c r="USZ264" s="387"/>
      <c r="UTA264" s="387"/>
      <c r="UTB264" s="387"/>
      <c r="UTC264" s="387"/>
      <c r="UTD264" s="387"/>
      <c r="UTE264" s="387"/>
      <c r="UTF264" s="387"/>
      <c r="UTG264" s="387"/>
      <c r="UTH264" s="387"/>
      <c r="UTI264" s="387"/>
      <c r="UTJ264" s="387"/>
      <c r="UTK264" s="387"/>
      <c r="UTL264" s="387"/>
      <c r="UTM264" s="387"/>
      <c r="UTN264" s="387"/>
      <c r="UTO264" s="387"/>
      <c r="UTP264" s="387"/>
      <c r="UTQ264" s="387"/>
      <c r="UTR264" s="387"/>
      <c r="UTS264" s="387"/>
      <c r="UTT264" s="387"/>
      <c r="UTU264" s="387"/>
      <c r="UTV264" s="387"/>
      <c r="UTW264" s="387"/>
      <c r="UTX264" s="387"/>
      <c r="UTY264" s="387"/>
      <c r="UTZ264" s="387"/>
      <c r="UUA264" s="387"/>
      <c r="UUB264" s="387"/>
      <c r="UUC264" s="387"/>
      <c r="UUD264" s="387"/>
      <c r="UUE264" s="387"/>
      <c r="UUF264" s="387"/>
      <c r="UUG264" s="387"/>
      <c r="UUH264" s="387"/>
      <c r="UUI264" s="387"/>
      <c r="UUJ264" s="387"/>
      <c r="UUK264" s="387"/>
      <c r="UUL264" s="387"/>
      <c r="UUM264" s="387"/>
      <c r="UUN264" s="387"/>
      <c r="UUO264" s="387"/>
      <c r="UUP264" s="387"/>
      <c r="UUQ264" s="387"/>
      <c r="UUR264" s="387"/>
      <c r="UUS264" s="387"/>
      <c r="UUT264" s="387"/>
      <c r="UUU264" s="387"/>
      <c r="UUV264" s="387"/>
      <c r="UUW264" s="387"/>
      <c r="UUX264" s="387"/>
      <c r="UUY264" s="387"/>
      <c r="UUZ264" s="387"/>
      <c r="UVA264" s="387"/>
      <c r="UVB264" s="387"/>
      <c r="UVC264" s="387"/>
      <c r="UVD264" s="387"/>
      <c r="UVE264" s="387"/>
      <c r="UVF264" s="387"/>
      <c r="UVG264" s="387"/>
      <c r="UVH264" s="387"/>
      <c r="UVI264" s="387"/>
      <c r="UVJ264" s="387"/>
      <c r="UVK264" s="387"/>
      <c r="UVL264" s="387"/>
      <c r="UVM264" s="387"/>
      <c r="UVN264" s="387"/>
      <c r="UVO264" s="387"/>
      <c r="UVP264" s="387"/>
      <c r="UVQ264" s="387"/>
      <c r="UVR264" s="387"/>
      <c r="UVS264" s="387"/>
      <c r="UVT264" s="387"/>
      <c r="UVU264" s="387"/>
      <c r="UVV264" s="387"/>
      <c r="UVW264" s="387"/>
      <c r="UVX264" s="387"/>
      <c r="UVY264" s="387"/>
      <c r="UVZ264" s="387"/>
      <c r="UWA264" s="387"/>
      <c r="UWB264" s="387"/>
      <c r="UWC264" s="387"/>
      <c r="UWD264" s="387"/>
      <c r="UWE264" s="387"/>
      <c r="UWF264" s="387"/>
      <c r="UWG264" s="387"/>
      <c r="UWH264" s="387"/>
      <c r="UWI264" s="387"/>
      <c r="UWJ264" s="387"/>
      <c r="UWK264" s="387"/>
      <c r="UWL264" s="387"/>
      <c r="UWM264" s="387"/>
      <c r="UWN264" s="387"/>
      <c r="UWO264" s="387"/>
      <c r="UWP264" s="387"/>
      <c r="UWQ264" s="387"/>
      <c r="UWR264" s="387"/>
      <c r="UWS264" s="387"/>
      <c r="UWT264" s="387"/>
      <c r="UWU264" s="387"/>
      <c r="UWV264" s="387"/>
      <c r="UWW264" s="387"/>
      <c r="UWX264" s="387"/>
      <c r="UWY264" s="387"/>
      <c r="UWZ264" s="387"/>
      <c r="UXA264" s="387"/>
      <c r="UXB264" s="387"/>
      <c r="UXC264" s="387"/>
      <c r="UXD264" s="387"/>
      <c r="UXE264" s="387"/>
      <c r="UXF264" s="387"/>
      <c r="UXG264" s="387"/>
      <c r="UXH264" s="387"/>
      <c r="UXI264" s="387"/>
      <c r="UXJ264" s="387"/>
      <c r="UXK264" s="387"/>
      <c r="UXL264" s="387"/>
      <c r="UXM264" s="387"/>
      <c r="UXN264" s="387"/>
      <c r="UXO264" s="387"/>
      <c r="UXP264" s="387"/>
      <c r="UXQ264" s="387"/>
      <c r="UXR264" s="387"/>
      <c r="UXS264" s="387"/>
      <c r="UXT264" s="387"/>
      <c r="UXU264" s="387"/>
      <c r="UXV264" s="387"/>
      <c r="UXW264" s="387"/>
      <c r="UXX264" s="387"/>
      <c r="UXY264" s="387"/>
      <c r="UXZ264" s="387"/>
      <c r="UYA264" s="387"/>
      <c r="UYB264" s="387"/>
      <c r="UYC264" s="387"/>
      <c r="UYD264" s="387"/>
      <c r="UYE264" s="387"/>
      <c r="UYF264" s="387"/>
      <c r="UYG264" s="387"/>
      <c r="UYH264" s="387"/>
      <c r="UYI264" s="387"/>
      <c r="UYJ264" s="387"/>
      <c r="UYK264" s="387"/>
      <c r="UYL264" s="387"/>
      <c r="UYM264" s="387"/>
      <c r="UYN264" s="387"/>
      <c r="UYO264" s="387"/>
      <c r="UYP264" s="387"/>
      <c r="UYQ264" s="387"/>
      <c r="UYR264" s="387"/>
      <c r="UYS264" s="387"/>
      <c r="UYT264" s="387"/>
      <c r="UYU264" s="387"/>
      <c r="UYV264" s="387"/>
      <c r="UYW264" s="387"/>
      <c r="UYX264" s="387"/>
      <c r="UYY264" s="387"/>
      <c r="UYZ264" s="387"/>
      <c r="UZA264" s="387"/>
      <c r="UZB264" s="387"/>
      <c r="UZC264" s="387"/>
      <c r="UZD264" s="387"/>
      <c r="UZE264" s="387"/>
      <c r="UZF264" s="387"/>
      <c r="UZG264" s="387"/>
      <c r="UZH264" s="387"/>
      <c r="UZI264" s="387"/>
      <c r="UZJ264" s="387"/>
      <c r="UZK264" s="387"/>
      <c r="UZL264" s="387"/>
      <c r="UZM264" s="387"/>
      <c r="UZN264" s="387"/>
      <c r="UZO264" s="387"/>
      <c r="UZP264" s="387"/>
      <c r="UZQ264" s="387"/>
      <c r="UZR264" s="387"/>
      <c r="UZS264" s="387"/>
      <c r="UZT264" s="387"/>
      <c r="UZU264" s="387"/>
      <c r="UZV264" s="387"/>
      <c r="UZW264" s="387"/>
      <c r="UZX264" s="387"/>
      <c r="UZY264" s="387"/>
      <c r="UZZ264" s="387"/>
      <c r="VAA264" s="387"/>
      <c r="VAB264" s="387"/>
      <c r="VAC264" s="387"/>
      <c r="VAD264" s="387"/>
      <c r="VAE264" s="387"/>
      <c r="VAF264" s="387"/>
      <c r="VAG264" s="387"/>
      <c r="VAH264" s="387"/>
      <c r="VAI264" s="387"/>
      <c r="VAJ264" s="387"/>
      <c r="VAK264" s="387"/>
      <c r="VAL264" s="387"/>
      <c r="VAM264" s="387"/>
      <c r="VAN264" s="387"/>
      <c r="VAO264" s="387"/>
      <c r="VAP264" s="387"/>
      <c r="VAQ264" s="387"/>
      <c r="VAR264" s="387"/>
      <c r="VAS264" s="387"/>
      <c r="VAT264" s="387"/>
      <c r="VAU264" s="387"/>
      <c r="VAV264" s="387"/>
      <c r="VAW264" s="387"/>
      <c r="VAX264" s="387"/>
      <c r="VAY264" s="387"/>
      <c r="VAZ264" s="387"/>
      <c r="VBA264" s="387"/>
      <c r="VBB264" s="387"/>
      <c r="VBC264" s="387"/>
      <c r="VBD264" s="387"/>
      <c r="VBE264" s="387"/>
      <c r="VBF264" s="387"/>
      <c r="VBG264" s="387"/>
      <c r="VBH264" s="387"/>
      <c r="VBI264" s="387"/>
      <c r="VBJ264" s="387"/>
      <c r="VBK264" s="387"/>
      <c r="VBL264" s="387"/>
      <c r="VBM264" s="387"/>
      <c r="VBN264" s="387"/>
      <c r="VBO264" s="387"/>
      <c r="VBP264" s="387"/>
      <c r="VBQ264" s="387"/>
      <c r="VBR264" s="387"/>
      <c r="VBS264" s="387"/>
      <c r="VBT264" s="387"/>
      <c r="VBU264" s="387"/>
      <c r="VBV264" s="387"/>
      <c r="VBW264" s="387"/>
      <c r="VBX264" s="387"/>
      <c r="VBY264" s="387"/>
      <c r="VBZ264" s="387"/>
      <c r="VCA264" s="387"/>
      <c r="VCB264" s="387"/>
      <c r="VCC264" s="387"/>
      <c r="VCD264" s="387"/>
      <c r="VCE264" s="387"/>
      <c r="VCF264" s="387"/>
      <c r="VCG264" s="387"/>
      <c r="VCH264" s="387"/>
      <c r="VCI264" s="387"/>
      <c r="VCJ264" s="387"/>
      <c r="VCK264" s="387"/>
      <c r="VCL264" s="387"/>
      <c r="VCM264" s="387"/>
      <c r="VCN264" s="387"/>
      <c r="VCO264" s="387"/>
      <c r="VCP264" s="387"/>
      <c r="VCQ264" s="387"/>
      <c r="VCR264" s="387"/>
      <c r="VCS264" s="387"/>
      <c r="VCT264" s="387"/>
      <c r="VCU264" s="387"/>
      <c r="VCV264" s="387"/>
      <c r="VCW264" s="387"/>
      <c r="VCX264" s="387"/>
      <c r="VCY264" s="387"/>
      <c r="VCZ264" s="387"/>
      <c r="VDA264" s="387"/>
      <c r="VDB264" s="387"/>
      <c r="VDC264" s="387"/>
      <c r="VDD264" s="387"/>
      <c r="VDE264" s="387"/>
      <c r="VDF264" s="387"/>
      <c r="VDG264" s="387"/>
      <c r="VDH264" s="387"/>
      <c r="VDI264" s="387"/>
      <c r="VDJ264" s="387"/>
      <c r="VDK264" s="387"/>
      <c r="VDL264" s="387"/>
      <c r="VDM264" s="387"/>
      <c r="VDN264" s="387"/>
      <c r="VDO264" s="387"/>
      <c r="VDP264" s="387"/>
      <c r="VDQ264" s="387"/>
      <c r="VDR264" s="387"/>
      <c r="VDS264" s="387"/>
      <c r="VDT264" s="387"/>
      <c r="VDU264" s="387"/>
      <c r="VDV264" s="387"/>
      <c r="VDW264" s="387"/>
      <c r="VDX264" s="387"/>
      <c r="VDY264" s="387"/>
      <c r="VDZ264" s="387"/>
      <c r="VEA264" s="387"/>
      <c r="VEB264" s="387"/>
      <c r="VEC264" s="387"/>
      <c r="VED264" s="387"/>
      <c r="VEE264" s="387"/>
      <c r="VEF264" s="387"/>
      <c r="VEG264" s="387"/>
      <c r="VEH264" s="387"/>
      <c r="VEI264" s="387"/>
      <c r="VEJ264" s="387"/>
      <c r="VEK264" s="387"/>
      <c r="VEL264" s="387"/>
      <c r="VEM264" s="387"/>
      <c r="VEN264" s="387"/>
      <c r="VEO264" s="387"/>
      <c r="VEP264" s="387"/>
      <c r="VEQ264" s="387"/>
      <c r="VER264" s="387"/>
      <c r="VES264" s="387"/>
      <c r="VET264" s="387"/>
      <c r="VEU264" s="387"/>
      <c r="VEV264" s="387"/>
      <c r="VEW264" s="387"/>
      <c r="VEX264" s="387"/>
      <c r="VEY264" s="387"/>
      <c r="VEZ264" s="387"/>
      <c r="VFA264" s="387"/>
      <c r="VFB264" s="387"/>
      <c r="VFC264" s="387"/>
      <c r="VFD264" s="387"/>
      <c r="VFE264" s="387"/>
      <c r="VFF264" s="387"/>
      <c r="VFG264" s="387"/>
      <c r="VFH264" s="387"/>
      <c r="VFI264" s="387"/>
      <c r="VFJ264" s="387"/>
      <c r="VFK264" s="387"/>
      <c r="VFL264" s="387"/>
      <c r="VFM264" s="387"/>
      <c r="VFN264" s="387"/>
      <c r="VFO264" s="387"/>
      <c r="VFP264" s="387"/>
      <c r="VFQ264" s="387"/>
      <c r="VFR264" s="387"/>
      <c r="VFS264" s="387"/>
      <c r="VFT264" s="387"/>
      <c r="VFU264" s="387"/>
      <c r="VFV264" s="387"/>
      <c r="VFW264" s="387"/>
      <c r="VFX264" s="387"/>
      <c r="VFY264" s="387"/>
      <c r="VFZ264" s="387"/>
      <c r="VGA264" s="387"/>
      <c r="VGB264" s="387"/>
      <c r="VGC264" s="387"/>
      <c r="VGD264" s="387"/>
      <c r="VGE264" s="387"/>
      <c r="VGF264" s="387"/>
      <c r="VGG264" s="387"/>
      <c r="VGH264" s="387"/>
      <c r="VGI264" s="387"/>
      <c r="VGJ264" s="387"/>
      <c r="VGK264" s="387"/>
      <c r="VGL264" s="387"/>
      <c r="VGM264" s="387"/>
      <c r="VGN264" s="387"/>
      <c r="VGO264" s="387"/>
      <c r="VGP264" s="387"/>
      <c r="VGQ264" s="387"/>
      <c r="VGR264" s="387"/>
      <c r="VGS264" s="387"/>
      <c r="VGT264" s="387"/>
      <c r="VGU264" s="387"/>
      <c r="VGV264" s="387"/>
      <c r="VGW264" s="387"/>
      <c r="VGX264" s="387"/>
      <c r="VGY264" s="387"/>
      <c r="VGZ264" s="387"/>
      <c r="VHA264" s="387"/>
      <c r="VHB264" s="387"/>
      <c r="VHC264" s="387"/>
      <c r="VHD264" s="387"/>
      <c r="VHE264" s="387"/>
      <c r="VHF264" s="387"/>
      <c r="VHG264" s="387"/>
      <c r="VHH264" s="387"/>
      <c r="VHI264" s="387"/>
      <c r="VHJ264" s="387"/>
      <c r="VHK264" s="387"/>
      <c r="VHL264" s="387"/>
      <c r="VHM264" s="387"/>
      <c r="VHN264" s="387"/>
      <c r="VHO264" s="387"/>
      <c r="VHP264" s="387"/>
      <c r="VHQ264" s="387"/>
      <c r="VHR264" s="387"/>
      <c r="VHS264" s="387"/>
      <c r="VHT264" s="387"/>
      <c r="VHU264" s="387"/>
      <c r="VHV264" s="387"/>
      <c r="VHW264" s="387"/>
      <c r="VHX264" s="387"/>
      <c r="VHY264" s="387"/>
      <c r="VHZ264" s="387"/>
      <c r="VIA264" s="387"/>
      <c r="VIB264" s="387"/>
      <c r="VIC264" s="387"/>
      <c r="VID264" s="387"/>
      <c r="VIE264" s="387"/>
      <c r="VIF264" s="387"/>
      <c r="VIG264" s="387"/>
      <c r="VIH264" s="387"/>
      <c r="VII264" s="387"/>
      <c r="VIJ264" s="387"/>
      <c r="VIK264" s="387"/>
      <c r="VIL264" s="387"/>
      <c r="VIM264" s="387"/>
      <c r="VIN264" s="387"/>
      <c r="VIO264" s="387"/>
      <c r="VIP264" s="387"/>
      <c r="VIQ264" s="387"/>
      <c r="VIR264" s="387"/>
      <c r="VIS264" s="387"/>
      <c r="VIT264" s="387"/>
      <c r="VIU264" s="387"/>
      <c r="VIV264" s="387"/>
      <c r="VIW264" s="387"/>
      <c r="VIX264" s="387"/>
      <c r="VIY264" s="387"/>
      <c r="VIZ264" s="387"/>
      <c r="VJA264" s="387"/>
      <c r="VJB264" s="387"/>
      <c r="VJC264" s="387"/>
      <c r="VJD264" s="387"/>
      <c r="VJE264" s="387"/>
      <c r="VJF264" s="387"/>
      <c r="VJG264" s="387"/>
      <c r="VJH264" s="387"/>
      <c r="VJI264" s="387"/>
      <c r="VJJ264" s="387"/>
      <c r="VJK264" s="387"/>
      <c r="VJL264" s="387"/>
      <c r="VJM264" s="387"/>
      <c r="VJN264" s="387"/>
      <c r="VJO264" s="387"/>
      <c r="VJP264" s="387"/>
      <c r="VJQ264" s="387"/>
      <c r="VJR264" s="387"/>
      <c r="VJS264" s="387"/>
      <c r="VJT264" s="387"/>
      <c r="VJU264" s="387"/>
      <c r="VJV264" s="387"/>
      <c r="VJW264" s="387"/>
      <c r="VJX264" s="387"/>
      <c r="VJY264" s="387"/>
      <c r="VJZ264" s="387"/>
      <c r="VKA264" s="387"/>
      <c r="VKB264" s="387"/>
      <c r="VKC264" s="387"/>
      <c r="VKD264" s="387"/>
      <c r="VKE264" s="387"/>
      <c r="VKF264" s="387"/>
      <c r="VKG264" s="387"/>
      <c r="VKH264" s="387"/>
      <c r="VKI264" s="387"/>
      <c r="VKJ264" s="387"/>
      <c r="VKK264" s="387"/>
      <c r="VKL264" s="387"/>
      <c r="VKM264" s="387"/>
      <c r="VKN264" s="387"/>
      <c r="VKO264" s="387"/>
      <c r="VKP264" s="387"/>
      <c r="VKQ264" s="387"/>
      <c r="VKR264" s="387"/>
      <c r="VKS264" s="387"/>
      <c r="VKT264" s="387"/>
      <c r="VKU264" s="387"/>
      <c r="VKV264" s="387"/>
      <c r="VKW264" s="387"/>
      <c r="VKX264" s="387"/>
      <c r="VKY264" s="387"/>
      <c r="VKZ264" s="387"/>
      <c r="VLA264" s="387"/>
      <c r="VLB264" s="387"/>
      <c r="VLC264" s="387"/>
      <c r="VLD264" s="387"/>
      <c r="VLE264" s="387"/>
      <c r="VLF264" s="387"/>
      <c r="VLG264" s="387"/>
      <c r="VLH264" s="387"/>
      <c r="VLI264" s="387"/>
      <c r="VLJ264" s="387"/>
      <c r="VLK264" s="387"/>
      <c r="VLL264" s="387"/>
      <c r="VLM264" s="387"/>
      <c r="VLN264" s="387"/>
      <c r="VLO264" s="387"/>
      <c r="VLP264" s="387"/>
      <c r="VLQ264" s="387"/>
      <c r="VLR264" s="387"/>
      <c r="VLS264" s="387"/>
      <c r="VLT264" s="387"/>
      <c r="VLU264" s="387"/>
      <c r="VLV264" s="387"/>
      <c r="VLW264" s="387"/>
      <c r="VLX264" s="387"/>
      <c r="VLY264" s="387"/>
      <c r="VLZ264" s="387"/>
      <c r="VMA264" s="387"/>
      <c r="VMB264" s="387"/>
      <c r="VMC264" s="387"/>
      <c r="VMD264" s="387"/>
      <c r="VME264" s="387"/>
      <c r="VMF264" s="387"/>
      <c r="VMG264" s="387"/>
      <c r="VMH264" s="387"/>
      <c r="VMI264" s="387"/>
      <c r="VMJ264" s="387"/>
      <c r="VMK264" s="387"/>
      <c r="VML264" s="387"/>
      <c r="VMM264" s="387"/>
      <c r="VMN264" s="387"/>
      <c r="VMO264" s="387"/>
      <c r="VMP264" s="387"/>
      <c r="VMQ264" s="387"/>
      <c r="VMR264" s="387"/>
      <c r="VMS264" s="387"/>
      <c r="VMT264" s="387"/>
      <c r="VMU264" s="387"/>
      <c r="VMV264" s="387"/>
      <c r="VMW264" s="387"/>
      <c r="VMX264" s="387"/>
      <c r="VMY264" s="387"/>
      <c r="VMZ264" s="387"/>
      <c r="VNA264" s="387"/>
      <c r="VNB264" s="387"/>
      <c r="VNC264" s="387"/>
      <c r="VND264" s="387"/>
      <c r="VNE264" s="387"/>
      <c r="VNF264" s="387"/>
      <c r="VNG264" s="387"/>
      <c r="VNH264" s="387"/>
      <c r="VNI264" s="387"/>
      <c r="VNJ264" s="387"/>
      <c r="VNK264" s="387"/>
      <c r="VNL264" s="387"/>
      <c r="VNM264" s="387"/>
      <c r="VNN264" s="387"/>
      <c r="VNO264" s="387"/>
      <c r="VNP264" s="387"/>
      <c r="VNQ264" s="387"/>
      <c r="VNR264" s="387"/>
      <c r="VNS264" s="387"/>
      <c r="VNT264" s="387"/>
      <c r="VNU264" s="387"/>
      <c r="VNV264" s="387"/>
      <c r="VNW264" s="387"/>
      <c r="VNX264" s="387"/>
      <c r="VNY264" s="387"/>
      <c r="VNZ264" s="387"/>
      <c r="VOA264" s="387"/>
      <c r="VOB264" s="387"/>
      <c r="VOC264" s="387"/>
      <c r="VOD264" s="387"/>
      <c r="VOE264" s="387"/>
      <c r="VOF264" s="387"/>
      <c r="VOG264" s="387"/>
      <c r="VOH264" s="387"/>
      <c r="VOI264" s="387"/>
      <c r="VOJ264" s="387"/>
      <c r="VOK264" s="387"/>
      <c r="VOL264" s="387"/>
      <c r="VOM264" s="387"/>
      <c r="VON264" s="387"/>
      <c r="VOO264" s="387"/>
      <c r="VOP264" s="387"/>
      <c r="VOQ264" s="387"/>
      <c r="VOR264" s="387"/>
      <c r="VOS264" s="387"/>
      <c r="VOT264" s="387"/>
      <c r="VOU264" s="387"/>
      <c r="VOV264" s="387"/>
      <c r="VOW264" s="387"/>
      <c r="VOX264" s="387"/>
      <c r="VOY264" s="387"/>
      <c r="VOZ264" s="387"/>
      <c r="VPA264" s="387"/>
      <c r="VPB264" s="387"/>
      <c r="VPC264" s="387"/>
      <c r="VPD264" s="387"/>
      <c r="VPE264" s="387"/>
      <c r="VPF264" s="387"/>
      <c r="VPG264" s="387"/>
      <c r="VPH264" s="387"/>
      <c r="VPI264" s="387"/>
      <c r="VPJ264" s="387"/>
      <c r="VPK264" s="387"/>
      <c r="VPL264" s="387"/>
      <c r="VPM264" s="387"/>
      <c r="VPN264" s="387"/>
      <c r="VPO264" s="387"/>
      <c r="VPP264" s="387"/>
      <c r="VPQ264" s="387"/>
      <c r="VPR264" s="387"/>
      <c r="VPS264" s="387"/>
      <c r="VPT264" s="387"/>
      <c r="VPU264" s="387"/>
      <c r="VPV264" s="387"/>
      <c r="VPW264" s="387"/>
      <c r="VPX264" s="387"/>
      <c r="VPY264" s="387"/>
      <c r="VPZ264" s="387"/>
      <c r="VQA264" s="387"/>
      <c r="VQB264" s="387"/>
      <c r="VQC264" s="387"/>
      <c r="VQD264" s="387"/>
      <c r="VQE264" s="387"/>
      <c r="VQF264" s="387"/>
      <c r="VQG264" s="387"/>
      <c r="VQH264" s="387"/>
      <c r="VQI264" s="387"/>
      <c r="VQJ264" s="387"/>
      <c r="VQK264" s="387"/>
      <c r="VQL264" s="387"/>
      <c r="VQM264" s="387"/>
      <c r="VQN264" s="387"/>
      <c r="VQO264" s="387"/>
      <c r="VQP264" s="387"/>
      <c r="VQQ264" s="387"/>
      <c r="VQR264" s="387"/>
      <c r="VQS264" s="387"/>
      <c r="VQT264" s="387"/>
      <c r="VQU264" s="387"/>
      <c r="VQV264" s="387"/>
      <c r="VQW264" s="387"/>
      <c r="VQX264" s="387"/>
      <c r="VQY264" s="387"/>
      <c r="VQZ264" s="387"/>
      <c r="VRA264" s="387"/>
      <c r="VRB264" s="387"/>
      <c r="VRC264" s="387"/>
      <c r="VRD264" s="387"/>
      <c r="VRE264" s="387"/>
      <c r="VRF264" s="387"/>
      <c r="VRG264" s="387"/>
      <c r="VRH264" s="387"/>
      <c r="VRI264" s="387"/>
      <c r="VRJ264" s="387"/>
      <c r="VRK264" s="387"/>
      <c r="VRL264" s="387"/>
      <c r="VRM264" s="387"/>
      <c r="VRN264" s="387"/>
      <c r="VRO264" s="387"/>
      <c r="VRP264" s="387"/>
      <c r="VRQ264" s="387"/>
      <c r="VRR264" s="387"/>
      <c r="VRS264" s="387"/>
      <c r="VRT264" s="387"/>
      <c r="VRU264" s="387"/>
      <c r="VRV264" s="387"/>
      <c r="VRW264" s="387"/>
      <c r="VRX264" s="387"/>
      <c r="VRY264" s="387"/>
      <c r="VRZ264" s="387"/>
      <c r="VSA264" s="387"/>
      <c r="VSB264" s="387"/>
      <c r="VSC264" s="387"/>
      <c r="VSD264" s="387"/>
      <c r="VSE264" s="387"/>
      <c r="VSF264" s="387"/>
      <c r="VSG264" s="387"/>
      <c r="VSH264" s="387"/>
      <c r="VSI264" s="387"/>
      <c r="VSJ264" s="387"/>
      <c r="VSK264" s="387"/>
      <c r="VSL264" s="387"/>
      <c r="VSM264" s="387"/>
      <c r="VSN264" s="387"/>
      <c r="VSO264" s="387"/>
      <c r="VSP264" s="387"/>
      <c r="VSQ264" s="387"/>
      <c r="VSR264" s="387"/>
      <c r="VSS264" s="387"/>
      <c r="VST264" s="387"/>
      <c r="VSU264" s="387"/>
      <c r="VSV264" s="387"/>
      <c r="VSW264" s="387"/>
      <c r="VSX264" s="387"/>
      <c r="VSY264" s="387"/>
      <c r="VSZ264" s="387"/>
      <c r="VTA264" s="387"/>
      <c r="VTB264" s="387"/>
      <c r="VTC264" s="387"/>
      <c r="VTD264" s="387"/>
      <c r="VTE264" s="387"/>
      <c r="VTF264" s="387"/>
      <c r="VTG264" s="387"/>
      <c r="VTH264" s="387"/>
      <c r="VTI264" s="387"/>
      <c r="VTJ264" s="387"/>
      <c r="VTK264" s="387"/>
      <c r="VTL264" s="387"/>
      <c r="VTM264" s="387"/>
      <c r="VTN264" s="387"/>
      <c r="VTO264" s="387"/>
      <c r="VTP264" s="387"/>
      <c r="VTQ264" s="387"/>
      <c r="VTR264" s="387"/>
      <c r="VTS264" s="387"/>
      <c r="VTT264" s="387"/>
      <c r="VTU264" s="387"/>
      <c r="VTV264" s="387"/>
      <c r="VTW264" s="387"/>
      <c r="VTX264" s="387"/>
      <c r="VTY264" s="387"/>
      <c r="VTZ264" s="387"/>
      <c r="VUA264" s="387"/>
      <c r="VUB264" s="387"/>
      <c r="VUC264" s="387"/>
      <c r="VUD264" s="387"/>
      <c r="VUE264" s="387"/>
      <c r="VUF264" s="387"/>
      <c r="VUG264" s="387"/>
      <c r="VUH264" s="387"/>
      <c r="VUI264" s="387"/>
      <c r="VUJ264" s="387"/>
      <c r="VUK264" s="387"/>
      <c r="VUL264" s="387"/>
      <c r="VUM264" s="387"/>
      <c r="VUN264" s="387"/>
      <c r="VUO264" s="387"/>
      <c r="VUP264" s="387"/>
      <c r="VUQ264" s="387"/>
      <c r="VUR264" s="387"/>
      <c r="VUS264" s="387"/>
      <c r="VUT264" s="387"/>
      <c r="VUU264" s="387"/>
      <c r="VUV264" s="387"/>
      <c r="VUW264" s="387"/>
      <c r="VUX264" s="387"/>
      <c r="VUY264" s="387"/>
      <c r="VUZ264" s="387"/>
      <c r="VVA264" s="387"/>
      <c r="VVB264" s="387"/>
      <c r="VVC264" s="387"/>
      <c r="VVD264" s="387"/>
      <c r="VVE264" s="387"/>
      <c r="VVF264" s="387"/>
      <c r="VVG264" s="387"/>
      <c r="VVH264" s="387"/>
      <c r="VVI264" s="387"/>
      <c r="VVJ264" s="387"/>
      <c r="VVK264" s="387"/>
      <c r="VVL264" s="387"/>
      <c r="VVM264" s="387"/>
      <c r="VVN264" s="387"/>
      <c r="VVO264" s="387"/>
      <c r="VVP264" s="387"/>
      <c r="VVQ264" s="387"/>
      <c r="VVR264" s="387"/>
      <c r="VVS264" s="387"/>
      <c r="VVT264" s="387"/>
      <c r="VVU264" s="387"/>
      <c r="VVV264" s="387"/>
      <c r="VVW264" s="387"/>
      <c r="VVX264" s="387"/>
      <c r="VVY264" s="387"/>
      <c r="VVZ264" s="387"/>
      <c r="VWA264" s="387"/>
      <c r="VWB264" s="387"/>
      <c r="VWC264" s="387"/>
      <c r="VWD264" s="387"/>
      <c r="VWE264" s="387"/>
      <c r="VWF264" s="387"/>
      <c r="VWG264" s="387"/>
      <c r="VWH264" s="387"/>
      <c r="VWI264" s="387"/>
      <c r="VWJ264" s="387"/>
      <c r="VWK264" s="387"/>
      <c r="VWL264" s="387"/>
      <c r="VWM264" s="387"/>
      <c r="VWN264" s="387"/>
      <c r="VWO264" s="387"/>
      <c r="VWP264" s="387"/>
      <c r="VWQ264" s="387"/>
      <c r="VWR264" s="387"/>
      <c r="VWS264" s="387"/>
      <c r="VWT264" s="387"/>
      <c r="VWU264" s="387"/>
      <c r="VWV264" s="387"/>
      <c r="VWW264" s="387"/>
      <c r="VWX264" s="387"/>
      <c r="VWY264" s="387"/>
      <c r="VWZ264" s="387"/>
      <c r="VXA264" s="387"/>
      <c r="VXB264" s="387"/>
      <c r="VXC264" s="387"/>
      <c r="VXD264" s="387"/>
      <c r="VXE264" s="387"/>
      <c r="VXF264" s="387"/>
      <c r="VXG264" s="387"/>
      <c r="VXH264" s="387"/>
      <c r="VXI264" s="387"/>
      <c r="VXJ264" s="387"/>
      <c r="VXK264" s="387"/>
      <c r="VXL264" s="387"/>
      <c r="VXM264" s="387"/>
      <c r="VXN264" s="387"/>
      <c r="VXO264" s="387"/>
      <c r="VXP264" s="387"/>
      <c r="VXQ264" s="387"/>
      <c r="VXR264" s="387"/>
      <c r="VXS264" s="387"/>
      <c r="VXT264" s="387"/>
      <c r="VXU264" s="387"/>
      <c r="VXV264" s="387"/>
      <c r="VXW264" s="387"/>
      <c r="VXX264" s="387"/>
      <c r="VXY264" s="387"/>
      <c r="VXZ264" s="387"/>
      <c r="VYA264" s="387"/>
      <c r="VYB264" s="387"/>
      <c r="VYC264" s="387"/>
      <c r="VYD264" s="387"/>
      <c r="VYE264" s="387"/>
      <c r="VYF264" s="387"/>
      <c r="VYG264" s="387"/>
      <c r="VYH264" s="387"/>
      <c r="VYI264" s="387"/>
      <c r="VYJ264" s="387"/>
      <c r="VYK264" s="387"/>
      <c r="VYL264" s="387"/>
      <c r="VYM264" s="387"/>
      <c r="VYN264" s="387"/>
      <c r="VYO264" s="387"/>
      <c r="VYP264" s="387"/>
      <c r="VYQ264" s="387"/>
      <c r="VYR264" s="387"/>
      <c r="VYS264" s="387"/>
      <c r="VYT264" s="387"/>
      <c r="VYU264" s="387"/>
      <c r="VYV264" s="387"/>
      <c r="VYW264" s="387"/>
      <c r="VYX264" s="387"/>
      <c r="VYY264" s="387"/>
      <c r="VYZ264" s="387"/>
      <c r="VZA264" s="387"/>
      <c r="VZB264" s="387"/>
      <c r="VZC264" s="387"/>
      <c r="VZD264" s="387"/>
      <c r="VZE264" s="387"/>
      <c r="VZF264" s="387"/>
      <c r="VZG264" s="387"/>
      <c r="VZH264" s="387"/>
      <c r="VZI264" s="387"/>
      <c r="VZJ264" s="387"/>
      <c r="VZK264" s="387"/>
      <c r="VZL264" s="387"/>
      <c r="VZM264" s="387"/>
      <c r="VZN264" s="387"/>
      <c r="VZO264" s="387"/>
      <c r="VZP264" s="387"/>
      <c r="VZQ264" s="387"/>
      <c r="VZR264" s="387"/>
      <c r="VZS264" s="387"/>
      <c r="VZT264" s="387"/>
      <c r="VZU264" s="387"/>
      <c r="VZV264" s="387"/>
      <c r="VZW264" s="387"/>
      <c r="VZX264" s="387"/>
      <c r="VZY264" s="387"/>
      <c r="VZZ264" s="387"/>
      <c r="WAA264" s="387"/>
      <c r="WAB264" s="387"/>
      <c r="WAC264" s="387"/>
      <c r="WAD264" s="387"/>
      <c r="WAE264" s="387"/>
      <c r="WAF264" s="387"/>
      <c r="WAG264" s="387"/>
      <c r="WAH264" s="387"/>
      <c r="WAI264" s="387"/>
      <c r="WAJ264" s="387"/>
      <c r="WAK264" s="387"/>
      <c r="WAL264" s="387"/>
      <c r="WAM264" s="387"/>
      <c r="WAN264" s="387"/>
      <c r="WAO264" s="387"/>
      <c r="WAP264" s="387"/>
      <c r="WAQ264" s="387"/>
      <c r="WAR264" s="387"/>
      <c r="WAS264" s="387"/>
      <c r="WAT264" s="387"/>
      <c r="WAU264" s="387"/>
      <c r="WAV264" s="387"/>
      <c r="WAW264" s="387"/>
      <c r="WAX264" s="387"/>
      <c r="WAY264" s="387"/>
      <c r="WAZ264" s="387"/>
      <c r="WBA264" s="387"/>
      <c r="WBB264" s="387"/>
      <c r="WBC264" s="387"/>
      <c r="WBD264" s="387"/>
      <c r="WBE264" s="387"/>
      <c r="WBF264" s="387"/>
      <c r="WBG264" s="387"/>
      <c r="WBH264" s="387"/>
      <c r="WBI264" s="387"/>
      <c r="WBJ264" s="387"/>
      <c r="WBK264" s="387"/>
      <c r="WBL264" s="387"/>
      <c r="WBM264" s="387"/>
      <c r="WBN264" s="387"/>
      <c r="WBO264" s="387"/>
      <c r="WBP264" s="387"/>
      <c r="WBQ264" s="387"/>
      <c r="WBR264" s="387"/>
      <c r="WBS264" s="387"/>
      <c r="WBT264" s="387"/>
      <c r="WBU264" s="387"/>
      <c r="WBV264" s="387"/>
      <c r="WBW264" s="387"/>
      <c r="WBX264" s="387"/>
      <c r="WBY264" s="387"/>
      <c r="WBZ264" s="387"/>
      <c r="WCA264" s="387"/>
      <c r="WCB264" s="387"/>
      <c r="WCC264" s="387"/>
      <c r="WCD264" s="387"/>
      <c r="WCE264" s="387"/>
      <c r="WCF264" s="387"/>
      <c r="WCG264" s="387"/>
      <c r="WCH264" s="387"/>
      <c r="WCI264" s="387"/>
      <c r="WCJ264" s="387"/>
      <c r="WCK264" s="387"/>
      <c r="WCL264" s="387"/>
      <c r="WCM264" s="387"/>
      <c r="WCN264" s="387"/>
      <c r="WCO264" s="387"/>
      <c r="WCP264" s="387"/>
      <c r="WCQ264" s="387"/>
      <c r="WCR264" s="387"/>
      <c r="WCS264" s="387"/>
      <c r="WCT264" s="387"/>
      <c r="WCU264" s="387"/>
      <c r="WCV264" s="387"/>
      <c r="WCW264" s="387"/>
      <c r="WCX264" s="387"/>
      <c r="WCY264" s="387"/>
      <c r="WCZ264" s="387"/>
      <c r="WDA264" s="387"/>
      <c r="WDB264" s="387"/>
      <c r="WDC264" s="387"/>
      <c r="WDD264" s="387"/>
      <c r="WDE264" s="387"/>
      <c r="WDF264" s="387"/>
      <c r="WDG264" s="387"/>
      <c r="WDH264" s="387"/>
      <c r="WDI264" s="387"/>
      <c r="WDJ264" s="387"/>
      <c r="WDK264" s="387"/>
      <c r="WDL264" s="387"/>
      <c r="WDM264" s="387"/>
      <c r="WDN264" s="387"/>
      <c r="WDO264" s="387"/>
      <c r="WDP264" s="387"/>
      <c r="WDQ264" s="387"/>
      <c r="WDR264" s="387"/>
      <c r="WDS264" s="387"/>
      <c r="WDT264" s="387"/>
      <c r="WDU264" s="387"/>
      <c r="WDV264" s="387"/>
      <c r="WDW264" s="387"/>
      <c r="WDX264" s="387"/>
      <c r="WDY264" s="387"/>
      <c r="WDZ264" s="387"/>
      <c r="WEA264" s="387"/>
      <c r="WEB264" s="387"/>
      <c r="WEC264" s="387"/>
      <c r="WED264" s="387"/>
      <c r="WEE264" s="387"/>
      <c r="WEF264" s="387"/>
      <c r="WEG264" s="387"/>
      <c r="WEH264" s="387"/>
      <c r="WEI264" s="387"/>
      <c r="WEJ264" s="387"/>
      <c r="WEK264" s="387"/>
      <c r="WEL264" s="387"/>
      <c r="WEM264" s="387"/>
      <c r="WEN264" s="387"/>
      <c r="WEO264" s="387"/>
      <c r="WEP264" s="387"/>
      <c r="WEQ264" s="387"/>
      <c r="WER264" s="387"/>
      <c r="WES264" s="387"/>
      <c r="WET264" s="387"/>
      <c r="WEU264" s="387"/>
      <c r="WEV264" s="387"/>
      <c r="WEW264" s="387"/>
      <c r="WEX264" s="387"/>
      <c r="WEY264" s="387"/>
      <c r="WEZ264" s="387"/>
      <c r="WFA264" s="387"/>
      <c r="WFB264" s="387"/>
      <c r="WFC264" s="387"/>
      <c r="WFD264" s="387"/>
      <c r="WFE264" s="387"/>
      <c r="WFF264" s="387"/>
      <c r="WFG264" s="387"/>
      <c r="WFH264" s="387"/>
      <c r="WFI264" s="387"/>
      <c r="WFJ264" s="387"/>
      <c r="WFK264" s="387"/>
      <c r="WFL264" s="387"/>
      <c r="WFM264" s="387"/>
      <c r="WFN264" s="387"/>
      <c r="WFO264" s="387"/>
      <c r="WFP264" s="387"/>
      <c r="WFQ264" s="387"/>
      <c r="WFR264" s="387"/>
      <c r="WFS264" s="387"/>
      <c r="WFT264" s="387"/>
      <c r="WFU264" s="387"/>
      <c r="WFV264" s="387"/>
      <c r="WFW264" s="387"/>
      <c r="WFX264" s="387"/>
      <c r="WFY264" s="387"/>
      <c r="WFZ264" s="387"/>
      <c r="WGA264" s="387"/>
      <c r="WGB264" s="387"/>
      <c r="WGC264" s="387"/>
      <c r="WGD264" s="387"/>
      <c r="WGE264" s="387"/>
      <c r="WGF264" s="387"/>
      <c r="WGG264" s="387"/>
      <c r="WGH264" s="387"/>
      <c r="WGI264" s="387"/>
      <c r="WGJ264" s="387"/>
      <c r="WGK264" s="387"/>
      <c r="WGL264" s="387"/>
      <c r="WGM264" s="387"/>
      <c r="WGN264" s="387"/>
      <c r="WGO264" s="387"/>
      <c r="WGP264" s="387"/>
      <c r="WGQ264" s="387"/>
      <c r="WGR264" s="387"/>
      <c r="WGS264" s="387"/>
      <c r="WGT264" s="387"/>
      <c r="WGU264" s="387"/>
      <c r="WGV264" s="387"/>
      <c r="WGW264" s="387"/>
      <c r="WGX264" s="387"/>
      <c r="WGY264" s="387"/>
      <c r="WGZ264" s="387"/>
      <c r="WHA264" s="387"/>
      <c r="WHB264" s="387"/>
      <c r="WHC264" s="387"/>
      <c r="WHD264" s="387"/>
      <c r="WHE264" s="387"/>
      <c r="WHF264" s="387"/>
      <c r="WHG264" s="387"/>
      <c r="WHH264" s="387"/>
      <c r="WHI264" s="387"/>
      <c r="WHJ264" s="387"/>
      <c r="WHK264" s="387"/>
      <c r="WHL264" s="387"/>
      <c r="WHM264" s="387"/>
      <c r="WHN264" s="387"/>
      <c r="WHO264" s="387"/>
      <c r="WHP264" s="387"/>
      <c r="WHQ264" s="387"/>
      <c r="WHR264" s="387"/>
      <c r="WHS264" s="387"/>
      <c r="WHT264" s="387"/>
      <c r="WHU264" s="387"/>
      <c r="WHV264" s="387"/>
      <c r="WHW264" s="387"/>
      <c r="WHX264" s="387"/>
      <c r="WHY264" s="387"/>
      <c r="WHZ264" s="387"/>
      <c r="WIA264" s="387"/>
      <c r="WIB264" s="387"/>
      <c r="WIC264" s="387"/>
      <c r="WID264" s="387"/>
      <c r="WIE264" s="387"/>
      <c r="WIF264" s="387"/>
      <c r="WIG264" s="387"/>
      <c r="WIH264" s="387"/>
      <c r="WII264" s="387"/>
      <c r="WIJ264" s="387"/>
      <c r="WIK264" s="387"/>
      <c r="WIL264" s="387"/>
      <c r="WIM264" s="387"/>
      <c r="WIN264" s="387"/>
      <c r="WIO264" s="387"/>
      <c r="WIP264" s="387"/>
      <c r="WIQ264" s="387"/>
      <c r="WIR264" s="387"/>
      <c r="WIS264" s="387"/>
      <c r="WIT264" s="387"/>
      <c r="WIU264" s="387"/>
      <c r="WIV264" s="387"/>
      <c r="WIW264" s="387"/>
      <c r="WIX264" s="387"/>
      <c r="WIY264" s="387"/>
      <c r="WIZ264" s="387"/>
      <c r="WJA264" s="387"/>
      <c r="WJB264" s="387"/>
      <c r="WJC264" s="387"/>
      <c r="WJD264" s="387"/>
      <c r="WJE264" s="387"/>
      <c r="WJF264" s="387"/>
      <c r="WJG264" s="387"/>
      <c r="WJH264" s="387"/>
      <c r="WJI264" s="387"/>
      <c r="WJJ264" s="387"/>
      <c r="WJK264" s="387"/>
      <c r="WJL264" s="387"/>
      <c r="WJM264" s="387"/>
      <c r="WJN264" s="387"/>
      <c r="WJO264" s="387"/>
      <c r="WJP264" s="387"/>
      <c r="WJQ264" s="387"/>
      <c r="WJR264" s="387"/>
      <c r="WJS264" s="387"/>
      <c r="WJT264" s="387"/>
      <c r="WJU264" s="387"/>
      <c r="WJV264" s="387"/>
      <c r="WJW264" s="387"/>
      <c r="WJX264" s="387"/>
      <c r="WJY264" s="387"/>
      <c r="WJZ264" s="387"/>
      <c r="WKA264" s="387"/>
      <c r="WKB264" s="387"/>
      <c r="WKC264" s="387"/>
      <c r="WKD264" s="387"/>
      <c r="WKE264" s="387"/>
      <c r="WKF264" s="387"/>
      <c r="WKG264" s="387"/>
      <c r="WKH264" s="387"/>
      <c r="WKI264" s="387"/>
      <c r="WKJ264" s="387"/>
      <c r="WKK264" s="387"/>
      <c r="WKL264" s="387"/>
      <c r="WKM264" s="387"/>
      <c r="WKN264" s="387"/>
      <c r="WKO264" s="387"/>
      <c r="WKP264" s="387"/>
      <c r="WKQ264" s="387"/>
      <c r="WKR264" s="387"/>
      <c r="WKS264" s="387"/>
      <c r="WKT264" s="387"/>
      <c r="WKU264" s="387"/>
      <c r="WKV264" s="387"/>
      <c r="WKW264" s="387"/>
      <c r="WKX264" s="387"/>
      <c r="WKY264" s="387"/>
      <c r="WKZ264" s="387"/>
      <c r="WLA264" s="387"/>
      <c r="WLB264" s="387"/>
      <c r="WLC264" s="387"/>
      <c r="WLD264" s="387"/>
      <c r="WLE264" s="387"/>
      <c r="WLF264" s="387"/>
      <c r="WLG264" s="387"/>
      <c r="WLH264" s="387"/>
      <c r="WLI264" s="387"/>
      <c r="WLJ264" s="387"/>
      <c r="WLK264" s="387"/>
      <c r="WLL264" s="387"/>
      <c r="WLM264" s="387"/>
      <c r="WLN264" s="387"/>
      <c r="WLO264" s="387"/>
      <c r="WLP264" s="387"/>
      <c r="WLQ264" s="387"/>
      <c r="WLR264" s="387"/>
      <c r="WLS264" s="387"/>
      <c r="WLT264" s="387"/>
      <c r="WLU264" s="387"/>
      <c r="WLV264" s="387"/>
      <c r="WLW264" s="387"/>
      <c r="WLX264" s="387"/>
      <c r="WLY264" s="387"/>
      <c r="WLZ264" s="387"/>
      <c r="WMA264" s="387"/>
      <c r="WMB264" s="387"/>
      <c r="WMC264" s="387"/>
      <c r="WMD264" s="387"/>
      <c r="WME264" s="387"/>
      <c r="WMF264" s="387"/>
      <c r="WMG264" s="387"/>
      <c r="WMH264" s="387"/>
      <c r="WMI264" s="387"/>
      <c r="WMJ264" s="387"/>
      <c r="WMK264" s="387"/>
      <c r="WML264" s="387"/>
      <c r="WMM264" s="387"/>
      <c r="WMN264" s="387"/>
      <c r="WMO264" s="387"/>
      <c r="WMP264" s="387"/>
      <c r="WMQ264" s="387"/>
      <c r="WMR264" s="387"/>
      <c r="WMS264" s="387"/>
      <c r="WMT264" s="387"/>
      <c r="WMU264" s="387"/>
      <c r="WMV264" s="387"/>
      <c r="WMW264" s="387"/>
      <c r="WMX264" s="387"/>
      <c r="WMY264" s="387"/>
      <c r="WMZ264" s="387"/>
      <c r="WNA264" s="387"/>
      <c r="WNB264" s="387"/>
      <c r="WNC264" s="387"/>
      <c r="WND264" s="387"/>
      <c r="WNE264" s="387"/>
      <c r="WNF264" s="387"/>
      <c r="WNG264" s="387"/>
      <c r="WNH264" s="387"/>
      <c r="WNI264" s="387"/>
      <c r="WNJ264" s="387"/>
      <c r="WNK264" s="387"/>
      <c r="WNL264" s="387"/>
      <c r="WNM264" s="387"/>
      <c r="WNN264" s="387"/>
      <c r="WNO264" s="387"/>
      <c r="WNP264" s="387"/>
      <c r="WNQ264" s="387"/>
      <c r="WNR264" s="387"/>
      <c r="WNS264" s="387"/>
      <c r="WNT264" s="387"/>
      <c r="WNU264" s="387"/>
      <c r="WNV264" s="387"/>
      <c r="WNW264" s="387"/>
      <c r="WNX264" s="387"/>
      <c r="WNY264" s="387"/>
      <c r="WNZ264" s="387"/>
      <c r="WOA264" s="387"/>
      <c r="WOB264" s="387"/>
      <c r="WOC264" s="387"/>
      <c r="WOD264" s="387"/>
      <c r="WOE264" s="387"/>
      <c r="WOF264" s="387"/>
      <c r="WOG264" s="387"/>
      <c r="WOH264" s="387"/>
      <c r="WOI264" s="387"/>
      <c r="WOJ264" s="387"/>
      <c r="WOK264" s="387"/>
      <c r="WOL264" s="387"/>
      <c r="WOM264" s="387"/>
      <c r="WON264" s="387"/>
      <c r="WOO264" s="387"/>
      <c r="WOP264" s="387"/>
      <c r="WOQ264" s="387"/>
      <c r="WOR264" s="387"/>
      <c r="WOS264" s="387"/>
      <c r="WOT264" s="387"/>
      <c r="WOU264" s="387"/>
      <c r="WOV264" s="387"/>
      <c r="WOW264" s="387"/>
      <c r="WOX264" s="387"/>
      <c r="WOY264" s="387"/>
      <c r="WOZ264" s="387"/>
      <c r="WPA264" s="387"/>
      <c r="WPB264" s="387"/>
      <c r="WPC264" s="387"/>
      <c r="WPD264" s="387"/>
      <c r="WPE264" s="387"/>
      <c r="WPF264" s="387"/>
      <c r="WPG264" s="387"/>
      <c r="WPH264" s="387"/>
      <c r="WPI264" s="387"/>
      <c r="WPJ264" s="387"/>
      <c r="WPK264" s="387"/>
      <c r="WPL264" s="387"/>
      <c r="WPM264" s="387"/>
      <c r="WPN264" s="387"/>
      <c r="WPO264" s="387"/>
      <c r="WPP264" s="387"/>
      <c r="WPQ264" s="387"/>
      <c r="WPR264" s="387"/>
      <c r="WPS264" s="387"/>
      <c r="WPT264" s="387"/>
      <c r="WPU264" s="387"/>
      <c r="WPV264" s="387"/>
      <c r="WPW264" s="387"/>
      <c r="WPX264" s="387"/>
      <c r="WPY264" s="387"/>
      <c r="WPZ264" s="387"/>
      <c r="WQA264" s="387"/>
      <c r="WQB264" s="387"/>
      <c r="WQC264" s="387"/>
      <c r="WQD264" s="387"/>
      <c r="WQE264" s="387"/>
      <c r="WQF264" s="387"/>
      <c r="WQG264" s="387"/>
      <c r="WQH264" s="387"/>
      <c r="WQI264" s="387"/>
      <c r="WQJ264" s="387"/>
      <c r="WQK264" s="387"/>
      <c r="WQL264" s="387"/>
      <c r="WQM264" s="387"/>
      <c r="WQN264" s="387"/>
      <c r="WQO264" s="387"/>
      <c r="WQP264" s="387"/>
      <c r="WQQ264" s="387"/>
      <c r="WQR264" s="387"/>
      <c r="WQS264" s="387"/>
      <c r="WQT264" s="387"/>
      <c r="WQU264" s="387"/>
      <c r="WQV264" s="387"/>
      <c r="WQW264" s="387"/>
      <c r="WQX264" s="387"/>
      <c r="WQY264" s="387"/>
      <c r="WQZ264" s="387"/>
      <c r="WRA264" s="387"/>
      <c r="WRB264" s="387"/>
      <c r="WRC264" s="387"/>
      <c r="WRD264" s="387"/>
      <c r="WRE264" s="387"/>
      <c r="WRF264" s="387"/>
      <c r="WRG264" s="387"/>
      <c r="WRH264" s="387"/>
      <c r="WRI264" s="387"/>
      <c r="WRJ264" s="387"/>
      <c r="WRK264" s="387"/>
      <c r="WRL264" s="387"/>
      <c r="WRM264" s="387"/>
      <c r="WRN264" s="387"/>
      <c r="WRO264" s="387"/>
      <c r="WRP264" s="387"/>
      <c r="WRQ264" s="387"/>
      <c r="WRR264" s="387"/>
      <c r="WRS264" s="387"/>
      <c r="WRT264" s="387"/>
      <c r="WRU264" s="387"/>
      <c r="WRV264" s="387"/>
      <c r="WRW264" s="387"/>
      <c r="WRX264" s="387"/>
      <c r="WRY264" s="387"/>
      <c r="WRZ264" s="387"/>
      <c r="WSA264" s="387"/>
      <c r="WSB264" s="387"/>
      <c r="WSC264" s="387"/>
      <c r="WSD264" s="387"/>
      <c r="WSE264" s="387"/>
      <c r="WSF264" s="387"/>
      <c r="WSG264" s="387"/>
      <c r="WSH264" s="387"/>
      <c r="WSI264" s="387"/>
      <c r="WSJ264" s="387"/>
      <c r="WSK264" s="387"/>
      <c r="WSL264" s="387"/>
      <c r="WSM264" s="387"/>
      <c r="WSN264" s="387"/>
      <c r="WSO264" s="387"/>
      <c r="WSP264" s="387"/>
      <c r="WSQ264" s="387"/>
      <c r="WSR264" s="387"/>
      <c r="WSS264" s="387"/>
      <c r="WST264" s="387"/>
      <c r="WSU264" s="387"/>
      <c r="WSV264" s="387"/>
      <c r="WSW264" s="387"/>
      <c r="WSX264" s="387"/>
      <c r="WSY264" s="387"/>
      <c r="WSZ264" s="387"/>
      <c r="WTA264" s="387"/>
      <c r="WTB264" s="387"/>
      <c r="WTC264" s="387"/>
      <c r="WTD264" s="387"/>
      <c r="WTE264" s="387"/>
      <c r="WTF264" s="387"/>
      <c r="WTG264" s="387"/>
      <c r="WTH264" s="387"/>
      <c r="WTI264" s="387"/>
      <c r="WTJ264" s="387"/>
      <c r="WTK264" s="387"/>
      <c r="WTL264" s="387"/>
      <c r="WTM264" s="387"/>
      <c r="WTN264" s="387"/>
      <c r="WTO264" s="387"/>
      <c r="WTP264" s="387"/>
      <c r="WTQ264" s="387"/>
      <c r="WTR264" s="387"/>
      <c r="WTS264" s="387"/>
      <c r="WTT264" s="387"/>
      <c r="WTU264" s="387"/>
      <c r="WTV264" s="387"/>
      <c r="WTW264" s="387"/>
      <c r="WTX264" s="387"/>
      <c r="WTY264" s="387"/>
      <c r="WTZ264" s="387"/>
      <c r="WUA264" s="387"/>
      <c r="WUB264" s="387"/>
      <c r="WUC264" s="387"/>
      <c r="WUD264" s="387"/>
      <c r="WUE264" s="387"/>
      <c r="WUF264" s="387"/>
      <c r="WUG264" s="387"/>
      <c r="WUH264" s="387"/>
      <c r="WUI264" s="387"/>
      <c r="WUJ264" s="387"/>
      <c r="WUK264" s="387"/>
      <c r="WUL264" s="387"/>
      <c r="WUM264" s="387"/>
      <c r="WUN264" s="387"/>
      <c r="WUO264" s="387"/>
      <c r="WUP264" s="387"/>
      <c r="WUQ264" s="387"/>
      <c r="WUR264" s="387"/>
      <c r="WUS264" s="387"/>
      <c r="WUT264" s="387"/>
      <c r="WUU264" s="387"/>
      <c r="WUV264" s="387"/>
      <c r="WUW264" s="387"/>
      <c r="WUX264" s="387"/>
      <c r="WUY264" s="387"/>
      <c r="WUZ264" s="387"/>
      <c r="WVA264" s="387"/>
      <c r="WVB264" s="387"/>
      <c r="WVC264" s="387"/>
      <c r="WVD264" s="387"/>
      <c r="WVE264" s="387"/>
      <c r="WVF264" s="387"/>
      <c r="WVG264" s="387"/>
      <c r="WVH264" s="387"/>
      <c r="WVI264" s="387"/>
      <c r="WVJ264" s="387"/>
      <c r="WVK264" s="387"/>
      <c r="WVL264" s="387"/>
      <c r="WVM264" s="387"/>
      <c r="WVN264" s="387"/>
      <c r="WVO264" s="387"/>
      <c r="WVP264" s="387"/>
      <c r="WVQ264" s="387"/>
      <c r="WVR264" s="387"/>
      <c r="WVS264" s="387"/>
      <c r="WVT264" s="387"/>
      <c r="WVU264" s="387"/>
      <c r="WVV264" s="387"/>
      <c r="WVW264" s="387"/>
      <c r="WVX264" s="387"/>
      <c r="WVY264" s="387"/>
      <c r="WVZ264" s="387"/>
      <c r="WWA264" s="387"/>
      <c r="WWB264" s="387"/>
      <c r="WWC264" s="387"/>
      <c r="WWD264" s="387"/>
      <c r="WWE264" s="387"/>
      <c r="WWF264" s="387"/>
      <c r="WWG264" s="387"/>
      <c r="WWH264" s="387"/>
      <c r="WWI264" s="387"/>
      <c r="WWJ264" s="387"/>
      <c r="WWK264" s="387"/>
      <c r="WWL264" s="387"/>
      <c r="WWM264" s="387"/>
      <c r="WWN264" s="387"/>
      <c r="WWO264" s="387"/>
      <c r="WWP264" s="387"/>
      <c r="WWQ264" s="387"/>
      <c r="WWR264" s="387"/>
      <c r="WWS264" s="387"/>
      <c r="WWT264" s="387"/>
      <c r="WWU264" s="387"/>
      <c r="WWV264" s="387"/>
      <c r="WWW264" s="387"/>
      <c r="WWX264" s="387"/>
      <c r="WWY264" s="387"/>
      <c r="WWZ264" s="387"/>
      <c r="WXA264" s="387"/>
      <c r="WXB264" s="387"/>
      <c r="WXC264" s="387"/>
      <c r="WXD264" s="387"/>
      <c r="WXE264" s="387"/>
      <c r="WXF264" s="387"/>
      <c r="WXG264" s="387"/>
      <c r="WXH264" s="387"/>
      <c r="WXI264" s="387"/>
      <c r="WXJ264" s="387"/>
      <c r="WXK264" s="387"/>
      <c r="WXL264" s="387"/>
      <c r="WXM264" s="387"/>
      <c r="WXN264" s="387"/>
      <c r="WXO264" s="387"/>
      <c r="WXP264" s="387"/>
      <c r="WXQ264" s="387"/>
      <c r="WXR264" s="387"/>
      <c r="WXS264" s="387"/>
      <c r="WXT264" s="387"/>
      <c r="WXU264" s="387"/>
      <c r="WXV264" s="387"/>
      <c r="WXW264" s="387"/>
      <c r="WXX264" s="387"/>
      <c r="WXY264" s="387"/>
      <c r="WXZ264" s="387"/>
      <c r="WYA264" s="387"/>
      <c r="WYB264" s="387"/>
      <c r="WYC264" s="387"/>
      <c r="WYD264" s="387"/>
      <c r="WYE264" s="387"/>
      <c r="WYF264" s="387"/>
      <c r="WYG264" s="387"/>
      <c r="WYH264" s="387"/>
      <c r="WYI264" s="387"/>
      <c r="WYJ264" s="387"/>
      <c r="WYK264" s="387"/>
      <c r="WYL264" s="387"/>
      <c r="WYM264" s="387"/>
      <c r="WYN264" s="387"/>
      <c r="WYO264" s="387"/>
      <c r="WYP264" s="387"/>
      <c r="WYQ264" s="387"/>
      <c r="WYR264" s="387"/>
      <c r="WYS264" s="387"/>
      <c r="WYT264" s="387"/>
      <c r="WYU264" s="387"/>
      <c r="WYV264" s="387"/>
      <c r="WYW264" s="387"/>
      <c r="WYX264" s="387"/>
      <c r="WYY264" s="387"/>
      <c r="WYZ264" s="387"/>
      <c r="WZA264" s="387"/>
      <c r="WZB264" s="387"/>
      <c r="WZC264" s="387"/>
      <c r="WZD264" s="387"/>
      <c r="WZE264" s="387"/>
      <c r="WZF264" s="387"/>
      <c r="WZG264" s="387"/>
      <c r="WZH264" s="387"/>
      <c r="WZI264" s="387"/>
      <c r="WZJ264" s="387"/>
      <c r="WZK264" s="387"/>
      <c r="WZL264" s="387"/>
      <c r="WZM264" s="387"/>
      <c r="WZN264" s="387"/>
      <c r="WZO264" s="387"/>
      <c r="WZP264" s="387"/>
      <c r="WZQ264" s="387"/>
      <c r="WZR264" s="387"/>
      <c r="WZS264" s="387"/>
      <c r="WZT264" s="387"/>
      <c r="WZU264" s="387"/>
      <c r="WZV264" s="387"/>
      <c r="WZW264" s="387"/>
      <c r="WZX264" s="387"/>
      <c r="WZY264" s="387"/>
      <c r="WZZ264" s="387"/>
      <c r="XAA264" s="387"/>
      <c r="XAB264" s="387"/>
      <c r="XAC264" s="387"/>
      <c r="XAD264" s="387"/>
      <c r="XAE264" s="387"/>
      <c r="XAF264" s="387"/>
      <c r="XAG264" s="387"/>
      <c r="XAH264" s="387"/>
      <c r="XAI264" s="387"/>
      <c r="XAJ264" s="387"/>
      <c r="XAK264" s="387"/>
      <c r="XAL264" s="387"/>
      <c r="XAM264" s="387"/>
      <c r="XAN264" s="387"/>
      <c r="XAO264" s="387"/>
      <c r="XAP264" s="387"/>
      <c r="XAQ264" s="387"/>
      <c r="XAR264" s="387"/>
      <c r="XAS264" s="387"/>
      <c r="XAT264" s="387"/>
      <c r="XAU264" s="387"/>
      <c r="XAV264" s="387"/>
      <c r="XAW264" s="387"/>
      <c r="XAX264" s="387"/>
      <c r="XAY264" s="387"/>
      <c r="XAZ264" s="387"/>
      <c r="XBA264" s="387"/>
      <c r="XBB264" s="387"/>
      <c r="XBC264" s="387"/>
      <c r="XBD264" s="387"/>
      <c r="XBE264" s="387"/>
      <c r="XBF264" s="387"/>
      <c r="XBG264" s="387"/>
      <c r="XBH264" s="387"/>
      <c r="XBI264" s="387"/>
      <c r="XBJ264" s="387"/>
      <c r="XBK264" s="387"/>
      <c r="XBL264" s="387"/>
      <c r="XBM264" s="387"/>
      <c r="XBN264" s="387"/>
      <c r="XBO264" s="387"/>
      <c r="XBP264" s="387"/>
      <c r="XBQ264" s="387"/>
      <c r="XBR264" s="387"/>
      <c r="XBS264" s="387"/>
      <c r="XBT264" s="387"/>
      <c r="XBU264" s="387"/>
      <c r="XBV264" s="387"/>
      <c r="XBW264" s="387"/>
      <c r="XBX264" s="387"/>
      <c r="XBY264" s="387"/>
      <c r="XBZ264" s="387"/>
      <c r="XCA264" s="387"/>
      <c r="XCB264" s="387"/>
      <c r="XCC264" s="387"/>
      <c r="XCD264" s="387"/>
      <c r="XCE264" s="387"/>
      <c r="XCF264" s="387"/>
      <c r="XCG264" s="387"/>
      <c r="XCH264" s="387"/>
      <c r="XCI264" s="387"/>
      <c r="XCJ264" s="387"/>
      <c r="XCK264" s="387"/>
      <c r="XCL264" s="387"/>
      <c r="XCM264" s="387"/>
      <c r="XCN264" s="387"/>
      <c r="XCO264" s="387"/>
      <c r="XCP264" s="387"/>
      <c r="XCQ264" s="387"/>
      <c r="XCR264" s="387"/>
      <c r="XCS264" s="387"/>
      <c r="XCT264" s="387"/>
      <c r="XCU264" s="387"/>
      <c r="XCV264" s="387"/>
      <c r="XCW264" s="387"/>
      <c r="XCX264" s="387"/>
      <c r="XCY264" s="387"/>
      <c r="XCZ264" s="387"/>
      <c r="XDA264" s="387"/>
      <c r="XDB264" s="387"/>
      <c r="XDC264" s="387"/>
      <c r="XDD264" s="387"/>
      <c r="XDE264" s="387"/>
      <c r="XDF264" s="387"/>
      <c r="XDG264" s="387"/>
      <c r="XDH264" s="387"/>
      <c r="XDI264" s="387"/>
      <c r="XDJ264" s="387"/>
      <c r="XDK264" s="387"/>
      <c r="XDL264" s="387"/>
      <c r="XDM264" s="387"/>
      <c r="XDN264" s="387"/>
      <c r="XDO264" s="387"/>
      <c r="XDP264" s="387"/>
      <c r="XDQ264" s="387"/>
      <c r="XDR264" s="387"/>
      <c r="XDS264" s="387"/>
      <c r="XDT264" s="387"/>
      <c r="XDU264" s="387"/>
      <c r="XDV264" s="387"/>
      <c r="XDW264" s="387"/>
      <c r="XDX264" s="387"/>
      <c r="XDY264" s="387"/>
      <c r="XDZ264" s="387"/>
      <c r="XEA264" s="387"/>
      <c r="XEB264" s="387"/>
      <c r="XEC264" s="387"/>
      <c r="XED264" s="387"/>
      <c r="XEE264" s="387"/>
      <c r="XEF264" s="387"/>
      <c r="XEG264" s="387"/>
      <c r="XEH264" s="387"/>
      <c r="XEI264" s="387"/>
      <c r="XEJ264" s="387"/>
      <c r="XEK264" s="387"/>
      <c r="XEL264" s="387"/>
      <c r="XEM264" s="387"/>
      <c r="XEN264" s="387"/>
      <c r="XEO264" s="387"/>
      <c r="XEP264" s="387"/>
      <c r="XEQ264" s="387"/>
      <c r="XER264" s="387"/>
      <c r="XES264" s="387"/>
      <c r="XET264" s="387"/>
      <c r="XEU264" s="387"/>
      <c r="XEV264" s="387"/>
      <c r="XEW264" s="387"/>
      <c r="XEX264" s="387"/>
      <c r="XEY264" s="387"/>
      <c r="XEZ264" s="387"/>
      <c r="XFA264" s="387"/>
      <c r="XFB264" s="387"/>
      <c r="XFC264" s="387"/>
      <c r="XFD264" s="387"/>
    </row>
    <row r="265" spans="1:16384" s="4" customFormat="1" ht="12.75">
      <c r="A265" s="56"/>
      <c r="K265" s="51"/>
    </row>
    <row r="266" spans="1:16384" customFormat="1" ht="63.75">
      <c r="A266" s="56" t="s">
        <v>56</v>
      </c>
      <c r="B266" s="3" t="s">
        <v>35</v>
      </c>
      <c r="C266" s="3" t="s">
        <v>36</v>
      </c>
      <c r="D266" s="3" t="s">
        <v>37</v>
      </c>
      <c r="E266" s="3" t="s">
        <v>38</v>
      </c>
      <c r="F266" s="2" t="s">
        <v>79</v>
      </c>
      <c r="G266" s="2" t="s">
        <v>80</v>
      </c>
      <c r="H266" s="2" t="s">
        <v>81</v>
      </c>
      <c r="I266" s="2" t="s">
        <v>82</v>
      </c>
      <c r="J266" s="71"/>
      <c r="K266" s="50" t="s">
        <v>83</v>
      </c>
      <c r="L266" s="93" t="s">
        <v>84</v>
      </c>
      <c r="M266" s="100" t="s">
        <v>85</v>
      </c>
      <c r="N266" s="71"/>
      <c r="O266" s="392" t="s">
        <v>86</v>
      </c>
      <c r="P266" s="393"/>
      <c r="Q266" s="393"/>
      <c r="R266" s="394"/>
      <c r="S266" s="4"/>
      <c r="T266" s="4"/>
      <c r="U266" s="4"/>
      <c r="V266" s="4"/>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c r="PI266" s="5"/>
      <c r="PJ266" s="5"/>
      <c r="PK266" s="5"/>
      <c r="PL266" s="5"/>
      <c r="PM266" s="5"/>
      <c r="PN266" s="5"/>
      <c r="PO266" s="5"/>
      <c r="PP266" s="5"/>
      <c r="PQ266" s="5"/>
      <c r="PR266" s="5"/>
      <c r="PS266" s="5"/>
      <c r="PT266" s="5"/>
      <c r="PU266" s="5"/>
      <c r="PV266" s="5"/>
      <c r="PW266" s="5"/>
      <c r="PX266" s="5"/>
      <c r="PY266" s="5"/>
      <c r="PZ266" s="5"/>
      <c r="QA266" s="5"/>
      <c r="QB266" s="5"/>
      <c r="QC266" s="5"/>
      <c r="QD266" s="5"/>
      <c r="QE266" s="5"/>
      <c r="QF266" s="5"/>
      <c r="QG266" s="5"/>
      <c r="QH266" s="5"/>
      <c r="QI266" s="5"/>
      <c r="QJ266" s="5"/>
      <c r="QK266" s="5"/>
      <c r="QL266" s="5"/>
      <c r="QM266" s="5"/>
      <c r="QN266" s="5"/>
      <c r="QO266" s="5"/>
      <c r="QP266" s="5"/>
      <c r="QQ266" s="5"/>
      <c r="QR266" s="5"/>
      <c r="QS266" s="5"/>
      <c r="QT266" s="5"/>
      <c r="QU266" s="5"/>
      <c r="QV266" s="5"/>
      <c r="QW266" s="5"/>
      <c r="QX266" s="5"/>
      <c r="QY266" s="5"/>
      <c r="QZ266" s="5"/>
      <c r="RA266" s="5"/>
      <c r="RB266" s="5"/>
      <c r="RC266" s="5"/>
      <c r="RD266" s="5"/>
      <c r="RE266" s="5"/>
      <c r="RF266" s="5"/>
      <c r="RG266" s="5"/>
      <c r="RH266" s="5"/>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c r="XX266" s="5"/>
      <c r="XY266" s="5"/>
      <c r="XZ266" s="5"/>
      <c r="YA266" s="5"/>
      <c r="YB266" s="5"/>
      <c r="YC266" s="5"/>
      <c r="YD266" s="5"/>
      <c r="YE266" s="5"/>
      <c r="YF266" s="5"/>
      <c r="YG266" s="5"/>
      <c r="YH266" s="5"/>
      <c r="YI266" s="5"/>
      <c r="YJ266" s="5"/>
      <c r="YK266" s="5"/>
      <c r="YL266" s="5"/>
      <c r="YM266" s="5"/>
      <c r="YN266" s="5"/>
      <c r="YO266" s="5"/>
      <c r="YP266" s="5"/>
      <c r="YQ266" s="5"/>
      <c r="YR266" s="5"/>
      <c r="YS266" s="5"/>
      <c r="YT266" s="5"/>
      <c r="YU266" s="5"/>
      <c r="YV266" s="5"/>
      <c r="YW266" s="5"/>
      <c r="YX266" s="5"/>
      <c r="YY266" s="5"/>
      <c r="YZ266" s="5"/>
      <c r="ZA266" s="5"/>
      <c r="ZB266" s="5"/>
      <c r="ZC266" s="5"/>
      <c r="ZD266" s="5"/>
      <c r="ZE266" s="5"/>
      <c r="ZF266" s="5"/>
      <c r="ZG266" s="5"/>
      <c r="ZH266" s="5"/>
      <c r="ZI266" s="5"/>
      <c r="ZJ266" s="5"/>
      <c r="ZK266" s="5"/>
      <c r="ZL266" s="5"/>
      <c r="ZM266" s="5"/>
      <c r="ZN266" s="5"/>
      <c r="ZO266" s="5"/>
      <c r="ZP266" s="5"/>
      <c r="ZQ266" s="5"/>
      <c r="ZR266" s="5"/>
      <c r="ZS266" s="5"/>
      <c r="ZT266" s="5"/>
      <c r="ZU266" s="5"/>
      <c r="ZV266" s="5"/>
      <c r="ZW266" s="5"/>
      <c r="ZX266" s="5"/>
      <c r="ZY266" s="5"/>
      <c r="ZZ266" s="5"/>
      <c r="AAA266" s="5"/>
      <c r="AAB266" s="5"/>
      <c r="AAC266" s="5"/>
      <c r="AAD266" s="5"/>
      <c r="AAE266" s="5"/>
      <c r="AAF266" s="5"/>
      <c r="AAG266" s="5"/>
      <c r="AAH266" s="5"/>
      <c r="AAI266" s="5"/>
      <c r="AAJ266" s="5"/>
      <c r="AAK266" s="5"/>
      <c r="AAL266" s="5"/>
      <c r="AAM266" s="5"/>
      <c r="AAN266" s="5"/>
      <c r="AAO266" s="5"/>
      <c r="AAP266" s="5"/>
      <c r="AAQ266" s="5"/>
      <c r="AAR266" s="5"/>
      <c r="AAS266" s="5"/>
      <c r="AAT266" s="5"/>
      <c r="AAU266" s="5"/>
      <c r="AAV266" s="5"/>
      <c r="AAW266" s="5"/>
      <c r="AAX266" s="5"/>
      <c r="AAY266" s="5"/>
      <c r="AAZ266" s="5"/>
      <c r="ABA266" s="5"/>
      <c r="ABB266" s="5"/>
      <c r="ABC266" s="5"/>
      <c r="ABD266" s="5"/>
      <c r="ABE266" s="5"/>
      <c r="ABF266" s="5"/>
      <c r="ABG266" s="5"/>
      <c r="ABH266" s="5"/>
      <c r="ABI266" s="5"/>
      <c r="ABJ266" s="5"/>
      <c r="ABK266" s="5"/>
      <c r="ABL266" s="5"/>
      <c r="ABM266" s="5"/>
      <c r="ABN266" s="5"/>
      <c r="ABO266" s="5"/>
      <c r="ABP266" s="5"/>
      <c r="ABQ266" s="5"/>
      <c r="ABR266" s="5"/>
      <c r="ABS266" s="5"/>
      <c r="ABT266" s="5"/>
      <c r="ABU266" s="5"/>
      <c r="ABV266" s="5"/>
      <c r="ABW266" s="5"/>
      <c r="ABX266" s="5"/>
      <c r="ABY266" s="5"/>
      <c r="ABZ266" s="5"/>
      <c r="ACA266" s="5"/>
      <c r="ACB266" s="5"/>
      <c r="ACC266" s="5"/>
      <c r="ACD266" s="5"/>
      <c r="ACE266" s="5"/>
      <c r="ACF266" s="5"/>
      <c r="ACG266" s="5"/>
      <c r="ACH266" s="5"/>
      <c r="ACI266" s="5"/>
      <c r="ACJ266" s="5"/>
      <c r="ACK266" s="5"/>
      <c r="ACL266" s="5"/>
      <c r="ACM266" s="5"/>
      <c r="ACN266" s="5"/>
      <c r="ACO266" s="5"/>
      <c r="ACP266" s="5"/>
      <c r="ACQ266" s="5"/>
      <c r="ACR266" s="5"/>
      <c r="ACS266" s="5"/>
      <c r="ACT266" s="5"/>
      <c r="ACU266" s="5"/>
      <c r="ACV266" s="5"/>
      <c r="ACW266" s="5"/>
      <c r="ACX266" s="5"/>
      <c r="ACY266" s="5"/>
      <c r="ACZ266" s="5"/>
      <c r="ADA266" s="5"/>
      <c r="ADB266" s="5"/>
      <c r="ADC266" s="5"/>
      <c r="ADD266" s="5"/>
      <c r="ADE266" s="5"/>
      <c r="ADF266" s="5"/>
      <c r="ADG266" s="5"/>
      <c r="ADH266" s="5"/>
      <c r="ADI266" s="5"/>
      <c r="ADJ266" s="5"/>
      <c r="ADK266" s="5"/>
      <c r="ADL266" s="5"/>
      <c r="ADM266" s="5"/>
      <c r="ADN266" s="5"/>
      <c r="ADO266" s="5"/>
      <c r="ADP266" s="5"/>
      <c r="ADQ266" s="5"/>
      <c r="ADR266" s="5"/>
      <c r="ADS266" s="5"/>
      <c r="ADT266" s="5"/>
      <c r="ADU266" s="5"/>
      <c r="ADV266" s="5"/>
      <c r="ADW266" s="5"/>
      <c r="ADX266" s="5"/>
      <c r="ADY266" s="5"/>
      <c r="ADZ266" s="5"/>
      <c r="AEA266" s="5"/>
      <c r="AEB266" s="5"/>
      <c r="AEC266" s="5"/>
      <c r="AED266" s="5"/>
      <c r="AEE266" s="5"/>
      <c r="AEF266" s="5"/>
      <c r="AEG266" s="5"/>
      <c r="AEH266" s="5"/>
      <c r="AEI266" s="5"/>
      <c r="AEJ266" s="5"/>
      <c r="AEK266" s="5"/>
      <c r="AEL266" s="5"/>
      <c r="AEM266" s="5"/>
      <c r="AEN266" s="5"/>
      <c r="AEO266" s="5"/>
      <c r="AEP266" s="5"/>
      <c r="AEQ266" s="5"/>
      <c r="AER266" s="5"/>
      <c r="AES266" s="5"/>
      <c r="AET266" s="5"/>
      <c r="AEU266" s="5"/>
      <c r="AEV266" s="5"/>
      <c r="AEW266" s="5"/>
      <c r="AEX266" s="5"/>
      <c r="AEY266" s="5"/>
      <c r="AEZ266" s="5"/>
      <c r="AFA266" s="5"/>
      <c r="AFB266" s="5"/>
      <c r="AFC266" s="5"/>
      <c r="AFD266" s="5"/>
      <c r="AFE266" s="5"/>
      <c r="AFF266" s="5"/>
      <c r="AFG266" s="5"/>
      <c r="AFH266" s="5"/>
      <c r="AFI266" s="5"/>
      <c r="AFJ266" s="5"/>
      <c r="AFK266" s="5"/>
      <c r="AFL266" s="5"/>
      <c r="AFM266" s="5"/>
      <c r="AFN266" s="5"/>
      <c r="AFO266" s="5"/>
      <c r="AFP266" s="5"/>
      <c r="AFQ266" s="5"/>
      <c r="AFR266" s="5"/>
      <c r="AFS266" s="5"/>
      <c r="AFT266" s="5"/>
      <c r="AFU266" s="5"/>
      <c r="AFV266" s="5"/>
      <c r="AFW266" s="5"/>
      <c r="AFX266" s="5"/>
      <c r="AFY266" s="5"/>
      <c r="AFZ266" s="5"/>
      <c r="AGA266" s="5"/>
      <c r="AGB266" s="5"/>
      <c r="AGC266" s="5"/>
      <c r="AGD266" s="5"/>
      <c r="AGE266" s="5"/>
      <c r="AGF266" s="5"/>
      <c r="AGG266" s="5"/>
      <c r="AGH266" s="5"/>
      <c r="AGI266" s="5"/>
      <c r="AGJ266" s="5"/>
      <c r="AGK266" s="5"/>
      <c r="AGL266" s="5"/>
      <c r="AGM266" s="5"/>
      <c r="AGN266" s="5"/>
      <c r="AGO266" s="5"/>
      <c r="AGP266" s="5"/>
      <c r="AGQ266" s="5"/>
      <c r="AGR266" s="5"/>
      <c r="AGS266" s="5"/>
      <c r="AGT266" s="5"/>
      <c r="AGU266" s="5"/>
      <c r="AGV266" s="5"/>
      <c r="AGW266" s="5"/>
      <c r="AGX266" s="5"/>
      <c r="AGY266" s="5"/>
      <c r="AGZ266" s="5"/>
      <c r="AHA266" s="5"/>
      <c r="AHB266" s="5"/>
      <c r="AHC266" s="5"/>
      <c r="AHD266" s="5"/>
      <c r="AHE266" s="5"/>
      <c r="AHF266" s="5"/>
      <c r="AHG266" s="5"/>
      <c r="AHH266" s="5"/>
      <c r="AHI266" s="5"/>
      <c r="AHJ266" s="5"/>
      <c r="AHK266" s="5"/>
      <c r="AHL266" s="5"/>
      <c r="AHM266" s="5"/>
      <c r="AHN266" s="5"/>
      <c r="AHO266" s="5"/>
      <c r="AHP266" s="5"/>
      <c r="AHQ266" s="5"/>
      <c r="AHR266" s="5"/>
      <c r="AHS266" s="5"/>
      <c r="AHT266" s="5"/>
      <c r="AHU266" s="5"/>
      <c r="AHV266" s="5"/>
      <c r="AHW266" s="5"/>
      <c r="AHX266" s="5"/>
      <c r="AHY266" s="5"/>
      <c r="AHZ266" s="5"/>
      <c r="AIA266" s="5"/>
      <c r="AIB266" s="5"/>
      <c r="AIC266" s="5"/>
      <c r="AID266" s="5"/>
      <c r="AIE266" s="5"/>
      <c r="AIF266" s="5"/>
      <c r="AIG266" s="5"/>
      <c r="AIH266" s="5"/>
      <c r="AII266" s="5"/>
      <c r="AIJ266" s="5"/>
      <c r="AIK266" s="5"/>
      <c r="AIL266" s="5"/>
      <c r="AIM266" s="5"/>
      <c r="AIN266" s="5"/>
      <c r="AIO266" s="5"/>
      <c r="AIP266" s="5"/>
      <c r="AIQ266" s="5"/>
      <c r="AIR266" s="5"/>
      <c r="AIS266" s="5"/>
      <c r="AIT266" s="5"/>
      <c r="AIU266" s="5"/>
      <c r="AIV266" s="5"/>
      <c r="AIW266" s="5"/>
      <c r="AIX266" s="5"/>
      <c r="AIY266" s="5"/>
      <c r="AIZ266" s="5"/>
      <c r="AJA266" s="5"/>
      <c r="AJB266" s="5"/>
      <c r="AJC266" s="5"/>
      <c r="AJD266" s="5"/>
      <c r="AJE266" s="5"/>
      <c r="AJF266" s="5"/>
      <c r="AJG266" s="5"/>
      <c r="AJH266" s="5"/>
      <c r="AJI266" s="5"/>
      <c r="AJJ266" s="5"/>
      <c r="AJK266" s="5"/>
      <c r="AJL266" s="5"/>
      <c r="AJM266" s="5"/>
      <c r="AJN266" s="5"/>
      <c r="AJO266" s="5"/>
      <c r="AJP266" s="5"/>
      <c r="AJQ266" s="5"/>
      <c r="AJR266" s="5"/>
      <c r="AJS266" s="5"/>
      <c r="AJT266" s="5"/>
      <c r="AJU266" s="5"/>
      <c r="AJV266" s="5"/>
      <c r="AJW266" s="5"/>
      <c r="AJX266" s="5"/>
      <c r="AJY266" s="5"/>
      <c r="AJZ266" s="5"/>
      <c r="AKA266" s="5"/>
      <c r="AKB266" s="5"/>
      <c r="AKC266" s="5"/>
      <c r="AKD266" s="5"/>
      <c r="AKE266" s="5"/>
      <c r="AKF266" s="5"/>
      <c r="AKG266" s="5"/>
      <c r="AKH266" s="5"/>
      <c r="AKI266" s="5"/>
      <c r="AKJ266" s="5"/>
      <c r="AKK266" s="5"/>
      <c r="AKL266" s="5"/>
      <c r="AKM266" s="5"/>
      <c r="AKN266" s="5"/>
      <c r="AKO266" s="5"/>
      <c r="AKP266" s="5"/>
      <c r="AKQ266" s="5"/>
      <c r="AKR266" s="5"/>
      <c r="AKS266" s="5"/>
      <c r="AKT266" s="5"/>
      <c r="AKU266" s="5"/>
      <c r="AKV266" s="5"/>
      <c r="AKW266" s="5"/>
      <c r="AKX266" s="5"/>
      <c r="AKY266" s="5"/>
      <c r="AKZ266" s="5"/>
      <c r="ALA266" s="5"/>
      <c r="ALB266" s="5"/>
      <c r="ALC266" s="5"/>
      <c r="ALD266" s="5"/>
      <c r="ALE266" s="5"/>
      <c r="ALF266" s="5"/>
      <c r="ALG266" s="5"/>
      <c r="ALH266" s="5"/>
      <c r="ALI266" s="5"/>
      <c r="ALJ266" s="5"/>
      <c r="ALK266" s="5"/>
      <c r="ALL266" s="5"/>
      <c r="ALM266" s="5"/>
      <c r="ALN266" s="5"/>
      <c r="ALO266" s="5"/>
      <c r="ALP266" s="5"/>
      <c r="ALQ266" s="5"/>
      <c r="ALR266" s="5"/>
      <c r="ALS266" s="5"/>
      <c r="ALT266" s="5"/>
      <c r="ALU266" s="5"/>
      <c r="ALV266" s="5"/>
      <c r="ALW266" s="5"/>
      <c r="ALX266" s="5"/>
      <c r="ALY266" s="5"/>
      <c r="ALZ266" s="5"/>
      <c r="AMA266" s="5"/>
      <c r="AMB266" s="5"/>
      <c r="AMC266" s="5"/>
      <c r="AMD266" s="5"/>
      <c r="AME266" s="5"/>
      <c r="AMF266" s="5"/>
      <c r="AMG266" s="5"/>
      <c r="AMH266" s="5"/>
      <c r="AMI266" s="5"/>
      <c r="AMJ266" s="5"/>
      <c r="AMK266" s="5"/>
      <c r="AML266" s="5"/>
      <c r="AMM266" s="5"/>
      <c r="AMN266" s="5"/>
      <c r="AMO266" s="5"/>
      <c r="AMP266" s="5"/>
      <c r="AMQ266" s="5"/>
      <c r="AMR266" s="5"/>
      <c r="AMS266" s="5"/>
      <c r="AMT266" s="5"/>
      <c r="AMU266" s="5"/>
      <c r="AMV266" s="5"/>
      <c r="AMW266" s="5"/>
      <c r="AMX266" s="5"/>
      <c r="AMY266" s="5"/>
      <c r="AMZ266" s="5"/>
      <c r="ANA266" s="5"/>
      <c r="ANB266" s="5"/>
      <c r="ANC266" s="5"/>
      <c r="AND266" s="5"/>
      <c r="ANE266" s="5"/>
      <c r="ANF266" s="5"/>
      <c r="ANG266" s="5"/>
      <c r="ANH266" s="5"/>
      <c r="ANI266" s="5"/>
      <c r="ANJ266" s="5"/>
      <c r="ANK266" s="5"/>
      <c r="ANL266" s="5"/>
      <c r="ANM266" s="5"/>
      <c r="ANN266" s="5"/>
      <c r="ANO266" s="5"/>
      <c r="ANP266" s="5"/>
      <c r="ANQ266" s="5"/>
      <c r="ANR266" s="5"/>
      <c r="ANS266" s="5"/>
      <c r="ANT266" s="5"/>
      <c r="ANU266" s="5"/>
      <c r="ANV266" s="5"/>
      <c r="ANW266" s="5"/>
      <c r="ANX266" s="5"/>
      <c r="ANY266" s="5"/>
      <c r="ANZ266" s="5"/>
      <c r="AOA266" s="5"/>
      <c r="AOB266" s="5"/>
      <c r="AOC266" s="5"/>
      <c r="AOD266" s="5"/>
      <c r="AOE266" s="5"/>
      <c r="AOF266" s="5"/>
      <c r="AOG266" s="5"/>
      <c r="AOH266" s="5"/>
      <c r="AOI266" s="5"/>
      <c r="AOJ266" s="5"/>
      <c r="AOK266" s="5"/>
      <c r="AOL266" s="5"/>
      <c r="AOM266" s="5"/>
      <c r="AON266" s="5"/>
      <c r="AOO266" s="5"/>
      <c r="AOP266" s="5"/>
      <c r="AOQ266" s="5"/>
      <c r="AOR266" s="5"/>
      <c r="AOS266" s="5"/>
      <c r="AOT266" s="5"/>
      <c r="AOU266" s="5"/>
      <c r="AOV266" s="5"/>
      <c r="AOW266" s="5"/>
      <c r="AOX266" s="5"/>
      <c r="AOY266" s="5"/>
      <c r="AOZ266" s="5"/>
      <c r="APA266" s="5"/>
      <c r="APB266" s="5"/>
      <c r="APC266" s="5"/>
      <c r="APD266" s="5"/>
      <c r="APE266" s="5"/>
      <c r="APF266" s="5"/>
      <c r="APG266" s="5"/>
      <c r="APH266" s="5"/>
      <c r="API266" s="5"/>
      <c r="APJ266" s="5"/>
      <c r="APK266" s="5"/>
      <c r="APL266" s="5"/>
      <c r="APM266" s="5"/>
      <c r="APN266" s="5"/>
      <c r="APO266" s="5"/>
      <c r="APP266" s="5"/>
      <c r="APQ266" s="5"/>
      <c r="APR266" s="5"/>
      <c r="APS266" s="5"/>
      <c r="APT266" s="5"/>
      <c r="APU266" s="5"/>
      <c r="APV266" s="5"/>
      <c r="APW266" s="5"/>
      <c r="APX266" s="5"/>
      <c r="APY266" s="5"/>
      <c r="APZ266" s="5"/>
      <c r="AQA266" s="5"/>
      <c r="AQB266" s="5"/>
      <c r="AQC266" s="5"/>
      <c r="AQD266" s="5"/>
      <c r="AQE266" s="5"/>
      <c r="AQF266" s="5"/>
      <c r="AQG266" s="5"/>
      <c r="AQH266" s="5"/>
      <c r="AQI266" s="5"/>
      <c r="AQJ266" s="5"/>
      <c r="AQK266" s="5"/>
      <c r="AQL266" s="5"/>
      <c r="AQM266" s="5"/>
      <c r="AQN266" s="5"/>
      <c r="AQO266" s="5"/>
      <c r="AQP266" s="5"/>
      <c r="AQQ266" s="5"/>
      <c r="AQR266" s="5"/>
      <c r="AQS266" s="5"/>
      <c r="AQT266" s="5"/>
      <c r="AQU266" s="5"/>
      <c r="AQV266" s="5"/>
      <c r="AQW266" s="5"/>
      <c r="AQX266" s="5"/>
      <c r="AQY266" s="5"/>
      <c r="AQZ266" s="5"/>
      <c r="ARA266" s="5"/>
      <c r="ARB266" s="5"/>
      <c r="ARC266" s="5"/>
      <c r="ARD266" s="5"/>
      <c r="ARE266" s="5"/>
      <c r="ARF266" s="5"/>
      <c r="ARG266" s="5"/>
      <c r="ARH266" s="5"/>
      <c r="ARI266" s="5"/>
      <c r="ARJ266" s="5"/>
      <c r="ARK266" s="5"/>
      <c r="ARL266" s="5"/>
      <c r="ARM266" s="5"/>
      <c r="ARN266" s="5"/>
      <c r="ARO266" s="5"/>
      <c r="ARP266" s="5"/>
      <c r="ARQ266" s="5"/>
      <c r="ARR266" s="5"/>
      <c r="ARS266" s="5"/>
      <c r="ART266" s="5"/>
      <c r="ARU266" s="5"/>
      <c r="ARV266" s="5"/>
      <c r="ARW266" s="5"/>
      <c r="ARX266" s="5"/>
      <c r="ARY266" s="5"/>
      <c r="ARZ266" s="5"/>
      <c r="ASA266" s="5"/>
      <c r="ASB266" s="5"/>
      <c r="ASC266" s="5"/>
      <c r="ASD266" s="5"/>
      <c r="ASE266" s="5"/>
      <c r="ASF266" s="5"/>
      <c r="ASG266" s="5"/>
      <c r="ASH266" s="5"/>
      <c r="ASI266" s="5"/>
      <c r="ASJ266" s="5"/>
      <c r="ASK266" s="5"/>
      <c r="ASL266" s="5"/>
      <c r="ASM266" s="5"/>
      <c r="ASN266" s="5"/>
      <c r="ASO266" s="5"/>
      <c r="ASP266" s="5"/>
      <c r="ASQ266" s="5"/>
      <c r="ASR266" s="5"/>
      <c r="ASS266" s="5"/>
      <c r="AST266" s="5"/>
      <c r="ASU266" s="5"/>
      <c r="ASV266" s="5"/>
      <c r="ASW266" s="5"/>
      <c r="ASX266" s="5"/>
      <c r="ASY266" s="5"/>
      <c r="ASZ266" s="5"/>
      <c r="ATA266" s="5"/>
      <c r="ATB266" s="5"/>
      <c r="ATC266" s="5"/>
      <c r="ATD266" s="5"/>
      <c r="ATE266" s="5"/>
      <c r="ATF266" s="5"/>
      <c r="ATG266" s="5"/>
      <c r="ATH266" s="5"/>
      <c r="ATI266" s="5"/>
      <c r="ATJ266" s="5"/>
      <c r="ATK266" s="5"/>
      <c r="ATL266" s="5"/>
      <c r="ATM266" s="5"/>
      <c r="ATN266" s="5"/>
      <c r="ATO266" s="5"/>
      <c r="ATP266" s="5"/>
      <c r="ATQ266" s="5"/>
      <c r="ATR266" s="5"/>
      <c r="ATS266" s="5"/>
      <c r="ATT266" s="5"/>
      <c r="ATU266" s="5"/>
      <c r="ATV266" s="5"/>
      <c r="ATW266" s="5"/>
      <c r="ATX266" s="5"/>
      <c r="ATY266" s="5"/>
      <c r="ATZ266" s="5"/>
      <c r="AUA266" s="5"/>
      <c r="AUB266" s="5"/>
      <c r="AUC266" s="5"/>
      <c r="AUD266" s="5"/>
      <c r="AUE266" s="5"/>
      <c r="AUF266" s="5"/>
      <c r="AUG266" s="5"/>
      <c r="AUH266" s="5"/>
      <c r="AUI266" s="5"/>
      <c r="AUJ266" s="5"/>
      <c r="AUK266" s="5"/>
      <c r="AUL266" s="5"/>
      <c r="AUM266" s="5"/>
      <c r="AUN266" s="5"/>
      <c r="AUO266" s="5"/>
      <c r="AUP266" s="5"/>
      <c r="AUQ266" s="5"/>
      <c r="AUR266" s="5"/>
      <c r="AUS266" s="5"/>
      <c r="AUT266" s="5"/>
      <c r="AUU266" s="5"/>
      <c r="AUV266" s="5"/>
      <c r="AUW266" s="5"/>
      <c r="AUX266" s="5"/>
      <c r="AUY266" s="5"/>
      <c r="AUZ266" s="5"/>
      <c r="AVA266" s="5"/>
      <c r="AVB266" s="5"/>
      <c r="AVC266" s="5"/>
      <c r="AVD266" s="5"/>
      <c r="AVE266" s="5"/>
      <c r="AVF266" s="5"/>
      <c r="AVG266" s="5"/>
      <c r="AVH266" s="5"/>
      <c r="AVI266" s="5"/>
      <c r="AVJ266" s="5"/>
      <c r="AVK266" s="5"/>
      <c r="AVL266" s="5"/>
      <c r="AVM266" s="5"/>
      <c r="AVN266" s="5"/>
      <c r="AVO266" s="5"/>
      <c r="AVP266" s="5"/>
      <c r="AVQ266" s="5"/>
      <c r="AVR266" s="5"/>
      <c r="AVS266" s="5"/>
      <c r="AVT266" s="5"/>
      <c r="AVU266" s="5"/>
      <c r="AVV266" s="5"/>
      <c r="AVW266" s="5"/>
      <c r="AVX266" s="5"/>
      <c r="AVY266" s="5"/>
      <c r="AVZ266" s="5"/>
      <c r="AWA266" s="5"/>
      <c r="AWB266" s="5"/>
      <c r="AWC266" s="5"/>
      <c r="AWD266" s="5"/>
      <c r="AWE266" s="5"/>
      <c r="AWF266" s="5"/>
      <c r="AWG266" s="5"/>
      <c r="AWH266" s="5"/>
      <c r="AWI266" s="5"/>
      <c r="AWJ266" s="5"/>
      <c r="AWK266" s="5"/>
      <c r="AWL266" s="5"/>
      <c r="AWM266" s="5"/>
      <c r="AWN266" s="5"/>
      <c r="AWO266" s="5"/>
      <c r="AWP266" s="5"/>
      <c r="AWQ266" s="5"/>
      <c r="AWR266" s="5"/>
      <c r="AWS266" s="5"/>
      <c r="AWT266" s="5"/>
      <c r="AWU266" s="5"/>
      <c r="AWV266" s="5"/>
      <c r="AWW266" s="5"/>
      <c r="AWX266" s="5"/>
      <c r="AWY266" s="5"/>
      <c r="AWZ266" s="5"/>
      <c r="AXA266" s="5"/>
      <c r="AXB266" s="5"/>
      <c r="AXC266" s="5"/>
      <c r="AXD266" s="5"/>
      <c r="AXE266" s="5"/>
      <c r="AXF266" s="5"/>
      <c r="AXG266" s="5"/>
      <c r="AXH266" s="5"/>
      <c r="AXI266" s="5"/>
      <c r="AXJ266" s="5"/>
      <c r="AXK266" s="5"/>
      <c r="AXL266" s="5"/>
      <c r="AXM266" s="5"/>
      <c r="AXN266" s="5"/>
      <c r="AXO266" s="5"/>
      <c r="AXP266" s="5"/>
      <c r="AXQ266" s="5"/>
      <c r="AXR266" s="5"/>
      <c r="AXS266" s="5"/>
      <c r="AXT266" s="5"/>
      <c r="AXU266" s="5"/>
      <c r="AXV266" s="5"/>
      <c r="AXW266" s="5"/>
      <c r="AXX266" s="5"/>
      <c r="AXY266" s="5"/>
      <c r="AXZ266" s="5"/>
      <c r="AYA266" s="5"/>
      <c r="AYB266" s="5"/>
      <c r="AYC266" s="5"/>
      <c r="AYD266" s="5"/>
      <c r="AYE266" s="5"/>
      <c r="AYF266" s="5"/>
      <c r="AYG266" s="5"/>
      <c r="AYH266" s="5"/>
      <c r="AYI266" s="5"/>
      <c r="AYJ266" s="5"/>
      <c r="AYK266" s="5"/>
      <c r="AYL266" s="5"/>
      <c r="AYM266" s="5"/>
      <c r="AYN266" s="5"/>
      <c r="AYO266" s="5"/>
      <c r="AYP266" s="5"/>
      <c r="AYQ266" s="5"/>
      <c r="AYR266" s="5"/>
      <c r="AYS266" s="5"/>
      <c r="AYT266" s="5"/>
      <c r="AYU266" s="5"/>
      <c r="AYV266" s="5"/>
      <c r="AYW266" s="5"/>
      <c r="AYX266" s="5"/>
      <c r="AYY266" s="5"/>
      <c r="AYZ266" s="5"/>
      <c r="AZA266" s="5"/>
      <c r="AZB266" s="5"/>
      <c r="AZC266" s="5"/>
      <c r="AZD266" s="5"/>
      <c r="AZE266" s="5"/>
      <c r="AZF266" s="5"/>
      <c r="AZG266" s="5"/>
      <c r="AZH266" s="5"/>
      <c r="AZI266" s="5"/>
      <c r="AZJ266" s="5"/>
      <c r="AZK266" s="5"/>
      <c r="AZL266" s="5"/>
      <c r="AZM266" s="5"/>
      <c r="AZN266" s="5"/>
      <c r="AZO266" s="5"/>
      <c r="AZP266" s="5"/>
      <c r="AZQ266" s="5"/>
      <c r="AZR266" s="5"/>
      <c r="AZS266" s="5"/>
      <c r="AZT266" s="5"/>
      <c r="AZU266" s="5"/>
      <c r="AZV266" s="5"/>
      <c r="AZW266" s="5"/>
      <c r="AZX266" s="5"/>
      <c r="AZY266" s="5"/>
      <c r="AZZ266" s="5"/>
      <c r="BAA266" s="5"/>
      <c r="BAB266" s="5"/>
      <c r="BAC266" s="5"/>
      <c r="BAD266" s="5"/>
      <c r="BAE266" s="5"/>
      <c r="BAF266" s="5"/>
      <c r="BAG266" s="5"/>
      <c r="BAH266" s="5"/>
      <c r="BAI266" s="5"/>
      <c r="BAJ266" s="5"/>
      <c r="BAK266" s="5"/>
      <c r="BAL266" s="5"/>
      <c r="BAM266" s="5"/>
      <c r="BAN266" s="5"/>
      <c r="BAO266" s="5"/>
      <c r="BAP266" s="5"/>
      <c r="BAQ266" s="5"/>
      <c r="BAR266" s="5"/>
      <c r="BAS266" s="5"/>
      <c r="BAT266" s="5"/>
      <c r="BAU266" s="5"/>
      <c r="BAV266" s="5"/>
      <c r="BAW266" s="5"/>
      <c r="BAX266" s="5"/>
      <c r="BAY266" s="5"/>
      <c r="BAZ266" s="5"/>
      <c r="BBA266" s="5"/>
      <c r="BBB266" s="5"/>
      <c r="BBC266" s="5"/>
      <c r="BBD266" s="5"/>
      <c r="BBE266" s="5"/>
      <c r="BBF266" s="5"/>
      <c r="BBG266" s="5"/>
      <c r="BBH266" s="5"/>
      <c r="BBI266" s="5"/>
      <c r="BBJ266" s="5"/>
      <c r="BBK266" s="5"/>
      <c r="BBL266" s="5"/>
      <c r="BBM266" s="5"/>
      <c r="BBN266" s="5"/>
      <c r="BBO266" s="5"/>
      <c r="BBP266" s="5"/>
      <c r="BBQ266" s="5"/>
      <c r="BBR266" s="5"/>
      <c r="BBS266" s="5"/>
      <c r="BBT266" s="5"/>
      <c r="BBU266" s="5"/>
      <c r="BBV266" s="5"/>
      <c r="BBW266" s="5"/>
      <c r="BBX266" s="5"/>
      <c r="BBY266" s="5"/>
      <c r="BBZ266" s="5"/>
      <c r="BCA266" s="5"/>
      <c r="BCB266" s="5"/>
      <c r="BCC266" s="5"/>
      <c r="BCD266" s="5"/>
      <c r="BCE266" s="5"/>
      <c r="BCF266" s="5"/>
      <c r="BCG266" s="5"/>
      <c r="BCH266" s="5"/>
      <c r="BCI266" s="5"/>
      <c r="BCJ266" s="5"/>
      <c r="BCK266" s="5"/>
      <c r="BCL266" s="5"/>
      <c r="BCM266" s="5"/>
      <c r="BCN266" s="5"/>
      <c r="BCO266" s="5"/>
      <c r="BCP266" s="5"/>
      <c r="BCQ266" s="5"/>
      <c r="BCR266" s="5"/>
      <c r="BCS266" s="5"/>
      <c r="BCT266" s="5"/>
      <c r="BCU266" s="5"/>
      <c r="BCV266" s="5"/>
      <c r="BCW266" s="5"/>
      <c r="BCX266" s="5"/>
      <c r="BCY266" s="5"/>
      <c r="BCZ266" s="5"/>
      <c r="BDA266" s="5"/>
      <c r="BDB266" s="5"/>
      <c r="BDC266" s="5"/>
      <c r="BDD266" s="5"/>
      <c r="BDE266" s="5"/>
      <c r="BDF266" s="5"/>
      <c r="BDG266" s="5"/>
      <c r="BDH266" s="5"/>
      <c r="BDI266" s="5"/>
      <c r="BDJ266" s="5"/>
      <c r="BDK266" s="5"/>
      <c r="BDL266" s="5"/>
      <c r="BDM266" s="5"/>
      <c r="BDN266" s="5"/>
      <c r="BDO266" s="5"/>
      <c r="BDP266" s="5"/>
      <c r="BDQ266" s="5"/>
      <c r="BDR266" s="5"/>
      <c r="BDS266" s="5"/>
      <c r="BDT266" s="5"/>
      <c r="BDU266" s="5"/>
      <c r="BDV266" s="5"/>
      <c r="BDW266" s="5"/>
      <c r="BDX266" s="5"/>
      <c r="BDY266" s="5"/>
      <c r="BDZ266" s="5"/>
      <c r="BEA266" s="5"/>
      <c r="BEB266" s="5"/>
      <c r="BEC266" s="5"/>
      <c r="BED266" s="5"/>
      <c r="BEE266" s="5"/>
      <c r="BEF266" s="5"/>
      <c r="BEG266" s="5"/>
      <c r="BEH266" s="5"/>
      <c r="BEI266" s="5"/>
      <c r="BEJ266" s="5"/>
      <c r="BEK266" s="5"/>
      <c r="BEL266" s="5"/>
      <c r="BEM266" s="5"/>
      <c r="BEN266" s="5"/>
      <c r="BEO266" s="5"/>
      <c r="BEP266" s="5"/>
      <c r="BEQ266" s="5"/>
      <c r="BER266" s="5"/>
      <c r="BES266" s="5"/>
      <c r="BET266" s="5"/>
      <c r="BEU266" s="5"/>
      <c r="BEV266" s="5"/>
      <c r="BEW266" s="5"/>
      <c r="BEX266" s="5"/>
      <c r="BEY266" s="5"/>
      <c r="BEZ266" s="5"/>
      <c r="BFA266" s="5"/>
      <c r="BFB266" s="5"/>
      <c r="BFC266" s="5"/>
      <c r="BFD266" s="5"/>
      <c r="BFE266" s="5"/>
      <c r="BFF266" s="5"/>
      <c r="BFG266" s="5"/>
      <c r="BFH266" s="5"/>
      <c r="BFI266" s="5"/>
      <c r="BFJ266" s="5"/>
      <c r="BFK266" s="5"/>
      <c r="BFL266" s="5"/>
      <c r="BFM266" s="5"/>
      <c r="BFN266" s="5"/>
      <c r="BFO266" s="5"/>
      <c r="BFP266" s="5"/>
      <c r="BFQ266" s="5"/>
      <c r="BFR266" s="5"/>
      <c r="BFS266" s="5"/>
      <c r="BFT266" s="5"/>
      <c r="BFU266" s="5"/>
      <c r="BFV266" s="5"/>
      <c r="BFW266" s="5"/>
      <c r="BFX266" s="5"/>
      <c r="BFY266" s="5"/>
      <c r="BFZ266" s="5"/>
      <c r="BGA266" s="5"/>
      <c r="BGB266" s="5"/>
      <c r="BGC266" s="5"/>
      <c r="BGD266" s="5"/>
      <c r="BGE266" s="5"/>
      <c r="BGF266" s="5"/>
      <c r="BGG266" s="5"/>
      <c r="BGH266" s="5"/>
      <c r="BGI266" s="5"/>
      <c r="BGJ266" s="5"/>
      <c r="BGK266" s="5"/>
      <c r="BGL266" s="5"/>
      <c r="BGM266" s="5"/>
      <c r="BGN266" s="5"/>
      <c r="BGO266" s="5"/>
      <c r="BGP266" s="5"/>
      <c r="BGQ266" s="5"/>
      <c r="BGR266" s="5"/>
      <c r="BGS266" s="5"/>
      <c r="BGT266" s="5"/>
      <c r="BGU266" s="5"/>
      <c r="BGV266" s="5"/>
      <c r="BGW266" s="5"/>
      <c r="BGX266" s="5"/>
      <c r="BGY266" s="5"/>
      <c r="BGZ266" s="5"/>
      <c r="BHA266" s="5"/>
      <c r="BHB266" s="5"/>
      <c r="BHC266" s="5"/>
      <c r="BHD266" s="5"/>
      <c r="BHE266" s="5"/>
      <c r="BHF266" s="5"/>
      <c r="BHG266" s="5"/>
      <c r="BHH266" s="5"/>
      <c r="BHI266" s="5"/>
      <c r="BHJ266" s="5"/>
      <c r="BHK266" s="5"/>
      <c r="BHL266" s="5"/>
      <c r="BHM266" s="5"/>
      <c r="BHN266" s="5"/>
      <c r="BHO266" s="5"/>
      <c r="BHP266" s="5"/>
      <c r="BHQ266" s="5"/>
      <c r="BHR266" s="5"/>
      <c r="BHS266" s="5"/>
      <c r="BHT266" s="5"/>
      <c r="BHU266" s="5"/>
      <c r="BHV266" s="5"/>
      <c r="BHW266" s="5"/>
      <c r="BHX266" s="5"/>
      <c r="BHY266" s="5"/>
      <c r="BHZ266" s="5"/>
      <c r="BIA266" s="5"/>
      <c r="BIB266" s="5"/>
      <c r="BIC266" s="5"/>
      <c r="BID266" s="5"/>
      <c r="BIE266" s="5"/>
      <c r="BIF266" s="5"/>
      <c r="BIG266" s="5"/>
      <c r="BIH266" s="5"/>
      <c r="BII266" s="5"/>
      <c r="BIJ266" s="5"/>
      <c r="BIK266" s="5"/>
      <c r="BIL266" s="5"/>
      <c r="BIM266" s="5"/>
      <c r="BIN266" s="5"/>
      <c r="BIO266" s="5"/>
      <c r="BIP266" s="5"/>
      <c r="BIQ266" s="5"/>
      <c r="BIR266" s="5"/>
      <c r="BIS266" s="5"/>
      <c r="BIT266" s="5"/>
      <c r="BIU266" s="5"/>
      <c r="BIV266" s="5"/>
      <c r="BIW266" s="5"/>
      <c r="BIX266" s="5"/>
      <c r="BIY266" s="5"/>
      <c r="BIZ266" s="5"/>
      <c r="BJA266" s="5"/>
      <c r="BJB266" s="5"/>
      <c r="BJC266" s="5"/>
      <c r="BJD266" s="5"/>
      <c r="BJE266" s="5"/>
      <c r="BJF266" s="5"/>
      <c r="BJG266" s="5"/>
      <c r="BJH266" s="5"/>
      <c r="BJI266" s="5"/>
      <c r="BJJ266" s="5"/>
      <c r="BJK266" s="5"/>
      <c r="BJL266" s="5"/>
      <c r="BJM266" s="5"/>
      <c r="BJN266" s="5"/>
      <c r="BJO266" s="5"/>
      <c r="BJP266" s="5"/>
      <c r="BJQ266" s="5"/>
      <c r="BJR266" s="5"/>
      <c r="BJS266" s="5"/>
      <c r="BJT266" s="5"/>
      <c r="BJU266" s="5"/>
      <c r="BJV266" s="5"/>
      <c r="BJW266" s="5"/>
      <c r="BJX266" s="5"/>
      <c r="BJY266" s="5"/>
      <c r="BJZ266" s="5"/>
      <c r="BKA266" s="5"/>
      <c r="BKB266" s="5"/>
      <c r="BKC266" s="5"/>
      <c r="BKD266" s="5"/>
      <c r="BKE266" s="5"/>
      <c r="BKF266" s="5"/>
      <c r="BKG266" s="5"/>
      <c r="BKH266" s="5"/>
      <c r="BKI266" s="5"/>
      <c r="BKJ266" s="5"/>
      <c r="BKK266" s="5"/>
      <c r="BKL266" s="5"/>
      <c r="BKM266" s="5"/>
      <c r="BKN266" s="5"/>
      <c r="BKO266" s="5"/>
      <c r="BKP266" s="5"/>
      <c r="BKQ266" s="5"/>
      <c r="BKR266" s="5"/>
      <c r="BKS266" s="5"/>
      <c r="BKT266" s="5"/>
      <c r="BKU266" s="5"/>
      <c r="BKV266" s="5"/>
      <c r="BKW266" s="5"/>
      <c r="BKX266" s="5"/>
      <c r="BKY266" s="5"/>
      <c r="BKZ266" s="5"/>
      <c r="BLA266" s="5"/>
      <c r="BLB266" s="5"/>
      <c r="BLC266" s="5"/>
      <c r="BLD266" s="5"/>
      <c r="BLE266" s="5"/>
      <c r="BLF266" s="5"/>
      <c r="BLG266" s="5"/>
      <c r="BLH266" s="5"/>
      <c r="BLI266" s="5"/>
      <c r="BLJ266" s="5"/>
      <c r="BLK266" s="5"/>
      <c r="BLL266" s="5"/>
      <c r="BLM266" s="5"/>
      <c r="BLN266" s="5"/>
      <c r="BLO266" s="5"/>
      <c r="BLP266" s="5"/>
      <c r="BLQ266" s="5"/>
      <c r="BLR266" s="5"/>
      <c r="BLS266" s="5"/>
      <c r="BLT266" s="5"/>
      <c r="BLU266" s="5"/>
      <c r="BLV266" s="5"/>
      <c r="BLW266" s="5"/>
      <c r="BLX266" s="5"/>
      <c r="BLY266" s="5"/>
      <c r="BLZ266" s="5"/>
      <c r="BMA266" s="5"/>
      <c r="BMB266" s="5"/>
      <c r="BMC266" s="5"/>
      <c r="BMD266" s="5"/>
      <c r="BME266" s="5"/>
      <c r="BMF266" s="5"/>
      <c r="BMG266" s="5"/>
      <c r="BMH266" s="5"/>
      <c r="BMI266" s="5"/>
      <c r="BMJ266" s="5"/>
      <c r="BMK266" s="5"/>
      <c r="BML266" s="5"/>
      <c r="BMM266" s="5"/>
      <c r="BMN266" s="5"/>
      <c r="BMO266" s="5"/>
      <c r="BMP266" s="5"/>
      <c r="BMQ266" s="5"/>
      <c r="BMR266" s="5"/>
      <c r="BMS266" s="5"/>
      <c r="BMT266" s="5"/>
      <c r="BMU266" s="5"/>
      <c r="BMV266" s="5"/>
      <c r="BMW266" s="5"/>
      <c r="BMX266" s="5"/>
      <c r="BMY266" s="5"/>
      <c r="BMZ266" s="5"/>
      <c r="BNA266" s="5"/>
      <c r="BNB266" s="5"/>
      <c r="BNC266" s="5"/>
      <c r="BND266" s="5"/>
      <c r="BNE266" s="5"/>
      <c r="BNF266" s="5"/>
      <c r="BNG266" s="5"/>
      <c r="BNH266" s="5"/>
      <c r="BNI266" s="5"/>
      <c r="BNJ266" s="5"/>
      <c r="BNK266" s="5"/>
      <c r="BNL266" s="5"/>
      <c r="BNM266" s="5"/>
      <c r="BNN266" s="5"/>
      <c r="BNO266" s="5"/>
      <c r="BNP266" s="5"/>
      <c r="BNQ266" s="5"/>
      <c r="BNR266" s="5"/>
      <c r="BNS266" s="5"/>
      <c r="BNT266" s="5"/>
      <c r="BNU266" s="5"/>
      <c r="BNV266" s="5"/>
      <c r="BNW266" s="5"/>
      <c r="BNX266" s="5"/>
      <c r="BNY266" s="5"/>
      <c r="BNZ266" s="5"/>
      <c r="BOA266" s="5"/>
      <c r="BOB266" s="5"/>
      <c r="BOC266" s="5"/>
      <c r="BOD266" s="5"/>
      <c r="BOE266" s="5"/>
      <c r="BOF266" s="5"/>
      <c r="BOG266" s="5"/>
      <c r="BOH266" s="5"/>
      <c r="BOI266" s="5"/>
      <c r="BOJ266" s="5"/>
      <c r="BOK266" s="5"/>
      <c r="BOL266" s="5"/>
      <c r="BOM266" s="5"/>
      <c r="BON266" s="5"/>
      <c r="BOO266" s="5"/>
      <c r="BOP266" s="5"/>
      <c r="BOQ266" s="5"/>
      <c r="BOR266" s="5"/>
      <c r="BOS266" s="5"/>
      <c r="BOT266" s="5"/>
      <c r="BOU266" s="5"/>
      <c r="BOV266" s="5"/>
      <c r="BOW266" s="5"/>
      <c r="BOX266" s="5"/>
      <c r="BOY266" s="5"/>
      <c r="BOZ266" s="5"/>
      <c r="BPA266" s="5"/>
      <c r="BPB266" s="5"/>
      <c r="BPC266" s="5"/>
      <c r="BPD266" s="5"/>
      <c r="BPE266" s="5"/>
      <c r="BPF266" s="5"/>
      <c r="BPG266" s="5"/>
      <c r="BPH266" s="5"/>
      <c r="BPI266" s="5"/>
      <c r="BPJ266" s="5"/>
      <c r="BPK266" s="5"/>
      <c r="BPL266" s="5"/>
      <c r="BPM266" s="5"/>
      <c r="BPN266" s="5"/>
      <c r="BPO266" s="5"/>
      <c r="BPP266" s="5"/>
      <c r="BPQ266" s="5"/>
      <c r="BPR266" s="5"/>
      <c r="BPS266" s="5"/>
      <c r="BPT266" s="5"/>
      <c r="BPU266" s="5"/>
      <c r="BPV266" s="5"/>
      <c r="BPW266" s="5"/>
      <c r="BPX266" s="5"/>
      <c r="BPY266" s="5"/>
      <c r="BPZ266" s="5"/>
      <c r="BQA266" s="5"/>
      <c r="BQB266" s="5"/>
      <c r="BQC266" s="5"/>
      <c r="BQD266" s="5"/>
      <c r="BQE266" s="5"/>
      <c r="BQF266" s="5"/>
      <c r="BQG266" s="5"/>
      <c r="BQH266" s="5"/>
      <c r="BQI266" s="5"/>
      <c r="BQJ266" s="5"/>
      <c r="BQK266" s="5"/>
      <c r="BQL266" s="5"/>
      <c r="BQM266" s="5"/>
      <c r="BQN266" s="5"/>
      <c r="BQO266" s="5"/>
      <c r="BQP266" s="5"/>
      <c r="BQQ266" s="5"/>
      <c r="BQR266" s="5"/>
      <c r="BQS266" s="5"/>
      <c r="BQT266" s="5"/>
      <c r="BQU266" s="5"/>
      <c r="BQV266" s="5"/>
      <c r="BQW266" s="5"/>
      <c r="BQX266" s="5"/>
      <c r="BQY266" s="5"/>
      <c r="BQZ266" s="5"/>
      <c r="BRA266" s="5"/>
      <c r="BRB266" s="5"/>
      <c r="BRC266" s="5"/>
      <c r="BRD266" s="5"/>
      <c r="BRE266" s="5"/>
      <c r="BRF266" s="5"/>
      <c r="BRG266" s="5"/>
      <c r="BRH266" s="5"/>
      <c r="BRI266" s="5"/>
      <c r="BRJ266" s="5"/>
      <c r="BRK266" s="5"/>
      <c r="BRL266" s="5"/>
      <c r="BRM266" s="5"/>
      <c r="BRN266" s="5"/>
      <c r="BRO266" s="5"/>
      <c r="BRP266" s="5"/>
      <c r="BRQ266" s="5"/>
      <c r="BRR266" s="5"/>
      <c r="BRS266" s="5"/>
      <c r="BRT266" s="5"/>
      <c r="BRU266" s="5"/>
      <c r="BRV266" s="5"/>
      <c r="BRW266" s="5"/>
      <c r="BRX266" s="5"/>
      <c r="BRY266" s="5"/>
      <c r="BRZ266" s="5"/>
      <c r="BSA266" s="5"/>
      <c r="BSB266" s="5"/>
      <c r="BSC266" s="5"/>
      <c r="BSD266" s="5"/>
      <c r="BSE266" s="5"/>
      <c r="BSF266" s="5"/>
      <c r="BSG266" s="5"/>
      <c r="BSH266" s="5"/>
      <c r="BSI266" s="5"/>
      <c r="BSJ266" s="5"/>
      <c r="BSK266" s="5"/>
      <c r="BSL266" s="5"/>
      <c r="BSM266" s="5"/>
      <c r="BSN266" s="5"/>
      <c r="BSO266" s="5"/>
      <c r="BSP266" s="5"/>
      <c r="BSQ266" s="5"/>
      <c r="BSR266" s="5"/>
      <c r="BSS266" s="5"/>
      <c r="BST266" s="5"/>
      <c r="BSU266" s="5"/>
      <c r="BSV266" s="5"/>
      <c r="BSW266" s="5"/>
      <c r="BSX266" s="5"/>
      <c r="BSY266" s="5"/>
      <c r="BSZ266" s="5"/>
      <c r="BTA266" s="5"/>
      <c r="BTB266" s="5"/>
      <c r="BTC266" s="5"/>
      <c r="BTD266" s="5"/>
      <c r="BTE266" s="5"/>
      <c r="BTF266" s="5"/>
      <c r="BTG266" s="5"/>
      <c r="BTH266" s="5"/>
      <c r="BTI266" s="5"/>
      <c r="BTJ266" s="5"/>
      <c r="BTK266" s="5"/>
      <c r="BTL266" s="5"/>
      <c r="BTM266" s="5"/>
      <c r="BTN266" s="5"/>
      <c r="BTO266" s="5"/>
      <c r="BTP266" s="5"/>
      <c r="BTQ266" s="5"/>
      <c r="BTR266" s="5"/>
      <c r="BTS266" s="5"/>
      <c r="BTT266" s="5"/>
      <c r="BTU266" s="5"/>
      <c r="BTV266" s="5"/>
      <c r="BTW266" s="5"/>
      <c r="BTX266" s="5"/>
      <c r="BTY266" s="5"/>
      <c r="BTZ266" s="5"/>
      <c r="BUA266" s="5"/>
      <c r="BUB266" s="5"/>
      <c r="BUC266" s="5"/>
      <c r="BUD266" s="5"/>
      <c r="BUE266" s="5"/>
      <c r="BUF266" s="5"/>
      <c r="BUG266" s="5"/>
      <c r="BUH266" s="5"/>
      <c r="BUI266" s="5"/>
      <c r="BUJ266" s="5"/>
      <c r="BUK266" s="5"/>
      <c r="BUL266" s="5"/>
      <c r="BUM266" s="5"/>
      <c r="BUN266" s="5"/>
      <c r="BUO266" s="5"/>
      <c r="BUP266" s="5"/>
      <c r="BUQ266" s="5"/>
      <c r="BUR266" s="5"/>
      <c r="BUS266" s="5"/>
      <c r="BUT266" s="5"/>
      <c r="BUU266" s="5"/>
      <c r="BUV266" s="5"/>
      <c r="BUW266" s="5"/>
      <c r="BUX266" s="5"/>
      <c r="BUY266" s="5"/>
      <c r="BUZ266" s="5"/>
      <c r="BVA266" s="5"/>
      <c r="BVB266" s="5"/>
      <c r="BVC266" s="5"/>
      <c r="BVD266" s="5"/>
      <c r="BVE266" s="5"/>
      <c r="BVF266" s="5"/>
      <c r="BVG266" s="5"/>
      <c r="BVH266" s="5"/>
      <c r="BVI266" s="5"/>
      <c r="BVJ266" s="5"/>
      <c r="BVK266" s="5"/>
      <c r="BVL266" s="5"/>
      <c r="BVM266" s="5"/>
      <c r="BVN266" s="5"/>
      <c r="BVO266" s="5"/>
      <c r="BVP266" s="5"/>
      <c r="BVQ266" s="5"/>
      <c r="BVR266" s="5"/>
      <c r="BVS266" s="5"/>
      <c r="BVT266" s="5"/>
      <c r="BVU266" s="5"/>
      <c r="BVV266" s="5"/>
      <c r="BVW266" s="5"/>
      <c r="BVX266" s="5"/>
      <c r="BVY266" s="5"/>
      <c r="BVZ266" s="5"/>
      <c r="BWA266" s="5"/>
      <c r="BWB266" s="5"/>
      <c r="BWC266" s="5"/>
      <c r="BWD266" s="5"/>
      <c r="BWE266" s="5"/>
      <c r="BWF266" s="5"/>
      <c r="BWG266" s="5"/>
      <c r="BWH266" s="5"/>
      <c r="BWI266" s="5"/>
      <c r="BWJ266" s="5"/>
      <c r="BWK266" s="5"/>
      <c r="BWL266" s="5"/>
      <c r="BWM266" s="5"/>
      <c r="BWN266" s="5"/>
      <c r="BWO266" s="5"/>
      <c r="BWP266" s="5"/>
      <c r="BWQ266" s="5"/>
      <c r="BWR266" s="5"/>
      <c r="BWS266" s="5"/>
      <c r="BWT266" s="5"/>
      <c r="BWU266" s="5"/>
      <c r="BWV266" s="5"/>
      <c r="BWW266" s="5"/>
      <c r="BWX266" s="5"/>
      <c r="BWY266" s="5"/>
      <c r="BWZ266" s="5"/>
      <c r="BXA266" s="5"/>
      <c r="BXB266" s="5"/>
      <c r="BXC266" s="5"/>
      <c r="BXD266" s="5"/>
      <c r="BXE266" s="5"/>
      <c r="BXF266" s="5"/>
      <c r="BXG266" s="5"/>
      <c r="BXH266" s="5"/>
      <c r="BXI266" s="5"/>
      <c r="BXJ266" s="5"/>
      <c r="BXK266" s="5"/>
      <c r="BXL266" s="5"/>
      <c r="BXM266" s="5"/>
      <c r="BXN266" s="5"/>
      <c r="BXO266" s="5"/>
      <c r="BXP266" s="5"/>
      <c r="BXQ266" s="5"/>
      <c r="BXR266" s="5"/>
      <c r="BXS266" s="5"/>
      <c r="BXT266" s="5"/>
      <c r="BXU266" s="5"/>
      <c r="BXV266" s="5"/>
      <c r="BXW266" s="5"/>
      <c r="BXX266" s="5"/>
      <c r="BXY266" s="5"/>
      <c r="BXZ266" s="5"/>
      <c r="BYA266" s="5"/>
      <c r="BYB266" s="5"/>
      <c r="BYC266" s="5"/>
      <c r="BYD266" s="5"/>
      <c r="BYE266" s="5"/>
      <c r="BYF266" s="5"/>
      <c r="BYG266" s="5"/>
      <c r="BYH266" s="5"/>
      <c r="BYI266" s="5"/>
      <c r="BYJ266" s="5"/>
      <c r="BYK266" s="5"/>
      <c r="BYL266" s="5"/>
      <c r="BYM266" s="5"/>
      <c r="BYN266" s="5"/>
      <c r="BYO266" s="5"/>
      <c r="BYP266" s="5"/>
      <c r="BYQ266" s="5"/>
      <c r="BYR266" s="5"/>
      <c r="BYS266" s="5"/>
      <c r="BYT266" s="5"/>
      <c r="BYU266" s="5"/>
      <c r="BYV266" s="5"/>
      <c r="BYW266" s="5"/>
      <c r="BYX266" s="5"/>
      <c r="BYY266" s="5"/>
      <c r="BYZ266" s="5"/>
      <c r="BZA266" s="5"/>
      <c r="BZB266" s="5"/>
      <c r="BZC266" s="5"/>
      <c r="BZD266" s="5"/>
      <c r="BZE266" s="5"/>
      <c r="BZF266" s="5"/>
      <c r="BZG266" s="5"/>
      <c r="BZH266" s="5"/>
      <c r="BZI266" s="5"/>
      <c r="BZJ266" s="5"/>
      <c r="BZK266" s="5"/>
      <c r="BZL266" s="5"/>
      <c r="BZM266" s="5"/>
      <c r="BZN266" s="5"/>
      <c r="BZO266" s="5"/>
      <c r="BZP266" s="5"/>
      <c r="BZQ266" s="5"/>
      <c r="BZR266" s="5"/>
      <c r="BZS266" s="5"/>
      <c r="BZT266" s="5"/>
      <c r="BZU266" s="5"/>
      <c r="BZV266" s="5"/>
      <c r="BZW266" s="5"/>
      <c r="BZX266" s="5"/>
      <c r="BZY266" s="5"/>
      <c r="BZZ266" s="5"/>
      <c r="CAA266" s="5"/>
      <c r="CAB266" s="5"/>
      <c r="CAC266" s="5"/>
      <c r="CAD266" s="5"/>
      <c r="CAE266" s="5"/>
      <c r="CAF266" s="5"/>
      <c r="CAG266" s="5"/>
      <c r="CAH266" s="5"/>
      <c r="CAI266" s="5"/>
      <c r="CAJ266" s="5"/>
      <c r="CAK266" s="5"/>
      <c r="CAL266" s="5"/>
      <c r="CAM266" s="5"/>
      <c r="CAN266" s="5"/>
      <c r="CAO266" s="5"/>
      <c r="CAP266" s="5"/>
      <c r="CAQ266" s="5"/>
      <c r="CAR266" s="5"/>
      <c r="CAS266" s="5"/>
      <c r="CAT266" s="5"/>
      <c r="CAU266" s="5"/>
      <c r="CAV266" s="5"/>
      <c r="CAW266" s="5"/>
      <c r="CAX266" s="5"/>
      <c r="CAY266" s="5"/>
      <c r="CAZ266" s="5"/>
      <c r="CBA266" s="5"/>
      <c r="CBB266" s="5"/>
      <c r="CBC266" s="5"/>
      <c r="CBD266" s="5"/>
      <c r="CBE266" s="5"/>
      <c r="CBF266" s="5"/>
      <c r="CBG266" s="5"/>
      <c r="CBH266" s="5"/>
      <c r="CBI266" s="5"/>
      <c r="CBJ266" s="5"/>
      <c r="CBK266" s="5"/>
      <c r="CBL266" s="5"/>
      <c r="CBM266" s="5"/>
      <c r="CBN266" s="5"/>
      <c r="CBO266" s="5"/>
      <c r="CBP266" s="5"/>
      <c r="CBQ266" s="5"/>
      <c r="CBR266" s="5"/>
      <c r="CBS266" s="5"/>
      <c r="CBT266" s="5"/>
      <c r="CBU266" s="5"/>
      <c r="CBV266" s="5"/>
      <c r="CBW266" s="5"/>
      <c r="CBX266" s="5"/>
      <c r="CBY266" s="5"/>
      <c r="CBZ266" s="5"/>
      <c r="CCA266" s="5"/>
      <c r="CCB266" s="5"/>
      <c r="CCC266" s="5"/>
      <c r="CCD266" s="5"/>
      <c r="CCE266" s="5"/>
      <c r="CCF266" s="5"/>
      <c r="CCG266" s="5"/>
      <c r="CCH266" s="5"/>
      <c r="CCI266" s="5"/>
      <c r="CCJ266" s="5"/>
      <c r="CCK266" s="5"/>
      <c r="CCL266" s="5"/>
      <c r="CCM266" s="5"/>
      <c r="CCN266" s="5"/>
      <c r="CCO266" s="5"/>
      <c r="CCP266" s="5"/>
      <c r="CCQ266" s="5"/>
      <c r="CCR266" s="5"/>
      <c r="CCS266" s="5"/>
      <c r="CCT266" s="5"/>
      <c r="CCU266" s="5"/>
      <c r="CCV266" s="5"/>
      <c r="CCW266" s="5"/>
      <c r="CCX266" s="5"/>
      <c r="CCY266" s="5"/>
      <c r="CCZ266" s="5"/>
      <c r="CDA266" s="5"/>
      <c r="CDB266" s="5"/>
      <c r="CDC266" s="5"/>
      <c r="CDD266" s="5"/>
      <c r="CDE266" s="5"/>
      <c r="CDF266" s="5"/>
      <c r="CDG266" s="5"/>
      <c r="CDH266" s="5"/>
      <c r="CDI266" s="5"/>
      <c r="CDJ266" s="5"/>
      <c r="CDK266" s="5"/>
      <c r="CDL266" s="5"/>
      <c r="CDM266" s="5"/>
      <c r="CDN266" s="5"/>
      <c r="CDO266" s="5"/>
      <c r="CDP266" s="5"/>
      <c r="CDQ266" s="5"/>
      <c r="CDR266" s="5"/>
      <c r="CDS266" s="5"/>
      <c r="CDT266" s="5"/>
      <c r="CDU266" s="5"/>
      <c r="CDV266" s="5"/>
      <c r="CDW266" s="5"/>
      <c r="CDX266" s="5"/>
      <c r="CDY266" s="5"/>
      <c r="CDZ266" s="5"/>
      <c r="CEA266" s="5"/>
      <c r="CEB266" s="5"/>
      <c r="CEC266" s="5"/>
      <c r="CED266" s="5"/>
      <c r="CEE266" s="5"/>
      <c r="CEF266" s="5"/>
      <c r="CEG266" s="5"/>
      <c r="CEH266" s="5"/>
      <c r="CEI266" s="5"/>
      <c r="CEJ266" s="5"/>
      <c r="CEK266" s="5"/>
      <c r="CEL266" s="5"/>
      <c r="CEM266" s="5"/>
      <c r="CEN266" s="5"/>
      <c r="CEO266" s="5"/>
      <c r="CEP266" s="5"/>
      <c r="CEQ266" s="5"/>
      <c r="CER266" s="5"/>
      <c r="CES266" s="5"/>
      <c r="CET266" s="5"/>
      <c r="CEU266" s="5"/>
      <c r="CEV266" s="5"/>
      <c r="CEW266" s="5"/>
      <c r="CEX266" s="5"/>
      <c r="CEY266" s="5"/>
      <c r="CEZ266" s="5"/>
      <c r="CFA266" s="5"/>
      <c r="CFB266" s="5"/>
      <c r="CFC266" s="5"/>
      <c r="CFD266" s="5"/>
      <c r="CFE266" s="5"/>
      <c r="CFF266" s="5"/>
      <c r="CFG266" s="5"/>
      <c r="CFH266" s="5"/>
      <c r="CFI266" s="5"/>
      <c r="CFJ266" s="5"/>
      <c r="CFK266" s="5"/>
      <c r="CFL266" s="5"/>
      <c r="CFM266" s="5"/>
      <c r="CFN266" s="5"/>
      <c r="CFO266" s="5"/>
      <c r="CFP266" s="5"/>
      <c r="CFQ266" s="5"/>
      <c r="CFR266" s="5"/>
      <c r="CFS266" s="5"/>
      <c r="CFT266" s="5"/>
      <c r="CFU266" s="5"/>
      <c r="CFV266" s="5"/>
      <c r="CFW266" s="5"/>
      <c r="CFX266" s="5"/>
      <c r="CFY266" s="5"/>
      <c r="CFZ266" s="5"/>
      <c r="CGA266" s="5"/>
      <c r="CGB266" s="5"/>
      <c r="CGC266" s="5"/>
      <c r="CGD266" s="5"/>
      <c r="CGE266" s="5"/>
      <c r="CGF266" s="5"/>
      <c r="CGG266" s="5"/>
      <c r="CGH266" s="5"/>
      <c r="CGI266" s="5"/>
      <c r="CGJ266" s="5"/>
      <c r="CGK266" s="5"/>
      <c r="CGL266" s="5"/>
      <c r="CGM266" s="5"/>
      <c r="CGN266" s="5"/>
      <c r="CGO266" s="5"/>
      <c r="CGP266" s="5"/>
      <c r="CGQ266" s="5"/>
      <c r="CGR266" s="5"/>
      <c r="CGS266" s="5"/>
      <c r="CGT266" s="5"/>
      <c r="CGU266" s="5"/>
      <c r="CGV266" s="5"/>
      <c r="CGW266" s="5"/>
      <c r="CGX266" s="5"/>
      <c r="CGY266" s="5"/>
      <c r="CGZ266" s="5"/>
      <c r="CHA266" s="5"/>
      <c r="CHB266" s="5"/>
      <c r="CHC266" s="5"/>
      <c r="CHD266" s="5"/>
      <c r="CHE266" s="5"/>
      <c r="CHF266" s="5"/>
      <c r="CHG266" s="5"/>
      <c r="CHH266" s="5"/>
      <c r="CHI266" s="5"/>
      <c r="CHJ266" s="5"/>
      <c r="CHK266" s="5"/>
      <c r="CHL266" s="5"/>
      <c r="CHM266" s="5"/>
      <c r="CHN266" s="5"/>
      <c r="CHO266" s="5"/>
      <c r="CHP266" s="5"/>
      <c r="CHQ266" s="5"/>
      <c r="CHR266" s="5"/>
      <c r="CHS266" s="5"/>
      <c r="CHT266" s="5"/>
      <c r="CHU266" s="5"/>
      <c r="CHV266" s="5"/>
      <c r="CHW266" s="5"/>
      <c r="CHX266" s="5"/>
      <c r="CHY266" s="5"/>
      <c r="CHZ266" s="5"/>
      <c r="CIA266" s="5"/>
      <c r="CIB266" s="5"/>
      <c r="CIC266" s="5"/>
      <c r="CID266" s="5"/>
      <c r="CIE266" s="5"/>
      <c r="CIF266" s="5"/>
      <c r="CIG266" s="5"/>
      <c r="CIH266" s="5"/>
      <c r="CII266" s="5"/>
      <c r="CIJ266" s="5"/>
      <c r="CIK266" s="5"/>
      <c r="CIL266" s="5"/>
      <c r="CIM266" s="5"/>
      <c r="CIN266" s="5"/>
      <c r="CIO266" s="5"/>
      <c r="CIP266" s="5"/>
      <c r="CIQ266" s="5"/>
      <c r="CIR266" s="5"/>
      <c r="CIS266" s="5"/>
      <c r="CIT266" s="5"/>
      <c r="CIU266" s="5"/>
      <c r="CIV266" s="5"/>
      <c r="CIW266" s="5"/>
      <c r="CIX266" s="5"/>
      <c r="CIY266" s="5"/>
      <c r="CIZ266" s="5"/>
      <c r="CJA266" s="5"/>
      <c r="CJB266" s="5"/>
      <c r="CJC266" s="5"/>
      <c r="CJD266" s="5"/>
      <c r="CJE266" s="5"/>
      <c r="CJF266" s="5"/>
      <c r="CJG266" s="5"/>
      <c r="CJH266" s="5"/>
      <c r="CJI266" s="5"/>
      <c r="CJJ266" s="5"/>
      <c r="CJK266" s="5"/>
      <c r="CJL266" s="5"/>
      <c r="CJM266" s="5"/>
      <c r="CJN266" s="5"/>
      <c r="CJO266" s="5"/>
      <c r="CJP266" s="5"/>
      <c r="CJQ266" s="5"/>
      <c r="CJR266" s="5"/>
      <c r="CJS266" s="5"/>
      <c r="CJT266" s="5"/>
      <c r="CJU266" s="5"/>
      <c r="CJV266" s="5"/>
      <c r="CJW266" s="5"/>
      <c r="CJX266" s="5"/>
      <c r="CJY266" s="5"/>
      <c r="CJZ266" s="5"/>
      <c r="CKA266" s="5"/>
      <c r="CKB266" s="5"/>
      <c r="CKC266" s="5"/>
      <c r="CKD266" s="5"/>
      <c r="CKE266" s="5"/>
      <c r="CKF266" s="5"/>
      <c r="CKG266" s="5"/>
      <c r="CKH266" s="5"/>
      <c r="CKI266" s="5"/>
      <c r="CKJ266" s="5"/>
      <c r="CKK266" s="5"/>
      <c r="CKL266" s="5"/>
      <c r="CKM266" s="5"/>
      <c r="CKN266" s="5"/>
      <c r="CKO266" s="5"/>
      <c r="CKP266" s="5"/>
      <c r="CKQ266" s="5"/>
      <c r="CKR266" s="5"/>
      <c r="CKS266" s="5"/>
      <c r="CKT266" s="5"/>
      <c r="CKU266" s="5"/>
      <c r="CKV266" s="5"/>
      <c r="CKW266" s="5"/>
      <c r="CKX266" s="5"/>
      <c r="CKY266" s="5"/>
      <c r="CKZ266" s="5"/>
      <c r="CLA266" s="5"/>
      <c r="CLB266" s="5"/>
      <c r="CLC266" s="5"/>
      <c r="CLD266" s="5"/>
      <c r="CLE266" s="5"/>
      <c r="CLF266" s="5"/>
      <c r="CLG266" s="5"/>
      <c r="CLH266" s="5"/>
      <c r="CLI266" s="5"/>
      <c r="CLJ266" s="5"/>
      <c r="CLK266" s="5"/>
      <c r="CLL266" s="5"/>
      <c r="CLM266" s="5"/>
      <c r="CLN266" s="5"/>
      <c r="CLO266" s="5"/>
      <c r="CLP266" s="5"/>
      <c r="CLQ266" s="5"/>
      <c r="CLR266" s="5"/>
      <c r="CLS266" s="5"/>
      <c r="CLT266" s="5"/>
      <c r="CLU266" s="5"/>
      <c r="CLV266" s="5"/>
      <c r="CLW266" s="5"/>
      <c r="CLX266" s="5"/>
      <c r="CLY266" s="5"/>
      <c r="CLZ266" s="5"/>
      <c r="CMA266" s="5"/>
      <c r="CMB266" s="5"/>
      <c r="CMC266" s="5"/>
      <c r="CMD266" s="5"/>
      <c r="CME266" s="5"/>
      <c r="CMF266" s="5"/>
      <c r="CMG266" s="5"/>
      <c r="CMH266" s="5"/>
      <c r="CMI266" s="5"/>
      <c r="CMJ266" s="5"/>
      <c r="CMK266" s="5"/>
      <c r="CML266" s="5"/>
      <c r="CMM266" s="5"/>
      <c r="CMN266" s="5"/>
      <c r="CMO266" s="5"/>
      <c r="CMP266" s="5"/>
      <c r="CMQ266" s="5"/>
      <c r="CMR266" s="5"/>
      <c r="CMS266" s="5"/>
      <c r="CMT266" s="5"/>
      <c r="CMU266" s="5"/>
      <c r="CMV266" s="5"/>
      <c r="CMW266" s="5"/>
      <c r="CMX266" s="5"/>
      <c r="CMY266" s="5"/>
      <c r="CMZ266" s="5"/>
      <c r="CNA266" s="5"/>
      <c r="CNB266" s="5"/>
      <c r="CNC266" s="5"/>
      <c r="CND266" s="5"/>
      <c r="CNE266" s="5"/>
      <c r="CNF266" s="5"/>
      <c r="CNG266" s="5"/>
      <c r="CNH266" s="5"/>
      <c r="CNI266" s="5"/>
      <c r="CNJ266" s="5"/>
      <c r="CNK266" s="5"/>
      <c r="CNL266" s="5"/>
      <c r="CNM266" s="5"/>
      <c r="CNN266" s="5"/>
      <c r="CNO266" s="5"/>
      <c r="CNP266" s="5"/>
      <c r="CNQ266" s="5"/>
      <c r="CNR266" s="5"/>
      <c r="CNS266" s="5"/>
      <c r="CNT266" s="5"/>
      <c r="CNU266" s="5"/>
      <c r="CNV266" s="5"/>
      <c r="CNW266" s="5"/>
      <c r="CNX266" s="5"/>
      <c r="CNY266" s="5"/>
      <c r="CNZ266" s="5"/>
      <c r="COA266" s="5"/>
      <c r="COB266" s="5"/>
      <c r="COC266" s="5"/>
      <c r="COD266" s="5"/>
      <c r="COE266" s="5"/>
      <c r="COF266" s="5"/>
      <c r="COG266" s="5"/>
      <c r="COH266" s="5"/>
      <c r="COI266" s="5"/>
      <c r="COJ266" s="5"/>
      <c r="COK266" s="5"/>
      <c r="COL266" s="5"/>
      <c r="COM266" s="5"/>
      <c r="CON266" s="5"/>
      <c r="COO266" s="5"/>
      <c r="COP266" s="5"/>
      <c r="COQ266" s="5"/>
      <c r="COR266" s="5"/>
      <c r="COS266" s="5"/>
      <c r="COT266" s="5"/>
      <c r="COU266" s="5"/>
      <c r="COV266" s="5"/>
      <c r="COW266" s="5"/>
      <c r="COX266" s="5"/>
      <c r="COY266" s="5"/>
      <c r="COZ266" s="5"/>
      <c r="CPA266" s="5"/>
      <c r="CPB266" s="5"/>
      <c r="CPC266" s="5"/>
      <c r="CPD266" s="5"/>
      <c r="CPE266" s="5"/>
      <c r="CPF266" s="5"/>
      <c r="CPG266" s="5"/>
      <c r="CPH266" s="5"/>
      <c r="CPI266" s="5"/>
      <c r="CPJ266" s="5"/>
      <c r="CPK266" s="5"/>
      <c r="CPL266" s="5"/>
      <c r="CPM266" s="5"/>
      <c r="CPN266" s="5"/>
      <c r="CPO266" s="5"/>
      <c r="CPP266" s="5"/>
      <c r="CPQ266" s="5"/>
      <c r="CPR266" s="5"/>
      <c r="CPS266" s="5"/>
      <c r="CPT266" s="5"/>
      <c r="CPU266" s="5"/>
      <c r="CPV266" s="5"/>
      <c r="CPW266" s="5"/>
      <c r="CPX266" s="5"/>
      <c r="CPY266" s="5"/>
      <c r="CPZ266" s="5"/>
      <c r="CQA266" s="5"/>
      <c r="CQB266" s="5"/>
      <c r="CQC266" s="5"/>
      <c r="CQD266" s="5"/>
      <c r="CQE266" s="5"/>
      <c r="CQF266" s="5"/>
      <c r="CQG266" s="5"/>
      <c r="CQH266" s="5"/>
      <c r="CQI266" s="5"/>
      <c r="CQJ266" s="5"/>
      <c r="CQK266" s="5"/>
      <c r="CQL266" s="5"/>
      <c r="CQM266" s="5"/>
      <c r="CQN266" s="5"/>
      <c r="CQO266" s="5"/>
      <c r="CQP266" s="5"/>
      <c r="CQQ266" s="5"/>
      <c r="CQR266" s="5"/>
      <c r="CQS266" s="5"/>
      <c r="CQT266" s="5"/>
      <c r="CQU266" s="5"/>
      <c r="CQV266" s="5"/>
      <c r="CQW266" s="5"/>
      <c r="CQX266" s="5"/>
      <c r="CQY266" s="5"/>
      <c r="CQZ266" s="5"/>
      <c r="CRA266" s="5"/>
      <c r="CRB266" s="5"/>
      <c r="CRC266" s="5"/>
      <c r="CRD266" s="5"/>
      <c r="CRE266" s="5"/>
      <c r="CRF266" s="5"/>
      <c r="CRG266" s="5"/>
      <c r="CRH266" s="5"/>
      <c r="CRI266" s="5"/>
      <c r="CRJ266" s="5"/>
      <c r="CRK266" s="5"/>
      <c r="CRL266" s="5"/>
      <c r="CRM266" s="5"/>
      <c r="CRN266" s="5"/>
      <c r="CRO266" s="5"/>
      <c r="CRP266" s="5"/>
      <c r="CRQ266" s="5"/>
      <c r="CRR266" s="5"/>
      <c r="CRS266" s="5"/>
      <c r="CRT266" s="5"/>
      <c r="CRU266" s="5"/>
      <c r="CRV266" s="5"/>
      <c r="CRW266" s="5"/>
      <c r="CRX266" s="5"/>
      <c r="CRY266" s="5"/>
      <c r="CRZ266" s="5"/>
      <c r="CSA266" s="5"/>
      <c r="CSB266" s="5"/>
      <c r="CSC266" s="5"/>
      <c r="CSD266" s="5"/>
      <c r="CSE266" s="5"/>
      <c r="CSF266" s="5"/>
      <c r="CSG266" s="5"/>
      <c r="CSH266" s="5"/>
      <c r="CSI266" s="5"/>
      <c r="CSJ266" s="5"/>
      <c r="CSK266" s="5"/>
      <c r="CSL266" s="5"/>
      <c r="CSM266" s="5"/>
      <c r="CSN266" s="5"/>
      <c r="CSO266" s="5"/>
      <c r="CSP266" s="5"/>
      <c r="CSQ266" s="5"/>
      <c r="CSR266" s="5"/>
      <c r="CSS266" s="5"/>
      <c r="CST266" s="5"/>
      <c r="CSU266" s="5"/>
      <c r="CSV266" s="5"/>
      <c r="CSW266" s="5"/>
      <c r="CSX266" s="5"/>
      <c r="CSY266" s="5"/>
      <c r="CSZ266" s="5"/>
      <c r="CTA266" s="5"/>
      <c r="CTB266" s="5"/>
      <c r="CTC266" s="5"/>
      <c r="CTD266" s="5"/>
      <c r="CTE266" s="5"/>
      <c r="CTF266" s="5"/>
      <c r="CTG266" s="5"/>
      <c r="CTH266" s="5"/>
      <c r="CTI266" s="5"/>
      <c r="CTJ266" s="5"/>
      <c r="CTK266" s="5"/>
      <c r="CTL266" s="5"/>
      <c r="CTM266" s="5"/>
      <c r="CTN266" s="5"/>
      <c r="CTO266" s="5"/>
      <c r="CTP266" s="5"/>
      <c r="CTQ266" s="5"/>
      <c r="CTR266" s="5"/>
      <c r="CTS266" s="5"/>
      <c r="CTT266" s="5"/>
      <c r="CTU266" s="5"/>
      <c r="CTV266" s="5"/>
      <c r="CTW266" s="5"/>
      <c r="CTX266" s="5"/>
      <c r="CTY266" s="5"/>
      <c r="CTZ266" s="5"/>
      <c r="CUA266" s="5"/>
      <c r="CUB266" s="5"/>
      <c r="CUC266" s="5"/>
      <c r="CUD266" s="5"/>
      <c r="CUE266" s="5"/>
      <c r="CUF266" s="5"/>
      <c r="CUG266" s="5"/>
      <c r="CUH266" s="5"/>
      <c r="CUI266" s="5"/>
      <c r="CUJ266" s="5"/>
      <c r="CUK266" s="5"/>
      <c r="CUL266" s="5"/>
      <c r="CUM266" s="5"/>
      <c r="CUN266" s="5"/>
      <c r="CUO266" s="5"/>
      <c r="CUP266" s="5"/>
      <c r="CUQ266" s="5"/>
      <c r="CUR266" s="5"/>
      <c r="CUS266" s="5"/>
      <c r="CUT266" s="5"/>
      <c r="CUU266" s="5"/>
      <c r="CUV266" s="5"/>
      <c r="CUW266" s="5"/>
      <c r="CUX266" s="5"/>
      <c r="CUY266" s="5"/>
      <c r="CUZ266" s="5"/>
      <c r="CVA266" s="5"/>
      <c r="CVB266" s="5"/>
      <c r="CVC266" s="5"/>
      <c r="CVD266" s="5"/>
      <c r="CVE266" s="5"/>
      <c r="CVF266" s="5"/>
      <c r="CVG266" s="5"/>
      <c r="CVH266" s="5"/>
      <c r="CVI266" s="5"/>
      <c r="CVJ266" s="5"/>
      <c r="CVK266" s="5"/>
      <c r="CVL266" s="5"/>
      <c r="CVM266" s="5"/>
      <c r="CVN266" s="5"/>
      <c r="CVO266" s="5"/>
      <c r="CVP266" s="5"/>
      <c r="CVQ266" s="5"/>
      <c r="CVR266" s="5"/>
      <c r="CVS266" s="5"/>
      <c r="CVT266" s="5"/>
      <c r="CVU266" s="5"/>
      <c r="CVV266" s="5"/>
      <c r="CVW266" s="5"/>
      <c r="CVX266" s="5"/>
      <c r="CVY266" s="5"/>
      <c r="CVZ266" s="5"/>
      <c r="CWA266" s="5"/>
      <c r="CWB266" s="5"/>
      <c r="CWC266" s="5"/>
      <c r="CWD266" s="5"/>
      <c r="CWE266" s="5"/>
      <c r="CWF266" s="5"/>
      <c r="CWG266" s="5"/>
      <c r="CWH266" s="5"/>
      <c r="CWI266" s="5"/>
      <c r="CWJ266" s="5"/>
      <c r="CWK266" s="5"/>
      <c r="CWL266" s="5"/>
      <c r="CWM266" s="5"/>
      <c r="CWN266" s="5"/>
      <c r="CWO266" s="5"/>
      <c r="CWP266" s="5"/>
      <c r="CWQ266" s="5"/>
      <c r="CWR266" s="5"/>
      <c r="CWS266" s="5"/>
      <c r="CWT266" s="5"/>
      <c r="CWU266" s="5"/>
      <c r="CWV266" s="5"/>
      <c r="CWW266" s="5"/>
      <c r="CWX266" s="5"/>
      <c r="CWY266" s="5"/>
      <c r="CWZ266" s="5"/>
      <c r="CXA266" s="5"/>
      <c r="CXB266" s="5"/>
      <c r="CXC266" s="5"/>
      <c r="CXD266" s="5"/>
      <c r="CXE266" s="5"/>
      <c r="CXF266" s="5"/>
      <c r="CXG266" s="5"/>
      <c r="CXH266" s="5"/>
      <c r="CXI266" s="5"/>
      <c r="CXJ266" s="5"/>
      <c r="CXK266" s="5"/>
      <c r="CXL266" s="5"/>
      <c r="CXM266" s="5"/>
      <c r="CXN266" s="5"/>
      <c r="CXO266" s="5"/>
      <c r="CXP266" s="5"/>
      <c r="CXQ266" s="5"/>
      <c r="CXR266" s="5"/>
      <c r="CXS266" s="5"/>
      <c r="CXT266" s="5"/>
      <c r="CXU266" s="5"/>
      <c r="CXV266" s="5"/>
      <c r="CXW266" s="5"/>
      <c r="CXX266" s="5"/>
      <c r="CXY266" s="5"/>
      <c r="CXZ266" s="5"/>
      <c r="CYA266" s="5"/>
      <c r="CYB266" s="5"/>
      <c r="CYC266" s="5"/>
      <c r="CYD266" s="5"/>
      <c r="CYE266" s="5"/>
      <c r="CYF266" s="5"/>
      <c r="CYG266" s="5"/>
      <c r="CYH266" s="5"/>
      <c r="CYI266" s="5"/>
      <c r="CYJ266" s="5"/>
      <c r="CYK266" s="5"/>
      <c r="CYL266" s="5"/>
      <c r="CYM266" s="5"/>
      <c r="CYN266" s="5"/>
      <c r="CYO266" s="5"/>
      <c r="CYP266" s="5"/>
      <c r="CYQ266" s="5"/>
      <c r="CYR266" s="5"/>
      <c r="CYS266" s="5"/>
      <c r="CYT266" s="5"/>
      <c r="CYU266" s="5"/>
      <c r="CYV266" s="5"/>
      <c r="CYW266" s="5"/>
      <c r="CYX266" s="5"/>
      <c r="CYY266" s="5"/>
      <c r="CYZ266" s="5"/>
      <c r="CZA266" s="5"/>
      <c r="CZB266" s="5"/>
      <c r="CZC266" s="5"/>
      <c r="CZD266" s="5"/>
      <c r="CZE266" s="5"/>
      <c r="CZF266" s="5"/>
      <c r="CZG266" s="5"/>
      <c r="CZH266" s="5"/>
      <c r="CZI266" s="5"/>
      <c r="CZJ266" s="5"/>
      <c r="CZK266" s="5"/>
      <c r="CZL266" s="5"/>
      <c r="CZM266" s="5"/>
      <c r="CZN266" s="5"/>
      <c r="CZO266" s="5"/>
      <c r="CZP266" s="5"/>
      <c r="CZQ266" s="5"/>
      <c r="CZR266" s="5"/>
      <c r="CZS266" s="5"/>
      <c r="CZT266" s="5"/>
      <c r="CZU266" s="5"/>
      <c r="CZV266" s="5"/>
      <c r="CZW266" s="5"/>
      <c r="CZX266" s="5"/>
      <c r="CZY266" s="5"/>
      <c r="CZZ266" s="5"/>
      <c r="DAA266" s="5"/>
      <c r="DAB266" s="5"/>
      <c r="DAC266" s="5"/>
      <c r="DAD266" s="5"/>
      <c r="DAE266" s="5"/>
      <c r="DAF266" s="5"/>
      <c r="DAG266" s="5"/>
      <c r="DAH266" s="5"/>
      <c r="DAI266" s="5"/>
      <c r="DAJ266" s="5"/>
      <c r="DAK266" s="5"/>
      <c r="DAL266" s="5"/>
      <c r="DAM266" s="5"/>
      <c r="DAN266" s="5"/>
      <c r="DAO266" s="5"/>
      <c r="DAP266" s="5"/>
      <c r="DAQ266" s="5"/>
      <c r="DAR266" s="5"/>
      <c r="DAS266" s="5"/>
      <c r="DAT266" s="5"/>
      <c r="DAU266" s="5"/>
      <c r="DAV266" s="5"/>
      <c r="DAW266" s="5"/>
      <c r="DAX266" s="5"/>
      <c r="DAY266" s="5"/>
      <c r="DAZ266" s="5"/>
      <c r="DBA266" s="5"/>
      <c r="DBB266" s="5"/>
      <c r="DBC266" s="5"/>
      <c r="DBD266" s="5"/>
      <c r="DBE266" s="5"/>
      <c r="DBF266" s="5"/>
      <c r="DBG266" s="5"/>
      <c r="DBH266" s="5"/>
      <c r="DBI266" s="5"/>
      <c r="DBJ266" s="5"/>
      <c r="DBK266" s="5"/>
      <c r="DBL266" s="5"/>
      <c r="DBM266" s="5"/>
      <c r="DBN266" s="5"/>
      <c r="DBO266" s="5"/>
      <c r="DBP266" s="5"/>
      <c r="DBQ266" s="5"/>
      <c r="DBR266" s="5"/>
      <c r="DBS266" s="5"/>
      <c r="DBT266" s="5"/>
      <c r="DBU266" s="5"/>
      <c r="DBV266" s="5"/>
      <c r="DBW266" s="5"/>
      <c r="DBX266" s="5"/>
      <c r="DBY266" s="5"/>
      <c r="DBZ266" s="5"/>
      <c r="DCA266" s="5"/>
      <c r="DCB266" s="5"/>
      <c r="DCC266" s="5"/>
      <c r="DCD266" s="5"/>
      <c r="DCE266" s="5"/>
      <c r="DCF266" s="5"/>
      <c r="DCG266" s="5"/>
      <c r="DCH266" s="5"/>
      <c r="DCI266" s="5"/>
      <c r="DCJ266" s="5"/>
      <c r="DCK266" s="5"/>
      <c r="DCL266" s="5"/>
      <c r="DCM266" s="5"/>
      <c r="DCN266" s="5"/>
      <c r="DCO266" s="5"/>
      <c r="DCP266" s="5"/>
      <c r="DCQ266" s="5"/>
      <c r="DCR266" s="5"/>
      <c r="DCS266" s="5"/>
      <c r="DCT266" s="5"/>
      <c r="DCU266" s="5"/>
      <c r="DCV266" s="5"/>
      <c r="DCW266" s="5"/>
      <c r="DCX266" s="5"/>
      <c r="DCY266" s="5"/>
      <c r="DCZ266" s="5"/>
      <c r="DDA266" s="5"/>
      <c r="DDB266" s="5"/>
      <c r="DDC266" s="5"/>
      <c r="DDD266" s="5"/>
      <c r="DDE266" s="5"/>
      <c r="DDF266" s="5"/>
      <c r="DDG266" s="5"/>
      <c r="DDH266" s="5"/>
      <c r="DDI266" s="5"/>
      <c r="DDJ266" s="5"/>
      <c r="DDK266" s="5"/>
      <c r="DDL266" s="5"/>
      <c r="DDM266" s="5"/>
      <c r="DDN266" s="5"/>
      <c r="DDO266" s="5"/>
      <c r="DDP266" s="5"/>
      <c r="DDQ266" s="5"/>
      <c r="DDR266" s="5"/>
      <c r="DDS266" s="5"/>
      <c r="DDT266" s="5"/>
      <c r="DDU266" s="5"/>
      <c r="DDV266" s="5"/>
      <c r="DDW266" s="5"/>
      <c r="DDX266" s="5"/>
      <c r="DDY266" s="5"/>
      <c r="DDZ266" s="5"/>
      <c r="DEA266" s="5"/>
      <c r="DEB266" s="5"/>
      <c r="DEC266" s="5"/>
      <c r="DED266" s="5"/>
      <c r="DEE266" s="5"/>
      <c r="DEF266" s="5"/>
      <c r="DEG266" s="5"/>
      <c r="DEH266" s="5"/>
      <c r="DEI266" s="5"/>
      <c r="DEJ266" s="5"/>
      <c r="DEK266" s="5"/>
      <c r="DEL266" s="5"/>
      <c r="DEM266" s="5"/>
      <c r="DEN266" s="5"/>
      <c r="DEO266" s="5"/>
      <c r="DEP266" s="5"/>
      <c r="DEQ266" s="5"/>
      <c r="DER266" s="5"/>
      <c r="DES266" s="5"/>
      <c r="DET266" s="5"/>
      <c r="DEU266" s="5"/>
      <c r="DEV266" s="5"/>
      <c r="DEW266" s="5"/>
      <c r="DEX266" s="5"/>
      <c r="DEY266" s="5"/>
      <c r="DEZ266" s="5"/>
      <c r="DFA266" s="5"/>
      <c r="DFB266" s="5"/>
      <c r="DFC266" s="5"/>
      <c r="DFD266" s="5"/>
      <c r="DFE266" s="5"/>
      <c r="DFF266" s="5"/>
      <c r="DFG266" s="5"/>
      <c r="DFH266" s="5"/>
      <c r="DFI266" s="5"/>
      <c r="DFJ266" s="5"/>
      <c r="DFK266" s="5"/>
      <c r="DFL266" s="5"/>
      <c r="DFM266" s="5"/>
      <c r="DFN266" s="5"/>
      <c r="DFO266" s="5"/>
      <c r="DFP266" s="5"/>
      <c r="DFQ266" s="5"/>
      <c r="DFR266" s="5"/>
      <c r="DFS266" s="5"/>
      <c r="DFT266" s="5"/>
      <c r="DFU266" s="5"/>
      <c r="DFV266" s="5"/>
      <c r="DFW266" s="5"/>
      <c r="DFX266" s="5"/>
      <c r="DFY266" s="5"/>
      <c r="DFZ266" s="5"/>
      <c r="DGA266" s="5"/>
      <c r="DGB266" s="5"/>
      <c r="DGC266" s="5"/>
      <c r="DGD266" s="5"/>
      <c r="DGE266" s="5"/>
      <c r="DGF266" s="5"/>
      <c r="DGG266" s="5"/>
      <c r="DGH266" s="5"/>
      <c r="DGI266" s="5"/>
      <c r="DGJ266" s="5"/>
      <c r="DGK266" s="5"/>
      <c r="DGL266" s="5"/>
      <c r="DGM266" s="5"/>
      <c r="DGN266" s="5"/>
      <c r="DGO266" s="5"/>
      <c r="DGP266" s="5"/>
      <c r="DGQ266" s="5"/>
      <c r="DGR266" s="5"/>
      <c r="DGS266" s="5"/>
      <c r="DGT266" s="5"/>
      <c r="DGU266" s="5"/>
      <c r="DGV266" s="5"/>
      <c r="DGW266" s="5"/>
      <c r="DGX266" s="5"/>
      <c r="DGY266" s="5"/>
      <c r="DGZ266" s="5"/>
      <c r="DHA266" s="5"/>
      <c r="DHB266" s="5"/>
      <c r="DHC266" s="5"/>
      <c r="DHD266" s="5"/>
      <c r="DHE266" s="5"/>
      <c r="DHF266" s="5"/>
      <c r="DHG266" s="5"/>
      <c r="DHH266" s="5"/>
      <c r="DHI266" s="5"/>
      <c r="DHJ266" s="5"/>
      <c r="DHK266" s="5"/>
      <c r="DHL266" s="5"/>
      <c r="DHM266" s="5"/>
      <c r="DHN266" s="5"/>
      <c r="DHO266" s="5"/>
      <c r="DHP266" s="5"/>
      <c r="DHQ266" s="5"/>
      <c r="DHR266" s="5"/>
      <c r="DHS266" s="5"/>
      <c r="DHT266" s="5"/>
      <c r="DHU266" s="5"/>
      <c r="DHV266" s="5"/>
      <c r="DHW266" s="5"/>
      <c r="DHX266" s="5"/>
      <c r="DHY266" s="5"/>
      <c r="DHZ266" s="5"/>
      <c r="DIA266" s="5"/>
      <c r="DIB266" s="5"/>
      <c r="DIC266" s="5"/>
      <c r="DID266" s="5"/>
      <c r="DIE266" s="5"/>
      <c r="DIF266" s="5"/>
      <c r="DIG266" s="5"/>
      <c r="DIH266" s="5"/>
      <c r="DII266" s="5"/>
      <c r="DIJ266" s="5"/>
      <c r="DIK266" s="5"/>
      <c r="DIL266" s="5"/>
      <c r="DIM266" s="5"/>
      <c r="DIN266" s="5"/>
      <c r="DIO266" s="5"/>
      <c r="DIP266" s="5"/>
      <c r="DIQ266" s="5"/>
      <c r="DIR266" s="5"/>
      <c r="DIS266" s="5"/>
      <c r="DIT266" s="5"/>
      <c r="DIU266" s="5"/>
      <c r="DIV266" s="5"/>
      <c r="DIW266" s="5"/>
      <c r="DIX266" s="5"/>
      <c r="DIY266" s="5"/>
      <c r="DIZ266" s="5"/>
      <c r="DJA266" s="5"/>
      <c r="DJB266" s="5"/>
      <c r="DJC266" s="5"/>
      <c r="DJD266" s="5"/>
      <c r="DJE266" s="5"/>
      <c r="DJF266" s="5"/>
      <c r="DJG266" s="5"/>
      <c r="DJH266" s="5"/>
      <c r="DJI266" s="5"/>
      <c r="DJJ266" s="5"/>
      <c r="DJK266" s="5"/>
      <c r="DJL266" s="5"/>
      <c r="DJM266" s="5"/>
      <c r="DJN266" s="5"/>
      <c r="DJO266" s="5"/>
      <c r="DJP266" s="5"/>
      <c r="DJQ266" s="5"/>
      <c r="DJR266" s="5"/>
      <c r="DJS266" s="5"/>
      <c r="DJT266" s="5"/>
      <c r="DJU266" s="5"/>
      <c r="DJV266" s="5"/>
      <c r="DJW266" s="5"/>
      <c r="DJX266" s="5"/>
      <c r="DJY266" s="5"/>
      <c r="DJZ266" s="5"/>
      <c r="DKA266" s="5"/>
      <c r="DKB266" s="5"/>
      <c r="DKC266" s="5"/>
      <c r="DKD266" s="5"/>
      <c r="DKE266" s="5"/>
      <c r="DKF266" s="5"/>
      <c r="DKG266" s="5"/>
      <c r="DKH266" s="5"/>
      <c r="DKI266" s="5"/>
      <c r="DKJ266" s="5"/>
      <c r="DKK266" s="5"/>
      <c r="DKL266" s="5"/>
      <c r="DKM266" s="5"/>
      <c r="DKN266" s="5"/>
      <c r="DKO266" s="5"/>
      <c r="DKP266" s="5"/>
      <c r="DKQ266" s="5"/>
      <c r="DKR266" s="5"/>
      <c r="DKS266" s="5"/>
      <c r="DKT266" s="5"/>
      <c r="DKU266" s="5"/>
      <c r="DKV266" s="5"/>
      <c r="DKW266" s="5"/>
      <c r="DKX266" s="5"/>
      <c r="DKY266" s="5"/>
      <c r="DKZ266" s="5"/>
      <c r="DLA266" s="5"/>
      <c r="DLB266" s="5"/>
      <c r="DLC266" s="5"/>
      <c r="DLD266" s="5"/>
      <c r="DLE266" s="5"/>
      <c r="DLF266" s="5"/>
      <c r="DLG266" s="5"/>
      <c r="DLH266" s="5"/>
      <c r="DLI266" s="5"/>
      <c r="DLJ266" s="5"/>
      <c r="DLK266" s="5"/>
      <c r="DLL266" s="5"/>
      <c r="DLM266" s="5"/>
      <c r="DLN266" s="5"/>
      <c r="DLO266" s="5"/>
      <c r="DLP266" s="5"/>
      <c r="DLQ266" s="5"/>
      <c r="DLR266" s="5"/>
      <c r="DLS266" s="5"/>
      <c r="DLT266" s="5"/>
      <c r="DLU266" s="5"/>
      <c r="DLV266" s="5"/>
      <c r="DLW266" s="5"/>
      <c r="DLX266" s="5"/>
      <c r="DLY266" s="5"/>
      <c r="DLZ266" s="5"/>
      <c r="DMA266" s="5"/>
      <c r="DMB266" s="5"/>
      <c r="DMC266" s="5"/>
      <c r="DMD266" s="5"/>
      <c r="DME266" s="5"/>
      <c r="DMF266" s="5"/>
      <c r="DMG266" s="5"/>
      <c r="DMH266" s="5"/>
      <c r="DMI266" s="5"/>
      <c r="DMJ266" s="5"/>
      <c r="DMK266" s="5"/>
      <c r="DML266" s="5"/>
      <c r="DMM266" s="5"/>
      <c r="DMN266" s="5"/>
      <c r="DMO266" s="5"/>
      <c r="DMP266" s="5"/>
      <c r="DMQ266" s="5"/>
      <c r="DMR266" s="5"/>
      <c r="DMS266" s="5"/>
      <c r="DMT266" s="5"/>
      <c r="DMU266" s="5"/>
      <c r="DMV266" s="5"/>
      <c r="DMW266" s="5"/>
      <c r="DMX266" s="5"/>
      <c r="DMY266" s="5"/>
      <c r="DMZ266" s="5"/>
      <c r="DNA266" s="5"/>
      <c r="DNB266" s="5"/>
      <c r="DNC266" s="5"/>
      <c r="DND266" s="5"/>
      <c r="DNE266" s="5"/>
      <c r="DNF266" s="5"/>
      <c r="DNG266" s="5"/>
      <c r="DNH266" s="5"/>
      <c r="DNI266" s="5"/>
      <c r="DNJ266" s="5"/>
      <c r="DNK266" s="5"/>
      <c r="DNL266" s="5"/>
      <c r="DNM266" s="5"/>
      <c r="DNN266" s="5"/>
      <c r="DNO266" s="5"/>
      <c r="DNP266" s="5"/>
      <c r="DNQ266" s="5"/>
      <c r="DNR266" s="5"/>
      <c r="DNS266" s="5"/>
      <c r="DNT266" s="5"/>
      <c r="DNU266" s="5"/>
      <c r="DNV266" s="5"/>
      <c r="DNW266" s="5"/>
      <c r="DNX266" s="5"/>
      <c r="DNY266" s="5"/>
      <c r="DNZ266" s="5"/>
      <c r="DOA266" s="5"/>
      <c r="DOB266" s="5"/>
      <c r="DOC266" s="5"/>
      <c r="DOD266" s="5"/>
      <c r="DOE266" s="5"/>
      <c r="DOF266" s="5"/>
      <c r="DOG266" s="5"/>
      <c r="DOH266" s="5"/>
      <c r="DOI266" s="5"/>
      <c r="DOJ266" s="5"/>
      <c r="DOK266" s="5"/>
      <c r="DOL266" s="5"/>
      <c r="DOM266" s="5"/>
      <c r="DON266" s="5"/>
      <c r="DOO266" s="5"/>
      <c r="DOP266" s="5"/>
      <c r="DOQ266" s="5"/>
      <c r="DOR266" s="5"/>
      <c r="DOS266" s="5"/>
      <c r="DOT266" s="5"/>
      <c r="DOU266" s="5"/>
      <c r="DOV266" s="5"/>
      <c r="DOW266" s="5"/>
      <c r="DOX266" s="5"/>
      <c r="DOY266" s="5"/>
      <c r="DOZ266" s="5"/>
      <c r="DPA266" s="5"/>
      <c r="DPB266" s="5"/>
      <c r="DPC266" s="5"/>
      <c r="DPD266" s="5"/>
      <c r="DPE266" s="5"/>
      <c r="DPF266" s="5"/>
      <c r="DPG266" s="5"/>
      <c r="DPH266" s="5"/>
      <c r="DPI266" s="5"/>
      <c r="DPJ266" s="5"/>
      <c r="DPK266" s="5"/>
      <c r="DPL266" s="5"/>
      <c r="DPM266" s="5"/>
      <c r="DPN266" s="5"/>
      <c r="DPO266" s="5"/>
      <c r="DPP266" s="5"/>
      <c r="DPQ266" s="5"/>
      <c r="DPR266" s="5"/>
      <c r="DPS266" s="5"/>
      <c r="DPT266" s="5"/>
      <c r="DPU266" s="5"/>
      <c r="DPV266" s="5"/>
      <c r="DPW266" s="5"/>
      <c r="DPX266" s="5"/>
      <c r="DPY266" s="5"/>
      <c r="DPZ266" s="5"/>
      <c r="DQA266" s="5"/>
      <c r="DQB266" s="5"/>
      <c r="DQC266" s="5"/>
      <c r="DQD266" s="5"/>
      <c r="DQE266" s="5"/>
      <c r="DQF266" s="5"/>
      <c r="DQG266" s="5"/>
      <c r="DQH266" s="5"/>
      <c r="DQI266" s="5"/>
      <c r="DQJ266" s="5"/>
      <c r="DQK266" s="5"/>
      <c r="DQL266" s="5"/>
      <c r="DQM266" s="5"/>
      <c r="DQN266" s="5"/>
      <c r="DQO266" s="5"/>
      <c r="DQP266" s="5"/>
      <c r="DQQ266" s="5"/>
      <c r="DQR266" s="5"/>
      <c r="DQS266" s="5"/>
      <c r="DQT266" s="5"/>
      <c r="DQU266" s="5"/>
      <c r="DQV266" s="5"/>
      <c r="DQW266" s="5"/>
      <c r="DQX266" s="5"/>
      <c r="DQY266" s="5"/>
      <c r="DQZ266" s="5"/>
      <c r="DRA266" s="5"/>
      <c r="DRB266" s="5"/>
      <c r="DRC266" s="5"/>
      <c r="DRD266" s="5"/>
      <c r="DRE266" s="5"/>
      <c r="DRF266" s="5"/>
      <c r="DRG266" s="5"/>
      <c r="DRH266" s="5"/>
      <c r="DRI266" s="5"/>
      <c r="DRJ266" s="5"/>
      <c r="DRK266" s="5"/>
      <c r="DRL266" s="5"/>
      <c r="DRM266" s="5"/>
      <c r="DRN266" s="5"/>
      <c r="DRO266" s="5"/>
      <c r="DRP266" s="5"/>
      <c r="DRQ266" s="5"/>
      <c r="DRR266" s="5"/>
      <c r="DRS266" s="5"/>
      <c r="DRT266" s="5"/>
      <c r="DRU266" s="5"/>
      <c r="DRV266" s="5"/>
      <c r="DRW266" s="5"/>
      <c r="DRX266" s="5"/>
      <c r="DRY266" s="5"/>
      <c r="DRZ266" s="5"/>
      <c r="DSA266" s="5"/>
      <c r="DSB266" s="5"/>
      <c r="DSC266" s="5"/>
      <c r="DSD266" s="5"/>
      <c r="DSE266" s="5"/>
      <c r="DSF266" s="5"/>
      <c r="DSG266" s="5"/>
      <c r="DSH266" s="5"/>
      <c r="DSI266" s="5"/>
      <c r="DSJ266" s="5"/>
      <c r="DSK266" s="5"/>
      <c r="DSL266" s="5"/>
      <c r="DSM266" s="5"/>
      <c r="DSN266" s="5"/>
      <c r="DSO266" s="5"/>
      <c r="DSP266" s="5"/>
      <c r="DSQ266" s="5"/>
      <c r="DSR266" s="5"/>
      <c r="DSS266" s="5"/>
      <c r="DST266" s="5"/>
      <c r="DSU266" s="5"/>
      <c r="DSV266" s="5"/>
      <c r="DSW266" s="5"/>
      <c r="DSX266" s="5"/>
      <c r="DSY266" s="5"/>
      <c r="DSZ266" s="5"/>
      <c r="DTA266" s="5"/>
      <c r="DTB266" s="5"/>
      <c r="DTC266" s="5"/>
      <c r="DTD266" s="5"/>
      <c r="DTE266" s="5"/>
      <c r="DTF266" s="5"/>
      <c r="DTG266" s="5"/>
      <c r="DTH266" s="5"/>
      <c r="DTI266" s="5"/>
      <c r="DTJ266" s="5"/>
      <c r="DTK266" s="5"/>
      <c r="DTL266" s="5"/>
      <c r="DTM266" s="5"/>
      <c r="DTN266" s="5"/>
      <c r="DTO266" s="5"/>
      <c r="DTP266" s="5"/>
      <c r="DTQ266" s="5"/>
      <c r="DTR266" s="5"/>
      <c r="DTS266" s="5"/>
      <c r="DTT266" s="5"/>
      <c r="DTU266" s="5"/>
      <c r="DTV266" s="5"/>
      <c r="DTW266" s="5"/>
      <c r="DTX266" s="5"/>
      <c r="DTY266" s="5"/>
      <c r="DTZ266" s="5"/>
      <c r="DUA266" s="5"/>
      <c r="DUB266" s="5"/>
      <c r="DUC266" s="5"/>
      <c r="DUD266" s="5"/>
      <c r="DUE266" s="5"/>
      <c r="DUF266" s="5"/>
      <c r="DUG266" s="5"/>
      <c r="DUH266" s="5"/>
      <c r="DUI266" s="5"/>
      <c r="DUJ266" s="5"/>
      <c r="DUK266" s="5"/>
      <c r="DUL266" s="5"/>
      <c r="DUM266" s="5"/>
      <c r="DUN266" s="5"/>
      <c r="DUO266" s="5"/>
      <c r="DUP266" s="5"/>
      <c r="DUQ266" s="5"/>
      <c r="DUR266" s="5"/>
      <c r="DUS266" s="5"/>
      <c r="DUT266" s="5"/>
      <c r="DUU266" s="5"/>
      <c r="DUV266" s="5"/>
      <c r="DUW266" s="5"/>
      <c r="DUX266" s="5"/>
      <c r="DUY266" s="5"/>
      <c r="DUZ266" s="5"/>
      <c r="DVA266" s="5"/>
      <c r="DVB266" s="5"/>
      <c r="DVC266" s="5"/>
      <c r="DVD266" s="5"/>
      <c r="DVE266" s="5"/>
      <c r="DVF266" s="5"/>
      <c r="DVG266" s="5"/>
      <c r="DVH266" s="5"/>
      <c r="DVI266" s="5"/>
      <c r="DVJ266" s="5"/>
      <c r="DVK266" s="5"/>
      <c r="DVL266" s="5"/>
      <c r="DVM266" s="5"/>
      <c r="DVN266" s="5"/>
      <c r="DVO266" s="5"/>
      <c r="DVP266" s="5"/>
      <c r="DVQ266" s="5"/>
      <c r="DVR266" s="5"/>
      <c r="DVS266" s="5"/>
      <c r="DVT266" s="5"/>
      <c r="DVU266" s="5"/>
      <c r="DVV266" s="5"/>
      <c r="DVW266" s="5"/>
      <c r="DVX266" s="5"/>
      <c r="DVY266" s="5"/>
      <c r="DVZ266" s="5"/>
      <c r="DWA266" s="5"/>
      <c r="DWB266" s="5"/>
      <c r="DWC266" s="5"/>
      <c r="DWD266" s="5"/>
      <c r="DWE266" s="5"/>
      <c r="DWF266" s="5"/>
      <c r="DWG266" s="5"/>
      <c r="DWH266" s="5"/>
      <c r="DWI266" s="5"/>
      <c r="DWJ266" s="5"/>
      <c r="DWK266" s="5"/>
      <c r="DWL266" s="5"/>
      <c r="DWM266" s="5"/>
      <c r="DWN266" s="5"/>
      <c r="DWO266" s="5"/>
      <c r="DWP266" s="5"/>
      <c r="DWQ266" s="5"/>
      <c r="DWR266" s="5"/>
      <c r="DWS266" s="5"/>
      <c r="DWT266" s="5"/>
      <c r="DWU266" s="5"/>
      <c r="DWV266" s="5"/>
      <c r="DWW266" s="5"/>
      <c r="DWX266" s="5"/>
      <c r="DWY266" s="5"/>
      <c r="DWZ266" s="5"/>
      <c r="DXA266" s="5"/>
      <c r="DXB266" s="5"/>
      <c r="DXC266" s="5"/>
      <c r="DXD266" s="5"/>
      <c r="DXE266" s="5"/>
      <c r="DXF266" s="5"/>
      <c r="DXG266" s="5"/>
      <c r="DXH266" s="5"/>
      <c r="DXI266" s="5"/>
      <c r="DXJ266" s="5"/>
      <c r="DXK266" s="5"/>
      <c r="DXL266" s="5"/>
      <c r="DXM266" s="5"/>
      <c r="DXN266" s="5"/>
      <c r="DXO266" s="5"/>
      <c r="DXP266" s="5"/>
      <c r="DXQ266" s="5"/>
      <c r="DXR266" s="5"/>
      <c r="DXS266" s="5"/>
      <c r="DXT266" s="5"/>
      <c r="DXU266" s="5"/>
      <c r="DXV266" s="5"/>
      <c r="DXW266" s="5"/>
      <c r="DXX266" s="5"/>
      <c r="DXY266" s="5"/>
      <c r="DXZ266" s="5"/>
      <c r="DYA266" s="5"/>
      <c r="DYB266" s="5"/>
      <c r="DYC266" s="5"/>
      <c r="DYD266" s="5"/>
      <c r="DYE266" s="5"/>
      <c r="DYF266" s="5"/>
      <c r="DYG266" s="5"/>
      <c r="DYH266" s="5"/>
      <c r="DYI266" s="5"/>
      <c r="DYJ266" s="5"/>
      <c r="DYK266" s="5"/>
      <c r="DYL266" s="5"/>
      <c r="DYM266" s="5"/>
      <c r="DYN266" s="5"/>
      <c r="DYO266" s="5"/>
      <c r="DYP266" s="5"/>
      <c r="DYQ266" s="5"/>
      <c r="DYR266" s="5"/>
      <c r="DYS266" s="5"/>
      <c r="DYT266" s="5"/>
      <c r="DYU266" s="5"/>
      <c r="DYV266" s="5"/>
      <c r="DYW266" s="5"/>
      <c r="DYX266" s="5"/>
      <c r="DYY266" s="5"/>
      <c r="DYZ266" s="5"/>
      <c r="DZA266" s="5"/>
      <c r="DZB266" s="5"/>
      <c r="DZC266" s="5"/>
      <c r="DZD266" s="5"/>
      <c r="DZE266" s="5"/>
      <c r="DZF266" s="5"/>
      <c r="DZG266" s="5"/>
      <c r="DZH266" s="5"/>
      <c r="DZI266" s="5"/>
      <c r="DZJ266" s="5"/>
      <c r="DZK266" s="5"/>
      <c r="DZL266" s="5"/>
      <c r="DZM266" s="5"/>
      <c r="DZN266" s="5"/>
      <c r="DZO266" s="5"/>
      <c r="DZP266" s="5"/>
      <c r="DZQ266" s="5"/>
      <c r="DZR266" s="5"/>
      <c r="DZS266" s="5"/>
      <c r="DZT266" s="5"/>
      <c r="DZU266" s="5"/>
      <c r="DZV266" s="5"/>
      <c r="DZW266" s="5"/>
      <c r="DZX266" s="5"/>
      <c r="DZY266" s="5"/>
      <c r="DZZ266" s="5"/>
      <c r="EAA266" s="5"/>
      <c r="EAB266" s="5"/>
      <c r="EAC266" s="5"/>
      <c r="EAD266" s="5"/>
      <c r="EAE266" s="5"/>
      <c r="EAF266" s="5"/>
      <c r="EAG266" s="5"/>
      <c r="EAH266" s="5"/>
      <c r="EAI266" s="5"/>
      <c r="EAJ266" s="5"/>
      <c r="EAK266" s="5"/>
      <c r="EAL266" s="5"/>
      <c r="EAM266" s="5"/>
      <c r="EAN266" s="5"/>
      <c r="EAO266" s="5"/>
      <c r="EAP266" s="5"/>
      <c r="EAQ266" s="5"/>
      <c r="EAR266" s="5"/>
      <c r="EAS266" s="5"/>
      <c r="EAT266" s="5"/>
      <c r="EAU266" s="5"/>
      <c r="EAV266" s="5"/>
      <c r="EAW266" s="5"/>
      <c r="EAX266" s="5"/>
      <c r="EAY266" s="5"/>
      <c r="EAZ266" s="5"/>
      <c r="EBA266" s="5"/>
      <c r="EBB266" s="5"/>
      <c r="EBC266" s="5"/>
      <c r="EBD266" s="5"/>
      <c r="EBE266" s="5"/>
      <c r="EBF266" s="5"/>
      <c r="EBG266" s="5"/>
      <c r="EBH266" s="5"/>
      <c r="EBI266" s="5"/>
      <c r="EBJ266" s="5"/>
      <c r="EBK266" s="5"/>
      <c r="EBL266" s="5"/>
      <c r="EBM266" s="5"/>
      <c r="EBN266" s="5"/>
      <c r="EBO266" s="5"/>
      <c r="EBP266" s="5"/>
      <c r="EBQ266" s="5"/>
      <c r="EBR266" s="5"/>
      <c r="EBS266" s="5"/>
      <c r="EBT266" s="5"/>
      <c r="EBU266" s="5"/>
      <c r="EBV266" s="5"/>
      <c r="EBW266" s="5"/>
      <c r="EBX266" s="5"/>
      <c r="EBY266" s="5"/>
      <c r="EBZ266" s="5"/>
      <c r="ECA266" s="5"/>
      <c r="ECB266" s="5"/>
      <c r="ECC266" s="5"/>
      <c r="ECD266" s="5"/>
      <c r="ECE266" s="5"/>
      <c r="ECF266" s="5"/>
      <c r="ECG266" s="5"/>
      <c r="ECH266" s="5"/>
      <c r="ECI266" s="5"/>
      <c r="ECJ266" s="5"/>
      <c r="ECK266" s="5"/>
      <c r="ECL266" s="5"/>
      <c r="ECM266" s="5"/>
      <c r="ECN266" s="5"/>
      <c r="ECO266" s="5"/>
      <c r="ECP266" s="5"/>
      <c r="ECQ266" s="5"/>
      <c r="ECR266" s="5"/>
      <c r="ECS266" s="5"/>
      <c r="ECT266" s="5"/>
      <c r="ECU266" s="5"/>
      <c r="ECV266" s="5"/>
      <c r="ECW266" s="5"/>
      <c r="ECX266" s="5"/>
      <c r="ECY266" s="5"/>
      <c r="ECZ266" s="5"/>
      <c r="EDA266" s="5"/>
      <c r="EDB266" s="5"/>
      <c r="EDC266" s="5"/>
      <c r="EDD266" s="5"/>
      <c r="EDE266" s="5"/>
      <c r="EDF266" s="5"/>
      <c r="EDG266" s="5"/>
      <c r="EDH266" s="5"/>
      <c r="EDI266" s="5"/>
      <c r="EDJ266" s="5"/>
      <c r="EDK266" s="5"/>
      <c r="EDL266" s="5"/>
      <c r="EDM266" s="5"/>
      <c r="EDN266" s="5"/>
      <c r="EDO266" s="5"/>
      <c r="EDP266" s="5"/>
      <c r="EDQ266" s="5"/>
      <c r="EDR266" s="5"/>
      <c r="EDS266" s="5"/>
      <c r="EDT266" s="5"/>
      <c r="EDU266" s="5"/>
      <c r="EDV266" s="5"/>
      <c r="EDW266" s="5"/>
      <c r="EDX266" s="5"/>
      <c r="EDY266" s="5"/>
      <c r="EDZ266" s="5"/>
      <c r="EEA266" s="5"/>
      <c r="EEB266" s="5"/>
      <c r="EEC266" s="5"/>
      <c r="EED266" s="5"/>
      <c r="EEE266" s="5"/>
      <c r="EEF266" s="5"/>
      <c r="EEG266" s="5"/>
      <c r="EEH266" s="5"/>
      <c r="EEI266" s="5"/>
      <c r="EEJ266" s="5"/>
      <c r="EEK266" s="5"/>
      <c r="EEL266" s="5"/>
      <c r="EEM266" s="5"/>
      <c r="EEN266" s="5"/>
      <c r="EEO266" s="5"/>
      <c r="EEP266" s="5"/>
      <c r="EEQ266" s="5"/>
      <c r="EER266" s="5"/>
      <c r="EES266" s="5"/>
      <c r="EET266" s="5"/>
      <c r="EEU266" s="5"/>
      <c r="EEV266" s="5"/>
      <c r="EEW266" s="5"/>
      <c r="EEX266" s="5"/>
      <c r="EEY266" s="5"/>
      <c r="EEZ266" s="5"/>
      <c r="EFA266" s="5"/>
      <c r="EFB266" s="5"/>
      <c r="EFC266" s="5"/>
      <c r="EFD266" s="5"/>
      <c r="EFE266" s="5"/>
      <c r="EFF266" s="5"/>
      <c r="EFG266" s="5"/>
      <c r="EFH266" s="5"/>
      <c r="EFI266" s="5"/>
      <c r="EFJ266" s="5"/>
      <c r="EFK266" s="5"/>
      <c r="EFL266" s="5"/>
      <c r="EFM266" s="5"/>
      <c r="EFN266" s="5"/>
      <c r="EFO266" s="5"/>
      <c r="EFP266" s="5"/>
      <c r="EFQ266" s="5"/>
      <c r="EFR266" s="5"/>
      <c r="EFS266" s="5"/>
      <c r="EFT266" s="5"/>
      <c r="EFU266" s="5"/>
      <c r="EFV266" s="5"/>
      <c r="EFW266" s="5"/>
      <c r="EFX266" s="5"/>
      <c r="EFY266" s="5"/>
      <c r="EFZ266" s="5"/>
      <c r="EGA266" s="5"/>
      <c r="EGB266" s="5"/>
      <c r="EGC266" s="5"/>
      <c r="EGD266" s="5"/>
      <c r="EGE266" s="5"/>
      <c r="EGF266" s="5"/>
      <c r="EGG266" s="5"/>
      <c r="EGH266" s="5"/>
      <c r="EGI266" s="5"/>
      <c r="EGJ266" s="5"/>
      <c r="EGK266" s="5"/>
      <c r="EGL266" s="5"/>
      <c r="EGM266" s="5"/>
      <c r="EGN266" s="5"/>
      <c r="EGO266" s="5"/>
      <c r="EGP266" s="5"/>
      <c r="EGQ266" s="5"/>
      <c r="EGR266" s="5"/>
      <c r="EGS266" s="5"/>
      <c r="EGT266" s="5"/>
      <c r="EGU266" s="5"/>
      <c r="EGV266" s="5"/>
      <c r="EGW266" s="5"/>
      <c r="EGX266" s="5"/>
      <c r="EGY266" s="5"/>
      <c r="EGZ266" s="5"/>
      <c r="EHA266" s="5"/>
      <c r="EHB266" s="5"/>
      <c r="EHC266" s="5"/>
      <c r="EHD266" s="5"/>
      <c r="EHE266" s="5"/>
      <c r="EHF266" s="5"/>
      <c r="EHG266" s="5"/>
      <c r="EHH266" s="5"/>
      <c r="EHI266" s="5"/>
      <c r="EHJ266" s="5"/>
      <c r="EHK266" s="5"/>
      <c r="EHL266" s="5"/>
      <c r="EHM266" s="5"/>
      <c r="EHN266" s="5"/>
      <c r="EHO266" s="5"/>
      <c r="EHP266" s="5"/>
      <c r="EHQ266" s="5"/>
      <c r="EHR266" s="5"/>
      <c r="EHS266" s="5"/>
      <c r="EHT266" s="5"/>
      <c r="EHU266" s="5"/>
      <c r="EHV266" s="5"/>
      <c r="EHW266" s="5"/>
      <c r="EHX266" s="5"/>
      <c r="EHY266" s="5"/>
      <c r="EHZ266" s="5"/>
      <c r="EIA266" s="5"/>
      <c r="EIB266" s="5"/>
      <c r="EIC266" s="5"/>
      <c r="EID266" s="5"/>
      <c r="EIE266" s="5"/>
      <c r="EIF266" s="5"/>
      <c r="EIG266" s="5"/>
      <c r="EIH266" s="5"/>
      <c r="EII266" s="5"/>
      <c r="EIJ266" s="5"/>
      <c r="EIK266" s="5"/>
      <c r="EIL266" s="5"/>
      <c r="EIM266" s="5"/>
      <c r="EIN266" s="5"/>
      <c r="EIO266" s="5"/>
      <c r="EIP266" s="5"/>
      <c r="EIQ266" s="5"/>
      <c r="EIR266" s="5"/>
      <c r="EIS266" s="5"/>
      <c r="EIT266" s="5"/>
      <c r="EIU266" s="5"/>
      <c r="EIV266" s="5"/>
      <c r="EIW266" s="5"/>
      <c r="EIX266" s="5"/>
      <c r="EIY266" s="5"/>
      <c r="EIZ266" s="5"/>
      <c r="EJA266" s="5"/>
      <c r="EJB266" s="5"/>
      <c r="EJC266" s="5"/>
      <c r="EJD266" s="5"/>
      <c r="EJE266" s="5"/>
      <c r="EJF266" s="5"/>
      <c r="EJG266" s="5"/>
      <c r="EJH266" s="5"/>
      <c r="EJI266" s="5"/>
      <c r="EJJ266" s="5"/>
      <c r="EJK266" s="5"/>
      <c r="EJL266" s="5"/>
      <c r="EJM266" s="5"/>
      <c r="EJN266" s="5"/>
      <c r="EJO266" s="5"/>
      <c r="EJP266" s="5"/>
      <c r="EJQ266" s="5"/>
      <c r="EJR266" s="5"/>
      <c r="EJS266" s="5"/>
      <c r="EJT266" s="5"/>
      <c r="EJU266" s="5"/>
      <c r="EJV266" s="5"/>
      <c r="EJW266" s="5"/>
      <c r="EJX266" s="5"/>
      <c r="EJY266" s="5"/>
      <c r="EJZ266" s="5"/>
      <c r="EKA266" s="5"/>
      <c r="EKB266" s="5"/>
      <c r="EKC266" s="5"/>
      <c r="EKD266" s="5"/>
      <c r="EKE266" s="5"/>
      <c r="EKF266" s="5"/>
      <c r="EKG266" s="5"/>
      <c r="EKH266" s="5"/>
      <c r="EKI266" s="5"/>
      <c r="EKJ266" s="5"/>
      <c r="EKK266" s="5"/>
      <c r="EKL266" s="5"/>
      <c r="EKM266" s="5"/>
      <c r="EKN266" s="5"/>
      <c r="EKO266" s="5"/>
      <c r="EKP266" s="5"/>
      <c r="EKQ266" s="5"/>
      <c r="EKR266" s="5"/>
      <c r="EKS266" s="5"/>
      <c r="EKT266" s="5"/>
      <c r="EKU266" s="5"/>
      <c r="EKV266" s="5"/>
      <c r="EKW266" s="5"/>
      <c r="EKX266" s="5"/>
      <c r="EKY266" s="5"/>
      <c r="EKZ266" s="5"/>
      <c r="ELA266" s="5"/>
      <c r="ELB266" s="5"/>
      <c r="ELC266" s="5"/>
      <c r="ELD266" s="5"/>
      <c r="ELE266" s="5"/>
      <c r="ELF266" s="5"/>
      <c r="ELG266" s="5"/>
      <c r="ELH266" s="5"/>
      <c r="ELI266" s="5"/>
      <c r="ELJ266" s="5"/>
      <c r="ELK266" s="5"/>
      <c r="ELL266" s="5"/>
      <c r="ELM266" s="5"/>
      <c r="ELN266" s="5"/>
      <c r="ELO266" s="5"/>
      <c r="ELP266" s="5"/>
      <c r="ELQ266" s="5"/>
      <c r="ELR266" s="5"/>
      <c r="ELS266" s="5"/>
      <c r="ELT266" s="5"/>
      <c r="ELU266" s="5"/>
      <c r="ELV266" s="5"/>
      <c r="ELW266" s="5"/>
      <c r="ELX266" s="5"/>
      <c r="ELY266" s="5"/>
      <c r="ELZ266" s="5"/>
      <c r="EMA266" s="5"/>
      <c r="EMB266" s="5"/>
      <c r="EMC266" s="5"/>
      <c r="EMD266" s="5"/>
      <c r="EME266" s="5"/>
      <c r="EMF266" s="5"/>
      <c r="EMG266" s="5"/>
      <c r="EMH266" s="5"/>
      <c r="EMI266" s="5"/>
      <c r="EMJ266" s="5"/>
      <c r="EMK266" s="5"/>
      <c r="EML266" s="5"/>
      <c r="EMM266" s="5"/>
      <c r="EMN266" s="5"/>
      <c r="EMO266" s="5"/>
      <c r="EMP266" s="5"/>
      <c r="EMQ266" s="5"/>
      <c r="EMR266" s="5"/>
      <c r="EMS266" s="5"/>
      <c r="EMT266" s="5"/>
      <c r="EMU266" s="5"/>
      <c r="EMV266" s="5"/>
      <c r="EMW266" s="5"/>
      <c r="EMX266" s="5"/>
      <c r="EMY266" s="5"/>
      <c r="EMZ266" s="5"/>
      <c r="ENA266" s="5"/>
      <c r="ENB266" s="5"/>
      <c r="ENC266" s="5"/>
      <c r="END266" s="5"/>
      <c r="ENE266" s="5"/>
      <c r="ENF266" s="5"/>
      <c r="ENG266" s="5"/>
      <c r="ENH266" s="5"/>
      <c r="ENI266" s="5"/>
      <c r="ENJ266" s="5"/>
      <c r="ENK266" s="5"/>
      <c r="ENL266" s="5"/>
      <c r="ENM266" s="5"/>
      <c r="ENN266" s="5"/>
      <c r="ENO266" s="5"/>
      <c r="ENP266" s="5"/>
      <c r="ENQ266" s="5"/>
      <c r="ENR266" s="5"/>
      <c r="ENS266" s="5"/>
      <c r="ENT266" s="5"/>
      <c r="ENU266" s="5"/>
      <c r="ENV266" s="5"/>
      <c r="ENW266" s="5"/>
      <c r="ENX266" s="5"/>
      <c r="ENY266" s="5"/>
      <c r="ENZ266" s="5"/>
      <c r="EOA266" s="5"/>
      <c r="EOB266" s="5"/>
      <c r="EOC266" s="5"/>
      <c r="EOD266" s="5"/>
      <c r="EOE266" s="5"/>
      <c r="EOF266" s="5"/>
      <c r="EOG266" s="5"/>
      <c r="EOH266" s="5"/>
      <c r="EOI266" s="5"/>
      <c r="EOJ266" s="5"/>
      <c r="EOK266" s="5"/>
      <c r="EOL266" s="5"/>
      <c r="EOM266" s="5"/>
      <c r="EON266" s="5"/>
      <c r="EOO266" s="5"/>
      <c r="EOP266" s="5"/>
      <c r="EOQ266" s="5"/>
      <c r="EOR266" s="5"/>
      <c r="EOS266" s="5"/>
      <c r="EOT266" s="5"/>
      <c r="EOU266" s="5"/>
      <c r="EOV266" s="5"/>
      <c r="EOW266" s="5"/>
      <c r="EOX266" s="5"/>
      <c r="EOY266" s="5"/>
      <c r="EOZ266" s="5"/>
      <c r="EPA266" s="5"/>
      <c r="EPB266" s="5"/>
      <c r="EPC266" s="5"/>
      <c r="EPD266" s="5"/>
      <c r="EPE266" s="5"/>
      <c r="EPF266" s="5"/>
      <c r="EPG266" s="5"/>
      <c r="EPH266" s="5"/>
      <c r="EPI266" s="5"/>
      <c r="EPJ266" s="5"/>
      <c r="EPK266" s="5"/>
      <c r="EPL266" s="5"/>
      <c r="EPM266" s="5"/>
      <c r="EPN266" s="5"/>
      <c r="EPO266" s="5"/>
      <c r="EPP266" s="5"/>
      <c r="EPQ266" s="5"/>
      <c r="EPR266" s="5"/>
      <c r="EPS266" s="5"/>
      <c r="EPT266" s="5"/>
      <c r="EPU266" s="5"/>
      <c r="EPV266" s="5"/>
      <c r="EPW266" s="5"/>
      <c r="EPX266" s="5"/>
      <c r="EPY266" s="5"/>
      <c r="EPZ266" s="5"/>
      <c r="EQA266" s="5"/>
      <c r="EQB266" s="5"/>
      <c r="EQC266" s="5"/>
      <c r="EQD266" s="5"/>
      <c r="EQE266" s="5"/>
      <c r="EQF266" s="5"/>
      <c r="EQG266" s="5"/>
      <c r="EQH266" s="5"/>
      <c r="EQI266" s="5"/>
      <c r="EQJ266" s="5"/>
      <c r="EQK266" s="5"/>
      <c r="EQL266" s="5"/>
      <c r="EQM266" s="5"/>
      <c r="EQN266" s="5"/>
      <c r="EQO266" s="5"/>
      <c r="EQP266" s="5"/>
      <c r="EQQ266" s="5"/>
      <c r="EQR266" s="5"/>
      <c r="EQS266" s="5"/>
      <c r="EQT266" s="5"/>
      <c r="EQU266" s="5"/>
      <c r="EQV266" s="5"/>
      <c r="EQW266" s="5"/>
      <c r="EQX266" s="5"/>
      <c r="EQY266" s="5"/>
      <c r="EQZ266" s="5"/>
      <c r="ERA266" s="5"/>
      <c r="ERB266" s="5"/>
      <c r="ERC266" s="5"/>
      <c r="ERD266" s="5"/>
      <c r="ERE266" s="5"/>
      <c r="ERF266" s="5"/>
      <c r="ERG266" s="5"/>
      <c r="ERH266" s="5"/>
      <c r="ERI266" s="5"/>
      <c r="ERJ266" s="5"/>
      <c r="ERK266" s="5"/>
      <c r="ERL266" s="5"/>
      <c r="ERM266" s="5"/>
      <c r="ERN266" s="5"/>
      <c r="ERO266" s="5"/>
      <c r="ERP266" s="5"/>
      <c r="ERQ266" s="5"/>
      <c r="ERR266" s="5"/>
      <c r="ERS266" s="5"/>
      <c r="ERT266" s="5"/>
      <c r="ERU266" s="5"/>
      <c r="ERV266" s="5"/>
      <c r="ERW266" s="5"/>
      <c r="ERX266" s="5"/>
      <c r="ERY266" s="5"/>
      <c r="ERZ266" s="5"/>
      <c r="ESA266" s="5"/>
      <c r="ESB266" s="5"/>
      <c r="ESC266" s="5"/>
      <c r="ESD266" s="5"/>
      <c r="ESE266" s="5"/>
      <c r="ESF266" s="5"/>
      <c r="ESG266" s="5"/>
      <c r="ESH266" s="5"/>
      <c r="ESI266" s="5"/>
      <c r="ESJ266" s="5"/>
      <c r="ESK266" s="5"/>
      <c r="ESL266" s="5"/>
      <c r="ESM266" s="5"/>
      <c r="ESN266" s="5"/>
      <c r="ESO266" s="5"/>
      <c r="ESP266" s="5"/>
      <c r="ESQ266" s="5"/>
      <c r="ESR266" s="5"/>
      <c r="ESS266" s="5"/>
      <c r="EST266" s="5"/>
      <c r="ESU266" s="5"/>
      <c r="ESV266" s="5"/>
      <c r="ESW266" s="5"/>
      <c r="ESX266" s="5"/>
      <c r="ESY266" s="5"/>
      <c r="ESZ266" s="5"/>
      <c r="ETA266" s="5"/>
      <c r="ETB266" s="5"/>
      <c r="ETC266" s="5"/>
      <c r="ETD266" s="5"/>
      <c r="ETE266" s="5"/>
      <c r="ETF266" s="5"/>
      <c r="ETG266" s="5"/>
      <c r="ETH266" s="5"/>
      <c r="ETI266" s="5"/>
      <c r="ETJ266" s="5"/>
      <c r="ETK266" s="5"/>
      <c r="ETL266" s="5"/>
      <c r="ETM266" s="5"/>
      <c r="ETN266" s="5"/>
      <c r="ETO266" s="5"/>
      <c r="ETP266" s="5"/>
      <c r="ETQ266" s="5"/>
      <c r="ETR266" s="5"/>
      <c r="ETS266" s="5"/>
      <c r="ETT266" s="5"/>
      <c r="ETU266" s="5"/>
      <c r="ETV266" s="5"/>
      <c r="ETW266" s="5"/>
      <c r="ETX266" s="5"/>
      <c r="ETY266" s="5"/>
      <c r="ETZ266" s="5"/>
      <c r="EUA266" s="5"/>
      <c r="EUB266" s="5"/>
      <c r="EUC266" s="5"/>
      <c r="EUD266" s="5"/>
      <c r="EUE266" s="5"/>
      <c r="EUF266" s="5"/>
      <c r="EUG266" s="5"/>
      <c r="EUH266" s="5"/>
      <c r="EUI266" s="5"/>
      <c r="EUJ266" s="5"/>
      <c r="EUK266" s="5"/>
      <c r="EUL266" s="5"/>
      <c r="EUM266" s="5"/>
      <c r="EUN266" s="5"/>
      <c r="EUO266" s="5"/>
      <c r="EUP266" s="5"/>
      <c r="EUQ266" s="5"/>
      <c r="EUR266" s="5"/>
      <c r="EUS266" s="5"/>
      <c r="EUT266" s="5"/>
      <c r="EUU266" s="5"/>
      <c r="EUV266" s="5"/>
      <c r="EUW266" s="5"/>
      <c r="EUX266" s="5"/>
      <c r="EUY266" s="5"/>
      <c r="EUZ266" s="5"/>
      <c r="EVA266" s="5"/>
      <c r="EVB266" s="5"/>
      <c r="EVC266" s="5"/>
      <c r="EVD266" s="5"/>
      <c r="EVE266" s="5"/>
      <c r="EVF266" s="5"/>
      <c r="EVG266" s="5"/>
      <c r="EVH266" s="5"/>
      <c r="EVI266" s="5"/>
      <c r="EVJ266" s="5"/>
      <c r="EVK266" s="5"/>
      <c r="EVL266" s="5"/>
      <c r="EVM266" s="5"/>
      <c r="EVN266" s="5"/>
      <c r="EVO266" s="5"/>
      <c r="EVP266" s="5"/>
      <c r="EVQ266" s="5"/>
      <c r="EVR266" s="5"/>
      <c r="EVS266" s="5"/>
      <c r="EVT266" s="5"/>
      <c r="EVU266" s="5"/>
      <c r="EVV266" s="5"/>
      <c r="EVW266" s="5"/>
      <c r="EVX266" s="5"/>
      <c r="EVY266" s="5"/>
      <c r="EVZ266" s="5"/>
      <c r="EWA266" s="5"/>
      <c r="EWB266" s="5"/>
      <c r="EWC266" s="5"/>
      <c r="EWD266" s="5"/>
      <c r="EWE266" s="5"/>
      <c r="EWF266" s="5"/>
      <c r="EWG266" s="5"/>
      <c r="EWH266" s="5"/>
      <c r="EWI266" s="5"/>
      <c r="EWJ266" s="5"/>
      <c r="EWK266" s="5"/>
      <c r="EWL266" s="5"/>
      <c r="EWM266" s="5"/>
      <c r="EWN266" s="5"/>
      <c r="EWO266" s="5"/>
      <c r="EWP266" s="5"/>
      <c r="EWQ266" s="5"/>
      <c r="EWR266" s="5"/>
      <c r="EWS266" s="5"/>
      <c r="EWT266" s="5"/>
      <c r="EWU266" s="5"/>
      <c r="EWV266" s="5"/>
      <c r="EWW266" s="5"/>
      <c r="EWX266" s="5"/>
      <c r="EWY266" s="5"/>
      <c r="EWZ266" s="5"/>
      <c r="EXA266" s="5"/>
      <c r="EXB266" s="5"/>
      <c r="EXC266" s="5"/>
      <c r="EXD266" s="5"/>
      <c r="EXE266" s="5"/>
      <c r="EXF266" s="5"/>
      <c r="EXG266" s="5"/>
      <c r="EXH266" s="5"/>
      <c r="EXI266" s="5"/>
      <c r="EXJ266" s="5"/>
      <c r="EXK266" s="5"/>
      <c r="EXL266" s="5"/>
      <c r="EXM266" s="5"/>
      <c r="EXN266" s="5"/>
      <c r="EXO266" s="5"/>
      <c r="EXP266" s="5"/>
      <c r="EXQ266" s="5"/>
      <c r="EXR266" s="5"/>
      <c r="EXS266" s="5"/>
      <c r="EXT266" s="5"/>
      <c r="EXU266" s="5"/>
      <c r="EXV266" s="5"/>
      <c r="EXW266" s="5"/>
      <c r="EXX266" s="5"/>
      <c r="EXY266" s="5"/>
      <c r="EXZ266" s="5"/>
      <c r="EYA266" s="5"/>
      <c r="EYB266" s="5"/>
      <c r="EYC266" s="5"/>
      <c r="EYD266" s="5"/>
      <c r="EYE266" s="5"/>
      <c r="EYF266" s="5"/>
      <c r="EYG266" s="5"/>
      <c r="EYH266" s="5"/>
      <c r="EYI266" s="5"/>
      <c r="EYJ266" s="5"/>
      <c r="EYK266" s="5"/>
      <c r="EYL266" s="5"/>
      <c r="EYM266" s="5"/>
      <c r="EYN266" s="5"/>
      <c r="EYO266" s="5"/>
      <c r="EYP266" s="5"/>
      <c r="EYQ266" s="5"/>
      <c r="EYR266" s="5"/>
      <c r="EYS266" s="5"/>
      <c r="EYT266" s="5"/>
      <c r="EYU266" s="5"/>
      <c r="EYV266" s="5"/>
      <c r="EYW266" s="5"/>
      <c r="EYX266" s="5"/>
      <c r="EYY266" s="5"/>
      <c r="EYZ266" s="5"/>
      <c r="EZA266" s="5"/>
      <c r="EZB266" s="5"/>
      <c r="EZC266" s="5"/>
      <c r="EZD266" s="5"/>
      <c r="EZE266" s="5"/>
      <c r="EZF266" s="5"/>
      <c r="EZG266" s="5"/>
      <c r="EZH266" s="5"/>
      <c r="EZI266" s="5"/>
      <c r="EZJ266" s="5"/>
      <c r="EZK266" s="5"/>
      <c r="EZL266" s="5"/>
      <c r="EZM266" s="5"/>
      <c r="EZN266" s="5"/>
      <c r="EZO266" s="5"/>
      <c r="EZP266" s="5"/>
      <c r="EZQ266" s="5"/>
      <c r="EZR266" s="5"/>
      <c r="EZS266" s="5"/>
      <c r="EZT266" s="5"/>
      <c r="EZU266" s="5"/>
      <c r="EZV266" s="5"/>
      <c r="EZW266" s="5"/>
      <c r="EZX266" s="5"/>
      <c r="EZY266" s="5"/>
      <c r="EZZ266" s="5"/>
      <c r="FAA266" s="5"/>
      <c r="FAB266" s="5"/>
      <c r="FAC266" s="5"/>
      <c r="FAD266" s="5"/>
      <c r="FAE266" s="5"/>
      <c r="FAF266" s="5"/>
      <c r="FAG266" s="5"/>
      <c r="FAH266" s="5"/>
      <c r="FAI266" s="5"/>
      <c r="FAJ266" s="5"/>
      <c r="FAK266" s="5"/>
      <c r="FAL266" s="5"/>
      <c r="FAM266" s="5"/>
      <c r="FAN266" s="5"/>
      <c r="FAO266" s="5"/>
      <c r="FAP266" s="5"/>
      <c r="FAQ266" s="5"/>
      <c r="FAR266" s="5"/>
      <c r="FAS266" s="5"/>
      <c r="FAT266" s="5"/>
      <c r="FAU266" s="5"/>
      <c r="FAV266" s="5"/>
      <c r="FAW266" s="5"/>
      <c r="FAX266" s="5"/>
      <c r="FAY266" s="5"/>
      <c r="FAZ266" s="5"/>
      <c r="FBA266" s="5"/>
      <c r="FBB266" s="5"/>
      <c r="FBC266" s="5"/>
      <c r="FBD266" s="5"/>
      <c r="FBE266" s="5"/>
      <c r="FBF266" s="5"/>
      <c r="FBG266" s="5"/>
      <c r="FBH266" s="5"/>
      <c r="FBI266" s="5"/>
      <c r="FBJ266" s="5"/>
      <c r="FBK266" s="5"/>
      <c r="FBL266" s="5"/>
      <c r="FBM266" s="5"/>
      <c r="FBN266" s="5"/>
      <c r="FBO266" s="5"/>
      <c r="FBP266" s="5"/>
      <c r="FBQ266" s="5"/>
      <c r="FBR266" s="5"/>
      <c r="FBS266" s="5"/>
      <c r="FBT266" s="5"/>
      <c r="FBU266" s="5"/>
      <c r="FBV266" s="5"/>
      <c r="FBW266" s="5"/>
      <c r="FBX266" s="5"/>
      <c r="FBY266" s="5"/>
      <c r="FBZ266" s="5"/>
      <c r="FCA266" s="5"/>
      <c r="FCB266" s="5"/>
      <c r="FCC266" s="5"/>
      <c r="FCD266" s="5"/>
      <c r="FCE266" s="5"/>
      <c r="FCF266" s="5"/>
      <c r="FCG266" s="5"/>
      <c r="FCH266" s="5"/>
      <c r="FCI266" s="5"/>
      <c r="FCJ266" s="5"/>
      <c r="FCK266" s="5"/>
      <c r="FCL266" s="5"/>
      <c r="FCM266" s="5"/>
      <c r="FCN266" s="5"/>
      <c r="FCO266" s="5"/>
      <c r="FCP266" s="5"/>
      <c r="FCQ266" s="5"/>
      <c r="FCR266" s="5"/>
      <c r="FCS266" s="5"/>
      <c r="FCT266" s="5"/>
      <c r="FCU266" s="5"/>
      <c r="FCV266" s="5"/>
      <c r="FCW266" s="5"/>
      <c r="FCX266" s="5"/>
      <c r="FCY266" s="5"/>
      <c r="FCZ266" s="5"/>
      <c r="FDA266" s="5"/>
      <c r="FDB266" s="5"/>
      <c r="FDC266" s="5"/>
      <c r="FDD266" s="5"/>
      <c r="FDE266" s="5"/>
      <c r="FDF266" s="5"/>
      <c r="FDG266" s="5"/>
      <c r="FDH266" s="5"/>
      <c r="FDI266" s="5"/>
      <c r="FDJ266" s="5"/>
      <c r="FDK266" s="5"/>
      <c r="FDL266" s="5"/>
      <c r="FDM266" s="5"/>
      <c r="FDN266" s="5"/>
      <c r="FDO266" s="5"/>
      <c r="FDP266" s="5"/>
      <c r="FDQ266" s="5"/>
      <c r="FDR266" s="5"/>
      <c r="FDS266" s="5"/>
      <c r="FDT266" s="5"/>
      <c r="FDU266" s="5"/>
      <c r="FDV266" s="5"/>
      <c r="FDW266" s="5"/>
      <c r="FDX266" s="5"/>
      <c r="FDY266" s="5"/>
      <c r="FDZ266" s="5"/>
      <c r="FEA266" s="5"/>
      <c r="FEB266" s="5"/>
      <c r="FEC266" s="5"/>
      <c r="FED266" s="5"/>
      <c r="FEE266" s="5"/>
      <c r="FEF266" s="5"/>
      <c r="FEG266" s="5"/>
      <c r="FEH266" s="5"/>
      <c r="FEI266" s="5"/>
      <c r="FEJ266" s="5"/>
      <c r="FEK266" s="5"/>
      <c r="FEL266" s="5"/>
      <c r="FEM266" s="5"/>
      <c r="FEN266" s="5"/>
      <c r="FEO266" s="5"/>
      <c r="FEP266" s="5"/>
      <c r="FEQ266" s="5"/>
      <c r="FER266" s="5"/>
      <c r="FES266" s="5"/>
      <c r="FET266" s="5"/>
      <c r="FEU266" s="5"/>
      <c r="FEV266" s="5"/>
      <c r="FEW266" s="5"/>
      <c r="FEX266" s="5"/>
      <c r="FEY266" s="5"/>
      <c r="FEZ266" s="5"/>
      <c r="FFA266" s="5"/>
      <c r="FFB266" s="5"/>
      <c r="FFC266" s="5"/>
      <c r="FFD266" s="5"/>
      <c r="FFE266" s="5"/>
      <c r="FFF266" s="5"/>
      <c r="FFG266" s="5"/>
      <c r="FFH266" s="5"/>
      <c r="FFI266" s="5"/>
      <c r="FFJ266" s="5"/>
      <c r="FFK266" s="5"/>
      <c r="FFL266" s="5"/>
      <c r="FFM266" s="5"/>
      <c r="FFN266" s="5"/>
      <c r="FFO266" s="5"/>
      <c r="FFP266" s="5"/>
      <c r="FFQ266" s="5"/>
      <c r="FFR266" s="5"/>
      <c r="FFS266" s="5"/>
      <c r="FFT266" s="5"/>
      <c r="FFU266" s="5"/>
      <c r="FFV266" s="5"/>
      <c r="FFW266" s="5"/>
      <c r="FFX266" s="5"/>
      <c r="FFY266" s="5"/>
      <c r="FFZ266" s="5"/>
      <c r="FGA266" s="5"/>
      <c r="FGB266" s="5"/>
      <c r="FGC266" s="5"/>
      <c r="FGD266" s="5"/>
      <c r="FGE266" s="5"/>
      <c r="FGF266" s="5"/>
      <c r="FGG266" s="5"/>
      <c r="FGH266" s="5"/>
      <c r="FGI266" s="5"/>
      <c r="FGJ266" s="5"/>
      <c r="FGK266" s="5"/>
      <c r="FGL266" s="5"/>
      <c r="FGM266" s="5"/>
      <c r="FGN266" s="5"/>
      <c r="FGO266" s="5"/>
      <c r="FGP266" s="5"/>
      <c r="FGQ266" s="5"/>
      <c r="FGR266" s="5"/>
      <c r="FGS266" s="5"/>
      <c r="FGT266" s="5"/>
      <c r="FGU266" s="5"/>
      <c r="FGV266" s="5"/>
      <c r="FGW266" s="5"/>
      <c r="FGX266" s="5"/>
      <c r="FGY266" s="5"/>
      <c r="FGZ266" s="5"/>
      <c r="FHA266" s="5"/>
      <c r="FHB266" s="5"/>
      <c r="FHC266" s="5"/>
      <c r="FHD266" s="5"/>
      <c r="FHE266" s="5"/>
      <c r="FHF266" s="5"/>
      <c r="FHG266" s="5"/>
      <c r="FHH266" s="5"/>
      <c r="FHI266" s="5"/>
      <c r="FHJ266" s="5"/>
      <c r="FHK266" s="5"/>
      <c r="FHL266" s="5"/>
      <c r="FHM266" s="5"/>
      <c r="FHN266" s="5"/>
      <c r="FHO266" s="5"/>
      <c r="FHP266" s="5"/>
      <c r="FHQ266" s="5"/>
      <c r="FHR266" s="5"/>
      <c r="FHS266" s="5"/>
      <c r="FHT266" s="5"/>
      <c r="FHU266" s="5"/>
      <c r="FHV266" s="5"/>
      <c r="FHW266" s="5"/>
      <c r="FHX266" s="5"/>
      <c r="FHY266" s="5"/>
      <c r="FHZ266" s="5"/>
      <c r="FIA266" s="5"/>
      <c r="FIB266" s="5"/>
      <c r="FIC266" s="5"/>
      <c r="FID266" s="5"/>
      <c r="FIE266" s="5"/>
      <c r="FIF266" s="5"/>
      <c r="FIG266" s="5"/>
      <c r="FIH266" s="5"/>
      <c r="FII266" s="5"/>
      <c r="FIJ266" s="5"/>
      <c r="FIK266" s="5"/>
      <c r="FIL266" s="5"/>
      <c r="FIM266" s="5"/>
      <c r="FIN266" s="5"/>
      <c r="FIO266" s="5"/>
      <c r="FIP266" s="5"/>
      <c r="FIQ266" s="5"/>
      <c r="FIR266" s="5"/>
      <c r="FIS266" s="5"/>
      <c r="FIT266" s="5"/>
      <c r="FIU266" s="5"/>
      <c r="FIV266" s="5"/>
      <c r="FIW266" s="5"/>
      <c r="FIX266" s="5"/>
      <c r="FIY266" s="5"/>
      <c r="FIZ266" s="5"/>
      <c r="FJA266" s="5"/>
      <c r="FJB266" s="5"/>
      <c r="FJC266" s="5"/>
      <c r="FJD266" s="5"/>
      <c r="FJE266" s="5"/>
      <c r="FJF266" s="5"/>
      <c r="FJG266" s="5"/>
      <c r="FJH266" s="5"/>
      <c r="FJI266" s="5"/>
      <c r="FJJ266" s="5"/>
      <c r="FJK266" s="5"/>
      <c r="FJL266" s="5"/>
      <c r="FJM266" s="5"/>
      <c r="FJN266" s="5"/>
      <c r="FJO266" s="5"/>
      <c r="FJP266" s="5"/>
      <c r="FJQ266" s="5"/>
      <c r="FJR266" s="5"/>
      <c r="FJS266" s="5"/>
      <c r="FJT266" s="5"/>
      <c r="FJU266" s="5"/>
      <c r="FJV266" s="5"/>
      <c r="FJW266" s="5"/>
      <c r="FJX266" s="5"/>
      <c r="FJY266" s="5"/>
      <c r="FJZ266" s="5"/>
      <c r="FKA266" s="5"/>
      <c r="FKB266" s="5"/>
      <c r="FKC266" s="5"/>
      <c r="FKD266" s="5"/>
      <c r="FKE266" s="5"/>
      <c r="FKF266" s="5"/>
      <c r="FKG266" s="5"/>
      <c r="FKH266" s="5"/>
      <c r="FKI266" s="5"/>
      <c r="FKJ266" s="5"/>
      <c r="FKK266" s="5"/>
      <c r="FKL266" s="5"/>
      <c r="FKM266" s="5"/>
      <c r="FKN266" s="5"/>
      <c r="FKO266" s="5"/>
      <c r="FKP266" s="5"/>
      <c r="FKQ266" s="5"/>
      <c r="FKR266" s="5"/>
      <c r="FKS266" s="5"/>
      <c r="FKT266" s="5"/>
      <c r="FKU266" s="5"/>
      <c r="FKV266" s="5"/>
      <c r="FKW266" s="5"/>
      <c r="FKX266" s="5"/>
      <c r="FKY266" s="5"/>
      <c r="FKZ266" s="5"/>
      <c r="FLA266" s="5"/>
      <c r="FLB266" s="5"/>
      <c r="FLC266" s="5"/>
      <c r="FLD266" s="5"/>
      <c r="FLE266" s="5"/>
      <c r="FLF266" s="5"/>
      <c r="FLG266" s="5"/>
      <c r="FLH266" s="5"/>
      <c r="FLI266" s="5"/>
      <c r="FLJ266" s="5"/>
      <c r="FLK266" s="5"/>
      <c r="FLL266" s="5"/>
      <c r="FLM266" s="5"/>
      <c r="FLN266" s="5"/>
      <c r="FLO266" s="5"/>
      <c r="FLP266" s="5"/>
      <c r="FLQ266" s="5"/>
      <c r="FLR266" s="5"/>
      <c r="FLS266" s="5"/>
      <c r="FLT266" s="5"/>
      <c r="FLU266" s="5"/>
      <c r="FLV266" s="5"/>
      <c r="FLW266" s="5"/>
      <c r="FLX266" s="5"/>
      <c r="FLY266" s="5"/>
      <c r="FLZ266" s="5"/>
      <c r="FMA266" s="5"/>
      <c r="FMB266" s="5"/>
      <c r="FMC266" s="5"/>
      <c r="FMD266" s="5"/>
      <c r="FME266" s="5"/>
      <c r="FMF266" s="5"/>
      <c r="FMG266" s="5"/>
      <c r="FMH266" s="5"/>
      <c r="FMI266" s="5"/>
      <c r="FMJ266" s="5"/>
      <c r="FMK266" s="5"/>
      <c r="FML266" s="5"/>
      <c r="FMM266" s="5"/>
      <c r="FMN266" s="5"/>
      <c r="FMO266" s="5"/>
      <c r="FMP266" s="5"/>
      <c r="FMQ266" s="5"/>
      <c r="FMR266" s="5"/>
      <c r="FMS266" s="5"/>
      <c r="FMT266" s="5"/>
      <c r="FMU266" s="5"/>
      <c r="FMV266" s="5"/>
      <c r="FMW266" s="5"/>
      <c r="FMX266" s="5"/>
      <c r="FMY266" s="5"/>
      <c r="FMZ266" s="5"/>
      <c r="FNA266" s="5"/>
      <c r="FNB266" s="5"/>
      <c r="FNC266" s="5"/>
      <c r="FND266" s="5"/>
      <c r="FNE266" s="5"/>
      <c r="FNF266" s="5"/>
      <c r="FNG266" s="5"/>
      <c r="FNH266" s="5"/>
      <c r="FNI266" s="5"/>
      <c r="FNJ266" s="5"/>
      <c r="FNK266" s="5"/>
      <c r="FNL266" s="5"/>
      <c r="FNM266" s="5"/>
      <c r="FNN266" s="5"/>
      <c r="FNO266" s="5"/>
      <c r="FNP266" s="5"/>
      <c r="FNQ266" s="5"/>
      <c r="FNR266" s="5"/>
      <c r="FNS266" s="5"/>
      <c r="FNT266" s="5"/>
      <c r="FNU266" s="5"/>
      <c r="FNV266" s="5"/>
      <c r="FNW266" s="5"/>
      <c r="FNX266" s="5"/>
      <c r="FNY266" s="5"/>
      <c r="FNZ266" s="5"/>
      <c r="FOA266" s="5"/>
      <c r="FOB266" s="5"/>
      <c r="FOC266" s="5"/>
      <c r="FOD266" s="5"/>
      <c r="FOE266" s="5"/>
      <c r="FOF266" s="5"/>
      <c r="FOG266" s="5"/>
      <c r="FOH266" s="5"/>
      <c r="FOI266" s="5"/>
      <c r="FOJ266" s="5"/>
      <c r="FOK266" s="5"/>
      <c r="FOL266" s="5"/>
      <c r="FOM266" s="5"/>
      <c r="FON266" s="5"/>
      <c r="FOO266" s="5"/>
      <c r="FOP266" s="5"/>
      <c r="FOQ266" s="5"/>
      <c r="FOR266" s="5"/>
      <c r="FOS266" s="5"/>
      <c r="FOT266" s="5"/>
      <c r="FOU266" s="5"/>
      <c r="FOV266" s="5"/>
      <c r="FOW266" s="5"/>
      <c r="FOX266" s="5"/>
      <c r="FOY266" s="5"/>
      <c r="FOZ266" s="5"/>
      <c r="FPA266" s="5"/>
      <c r="FPB266" s="5"/>
      <c r="FPC266" s="5"/>
      <c r="FPD266" s="5"/>
      <c r="FPE266" s="5"/>
      <c r="FPF266" s="5"/>
      <c r="FPG266" s="5"/>
      <c r="FPH266" s="5"/>
      <c r="FPI266" s="5"/>
      <c r="FPJ266" s="5"/>
      <c r="FPK266" s="5"/>
      <c r="FPL266" s="5"/>
      <c r="FPM266" s="5"/>
      <c r="FPN266" s="5"/>
      <c r="FPO266" s="5"/>
      <c r="FPP266" s="5"/>
      <c r="FPQ266" s="5"/>
      <c r="FPR266" s="5"/>
      <c r="FPS266" s="5"/>
      <c r="FPT266" s="5"/>
      <c r="FPU266" s="5"/>
      <c r="FPV266" s="5"/>
      <c r="FPW266" s="5"/>
      <c r="FPX266" s="5"/>
      <c r="FPY266" s="5"/>
      <c r="FPZ266" s="5"/>
      <c r="FQA266" s="5"/>
      <c r="FQB266" s="5"/>
      <c r="FQC266" s="5"/>
      <c r="FQD266" s="5"/>
      <c r="FQE266" s="5"/>
      <c r="FQF266" s="5"/>
      <c r="FQG266" s="5"/>
      <c r="FQH266" s="5"/>
      <c r="FQI266" s="5"/>
      <c r="FQJ266" s="5"/>
      <c r="FQK266" s="5"/>
      <c r="FQL266" s="5"/>
      <c r="FQM266" s="5"/>
      <c r="FQN266" s="5"/>
      <c r="FQO266" s="5"/>
      <c r="FQP266" s="5"/>
      <c r="FQQ266" s="5"/>
      <c r="FQR266" s="5"/>
      <c r="FQS266" s="5"/>
      <c r="FQT266" s="5"/>
      <c r="FQU266" s="5"/>
      <c r="FQV266" s="5"/>
      <c r="FQW266" s="5"/>
      <c r="FQX266" s="5"/>
      <c r="FQY266" s="5"/>
      <c r="FQZ266" s="5"/>
      <c r="FRA266" s="5"/>
      <c r="FRB266" s="5"/>
      <c r="FRC266" s="5"/>
      <c r="FRD266" s="5"/>
      <c r="FRE266" s="5"/>
      <c r="FRF266" s="5"/>
      <c r="FRG266" s="5"/>
      <c r="FRH266" s="5"/>
      <c r="FRI266" s="5"/>
      <c r="FRJ266" s="5"/>
      <c r="FRK266" s="5"/>
      <c r="FRL266" s="5"/>
      <c r="FRM266" s="5"/>
      <c r="FRN266" s="5"/>
      <c r="FRO266" s="5"/>
      <c r="FRP266" s="5"/>
      <c r="FRQ266" s="5"/>
      <c r="FRR266" s="5"/>
      <c r="FRS266" s="5"/>
      <c r="FRT266" s="5"/>
      <c r="FRU266" s="5"/>
      <c r="FRV266" s="5"/>
      <c r="FRW266" s="5"/>
      <c r="FRX266" s="5"/>
      <c r="FRY266" s="5"/>
      <c r="FRZ266" s="5"/>
      <c r="FSA266" s="5"/>
      <c r="FSB266" s="5"/>
      <c r="FSC266" s="5"/>
      <c r="FSD266" s="5"/>
      <c r="FSE266" s="5"/>
      <c r="FSF266" s="5"/>
      <c r="FSG266" s="5"/>
      <c r="FSH266" s="5"/>
      <c r="FSI266" s="5"/>
      <c r="FSJ266" s="5"/>
      <c r="FSK266" s="5"/>
      <c r="FSL266" s="5"/>
      <c r="FSM266" s="5"/>
      <c r="FSN266" s="5"/>
      <c r="FSO266" s="5"/>
      <c r="FSP266" s="5"/>
      <c r="FSQ266" s="5"/>
      <c r="FSR266" s="5"/>
      <c r="FSS266" s="5"/>
      <c r="FST266" s="5"/>
      <c r="FSU266" s="5"/>
      <c r="FSV266" s="5"/>
      <c r="FSW266" s="5"/>
      <c r="FSX266" s="5"/>
      <c r="FSY266" s="5"/>
      <c r="FSZ266" s="5"/>
      <c r="FTA266" s="5"/>
      <c r="FTB266" s="5"/>
      <c r="FTC266" s="5"/>
      <c r="FTD266" s="5"/>
      <c r="FTE266" s="5"/>
      <c r="FTF266" s="5"/>
      <c r="FTG266" s="5"/>
      <c r="FTH266" s="5"/>
      <c r="FTI266" s="5"/>
      <c r="FTJ266" s="5"/>
      <c r="FTK266" s="5"/>
      <c r="FTL266" s="5"/>
      <c r="FTM266" s="5"/>
      <c r="FTN266" s="5"/>
      <c r="FTO266" s="5"/>
      <c r="FTP266" s="5"/>
      <c r="FTQ266" s="5"/>
      <c r="FTR266" s="5"/>
      <c r="FTS266" s="5"/>
      <c r="FTT266" s="5"/>
      <c r="FTU266" s="5"/>
      <c r="FTV266" s="5"/>
      <c r="FTW266" s="5"/>
      <c r="FTX266" s="5"/>
      <c r="FTY266" s="5"/>
      <c r="FTZ266" s="5"/>
      <c r="FUA266" s="5"/>
      <c r="FUB266" s="5"/>
      <c r="FUC266" s="5"/>
      <c r="FUD266" s="5"/>
      <c r="FUE266" s="5"/>
      <c r="FUF266" s="5"/>
      <c r="FUG266" s="5"/>
      <c r="FUH266" s="5"/>
      <c r="FUI266" s="5"/>
      <c r="FUJ266" s="5"/>
      <c r="FUK266" s="5"/>
      <c r="FUL266" s="5"/>
      <c r="FUM266" s="5"/>
      <c r="FUN266" s="5"/>
      <c r="FUO266" s="5"/>
      <c r="FUP266" s="5"/>
      <c r="FUQ266" s="5"/>
      <c r="FUR266" s="5"/>
      <c r="FUS266" s="5"/>
      <c r="FUT266" s="5"/>
      <c r="FUU266" s="5"/>
      <c r="FUV266" s="5"/>
      <c r="FUW266" s="5"/>
      <c r="FUX266" s="5"/>
      <c r="FUY266" s="5"/>
      <c r="FUZ266" s="5"/>
      <c r="FVA266" s="5"/>
      <c r="FVB266" s="5"/>
      <c r="FVC266" s="5"/>
      <c r="FVD266" s="5"/>
      <c r="FVE266" s="5"/>
      <c r="FVF266" s="5"/>
      <c r="FVG266" s="5"/>
      <c r="FVH266" s="5"/>
      <c r="FVI266" s="5"/>
      <c r="FVJ266" s="5"/>
      <c r="FVK266" s="5"/>
      <c r="FVL266" s="5"/>
      <c r="FVM266" s="5"/>
      <c r="FVN266" s="5"/>
      <c r="FVO266" s="5"/>
      <c r="FVP266" s="5"/>
      <c r="FVQ266" s="5"/>
      <c r="FVR266" s="5"/>
      <c r="FVS266" s="5"/>
      <c r="FVT266" s="5"/>
      <c r="FVU266" s="5"/>
      <c r="FVV266" s="5"/>
      <c r="FVW266" s="5"/>
      <c r="FVX266" s="5"/>
      <c r="FVY266" s="5"/>
      <c r="FVZ266" s="5"/>
      <c r="FWA266" s="5"/>
      <c r="FWB266" s="5"/>
      <c r="FWC266" s="5"/>
      <c r="FWD266" s="5"/>
      <c r="FWE266" s="5"/>
      <c r="FWF266" s="5"/>
      <c r="FWG266" s="5"/>
      <c r="FWH266" s="5"/>
      <c r="FWI266" s="5"/>
      <c r="FWJ266" s="5"/>
      <c r="FWK266" s="5"/>
      <c r="FWL266" s="5"/>
      <c r="FWM266" s="5"/>
      <c r="FWN266" s="5"/>
      <c r="FWO266" s="5"/>
      <c r="FWP266" s="5"/>
      <c r="FWQ266" s="5"/>
      <c r="FWR266" s="5"/>
      <c r="FWS266" s="5"/>
      <c r="FWT266" s="5"/>
      <c r="FWU266" s="5"/>
      <c r="FWV266" s="5"/>
      <c r="FWW266" s="5"/>
      <c r="FWX266" s="5"/>
      <c r="FWY266" s="5"/>
      <c r="FWZ266" s="5"/>
      <c r="FXA266" s="5"/>
      <c r="FXB266" s="5"/>
      <c r="FXC266" s="5"/>
      <c r="FXD266" s="5"/>
      <c r="FXE266" s="5"/>
      <c r="FXF266" s="5"/>
      <c r="FXG266" s="5"/>
      <c r="FXH266" s="5"/>
      <c r="FXI266" s="5"/>
      <c r="FXJ266" s="5"/>
      <c r="FXK266" s="5"/>
      <c r="FXL266" s="5"/>
      <c r="FXM266" s="5"/>
      <c r="FXN266" s="5"/>
      <c r="FXO266" s="5"/>
      <c r="FXP266" s="5"/>
      <c r="FXQ266" s="5"/>
      <c r="FXR266" s="5"/>
      <c r="FXS266" s="5"/>
      <c r="FXT266" s="5"/>
      <c r="FXU266" s="5"/>
      <c r="FXV266" s="5"/>
      <c r="FXW266" s="5"/>
      <c r="FXX266" s="5"/>
      <c r="FXY266" s="5"/>
      <c r="FXZ266" s="5"/>
      <c r="FYA266" s="5"/>
      <c r="FYB266" s="5"/>
      <c r="FYC266" s="5"/>
      <c r="FYD266" s="5"/>
      <c r="FYE266" s="5"/>
      <c r="FYF266" s="5"/>
      <c r="FYG266" s="5"/>
      <c r="FYH266" s="5"/>
      <c r="FYI266" s="5"/>
      <c r="FYJ266" s="5"/>
      <c r="FYK266" s="5"/>
      <c r="FYL266" s="5"/>
      <c r="FYM266" s="5"/>
      <c r="FYN266" s="5"/>
      <c r="FYO266" s="5"/>
      <c r="FYP266" s="5"/>
      <c r="FYQ266" s="5"/>
      <c r="FYR266" s="5"/>
      <c r="FYS266" s="5"/>
      <c r="FYT266" s="5"/>
      <c r="FYU266" s="5"/>
      <c r="FYV266" s="5"/>
      <c r="FYW266" s="5"/>
      <c r="FYX266" s="5"/>
      <c r="FYY266" s="5"/>
      <c r="FYZ266" s="5"/>
      <c r="FZA266" s="5"/>
      <c r="FZB266" s="5"/>
      <c r="FZC266" s="5"/>
      <c r="FZD266" s="5"/>
      <c r="FZE266" s="5"/>
      <c r="FZF266" s="5"/>
      <c r="FZG266" s="5"/>
      <c r="FZH266" s="5"/>
      <c r="FZI266" s="5"/>
      <c r="FZJ266" s="5"/>
      <c r="FZK266" s="5"/>
      <c r="FZL266" s="5"/>
      <c r="FZM266" s="5"/>
      <c r="FZN266" s="5"/>
      <c r="FZO266" s="5"/>
      <c r="FZP266" s="5"/>
      <c r="FZQ266" s="5"/>
      <c r="FZR266" s="5"/>
      <c r="FZS266" s="5"/>
      <c r="FZT266" s="5"/>
      <c r="FZU266" s="5"/>
      <c r="FZV266" s="5"/>
      <c r="FZW266" s="5"/>
      <c r="FZX266" s="5"/>
      <c r="FZY266" s="5"/>
      <c r="FZZ266" s="5"/>
      <c r="GAA266" s="5"/>
      <c r="GAB266" s="5"/>
      <c r="GAC266" s="5"/>
      <c r="GAD266" s="5"/>
      <c r="GAE266" s="5"/>
      <c r="GAF266" s="5"/>
      <c r="GAG266" s="5"/>
      <c r="GAH266" s="5"/>
      <c r="GAI266" s="5"/>
      <c r="GAJ266" s="5"/>
      <c r="GAK266" s="5"/>
      <c r="GAL266" s="5"/>
      <c r="GAM266" s="5"/>
      <c r="GAN266" s="5"/>
      <c r="GAO266" s="5"/>
      <c r="GAP266" s="5"/>
      <c r="GAQ266" s="5"/>
      <c r="GAR266" s="5"/>
      <c r="GAS266" s="5"/>
      <c r="GAT266" s="5"/>
      <c r="GAU266" s="5"/>
      <c r="GAV266" s="5"/>
      <c r="GAW266" s="5"/>
      <c r="GAX266" s="5"/>
      <c r="GAY266" s="5"/>
      <c r="GAZ266" s="5"/>
      <c r="GBA266" s="5"/>
      <c r="GBB266" s="5"/>
      <c r="GBC266" s="5"/>
      <c r="GBD266" s="5"/>
      <c r="GBE266" s="5"/>
      <c r="GBF266" s="5"/>
      <c r="GBG266" s="5"/>
      <c r="GBH266" s="5"/>
      <c r="GBI266" s="5"/>
      <c r="GBJ266" s="5"/>
      <c r="GBK266" s="5"/>
      <c r="GBL266" s="5"/>
      <c r="GBM266" s="5"/>
      <c r="GBN266" s="5"/>
      <c r="GBO266" s="5"/>
      <c r="GBP266" s="5"/>
      <c r="GBQ266" s="5"/>
      <c r="GBR266" s="5"/>
      <c r="GBS266" s="5"/>
      <c r="GBT266" s="5"/>
      <c r="GBU266" s="5"/>
      <c r="GBV266" s="5"/>
      <c r="GBW266" s="5"/>
      <c r="GBX266" s="5"/>
      <c r="GBY266" s="5"/>
      <c r="GBZ266" s="5"/>
      <c r="GCA266" s="5"/>
      <c r="GCB266" s="5"/>
      <c r="GCC266" s="5"/>
      <c r="GCD266" s="5"/>
      <c r="GCE266" s="5"/>
      <c r="GCF266" s="5"/>
      <c r="GCG266" s="5"/>
      <c r="GCH266" s="5"/>
      <c r="GCI266" s="5"/>
      <c r="GCJ266" s="5"/>
      <c r="GCK266" s="5"/>
      <c r="GCL266" s="5"/>
      <c r="GCM266" s="5"/>
      <c r="GCN266" s="5"/>
      <c r="GCO266" s="5"/>
      <c r="GCP266" s="5"/>
      <c r="GCQ266" s="5"/>
      <c r="GCR266" s="5"/>
      <c r="GCS266" s="5"/>
      <c r="GCT266" s="5"/>
      <c r="GCU266" s="5"/>
      <c r="GCV266" s="5"/>
      <c r="GCW266" s="5"/>
      <c r="GCX266" s="5"/>
      <c r="GCY266" s="5"/>
      <c r="GCZ266" s="5"/>
      <c r="GDA266" s="5"/>
      <c r="GDB266" s="5"/>
      <c r="GDC266" s="5"/>
      <c r="GDD266" s="5"/>
      <c r="GDE266" s="5"/>
      <c r="GDF266" s="5"/>
      <c r="GDG266" s="5"/>
      <c r="GDH266" s="5"/>
      <c r="GDI266" s="5"/>
      <c r="GDJ266" s="5"/>
      <c r="GDK266" s="5"/>
      <c r="GDL266" s="5"/>
      <c r="GDM266" s="5"/>
      <c r="GDN266" s="5"/>
      <c r="GDO266" s="5"/>
      <c r="GDP266" s="5"/>
      <c r="GDQ266" s="5"/>
      <c r="GDR266" s="5"/>
      <c r="GDS266" s="5"/>
      <c r="GDT266" s="5"/>
      <c r="GDU266" s="5"/>
      <c r="GDV266" s="5"/>
      <c r="GDW266" s="5"/>
      <c r="GDX266" s="5"/>
      <c r="GDY266" s="5"/>
      <c r="GDZ266" s="5"/>
      <c r="GEA266" s="5"/>
      <c r="GEB266" s="5"/>
      <c r="GEC266" s="5"/>
      <c r="GED266" s="5"/>
      <c r="GEE266" s="5"/>
      <c r="GEF266" s="5"/>
      <c r="GEG266" s="5"/>
      <c r="GEH266" s="5"/>
      <c r="GEI266" s="5"/>
      <c r="GEJ266" s="5"/>
      <c r="GEK266" s="5"/>
      <c r="GEL266" s="5"/>
      <c r="GEM266" s="5"/>
      <c r="GEN266" s="5"/>
      <c r="GEO266" s="5"/>
      <c r="GEP266" s="5"/>
      <c r="GEQ266" s="5"/>
      <c r="GER266" s="5"/>
      <c r="GES266" s="5"/>
      <c r="GET266" s="5"/>
      <c r="GEU266" s="5"/>
      <c r="GEV266" s="5"/>
      <c r="GEW266" s="5"/>
      <c r="GEX266" s="5"/>
      <c r="GEY266" s="5"/>
      <c r="GEZ266" s="5"/>
      <c r="GFA266" s="5"/>
      <c r="GFB266" s="5"/>
      <c r="GFC266" s="5"/>
      <c r="GFD266" s="5"/>
      <c r="GFE266" s="5"/>
      <c r="GFF266" s="5"/>
      <c r="GFG266" s="5"/>
      <c r="GFH266" s="5"/>
      <c r="GFI266" s="5"/>
      <c r="GFJ266" s="5"/>
      <c r="GFK266" s="5"/>
      <c r="GFL266" s="5"/>
      <c r="GFM266" s="5"/>
      <c r="GFN266" s="5"/>
      <c r="GFO266" s="5"/>
      <c r="GFP266" s="5"/>
      <c r="GFQ266" s="5"/>
      <c r="GFR266" s="5"/>
      <c r="GFS266" s="5"/>
      <c r="GFT266" s="5"/>
      <c r="GFU266" s="5"/>
      <c r="GFV266" s="5"/>
      <c r="GFW266" s="5"/>
      <c r="GFX266" s="5"/>
      <c r="GFY266" s="5"/>
      <c r="GFZ266" s="5"/>
      <c r="GGA266" s="5"/>
      <c r="GGB266" s="5"/>
      <c r="GGC266" s="5"/>
      <c r="GGD266" s="5"/>
      <c r="GGE266" s="5"/>
      <c r="GGF266" s="5"/>
      <c r="GGG266" s="5"/>
      <c r="GGH266" s="5"/>
      <c r="GGI266" s="5"/>
      <c r="GGJ266" s="5"/>
      <c r="GGK266" s="5"/>
      <c r="GGL266" s="5"/>
      <c r="GGM266" s="5"/>
      <c r="GGN266" s="5"/>
      <c r="GGO266" s="5"/>
      <c r="GGP266" s="5"/>
      <c r="GGQ266" s="5"/>
      <c r="GGR266" s="5"/>
      <c r="GGS266" s="5"/>
      <c r="GGT266" s="5"/>
      <c r="GGU266" s="5"/>
      <c r="GGV266" s="5"/>
      <c r="GGW266" s="5"/>
      <c r="GGX266" s="5"/>
      <c r="GGY266" s="5"/>
      <c r="GGZ266" s="5"/>
      <c r="GHA266" s="5"/>
      <c r="GHB266" s="5"/>
      <c r="GHC266" s="5"/>
      <c r="GHD266" s="5"/>
      <c r="GHE266" s="5"/>
      <c r="GHF266" s="5"/>
      <c r="GHG266" s="5"/>
      <c r="GHH266" s="5"/>
      <c r="GHI266" s="5"/>
      <c r="GHJ266" s="5"/>
      <c r="GHK266" s="5"/>
      <c r="GHL266" s="5"/>
      <c r="GHM266" s="5"/>
      <c r="GHN266" s="5"/>
      <c r="GHO266" s="5"/>
      <c r="GHP266" s="5"/>
      <c r="GHQ266" s="5"/>
      <c r="GHR266" s="5"/>
      <c r="GHS266" s="5"/>
      <c r="GHT266" s="5"/>
      <c r="GHU266" s="5"/>
      <c r="GHV266" s="5"/>
      <c r="GHW266" s="5"/>
      <c r="GHX266" s="5"/>
      <c r="GHY266" s="5"/>
      <c r="GHZ266" s="5"/>
      <c r="GIA266" s="5"/>
      <c r="GIB266" s="5"/>
      <c r="GIC266" s="5"/>
      <c r="GID266" s="5"/>
      <c r="GIE266" s="5"/>
      <c r="GIF266" s="5"/>
      <c r="GIG266" s="5"/>
      <c r="GIH266" s="5"/>
      <c r="GII266" s="5"/>
      <c r="GIJ266" s="5"/>
      <c r="GIK266" s="5"/>
      <c r="GIL266" s="5"/>
      <c r="GIM266" s="5"/>
      <c r="GIN266" s="5"/>
      <c r="GIO266" s="5"/>
      <c r="GIP266" s="5"/>
      <c r="GIQ266" s="5"/>
      <c r="GIR266" s="5"/>
      <c r="GIS266" s="5"/>
      <c r="GIT266" s="5"/>
      <c r="GIU266" s="5"/>
      <c r="GIV266" s="5"/>
      <c r="GIW266" s="5"/>
      <c r="GIX266" s="5"/>
      <c r="GIY266" s="5"/>
      <c r="GIZ266" s="5"/>
      <c r="GJA266" s="5"/>
      <c r="GJB266" s="5"/>
      <c r="GJC266" s="5"/>
      <c r="GJD266" s="5"/>
      <c r="GJE266" s="5"/>
      <c r="GJF266" s="5"/>
      <c r="GJG266" s="5"/>
      <c r="GJH266" s="5"/>
      <c r="GJI266" s="5"/>
      <c r="GJJ266" s="5"/>
      <c r="GJK266" s="5"/>
      <c r="GJL266" s="5"/>
      <c r="GJM266" s="5"/>
      <c r="GJN266" s="5"/>
      <c r="GJO266" s="5"/>
      <c r="GJP266" s="5"/>
      <c r="GJQ266" s="5"/>
      <c r="GJR266" s="5"/>
      <c r="GJS266" s="5"/>
      <c r="GJT266" s="5"/>
      <c r="GJU266" s="5"/>
      <c r="GJV266" s="5"/>
      <c r="GJW266" s="5"/>
      <c r="GJX266" s="5"/>
      <c r="GJY266" s="5"/>
      <c r="GJZ266" s="5"/>
      <c r="GKA266" s="5"/>
      <c r="GKB266" s="5"/>
      <c r="GKC266" s="5"/>
      <c r="GKD266" s="5"/>
      <c r="GKE266" s="5"/>
      <c r="GKF266" s="5"/>
      <c r="GKG266" s="5"/>
      <c r="GKH266" s="5"/>
      <c r="GKI266" s="5"/>
      <c r="GKJ266" s="5"/>
      <c r="GKK266" s="5"/>
      <c r="GKL266" s="5"/>
      <c r="GKM266" s="5"/>
      <c r="GKN266" s="5"/>
      <c r="GKO266" s="5"/>
      <c r="GKP266" s="5"/>
      <c r="GKQ266" s="5"/>
      <c r="GKR266" s="5"/>
      <c r="GKS266" s="5"/>
      <c r="GKT266" s="5"/>
      <c r="GKU266" s="5"/>
      <c r="GKV266" s="5"/>
      <c r="GKW266" s="5"/>
      <c r="GKX266" s="5"/>
      <c r="GKY266" s="5"/>
      <c r="GKZ266" s="5"/>
      <c r="GLA266" s="5"/>
      <c r="GLB266" s="5"/>
      <c r="GLC266" s="5"/>
      <c r="GLD266" s="5"/>
      <c r="GLE266" s="5"/>
      <c r="GLF266" s="5"/>
      <c r="GLG266" s="5"/>
      <c r="GLH266" s="5"/>
      <c r="GLI266" s="5"/>
      <c r="GLJ266" s="5"/>
      <c r="GLK266" s="5"/>
      <c r="GLL266" s="5"/>
      <c r="GLM266" s="5"/>
      <c r="GLN266" s="5"/>
      <c r="GLO266" s="5"/>
      <c r="GLP266" s="5"/>
      <c r="GLQ266" s="5"/>
      <c r="GLR266" s="5"/>
      <c r="GLS266" s="5"/>
      <c r="GLT266" s="5"/>
      <c r="GLU266" s="5"/>
      <c r="GLV266" s="5"/>
      <c r="GLW266" s="5"/>
      <c r="GLX266" s="5"/>
      <c r="GLY266" s="5"/>
      <c r="GLZ266" s="5"/>
      <c r="GMA266" s="5"/>
      <c r="GMB266" s="5"/>
      <c r="GMC266" s="5"/>
      <c r="GMD266" s="5"/>
      <c r="GME266" s="5"/>
      <c r="GMF266" s="5"/>
      <c r="GMG266" s="5"/>
      <c r="GMH266" s="5"/>
      <c r="GMI266" s="5"/>
      <c r="GMJ266" s="5"/>
      <c r="GMK266" s="5"/>
      <c r="GML266" s="5"/>
      <c r="GMM266" s="5"/>
      <c r="GMN266" s="5"/>
      <c r="GMO266" s="5"/>
      <c r="GMP266" s="5"/>
      <c r="GMQ266" s="5"/>
      <c r="GMR266" s="5"/>
      <c r="GMS266" s="5"/>
      <c r="GMT266" s="5"/>
      <c r="GMU266" s="5"/>
      <c r="GMV266" s="5"/>
      <c r="GMW266" s="5"/>
      <c r="GMX266" s="5"/>
      <c r="GMY266" s="5"/>
      <c r="GMZ266" s="5"/>
      <c r="GNA266" s="5"/>
      <c r="GNB266" s="5"/>
      <c r="GNC266" s="5"/>
      <c r="GND266" s="5"/>
      <c r="GNE266" s="5"/>
      <c r="GNF266" s="5"/>
      <c r="GNG266" s="5"/>
      <c r="GNH266" s="5"/>
      <c r="GNI266" s="5"/>
      <c r="GNJ266" s="5"/>
      <c r="GNK266" s="5"/>
      <c r="GNL266" s="5"/>
      <c r="GNM266" s="5"/>
      <c r="GNN266" s="5"/>
      <c r="GNO266" s="5"/>
      <c r="GNP266" s="5"/>
      <c r="GNQ266" s="5"/>
      <c r="GNR266" s="5"/>
      <c r="GNS266" s="5"/>
      <c r="GNT266" s="5"/>
      <c r="GNU266" s="5"/>
      <c r="GNV266" s="5"/>
      <c r="GNW266" s="5"/>
      <c r="GNX266" s="5"/>
      <c r="GNY266" s="5"/>
      <c r="GNZ266" s="5"/>
      <c r="GOA266" s="5"/>
      <c r="GOB266" s="5"/>
      <c r="GOC266" s="5"/>
      <c r="GOD266" s="5"/>
      <c r="GOE266" s="5"/>
      <c r="GOF266" s="5"/>
      <c r="GOG266" s="5"/>
      <c r="GOH266" s="5"/>
      <c r="GOI266" s="5"/>
      <c r="GOJ266" s="5"/>
      <c r="GOK266" s="5"/>
      <c r="GOL266" s="5"/>
      <c r="GOM266" s="5"/>
      <c r="GON266" s="5"/>
      <c r="GOO266" s="5"/>
      <c r="GOP266" s="5"/>
      <c r="GOQ266" s="5"/>
      <c r="GOR266" s="5"/>
      <c r="GOS266" s="5"/>
      <c r="GOT266" s="5"/>
      <c r="GOU266" s="5"/>
      <c r="GOV266" s="5"/>
      <c r="GOW266" s="5"/>
      <c r="GOX266" s="5"/>
      <c r="GOY266" s="5"/>
      <c r="GOZ266" s="5"/>
      <c r="GPA266" s="5"/>
      <c r="GPB266" s="5"/>
      <c r="GPC266" s="5"/>
      <c r="GPD266" s="5"/>
      <c r="GPE266" s="5"/>
      <c r="GPF266" s="5"/>
      <c r="GPG266" s="5"/>
      <c r="GPH266" s="5"/>
      <c r="GPI266" s="5"/>
      <c r="GPJ266" s="5"/>
      <c r="GPK266" s="5"/>
      <c r="GPL266" s="5"/>
      <c r="GPM266" s="5"/>
      <c r="GPN266" s="5"/>
      <c r="GPO266" s="5"/>
      <c r="GPP266" s="5"/>
      <c r="GPQ266" s="5"/>
      <c r="GPR266" s="5"/>
      <c r="GPS266" s="5"/>
      <c r="GPT266" s="5"/>
      <c r="GPU266" s="5"/>
      <c r="GPV266" s="5"/>
      <c r="GPW266" s="5"/>
      <c r="GPX266" s="5"/>
      <c r="GPY266" s="5"/>
      <c r="GPZ266" s="5"/>
      <c r="GQA266" s="5"/>
      <c r="GQB266" s="5"/>
      <c r="GQC266" s="5"/>
      <c r="GQD266" s="5"/>
      <c r="GQE266" s="5"/>
      <c r="GQF266" s="5"/>
      <c r="GQG266" s="5"/>
      <c r="GQH266" s="5"/>
      <c r="GQI266" s="5"/>
      <c r="GQJ266" s="5"/>
      <c r="GQK266" s="5"/>
      <c r="GQL266" s="5"/>
      <c r="GQM266" s="5"/>
      <c r="GQN266" s="5"/>
      <c r="GQO266" s="5"/>
      <c r="GQP266" s="5"/>
      <c r="GQQ266" s="5"/>
      <c r="GQR266" s="5"/>
      <c r="GQS266" s="5"/>
      <c r="GQT266" s="5"/>
      <c r="GQU266" s="5"/>
      <c r="GQV266" s="5"/>
      <c r="GQW266" s="5"/>
      <c r="GQX266" s="5"/>
      <c r="GQY266" s="5"/>
      <c r="GQZ266" s="5"/>
      <c r="GRA266" s="5"/>
      <c r="GRB266" s="5"/>
      <c r="GRC266" s="5"/>
      <c r="GRD266" s="5"/>
      <c r="GRE266" s="5"/>
      <c r="GRF266" s="5"/>
      <c r="GRG266" s="5"/>
      <c r="GRH266" s="5"/>
      <c r="GRI266" s="5"/>
      <c r="GRJ266" s="5"/>
      <c r="GRK266" s="5"/>
      <c r="GRL266" s="5"/>
      <c r="GRM266" s="5"/>
      <c r="GRN266" s="5"/>
      <c r="GRO266" s="5"/>
      <c r="GRP266" s="5"/>
      <c r="GRQ266" s="5"/>
      <c r="GRR266" s="5"/>
      <c r="GRS266" s="5"/>
      <c r="GRT266" s="5"/>
      <c r="GRU266" s="5"/>
      <c r="GRV266" s="5"/>
      <c r="GRW266" s="5"/>
      <c r="GRX266" s="5"/>
      <c r="GRY266" s="5"/>
      <c r="GRZ266" s="5"/>
      <c r="GSA266" s="5"/>
      <c r="GSB266" s="5"/>
      <c r="GSC266" s="5"/>
      <c r="GSD266" s="5"/>
      <c r="GSE266" s="5"/>
      <c r="GSF266" s="5"/>
      <c r="GSG266" s="5"/>
      <c r="GSH266" s="5"/>
      <c r="GSI266" s="5"/>
      <c r="GSJ266" s="5"/>
      <c r="GSK266" s="5"/>
      <c r="GSL266" s="5"/>
      <c r="GSM266" s="5"/>
      <c r="GSN266" s="5"/>
      <c r="GSO266" s="5"/>
      <c r="GSP266" s="5"/>
      <c r="GSQ266" s="5"/>
      <c r="GSR266" s="5"/>
      <c r="GSS266" s="5"/>
      <c r="GST266" s="5"/>
      <c r="GSU266" s="5"/>
      <c r="GSV266" s="5"/>
      <c r="GSW266" s="5"/>
      <c r="GSX266" s="5"/>
      <c r="GSY266" s="5"/>
      <c r="GSZ266" s="5"/>
      <c r="GTA266" s="5"/>
      <c r="GTB266" s="5"/>
      <c r="GTC266" s="5"/>
      <c r="GTD266" s="5"/>
      <c r="GTE266" s="5"/>
      <c r="GTF266" s="5"/>
      <c r="GTG266" s="5"/>
      <c r="GTH266" s="5"/>
      <c r="GTI266" s="5"/>
      <c r="GTJ266" s="5"/>
      <c r="GTK266" s="5"/>
      <c r="GTL266" s="5"/>
      <c r="GTM266" s="5"/>
      <c r="GTN266" s="5"/>
      <c r="GTO266" s="5"/>
      <c r="GTP266" s="5"/>
      <c r="GTQ266" s="5"/>
      <c r="GTR266" s="5"/>
      <c r="GTS266" s="5"/>
      <c r="GTT266" s="5"/>
      <c r="GTU266" s="5"/>
      <c r="GTV266" s="5"/>
      <c r="GTW266" s="5"/>
      <c r="GTX266" s="5"/>
      <c r="GTY266" s="5"/>
      <c r="GTZ266" s="5"/>
      <c r="GUA266" s="5"/>
      <c r="GUB266" s="5"/>
      <c r="GUC266" s="5"/>
      <c r="GUD266" s="5"/>
      <c r="GUE266" s="5"/>
      <c r="GUF266" s="5"/>
      <c r="GUG266" s="5"/>
      <c r="GUH266" s="5"/>
      <c r="GUI266" s="5"/>
      <c r="GUJ266" s="5"/>
      <c r="GUK266" s="5"/>
      <c r="GUL266" s="5"/>
      <c r="GUM266" s="5"/>
      <c r="GUN266" s="5"/>
      <c r="GUO266" s="5"/>
      <c r="GUP266" s="5"/>
      <c r="GUQ266" s="5"/>
      <c r="GUR266" s="5"/>
      <c r="GUS266" s="5"/>
      <c r="GUT266" s="5"/>
      <c r="GUU266" s="5"/>
      <c r="GUV266" s="5"/>
      <c r="GUW266" s="5"/>
      <c r="GUX266" s="5"/>
      <c r="GUY266" s="5"/>
      <c r="GUZ266" s="5"/>
      <c r="GVA266" s="5"/>
      <c r="GVB266" s="5"/>
      <c r="GVC266" s="5"/>
      <c r="GVD266" s="5"/>
      <c r="GVE266" s="5"/>
      <c r="GVF266" s="5"/>
      <c r="GVG266" s="5"/>
      <c r="GVH266" s="5"/>
      <c r="GVI266" s="5"/>
      <c r="GVJ266" s="5"/>
      <c r="GVK266" s="5"/>
      <c r="GVL266" s="5"/>
      <c r="GVM266" s="5"/>
      <c r="GVN266" s="5"/>
      <c r="GVO266" s="5"/>
      <c r="GVP266" s="5"/>
      <c r="GVQ266" s="5"/>
      <c r="GVR266" s="5"/>
      <c r="GVS266" s="5"/>
      <c r="GVT266" s="5"/>
      <c r="GVU266" s="5"/>
      <c r="GVV266" s="5"/>
      <c r="GVW266" s="5"/>
      <c r="GVX266" s="5"/>
      <c r="GVY266" s="5"/>
      <c r="GVZ266" s="5"/>
      <c r="GWA266" s="5"/>
      <c r="GWB266" s="5"/>
      <c r="GWC266" s="5"/>
      <c r="GWD266" s="5"/>
      <c r="GWE266" s="5"/>
      <c r="GWF266" s="5"/>
      <c r="GWG266" s="5"/>
      <c r="GWH266" s="5"/>
      <c r="GWI266" s="5"/>
      <c r="GWJ266" s="5"/>
      <c r="GWK266" s="5"/>
      <c r="GWL266" s="5"/>
      <c r="GWM266" s="5"/>
      <c r="GWN266" s="5"/>
      <c r="GWO266" s="5"/>
      <c r="GWP266" s="5"/>
      <c r="GWQ266" s="5"/>
      <c r="GWR266" s="5"/>
      <c r="GWS266" s="5"/>
      <c r="GWT266" s="5"/>
      <c r="GWU266" s="5"/>
      <c r="GWV266" s="5"/>
      <c r="GWW266" s="5"/>
      <c r="GWX266" s="5"/>
      <c r="GWY266" s="5"/>
      <c r="GWZ266" s="5"/>
      <c r="GXA266" s="5"/>
      <c r="GXB266" s="5"/>
      <c r="GXC266" s="5"/>
      <c r="GXD266" s="5"/>
      <c r="GXE266" s="5"/>
      <c r="GXF266" s="5"/>
      <c r="GXG266" s="5"/>
      <c r="GXH266" s="5"/>
      <c r="GXI266" s="5"/>
      <c r="GXJ266" s="5"/>
      <c r="GXK266" s="5"/>
      <c r="GXL266" s="5"/>
      <c r="GXM266" s="5"/>
      <c r="GXN266" s="5"/>
      <c r="GXO266" s="5"/>
      <c r="GXP266" s="5"/>
      <c r="GXQ266" s="5"/>
      <c r="GXR266" s="5"/>
      <c r="GXS266" s="5"/>
      <c r="GXT266" s="5"/>
      <c r="GXU266" s="5"/>
      <c r="GXV266" s="5"/>
      <c r="GXW266" s="5"/>
      <c r="GXX266" s="5"/>
      <c r="GXY266" s="5"/>
      <c r="GXZ266" s="5"/>
      <c r="GYA266" s="5"/>
      <c r="GYB266" s="5"/>
      <c r="GYC266" s="5"/>
      <c r="GYD266" s="5"/>
      <c r="GYE266" s="5"/>
      <c r="GYF266" s="5"/>
      <c r="GYG266" s="5"/>
      <c r="GYH266" s="5"/>
      <c r="GYI266" s="5"/>
      <c r="GYJ266" s="5"/>
      <c r="GYK266" s="5"/>
      <c r="GYL266" s="5"/>
      <c r="GYM266" s="5"/>
      <c r="GYN266" s="5"/>
      <c r="GYO266" s="5"/>
      <c r="GYP266" s="5"/>
      <c r="GYQ266" s="5"/>
      <c r="GYR266" s="5"/>
      <c r="GYS266" s="5"/>
      <c r="GYT266" s="5"/>
      <c r="GYU266" s="5"/>
      <c r="GYV266" s="5"/>
      <c r="GYW266" s="5"/>
      <c r="GYX266" s="5"/>
      <c r="GYY266" s="5"/>
      <c r="GYZ266" s="5"/>
      <c r="GZA266" s="5"/>
      <c r="GZB266" s="5"/>
      <c r="GZC266" s="5"/>
      <c r="GZD266" s="5"/>
      <c r="GZE266" s="5"/>
      <c r="GZF266" s="5"/>
      <c r="GZG266" s="5"/>
      <c r="GZH266" s="5"/>
      <c r="GZI266" s="5"/>
      <c r="GZJ266" s="5"/>
      <c r="GZK266" s="5"/>
      <c r="GZL266" s="5"/>
      <c r="GZM266" s="5"/>
      <c r="GZN266" s="5"/>
      <c r="GZO266" s="5"/>
      <c r="GZP266" s="5"/>
      <c r="GZQ266" s="5"/>
      <c r="GZR266" s="5"/>
      <c r="GZS266" s="5"/>
      <c r="GZT266" s="5"/>
      <c r="GZU266" s="5"/>
      <c r="GZV266" s="5"/>
      <c r="GZW266" s="5"/>
      <c r="GZX266" s="5"/>
      <c r="GZY266" s="5"/>
      <c r="GZZ266" s="5"/>
      <c r="HAA266" s="5"/>
      <c r="HAB266" s="5"/>
      <c r="HAC266" s="5"/>
      <c r="HAD266" s="5"/>
      <c r="HAE266" s="5"/>
      <c r="HAF266" s="5"/>
      <c r="HAG266" s="5"/>
      <c r="HAH266" s="5"/>
      <c r="HAI266" s="5"/>
      <c r="HAJ266" s="5"/>
      <c r="HAK266" s="5"/>
      <c r="HAL266" s="5"/>
      <c r="HAM266" s="5"/>
      <c r="HAN266" s="5"/>
      <c r="HAO266" s="5"/>
      <c r="HAP266" s="5"/>
      <c r="HAQ266" s="5"/>
      <c r="HAR266" s="5"/>
      <c r="HAS266" s="5"/>
      <c r="HAT266" s="5"/>
      <c r="HAU266" s="5"/>
      <c r="HAV266" s="5"/>
      <c r="HAW266" s="5"/>
      <c r="HAX266" s="5"/>
      <c r="HAY266" s="5"/>
      <c r="HAZ266" s="5"/>
      <c r="HBA266" s="5"/>
      <c r="HBB266" s="5"/>
      <c r="HBC266" s="5"/>
      <c r="HBD266" s="5"/>
      <c r="HBE266" s="5"/>
      <c r="HBF266" s="5"/>
      <c r="HBG266" s="5"/>
      <c r="HBH266" s="5"/>
      <c r="HBI266" s="5"/>
      <c r="HBJ266" s="5"/>
      <c r="HBK266" s="5"/>
      <c r="HBL266" s="5"/>
      <c r="HBM266" s="5"/>
      <c r="HBN266" s="5"/>
      <c r="HBO266" s="5"/>
      <c r="HBP266" s="5"/>
      <c r="HBQ266" s="5"/>
      <c r="HBR266" s="5"/>
      <c r="HBS266" s="5"/>
      <c r="HBT266" s="5"/>
      <c r="HBU266" s="5"/>
      <c r="HBV266" s="5"/>
      <c r="HBW266" s="5"/>
      <c r="HBX266" s="5"/>
      <c r="HBY266" s="5"/>
      <c r="HBZ266" s="5"/>
      <c r="HCA266" s="5"/>
      <c r="HCB266" s="5"/>
      <c r="HCC266" s="5"/>
      <c r="HCD266" s="5"/>
      <c r="HCE266" s="5"/>
      <c r="HCF266" s="5"/>
      <c r="HCG266" s="5"/>
      <c r="HCH266" s="5"/>
      <c r="HCI266" s="5"/>
      <c r="HCJ266" s="5"/>
      <c r="HCK266" s="5"/>
      <c r="HCL266" s="5"/>
      <c r="HCM266" s="5"/>
      <c r="HCN266" s="5"/>
      <c r="HCO266" s="5"/>
      <c r="HCP266" s="5"/>
      <c r="HCQ266" s="5"/>
      <c r="HCR266" s="5"/>
      <c r="HCS266" s="5"/>
      <c r="HCT266" s="5"/>
      <c r="HCU266" s="5"/>
      <c r="HCV266" s="5"/>
      <c r="HCW266" s="5"/>
      <c r="HCX266" s="5"/>
      <c r="HCY266" s="5"/>
      <c r="HCZ266" s="5"/>
      <c r="HDA266" s="5"/>
      <c r="HDB266" s="5"/>
      <c r="HDC266" s="5"/>
      <c r="HDD266" s="5"/>
      <c r="HDE266" s="5"/>
      <c r="HDF266" s="5"/>
      <c r="HDG266" s="5"/>
      <c r="HDH266" s="5"/>
      <c r="HDI266" s="5"/>
      <c r="HDJ266" s="5"/>
      <c r="HDK266" s="5"/>
      <c r="HDL266" s="5"/>
      <c r="HDM266" s="5"/>
      <c r="HDN266" s="5"/>
      <c r="HDO266" s="5"/>
      <c r="HDP266" s="5"/>
      <c r="HDQ266" s="5"/>
      <c r="HDR266" s="5"/>
      <c r="HDS266" s="5"/>
      <c r="HDT266" s="5"/>
      <c r="HDU266" s="5"/>
      <c r="HDV266" s="5"/>
      <c r="HDW266" s="5"/>
      <c r="HDX266" s="5"/>
      <c r="HDY266" s="5"/>
      <c r="HDZ266" s="5"/>
      <c r="HEA266" s="5"/>
      <c r="HEB266" s="5"/>
      <c r="HEC266" s="5"/>
      <c r="HED266" s="5"/>
      <c r="HEE266" s="5"/>
      <c r="HEF266" s="5"/>
      <c r="HEG266" s="5"/>
      <c r="HEH266" s="5"/>
      <c r="HEI266" s="5"/>
      <c r="HEJ266" s="5"/>
      <c r="HEK266" s="5"/>
      <c r="HEL266" s="5"/>
      <c r="HEM266" s="5"/>
      <c r="HEN266" s="5"/>
      <c r="HEO266" s="5"/>
      <c r="HEP266" s="5"/>
      <c r="HEQ266" s="5"/>
      <c r="HER266" s="5"/>
      <c r="HES266" s="5"/>
      <c r="HET266" s="5"/>
      <c r="HEU266" s="5"/>
      <c r="HEV266" s="5"/>
      <c r="HEW266" s="5"/>
      <c r="HEX266" s="5"/>
      <c r="HEY266" s="5"/>
      <c r="HEZ266" s="5"/>
      <c r="HFA266" s="5"/>
      <c r="HFB266" s="5"/>
      <c r="HFC266" s="5"/>
      <c r="HFD266" s="5"/>
      <c r="HFE266" s="5"/>
      <c r="HFF266" s="5"/>
      <c r="HFG266" s="5"/>
      <c r="HFH266" s="5"/>
      <c r="HFI266" s="5"/>
      <c r="HFJ266" s="5"/>
      <c r="HFK266" s="5"/>
      <c r="HFL266" s="5"/>
      <c r="HFM266" s="5"/>
      <c r="HFN266" s="5"/>
      <c r="HFO266" s="5"/>
      <c r="HFP266" s="5"/>
      <c r="HFQ266" s="5"/>
      <c r="HFR266" s="5"/>
      <c r="HFS266" s="5"/>
      <c r="HFT266" s="5"/>
      <c r="HFU266" s="5"/>
      <c r="HFV266" s="5"/>
      <c r="HFW266" s="5"/>
      <c r="HFX266" s="5"/>
      <c r="HFY266" s="5"/>
      <c r="HFZ266" s="5"/>
      <c r="HGA266" s="5"/>
      <c r="HGB266" s="5"/>
      <c r="HGC266" s="5"/>
      <c r="HGD266" s="5"/>
      <c r="HGE266" s="5"/>
      <c r="HGF266" s="5"/>
      <c r="HGG266" s="5"/>
      <c r="HGH266" s="5"/>
      <c r="HGI266" s="5"/>
      <c r="HGJ266" s="5"/>
      <c r="HGK266" s="5"/>
      <c r="HGL266" s="5"/>
      <c r="HGM266" s="5"/>
      <c r="HGN266" s="5"/>
      <c r="HGO266" s="5"/>
      <c r="HGP266" s="5"/>
      <c r="HGQ266" s="5"/>
      <c r="HGR266" s="5"/>
      <c r="HGS266" s="5"/>
      <c r="HGT266" s="5"/>
      <c r="HGU266" s="5"/>
      <c r="HGV266" s="5"/>
      <c r="HGW266" s="5"/>
      <c r="HGX266" s="5"/>
      <c r="HGY266" s="5"/>
      <c r="HGZ266" s="5"/>
      <c r="HHA266" s="5"/>
      <c r="HHB266" s="5"/>
      <c r="HHC266" s="5"/>
      <c r="HHD266" s="5"/>
      <c r="HHE266" s="5"/>
      <c r="HHF266" s="5"/>
      <c r="HHG266" s="5"/>
      <c r="HHH266" s="5"/>
      <c r="HHI266" s="5"/>
      <c r="HHJ266" s="5"/>
      <c r="HHK266" s="5"/>
      <c r="HHL266" s="5"/>
      <c r="HHM266" s="5"/>
      <c r="HHN266" s="5"/>
      <c r="HHO266" s="5"/>
      <c r="HHP266" s="5"/>
      <c r="HHQ266" s="5"/>
      <c r="HHR266" s="5"/>
      <c r="HHS266" s="5"/>
      <c r="HHT266" s="5"/>
      <c r="HHU266" s="5"/>
      <c r="HHV266" s="5"/>
      <c r="HHW266" s="5"/>
      <c r="HHX266" s="5"/>
      <c r="HHY266" s="5"/>
      <c r="HHZ266" s="5"/>
      <c r="HIA266" s="5"/>
      <c r="HIB266" s="5"/>
      <c r="HIC266" s="5"/>
      <c r="HID266" s="5"/>
      <c r="HIE266" s="5"/>
      <c r="HIF266" s="5"/>
      <c r="HIG266" s="5"/>
      <c r="HIH266" s="5"/>
      <c r="HII266" s="5"/>
      <c r="HIJ266" s="5"/>
      <c r="HIK266" s="5"/>
      <c r="HIL266" s="5"/>
      <c r="HIM266" s="5"/>
      <c r="HIN266" s="5"/>
      <c r="HIO266" s="5"/>
      <c r="HIP266" s="5"/>
      <c r="HIQ266" s="5"/>
      <c r="HIR266" s="5"/>
      <c r="HIS266" s="5"/>
      <c r="HIT266" s="5"/>
      <c r="HIU266" s="5"/>
      <c r="HIV266" s="5"/>
      <c r="HIW266" s="5"/>
      <c r="HIX266" s="5"/>
      <c r="HIY266" s="5"/>
      <c r="HIZ266" s="5"/>
      <c r="HJA266" s="5"/>
      <c r="HJB266" s="5"/>
      <c r="HJC266" s="5"/>
      <c r="HJD266" s="5"/>
      <c r="HJE266" s="5"/>
      <c r="HJF266" s="5"/>
      <c r="HJG266" s="5"/>
      <c r="HJH266" s="5"/>
      <c r="HJI266" s="5"/>
      <c r="HJJ266" s="5"/>
      <c r="HJK266" s="5"/>
      <c r="HJL266" s="5"/>
      <c r="HJM266" s="5"/>
      <c r="HJN266" s="5"/>
      <c r="HJO266" s="5"/>
      <c r="HJP266" s="5"/>
      <c r="HJQ266" s="5"/>
      <c r="HJR266" s="5"/>
      <c r="HJS266" s="5"/>
      <c r="HJT266" s="5"/>
      <c r="HJU266" s="5"/>
      <c r="HJV266" s="5"/>
      <c r="HJW266" s="5"/>
      <c r="HJX266" s="5"/>
      <c r="HJY266" s="5"/>
      <c r="HJZ266" s="5"/>
      <c r="HKA266" s="5"/>
      <c r="HKB266" s="5"/>
      <c r="HKC266" s="5"/>
      <c r="HKD266" s="5"/>
      <c r="HKE266" s="5"/>
      <c r="HKF266" s="5"/>
      <c r="HKG266" s="5"/>
      <c r="HKH266" s="5"/>
      <c r="HKI266" s="5"/>
      <c r="HKJ266" s="5"/>
      <c r="HKK266" s="5"/>
      <c r="HKL266" s="5"/>
      <c r="HKM266" s="5"/>
      <c r="HKN266" s="5"/>
      <c r="HKO266" s="5"/>
      <c r="HKP266" s="5"/>
      <c r="HKQ266" s="5"/>
      <c r="HKR266" s="5"/>
      <c r="HKS266" s="5"/>
      <c r="HKT266" s="5"/>
      <c r="HKU266" s="5"/>
      <c r="HKV266" s="5"/>
      <c r="HKW266" s="5"/>
      <c r="HKX266" s="5"/>
      <c r="HKY266" s="5"/>
      <c r="HKZ266" s="5"/>
      <c r="HLA266" s="5"/>
      <c r="HLB266" s="5"/>
      <c r="HLC266" s="5"/>
      <c r="HLD266" s="5"/>
      <c r="HLE266" s="5"/>
      <c r="HLF266" s="5"/>
      <c r="HLG266" s="5"/>
      <c r="HLH266" s="5"/>
      <c r="HLI266" s="5"/>
      <c r="HLJ266" s="5"/>
      <c r="HLK266" s="5"/>
      <c r="HLL266" s="5"/>
      <c r="HLM266" s="5"/>
      <c r="HLN266" s="5"/>
      <c r="HLO266" s="5"/>
      <c r="HLP266" s="5"/>
      <c r="HLQ266" s="5"/>
      <c r="HLR266" s="5"/>
      <c r="HLS266" s="5"/>
      <c r="HLT266" s="5"/>
      <c r="HLU266" s="5"/>
      <c r="HLV266" s="5"/>
      <c r="HLW266" s="5"/>
      <c r="HLX266" s="5"/>
      <c r="HLY266" s="5"/>
      <c r="HLZ266" s="5"/>
      <c r="HMA266" s="5"/>
      <c r="HMB266" s="5"/>
      <c r="HMC266" s="5"/>
      <c r="HMD266" s="5"/>
      <c r="HME266" s="5"/>
      <c r="HMF266" s="5"/>
      <c r="HMG266" s="5"/>
      <c r="HMH266" s="5"/>
      <c r="HMI266" s="5"/>
      <c r="HMJ266" s="5"/>
      <c r="HMK266" s="5"/>
      <c r="HML266" s="5"/>
      <c r="HMM266" s="5"/>
      <c r="HMN266" s="5"/>
      <c r="HMO266" s="5"/>
      <c r="HMP266" s="5"/>
      <c r="HMQ266" s="5"/>
      <c r="HMR266" s="5"/>
      <c r="HMS266" s="5"/>
      <c r="HMT266" s="5"/>
      <c r="HMU266" s="5"/>
      <c r="HMV266" s="5"/>
      <c r="HMW266" s="5"/>
      <c r="HMX266" s="5"/>
      <c r="HMY266" s="5"/>
      <c r="HMZ266" s="5"/>
      <c r="HNA266" s="5"/>
      <c r="HNB266" s="5"/>
      <c r="HNC266" s="5"/>
      <c r="HND266" s="5"/>
      <c r="HNE266" s="5"/>
      <c r="HNF266" s="5"/>
      <c r="HNG266" s="5"/>
      <c r="HNH266" s="5"/>
      <c r="HNI266" s="5"/>
      <c r="HNJ266" s="5"/>
      <c r="HNK266" s="5"/>
      <c r="HNL266" s="5"/>
      <c r="HNM266" s="5"/>
      <c r="HNN266" s="5"/>
      <c r="HNO266" s="5"/>
      <c r="HNP266" s="5"/>
      <c r="HNQ266" s="5"/>
      <c r="HNR266" s="5"/>
      <c r="HNS266" s="5"/>
      <c r="HNT266" s="5"/>
      <c r="HNU266" s="5"/>
      <c r="HNV266" s="5"/>
      <c r="HNW266" s="5"/>
      <c r="HNX266" s="5"/>
      <c r="HNY266" s="5"/>
      <c r="HNZ266" s="5"/>
      <c r="HOA266" s="5"/>
      <c r="HOB266" s="5"/>
      <c r="HOC266" s="5"/>
      <c r="HOD266" s="5"/>
      <c r="HOE266" s="5"/>
      <c r="HOF266" s="5"/>
      <c r="HOG266" s="5"/>
      <c r="HOH266" s="5"/>
      <c r="HOI266" s="5"/>
      <c r="HOJ266" s="5"/>
      <c r="HOK266" s="5"/>
      <c r="HOL266" s="5"/>
      <c r="HOM266" s="5"/>
      <c r="HON266" s="5"/>
      <c r="HOO266" s="5"/>
      <c r="HOP266" s="5"/>
      <c r="HOQ266" s="5"/>
      <c r="HOR266" s="5"/>
      <c r="HOS266" s="5"/>
      <c r="HOT266" s="5"/>
      <c r="HOU266" s="5"/>
      <c r="HOV266" s="5"/>
      <c r="HOW266" s="5"/>
      <c r="HOX266" s="5"/>
      <c r="HOY266" s="5"/>
      <c r="HOZ266" s="5"/>
      <c r="HPA266" s="5"/>
      <c r="HPB266" s="5"/>
      <c r="HPC266" s="5"/>
      <c r="HPD266" s="5"/>
      <c r="HPE266" s="5"/>
      <c r="HPF266" s="5"/>
      <c r="HPG266" s="5"/>
      <c r="HPH266" s="5"/>
      <c r="HPI266" s="5"/>
      <c r="HPJ266" s="5"/>
      <c r="HPK266" s="5"/>
      <c r="HPL266" s="5"/>
      <c r="HPM266" s="5"/>
      <c r="HPN266" s="5"/>
      <c r="HPO266" s="5"/>
      <c r="HPP266" s="5"/>
      <c r="HPQ266" s="5"/>
      <c r="HPR266" s="5"/>
      <c r="HPS266" s="5"/>
      <c r="HPT266" s="5"/>
      <c r="HPU266" s="5"/>
      <c r="HPV266" s="5"/>
      <c r="HPW266" s="5"/>
      <c r="HPX266" s="5"/>
      <c r="HPY266" s="5"/>
      <c r="HPZ266" s="5"/>
      <c r="HQA266" s="5"/>
      <c r="HQB266" s="5"/>
      <c r="HQC266" s="5"/>
      <c r="HQD266" s="5"/>
      <c r="HQE266" s="5"/>
      <c r="HQF266" s="5"/>
      <c r="HQG266" s="5"/>
      <c r="HQH266" s="5"/>
      <c r="HQI266" s="5"/>
      <c r="HQJ266" s="5"/>
      <c r="HQK266" s="5"/>
      <c r="HQL266" s="5"/>
      <c r="HQM266" s="5"/>
      <c r="HQN266" s="5"/>
      <c r="HQO266" s="5"/>
      <c r="HQP266" s="5"/>
      <c r="HQQ266" s="5"/>
      <c r="HQR266" s="5"/>
      <c r="HQS266" s="5"/>
      <c r="HQT266" s="5"/>
      <c r="HQU266" s="5"/>
      <c r="HQV266" s="5"/>
      <c r="HQW266" s="5"/>
      <c r="HQX266" s="5"/>
      <c r="HQY266" s="5"/>
      <c r="HQZ266" s="5"/>
      <c r="HRA266" s="5"/>
      <c r="HRB266" s="5"/>
      <c r="HRC266" s="5"/>
      <c r="HRD266" s="5"/>
      <c r="HRE266" s="5"/>
      <c r="HRF266" s="5"/>
      <c r="HRG266" s="5"/>
      <c r="HRH266" s="5"/>
      <c r="HRI266" s="5"/>
      <c r="HRJ266" s="5"/>
      <c r="HRK266" s="5"/>
      <c r="HRL266" s="5"/>
      <c r="HRM266" s="5"/>
      <c r="HRN266" s="5"/>
      <c r="HRO266" s="5"/>
      <c r="HRP266" s="5"/>
      <c r="HRQ266" s="5"/>
      <c r="HRR266" s="5"/>
      <c r="HRS266" s="5"/>
      <c r="HRT266" s="5"/>
      <c r="HRU266" s="5"/>
      <c r="HRV266" s="5"/>
      <c r="HRW266" s="5"/>
      <c r="HRX266" s="5"/>
      <c r="HRY266" s="5"/>
      <c r="HRZ266" s="5"/>
      <c r="HSA266" s="5"/>
      <c r="HSB266" s="5"/>
      <c r="HSC266" s="5"/>
      <c r="HSD266" s="5"/>
      <c r="HSE266" s="5"/>
      <c r="HSF266" s="5"/>
      <c r="HSG266" s="5"/>
      <c r="HSH266" s="5"/>
      <c r="HSI266" s="5"/>
      <c r="HSJ266" s="5"/>
      <c r="HSK266" s="5"/>
      <c r="HSL266" s="5"/>
      <c r="HSM266" s="5"/>
      <c r="HSN266" s="5"/>
      <c r="HSO266" s="5"/>
      <c r="HSP266" s="5"/>
      <c r="HSQ266" s="5"/>
      <c r="HSR266" s="5"/>
      <c r="HSS266" s="5"/>
      <c r="HST266" s="5"/>
      <c r="HSU266" s="5"/>
      <c r="HSV266" s="5"/>
      <c r="HSW266" s="5"/>
      <c r="HSX266" s="5"/>
      <c r="HSY266" s="5"/>
      <c r="HSZ266" s="5"/>
      <c r="HTA266" s="5"/>
      <c r="HTB266" s="5"/>
      <c r="HTC266" s="5"/>
      <c r="HTD266" s="5"/>
      <c r="HTE266" s="5"/>
      <c r="HTF266" s="5"/>
      <c r="HTG266" s="5"/>
      <c r="HTH266" s="5"/>
      <c r="HTI266" s="5"/>
      <c r="HTJ266" s="5"/>
      <c r="HTK266" s="5"/>
      <c r="HTL266" s="5"/>
      <c r="HTM266" s="5"/>
      <c r="HTN266" s="5"/>
      <c r="HTO266" s="5"/>
      <c r="HTP266" s="5"/>
      <c r="HTQ266" s="5"/>
      <c r="HTR266" s="5"/>
      <c r="HTS266" s="5"/>
      <c r="HTT266" s="5"/>
      <c r="HTU266" s="5"/>
      <c r="HTV266" s="5"/>
      <c r="HTW266" s="5"/>
      <c r="HTX266" s="5"/>
      <c r="HTY266" s="5"/>
      <c r="HTZ266" s="5"/>
      <c r="HUA266" s="5"/>
      <c r="HUB266" s="5"/>
      <c r="HUC266" s="5"/>
      <c r="HUD266" s="5"/>
      <c r="HUE266" s="5"/>
      <c r="HUF266" s="5"/>
      <c r="HUG266" s="5"/>
      <c r="HUH266" s="5"/>
      <c r="HUI266" s="5"/>
      <c r="HUJ266" s="5"/>
      <c r="HUK266" s="5"/>
      <c r="HUL266" s="5"/>
      <c r="HUM266" s="5"/>
      <c r="HUN266" s="5"/>
      <c r="HUO266" s="5"/>
      <c r="HUP266" s="5"/>
      <c r="HUQ266" s="5"/>
      <c r="HUR266" s="5"/>
      <c r="HUS266" s="5"/>
      <c r="HUT266" s="5"/>
      <c r="HUU266" s="5"/>
      <c r="HUV266" s="5"/>
      <c r="HUW266" s="5"/>
      <c r="HUX266" s="5"/>
      <c r="HUY266" s="5"/>
      <c r="HUZ266" s="5"/>
      <c r="HVA266" s="5"/>
      <c r="HVB266" s="5"/>
      <c r="HVC266" s="5"/>
      <c r="HVD266" s="5"/>
      <c r="HVE266" s="5"/>
      <c r="HVF266" s="5"/>
      <c r="HVG266" s="5"/>
      <c r="HVH266" s="5"/>
      <c r="HVI266" s="5"/>
      <c r="HVJ266" s="5"/>
      <c r="HVK266" s="5"/>
      <c r="HVL266" s="5"/>
      <c r="HVM266" s="5"/>
      <c r="HVN266" s="5"/>
      <c r="HVO266" s="5"/>
      <c r="HVP266" s="5"/>
      <c r="HVQ266" s="5"/>
      <c r="HVR266" s="5"/>
      <c r="HVS266" s="5"/>
      <c r="HVT266" s="5"/>
      <c r="HVU266" s="5"/>
      <c r="HVV266" s="5"/>
      <c r="HVW266" s="5"/>
      <c r="HVX266" s="5"/>
      <c r="HVY266" s="5"/>
      <c r="HVZ266" s="5"/>
      <c r="HWA266" s="5"/>
      <c r="HWB266" s="5"/>
      <c r="HWC266" s="5"/>
      <c r="HWD266" s="5"/>
      <c r="HWE266" s="5"/>
      <c r="HWF266" s="5"/>
      <c r="HWG266" s="5"/>
      <c r="HWH266" s="5"/>
      <c r="HWI266" s="5"/>
      <c r="HWJ266" s="5"/>
      <c r="HWK266" s="5"/>
      <c r="HWL266" s="5"/>
      <c r="HWM266" s="5"/>
      <c r="HWN266" s="5"/>
      <c r="HWO266" s="5"/>
      <c r="HWP266" s="5"/>
      <c r="HWQ266" s="5"/>
      <c r="HWR266" s="5"/>
      <c r="HWS266" s="5"/>
      <c r="HWT266" s="5"/>
      <c r="HWU266" s="5"/>
      <c r="HWV266" s="5"/>
      <c r="HWW266" s="5"/>
      <c r="HWX266" s="5"/>
      <c r="HWY266" s="5"/>
      <c r="HWZ266" s="5"/>
      <c r="HXA266" s="5"/>
      <c r="HXB266" s="5"/>
      <c r="HXC266" s="5"/>
      <c r="HXD266" s="5"/>
      <c r="HXE266" s="5"/>
      <c r="HXF266" s="5"/>
      <c r="HXG266" s="5"/>
      <c r="HXH266" s="5"/>
      <c r="HXI266" s="5"/>
      <c r="HXJ266" s="5"/>
      <c r="HXK266" s="5"/>
      <c r="HXL266" s="5"/>
      <c r="HXM266" s="5"/>
      <c r="HXN266" s="5"/>
      <c r="HXO266" s="5"/>
      <c r="HXP266" s="5"/>
      <c r="HXQ266" s="5"/>
      <c r="HXR266" s="5"/>
      <c r="HXS266" s="5"/>
      <c r="HXT266" s="5"/>
      <c r="HXU266" s="5"/>
      <c r="HXV266" s="5"/>
      <c r="HXW266" s="5"/>
      <c r="HXX266" s="5"/>
      <c r="HXY266" s="5"/>
      <c r="HXZ266" s="5"/>
      <c r="HYA266" s="5"/>
      <c r="HYB266" s="5"/>
      <c r="HYC266" s="5"/>
      <c r="HYD266" s="5"/>
      <c r="HYE266" s="5"/>
      <c r="HYF266" s="5"/>
      <c r="HYG266" s="5"/>
      <c r="HYH266" s="5"/>
      <c r="HYI266" s="5"/>
      <c r="HYJ266" s="5"/>
      <c r="HYK266" s="5"/>
      <c r="HYL266" s="5"/>
      <c r="HYM266" s="5"/>
      <c r="HYN266" s="5"/>
      <c r="HYO266" s="5"/>
      <c r="HYP266" s="5"/>
      <c r="HYQ266" s="5"/>
      <c r="HYR266" s="5"/>
      <c r="HYS266" s="5"/>
      <c r="HYT266" s="5"/>
      <c r="HYU266" s="5"/>
      <c r="HYV266" s="5"/>
      <c r="HYW266" s="5"/>
      <c r="HYX266" s="5"/>
      <c r="HYY266" s="5"/>
      <c r="HYZ266" s="5"/>
      <c r="HZA266" s="5"/>
      <c r="HZB266" s="5"/>
      <c r="HZC266" s="5"/>
      <c r="HZD266" s="5"/>
      <c r="HZE266" s="5"/>
      <c r="HZF266" s="5"/>
      <c r="HZG266" s="5"/>
      <c r="HZH266" s="5"/>
      <c r="HZI266" s="5"/>
      <c r="HZJ266" s="5"/>
      <c r="HZK266" s="5"/>
      <c r="HZL266" s="5"/>
      <c r="HZM266" s="5"/>
      <c r="HZN266" s="5"/>
      <c r="HZO266" s="5"/>
      <c r="HZP266" s="5"/>
      <c r="HZQ266" s="5"/>
      <c r="HZR266" s="5"/>
      <c r="HZS266" s="5"/>
      <c r="HZT266" s="5"/>
      <c r="HZU266" s="5"/>
      <c r="HZV266" s="5"/>
      <c r="HZW266" s="5"/>
      <c r="HZX266" s="5"/>
      <c r="HZY266" s="5"/>
      <c r="HZZ266" s="5"/>
      <c r="IAA266" s="5"/>
      <c r="IAB266" s="5"/>
      <c r="IAC266" s="5"/>
      <c r="IAD266" s="5"/>
      <c r="IAE266" s="5"/>
      <c r="IAF266" s="5"/>
      <c r="IAG266" s="5"/>
      <c r="IAH266" s="5"/>
      <c r="IAI266" s="5"/>
      <c r="IAJ266" s="5"/>
      <c r="IAK266" s="5"/>
      <c r="IAL266" s="5"/>
      <c r="IAM266" s="5"/>
      <c r="IAN266" s="5"/>
      <c r="IAO266" s="5"/>
      <c r="IAP266" s="5"/>
      <c r="IAQ266" s="5"/>
      <c r="IAR266" s="5"/>
      <c r="IAS266" s="5"/>
      <c r="IAT266" s="5"/>
      <c r="IAU266" s="5"/>
      <c r="IAV266" s="5"/>
      <c r="IAW266" s="5"/>
      <c r="IAX266" s="5"/>
      <c r="IAY266" s="5"/>
      <c r="IAZ266" s="5"/>
      <c r="IBA266" s="5"/>
      <c r="IBB266" s="5"/>
      <c r="IBC266" s="5"/>
      <c r="IBD266" s="5"/>
      <c r="IBE266" s="5"/>
      <c r="IBF266" s="5"/>
      <c r="IBG266" s="5"/>
      <c r="IBH266" s="5"/>
      <c r="IBI266" s="5"/>
      <c r="IBJ266" s="5"/>
      <c r="IBK266" s="5"/>
      <c r="IBL266" s="5"/>
      <c r="IBM266" s="5"/>
      <c r="IBN266" s="5"/>
      <c r="IBO266" s="5"/>
      <c r="IBP266" s="5"/>
      <c r="IBQ266" s="5"/>
      <c r="IBR266" s="5"/>
      <c r="IBS266" s="5"/>
      <c r="IBT266" s="5"/>
      <c r="IBU266" s="5"/>
      <c r="IBV266" s="5"/>
      <c r="IBW266" s="5"/>
      <c r="IBX266" s="5"/>
      <c r="IBY266" s="5"/>
      <c r="IBZ266" s="5"/>
      <c r="ICA266" s="5"/>
      <c r="ICB266" s="5"/>
      <c r="ICC266" s="5"/>
      <c r="ICD266" s="5"/>
      <c r="ICE266" s="5"/>
      <c r="ICF266" s="5"/>
      <c r="ICG266" s="5"/>
      <c r="ICH266" s="5"/>
      <c r="ICI266" s="5"/>
      <c r="ICJ266" s="5"/>
      <c r="ICK266" s="5"/>
      <c r="ICL266" s="5"/>
      <c r="ICM266" s="5"/>
      <c r="ICN266" s="5"/>
      <c r="ICO266" s="5"/>
      <c r="ICP266" s="5"/>
      <c r="ICQ266" s="5"/>
      <c r="ICR266" s="5"/>
      <c r="ICS266" s="5"/>
      <c r="ICT266" s="5"/>
      <c r="ICU266" s="5"/>
      <c r="ICV266" s="5"/>
      <c r="ICW266" s="5"/>
      <c r="ICX266" s="5"/>
      <c r="ICY266" s="5"/>
      <c r="ICZ266" s="5"/>
      <c r="IDA266" s="5"/>
      <c r="IDB266" s="5"/>
      <c r="IDC266" s="5"/>
      <c r="IDD266" s="5"/>
      <c r="IDE266" s="5"/>
      <c r="IDF266" s="5"/>
      <c r="IDG266" s="5"/>
      <c r="IDH266" s="5"/>
      <c r="IDI266" s="5"/>
      <c r="IDJ266" s="5"/>
      <c r="IDK266" s="5"/>
      <c r="IDL266" s="5"/>
      <c r="IDM266" s="5"/>
      <c r="IDN266" s="5"/>
      <c r="IDO266" s="5"/>
      <c r="IDP266" s="5"/>
      <c r="IDQ266" s="5"/>
      <c r="IDR266" s="5"/>
      <c r="IDS266" s="5"/>
      <c r="IDT266" s="5"/>
      <c r="IDU266" s="5"/>
      <c r="IDV266" s="5"/>
      <c r="IDW266" s="5"/>
      <c r="IDX266" s="5"/>
      <c r="IDY266" s="5"/>
      <c r="IDZ266" s="5"/>
      <c r="IEA266" s="5"/>
      <c r="IEB266" s="5"/>
      <c r="IEC266" s="5"/>
      <c r="IED266" s="5"/>
      <c r="IEE266" s="5"/>
      <c r="IEF266" s="5"/>
      <c r="IEG266" s="5"/>
      <c r="IEH266" s="5"/>
      <c r="IEI266" s="5"/>
      <c r="IEJ266" s="5"/>
      <c r="IEK266" s="5"/>
      <c r="IEL266" s="5"/>
      <c r="IEM266" s="5"/>
      <c r="IEN266" s="5"/>
      <c r="IEO266" s="5"/>
      <c r="IEP266" s="5"/>
      <c r="IEQ266" s="5"/>
      <c r="IER266" s="5"/>
      <c r="IES266" s="5"/>
      <c r="IET266" s="5"/>
      <c r="IEU266" s="5"/>
      <c r="IEV266" s="5"/>
      <c r="IEW266" s="5"/>
      <c r="IEX266" s="5"/>
      <c r="IEY266" s="5"/>
      <c r="IEZ266" s="5"/>
      <c r="IFA266" s="5"/>
      <c r="IFB266" s="5"/>
      <c r="IFC266" s="5"/>
      <c r="IFD266" s="5"/>
      <c r="IFE266" s="5"/>
      <c r="IFF266" s="5"/>
      <c r="IFG266" s="5"/>
      <c r="IFH266" s="5"/>
      <c r="IFI266" s="5"/>
      <c r="IFJ266" s="5"/>
      <c r="IFK266" s="5"/>
      <c r="IFL266" s="5"/>
      <c r="IFM266" s="5"/>
      <c r="IFN266" s="5"/>
      <c r="IFO266" s="5"/>
      <c r="IFP266" s="5"/>
      <c r="IFQ266" s="5"/>
      <c r="IFR266" s="5"/>
      <c r="IFS266" s="5"/>
      <c r="IFT266" s="5"/>
      <c r="IFU266" s="5"/>
      <c r="IFV266" s="5"/>
      <c r="IFW266" s="5"/>
      <c r="IFX266" s="5"/>
      <c r="IFY266" s="5"/>
      <c r="IFZ266" s="5"/>
      <c r="IGA266" s="5"/>
      <c r="IGB266" s="5"/>
      <c r="IGC266" s="5"/>
      <c r="IGD266" s="5"/>
      <c r="IGE266" s="5"/>
      <c r="IGF266" s="5"/>
      <c r="IGG266" s="5"/>
      <c r="IGH266" s="5"/>
      <c r="IGI266" s="5"/>
      <c r="IGJ266" s="5"/>
      <c r="IGK266" s="5"/>
      <c r="IGL266" s="5"/>
      <c r="IGM266" s="5"/>
      <c r="IGN266" s="5"/>
      <c r="IGO266" s="5"/>
      <c r="IGP266" s="5"/>
      <c r="IGQ266" s="5"/>
      <c r="IGR266" s="5"/>
      <c r="IGS266" s="5"/>
      <c r="IGT266" s="5"/>
      <c r="IGU266" s="5"/>
      <c r="IGV266" s="5"/>
      <c r="IGW266" s="5"/>
      <c r="IGX266" s="5"/>
      <c r="IGY266" s="5"/>
      <c r="IGZ266" s="5"/>
      <c r="IHA266" s="5"/>
      <c r="IHB266" s="5"/>
      <c r="IHC266" s="5"/>
      <c r="IHD266" s="5"/>
      <c r="IHE266" s="5"/>
      <c r="IHF266" s="5"/>
      <c r="IHG266" s="5"/>
      <c r="IHH266" s="5"/>
      <c r="IHI266" s="5"/>
      <c r="IHJ266" s="5"/>
      <c r="IHK266" s="5"/>
      <c r="IHL266" s="5"/>
      <c r="IHM266" s="5"/>
      <c r="IHN266" s="5"/>
      <c r="IHO266" s="5"/>
      <c r="IHP266" s="5"/>
      <c r="IHQ266" s="5"/>
      <c r="IHR266" s="5"/>
      <c r="IHS266" s="5"/>
      <c r="IHT266" s="5"/>
      <c r="IHU266" s="5"/>
      <c r="IHV266" s="5"/>
      <c r="IHW266" s="5"/>
      <c r="IHX266" s="5"/>
      <c r="IHY266" s="5"/>
      <c r="IHZ266" s="5"/>
      <c r="IIA266" s="5"/>
      <c r="IIB266" s="5"/>
      <c r="IIC266" s="5"/>
      <c r="IID266" s="5"/>
      <c r="IIE266" s="5"/>
      <c r="IIF266" s="5"/>
      <c r="IIG266" s="5"/>
      <c r="IIH266" s="5"/>
      <c r="III266" s="5"/>
      <c r="IIJ266" s="5"/>
      <c r="IIK266" s="5"/>
      <c r="IIL266" s="5"/>
      <c r="IIM266" s="5"/>
      <c r="IIN266" s="5"/>
      <c r="IIO266" s="5"/>
      <c r="IIP266" s="5"/>
      <c r="IIQ266" s="5"/>
      <c r="IIR266" s="5"/>
      <c r="IIS266" s="5"/>
      <c r="IIT266" s="5"/>
      <c r="IIU266" s="5"/>
      <c r="IIV266" s="5"/>
      <c r="IIW266" s="5"/>
      <c r="IIX266" s="5"/>
      <c r="IIY266" s="5"/>
      <c r="IIZ266" s="5"/>
      <c r="IJA266" s="5"/>
      <c r="IJB266" s="5"/>
      <c r="IJC266" s="5"/>
      <c r="IJD266" s="5"/>
      <c r="IJE266" s="5"/>
      <c r="IJF266" s="5"/>
      <c r="IJG266" s="5"/>
      <c r="IJH266" s="5"/>
      <c r="IJI266" s="5"/>
      <c r="IJJ266" s="5"/>
      <c r="IJK266" s="5"/>
      <c r="IJL266" s="5"/>
      <c r="IJM266" s="5"/>
      <c r="IJN266" s="5"/>
      <c r="IJO266" s="5"/>
      <c r="IJP266" s="5"/>
      <c r="IJQ266" s="5"/>
      <c r="IJR266" s="5"/>
      <c r="IJS266" s="5"/>
      <c r="IJT266" s="5"/>
      <c r="IJU266" s="5"/>
      <c r="IJV266" s="5"/>
      <c r="IJW266" s="5"/>
      <c r="IJX266" s="5"/>
      <c r="IJY266" s="5"/>
      <c r="IJZ266" s="5"/>
      <c r="IKA266" s="5"/>
      <c r="IKB266" s="5"/>
      <c r="IKC266" s="5"/>
      <c r="IKD266" s="5"/>
      <c r="IKE266" s="5"/>
      <c r="IKF266" s="5"/>
      <c r="IKG266" s="5"/>
      <c r="IKH266" s="5"/>
      <c r="IKI266" s="5"/>
      <c r="IKJ266" s="5"/>
      <c r="IKK266" s="5"/>
      <c r="IKL266" s="5"/>
      <c r="IKM266" s="5"/>
      <c r="IKN266" s="5"/>
      <c r="IKO266" s="5"/>
      <c r="IKP266" s="5"/>
      <c r="IKQ266" s="5"/>
      <c r="IKR266" s="5"/>
      <c r="IKS266" s="5"/>
      <c r="IKT266" s="5"/>
      <c r="IKU266" s="5"/>
      <c r="IKV266" s="5"/>
      <c r="IKW266" s="5"/>
      <c r="IKX266" s="5"/>
      <c r="IKY266" s="5"/>
      <c r="IKZ266" s="5"/>
      <c r="ILA266" s="5"/>
      <c r="ILB266" s="5"/>
      <c r="ILC266" s="5"/>
      <c r="ILD266" s="5"/>
      <c r="ILE266" s="5"/>
      <c r="ILF266" s="5"/>
      <c r="ILG266" s="5"/>
      <c r="ILH266" s="5"/>
      <c r="ILI266" s="5"/>
      <c r="ILJ266" s="5"/>
      <c r="ILK266" s="5"/>
      <c r="ILL266" s="5"/>
      <c r="ILM266" s="5"/>
      <c r="ILN266" s="5"/>
      <c r="ILO266" s="5"/>
      <c r="ILP266" s="5"/>
      <c r="ILQ266" s="5"/>
      <c r="ILR266" s="5"/>
      <c r="ILS266" s="5"/>
      <c r="ILT266" s="5"/>
      <c r="ILU266" s="5"/>
      <c r="ILV266" s="5"/>
      <c r="ILW266" s="5"/>
      <c r="ILX266" s="5"/>
      <c r="ILY266" s="5"/>
      <c r="ILZ266" s="5"/>
      <c r="IMA266" s="5"/>
      <c r="IMB266" s="5"/>
      <c r="IMC266" s="5"/>
      <c r="IMD266" s="5"/>
      <c r="IME266" s="5"/>
      <c r="IMF266" s="5"/>
      <c r="IMG266" s="5"/>
      <c r="IMH266" s="5"/>
      <c r="IMI266" s="5"/>
      <c r="IMJ266" s="5"/>
      <c r="IMK266" s="5"/>
      <c r="IML266" s="5"/>
      <c r="IMM266" s="5"/>
      <c r="IMN266" s="5"/>
      <c r="IMO266" s="5"/>
      <c r="IMP266" s="5"/>
      <c r="IMQ266" s="5"/>
      <c r="IMR266" s="5"/>
      <c r="IMS266" s="5"/>
      <c r="IMT266" s="5"/>
      <c r="IMU266" s="5"/>
      <c r="IMV266" s="5"/>
      <c r="IMW266" s="5"/>
      <c r="IMX266" s="5"/>
      <c r="IMY266" s="5"/>
      <c r="IMZ266" s="5"/>
      <c r="INA266" s="5"/>
      <c r="INB266" s="5"/>
      <c r="INC266" s="5"/>
      <c r="IND266" s="5"/>
      <c r="INE266" s="5"/>
      <c r="INF266" s="5"/>
      <c r="ING266" s="5"/>
      <c r="INH266" s="5"/>
      <c r="INI266" s="5"/>
      <c r="INJ266" s="5"/>
      <c r="INK266" s="5"/>
      <c r="INL266" s="5"/>
      <c r="INM266" s="5"/>
      <c r="INN266" s="5"/>
      <c r="INO266" s="5"/>
      <c r="INP266" s="5"/>
      <c r="INQ266" s="5"/>
      <c r="INR266" s="5"/>
      <c r="INS266" s="5"/>
      <c r="INT266" s="5"/>
      <c r="INU266" s="5"/>
      <c r="INV266" s="5"/>
      <c r="INW266" s="5"/>
      <c r="INX266" s="5"/>
      <c r="INY266" s="5"/>
      <c r="INZ266" s="5"/>
      <c r="IOA266" s="5"/>
      <c r="IOB266" s="5"/>
      <c r="IOC266" s="5"/>
      <c r="IOD266" s="5"/>
      <c r="IOE266" s="5"/>
      <c r="IOF266" s="5"/>
      <c r="IOG266" s="5"/>
      <c r="IOH266" s="5"/>
      <c r="IOI266" s="5"/>
      <c r="IOJ266" s="5"/>
      <c r="IOK266" s="5"/>
      <c r="IOL266" s="5"/>
      <c r="IOM266" s="5"/>
      <c r="ION266" s="5"/>
      <c r="IOO266" s="5"/>
      <c r="IOP266" s="5"/>
      <c r="IOQ266" s="5"/>
      <c r="IOR266" s="5"/>
      <c r="IOS266" s="5"/>
      <c r="IOT266" s="5"/>
      <c r="IOU266" s="5"/>
      <c r="IOV266" s="5"/>
      <c r="IOW266" s="5"/>
      <c r="IOX266" s="5"/>
      <c r="IOY266" s="5"/>
      <c r="IOZ266" s="5"/>
      <c r="IPA266" s="5"/>
      <c r="IPB266" s="5"/>
      <c r="IPC266" s="5"/>
      <c r="IPD266" s="5"/>
      <c r="IPE266" s="5"/>
      <c r="IPF266" s="5"/>
      <c r="IPG266" s="5"/>
      <c r="IPH266" s="5"/>
      <c r="IPI266" s="5"/>
      <c r="IPJ266" s="5"/>
      <c r="IPK266" s="5"/>
      <c r="IPL266" s="5"/>
      <c r="IPM266" s="5"/>
      <c r="IPN266" s="5"/>
      <c r="IPO266" s="5"/>
      <c r="IPP266" s="5"/>
      <c r="IPQ266" s="5"/>
      <c r="IPR266" s="5"/>
      <c r="IPS266" s="5"/>
      <c r="IPT266" s="5"/>
      <c r="IPU266" s="5"/>
      <c r="IPV266" s="5"/>
      <c r="IPW266" s="5"/>
      <c r="IPX266" s="5"/>
      <c r="IPY266" s="5"/>
      <c r="IPZ266" s="5"/>
      <c r="IQA266" s="5"/>
      <c r="IQB266" s="5"/>
      <c r="IQC266" s="5"/>
      <c r="IQD266" s="5"/>
      <c r="IQE266" s="5"/>
      <c r="IQF266" s="5"/>
      <c r="IQG266" s="5"/>
      <c r="IQH266" s="5"/>
      <c r="IQI266" s="5"/>
      <c r="IQJ266" s="5"/>
      <c r="IQK266" s="5"/>
      <c r="IQL266" s="5"/>
      <c r="IQM266" s="5"/>
      <c r="IQN266" s="5"/>
      <c r="IQO266" s="5"/>
      <c r="IQP266" s="5"/>
      <c r="IQQ266" s="5"/>
      <c r="IQR266" s="5"/>
      <c r="IQS266" s="5"/>
      <c r="IQT266" s="5"/>
      <c r="IQU266" s="5"/>
      <c r="IQV266" s="5"/>
      <c r="IQW266" s="5"/>
      <c r="IQX266" s="5"/>
      <c r="IQY266" s="5"/>
      <c r="IQZ266" s="5"/>
      <c r="IRA266" s="5"/>
      <c r="IRB266" s="5"/>
      <c r="IRC266" s="5"/>
      <c r="IRD266" s="5"/>
      <c r="IRE266" s="5"/>
      <c r="IRF266" s="5"/>
      <c r="IRG266" s="5"/>
      <c r="IRH266" s="5"/>
      <c r="IRI266" s="5"/>
      <c r="IRJ266" s="5"/>
      <c r="IRK266" s="5"/>
      <c r="IRL266" s="5"/>
      <c r="IRM266" s="5"/>
      <c r="IRN266" s="5"/>
      <c r="IRO266" s="5"/>
      <c r="IRP266" s="5"/>
      <c r="IRQ266" s="5"/>
      <c r="IRR266" s="5"/>
      <c r="IRS266" s="5"/>
      <c r="IRT266" s="5"/>
      <c r="IRU266" s="5"/>
      <c r="IRV266" s="5"/>
      <c r="IRW266" s="5"/>
      <c r="IRX266" s="5"/>
      <c r="IRY266" s="5"/>
      <c r="IRZ266" s="5"/>
      <c r="ISA266" s="5"/>
      <c r="ISB266" s="5"/>
      <c r="ISC266" s="5"/>
      <c r="ISD266" s="5"/>
      <c r="ISE266" s="5"/>
      <c r="ISF266" s="5"/>
      <c r="ISG266" s="5"/>
      <c r="ISH266" s="5"/>
      <c r="ISI266" s="5"/>
      <c r="ISJ266" s="5"/>
      <c r="ISK266" s="5"/>
      <c r="ISL266" s="5"/>
      <c r="ISM266" s="5"/>
      <c r="ISN266" s="5"/>
      <c r="ISO266" s="5"/>
      <c r="ISP266" s="5"/>
      <c r="ISQ266" s="5"/>
      <c r="ISR266" s="5"/>
      <c r="ISS266" s="5"/>
      <c r="IST266" s="5"/>
      <c r="ISU266" s="5"/>
      <c r="ISV266" s="5"/>
      <c r="ISW266" s="5"/>
      <c r="ISX266" s="5"/>
      <c r="ISY266" s="5"/>
      <c r="ISZ266" s="5"/>
      <c r="ITA266" s="5"/>
      <c r="ITB266" s="5"/>
      <c r="ITC266" s="5"/>
      <c r="ITD266" s="5"/>
      <c r="ITE266" s="5"/>
      <c r="ITF266" s="5"/>
      <c r="ITG266" s="5"/>
      <c r="ITH266" s="5"/>
      <c r="ITI266" s="5"/>
      <c r="ITJ266" s="5"/>
      <c r="ITK266" s="5"/>
      <c r="ITL266" s="5"/>
      <c r="ITM266" s="5"/>
      <c r="ITN266" s="5"/>
      <c r="ITO266" s="5"/>
      <c r="ITP266" s="5"/>
      <c r="ITQ266" s="5"/>
      <c r="ITR266" s="5"/>
      <c r="ITS266" s="5"/>
      <c r="ITT266" s="5"/>
      <c r="ITU266" s="5"/>
      <c r="ITV266" s="5"/>
      <c r="ITW266" s="5"/>
      <c r="ITX266" s="5"/>
      <c r="ITY266" s="5"/>
      <c r="ITZ266" s="5"/>
      <c r="IUA266" s="5"/>
      <c r="IUB266" s="5"/>
      <c r="IUC266" s="5"/>
      <c r="IUD266" s="5"/>
      <c r="IUE266" s="5"/>
      <c r="IUF266" s="5"/>
      <c r="IUG266" s="5"/>
      <c r="IUH266" s="5"/>
      <c r="IUI266" s="5"/>
      <c r="IUJ266" s="5"/>
      <c r="IUK266" s="5"/>
      <c r="IUL266" s="5"/>
      <c r="IUM266" s="5"/>
      <c r="IUN266" s="5"/>
      <c r="IUO266" s="5"/>
      <c r="IUP266" s="5"/>
      <c r="IUQ266" s="5"/>
      <c r="IUR266" s="5"/>
      <c r="IUS266" s="5"/>
      <c r="IUT266" s="5"/>
      <c r="IUU266" s="5"/>
      <c r="IUV266" s="5"/>
      <c r="IUW266" s="5"/>
      <c r="IUX266" s="5"/>
      <c r="IUY266" s="5"/>
      <c r="IUZ266" s="5"/>
      <c r="IVA266" s="5"/>
      <c r="IVB266" s="5"/>
      <c r="IVC266" s="5"/>
      <c r="IVD266" s="5"/>
      <c r="IVE266" s="5"/>
      <c r="IVF266" s="5"/>
      <c r="IVG266" s="5"/>
      <c r="IVH266" s="5"/>
      <c r="IVI266" s="5"/>
      <c r="IVJ266" s="5"/>
      <c r="IVK266" s="5"/>
      <c r="IVL266" s="5"/>
      <c r="IVM266" s="5"/>
      <c r="IVN266" s="5"/>
      <c r="IVO266" s="5"/>
      <c r="IVP266" s="5"/>
      <c r="IVQ266" s="5"/>
      <c r="IVR266" s="5"/>
      <c r="IVS266" s="5"/>
      <c r="IVT266" s="5"/>
      <c r="IVU266" s="5"/>
      <c r="IVV266" s="5"/>
      <c r="IVW266" s="5"/>
      <c r="IVX266" s="5"/>
      <c r="IVY266" s="5"/>
      <c r="IVZ266" s="5"/>
      <c r="IWA266" s="5"/>
      <c r="IWB266" s="5"/>
      <c r="IWC266" s="5"/>
      <c r="IWD266" s="5"/>
      <c r="IWE266" s="5"/>
      <c r="IWF266" s="5"/>
      <c r="IWG266" s="5"/>
      <c r="IWH266" s="5"/>
      <c r="IWI266" s="5"/>
      <c r="IWJ266" s="5"/>
      <c r="IWK266" s="5"/>
      <c r="IWL266" s="5"/>
      <c r="IWM266" s="5"/>
      <c r="IWN266" s="5"/>
      <c r="IWO266" s="5"/>
      <c r="IWP266" s="5"/>
      <c r="IWQ266" s="5"/>
      <c r="IWR266" s="5"/>
      <c r="IWS266" s="5"/>
      <c r="IWT266" s="5"/>
      <c r="IWU266" s="5"/>
      <c r="IWV266" s="5"/>
      <c r="IWW266" s="5"/>
      <c r="IWX266" s="5"/>
      <c r="IWY266" s="5"/>
      <c r="IWZ266" s="5"/>
      <c r="IXA266" s="5"/>
      <c r="IXB266" s="5"/>
      <c r="IXC266" s="5"/>
      <c r="IXD266" s="5"/>
      <c r="IXE266" s="5"/>
      <c r="IXF266" s="5"/>
      <c r="IXG266" s="5"/>
      <c r="IXH266" s="5"/>
      <c r="IXI266" s="5"/>
      <c r="IXJ266" s="5"/>
      <c r="IXK266" s="5"/>
      <c r="IXL266" s="5"/>
      <c r="IXM266" s="5"/>
      <c r="IXN266" s="5"/>
      <c r="IXO266" s="5"/>
      <c r="IXP266" s="5"/>
      <c r="IXQ266" s="5"/>
      <c r="IXR266" s="5"/>
      <c r="IXS266" s="5"/>
      <c r="IXT266" s="5"/>
      <c r="IXU266" s="5"/>
      <c r="IXV266" s="5"/>
      <c r="IXW266" s="5"/>
      <c r="IXX266" s="5"/>
      <c r="IXY266" s="5"/>
      <c r="IXZ266" s="5"/>
      <c r="IYA266" s="5"/>
      <c r="IYB266" s="5"/>
      <c r="IYC266" s="5"/>
      <c r="IYD266" s="5"/>
      <c r="IYE266" s="5"/>
      <c r="IYF266" s="5"/>
      <c r="IYG266" s="5"/>
      <c r="IYH266" s="5"/>
      <c r="IYI266" s="5"/>
      <c r="IYJ266" s="5"/>
      <c r="IYK266" s="5"/>
      <c r="IYL266" s="5"/>
      <c r="IYM266" s="5"/>
      <c r="IYN266" s="5"/>
      <c r="IYO266" s="5"/>
      <c r="IYP266" s="5"/>
      <c r="IYQ266" s="5"/>
      <c r="IYR266" s="5"/>
      <c r="IYS266" s="5"/>
      <c r="IYT266" s="5"/>
      <c r="IYU266" s="5"/>
      <c r="IYV266" s="5"/>
      <c r="IYW266" s="5"/>
      <c r="IYX266" s="5"/>
      <c r="IYY266" s="5"/>
      <c r="IYZ266" s="5"/>
      <c r="IZA266" s="5"/>
      <c r="IZB266" s="5"/>
      <c r="IZC266" s="5"/>
      <c r="IZD266" s="5"/>
      <c r="IZE266" s="5"/>
      <c r="IZF266" s="5"/>
      <c r="IZG266" s="5"/>
      <c r="IZH266" s="5"/>
      <c r="IZI266" s="5"/>
      <c r="IZJ266" s="5"/>
      <c r="IZK266" s="5"/>
      <c r="IZL266" s="5"/>
      <c r="IZM266" s="5"/>
      <c r="IZN266" s="5"/>
      <c r="IZO266" s="5"/>
      <c r="IZP266" s="5"/>
      <c r="IZQ266" s="5"/>
      <c r="IZR266" s="5"/>
      <c r="IZS266" s="5"/>
      <c r="IZT266" s="5"/>
      <c r="IZU266" s="5"/>
      <c r="IZV266" s="5"/>
      <c r="IZW266" s="5"/>
      <c r="IZX266" s="5"/>
      <c r="IZY266" s="5"/>
      <c r="IZZ266" s="5"/>
      <c r="JAA266" s="5"/>
      <c r="JAB266" s="5"/>
      <c r="JAC266" s="5"/>
      <c r="JAD266" s="5"/>
      <c r="JAE266" s="5"/>
      <c r="JAF266" s="5"/>
      <c r="JAG266" s="5"/>
      <c r="JAH266" s="5"/>
      <c r="JAI266" s="5"/>
      <c r="JAJ266" s="5"/>
      <c r="JAK266" s="5"/>
      <c r="JAL266" s="5"/>
      <c r="JAM266" s="5"/>
      <c r="JAN266" s="5"/>
      <c r="JAO266" s="5"/>
      <c r="JAP266" s="5"/>
      <c r="JAQ266" s="5"/>
      <c r="JAR266" s="5"/>
      <c r="JAS266" s="5"/>
      <c r="JAT266" s="5"/>
      <c r="JAU266" s="5"/>
      <c r="JAV266" s="5"/>
      <c r="JAW266" s="5"/>
      <c r="JAX266" s="5"/>
      <c r="JAY266" s="5"/>
      <c r="JAZ266" s="5"/>
      <c r="JBA266" s="5"/>
      <c r="JBB266" s="5"/>
      <c r="JBC266" s="5"/>
      <c r="JBD266" s="5"/>
      <c r="JBE266" s="5"/>
      <c r="JBF266" s="5"/>
      <c r="JBG266" s="5"/>
      <c r="JBH266" s="5"/>
      <c r="JBI266" s="5"/>
      <c r="JBJ266" s="5"/>
      <c r="JBK266" s="5"/>
      <c r="JBL266" s="5"/>
      <c r="JBM266" s="5"/>
      <c r="JBN266" s="5"/>
      <c r="JBO266" s="5"/>
      <c r="JBP266" s="5"/>
      <c r="JBQ266" s="5"/>
      <c r="JBR266" s="5"/>
      <c r="JBS266" s="5"/>
      <c r="JBT266" s="5"/>
      <c r="JBU266" s="5"/>
      <c r="JBV266" s="5"/>
      <c r="JBW266" s="5"/>
      <c r="JBX266" s="5"/>
      <c r="JBY266" s="5"/>
      <c r="JBZ266" s="5"/>
      <c r="JCA266" s="5"/>
      <c r="JCB266" s="5"/>
      <c r="JCC266" s="5"/>
      <c r="JCD266" s="5"/>
      <c r="JCE266" s="5"/>
      <c r="JCF266" s="5"/>
      <c r="JCG266" s="5"/>
      <c r="JCH266" s="5"/>
      <c r="JCI266" s="5"/>
      <c r="JCJ266" s="5"/>
      <c r="JCK266" s="5"/>
      <c r="JCL266" s="5"/>
      <c r="JCM266" s="5"/>
      <c r="JCN266" s="5"/>
      <c r="JCO266" s="5"/>
      <c r="JCP266" s="5"/>
      <c r="JCQ266" s="5"/>
      <c r="JCR266" s="5"/>
      <c r="JCS266" s="5"/>
      <c r="JCT266" s="5"/>
      <c r="JCU266" s="5"/>
      <c r="JCV266" s="5"/>
      <c r="JCW266" s="5"/>
      <c r="JCX266" s="5"/>
      <c r="JCY266" s="5"/>
      <c r="JCZ266" s="5"/>
      <c r="JDA266" s="5"/>
      <c r="JDB266" s="5"/>
      <c r="JDC266" s="5"/>
      <c r="JDD266" s="5"/>
      <c r="JDE266" s="5"/>
      <c r="JDF266" s="5"/>
      <c r="JDG266" s="5"/>
      <c r="JDH266" s="5"/>
      <c r="JDI266" s="5"/>
      <c r="JDJ266" s="5"/>
      <c r="JDK266" s="5"/>
      <c r="JDL266" s="5"/>
      <c r="JDM266" s="5"/>
      <c r="JDN266" s="5"/>
      <c r="JDO266" s="5"/>
      <c r="JDP266" s="5"/>
      <c r="JDQ266" s="5"/>
      <c r="JDR266" s="5"/>
      <c r="JDS266" s="5"/>
      <c r="JDT266" s="5"/>
      <c r="JDU266" s="5"/>
      <c r="JDV266" s="5"/>
      <c r="JDW266" s="5"/>
      <c r="JDX266" s="5"/>
      <c r="JDY266" s="5"/>
      <c r="JDZ266" s="5"/>
      <c r="JEA266" s="5"/>
      <c r="JEB266" s="5"/>
      <c r="JEC266" s="5"/>
      <c r="JED266" s="5"/>
      <c r="JEE266" s="5"/>
      <c r="JEF266" s="5"/>
      <c r="JEG266" s="5"/>
      <c r="JEH266" s="5"/>
      <c r="JEI266" s="5"/>
      <c r="JEJ266" s="5"/>
      <c r="JEK266" s="5"/>
      <c r="JEL266" s="5"/>
      <c r="JEM266" s="5"/>
      <c r="JEN266" s="5"/>
      <c r="JEO266" s="5"/>
      <c r="JEP266" s="5"/>
      <c r="JEQ266" s="5"/>
      <c r="JER266" s="5"/>
      <c r="JES266" s="5"/>
      <c r="JET266" s="5"/>
      <c r="JEU266" s="5"/>
      <c r="JEV266" s="5"/>
      <c r="JEW266" s="5"/>
      <c r="JEX266" s="5"/>
      <c r="JEY266" s="5"/>
      <c r="JEZ266" s="5"/>
      <c r="JFA266" s="5"/>
      <c r="JFB266" s="5"/>
      <c r="JFC266" s="5"/>
      <c r="JFD266" s="5"/>
      <c r="JFE266" s="5"/>
      <c r="JFF266" s="5"/>
      <c r="JFG266" s="5"/>
      <c r="JFH266" s="5"/>
      <c r="JFI266" s="5"/>
      <c r="JFJ266" s="5"/>
      <c r="JFK266" s="5"/>
      <c r="JFL266" s="5"/>
      <c r="JFM266" s="5"/>
      <c r="JFN266" s="5"/>
      <c r="JFO266" s="5"/>
      <c r="JFP266" s="5"/>
      <c r="JFQ266" s="5"/>
      <c r="JFR266" s="5"/>
      <c r="JFS266" s="5"/>
      <c r="JFT266" s="5"/>
      <c r="JFU266" s="5"/>
      <c r="JFV266" s="5"/>
      <c r="JFW266" s="5"/>
      <c r="JFX266" s="5"/>
      <c r="JFY266" s="5"/>
      <c r="JFZ266" s="5"/>
      <c r="JGA266" s="5"/>
      <c r="JGB266" s="5"/>
      <c r="JGC266" s="5"/>
      <c r="JGD266" s="5"/>
      <c r="JGE266" s="5"/>
      <c r="JGF266" s="5"/>
      <c r="JGG266" s="5"/>
      <c r="JGH266" s="5"/>
      <c r="JGI266" s="5"/>
      <c r="JGJ266" s="5"/>
      <c r="JGK266" s="5"/>
      <c r="JGL266" s="5"/>
      <c r="JGM266" s="5"/>
      <c r="JGN266" s="5"/>
      <c r="JGO266" s="5"/>
      <c r="JGP266" s="5"/>
      <c r="JGQ266" s="5"/>
      <c r="JGR266" s="5"/>
      <c r="JGS266" s="5"/>
      <c r="JGT266" s="5"/>
      <c r="JGU266" s="5"/>
      <c r="JGV266" s="5"/>
      <c r="JGW266" s="5"/>
      <c r="JGX266" s="5"/>
      <c r="JGY266" s="5"/>
      <c r="JGZ266" s="5"/>
      <c r="JHA266" s="5"/>
      <c r="JHB266" s="5"/>
      <c r="JHC266" s="5"/>
      <c r="JHD266" s="5"/>
      <c r="JHE266" s="5"/>
      <c r="JHF266" s="5"/>
      <c r="JHG266" s="5"/>
      <c r="JHH266" s="5"/>
      <c r="JHI266" s="5"/>
      <c r="JHJ266" s="5"/>
      <c r="JHK266" s="5"/>
      <c r="JHL266" s="5"/>
      <c r="JHM266" s="5"/>
      <c r="JHN266" s="5"/>
      <c r="JHO266" s="5"/>
      <c r="JHP266" s="5"/>
      <c r="JHQ266" s="5"/>
      <c r="JHR266" s="5"/>
      <c r="JHS266" s="5"/>
      <c r="JHT266" s="5"/>
      <c r="JHU266" s="5"/>
      <c r="JHV266" s="5"/>
      <c r="JHW266" s="5"/>
      <c r="JHX266" s="5"/>
      <c r="JHY266" s="5"/>
      <c r="JHZ266" s="5"/>
      <c r="JIA266" s="5"/>
      <c r="JIB266" s="5"/>
      <c r="JIC266" s="5"/>
      <c r="JID266" s="5"/>
      <c r="JIE266" s="5"/>
      <c r="JIF266" s="5"/>
      <c r="JIG266" s="5"/>
      <c r="JIH266" s="5"/>
      <c r="JII266" s="5"/>
      <c r="JIJ266" s="5"/>
      <c r="JIK266" s="5"/>
      <c r="JIL266" s="5"/>
      <c r="JIM266" s="5"/>
      <c r="JIN266" s="5"/>
      <c r="JIO266" s="5"/>
      <c r="JIP266" s="5"/>
      <c r="JIQ266" s="5"/>
      <c r="JIR266" s="5"/>
      <c r="JIS266" s="5"/>
      <c r="JIT266" s="5"/>
      <c r="JIU266" s="5"/>
      <c r="JIV266" s="5"/>
      <c r="JIW266" s="5"/>
      <c r="JIX266" s="5"/>
      <c r="JIY266" s="5"/>
      <c r="JIZ266" s="5"/>
      <c r="JJA266" s="5"/>
      <c r="JJB266" s="5"/>
      <c r="JJC266" s="5"/>
      <c r="JJD266" s="5"/>
      <c r="JJE266" s="5"/>
      <c r="JJF266" s="5"/>
      <c r="JJG266" s="5"/>
      <c r="JJH266" s="5"/>
      <c r="JJI266" s="5"/>
      <c r="JJJ266" s="5"/>
      <c r="JJK266" s="5"/>
      <c r="JJL266" s="5"/>
      <c r="JJM266" s="5"/>
      <c r="JJN266" s="5"/>
      <c r="JJO266" s="5"/>
      <c r="JJP266" s="5"/>
      <c r="JJQ266" s="5"/>
      <c r="JJR266" s="5"/>
      <c r="JJS266" s="5"/>
      <c r="JJT266" s="5"/>
      <c r="JJU266" s="5"/>
      <c r="JJV266" s="5"/>
      <c r="JJW266" s="5"/>
      <c r="JJX266" s="5"/>
      <c r="JJY266" s="5"/>
      <c r="JJZ266" s="5"/>
      <c r="JKA266" s="5"/>
      <c r="JKB266" s="5"/>
      <c r="JKC266" s="5"/>
      <c r="JKD266" s="5"/>
      <c r="JKE266" s="5"/>
      <c r="JKF266" s="5"/>
      <c r="JKG266" s="5"/>
      <c r="JKH266" s="5"/>
      <c r="JKI266" s="5"/>
      <c r="JKJ266" s="5"/>
      <c r="JKK266" s="5"/>
      <c r="JKL266" s="5"/>
      <c r="JKM266" s="5"/>
      <c r="JKN266" s="5"/>
      <c r="JKO266" s="5"/>
      <c r="JKP266" s="5"/>
      <c r="JKQ266" s="5"/>
      <c r="JKR266" s="5"/>
      <c r="JKS266" s="5"/>
      <c r="JKT266" s="5"/>
      <c r="JKU266" s="5"/>
      <c r="JKV266" s="5"/>
      <c r="JKW266" s="5"/>
      <c r="JKX266" s="5"/>
      <c r="JKY266" s="5"/>
      <c r="JKZ266" s="5"/>
      <c r="JLA266" s="5"/>
      <c r="JLB266" s="5"/>
      <c r="JLC266" s="5"/>
      <c r="JLD266" s="5"/>
      <c r="JLE266" s="5"/>
      <c r="JLF266" s="5"/>
      <c r="JLG266" s="5"/>
      <c r="JLH266" s="5"/>
      <c r="JLI266" s="5"/>
      <c r="JLJ266" s="5"/>
      <c r="JLK266" s="5"/>
      <c r="JLL266" s="5"/>
      <c r="JLM266" s="5"/>
      <c r="JLN266" s="5"/>
      <c r="JLO266" s="5"/>
      <c r="JLP266" s="5"/>
      <c r="JLQ266" s="5"/>
      <c r="JLR266" s="5"/>
      <c r="JLS266" s="5"/>
      <c r="JLT266" s="5"/>
      <c r="JLU266" s="5"/>
      <c r="JLV266" s="5"/>
      <c r="JLW266" s="5"/>
      <c r="JLX266" s="5"/>
      <c r="JLY266" s="5"/>
      <c r="JLZ266" s="5"/>
      <c r="JMA266" s="5"/>
      <c r="JMB266" s="5"/>
      <c r="JMC266" s="5"/>
      <c r="JMD266" s="5"/>
      <c r="JME266" s="5"/>
      <c r="JMF266" s="5"/>
      <c r="JMG266" s="5"/>
      <c r="JMH266" s="5"/>
      <c r="JMI266" s="5"/>
      <c r="JMJ266" s="5"/>
      <c r="JMK266" s="5"/>
      <c r="JML266" s="5"/>
      <c r="JMM266" s="5"/>
      <c r="JMN266" s="5"/>
      <c r="JMO266" s="5"/>
      <c r="JMP266" s="5"/>
      <c r="JMQ266" s="5"/>
      <c r="JMR266" s="5"/>
      <c r="JMS266" s="5"/>
      <c r="JMT266" s="5"/>
      <c r="JMU266" s="5"/>
      <c r="JMV266" s="5"/>
      <c r="JMW266" s="5"/>
      <c r="JMX266" s="5"/>
      <c r="JMY266" s="5"/>
      <c r="JMZ266" s="5"/>
      <c r="JNA266" s="5"/>
      <c r="JNB266" s="5"/>
      <c r="JNC266" s="5"/>
      <c r="JND266" s="5"/>
      <c r="JNE266" s="5"/>
      <c r="JNF266" s="5"/>
      <c r="JNG266" s="5"/>
      <c r="JNH266" s="5"/>
      <c r="JNI266" s="5"/>
      <c r="JNJ266" s="5"/>
      <c r="JNK266" s="5"/>
      <c r="JNL266" s="5"/>
      <c r="JNM266" s="5"/>
      <c r="JNN266" s="5"/>
      <c r="JNO266" s="5"/>
      <c r="JNP266" s="5"/>
      <c r="JNQ266" s="5"/>
      <c r="JNR266" s="5"/>
      <c r="JNS266" s="5"/>
      <c r="JNT266" s="5"/>
      <c r="JNU266" s="5"/>
      <c r="JNV266" s="5"/>
      <c r="JNW266" s="5"/>
      <c r="JNX266" s="5"/>
      <c r="JNY266" s="5"/>
      <c r="JNZ266" s="5"/>
      <c r="JOA266" s="5"/>
      <c r="JOB266" s="5"/>
      <c r="JOC266" s="5"/>
      <c r="JOD266" s="5"/>
      <c r="JOE266" s="5"/>
      <c r="JOF266" s="5"/>
      <c r="JOG266" s="5"/>
      <c r="JOH266" s="5"/>
      <c r="JOI266" s="5"/>
      <c r="JOJ266" s="5"/>
      <c r="JOK266" s="5"/>
      <c r="JOL266" s="5"/>
      <c r="JOM266" s="5"/>
      <c r="JON266" s="5"/>
      <c r="JOO266" s="5"/>
      <c r="JOP266" s="5"/>
      <c r="JOQ266" s="5"/>
      <c r="JOR266" s="5"/>
      <c r="JOS266" s="5"/>
      <c r="JOT266" s="5"/>
      <c r="JOU266" s="5"/>
      <c r="JOV266" s="5"/>
      <c r="JOW266" s="5"/>
      <c r="JOX266" s="5"/>
      <c r="JOY266" s="5"/>
      <c r="JOZ266" s="5"/>
      <c r="JPA266" s="5"/>
      <c r="JPB266" s="5"/>
      <c r="JPC266" s="5"/>
      <c r="JPD266" s="5"/>
      <c r="JPE266" s="5"/>
      <c r="JPF266" s="5"/>
      <c r="JPG266" s="5"/>
      <c r="JPH266" s="5"/>
      <c r="JPI266" s="5"/>
      <c r="JPJ266" s="5"/>
      <c r="JPK266" s="5"/>
      <c r="JPL266" s="5"/>
      <c r="JPM266" s="5"/>
      <c r="JPN266" s="5"/>
      <c r="JPO266" s="5"/>
      <c r="JPP266" s="5"/>
      <c r="JPQ266" s="5"/>
      <c r="JPR266" s="5"/>
      <c r="JPS266" s="5"/>
      <c r="JPT266" s="5"/>
      <c r="JPU266" s="5"/>
      <c r="JPV266" s="5"/>
      <c r="JPW266" s="5"/>
      <c r="JPX266" s="5"/>
      <c r="JPY266" s="5"/>
      <c r="JPZ266" s="5"/>
      <c r="JQA266" s="5"/>
      <c r="JQB266" s="5"/>
      <c r="JQC266" s="5"/>
      <c r="JQD266" s="5"/>
      <c r="JQE266" s="5"/>
      <c r="JQF266" s="5"/>
      <c r="JQG266" s="5"/>
      <c r="JQH266" s="5"/>
      <c r="JQI266" s="5"/>
      <c r="JQJ266" s="5"/>
      <c r="JQK266" s="5"/>
      <c r="JQL266" s="5"/>
      <c r="JQM266" s="5"/>
      <c r="JQN266" s="5"/>
      <c r="JQO266" s="5"/>
      <c r="JQP266" s="5"/>
      <c r="JQQ266" s="5"/>
      <c r="JQR266" s="5"/>
      <c r="JQS266" s="5"/>
      <c r="JQT266" s="5"/>
      <c r="JQU266" s="5"/>
      <c r="JQV266" s="5"/>
      <c r="JQW266" s="5"/>
      <c r="JQX266" s="5"/>
      <c r="JQY266" s="5"/>
      <c r="JQZ266" s="5"/>
      <c r="JRA266" s="5"/>
      <c r="JRB266" s="5"/>
      <c r="JRC266" s="5"/>
      <c r="JRD266" s="5"/>
      <c r="JRE266" s="5"/>
      <c r="JRF266" s="5"/>
      <c r="JRG266" s="5"/>
      <c r="JRH266" s="5"/>
      <c r="JRI266" s="5"/>
      <c r="JRJ266" s="5"/>
      <c r="JRK266" s="5"/>
      <c r="JRL266" s="5"/>
      <c r="JRM266" s="5"/>
      <c r="JRN266" s="5"/>
      <c r="JRO266" s="5"/>
      <c r="JRP266" s="5"/>
      <c r="JRQ266" s="5"/>
      <c r="JRR266" s="5"/>
      <c r="JRS266" s="5"/>
      <c r="JRT266" s="5"/>
      <c r="JRU266" s="5"/>
      <c r="JRV266" s="5"/>
      <c r="JRW266" s="5"/>
      <c r="JRX266" s="5"/>
      <c r="JRY266" s="5"/>
      <c r="JRZ266" s="5"/>
      <c r="JSA266" s="5"/>
      <c r="JSB266" s="5"/>
      <c r="JSC266" s="5"/>
      <c r="JSD266" s="5"/>
      <c r="JSE266" s="5"/>
      <c r="JSF266" s="5"/>
      <c r="JSG266" s="5"/>
      <c r="JSH266" s="5"/>
      <c r="JSI266" s="5"/>
      <c r="JSJ266" s="5"/>
      <c r="JSK266" s="5"/>
      <c r="JSL266" s="5"/>
      <c r="JSM266" s="5"/>
      <c r="JSN266" s="5"/>
      <c r="JSO266" s="5"/>
      <c r="JSP266" s="5"/>
      <c r="JSQ266" s="5"/>
      <c r="JSR266" s="5"/>
      <c r="JSS266" s="5"/>
      <c r="JST266" s="5"/>
      <c r="JSU266" s="5"/>
      <c r="JSV266" s="5"/>
      <c r="JSW266" s="5"/>
      <c r="JSX266" s="5"/>
      <c r="JSY266" s="5"/>
      <c r="JSZ266" s="5"/>
      <c r="JTA266" s="5"/>
      <c r="JTB266" s="5"/>
      <c r="JTC266" s="5"/>
      <c r="JTD266" s="5"/>
      <c r="JTE266" s="5"/>
      <c r="JTF266" s="5"/>
      <c r="JTG266" s="5"/>
      <c r="JTH266" s="5"/>
      <c r="JTI266" s="5"/>
      <c r="JTJ266" s="5"/>
      <c r="JTK266" s="5"/>
      <c r="JTL266" s="5"/>
      <c r="JTM266" s="5"/>
      <c r="JTN266" s="5"/>
      <c r="JTO266" s="5"/>
      <c r="JTP266" s="5"/>
      <c r="JTQ266" s="5"/>
      <c r="JTR266" s="5"/>
      <c r="JTS266" s="5"/>
      <c r="JTT266" s="5"/>
      <c r="JTU266" s="5"/>
      <c r="JTV266" s="5"/>
      <c r="JTW266" s="5"/>
      <c r="JTX266" s="5"/>
      <c r="JTY266" s="5"/>
      <c r="JTZ266" s="5"/>
      <c r="JUA266" s="5"/>
      <c r="JUB266" s="5"/>
      <c r="JUC266" s="5"/>
      <c r="JUD266" s="5"/>
      <c r="JUE266" s="5"/>
      <c r="JUF266" s="5"/>
      <c r="JUG266" s="5"/>
      <c r="JUH266" s="5"/>
      <c r="JUI266" s="5"/>
      <c r="JUJ266" s="5"/>
      <c r="JUK266" s="5"/>
      <c r="JUL266" s="5"/>
      <c r="JUM266" s="5"/>
      <c r="JUN266" s="5"/>
      <c r="JUO266" s="5"/>
      <c r="JUP266" s="5"/>
      <c r="JUQ266" s="5"/>
      <c r="JUR266" s="5"/>
      <c r="JUS266" s="5"/>
      <c r="JUT266" s="5"/>
      <c r="JUU266" s="5"/>
      <c r="JUV266" s="5"/>
      <c r="JUW266" s="5"/>
      <c r="JUX266" s="5"/>
      <c r="JUY266" s="5"/>
      <c r="JUZ266" s="5"/>
      <c r="JVA266" s="5"/>
      <c r="JVB266" s="5"/>
      <c r="JVC266" s="5"/>
      <c r="JVD266" s="5"/>
      <c r="JVE266" s="5"/>
      <c r="JVF266" s="5"/>
      <c r="JVG266" s="5"/>
      <c r="JVH266" s="5"/>
      <c r="JVI266" s="5"/>
      <c r="JVJ266" s="5"/>
      <c r="JVK266" s="5"/>
      <c r="JVL266" s="5"/>
      <c r="JVM266" s="5"/>
      <c r="JVN266" s="5"/>
      <c r="JVO266" s="5"/>
      <c r="JVP266" s="5"/>
      <c r="JVQ266" s="5"/>
      <c r="JVR266" s="5"/>
      <c r="JVS266" s="5"/>
      <c r="JVT266" s="5"/>
      <c r="JVU266" s="5"/>
      <c r="JVV266" s="5"/>
      <c r="JVW266" s="5"/>
      <c r="JVX266" s="5"/>
      <c r="JVY266" s="5"/>
      <c r="JVZ266" s="5"/>
      <c r="JWA266" s="5"/>
      <c r="JWB266" s="5"/>
      <c r="JWC266" s="5"/>
      <c r="JWD266" s="5"/>
      <c r="JWE266" s="5"/>
      <c r="JWF266" s="5"/>
      <c r="JWG266" s="5"/>
      <c r="JWH266" s="5"/>
      <c r="JWI266" s="5"/>
      <c r="JWJ266" s="5"/>
      <c r="JWK266" s="5"/>
      <c r="JWL266" s="5"/>
      <c r="JWM266" s="5"/>
      <c r="JWN266" s="5"/>
      <c r="JWO266" s="5"/>
      <c r="JWP266" s="5"/>
      <c r="JWQ266" s="5"/>
      <c r="JWR266" s="5"/>
      <c r="JWS266" s="5"/>
      <c r="JWT266" s="5"/>
      <c r="JWU266" s="5"/>
      <c r="JWV266" s="5"/>
      <c r="JWW266" s="5"/>
      <c r="JWX266" s="5"/>
      <c r="JWY266" s="5"/>
      <c r="JWZ266" s="5"/>
      <c r="JXA266" s="5"/>
      <c r="JXB266" s="5"/>
      <c r="JXC266" s="5"/>
      <c r="JXD266" s="5"/>
      <c r="JXE266" s="5"/>
      <c r="JXF266" s="5"/>
      <c r="JXG266" s="5"/>
      <c r="JXH266" s="5"/>
      <c r="JXI266" s="5"/>
      <c r="JXJ266" s="5"/>
      <c r="JXK266" s="5"/>
      <c r="JXL266" s="5"/>
      <c r="JXM266" s="5"/>
      <c r="JXN266" s="5"/>
      <c r="JXO266" s="5"/>
      <c r="JXP266" s="5"/>
      <c r="JXQ266" s="5"/>
      <c r="JXR266" s="5"/>
      <c r="JXS266" s="5"/>
      <c r="JXT266" s="5"/>
      <c r="JXU266" s="5"/>
      <c r="JXV266" s="5"/>
      <c r="JXW266" s="5"/>
      <c r="JXX266" s="5"/>
      <c r="JXY266" s="5"/>
      <c r="JXZ266" s="5"/>
      <c r="JYA266" s="5"/>
      <c r="JYB266" s="5"/>
      <c r="JYC266" s="5"/>
      <c r="JYD266" s="5"/>
      <c r="JYE266" s="5"/>
      <c r="JYF266" s="5"/>
      <c r="JYG266" s="5"/>
      <c r="JYH266" s="5"/>
      <c r="JYI266" s="5"/>
      <c r="JYJ266" s="5"/>
      <c r="JYK266" s="5"/>
      <c r="JYL266" s="5"/>
      <c r="JYM266" s="5"/>
      <c r="JYN266" s="5"/>
      <c r="JYO266" s="5"/>
      <c r="JYP266" s="5"/>
      <c r="JYQ266" s="5"/>
      <c r="JYR266" s="5"/>
      <c r="JYS266" s="5"/>
      <c r="JYT266" s="5"/>
      <c r="JYU266" s="5"/>
      <c r="JYV266" s="5"/>
      <c r="JYW266" s="5"/>
      <c r="JYX266" s="5"/>
      <c r="JYY266" s="5"/>
      <c r="JYZ266" s="5"/>
      <c r="JZA266" s="5"/>
      <c r="JZB266" s="5"/>
      <c r="JZC266" s="5"/>
      <c r="JZD266" s="5"/>
      <c r="JZE266" s="5"/>
      <c r="JZF266" s="5"/>
      <c r="JZG266" s="5"/>
      <c r="JZH266" s="5"/>
      <c r="JZI266" s="5"/>
      <c r="JZJ266" s="5"/>
      <c r="JZK266" s="5"/>
      <c r="JZL266" s="5"/>
      <c r="JZM266" s="5"/>
      <c r="JZN266" s="5"/>
      <c r="JZO266" s="5"/>
      <c r="JZP266" s="5"/>
      <c r="JZQ266" s="5"/>
      <c r="JZR266" s="5"/>
      <c r="JZS266" s="5"/>
      <c r="JZT266" s="5"/>
      <c r="JZU266" s="5"/>
      <c r="JZV266" s="5"/>
      <c r="JZW266" s="5"/>
      <c r="JZX266" s="5"/>
      <c r="JZY266" s="5"/>
      <c r="JZZ266" s="5"/>
      <c r="KAA266" s="5"/>
      <c r="KAB266" s="5"/>
      <c r="KAC266" s="5"/>
      <c r="KAD266" s="5"/>
      <c r="KAE266" s="5"/>
      <c r="KAF266" s="5"/>
      <c r="KAG266" s="5"/>
      <c r="KAH266" s="5"/>
      <c r="KAI266" s="5"/>
      <c r="KAJ266" s="5"/>
      <c r="KAK266" s="5"/>
      <c r="KAL266" s="5"/>
      <c r="KAM266" s="5"/>
      <c r="KAN266" s="5"/>
      <c r="KAO266" s="5"/>
      <c r="KAP266" s="5"/>
      <c r="KAQ266" s="5"/>
      <c r="KAR266" s="5"/>
      <c r="KAS266" s="5"/>
      <c r="KAT266" s="5"/>
      <c r="KAU266" s="5"/>
      <c r="KAV266" s="5"/>
      <c r="KAW266" s="5"/>
      <c r="KAX266" s="5"/>
      <c r="KAY266" s="5"/>
      <c r="KAZ266" s="5"/>
      <c r="KBA266" s="5"/>
      <c r="KBB266" s="5"/>
      <c r="KBC266" s="5"/>
      <c r="KBD266" s="5"/>
      <c r="KBE266" s="5"/>
      <c r="KBF266" s="5"/>
      <c r="KBG266" s="5"/>
      <c r="KBH266" s="5"/>
      <c r="KBI266" s="5"/>
      <c r="KBJ266" s="5"/>
      <c r="KBK266" s="5"/>
      <c r="KBL266" s="5"/>
      <c r="KBM266" s="5"/>
      <c r="KBN266" s="5"/>
      <c r="KBO266" s="5"/>
      <c r="KBP266" s="5"/>
      <c r="KBQ266" s="5"/>
      <c r="KBR266" s="5"/>
      <c r="KBS266" s="5"/>
      <c r="KBT266" s="5"/>
      <c r="KBU266" s="5"/>
      <c r="KBV266" s="5"/>
      <c r="KBW266" s="5"/>
      <c r="KBX266" s="5"/>
      <c r="KBY266" s="5"/>
      <c r="KBZ266" s="5"/>
      <c r="KCA266" s="5"/>
      <c r="KCB266" s="5"/>
      <c r="KCC266" s="5"/>
      <c r="KCD266" s="5"/>
      <c r="KCE266" s="5"/>
      <c r="KCF266" s="5"/>
      <c r="KCG266" s="5"/>
      <c r="KCH266" s="5"/>
      <c r="KCI266" s="5"/>
      <c r="KCJ266" s="5"/>
      <c r="KCK266" s="5"/>
      <c r="KCL266" s="5"/>
      <c r="KCM266" s="5"/>
      <c r="KCN266" s="5"/>
      <c r="KCO266" s="5"/>
      <c r="KCP266" s="5"/>
      <c r="KCQ266" s="5"/>
      <c r="KCR266" s="5"/>
      <c r="KCS266" s="5"/>
      <c r="KCT266" s="5"/>
      <c r="KCU266" s="5"/>
      <c r="KCV266" s="5"/>
      <c r="KCW266" s="5"/>
      <c r="KCX266" s="5"/>
      <c r="KCY266" s="5"/>
      <c r="KCZ266" s="5"/>
      <c r="KDA266" s="5"/>
      <c r="KDB266" s="5"/>
      <c r="KDC266" s="5"/>
      <c r="KDD266" s="5"/>
      <c r="KDE266" s="5"/>
      <c r="KDF266" s="5"/>
      <c r="KDG266" s="5"/>
      <c r="KDH266" s="5"/>
      <c r="KDI266" s="5"/>
      <c r="KDJ266" s="5"/>
      <c r="KDK266" s="5"/>
      <c r="KDL266" s="5"/>
      <c r="KDM266" s="5"/>
      <c r="KDN266" s="5"/>
      <c r="KDO266" s="5"/>
      <c r="KDP266" s="5"/>
      <c r="KDQ266" s="5"/>
      <c r="KDR266" s="5"/>
      <c r="KDS266" s="5"/>
      <c r="KDT266" s="5"/>
      <c r="KDU266" s="5"/>
      <c r="KDV266" s="5"/>
      <c r="KDW266" s="5"/>
      <c r="KDX266" s="5"/>
      <c r="KDY266" s="5"/>
      <c r="KDZ266" s="5"/>
      <c r="KEA266" s="5"/>
      <c r="KEB266" s="5"/>
      <c r="KEC266" s="5"/>
      <c r="KED266" s="5"/>
      <c r="KEE266" s="5"/>
      <c r="KEF266" s="5"/>
      <c r="KEG266" s="5"/>
      <c r="KEH266" s="5"/>
      <c r="KEI266" s="5"/>
      <c r="KEJ266" s="5"/>
      <c r="KEK266" s="5"/>
      <c r="KEL266" s="5"/>
      <c r="KEM266" s="5"/>
      <c r="KEN266" s="5"/>
      <c r="KEO266" s="5"/>
      <c r="KEP266" s="5"/>
      <c r="KEQ266" s="5"/>
      <c r="KER266" s="5"/>
      <c r="KES266" s="5"/>
      <c r="KET266" s="5"/>
      <c r="KEU266" s="5"/>
      <c r="KEV266" s="5"/>
      <c r="KEW266" s="5"/>
      <c r="KEX266" s="5"/>
      <c r="KEY266" s="5"/>
      <c r="KEZ266" s="5"/>
      <c r="KFA266" s="5"/>
      <c r="KFB266" s="5"/>
      <c r="KFC266" s="5"/>
      <c r="KFD266" s="5"/>
      <c r="KFE266" s="5"/>
      <c r="KFF266" s="5"/>
      <c r="KFG266" s="5"/>
      <c r="KFH266" s="5"/>
      <c r="KFI266" s="5"/>
      <c r="KFJ266" s="5"/>
      <c r="KFK266" s="5"/>
      <c r="KFL266" s="5"/>
      <c r="KFM266" s="5"/>
      <c r="KFN266" s="5"/>
      <c r="KFO266" s="5"/>
      <c r="KFP266" s="5"/>
      <c r="KFQ266" s="5"/>
      <c r="KFR266" s="5"/>
      <c r="KFS266" s="5"/>
      <c r="KFT266" s="5"/>
      <c r="KFU266" s="5"/>
      <c r="KFV266" s="5"/>
      <c r="KFW266" s="5"/>
      <c r="KFX266" s="5"/>
      <c r="KFY266" s="5"/>
      <c r="KFZ266" s="5"/>
      <c r="KGA266" s="5"/>
      <c r="KGB266" s="5"/>
      <c r="KGC266" s="5"/>
      <c r="KGD266" s="5"/>
      <c r="KGE266" s="5"/>
      <c r="KGF266" s="5"/>
      <c r="KGG266" s="5"/>
      <c r="KGH266" s="5"/>
      <c r="KGI266" s="5"/>
      <c r="KGJ266" s="5"/>
      <c r="KGK266" s="5"/>
      <c r="KGL266" s="5"/>
      <c r="KGM266" s="5"/>
      <c r="KGN266" s="5"/>
      <c r="KGO266" s="5"/>
      <c r="KGP266" s="5"/>
      <c r="KGQ266" s="5"/>
      <c r="KGR266" s="5"/>
      <c r="KGS266" s="5"/>
      <c r="KGT266" s="5"/>
      <c r="KGU266" s="5"/>
      <c r="KGV266" s="5"/>
      <c r="KGW266" s="5"/>
      <c r="KGX266" s="5"/>
      <c r="KGY266" s="5"/>
      <c r="KGZ266" s="5"/>
      <c r="KHA266" s="5"/>
      <c r="KHB266" s="5"/>
      <c r="KHC266" s="5"/>
      <c r="KHD266" s="5"/>
      <c r="KHE266" s="5"/>
      <c r="KHF266" s="5"/>
      <c r="KHG266" s="5"/>
      <c r="KHH266" s="5"/>
      <c r="KHI266" s="5"/>
      <c r="KHJ266" s="5"/>
      <c r="KHK266" s="5"/>
      <c r="KHL266" s="5"/>
      <c r="KHM266" s="5"/>
      <c r="KHN266" s="5"/>
      <c r="KHO266" s="5"/>
      <c r="KHP266" s="5"/>
      <c r="KHQ266" s="5"/>
      <c r="KHR266" s="5"/>
      <c r="KHS266" s="5"/>
      <c r="KHT266" s="5"/>
      <c r="KHU266" s="5"/>
      <c r="KHV266" s="5"/>
      <c r="KHW266" s="5"/>
      <c r="KHX266" s="5"/>
      <c r="KHY266" s="5"/>
      <c r="KHZ266" s="5"/>
      <c r="KIA266" s="5"/>
      <c r="KIB266" s="5"/>
      <c r="KIC266" s="5"/>
      <c r="KID266" s="5"/>
      <c r="KIE266" s="5"/>
      <c r="KIF266" s="5"/>
      <c r="KIG266" s="5"/>
      <c r="KIH266" s="5"/>
      <c r="KII266" s="5"/>
      <c r="KIJ266" s="5"/>
      <c r="KIK266" s="5"/>
      <c r="KIL266" s="5"/>
      <c r="KIM266" s="5"/>
      <c r="KIN266" s="5"/>
      <c r="KIO266" s="5"/>
      <c r="KIP266" s="5"/>
      <c r="KIQ266" s="5"/>
      <c r="KIR266" s="5"/>
      <c r="KIS266" s="5"/>
      <c r="KIT266" s="5"/>
      <c r="KIU266" s="5"/>
      <c r="KIV266" s="5"/>
      <c r="KIW266" s="5"/>
      <c r="KIX266" s="5"/>
      <c r="KIY266" s="5"/>
      <c r="KIZ266" s="5"/>
      <c r="KJA266" s="5"/>
      <c r="KJB266" s="5"/>
      <c r="KJC266" s="5"/>
      <c r="KJD266" s="5"/>
      <c r="KJE266" s="5"/>
      <c r="KJF266" s="5"/>
      <c r="KJG266" s="5"/>
      <c r="KJH266" s="5"/>
      <c r="KJI266" s="5"/>
      <c r="KJJ266" s="5"/>
      <c r="KJK266" s="5"/>
      <c r="KJL266" s="5"/>
      <c r="KJM266" s="5"/>
      <c r="KJN266" s="5"/>
      <c r="KJO266" s="5"/>
      <c r="KJP266" s="5"/>
      <c r="KJQ266" s="5"/>
      <c r="KJR266" s="5"/>
      <c r="KJS266" s="5"/>
      <c r="KJT266" s="5"/>
      <c r="KJU266" s="5"/>
      <c r="KJV266" s="5"/>
      <c r="KJW266" s="5"/>
      <c r="KJX266" s="5"/>
      <c r="KJY266" s="5"/>
      <c r="KJZ266" s="5"/>
      <c r="KKA266" s="5"/>
      <c r="KKB266" s="5"/>
      <c r="KKC266" s="5"/>
      <c r="KKD266" s="5"/>
      <c r="KKE266" s="5"/>
      <c r="KKF266" s="5"/>
      <c r="KKG266" s="5"/>
      <c r="KKH266" s="5"/>
      <c r="KKI266" s="5"/>
      <c r="KKJ266" s="5"/>
      <c r="KKK266" s="5"/>
      <c r="KKL266" s="5"/>
      <c r="KKM266" s="5"/>
      <c r="KKN266" s="5"/>
      <c r="KKO266" s="5"/>
      <c r="KKP266" s="5"/>
      <c r="KKQ266" s="5"/>
      <c r="KKR266" s="5"/>
      <c r="KKS266" s="5"/>
      <c r="KKT266" s="5"/>
      <c r="KKU266" s="5"/>
      <c r="KKV266" s="5"/>
      <c r="KKW266" s="5"/>
      <c r="KKX266" s="5"/>
      <c r="KKY266" s="5"/>
      <c r="KKZ266" s="5"/>
      <c r="KLA266" s="5"/>
      <c r="KLB266" s="5"/>
      <c r="KLC266" s="5"/>
      <c r="KLD266" s="5"/>
      <c r="KLE266" s="5"/>
      <c r="KLF266" s="5"/>
      <c r="KLG266" s="5"/>
      <c r="KLH266" s="5"/>
      <c r="KLI266" s="5"/>
      <c r="KLJ266" s="5"/>
      <c r="KLK266" s="5"/>
      <c r="KLL266" s="5"/>
      <c r="KLM266" s="5"/>
      <c r="KLN266" s="5"/>
      <c r="KLO266" s="5"/>
      <c r="KLP266" s="5"/>
      <c r="KLQ266" s="5"/>
      <c r="KLR266" s="5"/>
      <c r="KLS266" s="5"/>
      <c r="KLT266" s="5"/>
      <c r="KLU266" s="5"/>
      <c r="KLV266" s="5"/>
      <c r="KLW266" s="5"/>
      <c r="KLX266" s="5"/>
      <c r="KLY266" s="5"/>
      <c r="KLZ266" s="5"/>
      <c r="KMA266" s="5"/>
      <c r="KMB266" s="5"/>
      <c r="KMC266" s="5"/>
      <c r="KMD266" s="5"/>
      <c r="KME266" s="5"/>
      <c r="KMF266" s="5"/>
      <c r="KMG266" s="5"/>
      <c r="KMH266" s="5"/>
      <c r="KMI266" s="5"/>
      <c r="KMJ266" s="5"/>
      <c r="KMK266" s="5"/>
      <c r="KML266" s="5"/>
      <c r="KMM266" s="5"/>
      <c r="KMN266" s="5"/>
      <c r="KMO266" s="5"/>
      <c r="KMP266" s="5"/>
      <c r="KMQ266" s="5"/>
      <c r="KMR266" s="5"/>
      <c r="KMS266" s="5"/>
      <c r="KMT266" s="5"/>
      <c r="KMU266" s="5"/>
      <c r="KMV266" s="5"/>
      <c r="KMW266" s="5"/>
      <c r="KMX266" s="5"/>
      <c r="KMY266" s="5"/>
      <c r="KMZ266" s="5"/>
      <c r="KNA266" s="5"/>
      <c r="KNB266" s="5"/>
      <c r="KNC266" s="5"/>
      <c r="KND266" s="5"/>
      <c r="KNE266" s="5"/>
      <c r="KNF266" s="5"/>
      <c r="KNG266" s="5"/>
      <c r="KNH266" s="5"/>
      <c r="KNI266" s="5"/>
      <c r="KNJ266" s="5"/>
      <c r="KNK266" s="5"/>
      <c r="KNL266" s="5"/>
      <c r="KNM266" s="5"/>
      <c r="KNN266" s="5"/>
      <c r="KNO266" s="5"/>
      <c r="KNP266" s="5"/>
      <c r="KNQ266" s="5"/>
      <c r="KNR266" s="5"/>
      <c r="KNS266" s="5"/>
      <c r="KNT266" s="5"/>
      <c r="KNU266" s="5"/>
      <c r="KNV266" s="5"/>
      <c r="KNW266" s="5"/>
      <c r="KNX266" s="5"/>
      <c r="KNY266" s="5"/>
      <c r="KNZ266" s="5"/>
      <c r="KOA266" s="5"/>
      <c r="KOB266" s="5"/>
      <c r="KOC266" s="5"/>
      <c r="KOD266" s="5"/>
      <c r="KOE266" s="5"/>
      <c r="KOF266" s="5"/>
      <c r="KOG266" s="5"/>
      <c r="KOH266" s="5"/>
      <c r="KOI266" s="5"/>
      <c r="KOJ266" s="5"/>
      <c r="KOK266" s="5"/>
      <c r="KOL266" s="5"/>
      <c r="KOM266" s="5"/>
      <c r="KON266" s="5"/>
      <c r="KOO266" s="5"/>
      <c r="KOP266" s="5"/>
      <c r="KOQ266" s="5"/>
      <c r="KOR266" s="5"/>
      <c r="KOS266" s="5"/>
      <c r="KOT266" s="5"/>
      <c r="KOU266" s="5"/>
      <c r="KOV266" s="5"/>
      <c r="KOW266" s="5"/>
      <c r="KOX266" s="5"/>
      <c r="KOY266" s="5"/>
      <c r="KOZ266" s="5"/>
      <c r="KPA266" s="5"/>
      <c r="KPB266" s="5"/>
      <c r="KPC266" s="5"/>
      <c r="KPD266" s="5"/>
      <c r="KPE266" s="5"/>
      <c r="KPF266" s="5"/>
      <c r="KPG266" s="5"/>
      <c r="KPH266" s="5"/>
      <c r="KPI266" s="5"/>
      <c r="KPJ266" s="5"/>
      <c r="KPK266" s="5"/>
      <c r="KPL266" s="5"/>
      <c r="KPM266" s="5"/>
      <c r="KPN266" s="5"/>
      <c r="KPO266" s="5"/>
      <c r="KPP266" s="5"/>
      <c r="KPQ266" s="5"/>
      <c r="KPR266" s="5"/>
      <c r="KPS266" s="5"/>
      <c r="KPT266" s="5"/>
      <c r="KPU266" s="5"/>
      <c r="KPV266" s="5"/>
      <c r="KPW266" s="5"/>
      <c r="KPX266" s="5"/>
      <c r="KPY266" s="5"/>
      <c r="KPZ266" s="5"/>
      <c r="KQA266" s="5"/>
      <c r="KQB266" s="5"/>
      <c r="KQC266" s="5"/>
      <c r="KQD266" s="5"/>
      <c r="KQE266" s="5"/>
      <c r="KQF266" s="5"/>
      <c r="KQG266" s="5"/>
      <c r="KQH266" s="5"/>
      <c r="KQI266" s="5"/>
      <c r="KQJ266" s="5"/>
      <c r="KQK266" s="5"/>
      <c r="KQL266" s="5"/>
      <c r="KQM266" s="5"/>
      <c r="KQN266" s="5"/>
      <c r="KQO266" s="5"/>
      <c r="KQP266" s="5"/>
      <c r="KQQ266" s="5"/>
      <c r="KQR266" s="5"/>
      <c r="KQS266" s="5"/>
      <c r="KQT266" s="5"/>
      <c r="KQU266" s="5"/>
      <c r="KQV266" s="5"/>
      <c r="KQW266" s="5"/>
      <c r="KQX266" s="5"/>
      <c r="KQY266" s="5"/>
      <c r="KQZ266" s="5"/>
      <c r="KRA266" s="5"/>
      <c r="KRB266" s="5"/>
      <c r="KRC266" s="5"/>
      <c r="KRD266" s="5"/>
      <c r="KRE266" s="5"/>
      <c r="KRF266" s="5"/>
      <c r="KRG266" s="5"/>
      <c r="KRH266" s="5"/>
      <c r="KRI266" s="5"/>
      <c r="KRJ266" s="5"/>
      <c r="KRK266" s="5"/>
      <c r="KRL266" s="5"/>
      <c r="KRM266" s="5"/>
      <c r="KRN266" s="5"/>
      <c r="KRO266" s="5"/>
      <c r="KRP266" s="5"/>
      <c r="KRQ266" s="5"/>
      <c r="KRR266" s="5"/>
      <c r="KRS266" s="5"/>
      <c r="KRT266" s="5"/>
      <c r="KRU266" s="5"/>
      <c r="KRV266" s="5"/>
      <c r="KRW266" s="5"/>
      <c r="KRX266" s="5"/>
      <c r="KRY266" s="5"/>
      <c r="KRZ266" s="5"/>
      <c r="KSA266" s="5"/>
      <c r="KSB266" s="5"/>
      <c r="KSC266" s="5"/>
      <c r="KSD266" s="5"/>
      <c r="KSE266" s="5"/>
      <c r="KSF266" s="5"/>
      <c r="KSG266" s="5"/>
      <c r="KSH266" s="5"/>
      <c r="KSI266" s="5"/>
      <c r="KSJ266" s="5"/>
      <c r="KSK266" s="5"/>
      <c r="KSL266" s="5"/>
      <c r="KSM266" s="5"/>
      <c r="KSN266" s="5"/>
      <c r="KSO266" s="5"/>
      <c r="KSP266" s="5"/>
      <c r="KSQ266" s="5"/>
      <c r="KSR266" s="5"/>
      <c r="KSS266" s="5"/>
      <c r="KST266" s="5"/>
      <c r="KSU266" s="5"/>
      <c r="KSV266" s="5"/>
      <c r="KSW266" s="5"/>
      <c r="KSX266" s="5"/>
      <c r="KSY266" s="5"/>
      <c r="KSZ266" s="5"/>
      <c r="KTA266" s="5"/>
      <c r="KTB266" s="5"/>
      <c r="KTC266" s="5"/>
      <c r="KTD266" s="5"/>
      <c r="KTE266" s="5"/>
      <c r="KTF266" s="5"/>
      <c r="KTG266" s="5"/>
      <c r="KTH266" s="5"/>
      <c r="KTI266" s="5"/>
      <c r="KTJ266" s="5"/>
      <c r="KTK266" s="5"/>
      <c r="KTL266" s="5"/>
      <c r="KTM266" s="5"/>
      <c r="KTN266" s="5"/>
      <c r="KTO266" s="5"/>
      <c r="KTP266" s="5"/>
      <c r="KTQ266" s="5"/>
      <c r="KTR266" s="5"/>
      <c r="KTS266" s="5"/>
      <c r="KTT266" s="5"/>
      <c r="KTU266" s="5"/>
      <c r="KTV266" s="5"/>
      <c r="KTW266" s="5"/>
      <c r="KTX266" s="5"/>
      <c r="KTY266" s="5"/>
      <c r="KTZ266" s="5"/>
      <c r="KUA266" s="5"/>
      <c r="KUB266" s="5"/>
      <c r="KUC266" s="5"/>
      <c r="KUD266" s="5"/>
      <c r="KUE266" s="5"/>
      <c r="KUF266" s="5"/>
      <c r="KUG266" s="5"/>
      <c r="KUH266" s="5"/>
      <c r="KUI266" s="5"/>
      <c r="KUJ266" s="5"/>
      <c r="KUK266" s="5"/>
      <c r="KUL266" s="5"/>
      <c r="KUM266" s="5"/>
      <c r="KUN266" s="5"/>
      <c r="KUO266" s="5"/>
      <c r="KUP266" s="5"/>
      <c r="KUQ266" s="5"/>
      <c r="KUR266" s="5"/>
      <c r="KUS266" s="5"/>
      <c r="KUT266" s="5"/>
      <c r="KUU266" s="5"/>
      <c r="KUV266" s="5"/>
      <c r="KUW266" s="5"/>
      <c r="KUX266" s="5"/>
      <c r="KUY266" s="5"/>
      <c r="KUZ266" s="5"/>
      <c r="KVA266" s="5"/>
      <c r="KVB266" s="5"/>
      <c r="KVC266" s="5"/>
      <c r="KVD266" s="5"/>
      <c r="KVE266" s="5"/>
      <c r="KVF266" s="5"/>
      <c r="KVG266" s="5"/>
      <c r="KVH266" s="5"/>
      <c r="KVI266" s="5"/>
      <c r="KVJ266" s="5"/>
      <c r="KVK266" s="5"/>
      <c r="KVL266" s="5"/>
      <c r="KVM266" s="5"/>
      <c r="KVN266" s="5"/>
      <c r="KVO266" s="5"/>
      <c r="KVP266" s="5"/>
      <c r="KVQ266" s="5"/>
      <c r="KVR266" s="5"/>
      <c r="KVS266" s="5"/>
      <c r="KVT266" s="5"/>
      <c r="KVU266" s="5"/>
      <c r="KVV266" s="5"/>
      <c r="KVW266" s="5"/>
      <c r="KVX266" s="5"/>
      <c r="KVY266" s="5"/>
      <c r="KVZ266" s="5"/>
      <c r="KWA266" s="5"/>
      <c r="KWB266" s="5"/>
      <c r="KWC266" s="5"/>
      <c r="KWD266" s="5"/>
      <c r="KWE266" s="5"/>
      <c r="KWF266" s="5"/>
      <c r="KWG266" s="5"/>
      <c r="KWH266" s="5"/>
      <c r="KWI266" s="5"/>
      <c r="KWJ266" s="5"/>
      <c r="KWK266" s="5"/>
      <c r="KWL266" s="5"/>
      <c r="KWM266" s="5"/>
      <c r="KWN266" s="5"/>
      <c r="KWO266" s="5"/>
      <c r="KWP266" s="5"/>
      <c r="KWQ266" s="5"/>
      <c r="KWR266" s="5"/>
      <c r="KWS266" s="5"/>
      <c r="KWT266" s="5"/>
      <c r="KWU266" s="5"/>
      <c r="KWV266" s="5"/>
      <c r="KWW266" s="5"/>
      <c r="KWX266" s="5"/>
      <c r="KWY266" s="5"/>
      <c r="KWZ266" s="5"/>
      <c r="KXA266" s="5"/>
      <c r="KXB266" s="5"/>
      <c r="KXC266" s="5"/>
      <c r="KXD266" s="5"/>
      <c r="KXE266" s="5"/>
      <c r="KXF266" s="5"/>
      <c r="KXG266" s="5"/>
      <c r="KXH266" s="5"/>
      <c r="KXI266" s="5"/>
      <c r="KXJ266" s="5"/>
      <c r="KXK266" s="5"/>
      <c r="KXL266" s="5"/>
      <c r="KXM266" s="5"/>
      <c r="KXN266" s="5"/>
      <c r="KXO266" s="5"/>
      <c r="KXP266" s="5"/>
      <c r="KXQ266" s="5"/>
      <c r="KXR266" s="5"/>
      <c r="KXS266" s="5"/>
      <c r="KXT266" s="5"/>
      <c r="KXU266" s="5"/>
      <c r="KXV266" s="5"/>
      <c r="KXW266" s="5"/>
      <c r="KXX266" s="5"/>
      <c r="KXY266" s="5"/>
      <c r="KXZ266" s="5"/>
      <c r="KYA266" s="5"/>
      <c r="KYB266" s="5"/>
      <c r="KYC266" s="5"/>
      <c r="KYD266" s="5"/>
      <c r="KYE266" s="5"/>
      <c r="KYF266" s="5"/>
      <c r="KYG266" s="5"/>
      <c r="KYH266" s="5"/>
      <c r="KYI266" s="5"/>
      <c r="KYJ266" s="5"/>
      <c r="KYK266" s="5"/>
      <c r="KYL266" s="5"/>
      <c r="KYM266" s="5"/>
      <c r="KYN266" s="5"/>
      <c r="KYO266" s="5"/>
      <c r="KYP266" s="5"/>
      <c r="KYQ266" s="5"/>
      <c r="KYR266" s="5"/>
      <c r="KYS266" s="5"/>
      <c r="KYT266" s="5"/>
      <c r="KYU266" s="5"/>
      <c r="KYV266" s="5"/>
      <c r="KYW266" s="5"/>
      <c r="KYX266" s="5"/>
      <c r="KYY266" s="5"/>
      <c r="KYZ266" s="5"/>
      <c r="KZA266" s="5"/>
      <c r="KZB266" s="5"/>
      <c r="KZC266" s="5"/>
      <c r="KZD266" s="5"/>
      <c r="KZE266" s="5"/>
      <c r="KZF266" s="5"/>
      <c r="KZG266" s="5"/>
      <c r="KZH266" s="5"/>
      <c r="KZI266" s="5"/>
      <c r="KZJ266" s="5"/>
      <c r="KZK266" s="5"/>
      <c r="KZL266" s="5"/>
      <c r="KZM266" s="5"/>
      <c r="KZN266" s="5"/>
      <c r="KZO266" s="5"/>
      <c r="KZP266" s="5"/>
      <c r="KZQ266" s="5"/>
      <c r="KZR266" s="5"/>
      <c r="KZS266" s="5"/>
      <c r="KZT266" s="5"/>
      <c r="KZU266" s="5"/>
      <c r="KZV266" s="5"/>
      <c r="KZW266" s="5"/>
      <c r="KZX266" s="5"/>
      <c r="KZY266" s="5"/>
      <c r="KZZ266" s="5"/>
      <c r="LAA266" s="5"/>
      <c r="LAB266" s="5"/>
      <c r="LAC266" s="5"/>
      <c r="LAD266" s="5"/>
      <c r="LAE266" s="5"/>
      <c r="LAF266" s="5"/>
      <c r="LAG266" s="5"/>
      <c r="LAH266" s="5"/>
      <c r="LAI266" s="5"/>
      <c r="LAJ266" s="5"/>
      <c r="LAK266" s="5"/>
      <c r="LAL266" s="5"/>
      <c r="LAM266" s="5"/>
      <c r="LAN266" s="5"/>
      <c r="LAO266" s="5"/>
      <c r="LAP266" s="5"/>
      <c r="LAQ266" s="5"/>
      <c r="LAR266" s="5"/>
      <c r="LAS266" s="5"/>
      <c r="LAT266" s="5"/>
      <c r="LAU266" s="5"/>
      <c r="LAV266" s="5"/>
      <c r="LAW266" s="5"/>
      <c r="LAX266" s="5"/>
      <c r="LAY266" s="5"/>
      <c r="LAZ266" s="5"/>
      <c r="LBA266" s="5"/>
      <c r="LBB266" s="5"/>
      <c r="LBC266" s="5"/>
      <c r="LBD266" s="5"/>
      <c r="LBE266" s="5"/>
      <c r="LBF266" s="5"/>
      <c r="LBG266" s="5"/>
      <c r="LBH266" s="5"/>
      <c r="LBI266" s="5"/>
      <c r="LBJ266" s="5"/>
      <c r="LBK266" s="5"/>
      <c r="LBL266" s="5"/>
      <c r="LBM266" s="5"/>
      <c r="LBN266" s="5"/>
      <c r="LBO266" s="5"/>
      <c r="LBP266" s="5"/>
      <c r="LBQ266" s="5"/>
      <c r="LBR266" s="5"/>
      <c r="LBS266" s="5"/>
      <c r="LBT266" s="5"/>
      <c r="LBU266" s="5"/>
      <c r="LBV266" s="5"/>
      <c r="LBW266" s="5"/>
      <c r="LBX266" s="5"/>
      <c r="LBY266" s="5"/>
      <c r="LBZ266" s="5"/>
      <c r="LCA266" s="5"/>
      <c r="LCB266" s="5"/>
      <c r="LCC266" s="5"/>
      <c r="LCD266" s="5"/>
      <c r="LCE266" s="5"/>
      <c r="LCF266" s="5"/>
      <c r="LCG266" s="5"/>
      <c r="LCH266" s="5"/>
      <c r="LCI266" s="5"/>
      <c r="LCJ266" s="5"/>
      <c r="LCK266" s="5"/>
      <c r="LCL266" s="5"/>
      <c r="LCM266" s="5"/>
      <c r="LCN266" s="5"/>
      <c r="LCO266" s="5"/>
      <c r="LCP266" s="5"/>
      <c r="LCQ266" s="5"/>
      <c r="LCR266" s="5"/>
      <c r="LCS266" s="5"/>
      <c r="LCT266" s="5"/>
      <c r="LCU266" s="5"/>
      <c r="LCV266" s="5"/>
      <c r="LCW266" s="5"/>
      <c r="LCX266" s="5"/>
      <c r="LCY266" s="5"/>
      <c r="LCZ266" s="5"/>
      <c r="LDA266" s="5"/>
      <c r="LDB266" s="5"/>
      <c r="LDC266" s="5"/>
      <c r="LDD266" s="5"/>
      <c r="LDE266" s="5"/>
      <c r="LDF266" s="5"/>
      <c r="LDG266" s="5"/>
      <c r="LDH266" s="5"/>
      <c r="LDI266" s="5"/>
      <c r="LDJ266" s="5"/>
      <c r="LDK266" s="5"/>
      <c r="LDL266" s="5"/>
      <c r="LDM266" s="5"/>
      <c r="LDN266" s="5"/>
      <c r="LDO266" s="5"/>
      <c r="LDP266" s="5"/>
      <c r="LDQ266" s="5"/>
      <c r="LDR266" s="5"/>
      <c r="LDS266" s="5"/>
      <c r="LDT266" s="5"/>
      <c r="LDU266" s="5"/>
      <c r="LDV266" s="5"/>
      <c r="LDW266" s="5"/>
      <c r="LDX266" s="5"/>
      <c r="LDY266" s="5"/>
      <c r="LDZ266" s="5"/>
      <c r="LEA266" s="5"/>
      <c r="LEB266" s="5"/>
      <c r="LEC266" s="5"/>
      <c r="LED266" s="5"/>
      <c r="LEE266" s="5"/>
      <c r="LEF266" s="5"/>
      <c r="LEG266" s="5"/>
      <c r="LEH266" s="5"/>
      <c r="LEI266" s="5"/>
      <c r="LEJ266" s="5"/>
      <c r="LEK266" s="5"/>
      <c r="LEL266" s="5"/>
      <c r="LEM266" s="5"/>
      <c r="LEN266" s="5"/>
      <c r="LEO266" s="5"/>
      <c r="LEP266" s="5"/>
      <c r="LEQ266" s="5"/>
      <c r="LER266" s="5"/>
      <c r="LES266" s="5"/>
      <c r="LET266" s="5"/>
      <c r="LEU266" s="5"/>
      <c r="LEV266" s="5"/>
      <c r="LEW266" s="5"/>
      <c r="LEX266" s="5"/>
      <c r="LEY266" s="5"/>
      <c r="LEZ266" s="5"/>
      <c r="LFA266" s="5"/>
      <c r="LFB266" s="5"/>
      <c r="LFC266" s="5"/>
      <c r="LFD266" s="5"/>
      <c r="LFE266" s="5"/>
      <c r="LFF266" s="5"/>
      <c r="LFG266" s="5"/>
      <c r="LFH266" s="5"/>
      <c r="LFI266" s="5"/>
      <c r="LFJ266" s="5"/>
      <c r="LFK266" s="5"/>
      <c r="LFL266" s="5"/>
      <c r="LFM266" s="5"/>
      <c r="LFN266" s="5"/>
      <c r="LFO266" s="5"/>
      <c r="LFP266" s="5"/>
      <c r="LFQ266" s="5"/>
      <c r="LFR266" s="5"/>
      <c r="LFS266" s="5"/>
      <c r="LFT266" s="5"/>
      <c r="LFU266" s="5"/>
      <c r="LFV266" s="5"/>
      <c r="LFW266" s="5"/>
      <c r="LFX266" s="5"/>
      <c r="LFY266" s="5"/>
      <c r="LFZ266" s="5"/>
      <c r="LGA266" s="5"/>
      <c r="LGB266" s="5"/>
      <c r="LGC266" s="5"/>
      <c r="LGD266" s="5"/>
      <c r="LGE266" s="5"/>
      <c r="LGF266" s="5"/>
      <c r="LGG266" s="5"/>
      <c r="LGH266" s="5"/>
      <c r="LGI266" s="5"/>
      <c r="LGJ266" s="5"/>
      <c r="LGK266" s="5"/>
      <c r="LGL266" s="5"/>
      <c r="LGM266" s="5"/>
      <c r="LGN266" s="5"/>
      <c r="LGO266" s="5"/>
      <c r="LGP266" s="5"/>
      <c r="LGQ266" s="5"/>
      <c r="LGR266" s="5"/>
      <c r="LGS266" s="5"/>
      <c r="LGT266" s="5"/>
      <c r="LGU266" s="5"/>
      <c r="LGV266" s="5"/>
      <c r="LGW266" s="5"/>
      <c r="LGX266" s="5"/>
      <c r="LGY266" s="5"/>
      <c r="LGZ266" s="5"/>
      <c r="LHA266" s="5"/>
      <c r="LHB266" s="5"/>
      <c r="LHC266" s="5"/>
      <c r="LHD266" s="5"/>
      <c r="LHE266" s="5"/>
      <c r="LHF266" s="5"/>
      <c r="LHG266" s="5"/>
      <c r="LHH266" s="5"/>
      <c r="LHI266" s="5"/>
      <c r="LHJ266" s="5"/>
      <c r="LHK266" s="5"/>
      <c r="LHL266" s="5"/>
      <c r="LHM266" s="5"/>
      <c r="LHN266" s="5"/>
      <c r="LHO266" s="5"/>
      <c r="LHP266" s="5"/>
      <c r="LHQ266" s="5"/>
      <c r="LHR266" s="5"/>
      <c r="LHS266" s="5"/>
      <c r="LHT266" s="5"/>
      <c r="LHU266" s="5"/>
      <c r="LHV266" s="5"/>
      <c r="LHW266" s="5"/>
      <c r="LHX266" s="5"/>
      <c r="LHY266" s="5"/>
      <c r="LHZ266" s="5"/>
      <c r="LIA266" s="5"/>
      <c r="LIB266" s="5"/>
      <c r="LIC266" s="5"/>
      <c r="LID266" s="5"/>
      <c r="LIE266" s="5"/>
      <c r="LIF266" s="5"/>
      <c r="LIG266" s="5"/>
      <c r="LIH266" s="5"/>
      <c r="LII266" s="5"/>
      <c r="LIJ266" s="5"/>
      <c r="LIK266" s="5"/>
      <c r="LIL266" s="5"/>
      <c r="LIM266" s="5"/>
      <c r="LIN266" s="5"/>
      <c r="LIO266" s="5"/>
      <c r="LIP266" s="5"/>
      <c r="LIQ266" s="5"/>
      <c r="LIR266" s="5"/>
      <c r="LIS266" s="5"/>
      <c r="LIT266" s="5"/>
      <c r="LIU266" s="5"/>
      <c r="LIV266" s="5"/>
      <c r="LIW266" s="5"/>
      <c r="LIX266" s="5"/>
      <c r="LIY266" s="5"/>
      <c r="LIZ266" s="5"/>
      <c r="LJA266" s="5"/>
      <c r="LJB266" s="5"/>
      <c r="LJC266" s="5"/>
      <c r="LJD266" s="5"/>
      <c r="LJE266" s="5"/>
      <c r="LJF266" s="5"/>
      <c r="LJG266" s="5"/>
      <c r="LJH266" s="5"/>
      <c r="LJI266" s="5"/>
      <c r="LJJ266" s="5"/>
      <c r="LJK266" s="5"/>
      <c r="LJL266" s="5"/>
      <c r="LJM266" s="5"/>
      <c r="LJN266" s="5"/>
      <c r="LJO266" s="5"/>
      <c r="LJP266" s="5"/>
      <c r="LJQ266" s="5"/>
      <c r="LJR266" s="5"/>
      <c r="LJS266" s="5"/>
      <c r="LJT266" s="5"/>
      <c r="LJU266" s="5"/>
      <c r="LJV266" s="5"/>
      <c r="LJW266" s="5"/>
      <c r="LJX266" s="5"/>
      <c r="LJY266" s="5"/>
      <c r="LJZ266" s="5"/>
      <c r="LKA266" s="5"/>
      <c r="LKB266" s="5"/>
      <c r="LKC266" s="5"/>
      <c r="LKD266" s="5"/>
      <c r="LKE266" s="5"/>
      <c r="LKF266" s="5"/>
      <c r="LKG266" s="5"/>
      <c r="LKH266" s="5"/>
      <c r="LKI266" s="5"/>
      <c r="LKJ266" s="5"/>
      <c r="LKK266" s="5"/>
      <c r="LKL266" s="5"/>
      <c r="LKM266" s="5"/>
      <c r="LKN266" s="5"/>
      <c r="LKO266" s="5"/>
      <c r="LKP266" s="5"/>
      <c r="LKQ266" s="5"/>
      <c r="LKR266" s="5"/>
      <c r="LKS266" s="5"/>
      <c r="LKT266" s="5"/>
      <c r="LKU266" s="5"/>
      <c r="LKV266" s="5"/>
      <c r="LKW266" s="5"/>
      <c r="LKX266" s="5"/>
      <c r="LKY266" s="5"/>
      <c r="LKZ266" s="5"/>
      <c r="LLA266" s="5"/>
      <c r="LLB266" s="5"/>
      <c r="LLC266" s="5"/>
      <c r="LLD266" s="5"/>
      <c r="LLE266" s="5"/>
      <c r="LLF266" s="5"/>
      <c r="LLG266" s="5"/>
      <c r="LLH266" s="5"/>
      <c r="LLI266" s="5"/>
      <c r="LLJ266" s="5"/>
      <c r="LLK266" s="5"/>
      <c r="LLL266" s="5"/>
      <c r="LLM266" s="5"/>
      <c r="LLN266" s="5"/>
      <c r="LLO266" s="5"/>
      <c r="LLP266" s="5"/>
      <c r="LLQ266" s="5"/>
      <c r="LLR266" s="5"/>
      <c r="LLS266" s="5"/>
      <c r="LLT266" s="5"/>
      <c r="LLU266" s="5"/>
      <c r="LLV266" s="5"/>
      <c r="LLW266" s="5"/>
      <c r="LLX266" s="5"/>
      <c r="LLY266" s="5"/>
      <c r="LLZ266" s="5"/>
      <c r="LMA266" s="5"/>
      <c r="LMB266" s="5"/>
      <c r="LMC266" s="5"/>
      <c r="LMD266" s="5"/>
      <c r="LME266" s="5"/>
      <c r="LMF266" s="5"/>
      <c r="LMG266" s="5"/>
      <c r="LMH266" s="5"/>
      <c r="LMI266" s="5"/>
      <c r="LMJ266" s="5"/>
      <c r="LMK266" s="5"/>
      <c r="LML266" s="5"/>
      <c r="LMM266" s="5"/>
      <c r="LMN266" s="5"/>
      <c r="LMO266" s="5"/>
      <c r="LMP266" s="5"/>
      <c r="LMQ266" s="5"/>
      <c r="LMR266" s="5"/>
      <c r="LMS266" s="5"/>
      <c r="LMT266" s="5"/>
      <c r="LMU266" s="5"/>
      <c r="LMV266" s="5"/>
      <c r="LMW266" s="5"/>
      <c r="LMX266" s="5"/>
      <c r="LMY266" s="5"/>
      <c r="LMZ266" s="5"/>
      <c r="LNA266" s="5"/>
      <c r="LNB266" s="5"/>
      <c r="LNC266" s="5"/>
      <c r="LND266" s="5"/>
      <c r="LNE266" s="5"/>
      <c r="LNF266" s="5"/>
      <c r="LNG266" s="5"/>
      <c r="LNH266" s="5"/>
      <c r="LNI266" s="5"/>
      <c r="LNJ266" s="5"/>
      <c r="LNK266" s="5"/>
      <c r="LNL266" s="5"/>
      <c r="LNM266" s="5"/>
      <c r="LNN266" s="5"/>
      <c r="LNO266" s="5"/>
      <c r="LNP266" s="5"/>
      <c r="LNQ266" s="5"/>
      <c r="LNR266" s="5"/>
      <c r="LNS266" s="5"/>
      <c r="LNT266" s="5"/>
      <c r="LNU266" s="5"/>
      <c r="LNV266" s="5"/>
      <c r="LNW266" s="5"/>
      <c r="LNX266" s="5"/>
      <c r="LNY266" s="5"/>
      <c r="LNZ266" s="5"/>
      <c r="LOA266" s="5"/>
      <c r="LOB266" s="5"/>
      <c r="LOC266" s="5"/>
      <c r="LOD266" s="5"/>
      <c r="LOE266" s="5"/>
      <c r="LOF266" s="5"/>
      <c r="LOG266" s="5"/>
      <c r="LOH266" s="5"/>
      <c r="LOI266" s="5"/>
      <c r="LOJ266" s="5"/>
      <c r="LOK266" s="5"/>
      <c r="LOL266" s="5"/>
      <c r="LOM266" s="5"/>
      <c r="LON266" s="5"/>
      <c r="LOO266" s="5"/>
      <c r="LOP266" s="5"/>
      <c r="LOQ266" s="5"/>
      <c r="LOR266" s="5"/>
      <c r="LOS266" s="5"/>
      <c r="LOT266" s="5"/>
      <c r="LOU266" s="5"/>
      <c r="LOV266" s="5"/>
      <c r="LOW266" s="5"/>
      <c r="LOX266" s="5"/>
      <c r="LOY266" s="5"/>
      <c r="LOZ266" s="5"/>
      <c r="LPA266" s="5"/>
      <c r="LPB266" s="5"/>
      <c r="LPC266" s="5"/>
      <c r="LPD266" s="5"/>
      <c r="LPE266" s="5"/>
      <c r="LPF266" s="5"/>
      <c r="LPG266" s="5"/>
      <c r="LPH266" s="5"/>
      <c r="LPI266" s="5"/>
      <c r="LPJ266" s="5"/>
      <c r="LPK266" s="5"/>
      <c r="LPL266" s="5"/>
      <c r="LPM266" s="5"/>
      <c r="LPN266" s="5"/>
      <c r="LPO266" s="5"/>
      <c r="LPP266" s="5"/>
      <c r="LPQ266" s="5"/>
      <c r="LPR266" s="5"/>
      <c r="LPS266" s="5"/>
      <c r="LPT266" s="5"/>
      <c r="LPU266" s="5"/>
      <c r="LPV266" s="5"/>
      <c r="LPW266" s="5"/>
      <c r="LPX266" s="5"/>
      <c r="LPY266" s="5"/>
      <c r="LPZ266" s="5"/>
      <c r="LQA266" s="5"/>
      <c r="LQB266" s="5"/>
      <c r="LQC266" s="5"/>
      <c r="LQD266" s="5"/>
      <c r="LQE266" s="5"/>
      <c r="LQF266" s="5"/>
      <c r="LQG266" s="5"/>
      <c r="LQH266" s="5"/>
      <c r="LQI266" s="5"/>
      <c r="LQJ266" s="5"/>
      <c r="LQK266" s="5"/>
      <c r="LQL266" s="5"/>
      <c r="LQM266" s="5"/>
      <c r="LQN266" s="5"/>
      <c r="LQO266" s="5"/>
      <c r="LQP266" s="5"/>
      <c r="LQQ266" s="5"/>
      <c r="LQR266" s="5"/>
      <c r="LQS266" s="5"/>
      <c r="LQT266" s="5"/>
      <c r="LQU266" s="5"/>
      <c r="LQV266" s="5"/>
      <c r="LQW266" s="5"/>
      <c r="LQX266" s="5"/>
      <c r="LQY266" s="5"/>
      <c r="LQZ266" s="5"/>
      <c r="LRA266" s="5"/>
      <c r="LRB266" s="5"/>
      <c r="LRC266" s="5"/>
      <c r="LRD266" s="5"/>
      <c r="LRE266" s="5"/>
      <c r="LRF266" s="5"/>
      <c r="LRG266" s="5"/>
      <c r="LRH266" s="5"/>
      <c r="LRI266" s="5"/>
      <c r="LRJ266" s="5"/>
      <c r="LRK266" s="5"/>
      <c r="LRL266" s="5"/>
      <c r="LRM266" s="5"/>
      <c r="LRN266" s="5"/>
      <c r="LRO266" s="5"/>
      <c r="LRP266" s="5"/>
      <c r="LRQ266" s="5"/>
      <c r="LRR266" s="5"/>
      <c r="LRS266" s="5"/>
      <c r="LRT266" s="5"/>
      <c r="LRU266" s="5"/>
      <c r="LRV266" s="5"/>
      <c r="LRW266" s="5"/>
      <c r="LRX266" s="5"/>
      <c r="LRY266" s="5"/>
      <c r="LRZ266" s="5"/>
      <c r="LSA266" s="5"/>
      <c r="LSB266" s="5"/>
      <c r="LSC266" s="5"/>
      <c r="LSD266" s="5"/>
      <c r="LSE266" s="5"/>
      <c r="LSF266" s="5"/>
      <c r="LSG266" s="5"/>
      <c r="LSH266" s="5"/>
      <c r="LSI266" s="5"/>
      <c r="LSJ266" s="5"/>
      <c r="LSK266" s="5"/>
      <c r="LSL266" s="5"/>
      <c r="LSM266" s="5"/>
      <c r="LSN266" s="5"/>
      <c r="LSO266" s="5"/>
      <c r="LSP266" s="5"/>
      <c r="LSQ266" s="5"/>
      <c r="LSR266" s="5"/>
      <c r="LSS266" s="5"/>
      <c r="LST266" s="5"/>
      <c r="LSU266" s="5"/>
      <c r="LSV266" s="5"/>
      <c r="LSW266" s="5"/>
      <c r="LSX266" s="5"/>
      <c r="LSY266" s="5"/>
      <c r="LSZ266" s="5"/>
      <c r="LTA266" s="5"/>
      <c r="LTB266" s="5"/>
      <c r="LTC266" s="5"/>
      <c r="LTD266" s="5"/>
      <c r="LTE266" s="5"/>
      <c r="LTF266" s="5"/>
      <c r="LTG266" s="5"/>
      <c r="LTH266" s="5"/>
      <c r="LTI266" s="5"/>
      <c r="LTJ266" s="5"/>
      <c r="LTK266" s="5"/>
      <c r="LTL266" s="5"/>
      <c r="LTM266" s="5"/>
      <c r="LTN266" s="5"/>
      <c r="LTO266" s="5"/>
      <c r="LTP266" s="5"/>
      <c r="LTQ266" s="5"/>
      <c r="LTR266" s="5"/>
      <c r="LTS266" s="5"/>
      <c r="LTT266" s="5"/>
      <c r="LTU266" s="5"/>
      <c r="LTV266" s="5"/>
      <c r="LTW266" s="5"/>
      <c r="LTX266" s="5"/>
      <c r="LTY266" s="5"/>
      <c r="LTZ266" s="5"/>
      <c r="LUA266" s="5"/>
      <c r="LUB266" s="5"/>
      <c r="LUC266" s="5"/>
      <c r="LUD266" s="5"/>
      <c r="LUE266" s="5"/>
      <c r="LUF266" s="5"/>
      <c r="LUG266" s="5"/>
      <c r="LUH266" s="5"/>
      <c r="LUI266" s="5"/>
      <c r="LUJ266" s="5"/>
      <c r="LUK266" s="5"/>
      <c r="LUL266" s="5"/>
      <c r="LUM266" s="5"/>
      <c r="LUN266" s="5"/>
      <c r="LUO266" s="5"/>
      <c r="LUP266" s="5"/>
      <c r="LUQ266" s="5"/>
      <c r="LUR266" s="5"/>
      <c r="LUS266" s="5"/>
      <c r="LUT266" s="5"/>
      <c r="LUU266" s="5"/>
      <c r="LUV266" s="5"/>
      <c r="LUW266" s="5"/>
      <c r="LUX266" s="5"/>
      <c r="LUY266" s="5"/>
      <c r="LUZ266" s="5"/>
      <c r="LVA266" s="5"/>
      <c r="LVB266" s="5"/>
      <c r="LVC266" s="5"/>
      <c r="LVD266" s="5"/>
      <c r="LVE266" s="5"/>
      <c r="LVF266" s="5"/>
      <c r="LVG266" s="5"/>
      <c r="LVH266" s="5"/>
      <c r="LVI266" s="5"/>
      <c r="LVJ266" s="5"/>
      <c r="LVK266" s="5"/>
      <c r="LVL266" s="5"/>
      <c r="LVM266" s="5"/>
      <c r="LVN266" s="5"/>
      <c r="LVO266" s="5"/>
      <c r="LVP266" s="5"/>
      <c r="LVQ266" s="5"/>
      <c r="LVR266" s="5"/>
      <c r="LVS266" s="5"/>
      <c r="LVT266" s="5"/>
      <c r="LVU266" s="5"/>
      <c r="LVV266" s="5"/>
      <c r="LVW266" s="5"/>
      <c r="LVX266" s="5"/>
      <c r="LVY266" s="5"/>
      <c r="LVZ266" s="5"/>
      <c r="LWA266" s="5"/>
      <c r="LWB266" s="5"/>
      <c r="LWC266" s="5"/>
      <c r="LWD266" s="5"/>
      <c r="LWE266" s="5"/>
      <c r="LWF266" s="5"/>
      <c r="LWG266" s="5"/>
      <c r="LWH266" s="5"/>
      <c r="LWI266" s="5"/>
      <c r="LWJ266" s="5"/>
      <c r="LWK266" s="5"/>
      <c r="LWL266" s="5"/>
      <c r="LWM266" s="5"/>
      <c r="LWN266" s="5"/>
      <c r="LWO266" s="5"/>
      <c r="LWP266" s="5"/>
      <c r="LWQ266" s="5"/>
      <c r="LWR266" s="5"/>
      <c r="LWS266" s="5"/>
      <c r="LWT266" s="5"/>
      <c r="LWU266" s="5"/>
      <c r="LWV266" s="5"/>
      <c r="LWW266" s="5"/>
      <c r="LWX266" s="5"/>
      <c r="LWY266" s="5"/>
      <c r="LWZ266" s="5"/>
      <c r="LXA266" s="5"/>
      <c r="LXB266" s="5"/>
      <c r="LXC266" s="5"/>
      <c r="LXD266" s="5"/>
      <c r="LXE266" s="5"/>
      <c r="LXF266" s="5"/>
      <c r="LXG266" s="5"/>
      <c r="LXH266" s="5"/>
      <c r="LXI266" s="5"/>
      <c r="LXJ266" s="5"/>
      <c r="LXK266" s="5"/>
      <c r="LXL266" s="5"/>
      <c r="LXM266" s="5"/>
      <c r="LXN266" s="5"/>
      <c r="LXO266" s="5"/>
      <c r="LXP266" s="5"/>
      <c r="LXQ266" s="5"/>
      <c r="LXR266" s="5"/>
      <c r="LXS266" s="5"/>
      <c r="LXT266" s="5"/>
      <c r="LXU266" s="5"/>
      <c r="LXV266" s="5"/>
      <c r="LXW266" s="5"/>
      <c r="LXX266" s="5"/>
      <c r="LXY266" s="5"/>
      <c r="LXZ266" s="5"/>
      <c r="LYA266" s="5"/>
      <c r="LYB266" s="5"/>
      <c r="LYC266" s="5"/>
      <c r="LYD266" s="5"/>
      <c r="LYE266" s="5"/>
      <c r="LYF266" s="5"/>
      <c r="LYG266" s="5"/>
      <c r="LYH266" s="5"/>
      <c r="LYI266" s="5"/>
      <c r="LYJ266" s="5"/>
      <c r="LYK266" s="5"/>
      <c r="LYL266" s="5"/>
      <c r="LYM266" s="5"/>
      <c r="LYN266" s="5"/>
      <c r="LYO266" s="5"/>
      <c r="LYP266" s="5"/>
      <c r="LYQ266" s="5"/>
      <c r="LYR266" s="5"/>
      <c r="LYS266" s="5"/>
      <c r="LYT266" s="5"/>
      <c r="LYU266" s="5"/>
      <c r="LYV266" s="5"/>
      <c r="LYW266" s="5"/>
      <c r="LYX266" s="5"/>
      <c r="LYY266" s="5"/>
      <c r="LYZ266" s="5"/>
      <c r="LZA266" s="5"/>
      <c r="LZB266" s="5"/>
      <c r="LZC266" s="5"/>
      <c r="LZD266" s="5"/>
      <c r="LZE266" s="5"/>
      <c r="LZF266" s="5"/>
      <c r="LZG266" s="5"/>
      <c r="LZH266" s="5"/>
      <c r="LZI266" s="5"/>
      <c r="LZJ266" s="5"/>
      <c r="LZK266" s="5"/>
      <c r="LZL266" s="5"/>
      <c r="LZM266" s="5"/>
      <c r="LZN266" s="5"/>
      <c r="LZO266" s="5"/>
      <c r="LZP266" s="5"/>
      <c r="LZQ266" s="5"/>
      <c r="LZR266" s="5"/>
      <c r="LZS266" s="5"/>
      <c r="LZT266" s="5"/>
      <c r="LZU266" s="5"/>
      <c r="LZV266" s="5"/>
      <c r="LZW266" s="5"/>
      <c r="LZX266" s="5"/>
      <c r="LZY266" s="5"/>
      <c r="LZZ266" s="5"/>
      <c r="MAA266" s="5"/>
      <c r="MAB266" s="5"/>
      <c r="MAC266" s="5"/>
      <c r="MAD266" s="5"/>
      <c r="MAE266" s="5"/>
      <c r="MAF266" s="5"/>
      <c r="MAG266" s="5"/>
      <c r="MAH266" s="5"/>
      <c r="MAI266" s="5"/>
      <c r="MAJ266" s="5"/>
      <c r="MAK266" s="5"/>
      <c r="MAL266" s="5"/>
      <c r="MAM266" s="5"/>
      <c r="MAN266" s="5"/>
      <c r="MAO266" s="5"/>
      <c r="MAP266" s="5"/>
      <c r="MAQ266" s="5"/>
      <c r="MAR266" s="5"/>
      <c r="MAS266" s="5"/>
      <c r="MAT266" s="5"/>
      <c r="MAU266" s="5"/>
      <c r="MAV266" s="5"/>
      <c r="MAW266" s="5"/>
      <c r="MAX266" s="5"/>
      <c r="MAY266" s="5"/>
      <c r="MAZ266" s="5"/>
      <c r="MBA266" s="5"/>
      <c r="MBB266" s="5"/>
      <c r="MBC266" s="5"/>
      <c r="MBD266" s="5"/>
      <c r="MBE266" s="5"/>
      <c r="MBF266" s="5"/>
      <c r="MBG266" s="5"/>
      <c r="MBH266" s="5"/>
      <c r="MBI266" s="5"/>
      <c r="MBJ266" s="5"/>
      <c r="MBK266" s="5"/>
      <c r="MBL266" s="5"/>
      <c r="MBM266" s="5"/>
      <c r="MBN266" s="5"/>
      <c r="MBO266" s="5"/>
      <c r="MBP266" s="5"/>
      <c r="MBQ266" s="5"/>
      <c r="MBR266" s="5"/>
      <c r="MBS266" s="5"/>
      <c r="MBT266" s="5"/>
      <c r="MBU266" s="5"/>
      <c r="MBV266" s="5"/>
      <c r="MBW266" s="5"/>
      <c r="MBX266" s="5"/>
      <c r="MBY266" s="5"/>
      <c r="MBZ266" s="5"/>
      <c r="MCA266" s="5"/>
      <c r="MCB266" s="5"/>
      <c r="MCC266" s="5"/>
      <c r="MCD266" s="5"/>
      <c r="MCE266" s="5"/>
      <c r="MCF266" s="5"/>
      <c r="MCG266" s="5"/>
      <c r="MCH266" s="5"/>
      <c r="MCI266" s="5"/>
      <c r="MCJ266" s="5"/>
      <c r="MCK266" s="5"/>
      <c r="MCL266" s="5"/>
      <c r="MCM266" s="5"/>
      <c r="MCN266" s="5"/>
      <c r="MCO266" s="5"/>
      <c r="MCP266" s="5"/>
      <c r="MCQ266" s="5"/>
      <c r="MCR266" s="5"/>
      <c r="MCS266" s="5"/>
      <c r="MCT266" s="5"/>
      <c r="MCU266" s="5"/>
      <c r="MCV266" s="5"/>
      <c r="MCW266" s="5"/>
      <c r="MCX266" s="5"/>
      <c r="MCY266" s="5"/>
      <c r="MCZ266" s="5"/>
      <c r="MDA266" s="5"/>
      <c r="MDB266" s="5"/>
      <c r="MDC266" s="5"/>
      <c r="MDD266" s="5"/>
      <c r="MDE266" s="5"/>
      <c r="MDF266" s="5"/>
      <c r="MDG266" s="5"/>
      <c r="MDH266" s="5"/>
      <c r="MDI266" s="5"/>
      <c r="MDJ266" s="5"/>
      <c r="MDK266" s="5"/>
      <c r="MDL266" s="5"/>
      <c r="MDM266" s="5"/>
      <c r="MDN266" s="5"/>
      <c r="MDO266" s="5"/>
      <c r="MDP266" s="5"/>
      <c r="MDQ266" s="5"/>
      <c r="MDR266" s="5"/>
      <c r="MDS266" s="5"/>
      <c r="MDT266" s="5"/>
      <c r="MDU266" s="5"/>
      <c r="MDV266" s="5"/>
      <c r="MDW266" s="5"/>
      <c r="MDX266" s="5"/>
      <c r="MDY266" s="5"/>
      <c r="MDZ266" s="5"/>
      <c r="MEA266" s="5"/>
      <c r="MEB266" s="5"/>
      <c r="MEC266" s="5"/>
      <c r="MED266" s="5"/>
      <c r="MEE266" s="5"/>
      <c r="MEF266" s="5"/>
      <c r="MEG266" s="5"/>
      <c r="MEH266" s="5"/>
      <c r="MEI266" s="5"/>
      <c r="MEJ266" s="5"/>
      <c r="MEK266" s="5"/>
      <c r="MEL266" s="5"/>
      <c r="MEM266" s="5"/>
      <c r="MEN266" s="5"/>
      <c r="MEO266" s="5"/>
      <c r="MEP266" s="5"/>
      <c r="MEQ266" s="5"/>
      <c r="MER266" s="5"/>
      <c r="MES266" s="5"/>
      <c r="MET266" s="5"/>
      <c r="MEU266" s="5"/>
      <c r="MEV266" s="5"/>
      <c r="MEW266" s="5"/>
      <c r="MEX266" s="5"/>
      <c r="MEY266" s="5"/>
      <c r="MEZ266" s="5"/>
      <c r="MFA266" s="5"/>
      <c r="MFB266" s="5"/>
      <c r="MFC266" s="5"/>
      <c r="MFD266" s="5"/>
      <c r="MFE266" s="5"/>
      <c r="MFF266" s="5"/>
      <c r="MFG266" s="5"/>
      <c r="MFH266" s="5"/>
      <c r="MFI266" s="5"/>
      <c r="MFJ266" s="5"/>
      <c r="MFK266" s="5"/>
      <c r="MFL266" s="5"/>
      <c r="MFM266" s="5"/>
      <c r="MFN266" s="5"/>
      <c r="MFO266" s="5"/>
      <c r="MFP266" s="5"/>
      <c r="MFQ266" s="5"/>
      <c r="MFR266" s="5"/>
      <c r="MFS266" s="5"/>
      <c r="MFT266" s="5"/>
      <c r="MFU266" s="5"/>
      <c r="MFV266" s="5"/>
      <c r="MFW266" s="5"/>
      <c r="MFX266" s="5"/>
      <c r="MFY266" s="5"/>
      <c r="MFZ266" s="5"/>
      <c r="MGA266" s="5"/>
      <c r="MGB266" s="5"/>
      <c r="MGC266" s="5"/>
      <c r="MGD266" s="5"/>
      <c r="MGE266" s="5"/>
      <c r="MGF266" s="5"/>
      <c r="MGG266" s="5"/>
      <c r="MGH266" s="5"/>
      <c r="MGI266" s="5"/>
      <c r="MGJ266" s="5"/>
      <c r="MGK266" s="5"/>
      <c r="MGL266" s="5"/>
      <c r="MGM266" s="5"/>
      <c r="MGN266" s="5"/>
      <c r="MGO266" s="5"/>
      <c r="MGP266" s="5"/>
      <c r="MGQ266" s="5"/>
      <c r="MGR266" s="5"/>
      <c r="MGS266" s="5"/>
      <c r="MGT266" s="5"/>
      <c r="MGU266" s="5"/>
      <c r="MGV266" s="5"/>
      <c r="MGW266" s="5"/>
      <c r="MGX266" s="5"/>
      <c r="MGY266" s="5"/>
      <c r="MGZ266" s="5"/>
      <c r="MHA266" s="5"/>
      <c r="MHB266" s="5"/>
      <c r="MHC266" s="5"/>
      <c r="MHD266" s="5"/>
      <c r="MHE266" s="5"/>
      <c r="MHF266" s="5"/>
      <c r="MHG266" s="5"/>
      <c r="MHH266" s="5"/>
      <c r="MHI266" s="5"/>
      <c r="MHJ266" s="5"/>
      <c r="MHK266" s="5"/>
      <c r="MHL266" s="5"/>
      <c r="MHM266" s="5"/>
      <c r="MHN266" s="5"/>
      <c r="MHO266" s="5"/>
      <c r="MHP266" s="5"/>
      <c r="MHQ266" s="5"/>
      <c r="MHR266" s="5"/>
      <c r="MHS266" s="5"/>
      <c r="MHT266" s="5"/>
      <c r="MHU266" s="5"/>
      <c r="MHV266" s="5"/>
      <c r="MHW266" s="5"/>
      <c r="MHX266" s="5"/>
      <c r="MHY266" s="5"/>
      <c r="MHZ266" s="5"/>
      <c r="MIA266" s="5"/>
      <c r="MIB266" s="5"/>
      <c r="MIC266" s="5"/>
      <c r="MID266" s="5"/>
      <c r="MIE266" s="5"/>
      <c r="MIF266" s="5"/>
      <c r="MIG266" s="5"/>
      <c r="MIH266" s="5"/>
      <c r="MII266" s="5"/>
      <c r="MIJ266" s="5"/>
      <c r="MIK266" s="5"/>
      <c r="MIL266" s="5"/>
      <c r="MIM266" s="5"/>
      <c r="MIN266" s="5"/>
      <c r="MIO266" s="5"/>
      <c r="MIP266" s="5"/>
      <c r="MIQ266" s="5"/>
      <c r="MIR266" s="5"/>
      <c r="MIS266" s="5"/>
      <c r="MIT266" s="5"/>
      <c r="MIU266" s="5"/>
      <c r="MIV266" s="5"/>
      <c r="MIW266" s="5"/>
      <c r="MIX266" s="5"/>
      <c r="MIY266" s="5"/>
      <c r="MIZ266" s="5"/>
      <c r="MJA266" s="5"/>
      <c r="MJB266" s="5"/>
      <c r="MJC266" s="5"/>
      <c r="MJD266" s="5"/>
      <c r="MJE266" s="5"/>
      <c r="MJF266" s="5"/>
      <c r="MJG266" s="5"/>
      <c r="MJH266" s="5"/>
      <c r="MJI266" s="5"/>
      <c r="MJJ266" s="5"/>
      <c r="MJK266" s="5"/>
      <c r="MJL266" s="5"/>
      <c r="MJM266" s="5"/>
      <c r="MJN266" s="5"/>
      <c r="MJO266" s="5"/>
      <c r="MJP266" s="5"/>
      <c r="MJQ266" s="5"/>
      <c r="MJR266" s="5"/>
      <c r="MJS266" s="5"/>
      <c r="MJT266" s="5"/>
      <c r="MJU266" s="5"/>
      <c r="MJV266" s="5"/>
      <c r="MJW266" s="5"/>
      <c r="MJX266" s="5"/>
      <c r="MJY266" s="5"/>
      <c r="MJZ266" s="5"/>
      <c r="MKA266" s="5"/>
      <c r="MKB266" s="5"/>
      <c r="MKC266" s="5"/>
      <c r="MKD266" s="5"/>
      <c r="MKE266" s="5"/>
      <c r="MKF266" s="5"/>
      <c r="MKG266" s="5"/>
      <c r="MKH266" s="5"/>
      <c r="MKI266" s="5"/>
      <c r="MKJ266" s="5"/>
      <c r="MKK266" s="5"/>
      <c r="MKL266" s="5"/>
      <c r="MKM266" s="5"/>
      <c r="MKN266" s="5"/>
      <c r="MKO266" s="5"/>
      <c r="MKP266" s="5"/>
      <c r="MKQ266" s="5"/>
      <c r="MKR266" s="5"/>
      <c r="MKS266" s="5"/>
      <c r="MKT266" s="5"/>
      <c r="MKU266" s="5"/>
      <c r="MKV266" s="5"/>
      <c r="MKW266" s="5"/>
      <c r="MKX266" s="5"/>
      <c r="MKY266" s="5"/>
      <c r="MKZ266" s="5"/>
      <c r="MLA266" s="5"/>
      <c r="MLB266" s="5"/>
      <c r="MLC266" s="5"/>
      <c r="MLD266" s="5"/>
      <c r="MLE266" s="5"/>
      <c r="MLF266" s="5"/>
      <c r="MLG266" s="5"/>
      <c r="MLH266" s="5"/>
      <c r="MLI266" s="5"/>
      <c r="MLJ266" s="5"/>
      <c r="MLK266" s="5"/>
      <c r="MLL266" s="5"/>
      <c r="MLM266" s="5"/>
      <c r="MLN266" s="5"/>
      <c r="MLO266" s="5"/>
      <c r="MLP266" s="5"/>
      <c r="MLQ266" s="5"/>
      <c r="MLR266" s="5"/>
      <c r="MLS266" s="5"/>
      <c r="MLT266" s="5"/>
      <c r="MLU266" s="5"/>
      <c r="MLV266" s="5"/>
      <c r="MLW266" s="5"/>
      <c r="MLX266" s="5"/>
      <c r="MLY266" s="5"/>
      <c r="MLZ266" s="5"/>
      <c r="MMA266" s="5"/>
      <c r="MMB266" s="5"/>
      <c r="MMC266" s="5"/>
      <c r="MMD266" s="5"/>
      <c r="MME266" s="5"/>
      <c r="MMF266" s="5"/>
      <c r="MMG266" s="5"/>
      <c r="MMH266" s="5"/>
      <c r="MMI266" s="5"/>
      <c r="MMJ266" s="5"/>
      <c r="MMK266" s="5"/>
      <c r="MML266" s="5"/>
      <c r="MMM266" s="5"/>
      <c r="MMN266" s="5"/>
      <c r="MMO266" s="5"/>
      <c r="MMP266" s="5"/>
      <c r="MMQ266" s="5"/>
      <c r="MMR266" s="5"/>
      <c r="MMS266" s="5"/>
      <c r="MMT266" s="5"/>
      <c r="MMU266" s="5"/>
      <c r="MMV266" s="5"/>
      <c r="MMW266" s="5"/>
      <c r="MMX266" s="5"/>
      <c r="MMY266" s="5"/>
      <c r="MMZ266" s="5"/>
      <c r="MNA266" s="5"/>
      <c r="MNB266" s="5"/>
      <c r="MNC266" s="5"/>
      <c r="MND266" s="5"/>
      <c r="MNE266" s="5"/>
      <c r="MNF266" s="5"/>
      <c r="MNG266" s="5"/>
      <c r="MNH266" s="5"/>
      <c r="MNI266" s="5"/>
      <c r="MNJ266" s="5"/>
      <c r="MNK266" s="5"/>
      <c r="MNL266" s="5"/>
      <c r="MNM266" s="5"/>
      <c r="MNN266" s="5"/>
      <c r="MNO266" s="5"/>
      <c r="MNP266" s="5"/>
      <c r="MNQ266" s="5"/>
      <c r="MNR266" s="5"/>
      <c r="MNS266" s="5"/>
      <c r="MNT266" s="5"/>
      <c r="MNU266" s="5"/>
      <c r="MNV266" s="5"/>
      <c r="MNW266" s="5"/>
      <c r="MNX266" s="5"/>
      <c r="MNY266" s="5"/>
      <c r="MNZ266" s="5"/>
      <c r="MOA266" s="5"/>
      <c r="MOB266" s="5"/>
      <c r="MOC266" s="5"/>
      <c r="MOD266" s="5"/>
      <c r="MOE266" s="5"/>
      <c r="MOF266" s="5"/>
      <c r="MOG266" s="5"/>
      <c r="MOH266" s="5"/>
      <c r="MOI266" s="5"/>
      <c r="MOJ266" s="5"/>
      <c r="MOK266" s="5"/>
      <c r="MOL266" s="5"/>
      <c r="MOM266" s="5"/>
      <c r="MON266" s="5"/>
      <c r="MOO266" s="5"/>
      <c r="MOP266" s="5"/>
      <c r="MOQ266" s="5"/>
      <c r="MOR266" s="5"/>
      <c r="MOS266" s="5"/>
      <c r="MOT266" s="5"/>
      <c r="MOU266" s="5"/>
      <c r="MOV266" s="5"/>
      <c r="MOW266" s="5"/>
      <c r="MOX266" s="5"/>
      <c r="MOY266" s="5"/>
      <c r="MOZ266" s="5"/>
      <c r="MPA266" s="5"/>
      <c r="MPB266" s="5"/>
      <c r="MPC266" s="5"/>
      <c r="MPD266" s="5"/>
      <c r="MPE266" s="5"/>
      <c r="MPF266" s="5"/>
      <c r="MPG266" s="5"/>
      <c r="MPH266" s="5"/>
      <c r="MPI266" s="5"/>
      <c r="MPJ266" s="5"/>
      <c r="MPK266" s="5"/>
      <c r="MPL266" s="5"/>
      <c r="MPM266" s="5"/>
      <c r="MPN266" s="5"/>
      <c r="MPO266" s="5"/>
      <c r="MPP266" s="5"/>
      <c r="MPQ266" s="5"/>
      <c r="MPR266" s="5"/>
      <c r="MPS266" s="5"/>
      <c r="MPT266" s="5"/>
      <c r="MPU266" s="5"/>
      <c r="MPV266" s="5"/>
      <c r="MPW266" s="5"/>
      <c r="MPX266" s="5"/>
      <c r="MPY266" s="5"/>
      <c r="MPZ266" s="5"/>
      <c r="MQA266" s="5"/>
      <c r="MQB266" s="5"/>
      <c r="MQC266" s="5"/>
      <c r="MQD266" s="5"/>
      <c r="MQE266" s="5"/>
      <c r="MQF266" s="5"/>
      <c r="MQG266" s="5"/>
      <c r="MQH266" s="5"/>
      <c r="MQI266" s="5"/>
      <c r="MQJ266" s="5"/>
      <c r="MQK266" s="5"/>
      <c r="MQL266" s="5"/>
      <c r="MQM266" s="5"/>
      <c r="MQN266" s="5"/>
      <c r="MQO266" s="5"/>
      <c r="MQP266" s="5"/>
      <c r="MQQ266" s="5"/>
      <c r="MQR266" s="5"/>
      <c r="MQS266" s="5"/>
      <c r="MQT266" s="5"/>
      <c r="MQU266" s="5"/>
      <c r="MQV266" s="5"/>
      <c r="MQW266" s="5"/>
      <c r="MQX266" s="5"/>
      <c r="MQY266" s="5"/>
      <c r="MQZ266" s="5"/>
      <c r="MRA266" s="5"/>
      <c r="MRB266" s="5"/>
      <c r="MRC266" s="5"/>
      <c r="MRD266" s="5"/>
      <c r="MRE266" s="5"/>
      <c r="MRF266" s="5"/>
      <c r="MRG266" s="5"/>
      <c r="MRH266" s="5"/>
      <c r="MRI266" s="5"/>
      <c r="MRJ266" s="5"/>
      <c r="MRK266" s="5"/>
      <c r="MRL266" s="5"/>
      <c r="MRM266" s="5"/>
      <c r="MRN266" s="5"/>
      <c r="MRO266" s="5"/>
      <c r="MRP266" s="5"/>
      <c r="MRQ266" s="5"/>
      <c r="MRR266" s="5"/>
      <c r="MRS266" s="5"/>
      <c r="MRT266" s="5"/>
      <c r="MRU266" s="5"/>
      <c r="MRV266" s="5"/>
      <c r="MRW266" s="5"/>
      <c r="MRX266" s="5"/>
      <c r="MRY266" s="5"/>
      <c r="MRZ266" s="5"/>
      <c r="MSA266" s="5"/>
      <c r="MSB266" s="5"/>
      <c r="MSC266" s="5"/>
      <c r="MSD266" s="5"/>
      <c r="MSE266" s="5"/>
      <c r="MSF266" s="5"/>
      <c r="MSG266" s="5"/>
      <c r="MSH266" s="5"/>
      <c r="MSI266" s="5"/>
      <c r="MSJ266" s="5"/>
      <c r="MSK266" s="5"/>
      <c r="MSL266" s="5"/>
      <c r="MSM266" s="5"/>
      <c r="MSN266" s="5"/>
      <c r="MSO266" s="5"/>
      <c r="MSP266" s="5"/>
      <c r="MSQ266" s="5"/>
      <c r="MSR266" s="5"/>
      <c r="MSS266" s="5"/>
      <c r="MST266" s="5"/>
      <c r="MSU266" s="5"/>
      <c r="MSV266" s="5"/>
      <c r="MSW266" s="5"/>
      <c r="MSX266" s="5"/>
      <c r="MSY266" s="5"/>
      <c r="MSZ266" s="5"/>
      <c r="MTA266" s="5"/>
      <c r="MTB266" s="5"/>
      <c r="MTC266" s="5"/>
      <c r="MTD266" s="5"/>
      <c r="MTE266" s="5"/>
      <c r="MTF266" s="5"/>
      <c r="MTG266" s="5"/>
      <c r="MTH266" s="5"/>
      <c r="MTI266" s="5"/>
      <c r="MTJ266" s="5"/>
      <c r="MTK266" s="5"/>
      <c r="MTL266" s="5"/>
      <c r="MTM266" s="5"/>
      <c r="MTN266" s="5"/>
      <c r="MTO266" s="5"/>
      <c r="MTP266" s="5"/>
      <c r="MTQ266" s="5"/>
      <c r="MTR266" s="5"/>
      <c r="MTS266" s="5"/>
      <c r="MTT266" s="5"/>
      <c r="MTU266" s="5"/>
      <c r="MTV266" s="5"/>
      <c r="MTW266" s="5"/>
      <c r="MTX266" s="5"/>
      <c r="MTY266" s="5"/>
      <c r="MTZ266" s="5"/>
      <c r="MUA266" s="5"/>
      <c r="MUB266" s="5"/>
      <c r="MUC266" s="5"/>
      <c r="MUD266" s="5"/>
      <c r="MUE266" s="5"/>
      <c r="MUF266" s="5"/>
      <c r="MUG266" s="5"/>
      <c r="MUH266" s="5"/>
      <c r="MUI266" s="5"/>
      <c r="MUJ266" s="5"/>
      <c r="MUK266" s="5"/>
      <c r="MUL266" s="5"/>
      <c r="MUM266" s="5"/>
      <c r="MUN266" s="5"/>
      <c r="MUO266" s="5"/>
      <c r="MUP266" s="5"/>
      <c r="MUQ266" s="5"/>
      <c r="MUR266" s="5"/>
      <c r="MUS266" s="5"/>
      <c r="MUT266" s="5"/>
      <c r="MUU266" s="5"/>
      <c r="MUV266" s="5"/>
      <c r="MUW266" s="5"/>
      <c r="MUX266" s="5"/>
      <c r="MUY266" s="5"/>
      <c r="MUZ266" s="5"/>
      <c r="MVA266" s="5"/>
      <c r="MVB266" s="5"/>
      <c r="MVC266" s="5"/>
      <c r="MVD266" s="5"/>
      <c r="MVE266" s="5"/>
      <c r="MVF266" s="5"/>
      <c r="MVG266" s="5"/>
      <c r="MVH266" s="5"/>
      <c r="MVI266" s="5"/>
      <c r="MVJ266" s="5"/>
      <c r="MVK266" s="5"/>
      <c r="MVL266" s="5"/>
      <c r="MVM266" s="5"/>
      <c r="MVN266" s="5"/>
      <c r="MVO266" s="5"/>
      <c r="MVP266" s="5"/>
      <c r="MVQ266" s="5"/>
      <c r="MVR266" s="5"/>
      <c r="MVS266" s="5"/>
      <c r="MVT266" s="5"/>
      <c r="MVU266" s="5"/>
      <c r="MVV266" s="5"/>
      <c r="MVW266" s="5"/>
      <c r="MVX266" s="5"/>
      <c r="MVY266" s="5"/>
      <c r="MVZ266" s="5"/>
      <c r="MWA266" s="5"/>
      <c r="MWB266" s="5"/>
      <c r="MWC266" s="5"/>
      <c r="MWD266" s="5"/>
      <c r="MWE266" s="5"/>
      <c r="MWF266" s="5"/>
      <c r="MWG266" s="5"/>
      <c r="MWH266" s="5"/>
      <c r="MWI266" s="5"/>
      <c r="MWJ266" s="5"/>
      <c r="MWK266" s="5"/>
      <c r="MWL266" s="5"/>
      <c r="MWM266" s="5"/>
      <c r="MWN266" s="5"/>
      <c r="MWO266" s="5"/>
      <c r="MWP266" s="5"/>
      <c r="MWQ266" s="5"/>
      <c r="MWR266" s="5"/>
      <c r="MWS266" s="5"/>
      <c r="MWT266" s="5"/>
      <c r="MWU266" s="5"/>
      <c r="MWV266" s="5"/>
      <c r="MWW266" s="5"/>
      <c r="MWX266" s="5"/>
      <c r="MWY266" s="5"/>
      <c r="MWZ266" s="5"/>
      <c r="MXA266" s="5"/>
      <c r="MXB266" s="5"/>
      <c r="MXC266" s="5"/>
      <c r="MXD266" s="5"/>
      <c r="MXE266" s="5"/>
      <c r="MXF266" s="5"/>
      <c r="MXG266" s="5"/>
      <c r="MXH266" s="5"/>
      <c r="MXI266" s="5"/>
      <c r="MXJ266" s="5"/>
      <c r="MXK266" s="5"/>
      <c r="MXL266" s="5"/>
      <c r="MXM266" s="5"/>
      <c r="MXN266" s="5"/>
      <c r="MXO266" s="5"/>
      <c r="MXP266" s="5"/>
      <c r="MXQ266" s="5"/>
      <c r="MXR266" s="5"/>
      <c r="MXS266" s="5"/>
      <c r="MXT266" s="5"/>
      <c r="MXU266" s="5"/>
      <c r="MXV266" s="5"/>
      <c r="MXW266" s="5"/>
      <c r="MXX266" s="5"/>
      <c r="MXY266" s="5"/>
      <c r="MXZ266" s="5"/>
      <c r="MYA266" s="5"/>
      <c r="MYB266" s="5"/>
      <c r="MYC266" s="5"/>
      <c r="MYD266" s="5"/>
      <c r="MYE266" s="5"/>
      <c r="MYF266" s="5"/>
      <c r="MYG266" s="5"/>
      <c r="MYH266" s="5"/>
      <c r="MYI266" s="5"/>
      <c r="MYJ266" s="5"/>
      <c r="MYK266" s="5"/>
      <c r="MYL266" s="5"/>
      <c r="MYM266" s="5"/>
      <c r="MYN266" s="5"/>
      <c r="MYO266" s="5"/>
      <c r="MYP266" s="5"/>
      <c r="MYQ266" s="5"/>
      <c r="MYR266" s="5"/>
      <c r="MYS266" s="5"/>
      <c r="MYT266" s="5"/>
      <c r="MYU266" s="5"/>
      <c r="MYV266" s="5"/>
      <c r="MYW266" s="5"/>
      <c r="MYX266" s="5"/>
      <c r="MYY266" s="5"/>
      <c r="MYZ266" s="5"/>
      <c r="MZA266" s="5"/>
      <c r="MZB266" s="5"/>
      <c r="MZC266" s="5"/>
      <c r="MZD266" s="5"/>
      <c r="MZE266" s="5"/>
      <c r="MZF266" s="5"/>
      <c r="MZG266" s="5"/>
      <c r="MZH266" s="5"/>
      <c r="MZI266" s="5"/>
      <c r="MZJ266" s="5"/>
      <c r="MZK266" s="5"/>
      <c r="MZL266" s="5"/>
      <c r="MZM266" s="5"/>
      <c r="MZN266" s="5"/>
      <c r="MZO266" s="5"/>
      <c r="MZP266" s="5"/>
      <c r="MZQ266" s="5"/>
      <c r="MZR266" s="5"/>
      <c r="MZS266" s="5"/>
      <c r="MZT266" s="5"/>
      <c r="MZU266" s="5"/>
      <c r="MZV266" s="5"/>
      <c r="MZW266" s="5"/>
      <c r="MZX266" s="5"/>
      <c r="MZY266" s="5"/>
      <c r="MZZ266" s="5"/>
      <c r="NAA266" s="5"/>
      <c r="NAB266" s="5"/>
      <c r="NAC266" s="5"/>
      <c r="NAD266" s="5"/>
      <c r="NAE266" s="5"/>
      <c r="NAF266" s="5"/>
      <c r="NAG266" s="5"/>
      <c r="NAH266" s="5"/>
      <c r="NAI266" s="5"/>
      <c r="NAJ266" s="5"/>
      <c r="NAK266" s="5"/>
      <c r="NAL266" s="5"/>
      <c r="NAM266" s="5"/>
      <c r="NAN266" s="5"/>
      <c r="NAO266" s="5"/>
      <c r="NAP266" s="5"/>
      <c r="NAQ266" s="5"/>
      <c r="NAR266" s="5"/>
      <c r="NAS266" s="5"/>
      <c r="NAT266" s="5"/>
      <c r="NAU266" s="5"/>
      <c r="NAV266" s="5"/>
      <c r="NAW266" s="5"/>
      <c r="NAX266" s="5"/>
      <c r="NAY266" s="5"/>
      <c r="NAZ266" s="5"/>
      <c r="NBA266" s="5"/>
      <c r="NBB266" s="5"/>
      <c r="NBC266" s="5"/>
      <c r="NBD266" s="5"/>
      <c r="NBE266" s="5"/>
      <c r="NBF266" s="5"/>
      <c r="NBG266" s="5"/>
      <c r="NBH266" s="5"/>
      <c r="NBI266" s="5"/>
      <c r="NBJ266" s="5"/>
      <c r="NBK266" s="5"/>
      <c r="NBL266" s="5"/>
      <c r="NBM266" s="5"/>
      <c r="NBN266" s="5"/>
      <c r="NBO266" s="5"/>
      <c r="NBP266" s="5"/>
      <c r="NBQ266" s="5"/>
      <c r="NBR266" s="5"/>
      <c r="NBS266" s="5"/>
      <c r="NBT266" s="5"/>
      <c r="NBU266" s="5"/>
      <c r="NBV266" s="5"/>
      <c r="NBW266" s="5"/>
      <c r="NBX266" s="5"/>
      <c r="NBY266" s="5"/>
      <c r="NBZ266" s="5"/>
      <c r="NCA266" s="5"/>
      <c r="NCB266" s="5"/>
      <c r="NCC266" s="5"/>
      <c r="NCD266" s="5"/>
      <c r="NCE266" s="5"/>
      <c r="NCF266" s="5"/>
      <c r="NCG266" s="5"/>
      <c r="NCH266" s="5"/>
      <c r="NCI266" s="5"/>
      <c r="NCJ266" s="5"/>
      <c r="NCK266" s="5"/>
      <c r="NCL266" s="5"/>
      <c r="NCM266" s="5"/>
      <c r="NCN266" s="5"/>
      <c r="NCO266" s="5"/>
      <c r="NCP266" s="5"/>
      <c r="NCQ266" s="5"/>
      <c r="NCR266" s="5"/>
      <c r="NCS266" s="5"/>
      <c r="NCT266" s="5"/>
      <c r="NCU266" s="5"/>
      <c r="NCV266" s="5"/>
      <c r="NCW266" s="5"/>
      <c r="NCX266" s="5"/>
      <c r="NCY266" s="5"/>
      <c r="NCZ266" s="5"/>
      <c r="NDA266" s="5"/>
      <c r="NDB266" s="5"/>
      <c r="NDC266" s="5"/>
      <c r="NDD266" s="5"/>
      <c r="NDE266" s="5"/>
      <c r="NDF266" s="5"/>
      <c r="NDG266" s="5"/>
      <c r="NDH266" s="5"/>
      <c r="NDI266" s="5"/>
      <c r="NDJ266" s="5"/>
      <c r="NDK266" s="5"/>
      <c r="NDL266" s="5"/>
      <c r="NDM266" s="5"/>
      <c r="NDN266" s="5"/>
      <c r="NDO266" s="5"/>
      <c r="NDP266" s="5"/>
      <c r="NDQ266" s="5"/>
      <c r="NDR266" s="5"/>
      <c r="NDS266" s="5"/>
      <c r="NDT266" s="5"/>
      <c r="NDU266" s="5"/>
      <c r="NDV266" s="5"/>
      <c r="NDW266" s="5"/>
      <c r="NDX266" s="5"/>
      <c r="NDY266" s="5"/>
      <c r="NDZ266" s="5"/>
      <c r="NEA266" s="5"/>
      <c r="NEB266" s="5"/>
      <c r="NEC266" s="5"/>
      <c r="NED266" s="5"/>
      <c r="NEE266" s="5"/>
      <c r="NEF266" s="5"/>
      <c r="NEG266" s="5"/>
      <c r="NEH266" s="5"/>
      <c r="NEI266" s="5"/>
      <c r="NEJ266" s="5"/>
      <c r="NEK266" s="5"/>
      <c r="NEL266" s="5"/>
      <c r="NEM266" s="5"/>
      <c r="NEN266" s="5"/>
      <c r="NEO266" s="5"/>
      <c r="NEP266" s="5"/>
      <c r="NEQ266" s="5"/>
      <c r="NER266" s="5"/>
      <c r="NES266" s="5"/>
      <c r="NET266" s="5"/>
      <c r="NEU266" s="5"/>
      <c r="NEV266" s="5"/>
      <c r="NEW266" s="5"/>
      <c r="NEX266" s="5"/>
      <c r="NEY266" s="5"/>
      <c r="NEZ266" s="5"/>
      <c r="NFA266" s="5"/>
      <c r="NFB266" s="5"/>
      <c r="NFC266" s="5"/>
      <c r="NFD266" s="5"/>
      <c r="NFE266" s="5"/>
      <c r="NFF266" s="5"/>
      <c r="NFG266" s="5"/>
      <c r="NFH266" s="5"/>
      <c r="NFI266" s="5"/>
      <c r="NFJ266" s="5"/>
      <c r="NFK266" s="5"/>
      <c r="NFL266" s="5"/>
      <c r="NFM266" s="5"/>
      <c r="NFN266" s="5"/>
      <c r="NFO266" s="5"/>
      <c r="NFP266" s="5"/>
      <c r="NFQ266" s="5"/>
      <c r="NFR266" s="5"/>
      <c r="NFS266" s="5"/>
      <c r="NFT266" s="5"/>
      <c r="NFU266" s="5"/>
      <c r="NFV266" s="5"/>
      <c r="NFW266" s="5"/>
      <c r="NFX266" s="5"/>
      <c r="NFY266" s="5"/>
      <c r="NFZ266" s="5"/>
      <c r="NGA266" s="5"/>
      <c r="NGB266" s="5"/>
      <c r="NGC266" s="5"/>
      <c r="NGD266" s="5"/>
      <c r="NGE266" s="5"/>
      <c r="NGF266" s="5"/>
      <c r="NGG266" s="5"/>
      <c r="NGH266" s="5"/>
      <c r="NGI266" s="5"/>
      <c r="NGJ266" s="5"/>
      <c r="NGK266" s="5"/>
      <c r="NGL266" s="5"/>
      <c r="NGM266" s="5"/>
      <c r="NGN266" s="5"/>
      <c r="NGO266" s="5"/>
      <c r="NGP266" s="5"/>
      <c r="NGQ266" s="5"/>
      <c r="NGR266" s="5"/>
      <c r="NGS266" s="5"/>
      <c r="NGT266" s="5"/>
      <c r="NGU266" s="5"/>
      <c r="NGV266" s="5"/>
      <c r="NGW266" s="5"/>
      <c r="NGX266" s="5"/>
      <c r="NGY266" s="5"/>
      <c r="NGZ266" s="5"/>
      <c r="NHA266" s="5"/>
      <c r="NHB266" s="5"/>
      <c r="NHC266" s="5"/>
      <c r="NHD266" s="5"/>
      <c r="NHE266" s="5"/>
      <c r="NHF266" s="5"/>
      <c r="NHG266" s="5"/>
      <c r="NHH266" s="5"/>
      <c r="NHI266" s="5"/>
      <c r="NHJ266" s="5"/>
      <c r="NHK266" s="5"/>
      <c r="NHL266" s="5"/>
      <c r="NHM266" s="5"/>
      <c r="NHN266" s="5"/>
      <c r="NHO266" s="5"/>
      <c r="NHP266" s="5"/>
      <c r="NHQ266" s="5"/>
      <c r="NHR266" s="5"/>
      <c r="NHS266" s="5"/>
      <c r="NHT266" s="5"/>
      <c r="NHU266" s="5"/>
      <c r="NHV266" s="5"/>
      <c r="NHW266" s="5"/>
      <c r="NHX266" s="5"/>
      <c r="NHY266" s="5"/>
      <c r="NHZ266" s="5"/>
      <c r="NIA266" s="5"/>
      <c r="NIB266" s="5"/>
      <c r="NIC266" s="5"/>
      <c r="NID266" s="5"/>
      <c r="NIE266" s="5"/>
      <c r="NIF266" s="5"/>
      <c r="NIG266" s="5"/>
      <c r="NIH266" s="5"/>
      <c r="NII266" s="5"/>
      <c r="NIJ266" s="5"/>
      <c r="NIK266" s="5"/>
      <c r="NIL266" s="5"/>
      <c r="NIM266" s="5"/>
      <c r="NIN266" s="5"/>
      <c r="NIO266" s="5"/>
      <c r="NIP266" s="5"/>
      <c r="NIQ266" s="5"/>
      <c r="NIR266" s="5"/>
      <c r="NIS266" s="5"/>
      <c r="NIT266" s="5"/>
      <c r="NIU266" s="5"/>
      <c r="NIV266" s="5"/>
      <c r="NIW266" s="5"/>
      <c r="NIX266" s="5"/>
      <c r="NIY266" s="5"/>
      <c r="NIZ266" s="5"/>
      <c r="NJA266" s="5"/>
      <c r="NJB266" s="5"/>
      <c r="NJC266" s="5"/>
      <c r="NJD266" s="5"/>
      <c r="NJE266" s="5"/>
      <c r="NJF266" s="5"/>
      <c r="NJG266" s="5"/>
      <c r="NJH266" s="5"/>
      <c r="NJI266" s="5"/>
      <c r="NJJ266" s="5"/>
      <c r="NJK266" s="5"/>
      <c r="NJL266" s="5"/>
      <c r="NJM266" s="5"/>
      <c r="NJN266" s="5"/>
      <c r="NJO266" s="5"/>
      <c r="NJP266" s="5"/>
      <c r="NJQ266" s="5"/>
      <c r="NJR266" s="5"/>
      <c r="NJS266" s="5"/>
      <c r="NJT266" s="5"/>
      <c r="NJU266" s="5"/>
      <c r="NJV266" s="5"/>
      <c r="NJW266" s="5"/>
      <c r="NJX266" s="5"/>
      <c r="NJY266" s="5"/>
      <c r="NJZ266" s="5"/>
      <c r="NKA266" s="5"/>
      <c r="NKB266" s="5"/>
      <c r="NKC266" s="5"/>
      <c r="NKD266" s="5"/>
      <c r="NKE266" s="5"/>
      <c r="NKF266" s="5"/>
      <c r="NKG266" s="5"/>
      <c r="NKH266" s="5"/>
      <c r="NKI266" s="5"/>
      <c r="NKJ266" s="5"/>
      <c r="NKK266" s="5"/>
      <c r="NKL266" s="5"/>
      <c r="NKM266" s="5"/>
      <c r="NKN266" s="5"/>
      <c r="NKO266" s="5"/>
      <c r="NKP266" s="5"/>
      <c r="NKQ266" s="5"/>
      <c r="NKR266" s="5"/>
      <c r="NKS266" s="5"/>
      <c r="NKT266" s="5"/>
      <c r="NKU266" s="5"/>
      <c r="NKV266" s="5"/>
      <c r="NKW266" s="5"/>
      <c r="NKX266" s="5"/>
      <c r="NKY266" s="5"/>
      <c r="NKZ266" s="5"/>
      <c r="NLA266" s="5"/>
      <c r="NLB266" s="5"/>
      <c r="NLC266" s="5"/>
      <c r="NLD266" s="5"/>
      <c r="NLE266" s="5"/>
      <c r="NLF266" s="5"/>
      <c r="NLG266" s="5"/>
      <c r="NLH266" s="5"/>
      <c r="NLI266" s="5"/>
      <c r="NLJ266" s="5"/>
      <c r="NLK266" s="5"/>
      <c r="NLL266" s="5"/>
      <c r="NLM266" s="5"/>
      <c r="NLN266" s="5"/>
      <c r="NLO266" s="5"/>
      <c r="NLP266" s="5"/>
      <c r="NLQ266" s="5"/>
      <c r="NLR266" s="5"/>
      <c r="NLS266" s="5"/>
      <c r="NLT266" s="5"/>
      <c r="NLU266" s="5"/>
      <c r="NLV266" s="5"/>
      <c r="NLW266" s="5"/>
      <c r="NLX266" s="5"/>
      <c r="NLY266" s="5"/>
      <c r="NLZ266" s="5"/>
      <c r="NMA266" s="5"/>
      <c r="NMB266" s="5"/>
      <c r="NMC266" s="5"/>
      <c r="NMD266" s="5"/>
      <c r="NME266" s="5"/>
      <c r="NMF266" s="5"/>
      <c r="NMG266" s="5"/>
      <c r="NMH266" s="5"/>
      <c r="NMI266" s="5"/>
      <c r="NMJ266" s="5"/>
      <c r="NMK266" s="5"/>
      <c r="NML266" s="5"/>
      <c r="NMM266" s="5"/>
      <c r="NMN266" s="5"/>
      <c r="NMO266" s="5"/>
      <c r="NMP266" s="5"/>
      <c r="NMQ266" s="5"/>
      <c r="NMR266" s="5"/>
      <c r="NMS266" s="5"/>
      <c r="NMT266" s="5"/>
      <c r="NMU266" s="5"/>
      <c r="NMV266" s="5"/>
      <c r="NMW266" s="5"/>
      <c r="NMX266" s="5"/>
      <c r="NMY266" s="5"/>
      <c r="NMZ266" s="5"/>
      <c r="NNA266" s="5"/>
      <c r="NNB266" s="5"/>
      <c r="NNC266" s="5"/>
      <c r="NND266" s="5"/>
      <c r="NNE266" s="5"/>
      <c r="NNF266" s="5"/>
      <c r="NNG266" s="5"/>
      <c r="NNH266" s="5"/>
      <c r="NNI266" s="5"/>
      <c r="NNJ266" s="5"/>
      <c r="NNK266" s="5"/>
      <c r="NNL266" s="5"/>
      <c r="NNM266" s="5"/>
      <c r="NNN266" s="5"/>
      <c r="NNO266" s="5"/>
      <c r="NNP266" s="5"/>
      <c r="NNQ266" s="5"/>
      <c r="NNR266" s="5"/>
      <c r="NNS266" s="5"/>
      <c r="NNT266" s="5"/>
      <c r="NNU266" s="5"/>
      <c r="NNV266" s="5"/>
      <c r="NNW266" s="5"/>
      <c r="NNX266" s="5"/>
      <c r="NNY266" s="5"/>
      <c r="NNZ266" s="5"/>
      <c r="NOA266" s="5"/>
      <c r="NOB266" s="5"/>
      <c r="NOC266" s="5"/>
      <c r="NOD266" s="5"/>
      <c r="NOE266" s="5"/>
      <c r="NOF266" s="5"/>
      <c r="NOG266" s="5"/>
      <c r="NOH266" s="5"/>
      <c r="NOI266" s="5"/>
      <c r="NOJ266" s="5"/>
      <c r="NOK266" s="5"/>
      <c r="NOL266" s="5"/>
      <c r="NOM266" s="5"/>
      <c r="NON266" s="5"/>
      <c r="NOO266" s="5"/>
      <c r="NOP266" s="5"/>
      <c r="NOQ266" s="5"/>
      <c r="NOR266" s="5"/>
      <c r="NOS266" s="5"/>
      <c r="NOT266" s="5"/>
      <c r="NOU266" s="5"/>
      <c r="NOV266" s="5"/>
      <c r="NOW266" s="5"/>
      <c r="NOX266" s="5"/>
      <c r="NOY266" s="5"/>
      <c r="NOZ266" s="5"/>
      <c r="NPA266" s="5"/>
      <c r="NPB266" s="5"/>
      <c r="NPC266" s="5"/>
      <c r="NPD266" s="5"/>
      <c r="NPE266" s="5"/>
      <c r="NPF266" s="5"/>
      <c r="NPG266" s="5"/>
      <c r="NPH266" s="5"/>
      <c r="NPI266" s="5"/>
      <c r="NPJ266" s="5"/>
      <c r="NPK266" s="5"/>
      <c r="NPL266" s="5"/>
      <c r="NPM266" s="5"/>
      <c r="NPN266" s="5"/>
      <c r="NPO266" s="5"/>
      <c r="NPP266" s="5"/>
      <c r="NPQ266" s="5"/>
      <c r="NPR266" s="5"/>
      <c r="NPS266" s="5"/>
      <c r="NPT266" s="5"/>
      <c r="NPU266" s="5"/>
      <c r="NPV266" s="5"/>
      <c r="NPW266" s="5"/>
      <c r="NPX266" s="5"/>
      <c r="NPY266" s="5"/>
      <c r="NPZ266" s="5"/>
      <c r="NQA266" s="5"/>
      <c r="NQB266" s="5"/>
      <c r="NQC266" s="5"/>
      <c r="NQD266" s="5"/>
      <c r="NQE266" s="5"/>
      <c r="NQF266" s="5"/>
      <c r="NQG266" s="5"/>
      <c r="NQH266" s="5"/>
      <c r="NQI266" s="5"/>
      <c r="NQJ266" s="5"/>
      <c r="NQK266" s="5"/>
      <c r="NQL266" s="5"/>
      <c r="NQM266" s="5"/>
      <c r="NQN266" s="5"/>
      <c r="NQO266" s="5"/>
      <c r="NQP266" s="5"/>
      <c r="NQQ266" s="5"/>
      <c r="NQR266" s="5"/>
      <c r="NQS266" s="5"/>
      <c r="NQT266" s="5"/>
      <c r="NQU266" s="5"/>
      <c r="NQV266" s="5"/>
      <c r="NQW266" s="5"/>
      <c r="NQX266" s="5"/>
      <c r="NQY266" s="5"/>
      <c r="NQZ266" s="5"/>
      <c r="NRA266" s="5"/>
      <c r="NRB266" s="5"/>
      <c r="NRC266" s="5"/>
      <c r="NRD266" s="5"/>
      <c r="NRE266" s="5"/>
      <c r="NRF266" s="5"/>
      <c r="NRG266" s="5"/>
      <c r="NRH266" s="5"/>
      <c r="NRI266" s="5"/>
      <c r="NRJ266" s="5"/>
      <c r="NRK266" s="5"/>
      <c r="NRL266" s="5"/>
      <c r="NRM266" s="5"/>
      <c r="NRN266" s="5"/>
      <c r="NRO266" s="5"/>
      <c r="NRP266" s="5"/>
      <c r="NRQ266" s="5"/>
      <c r="NRR266" s="5"/>
      <c r="NRS266" s="5"/>
      <c r="NRT266" s="5"/>
      <c r="NRU266" s="5"/>
      <c r="NRV266" s="5"/>
      <c r="NRW266" s="5"/>
      <c r="NRX266" s="5"/>
      <c r="NRY266" s="5"/>
      <c r="NRZ266" s="5"/>
      <c r="NSA266" s="5"/>
      <c r="NSB266" s="5"/>
      <c r="NSC266" s="5"/>
      <c r="NSD266" s="5"/>
      <c r="NSE266" s="5"/>
      <c r="NSF266" s="5"/>
      <c r="NSG266" s="5"/>
      <c r="NSH266" s="5"/>
      <c r="NSI266" s="5"/>
      <c r="NSJ266" s="5"/>
      <c r="NSK266" s="5"/>
      <c r="NSL266" s="5"/>
      <c r="NSM266" s="5"/>
      <c r="NSN266" s="5"/>
      <c r="NSO266" s="5"/>
      <c r="NSP266" s="5"/>
      <c r="NSQ266" s="5"/>
      <c r="NSR266" s="5"/>
      <c r="NSS266" s="5"/>
      <c r="NST266" s="5"/>
      <c r="NSU266" s="5"/>
      <c r="NSV266" s="5"/>
      <c r="NSW266" s="5"/>
      <c r="NSX266" s="5"/>
      <c r="NSY266" s="5"/>
      <c r="NSZ266" s="5"/>
      <c r="NTA266" s="5"/>
      <c r="NTB266" s="5"/>
      <c r="NTC266" s="5"/>
      <c r="NTD266" s="5"/>
      <c r="NTE266" s="5"/>
      <c r="NTF266" s="5"/>
      <c r="NTG266" s="5"/>
      <c r="NTH266" s="5"/>
      <c r="NTI266" s="5"/>
      <c r="NTJ266" s="5"/>
      <c r="NTK266" s="5"/>
      <c r="NTL266" s="5"/>
      <c r="NTM266" s="5"/>
      <c r="NTN266" s="5"/>
      <c r="NTO266" s="5"/>
      <c r="NTP266" s="5"/>
      <c r="NTQ266" s="5"/>
      <c r="NTR266" s="5"/>
      <c r="NTS266" s="5"/>
      <c r="NTT266" s="5"/>
      <c r="NTU266" s="5"/>
      <c r="NTV266" s="5"/>
      <c r="NTW266" s="5"/>
      <c r="NTX266" s="5"/>
      <c r="NTY266" s="5"/>
      <c r="NTZ266" s="5"/>
      <c r="NUA266" s="5"/>
      <c r="NUB266" s="5"/>
      <c r="NUC266" s="5"/>
      <c r="NUD266" s="5"/>
      <c r="NUE266" s="5"/>
      <c r="NUF266" s="5"/>
      <c r="NUG266" s="5"/>
      <c r="NUH266" s="5"/>
      <c r="NUI266" s="5"/>
      <c r="NUJ266" s="5"/>
      <c r="NUK266" s="5"/>
      <c r="NUL266" s="5"/>
      <c r="NUM266" s="5"/>
      <c r="NUN266" s="5"/>
      <c r="NUO266" s="5"/>
      <c r="NUP266" s="5"/>
      <c r="NUQ266" s="5"/>
      <c r="NUR266" s="5"/>
      <c r="NUS266" s="5"/>
      <c r="NUT266" s="5"/>
      <c r="NUU266" s="5"/>
      <c r="NUV266" s="5"/>
      <c r="NUW266" s="5"/>
      <c r="NUX266" s="5"/>
      <c r="NUY266" s="5"/>
      <c r="NUZ266" s="5"/>
      <c r="NVA266" s="5"/>
      <c r="NVB266" s="5"/>
      <c r="NVC266" s="5"/>
      <c r="NVD266" s="5"/>
      <c r="NVE266" s="5"/>
      <c r="NVF266" s="5"/>
      <c r="NVG266" s="5"/>
      <c r="NVH266" s="5"/>
      <c r="NVI266" s="5"/>
      <c r="NVJ266" s="5"/>
      <c r="NVK266" s="5"/>
      <c r="NVL266" s="5"/>
      <c r="NVM266" s="5"/>
      <c r="NVN266" s="5"/>
      <c r="NVO266" s="5"/>
      <c r="NVP266" s="5"/>
      <c r="NVQ266" s="5"/>
      <c r="NVR266" s="5"/>
      <c r="NVS266" s="5"/>
      <c r="NVT266" s="5"/>
      <c r="NVU266" s="5"/>
      <c r="NVV266" s="5"/>
      <c r="NVW266" s="5"/>
      <c r="NVX266" s="5"/>
      <c r="NVY266" s="5"/>
      <c r="NVZ266" s="5"/>
      <c r="NWA266" s="5"/>
      <c r="NWB266" s="5"/>
      <c r="NWC266" s="5"/>
      <c r="NWD266" s="5"/>
      <c r="NWE266" s="5"/>
      <c r="NWF266" s="5"/>
      <c r="NWG266" s="5"/>
      <c r="NWH266" s="5"/>
      <c r="NWI266" s="5"/>
      <c r="NWJ266" s="5"/>
      <c r="NWK266" s="5"/>
      <c r="NWL266" s="5"/>
      <c r="NWM266" s="5"/>
      <c r="NWN266" s="5"/>
      <c r="NWO266" s="5"/>
      <c r="NWP266" s="5"/>
      <c r="NWQ266" s="5"/>
      <c r="NWR266" s="5"/>
      <c r="NWS266" s="5"/>
      <c r="NWT266" s="5"/>
      <c r="NWU266" s="5"/>
      <c r="NWV266" s="5"/>
      <c r="NWW266" s="5"/>
      <c r="NWX266" s="5"/>
      <c r="NWY266" s="5"/>
      <c r="NWZ266" s="5"/>
      <c r="NXA266" s="5"/>
      <c r="NXB266" s="5"/>
      <c r="NXC266" s="5"/>
      <c r="NXD266" s="5"/>
      <c r="NXE266" s="5"/>
      <c r="NXF266" s="5"/>
      <c r="NXG266" s="5"/>
      <c r="NXH266" s="5"/>
      <c r="NXI266" s="5"/>
      <c r="NXJ266" s="5"/>
      <c r="NXK266" s="5"/>
      <c r="NXL266" s="5"/>
      <c r="NXM266" s="5"/>
      <c r="NXN266" s="5"/>
      <c r="NXO266" s="5"/>
      <c r="NXP266" s="5"/>
      <c r="NXQ266" s="5"/>
      <c r="NXR266" s="5"/>
      <c r="NXS266" s="5"/>
      <c r="NXT266" s="5"/>
      <c r="NXU266" s="5"/>
      <c r="NXV266" s="5"/>
      <c r="NXW266" s="5"/>
      <c r="NXX266" s="5"/>
      <c r="NXY266" s="5"/>
      <c r="NXZ266" s="5"/>
      <c r="NYA266" s="5"/>
      <c r="NYB266" s="5"/>
      <c r="NYC266" s="5"/>
      <c r="NYD266" s="5"/>
      <c r="NYE266" s="5"/>
      <c r="NYF266" s="5"/>
      <c r="NYG266" s="5"/>
      <c r="NYH266" s="5"/>
      <c r="NYI266" s="5"/>
      <c r="NYJ266" s="5"/>
      <c r="NYK266" s="5"/>
      <c r="NYL266" s="5"/>
      <c r="NYM266" s="5"/>
      <c r="NYN266" s="5"/>
      <c r="NYO266" s="5"/>
      <c r="NYP266" s="5"/>
      <c r="NYQ266" s="5"/>
      <c r="NYR266" s="5"/>
      <c r="NYS266" s="5"/>
      <c r="NYT266" s="5"/>
      <c r="NYU266" s="5"/>
      <c r="NYV266" s="5"/>
      <c r="NYW266" s="5"/>
      <c r="NYX266" s="5"/>
      <c r="NYY266" s="5"/>
      <c r="NYZ266" s="5"/>
      <c r="NZA266" s="5"/>
      <c r="NZB266" s="5"/>
      <c r="NZC266" s="5"/>
      <c r="NZD266" s="5"/>
      <c r="NZE266" s="5"/>
      <c r="NZF266" s="5"/>
      <c r="NZG266" s="5"/>
      <c r="NZH266" s="5"/>
      <c r="NZI266" s="5"/>
      <c r="NZJ266" s="5"/>
      <c r="NZK266" s="5"/>
      <c r="NZL266" s="5"/>
      <c r="NZM266" s="5"/>
      <c r="NZN266" s="5"/>
      <c r="NZO266" s="5"/>
      <c r="NZP266" s="5"/>
      <c r="NZQ266" s="5"/>
      <c r="NZR266" s="5"/>
      <c r="NZS266" s="5"/>
      <c r="NZT266" s="5"/>
      <c r="NZU266" s="5"/>
      <c r="NZV266" s="5"/>
      <c r="NZW266" s="5"/>
      <c r="NZX266" s="5"/>
      <c r="NZY266" s="5"/>
      <c r="NZZ266" s="5"/>
      <c r="OAA266" s="5"/>
      <c r="OAB266" s="5"/>
      <c r="OAC266" s="5"/>
      <c r="OAD266" s="5"/>
      <c r="OAE266" s="5"/>
      <c r="OAF266" s="5"/>
      <c r="OAG266" s="5"/>
      <c r="OAH266" s="5"/>
      <c r="OAI266" s="5"/>
      <c r="OAJ266" s="5"/>
      <c r="OAK266" s="5"/>
      <c r="OAL266" s="5"/>
      <c r="OAM266" s="5"/>
      <c r="OAN266" s="5"/>
      <c r="OAO266" s="5"/>
      <c r="OAP266" s="5"/>
      <c r="OAQ266" s="5"/>
      <c r="OAR266" s="5"/>
      <c r="OAS266" s="5"/>
      <c r="OAT266" s="5"/>
      <c r="OAU266" s="5"/>
      <c r="OAV266" s="5"/>
      <c r="OAW266" s="5"/>
      <c r="OAX266" s="5"/>
      <c r="OAY266" s="5"/>
      <c r="OAZ266" s="5"/>
      <c r="OBA266" s="5"/>
      <c r="OBB266" s="5"/>
      <c r="OBC266" s="5"/>
      <c r="OBD266" s="5"/>
      <c r="OBE266" s="5"/>
      <c r="OBF266" s="5"/>
      <c r="OBG266" s="5"/>
      <c r="OBH266" s="5"/>
      <c r="OBI266" s="5"/>
      <c r="OBJ266" s="5"/>
      <c r="OBK266" s="5"/>
      <c r="OBL266" s="5"/>
      <c r="OBM266" s="5"/>
      <c r="OBN266" s="5"/>
      <c r="OBO266" s="5"/>
      <c r="OBP266" s="5"/>
      <c r="OBQ266" s="5"/>
      <c r="OBR266" s="5"/>
      <c r="OBS266" s="5"/>
      <c r="OBT266" s="5"/>
      <c r="OBU266" s="5"/>
      <c r="OBV266" s="5"/>
      <c r="OBW266" s="5"/>
      <c r="OBX266" s="5"/>
      <c r="OBY266" s="5"/>
      <c r="OBZ266" s="5"/>
      <c r="OCA266" s="5"/>
      <c r="OCB266" s="5"/>
      <c r="OCC266" s="5"/>
      <c r="OCD266" s="5"/>
      <c r="OCE266" s="5"/>
      <c r="OCF266" s="5"/>
      <c r="OCG266" s="5"/>
      <c r="OCH266" s="5"/>
      <c r="OCI266" s="5"/>
      <c r="OCJ266" s="5"/>
      <c r="OCK266" s="5"/>
      <c r="OCL266" s="5"/>
      <c r="OCM266" s="5"/>
      <c r="OCN266" s="5"/>
      <c r="OCO266" s="5"/>
      <c r="OCP266" s="5"/>
      <c r="OCQ266" s="5"/>
      <c r="OCR266" s="5"/>
      <c r="OCS266" s="5"/>
      <c r="OCT266" s="5"/>
      <c r="OCU266" s="5"/>
      <c r="OCV266" s="5"/>
      <c r="OCW266" s="5"/>
      <c r="OCX266" s="5"/>
      <c r="OCY266" s="5"/>
      <c r="OCZ266" s="5"/>
      <c r="ODA266" s="5"/>
      <c r="ODB266" s="5"/>
      <c r="ODC266" s="5"/>
      <c r="ODD266" s="5"/>
      <c r="ODE266" s="5"/>
      <c r="ODF266" s="5"/>
      <c r="ODG266" s="5"/>
      <c r="ODH266" s="5"/>
      <c r="ODI266" s="5"/>
      <c r="ODJ266" s="5"/>
      <c r="ODK266" s="5"/>
      <c r="ODL266" s="5"/>
      <c r="ODM266" s="5"/>
      <c r="ODN266" s="5"/>
      <c r="ODO266" s="5"/>
      <c r="ODP266" s="5"/>
      <c r="ODQ266" s="5"/>
      <c r="ODR266" s="5"/>
      <c r="ODS266" s="5"/>
      <c r="ODT266" s="5"/>
      <c r="ODU266" s="5"/>
      <c r="ODV266" s="5"/>
      <c r="ODW266" s="5"/>
      <c r="ODX266" s="5"/>
      <c r="ODY266" s="5"/>
      <c r="ODZ266" s="5"/>
      <c r="OEA266" s="5"/>
      <c r="OEB266" s="5"/>
      <c r="OEC266" s="5"/>
      <c r="OED266" s="5"/>
      <c r="OEE266" s="5"/>
      <c r="OEF266" s="5"/>
      <c r="OEG266" s="5"/>
      <c r="OEH266" s="5"/>
      <c r="OEI266" s="5"/>
      <c r="OEJ266" s="5"/>
      <c r="OEK266" s="5"/>
      <c r="OEL266" s="5"/>
      <c r="OEM266" s="5"/>
      <c r="OEN266" s="5"/>
      <c r="OEO266" s="5"/>
      <c r="OEP266" s="5"/>
      <c r="OEQ266" s="5"/>
      <c r="OER266" s="5"/>
      <c r="OES266" s="5"/>
      <c r="OET266" s="5"/>
      <c r="OEU266" s="5"/>
      <c r="OEV266" s="5"/>
      <c r="OEW266" s="5"/>
      <c r="OEX266" s="5"/>
      <c r="OEY266" s="5"/>
      <c r="OEZ266" s="5"/>
      <c r="OFA266" s="5"/>
      <c r="OFB266" s="5"/>
      <c r="OFC266" s="5"/>
      <c r="OFD266" s="5"/>
      <c r="OFE266" s="5"/>
      <c r="OFF266" s="5"/>
      <c r="OFG266" s="5"/>
      <c r="OFH266" s="5"/>
      <c r="OFI266" s="5"/>
      <c r="OFJ266" s="5"/>
      <c r="OFK266" s="5"/>
      <c r="OFL266" s="5"/>
      <c r="OFM266" s="5"/>
      <c r="OFN266" s="5"/>
      <c r="OFO266" s="5"/>
      <c r="OFP266" s="5"/>
      <c r="OFQ266" s="5"/>
      <c r="OFR266" s="5"/>
      <c r="OFS266" s="5"/>
      <c r="OFT266" s="5"/>
      <c r="OFU266" s="5"/>
      <c r="OFV266" s="5"/>
      <c r="OFW266" s="5"/>
      <c r="OFX266" s="5"/>
      <c r="OFY266" s="5"/>
      <c r="OFZ266" s="5"/>
      <c r="OGA266" s="5"/>
      <c r="OGB266" s="5"/>
      <c r="OGC266" s="5"/>
      <c r="OGD266" s="5"/>
      <c r="OGE266" s="5"/>
      <c r="OGF266" s="5"/>
      <c r="OGG266" s="5"/>
      <c r="OGH266" s="5"/>
      <c r="OGI266" s="5"/>
      <c r="OGJ266" s="5"/>
      <c r="OGK266" s="5"/>
      <c r="OGL266" s="5"/>
      <c r="OGM266" s="5"/>
      <c r="OGN266" s="5"/>
      <c r="OGO266" s="5"/>
      <c r="OGP266" s="5"/>
      <c r="OGQ266" s="5"/>
      <c r="OGR266" s="5"/>
      <c r="OGS266" s="5"/>
      <c r="OGT266" s="5"/>
      <c r="OGU266" s="5"/>
      <c r="OGV266" s="5"/>
      <c r="OGW266" s="5"/>
      <c r="OGX266" s="5"/>
      <c r="OGY266" s="5"/>
      <c r="OGZ266" s="5"/>
      <c r="OHA266" s="5"/>
      <c r="OHB266" s="5"/>
      <c r="OHC266" s="5"/>
      <c r="OHD266" s="5"/>
      <c r="OHE266" s="5"/>
      <c r="OHF266" s="5"/>
      <c r="OHG266" s="5"/>
      <c r="OHH266" s="5"/>
      <c r="OHI266" s="5"/>
      <c r="OHJ266" s="5"/>
      <c r="OHK266" s="5"/>
      <c r="OHL266" s="5"/>
      <c r="OHM266" s="5"/>
      <c r="OHN266" s="5"/>
      <c r="OHO266" s="5"/>
      <c r="OHP266" s="5"/>
      <c r="OHQ266" s="5"/>
      <c r="OHR266" s="5"/>
      <c r="OHS266" s="5"/>
      <c r="OHT266" s="5"/>
      <c r="OHU266" s="5"/>
      <c r="OHV266" s="5"/>
      <c r="OHW266" s="5"/>
      <c r="OHX266" s="5"/>
      <c r="OHY266" s="5"/>
      <c r="OHZ266" s="5"/>
      <c r="OIA266" s="5"/>
      <c r="OIB266" s="5"/>
      <c r="OIC266" s="5"/>
      <c r="OID266" s="5"/>
      <c r="OIE266" s="5"/>
      <c r="OIF266" s="5"/>
      <c r="OIG266" s="5"/>
      <c r="OIH266" s="5"/>
      <c r="OII266" s="5"/>
      <c r="OIJ266" s="5"/>
      <c r="OIK266" s="5"/>
      <c r="OIL266" s="5"/>
      <c r="OIM266" s="5"/>
      <c r="OIN266" s="5"/>
      <c r="OIO266" s="5"/>
      <c r="OIP266" s="5"/>
      <c r="OIQ266" s="5"/>
      <c r="OIR266" s="5"/>
      <c r="OIS266" s="5"/>
      <c r="OIT266" s="5"/>
      <c r="OIU266" s="5"/>
      <c r="OIV266" s="5"/>
      <c r="OIW266" s="5"/>
      <c r="OIX266" s="5"/>
      <c r="OIY266" s="5"/>
      <c r="OIZ266" s="5"/>
      <c r="OJA266" s="5"/>
      <c r="OJB266" s="5"/>
      <c r="OJC266" s="5"/>
      <c r="OJD266" s="5"/>
      <c r="OJE266" s="5"/>
      <c r="OJF266" s="5"/>
      <c r="OJG266" s="5"/>
      <c r="OJH266" s="5"/>
      <c r="OJI266" s="5"/>
      <c r="OJJ266" s="5"/>
      <c r="OJK266" s="5"/>
      <c r="OJL266" s="5"/>
      <c r="OJM266" s="5"/>
      <c r="OJN266" s="5"/>
      <c r="OJO266" s="5"/>
      <c r="OJP266" s="5"/>
      <c r="OJQ266" s="5"/>
      <c r="OJR266" s="5"/>
      <c r="OJS266" s="5"/>
      <c r="OJT266" s="5"/>
      <c r="OJU266" s="5"/>
      <c r="OJV266" s="5"/>
      <c r="OJW266" s="5"/>
      <c r="OJX266" s="5"/>
      <c r="OJY266" s="5"/>
      <c r="OJZ266" s="5"/>
      <c r="OKA266" s="5"/>
      <c r="OKB266" s="5"/>
      <c r="OKC266" s="5"/>
      <c r="OKD266" s="5"/>
      <c r="OKE266" s="5"/>
      <c r="OKF266" s="5"/>
      <c r="OKG266" s="5"/>
      <c r="OKH266" s="5"/>
      <c r="OKI266" s="5"/>
      <c r="OKJ266" s="5"/>
      <c r="OKK266" s="5"/>
      <c r="OKL266" s="5"/>
      <c r="OKM266" s="5"/>
      <c r="OKN266" s="5"/>
      <c r="OKO266" s="5"/>
      <c r="OKP266" s="5"/>
      <c r="OKQ266" s="5"/>
      <c r="OKR266" s="5"/>
      <c r="OKS266" s="5"/>
      <c r="OKT266" s="5"/>
      <c r="OKU266" s="5"/>
      <c r="OKV266" s="5"/>
      <c r="OKW266" s="5"/>
      <c r="OKX266" s="5"/>
      <c r="OKY266" s="5"/>
      <c r="OKZ266" s="5"/>
      <c r="OLA266" s="5"/>
      <c r="OLB266" s="5"/>
      <c r="OLC266" s="5"/>
      <c r="OLD266" s="5"/>
      <c r="OLE266" s="5"/>
      <c r="OLF266" s="5"/>
      <c r="OLG266" s="5"/>
      <c r="OLH266" s="5"/>
      <c r="OLI266" s="5"/>
      <c r="OLJ266" s="5"/>
      <c r="OLK266" s="5"/>
      <c r="OLL266" s="5"/>
      <c r="OLM266" s="5"/>
      <c r="OLN266" s="5"/>
      <c r="OLO266" s="5"/>
      <c r="OLP266" s="5"/>
      <c r="OLQ266" s="5"/>
      <c r="OLR266" s="5"/>
      <c r="OLS266" s="5"/>
      <c r="OLT266" s="5"/>
      <c r="OLU266" s="5"/>
      <c r="OLV266" s="5"/>
      <c r="OLW266" s="5"/>
      <c r="OLX266" s="5"/>
      <c r="OLY266" s="5"/>
      <c r="OLZ266" s="5"/>
      <c r="OMA266" s="5"/>
      <c r="OMB266" s="5"/>
      <c r="OMC266" s="5"/>
      <c r="OMD266" s="5"/>
      <c r="OME266" s="5"/>
      <c r="OMF266" s="5"/>
      <c r="OMG266" s="5"/>
      <c r="OMH266" s="5"/>
      <c r="OMI266" s="5"/>
      <c r="OMJ266" s="5"/>
      <c r="OMK266" s="5"/>
      <c r="OML266" s="5"/>
      <c r="OMM266" s="5"/>
      <c r="OMN266" s="5"/>
      <c r="OMO266" s="5"/>
      <c r="OMP266" s="5"/>
      <c r="OMQ266" s="5"/>
      <c r="OMR266" s="5"/>
      <c r="OMS266" s="5"/>
      <c r="OMT266" s="5"/>
      <c r="OMU266" s="5"/>
      <c r="OMV266" s="5"/>
      <c r="OMW266" s="5"/>
      <c r="OMX266" s="5"/>
      <c r="OMY266" s="5"/>
      <c r="OMZ266" s="5"/>
      <c r="ONA266" s="5"/>
      <c r="ONB266" s="5"/>
      <c r="ONC266" s="5"/>
      <c r="OND266" s="5"/>
      <c r="ONE266" s="5"/>
      <c r="ONF266" s="5"/>
      <c r="ONG266" s="5"/>
      <c r="ONH266" s="5"/>
      <c r="ONI266" s="5"/>
      <c r="ONJ266" s="5"/>
      <c r="ONK266" s="5"/>
      <c r="ONL266" s="5"/>
      <c r="ONM266" s="5"/>
      <c r="ONN266" s="5"/>
      <c r="ONO266" s="5"/>
      <c r="ONP266" s="5"/>
      <c r="ONQ266" s="5"/>
      <c r="ONR266" s="5"/>
      <c r="ONS266" s="5"/>
      <c r="ONT266" s="5"/>
      <c r="ONU266" s="5"/>
      <c r="ONV266" s="5"/>
      <c r="ONW266" s="5"/>
      <c r="ONX266" s="5"/>
      <c r="ONY266" s="5"/>
      <c r="ONZ266" s="5"/>
      <c r="OOA266" s="5"/>
      <c r="OOB266" s="5"/>
      <c r="OOC266" s="5"/>
      <c r="OOD266" s="5"/>
      <c r="OOE266" s="5"/>
      <c r="OOF266" s="5"/>
      <c r="OOG266" s="5"/>
      <c r="OOH266" s="5"/>
      <c r="OOI266" s="5"/>
      <c r="OOJ266" s="5"/>
      <c r="OOK266" s="5"/>
      <c r="OOL266" s="5"/>
      <c r="OOM266" s="5"/>
      <c r="OON266" s="5"/>
      <c r="OOO266" s="5"/>
      <c r="OOP266" s="5"/>
      <c r="OOQ266" s="5"/>
      <c r="OOR266" s="5"/>
      <c r="OOS266" s="5"/>
      <c r="OOT266" s="5"/>
      <c r="OOU266" s="5"/>
      <c r="OOV266" s="5"/>
      <c r="OOW266" s="5"/>
      <c r="OOX266" s="5"/>
      <c r="OOY266" s="5"/>
      <c r="OOZ266" s="5"/>
      <c r="OPA266" s="5"/>
      <c r="OPB266" s="5"/>
      <c r="OPC266" s="5"/>
      <c r="OPD266" s="5"/>
      <c r="OPE266" s="5"/>
      <c r="OPF266" s="5"/>
      <c r="OPG266" s="5"/>
      <c r="OPH266" s="5"/>
      <c r="OPI266" s="5"/>
      <c r="OPJ266" s="5"/>
      <c r="OPK266" s="5"/>
      <c r="OPL266" s="5"/>
      <c r="OPM266" s="5"/>
      <c r="OPN266" s="5"/>
      <c r="OPO266" s="5"/>
      <c r="OPP266" s="5"/>
      <c r="OPQ266" s="5"/>
      <c r="OPR266" s="5"/>
      <c r="OPS266" s="5"/>
      <c r="OPT266" s="5"/>
      <c r="OPU266" s="5"/>
      <c r="OPV266" s="5"/>
      <c r="OPW266" s="5"/>
      <c r="OPX266" s="5"/>
      <c r="OPY266" s="5"/>
      <c r="OPZ266" s="5"/>
      <c r="OQA266" s="5"/>
      <c r="OQB266" s="5"/>
      <c r="OQC266" s="5"/>
      <c r="OQD266" s="5"/>
      <c r="OQE266" s="5"/>
      <c r="OQF266" s="5"/>
      <c r="OQG266" s="5"/>
      <c r="OQH266" s="5"/>
      <c r="OQI266" s="5"/>
      <c r="OQJ266" s="5"/>
      <c r="OQK266" s="5"/>
      <c r="OQL266" s="5"/>
      <c r="OQM266" s="5"/>
      <c r="OQN266" s="5"/>
      <c r="OQO266" s="5"/>
      <c r="OQP266" s="5"/>
      <c r="OQQ266" s="5"/>
      <c r="OQR266" s="5"/>
      <c r="OQS266" s="5"/>
      <c r="OQT266" s="5"/>
      <c r="OQU266" s="5"/>
      <c r="OQV266" s="5"/>
      <c r="OQW266" s="5"/>
      <c r="OQX266" s="5"/>
      <c r="OQY266" s="5"/>
      <c r="OQZ266" s="5"/>
      <c r="ORA266" s="5"/>
      <c r="ORB266" s="5"/>
      <c r="ORC266" s="5"/>
      <c r="ORD266" s="5"/>
      <c r="ORE266" s="5"/>
      <c r="ORF266" s="5"/>
      <c r="ORG266" s="5"/>
      <c r="ORH266" s="5"/>
      <c r="ORI266" s="5"/>
      <c r="ORJ266" s="5"/>
      <c r="ORK266" s="5"/>
      <c r="ORL266" s="5"/>
      <c r="ORM266" s="5"/>
      <c r="ORN266" s="5"/>
      <c r="ORO266" s="5"/>
      <c r="ORP266" s="5"/>
      <c r="ORQ266" s="5"/>
      <c r="ORR266" s="5"/>
      <c r="ORS266" s="5"/>
      <c r="ORT266" s="5"/>
      <c r="ORU266" s="5"/>
      <c r="ORV266" s="5"/>
      <c r="ORW266" s="5"/>
      <c r="ORX266" s="5"/>
      <c r="ORY266" s="5"/>
      <c r="ORZ266" s="5"/>
      <c r="OSA266" s="5"/>
      <c r="OSB266" s="5"/>
      <c r="OSC266" s="5"/>
      <c r="OSD266" s="5"/>
      <c r="OSE266" s="5"/>
      <c r="OSF266" s="5"/>
      <c r="OSG266" s="5"/>
      <c r="OSH266" s="5"/>
      <c r="OSI266" s="5"/>
      <c r="OSJ266" s="5"/>
      <c r="OSK266" s="5"/>
      <c r="OSL266" s="5"/>
      <c r="OSM266" s="5"/>
      <c r="OSN266" s="5"/>
      <c r="OSO266" s="5"/>
      <c r="OSP266" s="5"/>
      <c r="OSQ266" s="5"/>
      <c r="OSR266" s="5"/>
      <c r="OSS266" s="5"/>
      <c r="OST266" s="5"/>
      <c r="OSU266" s="5"/>
      <c r="OSV266" s="5"/>
      <c r="OSW266" s="5"/>
      <c r="OSX266" s="5"/>
      <c r="OSY266" s="5"/>
      <c r="OSZ266" s="5"/>
      <c r="OTA266" s="5"/>
      <c r="OTB266" s="5"/>
      <c r="OTC266" s="5"/>
      <c r="OTD266" s="5"/>
      <c r="OTE266" s="5"/>
      <c r="OTF266" s="5"/>
      <c r="OTG266" s="5"/>
      <c r="OTH266" s="5"/>
      <c r="OTI266" s="5"/>
      <c r="OTJ266" s="5"/>
      <c r="OTK266" s="5"/>
      <c r="OTL266" s="5"/>
      <c r="OTM266" s="5"/>
      <c r="OTN266" s="5"/>
      <c r="OTO266" s="5"/>
      <c r="OTP266" s="5"/>
      <c r="OTQ266" s="5"/>
      <c r="OTR266" s="5"/>
      <c r="OTS266" s="5"/>
      <c r="OTT266" s="5"/>
      <c r="OTU266" s="5"/>
      <c r="OTV266" s="5"/>
      <c r="OTW266" s="5"/>
      <c r="OTX266" s="5"/>
      <c r="OTY266" s="5"/>
      <c r="OTZ266" s="5"/>
      <c r="OUA266" s="5"/>
      <c r="OUB266" s="5"/>
      <c r="OUC266" s="5"/>
      <c r="OUD266" s="5"/>
      <c r="OUE266" s="5"/>
      <c r="OUF266" s="5"/>
      <c r="OUG266" s="5"/>
      <c r="OUH266" s="5"/>
      <c r="OUI266" s="5"/>
      <c r="OUJ266" s="5"/>
      <c r="OUK266" s="5"/>
      <c r="OUL266" s="5"/>
      <c r="OUM266" s="5"/>
      <c r="OUN266" s="5"/>
      <c r="OUO266" s="5"/>
      <c r="OUP266" s="5"/>
      <c r="OUQ266" s="5"/>
      <c r="OUR266" s="5"/>
      <c r="OUS266" s="5"/>
      <c r="OUT266" s="5"/>
      <c r="OUU266" s="5"/>
      <c r="OUV266" s="5"/>
      <c r="OUW266" s="5"/>
      <c r="OUX266" s="5"/>
      <c r="OUY266" s="5"/>
      <c r="OUZ266" s="5"/>
      <c r="OVA266" s="5"/>
      <c r="OVB266" s="5"/>
      <c r="OVC266" s="5"/>
      <c r="OVD266" s="5"/>
      <c r="OVE266" s="5"/>
      <c r="OVF266" s="5"/>
      <c r="OVG266" s="5"/>
      <c r="OVH266" s="5"/>
      <c r="OVI266" s="5"/>
      <c r="OVJ266" s="5"/>
      <c r="OVK266" s="5"/>
      <c r="OVL266" s="5"/>
      <c r="OVM266" s="5"/>
      <c r="OVN266" s="5"/>
      <c r="OVO266" s="5"/>
      <c r="OVP266" s="5"/>
      <c r="OVQ266" s="5"/>
      <c r="OVR266" s="5"/>
      <c r="OVS266" s="5"/>
      <c r="OVT266" s="5"/>
      <c r="OVU266" s="5"/>
      <c r="OVV266" s="5"/>
      <c r="OVW266" s="5"/>
      <c r="OVX266" s="5"/>
      <c r="OVY266" s="5"/>
      <c r="OVZ266" s="5"/>
      <c r="OWA266" s="5"/>
      <c r="OWB266" s="5"/>
      <c r="OWC266" s="5"/>
      <c r="OWD266" s="5"/>
      <c r="OWE266" s="5"/>
      <c r="OWF266" s="5"/>
      <c r="OWG266" s="5"/>
      <c r="OWH266" s="5"/>
      <c r="OWI266" s="5"/>
      <c r="OWJ266" s="5"/>
      <c r="OWK266" s="5"/>
      <c r="OWL266" s="5"/>
      <c r="OWM266" s="5"/>
      <c r="OWN266" s="5"/>
      <c r="OWO266" s="5"/>
      <c r="OWP266" s="5"/>
      <c r="OWQ266" s="5"/>
      <c r="OWR266" s="5"/>
      <c r="OWS266" s="5"/>
      <c r="OWT266" s="5"/>
      <c r="OWU266" s="5"/>
      <c r="OWV266" s="5"/>
      <c r="OWW266" s="5"/>
      <c r="OWX266" s="5"/>
      <c r="OWY266" s="5"/>
      <c r="OWZ266" s="5"/>
      <c r="OXA266" s="5"/>
      <c r="OXB266" s="5"/>
      <c r="OXC266" s="5"/>
      <c r="OXD266" s="5"/>
      <c r="OXE266" s="5"/>
      <c r="OXF266" s="5"/>
      <c r="OXG266" s="5"/>
      <c r="OXH266" s="5"/>
      <c r="OXI266" s="5"/>
      <c r="OXJ266" s="5"/>
      <c r="OXK266" s="5"/>
      <c r="OXL266" s="5"/>
      <c r="OXM266" s="5"/>
      <c r="OXN266" s="5"/>
      <c r="OXO266" s="5"/>
      <c r="OXP266" s="5"/>
      <c r="OXQ266" s="5"/>
      <c r="OXR266" s="5"/>
      <c r="OXS266" s="5"/>
      <c r="OXT266" s="5"/>
      <c r="OXU266" s="5"/>
      <c r="OXV266" s="5"/>
      <c r="OXW266" s="5"/>
      <c r="OXX266" s="5"/>
      <c r="OXY266" s="5"/>
      <c r="OXZ266" s="5"/>
      <c r="OYA266" s="5"/>
      <c r="OYB266" s="5"/>
      <c r="OYC266" s="5"/>
      <c r="OYD266" s="5"/>
      <c r="OYE266" s="5"/>
      <c r="OYF266" s="5"/>
      <c r="OYG266" s="5"/>
      <c r="OYH266" s="5"/>
      <c r="OYI266" s="5"/>
      <c r="OYJ266" s="5"/>
      <c r="OYK266" s="5"/>
      <c r="OYL266" s="5"/>
      <c r="OYM266" s="5"/>
      <c r="OYN266" s="5"/>
      <c r="OYO266" s="5"/>
      <c r="OYP266" s="5"/>
      <c r="OYQ266" s="5"/>
      <c r="OYR266" s="5"/>
      <c r="OYS266" s="5"/>
      <c r="OYT266" s="5"/>
      <c r="OYU266" s="5"/>
      <c r="OYV266" s="5"/>
      <c r="OYW266" s="5"/>
      <c r="OYX266" s="5"/>
      <c r="OYY266" s="5"/>
      <c r="OYZ266" s="5"/>
      <c r="OZA266" s="5"/>
      <c r="OZB266" s="5"/>
      <c r="OZC266" s="5"/>
      <c r="OZD266" s="5"/>
      <c r="OZE266" s="5"/>
      <c r="OZF266" s="5"/>
      <c r="OZG266" s="5"/>
      <c r="OZH266" s="5"/>
      <c r="OZI266" s="5"/>
      <c r="OZJ266" s="5"/>
      <c r="OZK266" s="5"/>
      <c r="OZL266" s="5"/>
      <c r="OZM266" s="5"/>
      <c r="OZN266" s="5"/>
      <c r="OZO266" s="5"/>
      <c r="OZP266" s="5"/>
      <c r="OZQ266" s="5"/>
      <c r="OZR266" s="5"/>
      <c r="OZS266" s="5"/>
      <c r="OZT266" s="5"/>
      <c r="OZU266" s="5"/>
      <c r="OZV266" s="5"/>
      <c r="OZW266" s="5"/>
      <c r="OZX266" s="5"/>
      <c r="OZY266" s="5"/>
      <c r="OZZ266" s="5"/>
      <c r="PAA266" s="5"/>
      <c r="PAB266" s="5"/>
      <c r="PAC266" s="5"/>
      <c r="PAD266" s="5"/>
      <c r="PAE266" s="5"/>
      <c r="PAF266" s="5"/>
      <c r="PAG266" s="5"/>
      <c r="PAH266" s="5"/>
      <c r="PAI266" s="5"/>
      <c r="PAJ266" s="5"/>
      <c r="PAK266" s="5"/>
      <c r="PAL266" s="5"/>
      <c r="PAM266" s="5"/>
      <c r="PAN266" s="5"/>
      <c r="PAO266" s="5"/>
      <c r="PAP266" s="5"/>
      <c r="PAQ266" s="5"/>
      <c r="PAR266" s="5"/>
      <c r="PAS266" s="5"/>
      <c r="PAT266" s="5"/>
      <c r="PAU266" s="5"/>
      <c r="PAV266" s="5"/>
      <c r="PAW266" s="5"/>
      <c r="PAX266" s="5"/>
      <c r="PAY266" s="5"/>
      <c r="PAZ266" s="5"/>
      <c r="PBA266" s="5"/>
      <c r="PBB266" s="5"/>
      <c r="PBC266" s="5"/>
      <c r="PBD266" s="5"/>
      <c r="PBE266" s="5"/>
      <c r="PBF266" s="5"/>
      <c r="PBG266" s="5"/>
      <c r="PBH266" s="5"/>
      <c r="PBI266" s="5"/>
      <c r="PBJ266" s="5"/>
      <c r="PBK266" s="5"/>
      <c r="PBL266" s="5"/>
      <c r="PBM266" s="5"/>
      <c r="PBN266" s="5"/>
      <c r="PBO266" s="5"/>
      <c r="PBP266" s="5"/>
      <c r="PBQ266" s="5"/>
      <c r="PBR266" s="5"/>
      <c r="PBS266" s="5"/>
      <c r="PBT266" s="5"/>
      <c r="PBU266" s="5"/>
      <c r="PBV266" s="5"/>
      <c r="PBW266" s="5"/>
      <c r="PBX266" s="5"/>
      <c r="PBY266" s="5"/>
      <c r="PBZ266" s="5"/>
      <c r="PCA266" s="5"/>
      <c r="PCB266" s="5"/>
      <c r="PCC266" s="5"/>
      <c r="PCD266" s="5"/>
      <c r="PCE266" s="5"/>
      <c r="PCF266" s="5"/>
      <c r="PCG266" s="5"/>
      <c r="PCH266" s="5"/>
      <c r="PCI266" s="5"/>
      <c r="PCJ266" s="5"/>
      <c r="PCK266" s="5"/>
      <c r="PCL266" s="5"/>
      <c r="PCM266" s="5"/>
      <c r="PCN266" s="5"/>
      <c r="PCO266" s="5"/>
      <c r="PCP266" s="5"/>
      <c r="PCQ266" s="5"/>
      <c r="PCR266" s="5"/>
      <c r="PCS266" s="5"/>
      <c r="PCT266" s="5"/>
      <c r="PCU266" s="5"/>
      <c r="PCV266" s="5"/>
      <c r="PCW266" s="5"/>
      <c r="PCX266" s="5"/>
      <c r="PCY266" s="5"/>
      <c r="PCZ266" s="5"/>
      <c r="PDA266" s="5"/>
      <c r="PDB266" s="5"/>
      <c r="PDC266" s="5"/>
      <c r="PDD266" s="5"/>
      <c r="PDE266" s="5"/>
      <c r="PDF266" s="5"/>
      <c r="PDG266" s="5"/>
      <c r="PDH266" s="5"/>
      <c r="PDI266" s="5"/>
      <c r="PDJ266" s="5"/>
      <c r="PDK266" s="5"/>
      <c r="PDL266" s="5"/>
      <c r="PDM266" s="5"/>
      <c r="PDN266" s="5"/>
      <c r="PDO266" s="5"/>
      <c r="PDP266" s="5"/>
      <c r="PDQ266" s="5"/>
      <c r="PDR266" s="5"/>
      <c r="PDS266" s="5"/>
      <c r="PDT266" s="5"/>
      <c r="PDU266" s="5"/>
      <c r="PDV266" s="5"/>
      <c r="PDW266" s="5"/>
      <c r="PDX266" s="5"/>
      <c r="PDY266" s="5"/>
      <c r="PDZ266" s="5"/>
      <c r="PEA266" s="5"/>
      <c r="PEB266" s="5"/>
      <c r="PEC266" s="5"/>
      <c r="PED266" s="5"/>
      <c r="PEE266" s="5"/>
      <c r="PEF266" s="5"/>
      <c r="PEG266" s="5"/>
      <c r="PEH266" s="5"/>
      <c r="PEI266" s="5"/>
      <c r="PEJ266" s="5"/>
      <c r="PEK266" s="5"/>
      <c r="PEL266" s="5"/>
      <c r="PEM266" s="5"/>
      <c r="PEN266" s="5"/>
      <c r="PEO266" s="5"/>
      <c r="PEP266" s="5"/>
      <c r="PEQ266" s="5"/>
      <c r="PER266" s="5"/>
      <c r="PES266" s="5"/>
      <c r="PET266" s="5"/>
      <c r="PEU266" s="5"/>
      <c r="PEV266" s="5"/>
      <c r="PEW266" s="5"/>
      <c r="PEX266" s="5"/>
      <c r="PEY266" s="5"/>
      <c r="PEZ266" s="5"/>
      <c r="PFA266" s="5"/>
      <c r="PFB266" s="5"/>
      <c r="PFC266" s="5"/>
      <c r="PFD266" s="5"/>
      <c r="PFE266" s="5"/>
      <c r="PFF266" s="5"/>
      <c r="PFG266" s="5"/>
      <c r="PFH266" s="5"/>
      <c r="PFI266" s="5"/>
      <c r="PFJ266" s="5"/>
      <c r="PFK266" s="5"/>
      <c r="PFL266" s="5"/>
      <c r="PFM266" s="5"/>
      <c r="PFN266" s="5"/>
      <c r="PFO266" s="5"/>
      <c r="PFP266" s="5"/>
      <c r="PFQ266" s="5"/>
      <c r="PFR266" s="5"/>
      <c r="PFS266" s="5"/>
      <c r="PFT266" s="5"/>
      <c r="PFU266" s="5"/>
      <c r="PFV266" s="5"/>
      <c r="PFW266" s="5"/>
      <c r="PFX266" s="5"/>
      <c r="PFY266" s="5"/>
      <c r="PFZ266" s="5"/>
      <c r="PGA266" s="5"/>
      <c r="PGB266" s="5"/>
      <c r="PGC266" s="5"/>
      <c r="PGD266" s="5"/>
      <c r="PGE266" s="5"/>
      <c r="PGF266" s="5"/>
      <c r="PGG266" s="5"/>
      <c r="PGH266" s="5"/>
      <c r="PGI266" s="5"/>
      <c r="PGJ266" s="5"/>
      <c r="PGK266" s="5"/>
      <c r="PGL266" s="5"/>
      <c r="PGM266" s="5"/>
      <c r="PGN266" s="5"/>
      <c r="PGO266" s="5"/>
      <c r="PGP266" s="5"/>
      <c r="PGQ266" s="5"/>
      <c r="PGR266" s="5"/>
      <c r="PGS266" s="5"/>
      <c r="PGT266" s="5"/>
      <c r="PGU266" s="5"/>
      <c r="PGV266" s="5"/>
      <c r="PGW266" s="5"/>
      <c r="PGX266" s="5"/>
      <c r="PGY266" s="5"/>
      <c r="PGZ266" s="5"/>
      <c r="PHA266" s="5"/>
      <c r="PHB266" s="5"/>
      <c r="PHC266" s="5"/>
      <c r="PHD266" s="5"/>
      <c r="PHE266" s="5"/>
      <c r="PHF266" s="5"/>
      <c r="PHG266" s="5"/>
      <c r="PHH266" s="5"/>
      <c r="PHI266" s="5"/>
      <c r="PHJ266" s="5"/>
      <c r="PHK266" s="5"/>
      <c r="PHL266" s="5"/>
      <c r="PHM266" s="5"/>
      <c r="PHN266" s="5"/>
      <c r="PHO266" s="5"/>
      <c r="PHP266" s="5"/>
      <c r="PHQ266" s="5"/>
      <c r="PHR266" s="5"/>
      <c r="PHS266" s="5"/>
      <c r="PHT266" s="5"/>
      <c r="PHU266" s="5"/>
      <c r="PHV266" s="5"/>
      <c r="PHW266" s="5"/>
      <c r="PHX266" s="5"/>
      <c r="PHY266" s="5"/>
      <c r="PHZ266" s="5"/>
      <c r="PIA266" s="5"/>
      <c r="PIB266" s="5"/>
      <c r="PIC266" s="5"/>
      <c r="PID266" s="5"/>
      <c r="PIE266" s="5"/>
      <c r="PIF266" s="5"/>
      <c r="PIG266" s="5"/>
      <c r="PIH266" s="5"/>
      <c r="PII266" s="5"/>
      <c r="PIJ266" s="5"/>
      <c r="PIK266" s="5"/>
      <c r="PIL266" s="5"/>
      <c r="PIM266" s="5"/>
      <c r="PIN266" s="5"/>
      <c r="PIO266" s="5"/>
      <c r="PIP266" s="5"/>
      <c r="PIQ266" s="5"/>
      <c r="PIR266" s="5"/>
      <c r="PIS266" s="5"/>
      <c r="PIT266" s="5"/>
      <c r="PIU266" s="5"/>
      <c r="PIV266" s="5"/>
      <c r="PIW266" s="5"/>
      <c r="PIX266" s="5"/>
      <c r="PIY266" s="5"/>
      <c r="PIZ266" s="5"/>
      <c r="PJA266" s="5"/>
      <c r="PJB266" s="5"/>
      <c r="PJC266" s="5"/>
      <c r="PJD266" s="5"/>
      <c r="PJE266" s="5"/>
      <c r="PJF266" s="5"/>
      <c r="PJG266" s="5"/>
      <c r="PJH266" s="5"/>
      <c r="PJI266" s="5"/>
      <c r="PJJ266" s="5"/>
      <c r="PJK266" s="5"/>
      <c r="PJL266" s="5"/>
      <c r="PJM266" s="5"/>
      <c r="PJN266" s="5"/>
      <c r="PJO266" s="5"/>
      <c r="PJP266" s="5"/>
      <c r="PJQ266" s="5"/>
      <c r="PJR266" s="5"/>
      <c r="PJS266" s="5"/>
      <c r="PJT266" s="5"/>
      <c r="PJU266" s="5"/>
      <c r="PJV266" s="5"/>
      <c r="PJW266" s="5"/>
      <c r="PJX266" s="5"/>
      <c r="PJY266" s="5"/>
      <c r="PJZ266" s="5"/>
      <c r="PKA266" s="5"/>
      <c r="PKB266" s="5"/>
      <c r="PKC266" s="5"/>
      <c r="PKD266" s="5"/>
      <c r="PKE266" s="5"/>
      <c r="PKF266" s="5"/>
      <c r="PKG266" s="5"/>
      <c r="PKH266" s="5"/>
      <c r="PKI266" s="5"/>
      <c r="PKJ266" s="5"/>
      <c r="PKK266" s="5"/>
      <c r="PKL266" s="5"/>
      <c r="PKM266" s="5"/>
      <c r="PKN266" s="5"/>
      <c r="PKO266" s="5"/>
      <c r="PKP266" s="5"/>
      <c r="PKQ266" s="5"/>
      <c r="PKR266" s="5"/>
      <c r="PKS266" s="5"/>
      <c r="PKT266" s="5"/>
      <c r="PKU266" s="5"/>
      <c r="PKV266" s="5"/>
      <c r="PKW266" s="5"/>
      <c r="PKX266" s="5"/>
      <c r="PKY266" s="5"/>
      <c r="PKZ266" s="5"/>
      <c r="PLA266" s="5"/>
      <c r="PLB266" s="5"/>
      <c r="PLC266" s="5"/>
      <c r="PLD266" s="5"/>
      <c r="PLE266" s="5"/>
      <c r="PLF266" s="5"/>
      <c r="PLG266" s="5"/>
      <c r="PLH266" s="5"/>
      <c r="PLI266" s="5"/>
      <c r="PLJ266" s="5"/>
      <c r="PLK266" s="5"/>
      <c r="PLL266" s="5"/>
      <c r="PLM266" s="5"/>
      <c r="PLN266" s="5"/>
      <c r="PLO266" s="5"/>
      <c r="PLP266" s="5"/>
      <c r="PLQ266" s="5"/>
      <c r="PLR266" s="5"/>
      <c r="PLS266" s="5"/>
      <c r="PLT266" s="5"/>
      <c r="PLU266" s="5"/>
      <c r="PLV266" s="5"/>
      <c r="PLW266" s="5"/>
      <c r="PLX266" s="5"/>
      <c r="PLY266" s="5"/>
      <c r="PLZ266" s="5"/>
      <c r="PMA266" s="5"/>
      <c r="PMB266" s="5"/>
      <c r="PMC266" s="5"/>
      <c r="PMD266" s="5"/>
      <c r="PME266" s="5"/>
      <c r="PMF266" s="5"/>
      <c r="PMG266" s="5"/>
      <c r="PMH266" s="5"/>
      <c r="PMI266" s="5"/>
      <c r="PMJ266" s="5"/>
      <c r="PMK266" s="5"/>
      <c r="PML266" s="5"/>
      <c r="PMM266" s="5"/>
      <c r="PMN266" s="5"/>
      <c r="PMO266" s="5"/>
      <c r="PMP266" s="5"/>
      <c r="PMQ266" s="5"/>
      <c r="PMR266" s="5"/>
      <c r="PMS266" s="5"/>
      <c r="PMT266" s="5"/>
      <c r="PMU266" s="5"/>
      <c r="PMV266" s="5"/>
      <c r="PMW266" s="5"/>
      <c r="PMX266" s="5"/>
      <c r="PMY266" s="5"/>
      <c r="PMZ266" s="5"/>
      <c r="PNA266" s="5"/>
      <c r="PNB266" s="5"/>
      <c r="PNC266" s="5"/>
      <c r="PND266" s="5"/>
      <c r="PNE266" s="5"/>
      <c r="PNF266" s="5"/>
      <c r="PNG266" s="5"/>
      <c r="PNH266" s="5"/>
      <c r="PNI266" s="5"/>
      <c r="PNJ266" s="5"/>
      <c r="PNK266" s="5"/>
      <c r="PNL266" s="5"/>
      <c r="PNM266" s="5"/>
      <c r="PNN266" s="5"/>
      <c r="PNO266" s="5"/>
      <c r="PNP266" s="5"/>
      <c r="PNQ266" s="5"/>
      <c r="PNR266" s="5"/>
      <c r="PNS266" s="5"/>
      <c r="PNT266" s="5"/>
      <c r="PNU266" s="5"/>
      <c r="PNV266" s="5"/>
      <c r="PNW266" s="5"/>
      <c r="PNX266" s="5"/>
      <c r="PNY266" s="5"/>
      <c r="PNZ266" s="5"/>
      <c r="POA266" s="5"/>
      <c r="POB266" s="5"/>
      <c r="POC266" s="5"/>
      <c r="POD266" s="5"/>
      <c r="POE266" s="5"/>
      <c r="POF266" s="5"/>
      <c r="POG266" s="5"/>
      <c r="POH266" s="5"/>
      <c r="POI266" s="5"/>
      <c r="POJ266" s="5"/>
      <c r="POK266" s="5"/>
      <c r="POL266" s="5"/>
      <c r="POM266" s="5"/>
      <c r="PON266" s="5"/>
      <c r="POO266" s="5"/>
      <c r="POP266" s="5"/>
      <c r="POQ266" s="5"/>
      <c r="POR266" s="5"/>
      <c r="POS266" s="5"/>
      <c r="POT266" s="5"/>
      <c r="POU266" s="5"/>
      <c r="POV266" s="5"/>
      <c r="POW266" s="5"/>
      <c r="POX266" s="5"/>
      <c r="POY266" s="5"/>
      <c r="POZ266" s="5"/>
      <c r="PPA266" s="5"/>
      <c r="PPB266" s="5"/>
      <c r="PPC266" s="5"/>
      <c r="PPD266" s="5"/>
      <c r="PPE266" s="5"/>
      <c r="PPF266" s="5"/>
      <c r="PPG266" s="5"/>
      <c r="PPH266" s="5"/>
      <c r="PPI266" s="5"/>
      <c r="PPJ266" s="5"/>
      <c r="PPK266" s="5"/>
      <c r="PPL266" s="5"/>
      <c r="PPM266" s="5"/>
      <c r="PPN266" s="5"/>
      <c r="PPO266" s="5"/>
      <c r="PPP266" s="5"/>
      <c r="PPQ266" s="5"/>
      <c r="PPR266" s="5"/>
      <c r="PPS266" s="5"/>
      <c r="PPT266" s="5"/>
      <c r="PPU266" s="5"/>
      <c r="PPV266" s="5"/>
      <c r="PPW266" s="5"/>
      <c r="PPX266" s="5"/>
      <c r="PPY266" s="5"/>
      <c r="PPZ266" s="5"/>
      <c r="PQA266" s="5"/>
      <c r="PQB266" s="5"/>
      <c r="PQC266" s="5"/>
      <c r="PQD266" s="5"/>
      <c r="PQE266" s="5"/>
      <c r="PQF266" s="5"/>
      <c r="PQG266" s="5"/>
      <c r="PQH266" s="5"/>
      <c r="PQI266" s="5"/>
      <c r="PQJ266" s="5"/>
      <c r="PQK266" s="5"/>
      <c r="PQL266" s="5"/>
      <c r="PQM266" s="5"/>
      <c r="PQN266" s="5"/>
      <c r="PQO266" s="5"/>
      <c r="PQP266" s="5"/>
      <c r="PQQ266" s="5"/>
      <c r="PQR266" s="5"/>
      <c r="PQS266" s="5"/>
      <c r="PQT266" s="5"/>
      <c r="PQU266" s="5"/>
      <c r="PQV266" s="5"/>
      <c r="PQW266" s="5"/>
      <c r="PQX266" s="5"/>
      <c r="PQY266" s="5"/>
      <c r="PQZ266" s="5"/>
      <c r="PRA266" s="5"/>
      <c r="PRB266" s="5"/>
      <c r="PRC266" s="5"/>
      <c r="PRD266" s="5"/>
      <c r="PRE266" s="5"/>
      <c r="PRF266" s="5"/>
      <c r="PRG266" s="5"/>
      <c r="PRH266" s="5"/>
      <c r="PRI266" s="5"/>
      <c r="PRJ266" s="5"/>
      <c r="PRK266" s="5"/>
      <c r="PRL266" s="5"/>
      <c r="PRM266" s="5"/>
      <c r="PRN266" s="5"/>
      <c r="PRO266" s="5"/>
      <c r="PRP266" s="5"/>
      <c r="PRQ266" s="5"/>
      <c r="PRR266" s="5"/>
      <c r="PRS266" s="5"/>
      <c r="PRT266" s="5"/>
      <c r="PRU266" s="5"/>
      <c r="PRV266" s="5"/>
      <c r="PRW266" s="5"/>
      <c r="PRX266" s="5"/>
      <c r="PRY266" s="5"/>
      <c r="PRZ266" s="5"/>
      <c r="PSA266" s="5"/>
      <c r="PSB266" s="5"/>
      <c r="PSC266" s="5"/>
      <c r="PSD266" s="5"/>
      <c r="PSE266" s="5"/>
      <c r="PSF266" s="5"/>
      <c r="PSG266" s="5"/>
      <c r="PSH266" s="5"/>
      <c r="PSI266" s="5"/>
      <c r="PSJ266" s="5"/>
      <c r="PSK266" s="5"/>
      <c r="PSL266" s="5"/>
      <c r="PSM266" s="5"/>
      <c r="PSN266" s="5"/>
      <c r="PSO266" s="5"/>
      <c r="PSP266" s="5"/>
      <c r="PSQ266" s="5"/>
      <c r="PSR266" s="5"/>
      <c r="PSS266" s="5"/>
      <c r="PST266" s="5"/>
      <c r="PSU266" s="5"/>
      <c r="PSV266" s="5"/>
      <c r="PSW266" s="5"/>
      <c r="PSX266" s="5"/>
      <c r="PSY266" s="5"/>
      <c r="PSZ266" s="5"/>
      <c r="PTA266" s="5"/>
      <c r="PTB266" s="5"/>
      <c r="PTC266" s="5"/>
      <c r="PTD266" s="5"/>
      <c r="PTE266" s="5"/>
      <c r="PTF266" s="5"/>
      <c r="PTG266" s="5"/>
      <c r="PTH266" s="5"/>
      <c r="PTI266" s="5"/>
      <c r="PTJ266" s="5"/>
      <c r="PTK266" s="5"/>
      <c r="PTL266" s="5"/>
      <c r="PTM266" s="5"/>
      <c r="PTN266" s="5"/>
      <c r="PTO266" s="5"/>
      <c r="PTP266" s="5"/>
      <c r="PTQ266" s="5"/>
      <c r="PTR266" s="5"/>
      <c r="PTS266" s="5"/>
      <c r="PTT266" s="5"/>
      <c r="PTU266" s="5"/>
      <c r="PTV266" s="5"/>
      <c r="PTW266" s="5"/>
      <c r="PTX266" s="5"/>
      <c r="PTY266" s="5"/>
      <c r="PTZ266" s="5"/>
      <c r="PUA266" s="5"/>
      <c r="PUB266" s="5"/>
      <c r="PUC266" s="5"/>
      <c r="PUD266" s="5"/>
      <c r="PUE266" s="5"/>
      <c r="PUF266" s="5"/>
      <c r="PUG266" s="5"/>
      <c r="PUH266" s="5"/>
      <c r="PUI266" s="5"/>
      <c r="PUJ266" s="5"/>
      <c r="PUK266" s="5"/>
      <c r="PUL266" s="5"/>
      <c r="PUM266" s="5"/>
      <c r="PUN266" s="5"/>
      <c r="PUO266" s="5"/>
      <c r="PUP266" s="5"/>
      <c r="PUQ266" s="5"/>
      <c r="PUR266" s="5"/>
      <c r="PUS266" s="5"/>
      <c r="PUT266" s="5"/>
      <c r="PUU266" s="5"/>
      <c r="PUV266" s="5"/>
      <c r="PUW266" s="5"/>
      <c r="PUX266" s="5"/>
      <c r="PUY266" s="5"/>
      <c r="PUZ266" s="5"/>
      <c r="PVA266" s="5"/>
      <c r="PVB266" s="5"/>
      <c r="PVC266" s="5"/>
      <c r="PVD266" s="5"/>
      <c r="PVE266" s="5"/>
      <c r="PVF266" s="5"/>
      <c r="PVG266" s="5"/>
      <c r="PVH266" s="5"/>
      <c r="PVI266" s="5"/>
      <c r="PVJ266" s="5"/>
      <c r="PVK266" s="5"/>
      <c r="PVL266" s="5"/>
      <c r="PVM266" s="5"/>
      <c r="PVN266" s="5"/>
      <c r="PVO266" s="5"/>
      <c r="PVP266" s="5"/>
      <c r="PVQ266" s="5"/>
      <c r="PVR266" s="5"/>
      <c r="PVS266" s="5"/>
      <c r="PVT266" s="5"/>
      <c r="PVU266" s="5"/>
      <c r="PVV266" s="5"/>
      <c r="PVW266" s="5"/>
      <c r="PVX266" s="5"/>
      <c r="PVY266" s="5"/>
      <c r="PVZ266" s="5"/>
      <c r="PWA266" s="5"/>
      <c r="PWB266" s="5"/>
      <c r="PWC266" s="5"/>
      <c r="PWD266" s="5"/>
      <c r="PWE266" s="5"/>
      <c r="PWF266" s="5"/>
      <c r="PWG266" s="5"/>
      <c r="PWH266" s="5"/>
      <c r="PWI266" s="5"/>
      <c r="PWJ266" s="5"/>
      <c r="PWK266" s="5"/>
      <c r="PWL266" s="5"/>
      <c r="PWM266" s="5"/>
      <c r="PWN266" s="5"/>
      <c r="PWO266" s="5"/>
      <c r="PWP266" s="5"/>
      <c r="PWQ266" s="5"/>
      <c r="PWR266" s="5"/>
      <c r="PWS266" s="5"/>
      <c r="PWT266" s="5"/>
      <c r="PWU266" s="5"/>
      <c r="PWV266" s="5"/>
      <c r="PWW266" s="5"/>
      <c r="PWX266" s="5"/>
      <c r="PWY266" s="5"/>
      <c r="PWZ266" s="5"/>
      <c r="PXA266" s="5"/>
      <c r="PXB266" s="5"/>
      <c r="PXC266" s="5"/>
      <c r="PXD266" s="5"/>
      <c r="PXE266" s="5"/>
      <c r="PXF266" s="5"/>
      <c r="PXG266" s="5"/>
      <c r="PXH266" s="5"/>
      <c r="PXI266" s="5"/>
      <c r="PXJ266" s="5"/>
      <c r="PXK266" s="5"/>
      <c r="PXL266" s="5"/>
      <c r="PXM266" s="5"/>
      <c r="PXN266" s="5"/>
      <c r="PXO266" s="5"/>
      <c r="PXP266" s="5"/>
      <c r="PXQ266" s="5"/>
      <c r="PXR266" s="5"/>
      <c r="PXS266" s="5"/>
      <c r="PXT266" s="5"/>
      <c r="PXU266" s="5"/>
      <c r="PXV266" s="5"/>
      <c r="PXW266" s="5"/>
      <c r="PXX266" s="5"/>
      <c r="PXY266" s="5"/>
      <c r="PXZ266" s="5"/>
      <c r="PYA266" s="5"/>
      <c r="PYB266" s="5"/>
      <c r="PYC266" s="5"/>
      <c r="PYD266" s="5"/>
      <c r="PYE266" s="5"/>
      <c r="PYF266" s="5"/>
      <c r="PYG266" s="5"/>
      <c r="PYH266" s="5"/>
      <c r="PYI266" s="5"/>
      <c r="PYJ266" s="5"/>
      <c r="PYK266" s="5"/>
      <c r="PYL266" s="5"/>
      <c r="PYM266" s="5"/>
      <c r="PYN266" s="5"/>
      <c r="PYO266" s="5"/>
      <c r="PYP266" s="5"/>
      <c r="PYQ266" s="5"/>
      <c r="PYR266" s="5"/>
      <c r="PYS266" s="5"/>
      <c r="PYT266" s="5"/>
      <c r="PYU266" s="5"/>
      <c r="PYV266" s="5"/>
      <c r="PYW266" s="5"/>
      <c r="PYX266" s="5"/>
      <c r="PYY266" s="5"/>
      <c r="PYZ266" s="5"/>
      <c r="PZA266" s="5"/>
      <c r="PZB266" s="5"/>
      <c r="PZC266" s="5"/>
      <c r="PZD266" s="5"/>
      <c r="PZE266" s="5"/>
      <c r="PZF266" s="5"/>
      <c r="PZG266" s="5"/>
      <c r="PZH266" s="5"/>
      <c r="PZI266" s="5"/>
      <c r="PZJ266" s="5"/>
      <c r="PZK266" s="5"/>
      <c r="PZL266" s="5"/>
      <c r="PZM266" s="5"/>
      <c r="PZN266" s="5"/>
      <c r="PZO266" s="5"/>
      <c r="PZP266" s="5"/>
      <c r="PZQ266" s="5"/>
      <c r="PZR266" s="5"/>
      <c r="PZS266" s="5"/>
      <c r="PZT266" s="5"/>
      <c r="PZU266" s="5"/>
      <c r="PZV266" s="5"/>
      <c r="PZW266" s="5"/>
      <c r="PZX266" s="5"/>
      <c r="PZY266" s="5"/>
      <c r="PZZ266" s="5"/>
      <c r="QAA266" s="5"/>
      <c r="QAB266" s="5"/>
      <c r="QAC266" s="5"/>
      <c r="QAD266" s="5"/>
      <c r="QAE266" s="5"/>
      <c r="QAF266" s="5"/>
      <c r="QAG266" s="5"/>
      <c r="QAH266" s="5"/>
      <c r="QAI266" s="5"/>
      <c r="QAJ266" s="5"/>
      <c r="QAK266" s="5"/>
      <c r="QAL266" s="5"/>
      <c r="QAM266" s="5"/>
      <c r="QAN266" s="5"/>
      <c r="QAO266" s="5"/>
      <c r="QAP266" s="5"/>
      <c r="QAQ266" s="5"/>
      <c r="QAR266" s="5"/>
      <c r="QAS266" s="5"/>
      <c r="QAT266" s="5"/>
      <c r="QAU266" s="5"/>
      <c r="QAV266" s="5"/>
      <c r="QAW266" s="5"/>
      <c r="QAX266" s="5"/>
      <c r="QAY266" s="5"/>
      <c r="QAZ266" s="5"/>
      <c r="QBA266" s="5"/>
      <c r="QBB266" s="5"/>
      <c r="QBC266" s="5"/>
      <c r="QBD266" s="5"/>
      <c r="QBE266" s="5"/>
      <c r="QBF266" s="5"/>
      <c r="QBG266" s="5"/>
      <c r="QBH266" s="5"/>
      <c r="QBI266" s="5"/>
      <c r="QBJ266" s="5"/>
      <c r="QBK266" s="5"/>
      <c r="QBL266" s="5"/>
      <c r="QBM266" s="5"/>
      <c r="QBN266" s="5"/>
      <c r="QBO266" s="5"/>
      <c r="QBP266" s="5"/>
      <c r="QBQ266" s="5"/>
      <c r="QBR266" s="5"/>
      <c r="QBS266" s="5"/>
      <c r="QBT266" s="5"/>
      <c r="QBU266" s="5"/>
      <c r="QBV266" s="5"/>
      <c r="QBW266" s="5"/>
      <c r="QBX266" s="5"/>
      <c r="QBY266" s="5"/>
      <c r="QBZ266" s="5"/>
      <c r="QCA266" s="5"/>
      <c r="QCB266" s="5"/>
      <c r="QCC266" s="5"/>
      <c r="QCD266" s="5"/>
      <c r="QCE266" s="5"/>
      <c r="QCF266" s="5"/>
      <c r="QCG266" s="5"/>
      <c r="QCH266" s="5"/>
      <c r="QCI266" s="5"/>
      <c r="QCJ266" s="5"/>
      <c r="QCK266" s="5"/>
      <c r="QCL266" s="5"/>
      <c r="QCM266" s="5"/>
      <c r="QCN266" s="5"/>
      <c r="QCO266" s="5"/>
      <c r="QCP266" s="5"/>
      <c r="QCQ266" s="5"/>
      <c r="QCR266" s="5"/>
      <c r="QCS266" s="5"/>
      <c r="QCT266" s="5"/>
      <c r="QCU266" s="5"/>
      <c r="QCV266" s="5"/>
      <c r="QCW266" s="5"/>
      <c r="QCX266" s="5"/>
      <c r="QCY266" s="5"/>
      <c r="QCZ266" s="5"/>
      <c r="QDA266" s="5"/>
      <c r="QDB266" s="5"/>
      <c r="QDC266" s="5"/>
      <c r="QDD266" s="5"/>
      <c r="QDE266" s="5"/>
      <c r="QDF266" s="5"/>
      <c r="QDG266" s="5"/>
      <c r="QDH266" s="5"/>
      <c r="QDI266" s="5"/>
      <c r="QDJ266" s="5"/>
      <c r="QDK266" s="5"/>
      <c r="QDL266" s="5"/>
      <c r="QDM266" s="5"/>
      <c r="QDN266" s="5"/>
      <c r="QDO266" s="5"/>
      <c r="QDP266" s="5"/>
      <c r="QDQ266" s="5"/>
      <c r="QDR266" s="5"/>
      <c r="QDS266" s="5"/>
      <c r="QDT266" s="5"/>
      <c r="QDU266" s="5"/>
      <c r="QDV266" s="5"/>
      <c r="QDW266" s="5"/>
      <c r="QDX266" s="5"/>
      <c r="QDY266" s="5"/>
      <c r="QDZ266" s="5"/>
      <c r="QEA266" s="5"/>
      <c r="QEB266" s="5"/>
      <c r="QEC266" s="5"/>
      <c r="QED266" s="5"/>
      <c r="QEE266" s="5"/>
      <c r="QEF266" s="5"/>
      <c r="QEG266" s="5"/>
      <c r="QEH266" s="5"/>
      <c r="QEI266" s="5"/>
      <c r="QEJ266" s="5"/>
      <c r="QEK266" s="5"/>
      <c r="QEL266" s="5"/>
      <c r="QEM266" s="5"/>
      <c r="QEN266" s="5"/>
      <c r="QEO266" s="5"/>
      <c r="QEP266" s="5"/>
      <c r="QEQ266" s="5"/>
      <c r="QER266" s="5"/>
      <c r="QES266" s="5"/>
      <c r="QET266" s="5"/>
      <c r="QEU266" s="5"/>
      <c r="QEV266" s="5"/>
      <c r="QEW266" s="5"/>
      <c r="QEX266" s="5"/>
      <c r="QEY266" s="5"/>
      <c r="QEZ266" s="5"/>
      <c r="QFA266" s="5"/>
      <c r="QFB266" s="5"/>
      <c r="QFC266" s="5"/>
      <c r="QFD266" s="5"/>
      <c r="QFE266" s="5"/>
      <c r="QFF266" s="5"/>
      <c r="QFG266" s="5"/>
      <c r="QFH266" s="5"/>
      <c r="QFI266" s="5"/>
      <c r="QFJ266" s="5"/>
      <c r="QFK266" s="5"/>
      <c r="QFL266" s="5"/>
      <c r="QFM266" s="5"/>
      <c r="QFN266" s="5"/>
      <c r="QFO266" s="5"/>
      <c r="QFP266" s="5"/>
      <c r="QFQ266" s="5"/>
      <c r="QFR266" s="5"/>
      <c r="QFS266" s="5"/>
      <c r="QFT266" s="5"/>
      <c r="QFU266" s="5"/>
      <c r="QFV266" s="5"/>
      <c r="QFW266" s="5"/>
      <c r="QFX266" s="5"/>
      <c r="QFY266" s="5"/>
      <c r="QFZ266" s="5"/>
      <c r="QGA266" s="5"/>
      <c r="QGB266" s="5"/>
      <c r="QGC266" s="5"/>
      <c r="QGD266" s="5"/>
      <c r="QGE266" s="5"/>
      <c r="QGF266" s="5"/>
      <c r="QGG266" s="5"/>
      <c r="QGH266" s="5"/>
      <c r="QGI266" s="5"/>
      <c r="QGJ266" s="5"/>
      <c r="QGK266" s="5"/>
      <c r="QGL266" s="5"/>
      <c r="QGM266" s="5"/>
      <c r="QGN266" s="5"/>
      <c r="QGO266" s="5"/>
      <c r="QGP266" s="5"/>
      <c r="QGQ266" s="5"/>
      <c r="QGR266" s="5"/>
      <c r="QGS266" s="5"/>
      <c r="QGT266" s="5"/>
      <c r="QGU266" s="5"/>
      <c r="QGV266" s="5"/>
      <c r="QGW266" s="5"/>
      <c r="QGX266" s="5"/>
      <c r="QGY266" s="5"/>
      <c r="QGZ266" s="5"/>
      <c r="QHA266" s="5"/>
      <c r="QHB266" s="5"/>
      <c r="QHC266" s="5"/>
      <c r="QHD266" s="5"/>
      <c r="QHE266" s="5"/>
      <c r="QHF266" s="5"/>
      <c r="QHG266" s="5"/>
      <c r="QHH266" s="5"/>
      <c r="QHI266" s="5"/>
      <c r="QHJ266" s="5"/>
      <c r="QHK266" s="5"/>
      <c r="QHL266" s="5"/>
      <c r="QHM266" s="5"/>
      <c r="QHN266" s="5"/>
      <c r="QHO266" s="5"/>
      <c r="QHP266" s="5"/>
      <c r="QHQ266" s="5"/>
      <c r="QHR266" s="5"/>
      <c r="QHS266" s="5"/>
      <c r="QHT266" s="5"/>
      <c r="QHU266" s="5"/>
      <c r="QHV266" s="5"/>
      <c r="QHW266" s="5"/>
      <c r="QHX266" s="5"/>
      <c r="QHY266" s="5"/>
      <c r="QHZ266" s="5"/>
      <c r="QIA266" s="5"/>
      <c r="QIB266" s="5"/>
      <c r="QIC266" s="5"/>
      <c r="QID266" s="5"/>
      <c r="QIE266" s="5"/>
      <c r="QIF266" s="5"/>
      <c r="QIG266" s="5"/>
      <c r="QIH266" s="5"/>
      <c r="QII266" s="5"/>
      <c r="QIJ266" s="5"/>
      <c r="QIK266" s="5"/>
      <c r="QIL266" s="5"/>
      <c r="QIM266" s="5"/>
      <c r="QIN266" s="5"/>
      <c r="QIO266" s="5"/>
      <c r="QIP266" s="5"/>
      <c r="QIQ266" s="5"/>
      <c r="QIR266" s="5"/>
      <c r="QIS266" s="5"/>
      <c r="QIT266" s="5"/>
      <c r="QIU266" s="5"/>
      <c r="QIV266" s="5"/>
      <c r="QIW266" s="5"/>
      <c r="QIX266" s="5"/>
      <c r="QIY266" s="5"/>
      <c r="QIZ266" s="5"/>
      <c r="QJA266" s="5"/>
      <c r="QJB266" s="5"/>
      <c r="QJC266" s="5"/>
      <c r="QJD266" s="5"/>
      <c r="QJE266" s="5"/>
      <c r="QJF266" s="5"/>
      <c r="QJG266" s="5"/>
      <c r="QJH266" s="5"/>
      <c r="QJI266" s="5"/>
      <c r="QJJ266" s="5"/>
      <c r="QJK266" s="5"/>
      <c r="QJL266" s="5"/>
      <c r="QJM266" s="5"/>
      <c r="QJN266" s="5"/>
      <c r="QJO266" s="5"/>
      <c r="QJP266" s="5"/>
      <c r="QJQ266" s="5"/>
      <c r="QJR266" s="5"/>
      <c r="QJS266" s="5"/>
      <c r="QJT266" s="5"/>
      <c r="QJU266" s="5"/>
      <c r="QJV266" s="5"/>
      <c r="QJW266" s="5"/>
      <c r="QJX266" s="5"/>
      <c r="QJY266" s="5"/>
      <c r="QJZ266" s="5"/>
      <c r="QKA266" s="5"/>
      <c r="QKB266" s="5"/>
      <c r="QKC266" s="5"/>
      <c r="QKD266" s="5"/>
      <c r="QKE266" s="5"/>
      <c r="QKF266" s="5"/>
      <c r="QKG266" s="5"/>
      <c r="QKH266" s="5"/>
      <c r="QKI266" s="5"/>
      <c r="QKJ266" s="5"/>
      <c r="QKK266" s="5"/>
      <c r="QKL266" s="5"/>
      <c r="QKM266" s="5"/>
      <c r="QKN266" s="5"/>
      <c r="QKO266" s="5"/>
      <c r="QKP266" s="5"/>
      <c r="QKQ266" s="5"/>
      <c r="QKR266" s="5"/>
      <c r="QKS266" s="5"/>
      <c r="QKT266" s="5"/>
      <c r="QKU266" s="5"/>
      <c r="QKV266" s="5"/>
      <c r="QKW266" s="5"/>
      <c r="QKX266" s="5"/>
      <c r="QKY266" s="5"/>
      <c r="QKZ266" s="5"/>
      <c r="QLA266" s="5"/>
      <c r="QLB266" s="5"/>
      <c r="QLC266" s="5"/>
      <c r="QLD266" s="5"/>
      <c r="QLE266" s="5"/>
      <c r="QLF266" s="5"/>
      <c r="QLG266" s="5"/>
      <c r="QLH266" s="5"/>
      <c r="QLI266" s="5"/>
      <c r="QLJ266" s="5"/>
      <c r="QLK266" s="5"/>
      <c r="QLL266" s="5"/>
      <c r="QLM266" s="5"/>
      <c r="QLN266" s="5"/>
      <c r="QLO266" s="5"/>
      <c r="QLP266" s="5"/>
      <c r="QLQ266" s="5"/>
      <c r="QLR266" s="5"/>
      <c r="QLS266" s="5"/>
      <c r="QLT266" s="5"/>
      <c r="QLU266" s="5"/>
      <c r="QLV266" s="5"/>
      <c r="QLW266" s="5"/>
      <c r="QLX266" s="5"/>
      <c r="QLY266" s="5"/>
      <c r="QLZ266" s="5"/>
      <c r="QMA266" s="5"/>
      <c r="QMB266" s="5"/>
      <c r="QMC266" s="5"/>
      <c r="QMD266" s="5"/>
      <c r="QME266" s="5"/>
      <c r="QMF266" s="5"/>
      <c r="QMG266" s="5"/>
      <c r="QMH266" s="5"/>
      <c r="QMI266" s="5"/>
      <c r="QMJ266" s="5"/>
      <c r="QMK266" s="5"/>
      <c r="QML266" s="5"/>
      <c r="QMM266" s="5"/>
      <c r="QMN266" s="5"/>
      <c r="QMO266" s="5"/>
      <c r="QMP266" s="5"/>
      <c r="QMQ266" s="5"/>
      <c r="QMR266" s="5"/>
      <c r="QMS266" s="5"/>
      <c r="QMT266" s="5"/>
      <c r="QMU266" s="5"/>
      <c r="QMV266" s="5"/>
      <c r="QMW266" s="5"/>
      <c r="QMX266" s="5"/>
      <c r="QMY266" s="5"/>
      <c r="QMZ266" s="5"/>
      <c r="QNA266" s="5"/>
      <c r="QNB266" s="5"/>
      <c r="QNC266" s="5"/>
      <c r="QND266" s="5"/>
      <c r="QNE266" s="5"/>
      <c r="QNF266" s="5"/>
      <c r="QNG266" s="5"/>
      <c r="QNH266" s="5"/>
      <c r="QNI266" s="5"/>
      <c r="QNJ266" s="5"/>
      <c r="QNK266" s="5"/>
      <c r="QNL266" s="5"/>
      <c r="QNM266" s="5"/>
      <c r="QNN266" s="5"/>
      <c r="QNO266" s="5"/>
      <c r="QNP266" s="5"/>
      <c r="QNQ266" s="5"/>
      <c r="QNR266" s="5"/>
      <c r="QNS266" s="5"/>
      <c r="QNT266" s="5"/>
      <c r="QNU266" s="5"/>
      <c r="QNV266" s="5"/>
      <c r="QNW266" s="5"/>
      <c r="QNX266" s="5"/>
      <c r="QNY266" s="5"/>
      <c r="QNZ266" s="5"/>
      <c r="QOA266" s="5"/>
      <c r="QOB266" s="5"/>
      <c r="QOC266" s="5"/>
      <c r="QOD266" s="5"/>
      <c r="QOE266" s="5"/>
      <c r="QOF266" s="5"/>
      <c r="QOG266" s="5"/>
      <c r="QOH266" s="5"/>
      <c r="QOI266" s="5"/>
      <c r="QOJ266" s="5"/>
      <c r="QOK266" s="5"/>
      <c r="QOL266" s="5"/>
      <c r="QOM266" s="5"/>
      <c r="QON266" s="5"/>
      <c r="QOO266" s="5"/>
      <c r="QOP266" s="5"/>
      <c r="QOQ266" s="5"/>
      <c r="QOR266" s="5"/>
      <c r="QOS266" s="5"/>
      <c r="QOT266" s="5"/>
      <c r="QOU266" s="5"/>
      <c r="QOV266" s="5"/>
      <c r="QOW266" s="5"/>
      <c r="QOX266" s="5"/>
      <c r="QOY266" s="5"/>
      <c r="QOZ266" s="5"/>
      <c r="QPA266" s="5"/>
      <c r="QPB266" s="5"/>
      <c r="QPC266" s="5"/>
      <c r="QPD266" s="5"/>
      <c r="QPE266" s="5"/>
      <c r="QPF266" s="5"/>
      <c r="QPG266" s="5"/>
      <c r="QPH266" s="5"/>
      <c r="QPI266" s="5"/>
      <c r="QPJ266" s="5"/>
      <c r="QPK266" s="5"/>
      <c r="QPL266" s="5"/>
      <c r="QPM266" s="5"/>
      <c r="QPN266" s="5"/>
      <c r="QPO266" s="5"/>
      <c r="QPP266" s="5"/>
      <c r="QPQ266" s="5"/>
      <c r="QPR266" s="5"/>
      <c r="QPS266" s="5"/>
      <c r="QPT266" s="5"/>
      <c r="QPU266" s="5"/>
      <c r="QPV266" s="5"/>
      <c r="QPW266" s="5"/>
      <c r="QPX266" s="5"/>
      <c r="QPY266" s="5"/>
      <c r="QPZ266" s="5"/>
      <c r="QQA266" s="5"/>
      <c r="QQB266" s="5"/>
      <c r="QQC266" s="5"/>
      <c r="QQD266" s="5"/>
      <c r="QQE266" s="5"/>
      <c r="QQF266" s="5"/>
      <c r="QQG266" s="5"/>
      <c r="QQH266" s="5"/>
      <c r="QQI266" s="5"/>
      <c r="QQJ266" s="5"/>
      <c r="QQK266" s="5"/>
      <c r="QQL266" s="5"/>
      <c r="QQM266" s="5"/>
      <c r="QQN266" s="5"/>
      <c r="QQO266" s="5"/>
      <c r="QQP266" s="5"/>
      <c r="QQQ266" s="5"/>
      <c r="QQR266" s="5"/>
      <c r="QQS266" s="5"/>
      <c r="QQT266" s="5"/>
      <c r="QQU266" s="5"/>
      <c r="QQV266" s="5"/>
      <c r="QQW266" s="5"/>
      <c r="QQX266" s="5"/>
      <c r="QQY266" s="5"/>
      <c r="QQZ266" s="5"/>
      <c r="QRA266" s="5"/>
      <c r="QRB266" s="5"/>
      <c r="QRC266" s="5"/>
      <c r="QRD266" s="5"/>
      <c r="QRE266" s="5"/>
      <c r="QRF266" s="5"/>
      <c r="QRG266" s="5"/>
      <c r="QRH266" s="5"/>
      <c r="QRI266" s="5"/>
      <c r="QRJ266" s="5"/>
      <c r="QRK266" s="5"/>
      <c r="QRL266" s="5"/>
      <c r="QRM266" s="5"/>
      <c r="QRN266" s="5"/>
      <c r="QRO266" s="5"/>
      <c r="QRP266" s="5"/>
      <c r="QRQ266" s="5"/>
      <c r="QRR266" s="5"/>
      <c r="QRS266" s="5"/>
      <c r="QRT266" s="5"/>
      <c r="QRU266" s="5"/>
      <c r="QRV266" s="5"/>
      <c r="QRW266" s="5"/>
      <c r="QRX266" s="5"/>
      <c r="QRY266" s="5"/>
      <c r="QRZ266" s="5"/>
      <c r="QSA266" s="5"/>
      <c r="QSB266" s="5"/>
      <c r="QSC266" s="5"/>
      <c r="QSD266" s="5"/>
      <c r="QSE266" s="5"/>
      <c r="QSF266" s="5"/>
      <c r="QSG266" s="5"/>
      <c r="QSH266" s="5"/>
      <c r="QSI266" s="5"/>
      <c r="QSJ266" s="5"/>
      <c r="QSK266" s="5"/>
      <c r="QSL266" s="5"/>
      <c r="QSM266" s="5"/>
      <c r="QSN266" s="5"/>
      <c r="QSO266" s="5"/>
      <c r="QSP266" s="5"/>
      <c r="QSQ266" s="5"/>
      <c r="QSR266" s="5"/>
      <c r="QSS266" s="5"/>
      <c r="QST266" s="5"/>
      <c r="QSU266" s="5"/>
      <c r="QSV266" s="5"/>
      <c r="QSW266" s="5"/>
      <c r="QSX266" s="5"/>
      <c r="QSY266" s="5"/>
      <c r="QSZ266" s="5"/>
      <c r="QTA266" s="5"/>
      <c r="QTB266" s="5"/>
      <c r="QTC266" s="5"/>
      <c r="QTD266" s="5"/>
      <c r="QTE266" s="5"/>
      <c r="QTF266" s="5"/>
      <c r="QTG266" s="5"/>
      <c r="QTH266" s="5"/>
      <c r="QTI266" s="5"/>
      <c r="QTJ266" s="5"/>
      <c r="QTK266" s="5"/>
      <c r="QTL266" s="5"/>
      <c r="QTM266" s="5"/>
      <c r="QTN266" s="5"/>
      <c r="QTO266" s="5"/>
      <c r="QTP266" s="5"/>
      <c r="QTQ266" s="5"/>
      <c r="QTR266" s="5"/>
      <c r="QTS266" s="5"/>
      <c r="QTT266" s="5"/>
      <c r="QTU266" s="5"/>
      <c r="QTV266" s="5"/>
      <c r="QTW266" s="5"/>
      <c r="QTX266" s="5"/>
      <c r="QTY266" s="5"/>
      <c r="QTZ266" s="5"/>
      <c r="QUA266" s="5"/>
      <c r="QUB266" s="5"/>
      <c r="QUC266" s="5"/>
      <c r="QUD266" s="5"/>
      <c r="QUE266" s="5"/>
      <c r="QUF266" s="5"/>
      <c r="QUG266" s="5"/>
      <c r="QUH266" s="5"/>
      <c r="QUI266" s="5"/>
      <c r="QUJ266" s="5"/>
      <c r="QUK266" s="5"/>
      <c r="QUL266" s="5"/>
      <c r="QUM266" s="5"/>
      <c r="QUN266" s="5"/>
      <c r="QUO266" s="5"/>
      <c r="QUP266" s="5"/>
      <c r="QUQ266" s="5"/>
      <c r="QUR266" s="5"/>
      <c r="QUS266" s="5"/>
      <c r="QUT266" s="5"/>
      <c r="QUU266" s="5"/>
      <c r="QUV266" s="5"/>
      <c r="QUW266" s="5"/>
      <c r="QUX266" s="5"/>
      <c r="QUY266" s="5"/>
      <c r="QUZ266" s="5"/>
      <c r="QVA266" s="5"/>
      <c r="QVB266" s="5"/>
      <c r="QVC266" s="5"/>
      <c r="QVD266" s="5"/>
      <c r="QVE266" s="5"/>
      <c r="QVF266" s="5"/>
      <c r="QVG266" s="5"/>
      <c r="QVH266" s="5"/>
      <c r="QVI266" s="5"/>
      <c r="QVJ266" s="5"/>
      <c r="QVK266" s="5"/>
      <c r="QVL266" s="5"/>
      <c r="QVM266" s="5"/>
      <c r="QVN266" s="5"/>
      <c r="QVO266" s="5"/>
      <c r="QVP266" s="5"/>
      <c r="QVQ266" s="5"/>
      <c r="QVR266" s="5"/>
      <c r="QVS266" s="5"/>
      <c r="QVT266" s="5"/>
      <c r="QVU266" s="5"/>
      <c r="QVV266" s="5"/>
      <c r="QVW266" s="5"/>
      <c r="QVX266" s="5"/>
      <c r="QVY266" s="5"/>
      <c r="QVZ266" s="5"/>
      <c r="QWA266" s="5"/>
      <c r="QWB266" s="5"/>
      <c r="QWC266" s="5"/>
      <c r="QWD266" s="5"/>
      <c r="QWE266" s="5"/>
      <c r="QWF266" s="5"/>
      <c r="QWG266" s="5"/>
      <c r="QWH266" s="5"/>
      <c r="QWI266" s="5"/>
      <c r="QWJ266" s="5"/>
      <c r="QWK266" s="5"/>
      <c r="QWL266" s="5"/>
      <c r="QWM266" s="5"/>
      <c r="QWN266" s="5"/>
      <c r="QWO266" s="5"/>
      <c r="QWP266" s="5"/>
      <c r="QWQ266" s="5"/>
      <c r="QWR266" s="5"/>
      <c r="QWS266" s="5"/>
      <c r="QWT266" s="5"/>
      <c r="QWU266" s="5"/>
      <c r="QWV266" s="5"/>
      <c r="QWW266" s="5"/>
      <c r="QWX266" s="5"/>
      <c r="QWY266" s="5"/>
      <c r="QWZ266" s="5"/>
      <c r="QXA266" s="5"/>
      <c r="QXB266" s="5"/>
      <c r="QXC266" s="5"/>
      <c r="QXD266" s="5"/>
      <c r="QXE266" s="5"/>
      <c r="QXF266" s="5"/>
      <c r="QXG266" s="5"/>
      <c r="QXH266" s="5"/>
      <c r="QXI266" s="5"/>
      <c r="QXJ266" s="5"/>
      <c r="QXK266" s="5"/>
      <c r="QXL266" s="5"/>
      <c r="QXM266" s="5"/>
      <c r="QXN266" s="5"/>
      <c r="QXO266" s="5"/>
      <c r="QXP266" s="5"/>
      <c r="QXQ266" s="5"/>
      <c r="QXR266" s="5"/>
      <c r="QXS266" s="5"/>
      <c r="QXT266" s="5"/>
      <c r="QXU266" s="5"/>
      <c r="QXV266" s="5"/>
      <c r="QXW266" s="5"/>
      <c r="QXX266" s="5"/>
      <c r="QXY266" s="5"/>
      <c r="QXZ266" s="5"/>
      <c r="QYA266" s="5"/>
      <c r="QYB266" s="5"/>
      <c r="QYC266" s="5"/>
      <c r="QYD266" s="5"/>
      <c r="QYE266" s="5"/>
      <c r="QYF266" s="5"/>
      <c r="QYG266" s="5"/>
      <c r="QYH266" s="5"/>
      <c r="QYI266" s="5"/>
      <c r="QYJ266" s="5"/>
      <c r="QYK266" s="5"/>
      <c r="QYL266" s="5"/>
      <c r="QYM266" s="5"/>
      <c r="QYN266" s="5"/>
      <c r="QYO266" s="5"/>
      <c r="QYP266" s="5"/>
      <c r="QYQ266" s="5"/>
      <c r="QYR266" s="5"/>
      <c r="QYS266" s="5"/>
      <c r="QYT266" s="5"/>
      <c r="QYU266" s="5"/>
      <c r="QYV266" s="5"/>
      <c r="QYW266" s="5"/>
      <c r="QYX266" s="5"/>
      <c r="QYY266" s="5"/>
      <c r="QYZ266" s="5"/>
      <c r="QZA266" s="5"/>
      <c r="QZB266" s="5"/>
      <c r="QZC266" s="5"/>
      <c r="QZD266" s="5"/>
      <c r="QZE266" s="5"/>
      <c r="QZF266" s="5"/>
      <c r="QZG266" s="5"/>
      <c r="QZH266" s="5"/>
      <c r="QZI266" s="5"/>
      <c r="QZJ266" s="5"/>
      <c r="QZK266" s="5"/>
      <c r="QZL266" s="5"/>
      <c r="QZM266" s="5"/>
      <c r="QZN266" s="5"/>
      <c r="QZO266" s="5"/>
      <c r="QZP266" s="5"/>
      <c r="QZQ266" s="5"/>
      <c r="QZR266" s="5"/>
      <c r="QZS266" s="5"/>
      <c r="QZT266" s="5"/>
      <c r="QZU266" s="5"/>
      <c r="QZV266" s="5"/>
      <c r="QZW266" s="5"/>
      <c r="QZX266" s="5"/>
      <c r="QZY266" s="5"/>
      <c r="QZZ266" s="5"/>
      <c r="RAA266" s="5"/>
      <c r="RAB266" s="5"/>
      <c r="RAC266" s="5"/>
      <c r="RAD266" s="5"/>
      <c r="RAE266" s="5"/>
      <c r="RAF266" s="5"/>
      <c r="RAG266" s="5"/>
      <c r="RAH266" s="5"/>
      <c r="RAI266" s="5"/>
      <c r="RAJ266" s="5"/>
      <c r="RAK266" s="5"/>
      <c r="RAL266" s="5"/>
      <c r="RAM266" s="5"/>
      <c r="RAN266" s="5"/>
      <c r="RAO266" s="5"/>
      <c r="RAP266" s="5"/>
      <c r="RAQ266" s="5"/>
      <c r="RAR266" s="5"/>
      <c r="RAS266" s="5"/>
      <c r="RAT266" s="5"/>
      <c r="RAU266" s="5"/>
      <c r="RAV266" s="5"/>
      <c r="RAW266" s="5"/>
      <c r="RAX266" s="5"/>
      <c r="RAY266" s="5"/>
      <c r="RAZ266" s="5"/>
      <c r="RBA266" s="5"/>
      <c r="RBB266" s="5"/>
      <c r="RBC266" s="5"/>
      <c r="RBD266" s="5"/>
      <c r="RBE266" s="5"/>
      <c r="RBF266" s="5"/>
      <c r="RBG266" s="5"/>
      <c r="RBH266" s="5"/>
      <c r="RBI266" s="5"/>
      <c r="RBJ266" s="5"/>
      <c r="RBK266" s="5"/>
      <c r="RBL266" s="5"/>
      <c r="RBM266" s="5"/>
      <c r="RBN266" s="5"/>
      <c r="RBO266" s="5"/>
      <c r="RBP266" s="5"/>
      <c r="RBQ266" s="5"/>
      <c r="RBR266" s="5"/>
      <c r="RBS266" s="5"/>
      <c r="RBT266" s="5"/>
      <c r="RBU266" s="5"/>
      <c r="RBV266" s="5"/>
      <c r="RBW266" s="5"/>
      <c r="RBX266" s="5"/>
      <c r="RBY266" s="5"/>
      <c r="RBZ266" s="5"/>
      <c r="RCA266" s="5"/>
      <c r="RCB266" s="5"/>
      <c r="RCC266" s="5"/>
      <c r="RCD266" s="5"/>
      <c r="RCE266" s="5"/>
      <c r="RCF266" s="5"/>
      <c r="RCG266" s="5"/>
      <c r="RCH266" s="5"/>
      <c r="RCI266" s="5"/>
      <c r="RCJ266" s="5"/>
      <c r="RCK266" s="5"/>
      <c r="RCL266" s="5"/>
      <c r="RCM266" s="5"/>
      <c r="RCN266" s="5"/>
      <c r="RCO266" s="5"/>
      <c r="RCP266" s="5"/>
      <c r="RCQ266" s="5"/>
      <c r="RCR266" s="5"/>
      <c r="RCS266" s="5"/>
      <c r="RCT266" s="5"/>
      <c r="RCU266" s="5"/>
      <c r="RCV266" s="5"/>
      <c r="RCW266" s="5"/>
      <c r="RCX266" s="5"/>
      <c r="RCY266" s="5"/>
      <c r="RCZ266" s="5"/>
      <c r="RDA266" s="5"/>
      <c r="RDB266" s="5"/>
      <c r="RDC266" s="5"/>
      <c r="RDD266" s="5"/>
      <c r="RDE266" s="5"/>
      <c r="RDF266" s="5"/>
      <c r="RDG266" s="5"/>
      <c r="RDH266" s="5"/>
      <c r="RDI266" s="5"/>
      <c r="RDJ266" s="5"/>
      <c r="RDK266" s="5"/>
      <c r="RDL266" s="5"/>
      <c r="RDM266" s="5"/>
      <c r="RDN266" s="5"/>
      <c r="RDO266" s="5"/>
      <c r="RDP266" s="5"/>
      <c r="RDQ266" s="5"/>
      <c r="RDR266" s="5"/>
      <c r="RDS266" s="5"/>
      <c r="RDT266" s="5"/>
      <c r="RDU266" s="5"/>
      <c r="RDV266" s="5"/>
      <c r="RDW266" s="5"/>
      <c r="RDX266" s="5"/>
      <c r="RDY266" s="5"/>
      <c r="RDZ266" s="5"/>
      <c r="REA266" s="5"/>
      <c r="REB266" s="5"/>
      <c r="REC266" s="5"/>
      <c r="RED266" s="5"/>
      <c r="REE266" s="5"/>
      <c r="REF266" s="5"/>
      <c r="REG266" s="5"/>
      <c r="REH266" s="5"/>
      <c r="REI266" s="5"/>
      <c r="REJ266" s="5"/>
      <c r="REK266" s="5"/>
      <c r="REL266" s="5"/>
      <c r="REM266" s="5"/>
      <c r="REN266" s="5"/>
      <c r="REO266" s="5"/>
      <c r="REP266" s="5"/>
      <c r="REQ266" s="5"/>
      <c r="RER266" s="5"/>
      <c r="RES266" s="5"/>
      <c r="RET266" s="5"/>
      <c r="REU266" s="5"/>
      <c r="REV266" s="5"/>
      <c r="REW266" s="5"/>
      <c r="REX266" s="5"/>
      <c r="REY266" s="5"/>
      <c r="REZ266" s="5"/>
      <c r="RFA266" s="5"/>
      <c r="RFB266" s="5"/>
      <c r="RFC266" s="5"/>
      <c r="RFD266" s="5"/>
      <c r="RFE266" s="5"/>
      <c r="RFF266" s="5"/>
      <c r="RFG266" s="5"/>
      <c r="RFH266" s="5"/>
      <c r="RFI266" s="5"/>
      <c r="RFJ266" s="5"/>
      <c r="RFK266" s="5"/>
      <c r="RFL266" s="5"/>
      <c r="RFM266" s="5"/>
      <c r="RFN266" s="5"/>
      <c r="RFO266" s="5"/>
      <c r="RFP266" s="5"/>
      <c r="RFQ266" s="5"/>
      <c r="RFR266" s="5"/>
      <c r="RFS266" s="5"/>
      <c r="RFT266" s="5"/>
      <c r="RFU266" s="5"/>
      <c r="RFV266" s="5"/>
      <c r="RFW266" s="5"/>
      <c r="RFX266" s="5"/>
      <c r="RFY266" s="5"/>
      <c r="RFZ266" s="5"/>
      <c r="RGA266" s="5"/>
      <c r="RGB266" s="5"/>
      <c r="RGC266" s="5"/>
      <c r="RGD266" s="5"/>
      <c r="RGE266" s="5"/>
      <c r="RGF266" s="5"/>
      <c r="RGG266" s="5"/>
      <c r="RGH266" s="5"/>
      <c r="RGI266" s="5"/>
      <c r="RGJ266" s="5"/>
      <c r="RGK266" s="5"/>
      <c r="RGL266" s="5"/>
      <c r="RGM266" s="5"/>
      <c r="RGN266" s="5"/>
      <c r="RGO266" s="5"/>
      <c r="RGP266" s="5"/>
      <c r="RGQ266" s="5"/>
      <c r="RGR266" s="5"/>
      <c r="RGS266" s="5"/>
      <c r="RGT266" s="5"/>
      <c r="RGU266" s="5"/>
      <c r="RGV266" s="5"/>
      <c r="RGW266" s="5"/>
      <c r="RGX266" s="5"/>
      <c r="RGY266" s="5"/>
      <c r="RGZ266" s="5"/>
      <c r="RHA266" s="5"/>
      <c r="RHB266" s="5"/>
      <c r="RHC266" s="5"/>
      <c r="RHD266" s="5"/>
      <c r="RHE266" s="5"/>
      <c r="RHF266" s="5"/>
      <c r="RHG266" s="5"/>
      <c r="RHH266" s="5"/>
      <c r="RHI266" s="5"/>
      <c r="RHJ266" s="5"/>
      <c r="RHK266" s="5"/>
      <c r="RHL266" s="5"/>
      <c r="RHM266" s="5"/>
      <c r="RHN266" s="5"/>
      <c r="RHO266" s="5"/>
      <c r="RHP266" s="5"/>
      <c r="RHQ266" s="5"/>
      <c r="RHR266" s="5"/>
      <c r="RHS266" s="5"/>
      <c r="RHT266" s="5"/>
      <c r="RHU266" s="5"/>
      <c r="RHV266" s="5"/>
      <c r="RHW266" s="5"/>
      <c r="RHX266" s="5"/>
      <c r="RHY266" s="5"/>
      <c r="RHZ266" s="5"/>
      <c r="RIA266" s="5"/>
      <c r="RIB266" s="5"/>
      <c r="RIC266" s="5"/>
      <c r="RID266" s="5"/>
      <c r="RIE266" s="5"/>
      <c r="RIF266" s="5"/>
      <c r="RIG266" s="5"/>
      <c r="RIH266" s="5"/>
      <c r="RII266" s="5"/>
      <c r="RIJ266" s="5"/>
      <c r="RIK266" s="5"/>
      <c r="RIL266" s="5"/>
      <c r="RIM266" s="5"/>
      <c r="RIN266" s="5"/>
      <c r="RIO266" s="5"/>
      <c r="RIP266" s="5"/>
      <c r="RIQ266" s="5"/>
      <c r="RIR266" s="5"/>
      <c r="RIS266" s="5"/>
      <c r="RIT266" s="5"/>
      <c r="RIU266" s="5"/>
      <c r="RIV266" s="5"/>
      <c r="RIW266" s="5"/>
      <c r="RIX266" s="5"/>
      <c r="RIY266" s="5"/>
      <c r="RIZ266" s="5"/>
      <c r="RJA266" s="5"/>
      <c r="RJB266" s="5"/>
      <c r="RJC266" s="5"/>
      <c r="RJD266" s="5"/>
      <c r="RJE266" s="5"/>
      <c r="RJF266" s="5"/>
      <c r="RJG266" s="5"/>
      <c r="RJH266" s="5"/>
      <c r="RJI266" s="5"/>
      <c r="RJJ266" s="5"/>
      <c r="RJK266" s="5"/>
      <c r="RJL266" s="5"/>
      <c r="RJM266" s="5"/>
      <c r="RJN266" s="5"/>
      <c r="RJO266" s="5"/>
      <c r="RJP266" s="5"/>
      <c r="RJQ266" s="5"/>
      <c r="RJR266" s="5"/>
      <c r="RJS266" s="5"/>
      <c r="RJT266" s="5"/>
      <c r="RJU266" s="5"/>
      <c r="RJV266" s="5"/>
      <c r="RJW266" s="5"/>
      <c r="RJX266" s="5"/>
      <c r="RJY266" s="5"/>
      <c r="RJZ266" s="5"/>
      <c r="RKA266" s="5"/>
      <c r="RKB266" s="5"/>
      <c r="RKC266" s="5"/>
      <c r="RKD266" s="5"/>
      <c r="RKE266" s="5"/>
      <c r="RKF266" s="5"/>
      <c r="RKG266" s="5"/>
      <c r="RKH266" s="5"/>
      <c r="RKI266" s="5"/>
      <c r="RKJ266" s="5"/>
      <c r="RKK266" s="5"/>
      <c r="RKL266" s="5"/>
      <c r="RKM266" s="5"/>
      <c r="RKN266" s="5"/>
      <c r="RKO266" s="5"/>
      <c r="RKP266" s="5"/>
      <c r="RKQ266" s="5"/>
      <c r="RKR266" s="5"/>
      <c r="RKS266" s="5"/>
      <c r="RKT266" s="5"/>
      <c r="RKU266" s="5"/>
      <c r="RKV266" s="5"/>
      <c r="RKW266" s="5"/>
      <c r="RKX266" s="5"/>
      <c r="RKY266" s="5"/>
      <c r="RKZ266" s="5"/>
      <c r="RLA266" s="5"/>
      <c r="RLB266" s="5"/>
      <c r="RLC266" s="5"/>
      <c r="RLD266" s="5"/>
      <c r="RLE266" s="5"/>
      <c r="RLF266" s="5"/>
      <c r="RLG266" s="5"/>
      <c r="RLH266" s="5"/>
      <c r="RLI266" s="5"/>
      <c r="RLJ266" s="5"/>
      <c r="RLK266" s="5"/>
      <c r="RLL266" s="5"/>
      <c r="RLM266" s="5"/>
      <c r="RLN266" s="5"/>
      <c r="RLO266" s="5"/>
      <c r="RLP266" s="5"/>
      <c r="RLQ266" s="5"/>
      <c r="RLR266" s="5"/>
      <c r="RLS266" s="5"/>
      <c r="RLT266" s="5"/>
      <c r="RLU266" s="5"/>
      <c r="RLV266" s="5"/>
      <c r="RLW266" s="5"/>
      <c r="RLX266" s="5"/>
      <c r="RLY266" s="5"/>
      <c r="RLZ266" s="5"/>
      <c r="RMA266" s="5"/>
      <c r="RMB266" s="5"/>
      <c r="RMC266" s="5"/>
      <c r="RMD266" s="5"/>
      <c r="RME266" s="5"/>
      <c r="RMF266" s="5"/>
      <c r="RMG266" s="5"/>
      <c r="RMH266" s="5"/>
      <c r="RMI266" s="5"/>
      <c r="RMJ266" s="5"/>
      <c r="RMK266" s="5"/>
      <c r="RML266" s="5"/>
      <c r="RMM266" s="5"/>
      <c r="RMN266" s="5"/>
      <c r="RMO266" s="5"/>
      <c r="RMP266" s="5"/>
      <c r="RMQ266" s="5"/>
      <c r="RMR266" s="5"/>
      <c r="RMS266" s="5"/>
      <c r="RMT266" s="5"/>
      <c r="RMU266" s="5"/>
      <c r="RMV266" s="5"/>
      <c r="RMW266" s="5"/>
      <c r="RMX266" s="5"/>
      <c r="RMY266" s="5"/>
      <c r="RMZ266" s="5"/>
      <c r="RNA266" s="5"/>
      <c r="RNB266" s="5"/>
      <c r="RNC266" s="5"/>
      <c r="RND266" s="5"/>
      <c r="RNE266" s="5"/>
      <c r="RNF266" s="5"/>
      <c r="RNG266" s="5"/>
      <c r="RNH266" s="5"/>
      <c r="RNI266" s="5"/>
      <c r="RNJ266" s="5"/>
      <c r="RNK266" s="5"/>
      <c r="RNL266" s="5"/>
      <c r="RNM266" s="5"/>
      <c r="RNN266" s="5"/>
      <c r="RNO266" s="5"/>
      <c r="RNP266" s="5"/>
      <c r="RNQ266" s="5"/>
      <c r="RNR266" s="5"/>
      <c r="RNS266" s="5"/>
      <c r="RNT266" s="5"/>
      <c r="RNU266" s="5"/>
      <c r="RNV266" s="5"/>
      <c r="RNW266" s="5"/>
      <c r="RNX266" s="5"/>
      <c r="RNY266" s="5"/>
      <c r="RNZ266" s="5"/>
      <c r="ROA266" s="5"/>
      <c r="ROB266" s="5"/>
      <c r="ROC266" s="5"/>
      <c r="ROD266" s="5"/>
      <c r="ROE266" s="5"/>
      <c r="ROF266" s="5"/>
      <c r="ROG266" s="5"/>
      <c r="ROH266" s="5"/>
      <c r="ROI266" s="5"/>
      <c r="ROJ266" s="5"/>
      <c r="ROK266" s="5"/>
      <c r="ROL266" s="5"/>
      <c r="ROM266" s="5"/>
      <c r="RON266" s="5"/>
      <c r="ROO266" s="5"/>
      <c r="ROP266" s="5"/>
      <c r="ROQ266" s="5"/>
      <c r="ROR266" s="5"/>
      <c r="ROS266" s="5"/>
      <c r="ROT266" s="5"/>
      <c r="ROU266" s="5"/>
      <c r="ROV266" s="5"/>
      <c r="ROW266" s="5"/>
      <c r="ROX266" s="5"/>
      <c r="ROY266" s="5"/>
      <c r="ROZ266" s="5"/>
      <c r="RPA266" s="5"/>
      <c r="RPB266" s="5"/>
      <c r="RPC266" s="5"/>
      <c r="RPD266" s="5"/>
      <c r="RPE266" s="5"/>
      <c r="RPF266" s="5"/>
      <c r="RPG266" s="5"/>
      <c r="RPH266" s="5"/>
      <c r="RPI266" s="5"/>
      <c r="RPJ266" s="5"/>
      <c r="RPK266" s="5"/>
      <c r="RPL266" s="5"/>
      <c r="RPM266" s="5"/>
      <c r="RPN266" s="5"/>
      <c r="RPO266" s="5"/>
      <c r="RPP266" s="5"/>
      <c r="RPQ266" s="5"/>
      <c r="RPR266" s="5"/>
      <c r="RPS266" s="5"/>
      <c r="RPT266" s="5"/>
      <c r="RPU266" s="5"/>
      <c r="RPV266" s="5"/>
      <c r="RPW266" s="5"/>
      <c r="RPX266" s="5"/>
      <c r="RPY266" s="5"/>
      <c r="RPZ266" s="5"/>
      <c r="RQA266" s="5"/>
      <c r="RQB266" s="5"/>
      <c r="RQC266" s="5"/>
      <c r="RQD266" s="5"/>
      <c r="RQE266" s="5"/>
      <c r="RQF266" s="5"/>
      <c r="RQG266" s="5"/>
      <c r="RQH266" s="5"/>
      <c r="RQI266" s="5"/>
      <c r="RQJ266" s="5"/>
      <c r="RQK266" s="5"/>
      <c r="RQL266" s="5"/>
      <c r="RQM266" s="5"/>
      <c r="RQN266" s="5"/>
      <c r="RQO266" s="5"/>
      <c r="RQP266" s="5"/>
      <c r="RQQ266" s="5"/>
      <c r="RQR266" s="5"/>
      <c r="RQS266" s="5"/>
      <c r="RQT266" s="5"/>
      <c r="RQU266" s="5"/>
      <c r="RQV266" s="5"/>
      <c r="RQW266" s="5"/>
      <c r="RQX266" s="5"/>
      <c r="RQY266" s="5"/>
      <c r="RQZ266" s="5"/>
      <c r="RRA266" s="5"/>
      <c r="RRB266" s="5"/>
      <c r="RRC266" s="5"/>
      <c r="RRD266" s="5"/>
      <c r="RRE266" s="5"/>
      <c r="RRF266" s="5"/>
      <c r="RRG266" s="5"/>
      <c r="RRH266" s="5"/>
      <c r="RRI266" s="5"/>
      <c r="RRJ266" s="5"/>
      <c r="RRK266" s="5"/>
      <c r="RRL266" s="5"/>
      <c r="RRM266" s="5"/>
      <c r="RRN266" s="5"/>
      <c r="RRO266" s="5"/>
      <c r="RRP266" s="5"/>
      <c r="RRQ266" s="5"/>
      <c r="RRR266" s="5"/>
      <c r="RRS266" s="5"/>
      <c r="RRT266" s="5"/>
      <c r="RRU266" s="5"/>
      <c r="RRV266" s="5"/>
      <c r="RRW266" s="5"/>
      <c r="RRX266" s="5"/>
      <c r="RRY266" s="5"/>
      <c r="RRZ266" s="5"/>
      <c r="RSA266" s="5"/>
      <c r="RSB266" s="5"/>
      <c r="RSC266" s="5"/>
      <c r="RSD266" s="5"/>
      <c r="RSE266" s="5"/>
      <c r="RSF266" s="5"/>
      <c r="RSG266" s="5"/>
      <c r="RSH266" s="5"/>
      <c r="RSI266" s="5"/>
      <c r="RSJ266" s="5"/>
      <c r="RSK266" s="5"/>
      <c r="RSL266" s="5"/>
      <c r="RSM266" s="5"/>
      <c r="RSN266" s="5"/>
      <c r="RSO266" s="5"/>
      <c r="RSP266" s="5"/>
      <c r="RSQ266" s="5"/>
      <c r="RSR266" s="5"/>
      <c r="RSS266" s="5"/>
      <c r="RST266" s="5"/>
      <c r="RSU266" s="5"/>
      <c r="RSV266" s="5"/>
      <c r="RSW266" s="5"/>
      <c r="RSX266" s="5"/>
      <c r="RSY266" s="5"/>
      <c r="RSZ266" s="5"/>
      <c r="RTA266" s="5"/>
      <c r="RTB266" s="5"/>
      <c r="RTC266" s="5"/>
      <c r="RTD266" s="5"/>
      <c r="RTE266" s="5"/>
      <c r="RTF266" s="5"/>
      <c r="RTG266" s="5"/>
      <c r="RTH266" s="5"/>
      <c r="RTI266" s="5"/>
      <c r="RTJ266" s="5"/>
      <c r="RTK266" s="5"/>
      <c r="RTL266" s="5"/>
      <c r="RTM266" s="5"/>
      <c r="RTN266" s="5"/>
      <c r="RTO266" s="5"/>
      <c r="RTP266" s="5"/>
      <c r="RTQ266" s="5"/>
      <c r="RTR266" s="5"/>
      <c r="RTS266" s="5"/>
      <c r="RTT266" s="5"/>
      <c r="RTU266" s="5"/>
      <c r="RTV266" s="5"/>
      <c r="RTW266" s="5"/>
      <c r="RTX266" s="5"/>
      <c r="RTY266" s="5"/>
      <c r="RTZ266" s="5"/>
      <c r="RUA266" s="5"/>
      <c r="RUB266" s="5"/>
      <c r="RUC266" s="5"/>
      <c r="RUD266" s="5"/>
      <c r="RUE266" s="5"/>
      <c r="RUF266" s="5"/>
      <c r="RUG266" s="5"/>
      <c r="RUH266" s="5"/>
      <c r="RUI266" s="5"/>
      <c r="RUJ266" s="5"/>
      <c r="RUK266" s="5"/>
      <c r="RUL266" s="5"/>
      <c r="RUM266" s="5"/>
      <c r="RUN266" s="5"/>
      <c r="RUO266" s="5"/>
      <c r="RUP266" s="5"/>
      <c r="RUQ266" s="5"/>
      <c r="RUR266" s="5"/>
      <c r="RUS266" s="5"/>
      <c r="RUT266" s="5"/>
      <c r="RUU266" s="5"/>
      <c r="RUV266" s="5"/>
      <c r="RUW266" s="5"/>
      <c r="RUX266" s="5"/>
      <c r="RUY266" s="5"/>
      <c r="RUZ266" s="5"/>
      <c r="RVA266" s="5"/>
      <c r="RVB266" s="5"/>
      <c r="RVC266" s="5"/>
      <c r="RVD266" s="5"/>
      <c r="RVE266" s="5"/>
      <c r="RVF266" s="5"/>
      <c r="RVG266" s="5"/>
      <c r="RVH266" s="5"/>
      <c r="RVI266" s="5"/>
      <c r="RVJ266" s="5"/>
      <c r="RVK266" s="5"/>
      <c r="RVL266" s="5"/>
      <c r="RVM266" s="5"/>
      <c r="RVN266" s="5"/>
      <c r="RVO266" s="5"/>
      <c r="RVP266" s="5"/>
      <c r="RVQ266" s="5"/>
      <c r="RVR266" s="5"/>
      <c r="RVS266" s="5"/>
      <c r="RVT266" s="5"/>
      <c r="RVU266" s="5"/>
      <c r="RVV266" s="5"/>
      <c r="RVW266" s="5"/>
      <c r="RVX266" s="5"/>
      <c r="RVY266" s="5"/>
      <c r="RVZ266" s="5"/>
      <c r="RWA266" s="5"/>
      <c r="RWB266" s="5"/>
      <c r="RWC266" s="5"/>
      <c r="RWD266" s="5"/>
      <c r="RWE266" s="5"/>
      <c r="RWF266" s="5"/>
      <c r="RWG266" s="5"/>
      <c r="RWH266" s="5"/>
      <c r="RWI266" s="5"/>
      <c r="RWJ266" s="5"/>
      <c r="RWK266" s="5"/>
      <c r="RWL266" s="5"/>
      <c r="RWM266" s="5"/>
      <c r="RWN266" s="5"/>
      <c r="RWO266" s="5"/>
      <c r="RWP266" s="5"/>
      <c r="RWQ266" s="5"/>
      <c r="RWR266" s="5"/>
      <c r="RWS266" s="5"/>
      <c r="RWT266" s="5"/>
      <c r="RWU266" s="5"/>
      <c r="RWV266" s="5"/>
      <c r="RWW266" s="5"/>
      <c r="RWX266" s="5"/>
      <c r="RWY266" s="5"/>
      <c r="RWZ266" s="5"/>
      <c r="RXA266" s="5"/>
      <c r="RXB266" s="5"/>
      <c r="RXC266" s="5"/>
      <c r="RXD266" s="5"/>
      <c r="RXE266" s="5"/>
      <c r="RXF266" s="5"/>
      <c r="RXG266" s="5"/>
      <c r="RXH266" s="5"/>
      <c r="RXI266" s="5"/>
      <c r="RXJ266" s="5"/>
      <c r="RXK266" s="5"/>
      <c r="RXL266" s="5"/>
      <c r="RXM266" s="5"/>
      <c r="RXN266" s="5"/>
      <c r="RXO266" s="5"/>
      <c r="RXP266" s="5"/>
      <c r="RXQ266" s="5"/>
      <c r="RXR266" s="5"/>
      <c r="RXS266" s="5"/>
      <c r="RXT266" s="5"/>
      <c r="RXU266" s="5"/>
      <c r="RXV266" s="5"/>
      <c r="RXW266" s="5"/>
      <c r="RXX266" s="5"/>
      <c r="RXY266" s="5"/>
      <c r="RXZ266" s="5"/>
      <c r="RYA266" s="5"/>
      <c r="RYB266" s="5"/>
      <c r="RYC266" s="5"/>
      <c r="RYD266" s="5"/>
      <c r="RYE266" s="5"/>
      <c r="RYF266" s="5"/>
      <c r="RYG266" s="5"/>
      <c r="RYH266" s="5"/>
      <c r="RYI266" s="5"/>
      <c r="RYJ266" s="5"/>
      <c r="RYK266" s="5"/>
      <c r="RYL266" s="5"/>
      <c r="RYM266" s="5"/>
      <c r="RYN266" s="5"/>
      <c r="RYO266" s="5"/>
      <c r="RYP266" s="5"/>
      <c r="RYQ266" s="5"/>
      <c r="RYR266" s="5"/>
      <c r="RYS266" s="5"/>
      <c r="RYT266" s="5"/>
      <c r="RYU266" s="5"/>
      <c r="RYV266" s="5"/>
      <c r="RYW266" s="5"/>
      <c r="RYX266" s="5"/>
      <c r="RYY266" s="5"/>
      <c r="RYZ266" s="5"/>
      <c r="RZA266" s="5"/>
      <c r="RZB266" s="5"/>
      <c r="RZC266" s="5"/>
      <c r="RZD266" s="5"/>
      <c r="RZE266" s="5"/>
      <c r="RZF266" s="5"/>
      <c r="RZG266" s="5"/>
      <c r="RZH266" s="5"/>
      <c r="RZI266" s="5"/>
      <c r="RZJ266" s="5"/>
      <c r="RZK266" s="5"/>
      <c r="RZL266" s="5"/>
      <c r="RZM266" s="5"/>
      <c r="RZN266" s="5"/>
      <c r="RZO266" s="5"/>
      <c r="RZP266" s="5"/>
      <c r="RZQ266" s="5"/>
      <c r="RZR266" s="5"/>
      <c r="RZS266" s="5"/>
      <c r="RZT266" s="5"/>
      <c r="RZU266" s="5"/>
      <c r="RZV266" s="5"/>
      <c r="RZW266" s="5"/>
      <c r="RZX266" s="5"/>
      <c r="RZY266" s="5"/>
      <c r="RZZ266" s="5"/>
      <c r="SAA266" s="5"/>
      <c r="SAB266" s="5"/>
      <c r="SAC266" s="5"/>
      <c r="SAD266" s="5"/>
      <c r="SAE266" s="5"/>
      <c r="SAF266" s="5"/>
      <c r="SAG266" s="5"/>
      <c r="SAH266" s="5"/>
      <c r="SAI266" s="5"/>
      <c r="SAJ266" s="5"/>
      <c r="SAK266" s="5"/>
      <c r="SAL266" s="5"/>
      <c r="SAM266" s="5"/>
      <c r="SAN266" s="5"/>
      <c r="SAO266" s="5"/>
      <c r="SAP266" s="5"/>
      <c r="SAQ266" s="5"/>
      <c r="SAR266" s="5"/>
      <c r="SAS266" s="5"/>
      <c r="SAT266" s="5"/>
      <c r="SAU266" s="5"/>
      <c r="SAV266" s="5"/>
      <c r="SAW266" s="5"/>
      <c r="SAX266" s="5"/>
      <c r="SAY266" s="5"/>
      <c r="SAZ266" s="5"/>
      <c r="SBA266" s="5"/>
      <c r="SBB266" s="5"/>
      <c r="SBC266" s="5"/>
      <c r="SBD266" s="5"/>
      <c r="SBE266" s="5"/>
      <c r="SBF266" s="5"/>
      <c r="SBG266" s="5"/>
      <c r="SBH266" s="5"/>
      <c r="SBI266" s="5"/>
      <c r="SBJ266" s="5"/>
      <c r="SBK266" s="5"/>
      <c r="SBL266" s="5"/>
      <c r="SBM266" s="5"/>
      <c r="SBN266" s="5"/>
      <c r="SBO266" s="5"/>
      <c r="SBP266" s="5"/>
      <c r="SBQ266" s="5"/>
      <c r="SBR266" s="5"/>
      <c r="SBS266" s="5"/>
      <c r="SBT266" s="5"/>
      <c r="SBU266" s="5"/>
      <c r="SBV266" s="5"/>
      <c r="SBW266" s="5"/>
      <c r="SBX266" s="5"/>
      <c r="SBY266" s="5"/>
      <c r="SBZ266" s="5"/>
      <c r="SCA266" s="5"/>
      <c r="SCB266" s="5"/>
      <c r="SCC266" s="5"/>
      <c r="SCD266" s="5"/>
      <c r="SCE266" s="5"/>
      <c r="SCF266" s="5"/>
      <c r="SCG266" s="5"/>
      <c r="SCH266" s="5"/>
      <c r="SCI266" s="5"/>
      <c r="SCJ266" s="5"/>
      <c r="SCK266" s="5"/>
      <c r="SCL266" s="5"/>
      <c r="SCM266" s="5"/>
      <c r="SCN266" s="5"/>
      <c r="SCO266" s="5"/>
      <c r="SCP266" s="5"/>
      <c r="SCQ266" s="5"/>
      <c r="SCR266" s="5"/>
      <c r="SCS266" s="5"/>
      <c r="SCT266" s="5"/>
      <c r="SCU266" s="5"/>
      <c r="SCV266" s="5"/>
      <c r="SCW266" s="5"/>
      <c r="SCX266" s="5"/>
      <c r="SCY266" s="5"/>
      <c r="SCZ266" s="5"/>
      <c r="SDA266" s="5"/>
      <c r="SDB266" s="5"/>
      <c r="SDC266" s="5"/>
      <c r="SDD266" s="5"/>
      <c r="SDE266" s="5"/>
      <c r="SDF266" s="5"/>
      <c r="SDG266" s="5"/>
      <c r="SDH266" s="5"/>
      <c r="SDI266" s="5"/>
      <c r="SDJ266" s="5"/>
      <c r="SDK266" s="5"/>
      <c r="SDL266" s="5"/>
      <c r="SDM266" s="5"/>
      <c r="SDN266" s="5"/>
      <c r="SDO266" s="5"/>
      <c r="SDP266" s="5"/>
      <c r="SDQ266" s="5"/>
      <c r="SDR266" s="5"/>
      <c r="SDS266" s="5"/>
      <c r="SDT266" s="5"/>
      <c r="SDU266" s="5"/>
      <c r="SDV266" s="5"/>
      <c r="SDW266" s="5"/>
      <c r="SDX266" s="5"/>
      <c r="SDY266" s="5"/>
      <c r="SDZ266" s="5"/>
      <c r="SEA266" s="5"/>
      <c r="SEB266" s="5"/>
      <c r="SEC266" s="5"/>
      <c r="SED266" s="5"/>
      <c r="SEE266" s="5"/>
      <c r="SEF266" s="5"/>
      <c r="SEG266" s="5"/>
      <c r="SEH266" s="5"/>
      <c r="SEI266" s="5"/>
      <c r="SEJ266" s="5"/>
      <c r="SEK266" s="5"/>
      <c r="SEL266" s="5"/>
      <c r="SEM266" s="5"/>
      <c r="SEN266" s="5"/>
      <c r="SEO266" s="5"/>
      <c r="SEP266" s="5"/>
      <c r="SEQ266" s="5"/>
      <c r="SER266" s="5"/>
      <c r="SES266" s="5"/>
      <c r="SET266" s="5"/>
      <c r="SEU266" s="5"/>
      <c r="SEV266" s="5"/>
      <c r="SEW266" s="5"/>
      <c r="SEX266" s="5"/>
      <c r="SEY266" s="5"/>
      <c r="SEZ266" s="5"/>
      <c r="SFA266" s="5"/>
      <c r="SFB266" s="5"/>
      <c r="SFC266" s="5"/>
      <c r="SFD266" s="5"/>
      <c r="SFE266" s="5"/>
      <c r="SFF266" s="5"/>
      <c r="SFG266" s="5"/>
      <c r="SFH266" s="5"/>
      <c r="SFI266" s="5"/>
      <c r="SFJ266" s="5"/>
      <c r="SFK266" s="5"/>
      <c r="SFL266" s="5"/>
      <c r="SFM266" s="5"/>
      <c r="SFN266" s="5"/>
      <c r="SFO266" s="5"/>
      <c r="SFP266" s="5"/>
      <c r="SFQ266" s="5"/>
      <c r="SFR266" s="5"/>
      <c r="SFS266" s="5"/>
      <c r="SFT266" s="5"/>
      <c r="SFU266" s="5"/>
      <c r="SFV266" s="5"/>
      <c r="SFW266" s="5"/>
      <c r="SFX266" s="5"/>
      <c r="SFY266" s="5"/>
      <c r="SFZ266" s="5"/>
      <c r="SGA266" s="5"/>
      <c r="SGB266" s="5"/>
      <c r="SGC266" s="5"/>
      <c r="SGD266" s="5"/>
      <c r="SGE266" s="5"/>
      <c r="SGF266" s="5"/>
      <c r="SGG266" s="5"/>
      <c r="SGH266" s="5"/>
      <c r="SGI266" s="5"/>
      <c r="SGJ266" s="5"/>
      <c r="SGK266" s="5"/>
      <c r="SGL266" s="5"/>
      <c r="SGM266" s="5"/>
      <c r="SGN266" s="5"/>
      <c r="SGO266" s="5"/>
      <c r="SGP266" s="5"/>
      <c r="SGQ266" s="5"/>
      <c r="SGR266" s="5"/>
      <c r="SGS266" s="5"/>
      <c r="SGT266" s="5"/>
      <c r="SGU266" s="5"/>
      <c r="SGV266" s="5"/>
      <c r="SGW266" s="5"/>
      <c r="SGX266" s="5"/>
      <c r="SGY266" s="5"/>
      <c r="SGZ266" s="5"/>
      <c r="SHA266" s="5"/>
      <c r="SHB266" s="5"/>
      <c r="SHC266" s="5"/>
      <c r="SHD266" s="5"/>
      <c r="SHE266" s="5"/>
      <c r="SHF266" s="5"/>
      <c r="SHG266" s="5"/>
      <c r="SHH266" s="5"/>
      <c r="SHI266" s="5"/>
      <c r="SHJ266" s="5"/>
      <c r="SHK266" s="5"/>
      <c r="SHL266" s="5"/>
      <c r="SHM266" s="5"/>
      <c r="SHN266" s="5"/>
      <c r="SHO266" s="5"/>
      <c r="SHP266" s="5"/>
      <c r="SHQ266" s="5"/>
      <c r="SHR266" s="5"/>
      <c r="SHS266" s="5"/>
      <c r="SHT266" s="5"/>
      <c r="SHU266" s="5"/>
      <c r="SHV266" s="5"/>
      <c r="SHW266" s="5"/>
      <c r="SHX266" s="5"/>
      <c r="SHY266" s="5"/>
      <c r="SHZ266" s="5"/>
      <c r="SIA266" s="5"/>
      <c r="SIB266" s="5"/>
      <c r="SIC266" s="5"/>
      <c r="SID266" s="5"/>
      <c r="SIE266" s="5"/>
      <c r="SIF266" s="5"/>
      <c r="SIG266" s="5"/>
      <c r="SIH266" s="5"/>
      <c r="SII266" s="5"/>
      <c r="SIJ266" s="5"/>
      <c r="SIK266" s="5"/>
      <c r="SIL266" s="5"/>
      <c r="SIM266" s="5"/>
      <c r="SIN266" s="5"/>
      <c r="SIO266" s="5"/>
      <c r="SIP266" s="5"/>
      <c r="SIQ266" s="5"/>
      <c r="SIR266" s="5"/>
      <c r="SIS266" s="5"/>
      <c r="SIT266" s="5"/>
      <c r="SIU266" s="5"/>
      <c r="SIV266" s="5"/>
      <c r="SIW266" s="5"/>
      <c r="SIX266" s="5"/>
      <c r="SIY266" s="5"/>
      <c r="SIZ266" s="5"/>
      <c r="SJA266" s="5"/>
      <c r="SJB266" s="5"/>
      <c r="SJC266" s="5"/>
      <c r="SJD266" s="5"/>
      <c r="SJE266" s="5"/>
      <c r="SJF266" s="5"/>
      <c r="SJG266" s="5"/>
      <c r="SJH266" s="5"/>
      <c r="SJI266" s="5"/>
      <c r="SJJ266" s="5"/>
      <c r="SJK266" s="5"/>
      <c r="SJL266" s="5"/>
      <c r="SJM266" s="5"/>
      <c r="SJN266" s="5"/>
      <c r="SJO266" s="5"/>
      <c r="SJP266" s="5"/>
      <c r="SJQ266" s="5"/>
      <c r="SJR266" s="5"/>
      <c r="SJS266" s="5"/>
      <c r="SJT266" s="5"/>
      <c r="SJU266" s="5"/>
      <c r="SJV266" s="5"/>
      <c r="SJW266" s="5"/>
      <c r="SJX266" s="5"/>
      <c r="SJY266" s="5"/>
      <c r="SJZ266" s="5"/>
      <c r="SKA266" s="5"/>
      <c r="SKB266" s="5"/>
      <c r="SKC266" s="5"/>
      <c r="SKD266" s="5"/>
      <c r="SKE266" s="5"/>
      <c r="SKF266" s="5"/>
      <c r="SKG266" s="5"/>
      <c r="SKH266" s="5"/>
      <c r="SKI266" s="5"/>
      <c r="SKJ266" s="5"/>
      <c r="SKK266" s="5"/>
      <c r="SKL266" s="5"/>
      <c r="SKM266" s="5"/>
      <c r="SKN266" s="5"/>
      <c r="SKO266" s="5"/>
      <c r="SKP266" s="5"/>
      <c r="SKQ266" s="5"/>
      <c r="SKR266" s="5"/>
      <c r="SKS266" s="5"/>
      <c r="SKT266" s="5"/>
      <c r="SKU266" s="5"/>
      <c r="SKV266" s="5"/>
      <c r="SKW266" s="5"/>
      <c r="SKX266" s="5"/>
      <c r="SKY266" s="5"/>
      <c r="SKZ266" s="5"/>
      <c r="SLA266" s="5"/>
      <c r="SLB266" s="5"/>
      <c r="SLC266" s="5"/>
      <c r="SLD266" s="5"/>
      <c r="SLE266" s="5"/>
      <c r="SLF266" s="5"/>
      <c r="SLG266" s="5"/>
      <c r="SLH266" s="5"/>
      <c r="SLI266" s="5"/>
      <c r="SLJ266" s="5"/>
      <c r="SLK266" s="5"/>
      <c r="SLL266" s="5"/>
      <c r="SLM266" s="5"/>
      <c r="SLN266" s="5"/>
      <c r="SLO266" s="5"/>
      <c r="SLP266" s="5"/>
      <c r="SLQ266" s="5"/>
      <c r="SLR266" s="5"/>
      <c r="SLS266" s="5"/>
      <c r="SLT266" s="5"/>
      <c r="SLU266" s="5"/>
      <c r="SLV266" s="5"/>
      <c r="SLW266" s="5"/>
      <c r="SLX266" s="5"/>
      <c r="SLY266" s="5"/>
      <c r="SLZ266" s="5"/>
      <c r="SMA266" s="5"/>
      <c r="SMB266" s="5"/>
      <c r="SMC266" s="5"/>
      <c r="SMD266" s="5"/>
      <c r="SME266" s="5"/>
      <c r="SMF266" s="5"/>
      <c r="SMG266" s="5"/>
      <c r="SMH266" s="5"/>
      <c r="SMI266" s="5"/>
      <c r="SMJ266" s="5"/>
      <c r="SMK266" s="5"/>
      <c r="SML266" s="5"/>
      <c r="SMM266" s="5"/>
      <c r="SMN266" s="5"/>
      <c r="SMO266" s="5"/>
      <c r="SMP266" s="5"/>
      <c r="SMQ266" s="5"/>
      <c r="SMR266" s="5"/>
      <c r="SMS266" s="5"/>
      <c r="SMT266" s="5"/>
      <c r="SMU266" s="5"/>
      <c r="SMV266" s="5"/>
      <c r="SMW266" s="5"/>
      <c r="SMX266" s="5"/>
      <c r="SMY266" s="5"/>
      <c r="SMZ266" s="5"/>
      <c r="SNA266" s="5"/>
      <c r="SNB266" s="5"/>
      <c r="SNC266" s="5"/>
      <c r="SND266" s="5"/>
      <c r="SNE266" s="5"/>
      <c r="SNF266" s="5"/>
      <c r="SNG266" s="5"/>
      <c r="SNH266" s="5"/>
      <c r="SNI266" s="5"/>
      <c r="SNJ266" s="5"/>
      <c r="SNK266" s="5"/>
      <c r="SNL266" s="5"/>
      <c r="SNM266" s="5"/>
      <c r="SNN266" s="5"/>
      <c r="SNO266" s="5"/>
      <c r="SNP266" s="5"/>
      <c r="SNQ266" s="5"/>
      <c r="SNR266" s="5"/>
      <c r="SNS266" s="5"/>
      <c r="SNT266" s="5"/>
      <c r="SNU266" s="5"/>
      <c r="SNV266" s="5"/>
      <c r="SNW266" s="5"/>
      <c r="SNX266" s="5"/>
      <c r="SNY266" s="5"/>
      <c r="SNZ266" s="5"/>
      <c r="SOA266" s="5"/>
      <c r="SOB266" s="5"/>
      <c r="SOC266" s="5"/>
      <c r="SOD266" s="5"/>
      <c r="SOE266" s="5"/>
      <c r="SOF266" s="5"/>
      <c r="SOG266" s="5"/>
      <c r="SOH266" s="5"/>
      <c r="SOI266" s="5"/>
      <c r="SOJ266" s="5"/>
      <c r="SOK266" s="5"/>
      <c r="SOL266" s="5"/>
      <c r="SOM266" s="5"/>
      <c r="SON266" s="5"/>
      <c r="SOO266" s="5"/>
      <c r="SOP266" s="5"/>
      <c r="SOQ266" s="5"/>
      <c r="SOR266" s="5"/>
      <c r="SOS266" s="5"/>
      <c r="SOT266" s="5"/>
      <c r="SOU266" s="5"/>
      <c r="SOV266" s="5"/>
      <c r="SOW266" s="5"/>
      <c r="SOX266" s="5"/>
      <c r="SOY266" s="5"/>
      <c r="SOZ266" s="5"/>
      <c r="SPA266" s="5"/>
      <c r="SPB266" s="5"/>
      <c r="SPC266" s="5"/>
      <c r="SPD266" s="5"/>
      <c r="SPE266" s="5"/>
      <c r="SPF266" s="5"/>
      <c r="SPG266" s="5"/>
      <c r="SPH266" s="5"/>
      <c r="SPI266" s="5"/>
      <c r="SPJ266" s="5"/>
      <c r="SPK266" s="5"/>
      <c r="SPL266" s="5"/>
      <c r="SPM266" s="5"/>
      <c r="SPN266" s="5"/>
      <c r="SPO266" s="5"/>
      <c r="SPP266" s="5"/>
      <c r="SPQ266" s="5"/>
      <c r="SPR266" s="5"/>
      <c r="SPS266" s="5"/>
      <c r="SPT266" s="5"/>
      <c r="SPU266" s="5"/>
      <c r="SPV266" s="5"/>
      <c r="SPW266" s="5"/>
      <c r="SPX266" s="5"/>
      <c r="SPY266" s="5"/>
      <c r="SPZ266" s="5"/>
      <c r="SQA266" s="5"/>
      <c r="SQB266" s="5"/>
      <c r="SQC266" s="5"/>
      <c r="SQD266" s="5"/>
      <c r="SQE266" s="5"/>
      <c r="SQF266" s="5"/>
      <c r="SQG266" s="5"/>
      <c r="SQH266" s="5"/>
      <c r="SQI266" s="5"/>
      <c r="SQJ266" s="5"/>
      <c r="SQK266" s="5"/>
      <c r="SQL266" s="5"/>
      <c r="SQM266" s="5"/>
      <c r="SQN266" s="5"/>
      <c r="SQO266" s="5"/>
      <c r="SQP266" s="5"/>
      <c r="SQQ266" s="5"/>
      <c r="SQR266" s="5"/>
      <c r="SQS266" s="5"/>
      <c r="SQT266" s="5"/>
      <c r="SQU266" s="5"/>
      <c r="SQV266" s="5"/>
      <c r="SQW266" s="5"/>
      <c r="SQX266" s="5"/>
      <c r="SQY266" s="5"/>
      <c r="SQZ266" s="5"/>
      <c r="SRA266" s="5"/>
      <c r="SRB266" s="5"/>
      <c r="SRC266" s="5"/>
      <c r="SRD266" s="5"/>
      <c r="SRE266" s="5"/>
      <c r="SRF266" s="5"/>
      <c r="SRG266" s="5"/>
      <c r="SRH266" s="5"/>
      <c r="SRI266" s="5"/>
      <c r="SRJ266" s="5"/>
      <c r="SRK266" s="5"/>
      <c r="SRL266" s="5"/>
      <c r="SRM266" s="5"/>
      <c r="SRN266" s="5"/>
      <c r="SRO266" s="5"/>
      <c r="SRP266" s="5"/>
      <c r="SRQ266" s="5"/>
      <c r="SRR266" s="5"/>
      <c r="SRS266" s="5"/>
      <c r="SRT266" s="5"/>
      <c r="SRU266" s="5"/>
      <c r="SRV266" s="5"/>
      <c r="SRW266" s="5"/>
      <c r="SRX266" s="5"/>
      <c r="SRY266" s="5"/>
      <c r="SRZ266" s="5"/>
      <c r="SSA266" s="5"/>
      <c r="SSB266" s="5"/>
      <c r="SSC266" s="5"/>
      <c r="SSD266" s="5"/>
      <c r="SSE266" s="5"/>
      <c r="SSF266" s="5"/>
      <c r="SSG266" s="5"/>
      <c r="SSH266" s="5"/>
      <c r="SSI266" s="5"/>
      <c r="SSJ266" s="5"/>
      <c r="SSK266" s="5"/>
      <c r="SSL266" s="5"/>
      <c r="SSM266" s="5"/>
      <c r="SSN266" s="5"/>
      <c r="SSO266" s="5"/>
      <c r="SSP266" s="5"/>
      <c r="SSQ266" s="5"/>
      <c r="SSR266" s="5"/>
      <c r="SSS266" s="5"/>
      <c r="SST266" s="5"/>
      <c r="SSU266" s="5"/>
      <c r="SSV266" s="5"/>
      <c r="SSW266" s="5"/>
      <c r="SSX266" s="5"/>
      <c r="SSY266" s="5"/>
      <c r="SSZ266" s="5"/>
      <c r="STA266" s="5"/>
      <c r="STB266" s="5"/>
      <c r="STC266" s="5"/>
      <c r="STD266" s="5"/>
      <c r="STE266" s="5"/>
      <c r="STF266" s="5"/>
      <c r="STG266" s="5"/>
      <c r="STH266" s="5"/>
      <c r="STI266" s="5"/>
      <c r="STJ266" s="5"/>
      <c r="STK266" s="5"/>
      <c r="STL266" s="5"/>
      <c r="STM266" s="5"/>
      <c r="STN266" s="5"/>
      <c r="STO266" s="5"/>
      <c r="STP266" s="5"/>
      <c r="STQ266" s="5"/>
      <c r="STR266" s="5"/>
      <c r="STS266" s="5"/>
      <c r="STT266" s="5"/>
      <c r="STU266" s="5"/>
      <c r="STV266" s="5"/>
      <c r="STW266" s="5"/>
      <c r="STX266" s="5"/>
      <c r="STY266" s="5"/>
      <c r="STZ266" s="5"/>
      <c r="SUA266" s="5"/>
      <c r="SUB266" s="5"/>
      <c r="SUC266" s="5"/>
      <c r="SUD266" s="5"/>
      <c r="SUE266" s="5"/>
      <c r="SUF266" s="5"/>
      <c r="SUG266" s="5"/>
      <c r="SUH266" s="5"/>
      <c r="SUI266" s="5"/>
      <c r="SUJ266" s="5"/>
      <c r="SUK266" s="5"/>
      <c r="SUL266" s="5"/>
      <c r="SUM266" s="5"/>
      <c r="SUN266" s="5"/>
      <c r="SUO266" s="5"/>
      <c r="SUP266" s="5"/>
      <c r="SUQ266" s="5"/>
      <c r="SUR266" s="5"/>
      <c r="SUS266" s="5"/>
      <c r="SUT266" s="5"/>
      <c r="SUU266" s="5"/>
      <c r="SUV266" s="5"/>
      <c r="SUW266" s="5"/>
      <c r="SUX266" s="5"/>
      <c r="SUY266" s="5"/>
      <c r="SUZ266" s="5"/>
      <c r="SVA266" s="5"/>
      <c r="SVB266" s="5"/>
      <c r="SVC266" s="5"/>
      <c r="SVD266" s="5"/>
      <c r="SVE266" s="5"/>
      <c r="SVF266" s="5"/>
      <c r="SVG266" s="5"/>
      <c r="SVH266" s="5"/>
      <c r="SVI266" s="5"/>
      <c r="SVJ266" s="5"/>
      <c r="SVK266" s="5"/>
      <c r="SVL266" s="5"/>
      <c r="SVM266" s="5"/>
      <c r="SVN266" s="5"/>
      <c r="SVO266" s="5"/>
      <c r="SVP266" s="5"/>
      <c r="SVQ266" s="5"/>
      <c r="SVR266" s="5"/>
      <c r="SVS266" s="5"/>
      <c r="SVT266" s="5"/>
      <c r="SVU266" s="5"/>
      <c r="SVV266" s="5"/>
      <c r="SVW266" s="5"/>
      <c r="SVX266" s="5"/>
      <c r="SVY266" s="5"/>
      <c r="SVZ266" s="5"/>
      <c r="SWA266" s="5"/>
      <c r="SWB266" s="5"/>
      <c r="SWC266" s="5"/>
      <c r="SWD266" s="5"/>
      <c r="SWE266" s="5"/>
      <c r="SWF266" s="5"/>
      <c r="SWG266" s="5"/>
      <c r="SWH266" s="5"/>
      <c r="SWI266" s="5"/>
      <c r="SWJ266" s="5"/>
      <c r="SWK266" s="5"/>
      <c r="SWL266" s="5"/>
      <c r="SWM266" s="5"/>
      <c r="SWN266" s="5"/>
      <c r="SWO266" s="5"/>
      <c r="SWP266" s="5"/>
      <c r="SWQ266" s="5"/>
      <c r="SWR266" s="5"/>
      <c r="SWS266" s="5"/>
      <c r="SWT266" s="5"/>
      <c r="SWU266" s="5"/>
      <c r="SWV266" s="5"/>
      <c r="SWW266" s="5"/>
      <c r="SWX266" s="5"/>
      <c r="SWY266" s="5"/>
      <c r="SWZ266" s="5"/>
      <c r="SXA266" s="5"/>
      <c r="SXB266" s="5"/>
      <c r="SXC266" s="5"/>
      <c r="SXD266" s="5"/>
      <c r="SXE266" s="5"/>
      <c r="SXF266" s="5"/>
      <c r="SXG266" s="5"/>
      <c r="SXH266" s="5"/>
      <c r="SXI266" s="5"/>
      <c r="SXJ266" s="5"/>
      <c r="SXK266" s="5"/>
      <c r="SXL266" s="5"/>
      <c r="SXM266" s="5"/>
      <c r="SXN266" s="5"/>
      <c r="SXO266" s="5"/>
      <c r="SXP266" s="5"/>
      <c r="SXQ266" s="5"/>
      <c r="SXR266" s="5"/>
      <c r="SXS266" s="5"/>
      <c r="SXT266" s="5"/>
      <c r="SXU266" s="5"/>
      <c r="SXV266" s="5"/>
      <c r="SXW266" s="5"/>
      <c r="SXX266" s="5"/>
      <c r="SXY266" s="5"/>
      <c r="SXZ266" s="5"/>
      <c r="SYA266" s="5"/>
      <c r="SYB266" s="5"/>
      <c r="SYC266" s="5"/>
      <c r="SYD266" s="5"/>
      <c r="SYE266" s="5"/>
      <c r="SYF266" s="5"/>
      <c r="SYG266" s="5"/>
      <c r="SYH266" s="5"/>
      <c r="SYI266" s="5"/>
      <c r="SYJ266" s="5"/>
      <c r="SYK266" s="5"/>
      <c r="SYL266" s="5"/>
      <c r="SYM266" s="5"/>
      <c r="SYN266" s="5"/>
      <c r="SYO266" s="5"/>
      <c r="SYP266" s="5"/>
      <c r="SYQ266" s="5"/>
      <c r="SYR266" s="5"/>
      <c r="SYS266" s="5"/>
      <c r="SYT266" s="5"/>
      <c r="SYU266" s="5"/>
      <c r="SYV266" s="5"/>
      <c r="SYW266" s="5"/>
      <c r="SYX266" s="5"/>
      <c r="SYY266" s="5"/>
      <c r="SYZ266" s="5"/>
      <c r="SZA266" s="5"/>
      <c r="SZB266" s="5"/>
      <c r="SZC266" s="5"/>
      <c r="SZD266" s="5"/>
      <c r="SZE266" s="5"/>
      <c r="SZF266" s="5"/>
      <c r="SZG266" s="5"/>
      <c r="SZH266" s="5"/>
      <c r="SZI266" s="5"/>
      <c r="SZJ266" s="5"/>
      <c r="SZK266" s="5"/>
      <c r="SZL266" s="5"/>
      <c r="SZM266" s="5"/>
      <c r="SZN266" s="5"/>
      <c r="SZO266" s="5"/>
      <c r="SZP266" s="5"/>
      <c r="SZQ266" s="5"/>
      <c r="SZR266" s="5"/>
      <c r="SZS266" s="5"/>
      <c r="SZT266" s="5"/>
      <c r="SZU266" s="5"/>
      <c r="SZV266" s="5"/>
      <c r="SZW266" s="5"/>
      <c r="SZX266" s="5"/>
      <c r="SZY266" s="5"/>
      <c r="SZZ266" s="5"/>
      <c r="TAA266" s="5"/>
      <c r="TAB266" s="5"/>
      <c r="TAC266" s="5"/>
      <c r="TAD266" s="5"/>
      <c r="TAE266" s="5"/>
      <c r="TAF266" s="5"/>
      <c r="TAG266" s="5"/>
      <c r="TAH266" s="5"/>
      <c r="TAI266" s="5"/>
      <c r="TAJ266" s="5"/>
      <c r="TAK266" s="5"/>
      <c r="TAL266" s="5"/>
      <c r="TAM266" s="5"/>
      <c r="TAN266" s="5"/>
      <c r="TAO266" s="5"/>
      <c r="TAP266" s="5"/>
      <c r="TAQ266" s="5"/>
      <c r="TAR266" s="5"/>
      <c r="TAS266" s="5"/>
      <c r="TAT266" s="5"/>
      <c r="TAU266" s="5"/>
      <c r="TAV266" s="5"/>
      <c r="TAW266" s="5"/>
      <c r="TAX266" s="5"/>
      <c r="TAY266" s="5"/>
      <c r="TAZ266" s="5"/>
      <c r="TBA266" s="5"/>
      <c r="TBB266" s="5"/>
      <c r="TBC266" s="5"/>
      <c r="TBD266" s="5"/>
      <c r="TBE266" s="5"/>
      <c r="TBF266" s="5"/>
      <c r="TBG266" s="5"/>
      <c r="TBH266" s="5"/>
      <c r="TBI266" s="5"/>
      <c r="TBJ266" s="5"/>
      <c r="TBK266" s="5"/>
      <c r="TBL266" s="5"/>
      <c r="TBM266" s="5"/>
      <c r="TBN266" s="5"/>
      <c r="TBO266" s="5"/>
      <c r="TBP266" s="5"/>
      <c r="TBQ266" s="5"/>
      <c r="TBR266" s="5"/>
      <c r="TBS266" s="5"/>
      <c r="TBT266" s="5"/>
      <c r="TBU266" s="5"/>
      <c r="TBV266" s="5"/>
      <c r="TBW266" s="5"/>
      <c r="TBX266" s="5"/>
      <c r="TBY266" s="5"/>
      <c r="TBZ266" s="5"/>
      <c r="TCA266" s="5"/>
      <c r="TCB266" s="5"/>
      <c r="TCC266" s="5"/>
      <c r="TCD266" s="5"/>
      <c r="TCE266" s="5"/>
      <c r="TCF266" s="5"/>
      <c r="TCG266" s="5"/>
      <c r="TCH266" s="5"/>
      <c r="TCI266" s="5"/>
      <c r="TCJ266" s="5"/>
      <c r="TCK266" s="5"/>
      <c r="TCL266" s="5"/>
      <c r="TCM266" s="5"/>
      <c r="TCN266" s="5"/>
      <c r="TCO266" s="5"/>
      <c r="TCP266" s="5"/>
      <c r="TCQ266" s="5"/>
      <c r="TCR266" s="5"/>
      <c r="TCS266" s="5"/>
      <c r="TCT266" s="5"/>
      <c r="TCU266" s="5"/>
      <c r="TCV266" s="5"/>
      <c r="TCW266" s="5"/>
      <c r="TCX266" s="5"/>
      <c r="TCY266" s="5"/>
      <c r="TCZ266" s="5"/>
      <c r="TDA266" s="5"/>
      <c r="TDB266" s="5"/>
      <c r="TDC266" s="5"/>
      <c r="TDD266" s="5"/>
      <c r="TDE266" s="5"/>
      <c r="TDF266" s="5"/>
      <c r="TDG266" s="5"/>
      <c r="TDH266" s="5"/>
      <c r="TDI266" s="5"/>
      <c r="TDJ266" s="5"/>
      <c r="TDK266" s="5"/>
      <c r="TDL266" s="5"/>
      <c r="TDM266" s="5"/>
      <c r="TDN266" s="5"/>
      <c r="TDO266" s="5"/>
      <c r="TDP266" s="5"/>
      <c r="TDQ266" s="5"/>
      <c r="TDR266" s="5"/>
      <c r="TDS266" s="5"/>
      <c r="TDT266" s="5"/>
      <c r="TDU266" s="5"/>
      <c r="TDV266" s="5"/>
      <c r="TDW266" s="5"/>
      <c r="TDX266" s="5"/>
      <c r="TDY266" s="5"/>
      <c r="TDZ266" s="5"/>
      <c r="TEA266" s="5"/>
      <c r="TEB266" s="5"/>
      <c r="TEC266" s="5"/>
      <c r="TED266" s="5"/>
      <c r="TEE266" s="5"/>
      <c r="TEF266" s="5"/>
      <c r="TEG266" s="5"/>
      <c r="TEH266" s="5"/>
      <c r="TEI266" s="5"/>
      <c r="TEJ266" s="5"/>
      <c r="TEK266" s="5"/>
      <c r="TEL266" s="5"/>
      <c r="TEM266" s="5"/>
      <c r="TEN266" s="5"/>
      <c r="TEO266" s="5"/>
      <c r="TEP266" s="5"/>
      <c r="TEQ266" s="5"/>
      <c r="TER266" s="5"/>
      <c r="TES266" s="5"/>
      <c r="TET266" s="5"/>
      <c r="TEU266" s="5"/>
      <c r="TEV266" s="5"/>
      <c r="TEW266" s="5"/>
      <c r="TEX266" s="5"/>
      <c r="TEY266" s="5"/>
      <c r="TEZ266" s="5"/>
      <c r="TFA266" s="5"/>
      <c r="TFB266" s="5"/>
      <c r="TFC266" s="5"/>
      <c r="TFD266" s="5"/>
      <c r="TFE266" s="5"/>
      <c r="TFF266" s="5"/>
      <c r="TFG266" s="5"/>
      <c r="TFH266" s="5"/>
      <c r="TFI266" s="5"/>
      <c r="TFJ266" s="5"/>
      <c r="TFK266" s="5"/>
      <c r="TFL266" s="5"/>
      <c r="TFM266" s="5"/>
      <c r="TFN266" s="5"/>
      <c r="TFO266" s="5"/>
      <c r="TFP266" s="5"/>
      <c r="TFQ266" s="5"/>
      <c r="TFR266" s="5"/>
      <c r="TFS266" s="5"/>
      <c r="TFT266" s="5"/>
      <c r="TFU266" s="5"/>
      <c r="TFV266" s="5"/>
      <c r="TFW266" s="5"/>
      <c r="TFX266" s="5"/>
      <c r="TFY266" s="5"/>
      <c r="TFZ266" s="5"/>
      <c r="TGA266" s="5"/>
      <c r="TGB266" s="5"/>
      <c r="TGC266" s="5"/>
      <c r="TGD266" s="5"/>
      <c r="TGE266" s="5"/>
      <c r="TGF266" s="5"/>
      <c r="TGG266" s="5"/>
      <c r="TGH266" s="5"/>
      <c r="TGI266" s="5"/>
      <c r="TGJ266" s="5"/>
      <c r="TGK266" s="5"/>
      <c r="TGL266" s="5"/>
      <c r="TGM266" s="5"/>
      <c r="TGN266" s="5"/>
      <c r="TGO266" s="5"/>
      <c r="TGP266" s="5"/>
      <c r="TGQ266" s="5"/>
      <c r="TGR266" s="5"/>
      <c r="TGS266" s="5"/>
      <c r="TGT266" s="5"/>
      <c r="TGU266" s="5"/>
      <c r="TGV266" s="5"/>
      <c r="TGW266" s="5"/>
      <c r="TGX266" s="5"/>
      <c r="TGY266" s="5"/>
      <c r="TGZ266" s="5"/>
      <c r="THA266" s="5"/>
      <c r="THB266" s="5"/>
      <c r="THC266" s="5"/>
      <c r="THD266" s="5"/>
      <c r="THE266" s="5"/>
      <c r="THF266" s="5"/>
      <c r="THG266" s="5"/>
      <c r="THH266" s="5"/>
      <c r="THI266" s="5"/>
      <c r="THJ266" s="5"/>
      <c r="THK266" s="5"/>
      <c r="THL266" s="5"/>
      <c r="THM266" s="5"/>
      <c r="THN266" s="5"/>
      <c r="THO266" s="5"/>
      <c r="THP266" s="5"/>
      <c r="THQ266" s="5"/>
      <c r="THR266" s="5"/>
      <c r="THS266" s="5"/>
      <c r="THT266" s="5"/>
      <c r="THU266" s="5"/>
      <c r="THV266" s="5"/>
      <c r="THW266" s="5"/>
      <c r="THX266" s="5"/>
      <c r="THY266" s="5"/>
      <c r="THZ266" s="5"/>
      <c r="TIA266" s="5"/>
      <c r="TIB266" s="5"/>
      <c r="TIC266" s="5"/>
      <c r="TID266" s="5"/>
      <c r="TIE266" s="5"/>
      <c r="TIF266" s="5"/>
      <c r="TIG266" s="5"/>
      <c r="TIH266" s="5"/>
      <c r="TII266" s="5"/>
      <c r="TIJ266" s="5"/>
      <c r="TIK266" s="5"/>
      <c r="TIL266" s="5"/>
      <c r="TIM266" s="5"/>
      <c r="TIN266" s="5"/>
      <c r="TIO266" s="5"/>
      <c r="TIP266" s="5"/>
      <c r="TIQ266" s="5"/>
      <c r="TIR266" s="5"/>
      <c r="TIS266" s="5"/>
      <c r="TIT266" s="5"/>
      <c r="TIU266" s="5"/>
      <c r="TIV266" s="5"/>
      <c r="TIW266" s="5"/>
      <c r="TIX266" s="5"/>
      <c r="TIY266" s="5"/>
      <c r="TIZ266" s="5"/>
      <c r="TJA266" s="5"/>
      <c r="TJB266" s="5"/>
      <c r="TJC266" s="5"/>
      <c r="TJD266" s="5"/>
      <c r="TJE266" s="5"/>
      <c r="TJF266" s="5"/>
      <c r="TJG266" s="5"/>
      <c r="TJH266" s="5"/>
      <c r="TJI266" s="5"/>
      <c r="TJJ266" s="5"/>
      <c r="TJK266" s="5"/>
      <c r="TJL266" s="5"/>
      <c r="TJM266" s="5"/>
      <c r="TJN266" s="5"/>
      <c r="TJO266" s="5"/>
      <c r="TJP266" s="5"/>
      <c r="TJQ266" s="5"/>
      <c r="TJR266" s="5"/>
      <c r="TJS266" s="5"/>
      <c r="TJT266" s="5"/>
      <c r="TJU266" s="5"/>
      <c r="TJV266" s="5"/>
      <c r="TJW266" s="5"/>
      <c r="TJX266" s="5"/>
      <c r="TJY266" s="5"/>
      <c r="TJZ266" s="5"/>
      <c r="TKA266" s="5"/>
      <c r="TKB266" s="5"/>
      <c r="TKC266" s="5"/>
      <c r="TKD266" s="5"/>
      <c r="TKE266" s="5"/>
      <c r="TKF266" s="5"/>
      <c r="TKG266" s="5"/>
      <c r="TKH266" s="5"/>
      <c r="TKI266" s="5"/>
      <c r="TKJ266" s="5"/>
      <c r="TKK266" s="5"/>
      <c r="TKL266" s="5"/>
      <c r="TKM266" s="5"/>
      <c r="TKN266" s="5"/>
      <c r="TKO266" s="5"/>
      <c r="TKP266" s="5"/>
      <c r="TKQ266" s="5"/>
      <c r="TKR266" s="5"/>
      <c r="TKS266" s="5"/>
      <c r="TKT266" s="5"/>
      <c r="TKU266" s="5"/>
      <c r="TKV266" s="5"/>
      <c r="TKW266" s="5"/>
      <c r="TKX266" s="5"/>
      <c r="TKY266" s="5"/>
      <c r="TKZ266" s="5"/>
      <c r="TLA266" s="5"/>
      <c r="TLB266" s="5"/>
      <c r="TLC266" s="5"/>
      <c r="TLD266" s="5"/>
      <c r="TLE266" s="5"/>
      <c r="TLF266" s="5"/>
      <c r="TLG266" s="5"/>
      <c r="TLH266" s="5"/>
      <c r="TLI266" s="5"/>
      <c r="TLJ266" s="5"/>
      <c r="TLK266" s="5"/>
      <c r="TLL266" s="5"/>
      <c r="TLM266" s="5"/>
      <c r="TLN266" s="5"/>
      <c r="TLO266" s="5"/>
      <c r="TLP266" s="5"/>
      <c r="TLQ266" s="5"/>
      <c r="TLR266" s="5"/>
      <c r="TLS266" s="5"/>
      <c r="TLT266" s="5"/>
      <c r="TLU266" s="5"/>
      <c r="TLV266" s="5"/>
      <c r="TLW266" s="5"/>
      <c r="TLX266" s="5"/>
      <c r="TLY266" s="5"/>
      <c r="TLZ266" s="5"/>
      <c r="TMA266" s="5"/>
      <c r="TMB266" s="5"/>
      <c r="TMC266" s="5"/>
      <c r="TMD266" s="5"/>
      <c r="TME266" s="5"/>
      <c r="TMF266" s="5"/>
      <c r="TMG266" s="5"/>
      <c r="TMH266" s="5"/>
      <c r="TMI266" s="5"/>
      <c r="TMJ266" s="5"/>
      <c r="TMK266" s="5"/>
      <c r="TML266" s="5"/>
      <c r="TMM266" s="5"/>
      <c r="TMN266" s="5"/>
      <c r="TMO266" s="5"/>
      <c r="TMP266" s="5"/>
      <c r="TMQ266" s="5"/>
      <c r="TMR266" s="5"/>
      <c r="TMS266" s="5"/>
      <c r="TMT266" s="5"/>
      <c r="TMU266" s="5"/>
      <c r="TMV266" s="5"/>
      <c r="TMW266" s="5"/>
      <c r="TMX266" s="5"/>
      <c r="TMY266" s="5"/>
      <c r="TMZ266" s="5"/>
      <c r="TNA266" s="5"/>
      <c r="TNB266" s="5"/>
      <c r="TNC266" s="5"/>
      <c r="TND266" s="5"/>
      <c r="TNE266" s="5"/>
      <c r="TNF266" s="5"/>
      <c r="TNG266" s="5"/>
      <c r="TNH266" s="5"/>
      <c r="TNI266" s="5"/>
      <c r="TNJ266" s="5"/>
      <c r="TNK266" s="5"/>
      <c r="TNL266" s="5"/>
      <c r="TNM266" s="5"/>
      <c r="TNN266" s="5"/>
      <c r="TNO266" s="5"/>
      <c r="TNP266" s="5"/>
      <c r="TNQ266" s="5"/>
      <c r="TNR266" s="5"/>
      <c r="TNS266" s="5"/>
      <c r="TNT266" s="5"/>
      <c r="TNU266" s="5"/>
      <c r="TNV266" s="5"/>
      <c r="TNW266" s="5"/>
      <c r="TNX266" s="5"/>
      <c r="TNY266" s="5"/>
      <c r="TNZ266" s="5"/>
      <c r="TOA266" s="5"/>
      <c r="TOB266" s="5"/>
      <c r="TOC266" s="5"/>
      <c r="TOD266" s="5"/>
      <c r="TOE266" s="5"/>
      <c r="TOF266" s="5"/>
      <c r="TOG266" s="5"/>
      <c r="TOH266" s="5"/>
      <c r="TOI266" s="5"/>
      <c r="TOJ266" s="5"/>
      <c r="TOK266" s="5"/>
      <c r="TOL266" s="5"/>
      <c r="TOM266" s="5"/>
      <c r="TON266" s="5"/>
      <c r="TOO266" s="5"/>
      <c r="TOP266" s="5"/>
      <c r="TOQ266" s="5"/>
      <c r="TOR266" s="5"/>
      <c r="TOS266" s="5"/>
      <c r="TOT266" s="5"/>
      <c r="TOU266" s="5"/>
      <c r="TOV266" s="5"/>
      <c r="TOW266" s="5"/>
      <c r="TOX266" s="5"/>
      <c r="TOY266" s="5"/>
      <c r="TOZ266" s="5"/>
      <c r="TPA266" s="5"/>
      <c r="TPB266" s="5"/>
      <c r="TPC266" s="5"/>
      <c r="TPD266" s="5"/>
      <c r="TPE266" s="5"/>
      <c r="TPF266" s="5"/>
      <c r="TPG266" s="5"/>
      <c r="TPH266" s="5"/>
      <c r="TPI266" s="5"/>
      <c r="TPJ266" s="5"/>
      <c r="TPK266" s="5"/>
      <c r="TPL266" s="5"/>
      <c r="TPM266" s="5"/>
      <c r="TPN266" s="5"/>
      <c r="TPO266" s="5"/>
      <c r="TPP266" s="5"/>
      <c r="TPQ266" s="5"/>
      <c r="TPR266" s="5"/>
      <c r="TPS266" s="5"/>
      <c r="TPT266" s="5"/>
      <c r="TPU266" s="5"/>
      <c r="TPV266" s="5"/>
      <c r="TPW266" s="5"/>
      <c r="TPX266" s="5"/>
      <c r="TPY266" s="5"/>
      <c r="TPZ266" s="5"/>
      <c r="TQA266" s="5"/>
      <c r="TQB266" s="5"/>
      <c r="TQC266" s="5"/>
      <c r="TQD266" s="5"/>
      <c r="TQE266" s="5"/>
      <c r="TQF266" s="5"/>
      <c r="TQG266" s="5"/>
      <c r="TQH266" s="5"/>
      <c r="TQI266" s="5"/>
      <c r="TQJ266" s="5"/>
      <c r="TQK266" s="5"/>
      <c r="TQL266" s="5"/>
      <c r="TQM266" s="5"/>
      <c r="TQN266" s="5"/>
      <c r="TQO266" s="5"/>
      <c r="TQP266" s="5"/>
      <c r="TQQ266" s="5"/>
      <c r="TQR266" s="5"/>
      <c r="TQS266" s="5"/>
      <c r="TQT266" s="5"/>
      <c r="TQU266" s="5"/>
      <c r="TQV266" s="5"/>
      <c r="TQW266" s="5"/>
      <c r="TQX266" s="5"/>
      <c r="TQY266" s="5"/>
      <c r="TQZ266" s="5"/>
      <c r="TRA266" s="5"/>
      <c r="TRB266" s="5"/>
      <c r="TRC266" s="5"/>
      <c r="TRD266" s="5"/>
      <c r="TRE266" s="5"/>
      <c r="TRF266" s="5"/>
      <c r="TRG266" s="5"/>
      <c r="TRH266" s="5"/>
      <c r="TRI266" s="5"/>
      <c r="TRJ266" s="5"/>
      <c r="TRK266" s="5"/>
      <c r="TRL266" s="5"/>
      <c r="TRM266" s="5"/>
      <c r="TRN266" s="5"/>
      <c r="TRO266" s="5"/>
      <c r="TRP266" s="5"/>
      <c r="TRQ266" s="5"/>
      <c r="TRR266" s="5"/>
      <c r="TRS266" s="5"/>
      <c r="TRT266" s="5"/>
      <c r="TRU266" s="5"/>
      <c r="TRV266" s="5"/>
      <c r="TRW266" s="5"/>
      <c r="TRX266" s="5"/>
      <c r="TRY266" s="5"/>
      <c r="TRZ266" s="5"/>
      <c r="TSA266" s="5"/>
      <c r="TSB266" s="5"/>
      <c r="TSC266" s="5"/>
      <c r="TSD266" s="5"/>
      <c r="TSE266" s="5"/>
      <c r="TSF266" s="5"/>
      <c r="TSG266" s="5"/>
      <c r="TSH266" s="5"/>
      <c r="TSI266" s="5"/>
      <c r="TSJ266" s="5"/>
      <c r="TSK266" s="5"/>
      <c r="TSL266" s="5"/>
      <c r="TSM266" s="5"/>
      <c r="TSN266" s="5"/>
      <c r="TSO266" s="5"/>
      <c r="TSP266" s="5"/>
      <c r="TSQ266" s="5"/>
      <c r="TSR266" s="5"/>
      <c r="TSS266" s="5"/>
      <c r="TST266" s="5"/>
      <c r="TSU266" s="5"/>
      <c r="TSV266" s="5"/>
      <c r="TSW266" s="5"/>
      <c r="TSX266" s="5"/>
      <c r="TSY266" s="5"/>
      <c r="TSZ266" s="5"/>
      <c r="TTA266" s="5"/>
      <c r="TTB266" s="5"/>
      <c r="TTC266" s="5"/>
      <c r="TTD266" s="5"/>
      <c r="TTE266" s="5"/>
      <c r="TTF266" s="5"/>
      <c r="TTG266" s="5"/>
      <c r="TTH266" s="5"/>
      <c r="TTI266" s="5"/>
      <c r="TTJ266" s="5"/>
      <c r="TTK266" s="5"/>
      <c r="TTL266" s="5"/>
      <c r="TTM266" s="5"/>
      <c r="TTN266" s="5"/>
      <c r="TTO266" s="5"/>
      <c r="TTP266" s="5"/>
      <c r="TTQ266" s="5"/>
      <c r="TTR266" s="5"/>
      <c r="TTS266" s="5"/>
      <c r="TTT266" s="5"/>
      <c r="TTU266" s="5"/>
      <c r="TTV266" s="5"/>
      <c r="TTW266" s="5"/>
      <c r="TTX266" s="5"/>
      <c r="TTY266" s="5"/>
      <c r="TTZ266" s="5"/>
      <c r="TUA266" s="5"/>
      <c r="TUB266" s="5"/>
      <c r="TUC266" s="5"/>
      <c r="TUD266" s="5"/>
      <c r="TUE266" s="5"/>
      <c r="TUF266" s="5"/>
      <c r="TUG266" s="5"/>
      <c r="TUH266" s="5"/>
      <c r="TUI266" s="5"/>
      <c r="TUJ266" s="5"/>
      <c r="TUK266" s="5"/>
      <c r="TUL266" s="5"/>
      <c r="TUM266" s="5"/>
      <c r="TUN266" s="5"/>
      <c r="TUO266" s="5"/>
      <c r="TUP266" s="5"/>
      <c r="TUQ266" s="5"/>
      <c r="TUR266" s="5"/>
      <c r="TUS266" s="5"/>
      <c r="TUT266" s="5"/>
      <c r="TUU266" s="5"/>
      <c r="TUV266" s="5"/>
      <c r="TUW266" s="5"/>
      <c r="TUX266" s="5"/>
      <c r="TUY266" s="5"/>
      <c r="TUZ266" s="5"/>
      <c r="TVA266" s="5"/>
      <c r="TVB266" s="5"/>
      <c r="TVC266" s="5"/>
      <c r="TVD266" s="5"/>
      <c r="TVE266" s="5"/>
      <c r="TVF266" s="5"/>
      <c r="TVG266" s="5"/>
      <c r="TVH266" s="5"/>
      <c r="TVI266" s="5"/>
      <c r="TVJ266" s="5"/>
      <c r="TVK266" s="5"/>
      <c r="TVL266" s="5"/>
      <c r="TVM266" s="5"/>
      <c r="TVN266" s="5"/>
      <c r="TVO266" s="5"/>
      <c r="TVP266" s="5"/>
      <c r="TVQ266" s="5"/>
      <c r="TVR266" s="5"/>
      <c r="TVS266" s="5"/>
      <c r="TVT266" s="5"/>
      <c r="TVU266" s="5"/>
      <c r="TVV266" s="5"/>
      <c r="TVW266" s="5"/>
      <c r="TVX266" s="5"/>
      <c r="TVY266" s="5"/>
      <c r="TVZ266" s="5"/>
      <c r="TWA266" s="5"/>
      <c r="TWB266" s="5"/>
      <c r="TWC266" s="5"/>
      <c r="TWD266" s="5"/>
      <c r="TWE266" s="5"/>
      <c r="TWF266" s="5"/>
      <c r="TWG266" s="5"/>
      <c r="TWH266" s="5"/>
      <c r="TWI266" s="5"/>
      <c r="TWJ266" s="5"/>
      <c r="TWK266" s="5"/>
      <c r="TWL266" s="5"/>
      <c r="TWM266" s="5"/>
      <c r="TWN266" s="5"/>
      <c r="TWO266" s="5"/>
      <c r="TWP266" s="5"/>
      <c r="TWQ266" s="5"/>
      <c r="TWR266" s="5"/>
      <c r="TWS266" s="5"/>
      <c r="TWT266" s="5"/>
      <c r="TWU266" s="5"/>
      <c r="TWV266" s="5"/>
      <c r="TWW266" s="5"/>
      <c r="TWX266" s="5"/>
      <c r="TWY266" s="5"/>
      <c r="TWZ266" s="5"/>
      <c r="TXA266" s="5"/>
      <c r="TXB266" s="5"/>
      <c r="TXC266" s="5"/>
      <c r="TXD266" s="5"/>
      <c r="TXE266" s="5"/>
      <c r="TXF266" s="5"/>
      <c r="TXG266" s="5"/>
      <c r="TXH266" s="5"/>
      <c r="TXI266" s="5"/>
      <c r="TXJ266" s="5"/>
      <c r="TXK266" s="5"/>
      <c r="TXL266" s="5"/>
      <c r="TXM266" s="5"/>
      <c r="TXN266" s="5"/>
      <c r="TXO266" s="5"/>
      <c r="TXP266" s="5"/>
      <c r="TXQ266" s="5"/>
      <c r="TXR266" s="5"/>
      <c r="TXS266" s="5"/>
      <c r="TXT266" s="5"/>
      <c r="TXU266" s="5"/>
      <c r="TXV266" s="5"/>
      <c r="TXW266" s="5"/>
      <c r="TXX266" s="5"/>
      <c r="TXY266" s="5"/>
      <c r="TXZ266" s="5"/>
      <c r="TYA266" s="5"/>
      <c r="TYB266" s="5"/>
      <c r="TYC266" s="5"/>
      <c r="TYD266" s="5"/>
      <c r="TYE266" s="5"/>
      <c r="TYF266" s="5"/>
      <c r="TYG266" s="5"/>
      <c r="TYH266" s="5"/>
      <c r="TYI266" s="5"/>
      <c r="TYJ266" s="5"/>
      <c r="TYK266" s="5"/>
      <c r="TYL266" s="5"/>
      <c r="TYM266" s="5"/>
      <c r="TYN266" s="5"/>
      <c r="TYO266" s="5"/>
      <c r="TYP266" s="5"/>
      <c r="TYQ266" s="5"/>
      <c r="TYR266" s="5"/>
      <c r="TYS266" s="5"/>
      <c r="TYT266" s="5"/>
      <c r="TYU266" s="5"/>
      <c r="TYV266" s="5"/>
      <c r="TYW266" s="5"/>
      <c r="TYX266" s="5"/>
      <c r="TYY266" s="5"/>
      <c r="TYZ266" s="5"/>
      <c r="TZA266" s="5"/>
      <c r="TZB266" s="5"/>
      <c r="TZC266" s="5"/>
      <c r="TZD266" s="5"/>
      <c r="TZE266" s="5"/>
      <c r="TZF266" s="5"/>
      <c r="TZG266" s="5"/>
      <c r="TZH266" s="5"/>
      <c r="TZI266" s="5"/>
      <c r="TZJ266" s="5"/>
      <c r="TZK266" s="5"/>
      <c r="TZL266" s="5"/>
      <c r="TZM266" s="5"/>
      <c r="TZN266" s="5"/>
      <c r="TZO266" s="5"/>
      <c r="TZP266" s="5"/>
      <c r="TZQ266" s="5"/>
      <c r="TZR266" s="5"/>
      <c r="TZS266" s="5"/>
      <c r="TZT266" s="5"/>
      <c r="TZU266" s="5"/>
      <c r="TZV266" s="5"/>
      <c r="TZW266" s="5"/>
      <c r="TZX266" s="5"/>
      <c r="TZY266" s="5"/>
      <c r="TZZ266" s="5"/>
      <c r="UAA266" s="5"/>
      <c r="UAB266" s="5"/>
      <c r="UAC266" s="5"/>
      <c r="UAD266" s="5"/>
      <c r="UAE266" s="5"/>
      <c r="UAF266" s="5"/>
      <c r="UAG266" s="5"/>
      <c r="UAH266" s="5"/>
      <c r="UAI266" s="5"/>
      <c r="UAJ266" s="5"/>
      <c r="UAK266" s="5"/>
      <c r="UAL266" s="5"/>
      <c r="UAM266" s="5"/>
      <c r="UAN266" s="5"/>
      <c r="UAO266" s="5"/>
      <c r="UAP266" s="5"/>
      <c r="UAQ266" s="5"/>
      <c r="UAR266" s="5"/>
      <c r="UAS266" s="5"/>
      <c r="UAT266" s="5"/>
      <c r="UAU266" s="5"/>
      <c r="UAV266" s="5"/>
      <c r="UAW266" s="5"/>
      <c r="UAX266" s="5"/>
      <c r="UAY266" s="5"/>
      <c r="UAZ266" s="5"/>
      <c r="UBA266" s="5"/>
      <c r="UBB266" s="5"/>
      <c r="UBC266" s="5"/>
      <c r="UBD266" s="5"/>
      <c r="UBE266" s="5"/>
      <c r="UBF266" s="5"/>
      <c r="UBG266" s="5"/>
      <c r="UBH266" s="5"/>
      <c r="UBI266" s="5"/>
      <c r="UBJ266" s="5"/>
      <c r="UBK266" s="5"/>
      <c r="UBL266" s="5"/>
      <c r="UBM266" s="5"/>
      <c r="UBN266" s="5"/>
      <c r="UBO266" s="5"/>
      <c r="UBP266" s="5"/>
      <c r="UBQ266" s="5"/>
      <c r="UBR266" s="5"/>
      <c r="UBS266" s="5"/>
      <c r="UBT266" s="5"/>
      <c r="UBU266" s="5"/>
      <c r="UBV266" s="5"/>
      <c r="UBW266" s="5"/>
      <c r="UBX266" s="5"/>
      <c r="UBY266" s="5"/>
      <c r="UBZ266" s="5"/>
      <c r="UCA266" s="5"/>
      <c r="UCB266" s="5"/>
      <c r="UCC266" s="5"/>
      <c r="UCD266" s="5"/>
      <c r="UCE266" s="5"/>
      <c r="UCF266" s="5"/>
      <c r="UCG266" s="5"/>
      <c r="UCH266" s="5"/>
      <c r="UCI266" s="5"/>
      <c r="UCJ266" s="5"/>
      <c r="UCK266" s="5"/>
      <c r="UCL266" s="5"/>
      <c r="UCM266" s="5"/>
      <c r="UCN266" s="5"/>
      <c r="UCO266" s="5"/>
      <c r="UCP266" s="5"/>
      <c r="UCQ266" s="5"/>
      <c r="UCR266" s="5"/>
      <c r="UCS266" s="5"/>
      <c r="UCT266" s="5"/>
      <c r="UCU266" s="5"/>
      <c r="UCV266" s="5"/>
      <c r="UCW266" s="5"/>
      <c r="UCX266" s="5"/>
      <c r="UCY266" s="5"/>
      <c r="UCZ266" s="5"/>
      <c r="UDA266" s="5"/>
      <c r="UDB266" s="5"/>
      <c r="UDC266" s="5"/>
      <c r="UDD266" s="5"/>
      <c r="UDE266" s="5"/>
      <c r="UDF266" s="5"/>
      <c r="UDG266" s="5"/>
      <c r="UDH266" s="5"/>
      <c r="UDI266" s="5"/>
      <c r="UDJ266" s="5"/>
      <c r="UDK266" s="5"/>
      <c r="UDL266" s="5"/>
      <c r="UDM266" s="5"/>
      <c r="UDN266" s="5"/>
      <c r="UDO266" s="5"/>
      <c r="UDP266" s="5"/>
      <c r="UDQ266" s="5"/>
      <c r="UDR266" s="5"/>
      <c r="UDS266" s="5"/>
      <c r="UDT266" s="5"/>
      <c r="UDU266" s="5"/>
      <c r="UDV266" s="5"/>
      <c r="UDW266" s="5"/>
      <c r="UDX266" s="5"/>
      <c r="UDY266" s="5"/>
      <c r="UDZ266" s="5"/>
      <c r="UEA266" s="5"/>
      <c r="UEB266" s="5"/>
      <c r="UEC266" s="5"/>
      <c r="UED266" s="5"/>
      <c r="UEE266" s="5"/>
      <c r="UEF266" s="5"/>
      <c r="UEG266" s="5"/>
      <c r="UEH266" s="5"/>
      <c r="UEI266" s="5"/>
      <c r="UEJ266" s="5"/>
      <c r="UEK266" s="5"/>
      <c r="UEL266" s="5"/>
      <c r="UEM266" s="5"/>
      <c r="UEN266" s="5"/>
      <c r="UEO266" s="5"/>
      <c r="UEP266" s="5"/>
      <c r="UEQ266" s="5"/>
      <c r="UER266" s="5"/>
      <c r="UES266" s="5"/>
      <c r="UET266" s="5"/>
      <c r="UEU266" s="5"/>
      <c r="UEV266" s="5"/>
      <c r="UEW266" s="5"/>
      <c r="UEX266" s="5"/>
      <c r="UEY266" s="5"/>
      <c r="UEZ266" s="5"/>
      <c r="UFA266" s="5"/>
      <c r="UFB266" s="5"/>
      <c r="UFC266" s="5"/>
      <c r="UFD266" s="5"/>
      <c r="UFE266" s="5"/>
      <c r="UFF266" s="5"/>
      <c r="UFG266" s="5"/>
      <c r="UFH266" s="5"/>
      <c r="UFI266" s="5"/>
      <c r="UFJ266" s="5"/>
      <c r="UFK266" s="5"/>
      <c r="UFL266" s="5"/>
      <c r="UFM266" s="5"/>
      <c r="UFN266" s="5"/>
      <c r="UFO266" s="5"/>
      <c r="UFP266" s="5"/>
      <c r="UFQ266" s="5"/>
      <c r="UFR266" s="5"/>
      <c r="UFS266" s="5"/>
      <c r="UFT266" s="5"/>
      <c r="UFU266" s="5"/>
      <c r="UFV266" s="5"/>
      <c r="UFW266" s="5"/>
      <c r="UFX266" s="5"/>
      <c r="UFY266" s="5"/>
      <c r="UFZ266" s="5"/>
      <c r="UGA266" s="5"/>
      <c r="UGB266" s="5"/>
      <c r="UGC266" s="5"/>
      <c r="UGD266" s="5"/>
      <c r="UGE266" s="5"/>
      <c r="UGF266" s="5"/>
      <c r="UGG266" s="5"/>
      <c r="UGH266" s="5"/>
      <c r="UGI266" s="5"/>
      <c r="UGJ266" s="5"/>
      <c r="UGK266" s="5"/>
      <c r="UGL266" s="5"/>
      <c r="UGM266" s="5"/>
      <c r="UGN266" s="5"/>
      <c r="UGO266" s="5"/>
      <c r="UGP266" s="5"/>
      <c r="UGQ266" s="5"/>
      <c r="UGR266" s="5"/>
      <c r="UGS266" s="5"/>
      <c r="UGT266" s="5"/>
      <c r="UGU266" s="5"/>
      <c r="UGV266" s="5"/>
      <c r="UGW266" s="5"/>
      <c r="UGX266" s="5"/>
      <c r="UGY266" s="5"/>
      <c r="UGZ266" s="5"/>
      <c r="UHA266" s="5"/>
      <c r="UHB266" s="5"/>
      <c r="UHC266" s="5"/>
      <c r="UHD266" s="5"/>
      <c r="UHE266" s="5"/>
      <c r="UHF266" s="5"/>
      <c r="UHG266" s="5"/>
      <c r="UHH266" s="5"/>
      <c r="UHI266" s="5"/>
      <c r="UHJ266" s="5"/>
      <c r="UHK266" s="5"/>
      <c r="UHL266" s="5"/>
      <c r="UHM266" s="5"/>
      <c r="UHN266" s="5"/>
      <c r="UHO266" s="5"/>
      <c r="UHP266" s="5"/>
      <c r="UHQ266" s="5"/>
      <c r="UHR266" s="5"/>
      <c r="UHS266" s="5"/>
      <c r="UHT266" s="5"/>
      <c r="UHU266" s="5"/>
      <c r="UHV266" s="5"/>
      <c r="UHW266" s="5"/>
      <c r="UHX266" s="5"/>
      <c r="UHY266" s="5"/>
      <c r="UHZ266" s="5"/>
      <c r="UIA266" s="5"/>
      <c r="UIB266" s="5"/>
      <c r="UIC266" s="5"/>
      <c r="UID266" s="5"/>
      <c r="UIE266" s="5"/>
      <c r="UIF266" s="5"/>
      <c r="UIG266" s="5"/>
      <c r="UIH266" s="5"/>
      <c r="UII266" s="5"/>
      <c r="UIJ266" s="5"/>
      <c r="UIK266" s="5"/>
      <c r="UIL266" s="5"/>
      <c r="UIM266" s="5"/>
      <c r="UIN266" s="5"/>
      <c r="UIO266" s="5"/>
      <c r="UIP266" s="5"/>
      <c r="UIQ266" s="5"/>
      <c r="UIR266" s="5"/>
      <c r="UIS266" s="5"/>
      <c r="UIT266" s="5"/>
      <c r="UIU266" s="5"/>
      <c r="UIV266" s="5"/>
      <c r="UIW266" s="5"/>
      <c r="UIX266" s="5"/>
      <c r="UIY266" s="5"/>
      <c r="UIZ266" s="5"/>
      <c r="UJA266" s="5"/>
      <c r="UJB266" s="5"/>
      <c r="UJC266" s="5"/>
      <c r="UJD266" s="5"/>
      <c r="UJE266" s="5"/>
      <c r="UJF266" s="5"/>
      <c r="UJG266" s="5"/>
      <c r="UJH266" s="5"/>
      <c r="UJI266" s="5"/>
      <c r="UJJ266" s="5"/>
      <c r="UJK266" s="5"/>
      <c r="UJL266" s="5"/>
      <c r="UJM266" s="5"/>
      <c r="UJN266" s="5"/>
      <c r="UJO266" s="5"/>
      <c r="UJP266" s="5"/>
      <c r="UJQ266" s="5"/>
      <c r="UJR266" s="5"/>
      <c r="UJS266" s="5"/>
      <c r="UJT266" s="5"/>
      <c r="UJU266" s="5"/>
      <c r="UJV266" s="5"/>
      <c r="UJW266" s="5"/>
      <c r="UJX266" s="5"/>
      <c r="UJY266" s="5"/>
      <c r="UJZ266" s="5"/>
      <c r="UKA266" s="5"/>
      <c r="UKB266" s="5"/>
      <c r="UKC266" s="5"/>
      <c r="UKD266" s="5"/>
      <c r="UKE266" s="5"/>
      <c r="UKF266" s="5"/>
      <c r="UKG266" s="5"/>
      <c r="UKH266" s="5"/>
      <c r="UKI266" s="5"/>
      <c r="UKJ266" s="5"/>
      <c r="UKK266" s="5"/>
      <c r="UKL266" s="5"/>
      <c r="UKM266" s="5"/>
      <c r="UKN266" s="5"/>
      <c r="UKO266" s="5"/>
      <c r="UKP266" s="5"/>
      <c r="UKQ266" s="5"/>
      <c r="UKR266" s="5"/>
      <c r="UKS266" s="5"/>
      <c r="UKT266" s="5"/>
      <c r="UKU266" s="5"/>
      <c r="UKV266" s="5"/>
      <c r="UKW266" s="5"/>
      <c r="UKX266" s="5"/>
      <c r="UKY266" s="5"/>
      <c r="UKZ266" s="5"/>
      <c r="ULA266" s="5"/>
      <c r="ULB266" s="5"/>
      <c r="ULC266" s="5"/>
      <c r="ULD266" s="5"/>
      <c r="ULE266" s="5"/>
      <c r="ULF266" s="5"/>
      <c r="ULG266" s="5"/>
      <c r="ULH266" s="5"/>
      <c r="ULI266" s="5"/>
      <c r="ULJ266" s="5"/>
      <c r="ULK266" s="5"/>
      <c r="ULL266" s="5"/>
      <c r="ULM266" s="5"/>
      <c r="ULN266" s="5"/>
      <c r="ULO266" s="5"/>
      <c r="ULP266" s="5"/>
      <c r="ULQ266" s="5"/>
      <c r="ULR266" s="5"/>
      <c r="ULS266" s="5"/>
      <c r="ULT266" s="5"/>
      <c r="ULU266" s="5"/>
      <c r="ULV266" s="5"/>
      <c r="ULW266" s="5"/>
      <c r="ULX266" s="5"/>
      <c r="ULY266" s="5"/>
      <c r="ULZ266" s="5"/>
      <c r="UMA266" s="5"/>
      <c r="UMB266" s="5"/>
      <c r="UMC266" s="5"/>
      <c r="UMD266" s="5"/>
      <c r="UME266" s="5"/>
      <c r="UMF266" s="5"/>
      <c r="UMG266" s="5"/>
      <c r="UMH266" s="5"/>
      <c r="UMI266" s="5"/>
      <c r="UMJ266" s="5"/>
      <c r="UMK266" s="5"/>
      <c r="UML266" s="5"/>
      <c r="UMM266" s="5"/>
      <c r="UMN266" s="5"/>
      <c r="UMO266" s="5"/>
      <c r="UMP266" s="5"/>
      <c r="UMQ266" s="5"/>
      <c r="UMR266" s="5"/>
      <c r="UMS266" s="5"/>
      <c r="UMT266" s="5"/>
      <c r="UMU266" s="5"/>
      <c r="UMV266" s="5"/>
      <c r="UMW266" s="5"/>
      <c r="UMX266" s="5"/>
      <c r="UMY266" s="5"/>
      <c r="UMZ266" s="5"/>
      <c r="UNA266" s="5"/>
      <c r="UNB266" s="5"/>
      <c r="UNC266" s="5"/>
      <c r="UND266" s="5"/>
      <c r="UNE266" s="5"/>
      <c r="UNF266" s="5"/>
      <c r="UNG266" s="5"/>
      <c r="UNH266" s="5"/>
      <c r="UNI266" s="5"/>
      <c r="UNJ266" s="5"/>
      <c r="UNK266" s="5"/>
      <c r="UNL266" s="5"/>
      <c r="UNM266" s="5"/>
      <c r="UNN266" s="5"/>
      <c r="UNO266" s="5"/>
      <c r="UNP266" s="5"/>
      <c r="UNQ266" s="5"/>
      <c r="UNR266" s="5"/>
      <c r="UNS266" s="5"/>
      <c r="UNT266" s="5"/>
      <c r="UNU266" s="5"/>
      <c r="UNV266" s="5"/>
      <c r="UNW266" s="5"/>
      <c r="UNX266" s="5"/>
      <c r="UNY266" s="5"/>
      <c r="UNZ266" s="5"/>
      <c r="UOA266" s="5"/>
      <c r="UOB266" s="5"/>
      <c r="UOC266" s="5"/>
      <c r="UOD266" s="5"/>
      <c r="UOE266" s="5"/>
      <c r="UOF266" s="5"/>
      <c r="UOG266" s="5"/>
      <c r="UOH266" s="5"/>
      <c r="UOI266" s="5"/>
      <c r="UOJ266" s="5"/>
      <c r="UOK266" s="5"/>
      <c r="UOL266" s="5"/>
      <c r="UOM266" s="5"/>
      <c r="UON266" s="5"/>
      <c r="UOO266" s="5"/>
      <c r="UOP266" s="5"/>
      <c r="UOQ266" s="5"/>
      <c r="UOR266" s="5"/>
      <c r="UOS266" s="5"/>
      <c r="UOT266" s="5"/>
      <c r="UOU266" s="5"/>
      <c r="UOV266" s="5"/>
      <c r="UOW266" s="5"/>
      <c r="UOX266" s="5"/>
      <c r="UOY266" s="5"/>
      <c r="UOZ266" s="5"/>
      <c r="UPA266" s="5"/>
      <c r="UPB266" s="5"/>
      <c r="UPC266" s="5"/>
      <c r="UPD266" s="5"/>
      <c r="UPE266" s="5"/>
      <c r="UPF266" s="5"/>
      <c r="UPG266" s="5"/>
      <c r="UPH266" s="5"/>
      <c r="UPI266" s="5"/>
      <c r="UPJ266" s="5"/>
      <c r="UPK266" s="5"/>
      <c r="UPL266" s="5"/>
      <c r="UPM266" s="5"/>
      <c r="UPN266" s="5"/>
      <c r="UPO266" s="5"/>
      <c r="UPP266" s="5"/>
      <c r="UPQ266" s="5"/>
      <c r="UPR266" s="5"/>
      <c r="UPS266" s="5"/>
      <c r="UPT266" s="5"/>
      <c r="UPU266" s="5"/>
      <c r="UPV266" s="5"/>
      <c r="UPW266" s="5"/>
      <c r="UPX266" s="5"/>
      <c r="UPY266" s="5"/>
      <c r="UPZ266" s="5"/>
      <c r="UQA266" s="5"/>
      <c r="UQB266" s="5"/>
      <c r="UQC266" s="5"/>
      <c r="UQD266" s="5"/>
      <c r="UQE266" s="5"/>
      <c r="UQF266" s="5"/>
      <c r="UQG266" s="5"/>
      <c r="UQH266" s="5"/>
      <c r="UQI266" s="5"/>
      <c r="UQJ266" s="5"/>
      <c r="UQK266" s="5"/>
      <c r="UQL266" s="5"/>
      <c r="UQM266" s="5"/>
      <c r="UQN266" s="5"/>
      <c r="UQO266" s="5"/>
      <c r="UQP266" s="5"/>
      <c r="UQQ266" s="5"/>
      <c r="UQR266" s="5"/>
      <c r="UQS266" s="5"/>
      <c r="UQT266" s="5"/>
      <c r="UQU266" s="5"/>
      <c r="UQV266" s="5"/>
      <c r="UQW266" s="5"/>
      <c r="UQX266" s="5"/>
      <c r="UQY266" s="5"/>
      <c r="UQZ266" s="5"/>
      <c r="URA266" s="5"/>
      <c r="URB266" s="5"/>
      <c r="URC266" s="5"/>
      <c r="URD266" s="5"/>
      <c r="URE266" s="5"/>
      <c r="URF266" s="5"/>
      <c r="URG266" s="5"/>
      <c r="URH266" s="5"/>
      <c r="URI266" s="5"/>
      <c r="URJ266" s="5"/>
      <c r="URK266" s="5"/>
      <c r="URL266" s="5"/>
      <c r="URM266" s="5"/>
      <c r="URN266" s="5"/>
      <c r="URO266" s="5"/>
      <c r="URP266" s="5"/>
      <c r="URQ266" s="5"/>
      <c r="URR266" s="5"/>
      <c r="URS266" s="5"/>
      <c r="URT266" s="5"/>
      <c r="URU266" s="5"/>
      <c r="URV266" s="5"/>
      <c r="URW266" s="5"/>
      <c r="URX266" s="5"/>
      <c r="URY266" s="5"/>
      <c r="URZ266" s="5"/>
      <c r="USA266" s="5"/>
      <c r="USB266" s="5"/>
      <c r="USC266" s="5"/>
      <c r="USD266" s="5"/>
      <c r="USE266" s="5"/>
      <c r="USF266" s="5"/>
      <c r="USG266" s="5"/>
      <c r="USH266" s="5"/>
      <c r="USI266" s="5"/>
      <c r="USJ266" s="5"/>
      <c r="USK266" s="5"/>
      <c r="USL266" s="5"/>
      <c r="USM266" s="5"/>
      <c r="USN266" s="5"/>
      <c r="USO266" s="5"/>
      <c r="USP266" s="5"/>
      <c r="USQ266" s="5"/>
      <c r="USR266" s="5"/>
      <c r="USS266" s="5"/>
      <c r="UST266" s="5"/>
      <c r="USU266" s="5"/>
      <c r="USV266" s="5"/>
      <c r="USW266" s="5"/>
      <c r="USX266" s="5"/>
      <c r="USY266" s="5"/>
      <c r="USZ266" s="5"/>
      <c r="UTA266" s="5"/>
      <c r="UTB266" s="5"/>
      <c r="UTC266" s="5"/>
      <c r="UTD266" s="5"/>
      <c r="UTE266" s="5"/>
      <c r="UTF266" s="5"/>
      <c r="UTG266" s="5"/>
      <c r="UTH266" s="5"/>
      <c r="UTI266" s="5"/>
      <c r="UTJ266" s="5"/>
      <c r="UTK266" s="5"/>
      <c r="UTL266" s="5"/>
      <c r="UTM266" s="5"/>
      <c r="UTN266" s="5"/>
      <c r="UTO266" s="5"/>
      <c r="UTP266" s="5"/>
      <c r="UTQ266" s="5"/>
      <c r="UTR266" s="5"/>
      <c r="UTS266" s="5"/>
      <c r="UTT266" s="5"/>
      <c r="UTU266" s="5"/>
      <c r="UTV266" s="5"/>
      <c r="UTW266" s="5"/>
      <c r="UTX266" s="5"/>
      <c r="UTY266" s="5"/>
      <c r="UTZ266" s="5"/>
      <c r="UUA266" s="5"/>
      <c r="UUB266" s="5"/>
      <c r="UUC266" s="5"/>
      <c r="UUD266" s="5"/>
      <c r="UUE266" s="5"/>
      <c r="UUF266" s="5"/>
      <c r="UUG266" s="5"/>
      <c r="UUH266" s="5"/>
      <c r="UUI266" s="5"/>
      <c r="UUJ266" s="5"/>
      <c r="UUK266" s="5"/>
      <c r="UUL266" s="5"/>
      <c r="UUM266" s="5"/>
      <c r="UUN266" s="5"/>
      <c r="UUO266" s="5"/>
      <c r="UUP266" s="5"/>
      <c r="UUQ266" s="5"/>
      <c r="UUR266" s="5"/>
      <c r="UUS266" s="5"/>
      <c r="UUT266" s="5"/>
      <c r="UUU266" s="5"/>
      <c r="UUV266" s="5"/>
      <c r="UUW266" s="5"/>
      <c r="UUX266" s="5"/>
      <c r="UUY266" s="5"/>
      <c r="UUZ266" s="5"/>
      <c r="UVA266" s="5"/>
      <c r="UVB266" s="5"/>
      <c r="UVC266" s="5"/>
      <c r="UVD266" s="5"/>
      <c r="UVE266" s="5"/>
      <c r="UVF266" s="5"/>
      <c r="UVG266" s="5"/>
      <c r="UVH266" s="5"/>
      <c r="UVI266" s="5"/>
      <c r="UVJ266" s="5"/>
      <c r="UVK266" s="5"/>
      <c r="UVL266" s="5"/>
      <c r="UVM266" s="5"/>
      <c r="UVN266" s="5"/>
      <c r="UVO266" s="5"/>
      <c r="UVP266" s="5"/>
      <c r="UVQ266" s="5"/>
      <c r="UVR266" s="5"/>
      <c r="UVS266" s="5"/>
      <c r="UVT266" s="5"/>
      <c r="UVU266" s="5"/>
      <c r="UVV266" s="5"/>
      <c r="UVW266" s="5"/>
      <c r="UVX266" s="5"/>
      <c r="UVY266" s="5"/>
      <c r="UVZ266" s="5"/>
      <c r="UWA266" s="5"/>
      <c r="UWB266" s="5"/>
      <c r="UWC266" s="5"/>
      <c r="UWD266" s="5"/>
      <c r="UWE266" s="5"/>
      <c r="UWF266" s="5"/>
      <c r="UWG266" s="5"/>
      <c r="UWH266" s="5"/>
      <c r="UWI266" s="5"/>
      <c r="UWJ266" s="5"/>
      <c r="UWK266" s="5"/>
      <c r="UWL266" s="5"/>
      <c r="UWM266" s="5"/>
      <c r="UWN266" s="5"/>
      <c r="UWO266" s="5"/>
      <c r="UWP266" s="5"/>
      <c r="UWQ266" s="5"/>
      <c r="UWR266" s="5"/>
      <c r="UWS266" s="5"/>
      <c r="UWT266" s="5"/>
      <c r="UWU266" s="5"/>
      <c r="UWV266" s="5"/>
      <c r="UWW266" s="5"/>
      <c r="UWX266" s="5"/>
      <c r="UWY266" s="5"/>
      <c r="UWZ266" s="5"/>
      <c r="UXA266" s="5"/>
      <c r="UXB266" s="5"/>
      <c r="UXC266" s="5"/>
      <c r="UXD266" s="5"/>
      <c r="UXE266" s="5"/>
      <c r="UXF266" s="5"/>
      <c r="UXG266" s="5"/>
      <c r="UXH266" s="5"/>
      <c r="UXI266" s="5"/>
      <c r="UXJ266" s="5"/>
      <c r="UXK266" s="5"/>
      <c r="UXL266" s="5"/>
      <c r="UXM266" s="5"/>
      <c r="UXN266" s="5"/>
      <c r="UXO266" s="5"/>
      <c r="UXP266" s="5"/>
      <c r="UXQ266" s="5"/>
      <c r="UXR266" s="5"/>
      <c r="UXS266" s="5"/>
      <c r="UXT266" s="5"/>
      <c r="UXU266" s="5"/>
      <c r="UXV266" s="5"/>
      <c r="UXW266" s="5"/>
      <c r="UXX266" s="5"/>
      <c r="UXY266" s="5"/>
      <c r="UXZ266" s="5"/>
      <c r="UYA266" s="5"/>
      <c r="UYB266" s="5"/>
      <c r="UYC266" s="5"/>
      <c r="UYD266" s="5"/>
      <c r="UYE266" s="5"/>
      <c r="UYF266" s="5"/>
      <c r="UYG266" s="5"/>
      <c r="UYH266" s="5"/>
      <c r="UYI266" s="5"/>
      <c r="UYJ266" s="5"/>
      <c r="UYK266" s="5"/>
      <c r="UYL266" s="5"/>
      <c r="UYM266" s="5"/>
      <c r="UYN266" s="5"/>
      <c r="UYO266" s="5"/>
      <c r="UYP266" s="5"/>
      <c r="UYQ266" s="5"/>
      <c r="UYR266" s="5"/>
      <c r="UYS266" s="5"/>
      <c r="UYT266" s="5"/>
      <c r="UYU266" s="5"/>
      <c r="UYV266" s="5"/>
      <c r="UYW266" s="5"/>
      <c r="UYX266" s="5"/>
      <c r="UYY266" s="5"/>
      <c r="UYZ266" s="5"/>
      <c r="UZA266" s="5"/>
      <c r="UZB266" s="5"/>
      <c r="UZC266" s="5"/>
      <c r="UZD266" s="5"/>
      <c r="UZE266" s="5"/>
      <c r="UZF266" s="5"/>
      <c r="UZG266" s="5"/>
      <c r="UZH266" s="5"/>
      <c r="UZI266" s="5"/>
      <c r="UZJ266" s="5"/>
      <c r="UZK266" s="5"/>
      <c r="UZL266" s="5"/>
      <c r="UZM266" s="5"/>
      <c r="UZN266" s="5"/>
      <c r="UZO266" s="5"/>
      <c r="UZP266" s="5"/>
      <c r="UZQ266" s="5"/>
      <c r="UZR266" s="5"/>
      <c r="UZS266" s="5"/>
      <c r="UZT266" s="5"/>
      <c r="UZU266" s="5"/>
      <c r="UZV266" s="5"/>
      <c r="UZW266" s="5"/>
      <c r="UZX266" s="5"/>
      <c r="UZY266" s="5"/>
      <c r="UZZ266" s="5"/>
      <c r="VAA266" s="5"/>
      <c r="VAB266" s="5"/>
      <c r="VAC266" s="5"/>
      <c r="VAD266" s="5"/>
      <c r="VAE266" s="5"/>
      <c r="VAF266" s="5"/>
      <c r="VAG266" s="5"/>
      <c r="VAH266" s="5"/>
      <c r="VAI266" s="5"/>
      <c r="VAJ266" s="5"/>
      <c r="VAK266" s="5"/>
      <c r="VAL266" s="5"/>
      <c r="VAM266" s="5"/>
      <c r="VAN266" s="5"/>
      <c r="VAO266" s="5"/>
      <c r="VAP266" s="5"/>
      <c r="VAQ266" s="5"/>
      <c r="VAR266" s="5"/>
      <c r="VAS266" s="5"/>
      <c r="VAT266" s="5"/>
      <c r="VAU266" s="5"/>
      <c r="VAV266" s="5"/>
      <c r="VAW266" s="5"/>
      <c r="VAX266" s="5"/>
      <c r="VAY266" s="5"/>
      <c r="VAZ266" s="5"/>
      <c r="VBA266" s="5"/>
      <c r="VBB266" s="5"/>
      <c r="VBC266" s="5"/>
      <c r="VBD266" s="5"/>
      <c r="VBE266" s="5"/>
      <c r="VBF266" s="5"/>
      <c r="VBG266" s="5"/>
      <c r="VBH266" s="5"/>
      <c r="VBI266" s="5"/>
      <c r="VBJ266" s="5"/>
      <c r="VBK266" s="5"/>
      <c r="VBL266" s="5"/>
      <c r="VBM266" s="5"/>
      <c r="VBN266" s="5"/>
      <c r="VBO266" s="5"/>
      <c r="VBP266" s="5"/>
      <c r="VBQ266" s="5"/>
      <c r="VBR266" s="5"/>
      <c r="VBS266" s="5"/>
      <c r="VBT266" s="5"/>
      <c r="VBU266" s="5"/>
      <c r="VBV266" s="5"/>
      <c r="VBW266" s="5"/>
      <c r="VBX266" s="5"/>
      <c r="VBY266" s="5"/>
      <c r="VBZ266" s="5"/>
      <c r="VCA266" s="5"/>
      <c r="VCB266" s="5"/>
      <c r="VCC266" s="5"/>
      <c r="VCD266" s="5"/>
      <c r="VCE266" s="5"/>
      <c r="VCF266" s="5"/>
      <c r="VCG266" s="5"/>
      <c r="VCH266" s="5"/>
      <c r="VCI266" s="5"/>
      <c r="VCJ266" s="5"/>
      <c r="VCK266" s="5"/>
      <c r="VCL266" s="5"/>
      <c r="VCM266" s="5"/>
      <c r="VCN266" s="5"/>
      <c r="VCO266" s="5"/>
      <c r="VCP266" s="5"/>
      <c r="VCQ266" s="5"/>
      <c r="VCR266" s="5"/>
      <c r="VCS266" s="5"/>
      <c r="VCT266" s="5"/>
      <c r="VCU266" s="5"/>
      <c r="VCV266" s="5"/>
      <c r="VCW266" s="5"/>
      <c r="VCX266" s="5"/>
      <c r="VCY266" s="5"/>
      <c r="VCZ266" s="5"/>
      <c r="VDA266" s="5"/>
      <c r="VDB266" s="5"/>
      <c r="VDC266" s="5"/>
      <c r="VDD266" s="5"/>
      <c r="VDE266" s="5"/>
      <c r="VDF266" s="5"/>
      <c r="VDG266" s="5"/>
      <c r="VDH266" s="5"/>
      <c r="VDI266" s="5"/>
      <c r="VDJ266" s="5"/>
      <c r="VDK266" s="5"/>
      <c r="VDL266" s="5"/>
      <c r="VDM266" s="5"/>
      <c r="VDN266" s="5"/>
      <c r="VDO266" s="5"/>
      <c r="VDP266" s="5"/>
      <c r="VDQ266" s="5"/>
      <c r="VDR266" s="5"/>
      <c r="VDS266" s="5"/>
      <c r="VDT266" s="5"/>
      <c r="VDU266" s="5"/>
      <c r="VDV266" s="5"/>
      <c r="VDW266" s="5"/>
      <c r="VDX266" s="5"/>
      <c r="VDY266" s="5"/>
      <c r="VDZ266" s="5"/>
      <c r="VEA266" s="5"/>
      <c r="VEB266" s="5"/>
      <c r="VEC266" s="5"/>
      <c r="VED266" s="5"/>
      <c r="VEE266" s="5"/>
      <c r="VEF266" s="5"/>
      <c r="VEG266" s="5"/>
      <c r="VEH266" s="5"/>
      <c r="VEI266" s="5"/>
      <c r="VEJ266" s="5"/>
      <c r="VEK266" s="5"/>
      <c r="VEL266" s="5"/>
      <c r="VEM266" s="5"/>
      <c r="VEN266" s="5"/>
      <c r="VEO266" s="5"/>
      <c r="VEP266" s="5"/>
      <c r="VEQ266" s="5"/>
      <c r="VER266" s="5"/>
      <c r="VES266" s="5"/>
      <c r="VET266" s="5"/>
      <c r="VEU266" s="5"/>
      <c r="VEV266" s="5"/>
      <c r="VEW266" s="5"/>
      <c r="VEX266" s="5"/>
      <c r="VEY266" s="5"/>
      <c r="VEZ266" s="5"/>
      <c r="VFA266" s="5"/>
      <c r="VFB266" s="5"/>
      <c r="VFC266" s="5"/>
      <c r="VFD266" s="5"/>
      <c r="VFE266" s="5"/>
      <c r="VFF266" s="5"/>
      <c r="VFG266" s="5"/>
      <c r="VFH266" s="5"/>
      <c r="VFI266" s="5"/>
      <c r="VFJ266" s="5"/>
      <c r="VFK266" s="5"/>
      <c r="VFL266" s="5"/>
      <c r="VFM266" s="5"/>
      <c r="VFN266" s="5"/>
      <c r="VFO266" s="5"/>
      <c r="VFP266" s="5"/>
      <c r="VFQ266" s="5"/>
      <c r="VFR266" s="5"/>
      <c r="VFS266" s="5"/>
      <c r="VFT266" s="5"/>
      <c r="VFU266" s="5"/>
      <c r="VFV266" s="5"/>
      <c r="VFW266" s="5"/>
      <c r="VFX266" s="5"/>
      <c r="VFY266" s="5"/>
      <c r="VFZ266" s="5"/>
      <c r="VGA266" s="5"/>
      <c r="VGB266" s="5"/>
      <c r="VGC266" s="5"/>
      <c r="VGD266" s="5"/>
      <c r="VGE266" s="5"/>
      <c r="VGF266" s="5"/>
      <c r="VGG266" s="5"/>
      <c r="VGH266" s="5"/>
      <c r="VGI266" s="5"/>
      <c r="VGJ266" s="5"/>
      <c r="VGK266" s="5"/>
      <c r="VGL266" s="5"/>
      <c r="VGM266" s="5"/>
      <c r="VGN266" s="5"/>
      <c r="VGO266" s="5"/>
      <c r="VGP266" s="5"/>
      <c r="VGQ266" s="5"/>
      <c r="VGR266" s="5"/>
      <c r="VGS266" s="5"/>
      <c r="VGT266" s="5"/>
      <c r="VGU266" s="5"/>
      <c r="VGV266" s="5"/>
      <c r="VGW266" s="5"/>
      <c r="VGX266" s="5"/>
      <c r="VGY266" s="5"/>
      <c r="VGZ266" s="5"/>
      <c r="VHA266" s="5"/>
      <c r="VHB266" s="5"/>
      <c r="VHC266" s="5"/>
      <c r="VHD266" s="5"/>
      <c r="VHE266" s="5"/>
      <c r="VHF266" s="5"/>
      <c r="VHG266" s="5"/>
      <c r="VHH266" s="5"/>
      <c r="VHI266" s="5"/>
      <c r="VHJ266" s="5"/>
      <c r="VHK266" s="5"/>
      <c r="VHL266" s="5"/>
      <c r="VHM266" s="5"/>
      <c r="VHN266" s="5"/>
      <c r="VHO266" s="5"/>
      <c r="VHP266" s="5"/>
      <c r="VHQ266" s="5"/>
      <c r="VHR266" s="5"/>
      <c r="VHS266" s="5"/>
      <c r="VHT266" s="5"/>
      <c r="VHU266" s="5"/>
      <c r="VHV266" s="5"/>
      <c r="VHW266" s="5"/>
      <c r="VHX266" s="5"/>
      <c r="VHY266" s="5"/>
      <c r="VHZ266" s="5"/>
      <c r="VIA266" s="5"/>
      <c r="VIB266" s="5"/>
      <c r="VIC266" s="5"/>
      <c r="VID266" s="5"/>
      <c r="VIE266" s="5"/>
      <c r="VIF266" s="5"/>
      <c r="VIG266" s="5"/>
      <c r="VIH266" s="5"/>
      <c r="VII266" s="5"/>
      <c r="VIJ266" s="5"/>
      <c r="VIK266" s="5"/>
      <c r="VIL266" s="5"/>
      <c r="VIM266" s="5"/>
      <c r="VIN266" s="5"/>
      <c r="VIO266" s="5"/>
      <c r="VIP266" s="5"/>
      <c r="VIQ266" s="5"/>
      <c r="VIR266" s="5"/>
      <c r="VIS266" s="5"/>
      <c r="VIT266" s="5"/>
      <c r="VIU266" s="5"/>
      <c r="VIV266" s="5"/>
      <c r="VIW266" s="5"/>
      <c r="VIX266" s="5"/>
      <c r="VIY266" s="5"/>
      <c r="VIZ266" s="5"/>
      <c r="VJA266" s="5"/>
      <c r="VJB266" s="5"/>
      <c r="VJC266" s="5"/>
      <c r="VJD266" s="5"/>
      <c r="VJE266" s="5"/>
      <c r="VJF266" s="5"/>
      <c r="VJG266" s="5"/>
      <c r="VJH266" s="5"/>
      <c r="VJI266" s="5"/>
      <c r="VJJ266" s="5"/>
      <c r="VJK266" s="5"/>
      <c r="VJL266" s="5"/>
      <c r="VJM266" s="5"/>
      <c r="VJN266" s="5"/>
      <c r="VJO266" s="5"/>
      <c r="VJP266" s="5"/>
      <c r="VJQ266" s="5"/>
      <c r="VJR266" s="5"/>
      <c r="VJS266" s="5"/>
      <c r="VJT266" s="5"/>
      <c r="VJU266" s="5"/>
      <c r="VJV266" s="5"/>
      <c r="VJW266" s="5"/>
      <c r="VJX266" s="5"/>
      <c r="VJY266" s="5"/>
      <c r="VJZ266" s="5"/>
      <c r="VKA266" s="5"/>
      <c r="VKB266" s="5"/>
      <c r="VKC266" s="5"/>
      <c r="VKD266" s="5"/>
      <c r="VKE266" s="5"/>
      <c r="VKF266" s="5"/>
      <c r="VKG266" s="5"/>
      <c r="VKH266" s="5"/>
      <c r="VKI266" s="5"/>
      <c r="VKJ266" s="5"/>
      <c r="VKK266" s="5"/>
      <c r="VKL266" s="5"/>
      <c r="VKM266" s="5"/>
      <c r="VKN266" s="5"/>
      <c r="VKO266" s="5"/>
      <c r="VKP266" s="5"/>
      <c r="VKQ266" s="5"/>
      <c r="VKR266" s="5"/>
      <c r="VKS266" s="5"/>
      <c r="VKT266" s="5"/>
      <c r="VKU266" s="5"/>
      <c r="VKV266" s="5"/>
      <c r="VKW266" s="5"/>
      <c r="VKX266" s="5"/>
      <c r="VKY266" s="5"/>
      <c r="VKZ266" s="5"/>
      <c r="VLA266" s="5"/>
      <c r="VLB266" s="5"/>
      <c r="VLC266" s="5"/>
      <c r="VLD266" s="5"/>
      <c r="VLE266" s="5"/>
      <c r="VLF266" s="5"/>
      <c r="VLG266" s="5"/>
      <c r="VLH266" s="5"/>
      <c r="VLI266" s="5"/>
      <c r="VLJ266" s="5"/>
      <c r="VLK266" s="5"/>
      <c r="VLL266" s="5"/>
      <c r="VLM266" s="5"/>
      <c r="VLN266" s="5"/>
      <c r="VLO266" s="5"/>
      <c r="VLP266" s="5"/>
      <c r="VLQ266" s="5"/>
      <c r="VLR266" s="5"/>
      <c r="VLS266" s="5"/>
      <c r="VLT266" s="5"/>
      <c r="VLU266" s="5"/>
      <c r="VLV266" s="5"/>
      <c r="VLW266" s="5"/>
      <c r="VLX266" s="5"/>
      <c r="VLY266" s="5"/>
      <c r="VLZ266" s="5"/>
      <c r="VMA266" s="5"/>
      <c r="VMB266" s="5"/>
      <c r="VMC266" s="5"/>
      <c r="VMD266" s="5"/>
      <c r="VME266" s="5"/>
      <c r="VMF266" s="5"/>
      <c r="VMG266" s="5"/>
      <c r="VMH266" s="5"/>
      <c r="VMI266" s="5"/>
      <c r="VMJ266" s="5"/>
      <c r="VMK266" s="5"/>
      <c r="VML266" s="5"/>
      <c r="VMM266" s="5"/>
      <c r="VMN266" s="5"/>
      <c r="VMO266" s="5"/>
      <c r="VMP266" s="5"/>
      <c r="VMQ266" s="5"/>
      <c r="VMR266" s="5"/>
      <c r="VMS266" s="5"/>
      <c r="VMT266" s="5"/>
      <c r="VMU266" s="5"/>
      <c r="VMV266" s="5"/>
      <c r="VMW266" s="5"/>
      <c r="VMX266" s="5"/>
      <c r="VMY266" s="5"/>
      <c r="VMZ266" s="5"/>
      <c r="VNA266" s="5"/>
      <c r="VNB266" s="5"/>
      <c r="VNC266" s="5"/>
      <c r="VND266" s="5"/>
      <c r="VNE266" s="5"/>
      <c r="VNF266" s="5"/>
      <c r="VNG266" s="5"/>
      <c r="VNH266" s="5"/>
      <c r="VNI266" s="5"/>
      <c r="VNJ266" s="5"/>
      <c r="VNK266" s="5"/>
      <c r="VNL266" s="5"/>
      <c r="VNM266" s="5"/>
      <c r="VNN266" s="5"/>
      <c r="VNO266" s="5"/>
      <c r="VNP266" s="5"/>
      <c r="VNQ266" s="5"/>
      <c r="VNR266" s="5"/>
      <c r="VNS266" s="5"/>
      <c r="VNT266" s="5"/>
      <c r="VNU266" s="5"/>
      <c r="VNV266" s="5"/>
      <c r="VNW266" s="5"/>
      <c r="VNX266" s="5"/>
      <c r="VNY266" s="5"/>
      <c r="VNZ266" s="5"/>
      <c r="VOA266" s="5"/>
      <c r="VOB266" s="5"/>
      <c r="VOC266" s="5"/>
      <c r="VOD266" s="5"/>
      <c r="VOE266" s="5"/>
      <c r="VOF266" s="5"/>
      <c r="VOG266" s="5"/>
      <c r="VOH266" s="5"/>
      <c r="VOI266" s="5"/>
      <c r="VOJ266" s="5"/>
      <c r="VOK266" s="5"/>
      <c r="VOL266" s="5"/>
      <c r="VOM266" s="5"/>
      <c r="VON266" s="5"/>
      <c r="VOO266" s="5"/>
      <c r="VOP266" s="5"/>
      <c r="VOQ266" s="5"/>
      <c r="VOR266" s="5"/>
      <c r="VOS266" s="5"/>
      <c r="VOT266" s="5"/>
      <c r="VOU266" s="5"/>
      <c r="VOV266" s="5"/>
      <c r="VOW266" s="5"/>
      <c r="VOX266" s="5"/>
      <c r="VOY266" s="5"/>
      <c r="VOZ266" s="5"/>
      <c r="VPA266" s="5"/>
      <c r="VPB266" s="5"/>
      <c r="VPC266" s="5"/>
      <c r="VPD266" s="5"/>
      <c r="VPE266" s="5"/>
      <c r="VPF266" s="5"/>
      <c r="VPG266" s="5"/>
      <c r="VPH266" s="5"/>
      <c r="VPI266" s="5"/>
      <c r="VPJ266" s="5"/>
      <c r="VPK266" s="5"/>
      <c r="VPL266" s="5"/>
      <c r="VPM266" s="5"/>
      <c r="VPN266" s="5"/>
      <c r="VPO266" s="5"/>
      <c r="VPP266" s="5"/>
      <c r="VPQ266" s="5"/>
      <c r="VPR266" s="5"/>
      <c r="VPS266" s="5"/>
      <c r="VPT266" s="5"/>
      <c r="VPU266" s="5"/>
      <c r="VPV266" s="5"/>
      <c r="VPW266" s="5"/>
      <c r="VPX266" s="5"/>
      <c r="VPY266" s="5"/>
      <c r="VPZ266" s="5"/>
      <c r="VQA266" s="5"/>
      <c r="VQB266" s="5"/>
      <c r="VQC266" s="5"/>
      <c r="VQD266" s="5"/>
      <c r="VQE266" s="5"/>
      <c r="VQF266" s="5"/>
      <c r="VQG266" s="5"/>
      <c r="VQH266" s="5"/>
      <c r="VQI266" s="5"/>
      <c r="VQJ266" s="5"/>
      <c r="VQK266" s="5"/>
      <c r="VQL266" s="5"/>
      <c r="VQM266" s="5"/>
      <c r="VQN266" s="5"/>
      <c r="VQO266" s="5"/>
      <c r="VQP266" s="5"/>
      <c r="VQQ266" s="5"/>
      <c r="VQR266" s="5"/>
      <c r="VQS266" s="5"/>
      <c r="VQT266" s="5"/>
      <c r="VQU266" s="5"/>
      <c r="VQV266" s="5"/>
      <c r="VQW266" s="5"/>
      <c r="VQX266" s="5"/>
      <c r="VQY266" s="5"/>
      <c r="VQZ266" s="5"/>
      <c r="VRA266" s="5"/>
      <c r="VRB266" s="5"/>
      <c r="VRC266" s="5"/>
      <c r="VRD266" s="5"/>
      <c r="VRE266" s="5"/>
      <c r="VRF266" s="5"/>
      <c r="VRG266" s="5"/>
      <c r="VRH266" s="5"/>
      <c r="VRI266" s="5"/>
      <c r="VRJ266" s="5"/>
      <c r="VRK266" s="5"/>
      <c r="VRL266" s="5"/>
      <c r="VRM266" s="5"/>
      <c r="VRN266" s="5"/>
      <c r="VRO266" s="5"/>
      <c r="VRP266" s="5"/>
      <c r="VRQ266" s="5"/>
      <c r="VRR266" s="5"/>
      <c r="VRS266" s="5"/>
      <c r="VRT266" s="5"/>
      <c r="VRU266" s="5"/>
      <c r="VRV266" s="5"/>
      <c r="VRW266" s="5"/>
      <c r="VRX266" s="5"/>
      <c r="VRY266" s="5"/>
      <c r="VRZ266" s="5"/>
      <c r="VSA266" s="5"/>
      <c r="VSB266" s="5"/>
      <c r="VSC266" s="5"/>
      <c r="VSD266" s="5"/>
      <c r="VSE266" s="5"/>
      <c r="VSF266" s="5"/>
      <c r="VSG266" s="5"/>
      <c r="VSH266" s="5"/>
      <c r="VSI266" s="5"/>
      <c r="VSJ266" s="5"/>
      <c r="VSK266" s="5"/>
      <c r="VSL266" s="5"/>
      <c r="VSM266" s="5"/>
      <c r="VSN266" s="5"/>
      <c r="VSO266" s="5"/>
      <c r="VSP266" s="5"/>
      <c r="VSQ266" s="5"/>
      <c r="VSR266" s="5"/>
      <c r="VSS266" s="5"/>
      <c r="VST266" s="5"/>
      <c r="VSU266" s="5"/>
      <c r="VSV266" s="5"/>
      <c r="VSW266" s="5"/>
      <c r="VSX266" s="5"/>
      <c r="VSY266" s="5"/>
      <c r="VSZ266" s="5"/>
      <c r="VTA266" s="5"/>
      <c r="VTB266" s="5"/>
      <c r="VTC266" s="5"/>
      <c r="VTD266" s="5"/>
      <c r="VTE266" s="5"/>
      <c r="VTF266" s="5"/>
      <c r="VTG266" s="5"/>
      <c r="VTH266" s="5"/>
      <c r="VTI266" s="5"/>
      <c r="VTJ266" s="5"/>
      <c r="VTK266" s="5"/>
      <c r="VTL266" s="5"/>
      <c r="VTM266" s="5"/>
      <c r="VTN266" s="5"/>
      <c r="VTO266" s="5"/>
      <c r="VTP266" s="5"/>
      <c r="VTQ266" s="5"/>
      <c r="VTR266" s="5"/>
      <c r="VTS266" s="5"/>
      <c r="VTT266" s="5"/>
      <c r="VTU266" s="5"/>
      <c r="VTV266" s="5"/>
      <c r="VTW266" s="5"/>
      <c r="VTX266" s="5"/>
      <c r="VTY266" s="5"/>
      <c r="VTZ266" s="5"/>
      <c r="VUA266" s="5"/>
      <c r="VUB266" s="5"/>
      <c r="VUC266" s="5"/>
      <c r="VUD266" s="5"/>
      <c r="VUE266" s="5"/>
      <c r="VUF266" s="5"/>
      <c r="VUG266" s="5"/>
      <c r="VUH266" s="5"/>
      <c r="VUI266" s="5"/>
      <c r="VUJ266" s="5"/>
      <c r="VUK266" s="5"/>
      <c r="VUL266" s="5"/>
      <c r="VUM266" s="5"/>
      <c r="VUN266" s="5"/>
      <c r="VUO266" s="5"/>
      <c r="VUP266" s="5"/>
      <c r="VUQ266" s="5"/>
      <c r="VUR266" s="5"/>
      <c r="VUS266" s="5"/>
      <c r="VUT266" s="5"/>
      <c r="VUU266" s="5"/>
      <c r="VUV266" s="5"/>
      <c r="VUW266" s="5"/>
      <c r="VUX266" s="5"/>
      <c r="VUY266" s="5"/>
      <c r="VUZ266" s="5"/>
      <c r="VVA266" s="5"/>
      <c r="VVB266" s="5"/>
      <c r="VVC266" s="5"/>
      <c r="VVD266" s="5"/>
      <c r="VVE266" s="5"/>
      <c r="VVF266" s="5"/>
      <c r="VVG266" s="5"/>
      <c r="VVH266" s="5"/>
      <c r="VVI266" s="5"/>
      <c r="VVJ266" s="5"/>
      <c r="VVK266" s="5"/>
      <c r="VVL266" s="5"/>
      <c r="VVM266" s="5"/>
      <c r="VVN266" s="5"/>
      <c r="VVO266" s="5"/>
      <c r="VVP266" s="5"/>
      <c r="VVQ266" s="5"/>
      <c r="VVR266" s="5"/>
      <c r="VVS266" s="5"/>
      <c r="VVT266" s="5"/>
      <c r="VVU266" s="5"/>
      <c r="VVV266" s="5"/>
      <c r="VVW266" s="5"/>
      <c r="VVX266" s="5"/>
      <c r="VVY266" s="5"/>
      <c r="VVZ266" s="5"/>
      <c r="VWA266" s="5"/>
      <c r="VWB266" s="5"/>
      <c r="VWC266" s="5"/>
      <c r="VWD266" s="5"/>
      <c r="VWE266" s="5"/>
      <c r="VWF266" s="5"/>
      <c r="VWG266" s="5"/>
      <c r="VWH266" s="5"/>
      <c r="VWI266" s="5"/>
      <c r="VWJ266" s="5"/>
      <c r="VWK266" s="5"/>
      <c r="VWL266" s="5"/>
      <c r="VWM266" s="5"/>
      <c r="VWN266" s="5"/>
      <c r="VWO266" s="5"/>
      <c r="VWP266" s="5"/>
      <c r="VWQ266" s="5"/>
      <c r="VWR266" s="5"/>
      <c r="VWS266" s="5"/>
      <c r="VWT266" s="5"/>
      <c r="VWU266" s="5"/>
      <c r="VWV266" s="5"/>
      <c r="VWW266" s="5"/>
      <c r="VWX266" s="5"/>
      <c r="VWY266" s="5"/>
      <c r="VWZ266" s="5"/>
      <c r="VXA266" s="5"/>
      <c r="VXB266" s="5"/>
      <c r="VXC266" s="5"/>
      <c r="VXD266" s="5"/>
      <c r="VXE266" s="5"/>
      <c r="VXF266" s="5"/>
      <c r="VXG266" s="5"/>
      <c r="VXH266" s="5"/>
      <c r="VXI266" s="5"/>
      <c r="VXJ266" s="5"/>
      <c r="VXK266" s="5"/>
      <c r="VXL266" s="5"/>
      <c r="VXM266" s="5"/>
      <c r="VXN266" s="5"/>
      <c r="VXO266" s="5"/>
      <c r="VXP266" s="5"/>
      <c r="VXQ266" s="5"/>
      <c r="VXR266" s="5"/>
      <c r="VXS266" s="5"/>
      <c r="VXT266" s="5"/>
      <c r="VXU266" s="5"/>
      <c r="VXV266" s="5"/>
      <c r="VXW266" s="5"/>
      <c r="VXX266" s="5"/>
      <c r="VXY266" s="5"/>
      <c r="VXZ266" s="5"/>
      <c r="VYA266" s="5"/>
      <c r="VYB266" s="5"/>
      <c r="VYC266" s="5"/>
      <c r="VYD266" s="5"/>
      <c r="VYE266" s="5"/>
      <c r="VYF266" s="5"/>
      <c r="VYG266" s="5"/>
      <c r="VYH266" s="5"/>
      <c r="VYI266" s="5"/>
      <c r="VYJ266" s="5"/>
      <c r="VYK266" s="5"/>
      <c r="VYL266" s="5"/>
      <c r="VYM266" s="5"/>
      <c r="VYN266" s="5"/>
      <c r="VYO266" s="5"/>
      <c r="VYP266" s="5"/>
      <c r="VYQ266" s="5"/>
      <c r="VYR266" s="5"/>
      <c r="VYS266" s="5"/>
      <c r="VYT266" s="5"/>
      <c r="VYU266" s="5"/>
      <c r="VYV266" s="5"/>
      <c r="VYW266" s="5"/>
      <c r="VYX266" s="5"/>
      <c r="VYY266" s="5"/>
      <c r="VYZ266" s="5"/>
      <c r="VZA266" s="5"/>
      <c r="VZB266" s="5"/>
      <c r="VZC266" s="5"/>
      <c r="VZD266" s="5"/>
      <c r="VZE266" s="5"/>
      <c r="VZF266" s="5"/>
      <c r="VZG266" s="5"/>
      <c r="VZH266" s="5"/>
      <c r="VZI266" s="5"/>
      <c r="VZJ266" s="5"/>
      <c r="VZK266" s="5"/>
      <c r="VZL266" s="5"/>
      <c r="VZM266" s="5"/>
      <c r="VZN266" s="5"/>
      <c r="VZO266" s="5"/>
      <c r="VZP266" s="5"/>
      <c r="VZQ266" s="5"/>
      <c r="VZR266" s="5"/>
      <c r="VZS266" s="5"/>
      <c r="VZT266" s="5"/>
      <c r="VZU266" s="5"/>
      <c r="VZV266" s="5"/>
      <c r="VZW266" s="5"/>
      <c r="VZX266" s="5"/>
      <c r="VZY266" s="5"/>
      <c r="VZZ266" s="5"/>
      <c r="WAA266" s="5"/>
      <c r="WAB266" s="5"/>
      <c r="WAC266" s="5"/>
      <c r="WAD266" s="5"/>
      <c r="WAE266" s="5"/>
      <c r="WAF266" s="5"/>
      <c r="WAG266" s="5"/>
      <c r="WAH266" s="5"/>
      <c r="WAI266" s="5"/>
      <c r="WAJ266" s="5"/>
      <c r="WAK266" s="5"/>
      <c r="WAL266" s="5"/>
      <c r="WAM266" s="5"/>
      <c r="WAN266" s="5"/>
      <c r="WAO266" s="5"/>
      <c r="WAP266" s="5"/>
      <c r="WAQ266" s="5"/>
      <c r="WAR266" s="5"/>
      <c r="WAS266" s="5"/>
      <c r="WAT266" s="5"/>
      <c r="WAU266" s="5"/>
      <c r="WAV266" s="5"/>
      <c r="WAW266" s="5"/>
      <c r="WAX266" s="5"/>
      <c r="WAY266" s="5"/>
      <c r="WAZ266" s="5"/>
      <c r="WBA266" s="5"/>
      <c r="WBB266" s="5"/>
      <c r="WBC266" s="5"/>
      <c r="WBD266" s="5"/>
      <c r="WBE266" s="5"/>
      <c r="WBF266" s="5"/>
      <c r="WBG266" s="5"/>
      <c r="WBH266" s="5"/>
      <c r="WBI266" s="5"/>
      <c r="WBJ266" s="5"/>
      <c r="WBK266" s="5"/>
      <c r="WBL266" s="5"/>
      <c r="WBM266" s="5"/>
      <c r="WBN266" s="5"/>
      <c r="WBO266" s="5"/>
      <c r="WBP266" s="5"/>
      <c r="WBQ266" s="5"/>
      <c r="WBR266" s="5"/>
      <c r="WBS266" s="5"/>
      <c r="WBT266" s="5"/>
      <c r="WBU266" s="5"/>
      <c r="WBV266" s="5"/>
      <c r="WBW266" s="5"/>
      <c r="WBX266" s="5"/>
      <c r="WBY266" s="5"/>
      <c r="WBZ266" s="5"/>
      <c r="WCA266" s="5"/>
      <c r="WCB266" s="5"/>
      <c r="WCC266" s="5"/>
      <c r="WCD266" s="5"/>
      <c r="WCE266" s="5"/>
      <c r="WCF266" s="5"/>
      <c r="WCG266" s="5"/>
      <c r="WCH266" s="5"/>
      <c r="WCI266" s="5"/>
      <c r="WCJ266" s="5"/>
      <c r="WCK266" s="5"/>
      <c r="WCL266" s="5"/>
      <c r="WCM266" s="5"/>
      <c r="WCN266" s="5"/>
      <c r="WCO266" s="5"/>
      <c r="WCP266" s="5"/>
      <c r="WCQ266" s="5"/>
      <c r="WCR266" s="5"/>
      <c r="WCS266" s="5"/>
      <c r="WCT266" s="5"/>
      <c r="WCU266" s="5"/>
      <c r="WCV266" s="5"/>
      <c r="WCW266" s="5"/>
      <c r="WCX266" s="5"/>
      <c r="WCY266" s="5"/>
      <c r="WCZ266" s="5"/>
      <c r="WDA266" s="5"/>
      <c r="WDB266" s="5"/>
      <c r="WDC266" s="5"/>
      <c r="WDD266" s="5"/>
      <c r="WDE266" s="5"/>
      <c r="WDF266" s="5"/>
      <c r="WDG266" s="5"/>
      <c r="WDH266" s="5"/>
      <c r="WDI266" s="5"/>
      <c r="WDJ266" s="5"/>
      <c r="WDK266" s="5"/>
      <c r="WDL266" s="5"/>
      <c r="WDM266" s="5"/>
      <c r="WDN266" s="5"/>
      <c r="WDO266" s="5"/>
      <c r="WDP266" s="5"/>
      <c r="WDQ266" s="5"/>
      <c r="WDR266" s="5"/>
      <c r="WDS266" s="5"/>
      <c r="WDT266" s="5"/>
      <c r="WDU266" s="5"/>
      <c r="WDV266" s="5"/>
      <c r="WDW266" s="5"/>
      <c r="WDX266" s="5"/>
      <c r="WDY266" s="5"/>
      <c r="WDZ266" s="5"/>
      <c r="WEA266" s="5"/>
      <c r="WEB266" s="5"/>
      <c r="WEC266" s="5"/>
      <c r="WED266" s="5"/>
      <c r="WEE266" s="5"/>
      <c r="WEF266" s="5"/>
      <c r="WEG266" s="5"/>
      <c r="WEH266" s="5"/>
      <c r="WEI266" s="5"/>
      <c r="WEJ266" s="5"/>
      <c r="WEK266" s="5"/>
      <c r="WEL266" s="5"/>
      <c r="WEM266" s="5"/>
      <c r="WEN266" s="5"/>
      <c r="WEO266" s="5"/>
      <c r="WEP266" s="5"/>
      <c r="WEQ266" s="5"/>
      <c r="WER266" s="5"/>
      <c r="WES266" s="5"/>
      <c r="WET266" s="5"/>
      <c r="WEU266" s="5"/>
      <c r="WEV266" s="5"/>
      <c r="WEW266" s="5"/>
      <c r="WEX266" s="5"/>
      <c r="WEY266" s="5"/>
      <c r="WEZ266" s="5"/>
      <c r="WFA266" s="5"/>
      <c r="WFB266" s="5"/>
      <c r="WFC266" s="5"/>
      <c r="WFD266" s="5"/>
      <c r="WFE266" s="5"/>
      <c r="WFF266" s="5"/>
      <c r="WFG266" s="5"/>
      <c r="WFH266" s="5"/>
      <c r="WFI266" s="5"/>
      <c r="WFJ266" s="5"/>
      <c r="WFK266" s="5"/>
      <c r="WFL266" s="5"/>
      <c r="WFM266" s="5"/>
      <c r="WFN266" s="5"/>
      <c r="WFO266" s="5"/>
      <c r="WFP266" s="5"/>
      <c r="WFQ266" s="5"/>
      <c r="WFR266" s="5"/>
      <c r="WFS266" s="5"/>
      <c r="WFT266" s="5"/>
      <c r="WFU266" s="5"/>
      <c r="WFV266" s="5"/>
      <c r="WFW266" s="5"/>
      <c r="WFX266" s="5"/>
      <c r="WFY266" s="5"/>
      <c r="WFZ266" s="5"/>
      <c r="WGA266" s="5"/>
      <c r="WGB266" s="5"/>
      <c r="WGC266" s="5"/>
      <c r="WGD266" s="5"/>
      <c r="WGE266" s="5"/>
      <c r="WGF266" s="5"/>
      <c r="WGG266" s="5"/>
      <c r="WGH266" s="5"/>
      <c r="WGI266" s="5"/>
      <c r="WGJ266" s="5"/>
      <c r="WGK266" s="5"/>
      <c r="WGL266" s="5"/>
      <c r="WGM266" s="5"/>
      <c r="WGN266" s="5"/>
      <c r="WGO266" s="5"/>
      <c r="WGP266" s="5"/>
      <c r="WGQ266" s="5"/>
      <c r="WGR266" s="5"/>
      <c r="WGS266" s="5"/>
      <c r="WGT266" s="5"/>
      <c r="WGU266" s="5"/>
      <c r="WGV266" s="5"/>
      <c r="WGW266" s="5"/>
      <c r="WGX266" s="5"/>
      <c r="WGY266" s="5"/>
      <c r="WGZ266" s="5"/>
      <c r="WHA266" s="5"/>
      <c r="WHB266" s="5"/>
      <c r="WHC266" s="5"/>
      <c r="WHD266" s="5"/>
      <c r="WHE266" s="5"/>
      <c r="WHF266" s="5"/>
      <c r="WHG266" s="5"/>
      <c r="WHH266" s="5"/>
      <c r="WHI266" s="5"/>
      <c r="WHJ266" s="5"/>
      <c r="WHK266" s="5"/>
      <c r="WHL266" s="5"/>
      <c r="WHM266" s="5"/>
      <c r="WHN266" s="5"/>
      <c r="WHO266" s="5"/>
      <c r="WHP266" s="5"/>
      <c r="WHQ266" s="5"/>
      <c r="WHR266" s="5"/>
      <c r="WHS266" s="5"/>
      <c r="WHT266" s="5"/>
      <c r="WHU266" s="5"/>
      <c r="WHV266" s="5"/>
      <c r="WHW266" s="5"/>
      <c r="WHX266" s="5"/>
      <c r="WHY266" s="5"/>
      <c r="WHZ266" s="5"/>
      <c r="WIA266" s="5"/>
      <c r="WIB266" s="5"/>
      <c r="WIC266" s="5"/>
      <c r="WID266" s="5"/>
      <c r="WIE266" s="5"/>
      <c r="WIF266" s="5"/>
      <c r="WIG266" s="5"/>
      <c r="WIH266" s="5"/>
      <c r="WII266" s="5"/>
      <c r="WIJ266" s="5"/>
      <c r="WIK266" s="5"/>
      <c r="WIL266" s="5"/>
      <c r="WIM266" s="5"/>
      <c r="WIN266" s="5"/>
      <c r="WIO266" s="5"/>
      <c r="WIP266" s="5"/>
      <c r="WIQ266" s="5"/>
      <c r="WIR266" s="5"/>
      <c r="WIS266" s="5"/>
      <c r="WIT266" s="5"/>
      <c r="WIU266" s="5"/>
      <c r="WIV266" s="5"/>
      <c r="WIW266" s="5"/>
      <c r="WIX266" s="5"/>
      <c r="WIY266" s="5"/>
      <c r="WIZ266" s="5"/>
      <c r="WJA266" s="5"/>
      <c r="WJB266" s="5"/>
      <c r="WJC266" s="5"/>
      <c r="WJD266" s="5"/>
      <c r="WJE266" s="5"/>
      <c r="WJF266" s="5"/>
      <c r="WJG266" s="5"/>
      <c r="WJH266" s="5"/>
      <c r="WJI266" s="5"/>
      <c r="WJJ266" s="5"/>
      <c r="WJK266" s="5"/>
      <c r="WJL266" s="5"/>
      <c r="WJM266" s="5"/>
      <c r="WJN266" s="5"/>
      <c r="WJO266" s="5"/>
      <c r="WJP266" s="5"/>
      <c r="WJQ266" s="5"/>
      <c r="WJR266" s="5"/>
      <c r="WJS266" s="5"/>
      <c r="WJT266" s="5"/>
      <c r="WJU266" s="5"/>
      <c r="WJV266" s="5"/>
      <c r="WJW266" s="5"/>
      <c r="WJX266" s="5"/>
      <c r="WJY266" s="5"/>
      <c r="WJZ266" s="5"/>
      <c r="WKA266" s="5"/>
      <c r="WKB266" s="5"/>
      <c r="WKC266" s="5"/>
      <c r="WKD266" s="5"/>
      <c r="WKE266" s="5"/>
      <c r="WKF266" s="5"/>
      <c r="WKG266" s="5"/>
      <c r="WKH266" s="5"/>
      <c r="WKI266" s="5"/>
      <c r="WKJ266" s="5"/>
      <c r="WKK266" s="5"/>
      <c r="WKL266" s="5"/>
      <c r="WKM266" s="5"/>
      <c r="WKN266" s="5"/>
      <c r="WKO266" s="5"/>
      <c r="WKP266" s="5"/>
      <c r="WKQ266" s="5"/>
      <c r="WKR266" s="5"/>
      <c r="WKS266" s="5"/>
      <c r="WKT266" s="5"/>
      <c r="WKU266" s="5"/>
      <c r="WKV266" s="5"/>
      <c r="WKW266" s="5"/>
      <c r="WKX266" s="5"/>
      <c r="WKY266" s="5"/>
      <c r="WKZ266" s="5"/>
      <c r="WLA266" s="5"/>
      <c r="WLB266" s="5"/>
      <c r="WLC266" s="5"/>
      <c r="WLD266" s="5"/>
      <c r="WLE266" s="5"/>
      <c r="WLF266" s="5"/>
      <c r="WLG266" s="5"/>
      <c r="WLH266" s="5"/>
      <c r="WLI266" s="5"/>
      <c r="WLJ266" s="5"/>
      <c r="WLK266" s="5"/>
      <c r="WLL266" s="5"/>
      <c r="WLM266" s="5"/>
      <c r="WLN266" s="5"/>
      <c r="WLO266" s="5"/>
      <c r="WLP266" s="5"/>
      <c r="WLQ266" s="5"/>
      <c r="WLR266" s="5"/>
      <c r="WLS266" s="5"/>
      <c r="WLT266" s="5"/>
      <c r="WLU266" s="5"/>
      <c r="WLV266" s="5"/>
      <c r="WLW266" s="5"/>
      <c r="WLX266" s="5"/>
      <c r="WLY266" s="5"/>
      <c r="WLZ266" s="5"/>
      <c r="WMA266" s="5"/>
      <c r="WMB266" s="5"/>
      <c r="WMC266" s="5"/>
      <c r="WMD266" s="5"/>
      <c r="WME266" s="5"/>
      <c r="WMF266" s="5"/>
      <c r="WMG266" s="5"/>
      <c r="WMH266" s="5"/>
      <c r="WMI266" s="5"/>
      <c r="WMJ266" s="5"/>
      <c r="WMK266" s="5"/>
      <c r="WML266" s="5"/>
      <c r="WMM266" s="5"/>
      <c r="WMN266" s="5"/>
      <c r="WMO266" s="5"/>
      <c r="WMP266" s="5"/>
      <c r="WMQ266" s="5"/>
      <c r="WMR266" s="5"/>
      <c r="WMS266" s="5"/>
      <c r="WMT266" s="5"/>
      <c r="WMU266" s="5"/>
      <c r="WMV266" s="5"/>
      <c r="WMW266" s="5"/>
      <c r="WMX266" s="5"/>
      <c r="WMY266" s="5"/>
      <c r="WMZ266" s="5"/>
      <c r="WNA266" s="5"/>
      <c r="WNB266" s="5"/>
      <c r="WNC266" s="5"/>
      <c r="WND266" s="5"/>
      <c r="WNE266" s="5"/>
      <c r="WNF266" s="5"/>
      <c r="WNG266" s="5"/>
      <c r="WNH266" s="5"/>
      <c r="WNI266" s="5"/>
      <c r="WNJ266" s="5"/>
      <c r="WNK266" s="5"/>
      <c r="WNL266" s="5"/>
      <c r="WNM266" s="5"/>
      <c r="WNN266" s="5"/>
      <c r="WNO266" s="5"/>
      <c r="WNP266" s="5"/>
      <c r="WNQ266" s="5"/>
      <c r="WNR266" s="5"/>
      <c r="WNS266" s="5"/>
      <c r="WNT266" s="5"/>
      <c r="WNU266" s="5"/>
      <c r="WNV266" s="5"/>
      <c r="WNW266" s="5"/>
      <c r="WNX266" s="5"/>
      <c r="WNY266" s="5"/>
      <c r="WNZ266" s="5"/>
      <c r="WOA266" s="5"/>
      <c r="WOB266" s="5"/>
      <c r="WOC266" s="5"/>
      <c r="WOD266" s="5"/>
      <c r="WOE266" s="5"/>
      <c r="WOF266" s="5"/>
      <c r="WOG266" s="5"/>
      <c r="WOH266" s="5"/>
      <c r="WOI266" s="5"/>
      <c r="WOJ266" s="5"/>
      <c r="WOK266" s="5"/>
      <c r="WOL266" s="5"/>
      <c r="WOM266" s="5"/>
      <c r="WON266" s="5"/>
      <c r="WOO266" s="5"/>
      <c r="WOP266" s="5"/>
      <c r="WOQ266" s="5"/>
      <c r="WOR266" s="5"/>
      <c r="WOS266" s="5"/>
      <c r="WOT266" s="5"/>
      <c r="WOU266" s="5"/>
      <c r="WOV266" s="5"/>
      <c r="WOW266" s="5"/>
      <c r="WOX266" s="5"/>
      <c r="WOY266" s="5"/>
      <c r="WOZ266" s="5"/>
      <c r="WPA266" s="5"/>
      <c r="WPB266" s="5"/>
      <c r="WPC266" s="5"/>
      <c r="WPD266" s="5"/>
      <c r="WPE266" s="5"/>
      <c r="WPF266" s="5"/>
      <c r="WPG266" s="5"/>
      <c r="WPH266" s="5"/>
      <c r="WPI266" s="5"/>
      <c r="WPJ266" s="5"/>
      <c r="WPK266" s="5"/>
      <c r="WPL266" s="5"/>
      <c r="WPM266" s="5"/>
      <c r="WPN266" s="5"/>
      <c r="WPO266" s="5"/>
      <c r="WPP266" s="5"/>
      <c r="WPQ266" s="5"/>
      <c r="WPR266" s="5"/>
      <c r="WPS266" s="5"/>
      <c r="WPT266" s="5"/>
      <c r="WPU266" s="5"/>
      <c r="WPV266" s="5"/>
      <c r="WPW266" s="5"/>
      <c r="WPX266" s="5"/>
      <c r="WPY266" s="5"/>
      <c r="WPZ266" s="5"/>
      <c r="WQA266" s="5"/>
      <c r="WQB266" s="5"/>
      <c r="WQC266" s="5"/>
      <c r="WQD266" s="5"/>
      <c r="WQE266" s="5"/>
      <c r="WQF266" s="5"/>
      <c r="WQG266" s="5"/>
      <c r="WQH266" s="5"/>
      <c r="WQI266" s="5"/>
      <c r="WQJ266" s="5"/>
      <c r="WQK266" s="5"/>
      <c r="WQL266" s="5"/>
      <c r="WQM266" s="5"/>
      <c r="WQN266" s="5"/>
      <c r="WQO266" s="5"/>
      <c r="WQP266" s="5"/>
      <c r="WQQ266" s="5"/>
      <c r="WQR266" s="5"/>
      <c r="WQS266" s="5"/>
      <c r="WQT266" s="5"/>
      <c r="WQU266" s="5"/>
      <c r="WQV266" s="5"/>
      <c r="WQW266" s="5"/>
      <c r="WQX266" s="5"/>
      <c r="WQY266" s="5"/>
      <c r="WQZ266" s="5"/>
      <c r="WRA266" s="5"/>
      <c r="WRB266" s="5"/>
      <c r="WRC266" s="5"/>
      <c r="WRD266" s="5"/>
      <c r="WRE266" s="5"/>
      <c r="WRF266" s="5"/>
      <c r="WRG266" s="5"/>
      <c r="WRH266" s="5"/>
      <c r="WRI266" s="5"/>
      <c r="WRJ266" s="5"/>
      <c r="WRK266" s="5"/>
      <c r="WRL266" s="5"/>
      <c r="WRM266" s="5"/>
      <c r="WRN266" s="5"/>
      <c r="WRO266" s="5"/>
      <c r="WRP266" s="5"/>
      <c r="WRQ266" s="5"/>
      <c r="WRR266" s="5"/>
      <c r="WRS266" s="5"/>
      <c r="WRT266" s="5"/>
      <c r="WRU266" s="5"/>
      <c r="WRV266" s="5"/>
      <c r="WRW266" s="5"/>
      <c r="WRX266" s="5"/>
      <c r="WRY266" s="5"/>
      <c r="WRZ266" s="5"/>
      <c r="WSA266" s="5"/>
      <c r="WSB266" s="5"/>
      <c r="WSC266" s="5"/>
      <c r="WSD266" s="5"/>
      <c r="WSE266" s="5"/>
      <c r="WSF266" s="5"/>
      <c r="WSG266" s="5"/>
      <c r="WSH266" s="5"/>
      <c r="WSI266" s="5"/>
      <c r="WSJ266" s="5"/>
      <c r="WSK266" s="5"/>
      <c r="WSL266" s="5"/>
      <c r="WSM266" s="5"/>
      <c r="WSN266" s="5"/>
      <c r="WSO266" s="5"/>
      <c r="WSP266" s="5"/>
      <c r="WSQ266" s="5"/>
      <c r="WSR266" s="5"/>
      <c r="WSS266" s="5"/>
      <c r="WST266" s="5"/>
      <c r="WSU266" s="5"/>
      <c r="WSV266" s="5"/>
      <c r="WSW266" s="5"/>
      <c r="WSX266" s="5"/>
      <c r="WSY266" s="5"/>
      <c r="WSZ266" s="5"/>
      <c r="WTA266" s="5"/>
      <c r="WTB266" s="5"/>
      <c r="WTC266" s="5"/>
      <c r="WTD266" s="5"/>
      <c r="WTE266" s="5"/>
      <c r="WTF266" s="5"/>
      <c r="WTG266" s="5"/>
      <c r="WTH266" s="5"/>
      <c r="WTI266" s="5"/>
      <c r="WTJ266" s="5"/>
      <c r="WTK266" s="5"/>
      <c r="WTL266" s="5"/>
      <c r="WTM266" s="5"/>
      <c r="WTN266" s="5"/>
      <c r="WTO266" s="5"/>
      <c r="WTP266" s="5"/>
      <c r="WTQ266" s="5"/>
      <c r="WTR266" s="5"/>
      <c r="WTS266" s="5"/>
      <c r="WTT266" s="5"/>
      <c r="WTU266" s="5"/>
      <c r="WTV266" s="5"/>
      <c r="WTW266" s="5"/>
      <c r="WTX266" s="5"/>
      <c r="WTY266" s="5"/>
      <c r="WTZ266" s="5"/>
      <c r="WUA266" s="5"/>
      <c r="WUB266" s="5"/>
      <c r="WUC266" s="5"/>
      <c r="WUD266" s="5"/>
      <c r="WUE266" s="5"/>
      <c r="WUF266" s="5"/>
      <c r="WUG266" s="5"/>
      <c r="WUH266" s="5"/>
      <c r="WUI266" s="5"/>
      <c r="WUJ266" s="5"/>
      <c r="WUK266" s="5"/>
      <c r="WUL266" s="5"/>
      <c r="WUM266" s="5"/>
      <c r="WUN266" s="5"/>
      <c r="WUO266" s="5"/>
      <c r="WUP266" s="5"/>
      <c r="WUQ266" s="5"/>
      <c r="WUR266" s="5"/>
      <c r="WUS266" s="5"/>
      <c r="WUT266" s="5"/>
      <c r="WUU266" s="5"/>
      <c r="WUV266" s="5"/>
      <c r="WUW266" s="5"/>
      <c r="WUX266" s="5"/>
      <c r="WUY266" s="5"/>
      <c r="WUZ266" s="5"/>
      <c r="WVA266" s="5"/>
      <c r="WVB266" s="5"/>
      <c r="WVC266" s="5"/>
      <c r="WVD266" s="5"/>
      <c r="WVE266" s="5"/>
      <c r="WVF266" s="5"/>
      <c r="WVG266" s="5"/>
      <c r="WVH266" s="5"/>
      <c r="WVI266" s="5"/>
      <c r="WVJ266" s="5"/>
      <c r="WVK266" s="5"/>
      <c r="WVL266" s="5"/>
      <c r="WVM266" s="5"/>
      <c r="WVN266" s="5"/>
      <c r="WVO266" s="5"/>
      <c r="WVP266" s="5"/>
      <c r="WVQ266" s="5"/>
      <c r="WVR266" s="5"/>
      <c r="WVS266" s="5"/>
      <c r="WVT266" s="5"/>
      <c r="WVU266" s="5"/>
      <c r="WVV266" s="5"/>
      <c r="WVW266" s="5"/>
      <c r="WVX266" s="5"/>
      <c r="WVY266" s="5"/>
      <c r="WVZ266" s="5"/>
      <c r="WWA266" s="5"/>
      <c r="WWB266" s="5"/>
      <c r="WWC266" s="5"/>
      <c r="WWD266" s="5"/>
      <c r="WWE266" s="5"/>
      <c r="WWF266" s="5"/>
      <c r="WWG266" s="5"/>
      <c r="WWH266" s="5"/>
      <c r="WWI266" s="5"/>
      <c r="WWJ266" s="5"/>
      <c r="WWK266" s="5"/>
      <c r="WWL266" s="5"/>
      <c r="WWM266" s="5"/>
      <c r="WWN266" s="5"/>
      <c r="WWO266" s="5"/>
      <c r="WWP266" s="5"/>
      <c r="WWQ266" s="5"/>
      <c r="WWR266" s="5"/>
      <c r="WWS266" s="5"/>
      <c r="WWT266" s="5"/>
      <c r="WWU266" s="5"/>
      <c r="WWV266" s="5"/>
      <c r="WWW266" s="5"/>
      <c r="WWX266" s="5"/>
      <c r="WWY266" s="5"/>
      <c r="WWZ266" s="5"/>
      <c r="WXA266" s="5"/>
      <c r="WXB266" s="5"/>
      <c r="WXC266" s="5"/>
      <c r="WXD266" s="5"/>
      <c r="WXE266" s="5"/>
      <c r="WXF266" s="5"/>
      <c r="WXG266" s="5"/>
      <c r="WXH266" s="5"/>
      <c r="WXI266" s="5"/>
      <c r="WXJ266" s="5"/>
      <c r="WXK266" s="5"/>
      <c r="WXL266" s="5"/>
      <c r="WXM266" s="5"/>
      <c r="WXN266" s="5"/>
      <c r="WXO266" s="5"/>
      <c r="WXP266" s="5"/>
      <c r="WXQ266" s="5"/>
      <c r="WXR266" s="5"/>
      <c r="WXS266" s="5"/>
      <c r="WXT266" s="5"/>
      <c r="WXU266" s="5"/>
      <c r="WXV266" s="5"/>
      <c r="WXW266" s="5"/>
      <c r="WXX266" s="5"/>
      <c r="WXY266" s="5"/>
      <c r="WXZ266" s="5"/>
      <c r="WYA266" s="5"/>
      <c r="WYB266" s="5"/>
      <c r="WYC266" s="5"/>
      <c r="WYD266" s="5"/>
      <c r="WYE266" s="5"/>
      <c r="WYF266" s="5"/>
      <c r="WYG266" s="5"/>
      <c r="WYH266" s="5"/>
      <c r="WYI266" s="5"/>
      <c r="WYJ266" s="5"/>
      <c r="WYK266" s="5"/>
      <c r="WYL266" s="5"/>
      <c r="WYM266" s="5"/>
      <c r="WYN266" s="5"/>
      <c r="WYO266" s="5"/>
      <c r="WYP266" s="5"/>
      <c r="WYQ266" s="5"/>
      <c r="WYR266" s="5"/>
      <c r="WYS266" s="5"/>
      <c r="WYT266" s="5"/>
      <c r="WYU266" s="5"/>
      <c r="WYV266" s="5"/>
      <c r="WYW266" s="5"/>
      <c r="WYX266" s="5"/>
      <c r="WYY266" s="5"/>
      <c r="WYZ266" s="5"/>
      <c r="WZA266" s="5"/>
      <c r="WZB266" s="5"/>
      <c r="WZC266" s="5"/>
      <c r="WZD266" s="5"/>
      <c r="WZE266" s="5"/>
      <c r="WZF266" s="5"/>
      <c r="WZG266" s="5"/>
      <c r="WZH266" s="5"/>
      <c r="WZI266" s="5"/>
      <c r="WZJ266" s="5"/>
      <c r="WZK266" s="5"/>
      <c r="WZL266" s="5"/>
      <c r="WZM266" s="5"/>
      <c r="WZN266" s="5"/>
      <c r="WZO266" s="5"/>
      <c r="WZP266" s="5"/>
      <c r="WZQ266" s="5"/>
      <c r="WZR266" s="5"/>
      <c r="WZS266" s="5"/>
      <c r="WZT266" s="5"/>
      <c r="WZU266" s="5"/>
      <c r="WZV266" s="5"/>
      <c r="WZW266" s="5"/>
      <c r="WZX266" s="5"/>
      <c r="WZY266" s="5"/>
      <c r="WZZ266" s="5"/>
      <c r="XAA266" s="5"/>
      <c r="XAB266" s="5"/>
      <c r="XAC266" s="5"/>
      <c r="XAD266" s="5"/>
      <c r="XAE266" s="5"/>
      <c r="XAF266" s="5"/>
      <c r="XAG266" s="5"/>
      <c r="XAH266" s="5"/>
      <c r="XAI266" s="5"/>
      <c r="XAJ266" s="5"/>
      <c r="XAK266" s="5"/>
      <c r="XAL266" s="5"/>
      <c r="XAM266" s="5"/>
      <c r="XAN266" s="5"/>
      <c r="XAO266" s="5"/>
      <c r="XAP266" s="5"/>
      <c r="XAQ266" s="5"/>
      <c r="XAR266" s="5"/>
      <c r="XAS266" s="5"/>
      <c r="XAT266" s="5"/>
      <c r="XAU266" s="5"/>
      <c r="XAV266" s="5"/>
      <c r="XAW266" s="5"/>
      <c r="XAX266" s="5"/>
      <c r="XAY266" s="5"/>
      <c r="XAZ266" s="5"/>
      <c r="XBA266" s="5"/>
      <c r="XBB266" s="5"/>
      <c r="XBC266" s="5"/>
      <c r="XBD266" s="5"/>
      <c r="XBE266" s="5"/>
      <c r="XBF266" s="5"/>
      <c r="XBG266" s="5"/>
      <c r="XBH266" s="5"/>
      <c r="XBI266" s="5"/>
      <c r="XBJ266" s="5"/>
      <c r="XBK266" s="5"/>
      <c r="XBL266" s="5"/>
      <c r="XBM266" s="5"/>
      <c r="XBN266" s="5"/>
      <c r="XBO266" s="5"/>
      <c r="XBP266" s="5"/>
      <c r="XBQ266" s="5"/>
      <c r="XBR266" s="5"/>
      <c r="XBS266" s="5"/>
      <c r="XBT266" s="5"/>
      <c r="XBU266" s="5"/>
      <c r="XBV266" s="5"/>
      <c r="XBW266" s="5"/>
      <c r="XBX266" s="5"/>
      <c r="XBY266" s="5"/>
      <c r="XBZ266" s="5"/>
      <c r="XCA266" s="5"/>
      <c r="XCB266" s="5"/>
      <c r="XCC266" s="5"/>
      <c r="XCD266" s="5"/>
      <c r="XCE266" s="5"/>
      <c r="XCF266" s="5"/>
      <c r="XCG266" s="5"/>
      <c r="XCH266" s="5"/>
      <c r="XCI266" s="5"/>
      <c r="XCJ266" s="5"/>
      <c r="XCK266" s="5"/>
      <c r="XCL266" s="5"/>
      <c r="XCM266" s="5"/>
      <c r="XCN266" s="5"/>
      <c r="XCO266" s="5"/>
      <c r="XCP266" s="5"/>
      <c r="XCQ266" s="5"/>
      <c r="XCR266" s="5"/>
      <c r="XCS266" s="5"/>
      <c r="XCT266" s="5"/>
      <c r="XCU266" s="5"/>
      <c r="XCV266" s="5"/>
      <c r="XCW266" s="5"/>
      <c r="XCX266" s="5"/>
      <c r="XCY266" s="5"/>
      <c r="XCZ266" s="5"/>
      <c r="XDA266" s="5"/>
      <c r="XDB266" s="5"/>
      <c r="XDC266" s="5"/>
      <c r="XDD266" s="5"/>
      <c r="XDE266" s="5"/>
      <c r="XDF266" s="5"/>
      <c r="XDG266" s="5"/>
      <c r="XDH266" s="5"/>
      <c r="XDI266" s="5"/>
      <c r="XDJ266" s="5"/>
      <c r="XDK266" s="5"/>
      <c r="XDL266" s="5"/>
      <c r="XDM266" s="5"/>
      <c r="XDN266" s="5"/>
      <c r="XDO266" s="5"/>
      <c r="XDP266" s="5"/>
      <c r="XDQ266" s="5"/>
      <c r="XDR266" s="5"/>
      <c r="XDS266" s="5"/>
      <c r="XDT266" s="5"/>
      <c r="XDU266" s="5"/>
      <c r="XDV266" s="5"/>
      <c r="XDW266" s="5"/>
      <c r="XDX266" s="5"/>
      <c r="XDY266" s="5"/>
      <c r="XDZ266" s="5"/>
      <c r="XEA266" s="5"/>
      <c r="XEB266" s="5"/>
      <c r="XEC266" s="5"/>
      <c r="XED266" s="5"/>
      <c r="XEE266" s="5"/>
      <c r="XEF266" s="5"/>
      <c r="XEG266" s="5"/>
      <c r="XEH266" s="5"/>
      <c r="XEI266" s="5"/>
      <c r="XEJ266" s="5"/>
      <c r="XEK266" s="5"/>
      <c r="XEL266" s="5"/>
      <c r="XEM266" s="5"/>
      <c r="XEN266" s="5"/>
      <c r="XEO266" s="5"/>
      <c r="XEP266" s="5"/>
      <c r="XEQ266" s="5"/>
      <c r="XER266" s="5"/>
      <c r="XES266" s="5"/>
      <c r="XET266" s="5"/>
      <c r="XEU266" s="5"/>
      <c r="XEV266" s="5"/>
      <c r="XEW266" s="5"/>
      <c r="XEX266" s="5"/>
      <c r="XEY266" s="5"/>
      <c r="XEZ266" s="5"/>
    </row>
    <row r="267" spans="1:16384" customFormat="1">
      <c r="A267" s="56"/>
      <c r="B267" s="11"/>
      <c r="C267" s="11" t="s">
        <v>213</v>
      </c>
      <c r="D267" s="11"/>
      <c r="E267" s="11" t="s">
        <v>87</v>
      </c>
      <c r="F267" s="11">
        <v>248</v>
      </c>
      <c r="G267" s="11">
        <v>2</v>
      </c>
      <c r="H267" s="11">
        <v>2</v>
      </c>
      <c r="I267" s="11">
        <v>3.5</v>
      </c>
      <c r="J267" s="4"/>
      <c r="K267" s="11"/>
      <c r="L267" s="11"/>
      <c r="M267" s="11"/>
      <c r="N267" s="4"/>
      <c r="O267" s="381"/>
      <c r="P267" s="382"/>
      <c r="Q267" s="382"/>
      <c r="R267" s="383"/>
      <c r="S267" s="4"/>
      <c r="T267" s="4"/>
      <c r="U267" s="4"/>
      <c r="V267" s="4"/>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c r="PI267" s="5"/>
      <c r="PJ267" s="5"/>
      <c r="PK267" s="5"/>
      <c r="PL267" s="5"/>
      <c r="PM267" s="5"/>
      <c r="PN267" s="5"/>
      <c r="PO267" s="5"/>
      <c r="PP267" s="5"/>
      <c r="PQ267" s="5"/>
      <c r="PR267" s="5"/>
      <c r="PS267" s="5"/>
      <c r="PT267" s="5"/>
      <c r="PU267" s="5"/>
      <c r="PV267" s="5"/>
      <c r="PW267" s="5"/>
      <c r="PX267" s="5"/>
      <c r="PY267" s="5"/>
      <c r="PZ267" s="5"/>
      <c r="QA267" s="5"/>
      <c r="QB267" s="5"/>
      <c r="QC267" s="5"/>
      <c r="QD267" s="5"/>
      <c r="QE267" s="5"/>
      <c r="QF267" s="5"/>
      <c r="QG267" s="5"/>
      <c r="QH267" s="5"/>
      <c r="QI267" s="5"/>
      <c r="QJ267" s="5"/>
      <c r="QK267" s="5"/>
      <c r="QL267" s="5"/>
      <c r="QM267" s="5"/>
      <c r="QN267" s="5"/>
      <c r="QO267" s="5"/>
      <c r="QP267" s="5"/>
      <c r="QQ267" s="5"/>
      <c r="QR267" s="5"/>
      <c r="QS267" s="5"/>
      <c r="QT267" s="5"/>
      <c r="QU267" s="5"/>
      <c r="QV267" s="5"/>
      <c r="QW267" s="5"/>
      <c r="QX267" s="5"/>
      <c r="QY267" s="5"/>
      <c r="QZ267" s="5"/>
      <c r="RA267" s="5"/>
      <c r="RB267" s="5"/>
      <c r="RC267" s="5"/>
      <c r="RD267" s="5"/>
      <c r="RE267" s="5"/>
      <c r="RF267" s="5"/>
      <c r="RG267" s="5"/>
      <c r="RH267" s="5"/>
      <c r="RI267" s="5"/>
      <c r="RJ267" s="5"/>
      <c r="RK267" s="5"/>
      <c r="RL267" s="5"/>
      <c r="RM267" s="5"/>
      <c r="RN267" s="5"/>
      <c r="RO267" s="5"/>
      <c r="RP267" s="5"/>
      <c r="RQ267" s="5"/>
      <c r="RR267" s="5"/>
      <c r="RS267" s="5"/>
      <c r="RT267" s="5"/>
      <c r="RU267" s="5"/>
      <c r="RV267" s="5"/>
      <c r="RW267" s="5"/>
      <c r="RX267" s="5"/>
      <c r="RY267" s="5"/>
      <c r="RZ267" s="5"/>
      <c r="SA267" s="5"/>
      <c r="SB267" s="5"/>
      <c r="SC267" s="5"/>
      <c r="SD267" s="5"/>
      <c r="SE267" s="5"/>
      <c r="SF267" s="5"/>
      <c r="SG267" s="5"/>
      <c r="SH267" s="5"/>
      <c r="SI267" s="5"/>
      <c r="SJ267" s="5"/>
      <c r="SK267" s="5"/>
      <c r="SL267" s="5"/>
      <c r="SM267" s="5"/>
      <c r="SN267" s="5"/>
      <c r="SO267" s="5"/>
      <c r="SP267" s="5"/>
      <c r="SQ267" s="5"/>
      <c r="SR267" s="5"/>
      <c r="SS267" s="5"/>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5"/>
      <c r="UA267" s="5"/>
      <c r="UB267" s="5"/>
      <c r="UC267" s="5"/>
      <c r="UD267" s="5"/>
      <c r="UE267" s="5"/>
      <c r="UF267" s="5"/>
      <c r="UG267" s="5"/>
      <c r="UH267" s="5"/>
      <c r="UI267" s="5"/>
      <c r="UJ267" s="5"/>
      <c r="UK267" s="5"/>
      <c r="UL267" s="5"/>
      <c r="UM267" s="5"/>
      <c r="UN267" s="5"/>
      <c r="UO267" s="5"/>
      <c r="UP267" s="5"/>
      <c r="UQ267" s="5"/>
      <c r="UR267" s="5"/>
      <c r="US267" s="5"/>
      <c r="UT267" s="5"/>
      <c r="UU267" s="5"/>
      <c r="UV267" s="5"/>
      <c r="UW267" s="5"/>
      <c r="UX267" s="5"/>
      <c r="UY267" s="5"/>
      <c r="UZ267" s="5"/>
      <c r="VA267" s="5"/>
      <c r="VB267" s="5"/>
      <c r="VC267" s="5"/>
      <c r="VD267" s="5"/>
      <c r="VE267" s="5"/>
      <c r="VF267" s="5"/>
      <c r="VG267" s="5"/>
      <c r="VH267" s="5"/>
      <c r="VI267" s="5"/>
      <c r="VJ267" s="5"/>
      <c r="VK267" s="5"/>
      <c r="VL267" s="5"/>
      <c r="VM267" s="5"/>
      <c r="VN267" s="5"/>
      <c r="VO267" s="5"/>
      <c r="VP267" s="5"/>
      <c r="VQ267" s="5"/>
      <c r="VR267" s="5"/>
      <c r="VS267" s="5"/>
      <c r="VT267" s="5"/>
      <c r="VU267" s="5"/>
      <c r="VV267" s="5"/>
      <c r="VW267" s="5"/>
      <c r="VX267" s="5"/>
      <c r="VY267" s="5"/>
      <c r="VZ267" s="5"/>
      <c r="WA267" s="5"/>
      <c r="WB267" s="5"/>
      <c r="WC267" s="5"/>
      <c r="WD267" s="5"/>
      <c r="WE267" s="5"/>
      <c r="WF267" s="5"/>
      <c r="WG267" s="5"/>
      <c r="WH267" s="5"/>
      <c r="WI267" s="5"/>
      <c r="WJ267" s="5"/>
      <c r="WK267" s="5"/>
      <c r="WL267" s="5"/>
      <c r="WM267" s="5"/>
      <c r="WN267" s="5"/>
      <c r="WO267" s="5"/>
      <c r="WP267" s="5"/>
      <c r="WQ267" s="5"/>
      <c r="WR267" s="5"/>
      <c r="WS267" s="5"/>
      <c r="WT267" s="5"/>
      <c r="WU267" s="5"/>
      <c r="WV267" s="5"/>
      <c r="WW267" s="5"/>
      <c r="WX267" s="5"/>
      <c r="WY267" s="5"/>
      <c r="WZ267" s="5"/>
      <c r="XA267" s="5"/>
      <c r="XB267" s="5"/>
      <c r="XC267" s="5"/>
      <c r="XD267" s="5"/>
      <c r="XE267" s="5"/>
      <c r="XF267" s="5"/>
      <c r="XG267" s="5"/>
      <c r="XH267" s="5"/>
      <c r="XI267" s="5"/>
      <c r="XJ267" s="5"/>
      <c r="XK267" s="5"/>
      <c r="XL267" s="5"/>
      <c r="XM267" s="5"/>
      <c r="XN267" s="5"/>
      <c r="XO267" s="5"/>
      <c r="XP267" s="5"/>
      <c r="XQ267" s="5"/>
      <c r="XR267" s="5"/>
      <c r="XS267" s="5"/>
      <c r="XT267" s="5"/>
      <c r="XU267" s="5"/>
      <c r="XV267" s="5"/>
      <c r="XW267" s="5"/>
      <c r="XX267" s="5"/>
      <c r="XY267" s="5"/>
      <c r="XZ267" s="5"/>
      <c r="YA267" s="5"/>
      <c r="YB267" s="5"/>
      <c r="YC267" s="5"/>
      <c r="YD267" s="5"/>
      <c r="YE267" s="5"/>
      <c r="YF267" s="5"/>
      <c r="YG267" s="5"/>
      <c r="YH267" s="5"/>
      <c r="YI267" s="5"/>
      <c r="YJ267" s="5"/>
      <c r="YK267" s="5"/>
      <c r="YL267" s="5"/>
      <c r="YM267" s="5"/>
      <c r="YN267" s="5"/>
      <c r="YO267" s="5"/>
      <c r="YP267" s="5"/>
      <c r="YQ267" s="5"/>
      <c r="YR267" s="5"/>
      <c r="YS267" s="5"/>
      <c r="YT267" s="5"/>
      <c r="YU267" s="5"/>
      <c r="YV267" s="5"/>
      <c r="YW267" s="5"/>
      <c r="YX267" s="5"/>
      <c r="YY267" s="5"/>
      <c r="YZ267" s="5"/>
      <c r="ZA267" s="5"/>
      <c r="ZB267" s="5"/>
      <c r="ZC267" s="5"/>
      <c r="ZD267" s="5"/>
      <c r="ZE267" s="5"/>
      <c r="ZF267" s="5"/>
      <c r="ZG267" s="5"/>
      <c r="ZH267" s="5"/>
      <c r="ZI267" s="5"/>
      <c r="ZJ267" s="5"/>
      <c r="ZK267" s="5"/>
      <c r="ZL267" s="5"/>
      <c r="ZM267" s="5"/>
      <c r="ZN267" s="5"/>
      <c r="ZO267" s="5"/>
      <c r="ZP267" s="5"/>
      <c r="ZQ267" s="5"/>
      <c r="ZR267" s="5"/>
      <c r="ZS267" s="5"/>
      <c r="ZT267" s="5"/>
      <c r="ZU267" s="5"/>
      <c r="ZV267" s="5"/>
      <c r="ZW267" s="5"/>
      <c r="ZX267" s="5"/>
      <c r="ZY267" s="5"/>
      <c r="ZZ267" s="5"/>
      <c r="AAA267" s="5"/>
      <c r="AAB267" s="5"/>
      <c r="AAC267" s="5"/>
      <c r="AAD267" s="5"/>
      <c r="AAE267" s="5"/>
      <c r="AAF267" s="5"/>
      <c r="AAG267" s="5"/>
      <c r="AAH267" s="5"/>
      <c r="AAI267" s="5"/>
      <c r="AAJ267" s="5"/>
      <c r="AAK267" s="5"/>
      <c r="AAL267" s="5"/>
      <c r="AAM267" s="5"/>
      <c r="AAN267" s="5"/>
      <c r="AAO267" s="5"/>
      <c r="AAP267" s="5"/>
      <c r="AAQ267" s="5"/>
      <c r="AAR267" s="5"/>
      <c r="AAS267" s="5"/>
      <c r="AAT267" s="5"/>
      <c r="AAU267" s="5"/>
      <c r="AAV267" s="5"/>
      <c r="AAW267" s="5"/>
      <c r="AAX267" s="5"/>
      <c r="AAY267" s="5"/>
      <c r="AAZ267" s="5"/>
      <c r="ABA267" s="5"/>
      <c r="ABB267" s="5"/>
      <c r="ABC267" s="5"/>
      <c r="ABD267" s="5"/>
      <c r="ABE267" s="5"/>
      <c r="ABF267" s="5"/>
      <c r="ABG267" s="5"/>
      <c r="ABH267" s="5"/>
      <c r="ABI267" s="5"/>
      <c r="ABJ267" s="5"/>
      <c r="ABK267" s="5"/>
      <c r="ABL267" s="5"/>
      <c r="ABM267" s="5"/>
      <c r="ABN267" s="5"/>
      <c r="ABO267" s="5"/>
      <c r="ABP267" s="5"/>
      <c r="ABQ267" s="5"/>
      <c r="ABR267" s="5"/>
      <c r="ABS267" s="5"/>
      <c r="ABT267" s="5"/>
      <c r="ABU267" s="5"/>
      <c r="ABV267" s="5"/>
      <c r="ABW267" s="5"/>
      <c r="ABX267" s="5"/>
      <c r="ABY267" s="5"/>
      <c r="ABZ267" s="5"/>
      <c r="ACA267" s="5"/>
      <c r="ACB267" s="5"/>
      <c r="ACC267" s="5"/>
      <c r="ACD267" s="5"/>
      <c r="ACE267" s="5"/>
      <c r="ACF267" s="5"/>
      <c r="ACG267" s="5"/>
      <c r="ACH267" s="5"/>
      <c r="ACI267" s="5"/>
      <c r="ACJ267" s="5"/>
      <c r="ACK267" s="5"/>
      <c r="ACL267" s="5"/>
      <c r="ACM267" s="5"/>
      <c r="ACN267" s="5"/>
      <c r="ACO267" s="5"/>
      <c r="ACP267" s="5"/>
      <c r="ACQ267" s="5"/>
      <c r="ACR267" s="5"/>
      <c r="ACS267" s="5"/>
      <c r="ACT267" s="5"/>
      <c r="ACU267" s="5"/>
      <c r="ACV267" s="5"/>
      <c r="ACW267" s="5"/>
      <c r="ACX267" s="5"/>
      <c r="ACY267" s="5"/>
      <c r="ACZ267" s="5"/>
      <c r="ADA267" s="5"/>
      <c r="ADB267" s="5"/>
      <c r="ADC267" s="5"/>
      <c r="ADD267" s="5"/>
      <c r="ADE267" s="5"/>
      <c r="ADF267" s="5"/>
      <c r="ADG267" s="5"/>
      <c r="ADH267" s="5"/>
      <c r="ADI267" s="5"/>
      <c r="ADJ267" s="5"/>
      <c r="ADK267" s="5"/>
      <c r="ADL267" s="5"/>
      <c r="ADM267" s="5"/>
      <c r="ADN267" s="5"/>
      <c r="ADO267" s="5"/>
      <c r="ADP267" s="5"/>
      <c r="ADQ267" s="5"/>
      <c r="ADR267" s="5"/>
      <c r="ADS267" s="5"/>
      <c r="ADT267" s="5"/>
      <c r="ADU267" s="5"/>
      <c r="ADV267" s="5"/>
      <c r="ADW267" s="5"/>
      <c r="ADX267" s="5"/>
      <c r="ADY267" s="5"/>
      <c r="ADZ267" s="5"/>
      <c r="AEA267" s="5"/>
      <c r="AEB267" s="5"/>
      <c r="AEC267" s="5"/>
      <c r="AED267" s="5"/>
      <c r="AEE267" s="5"/>
      <c r="AEF267" s="5"/>
      <c r="AEG267" s="5"/>
      <c r="AEH267" s="5"/>
      <c r="AEI267" s="5"/>
      <c r="AEJ267" s="5"/>
      <c r="AEK267" s="5"/>
      <c r="AEL267" s="5"/>
      <c r="AEM267" s="5"/>
      <c r="AEN267" s="5"/>
      <c r="AEO267" s="5"/>
      <c r="AEP267" s="5"/>
      <c r="AEQ267" s="5"/>
      <c r="AER267" s="5"/>
      <c r="AES267" s="5"/>
      <c r="AET267" s="5"/>
      <c r="AEU267" s="5"/>
      <c r="AEV267" s="5"/>
      <c r="AEW267" s="5"/>
      <c r="AEX267" s="5"/>
      <c r="AEY267" s="5"/>
      <c r="AEZ267" s="5"/>
      <c r="AFA267" s="5"/>
      <c r="AFB267" s="5"/>
      <c r="AFC267" s="5"/>
      <c r="AFD267" s="5"/>
      <c r="AFE267" s="5"/>
      <c r="AFF267" s="5"/>
      <c r="AFG267" s="5"/>
      <c r="AFH267" s="5"/>
      <c r="AFI267" s="5"/>
      <c r="AFJ267" s="5"/>
      <c r="AFK267" s="5"/>
      <c r="AFL267" s="5"/>
      <c r="AFM267" s="5"/>
      <c r="AFN267" s="5"/>
      <c r="AFO267" s="5"/>
      <c r="AFP267" s="5"/>
      <c r="AFQ267" s="5"/>
      <c r="AFR267" s="5"/>
      <c r="AFS267" s="5"/>
      <c r="AFT267" s="5"/>
      <c r="AFU267" s="5"/>
      <c r="AFV267" s="5"/>
      <c r="AFW267" s="5"/>
      <c r="AFX267" s="5"/>
      <c r="AFY267" s="5"/>
      <c r="AFZ267" s="5"/>
      <c r="AGA267" s="5"/>
      <c r="AGB267" s="5"/>
      <c r="AGC267" s="5"/>
      <c r="AGD267" s="5"/>
      <c r="AGE267" s="5"/>
      <c r="AGF267" s="5"/>
      <c r="AGG267" s="5"/>
      <c r="AGH267" s="5"/>
      <c r="AGI267" s="5"/>
      <c r="AGJ267" s="5"/>
      <c r="AGK267" s="5"/>
      <c r="AGL267" s="5"/>
      <c r="AGM267" s="5"/>
      <c r="AGN267" s="5"/>
      <c r="AGO267" s="5"/>
      <c r="AGP267" s="5"/>
      <c r="AGQ267" s="5"/>
      <c r="AGR267" s="5"/>
      <c r="AGS267" s="5"/>
      <c r="AGT267" s="5"/>
      <c r="AGU267" s="5"/>
      <c r="AGV267" s="5"/>
      <c r="AGW267" s="5"/>
      <c r="AGX267" s="5"/>
      <c r="AGY267" s="5"/>
      <c r="AGZ267" s="5"/>
      <c r="AHA267" s="5"/>
      <c r="AHB267" s="5"/>
      <c r="AHC267" s="5"/>
      <c r="AHD267" s="5"/>
      <c r="AHE267" s="5"/>
      <c r="AHF267" s="5"/>
      <c r="AHG267" s="5"/>
      <c r="AHH267" s="5"/>
      <c r="AHI267" s="5"/>
      <c r="AHJ267" s="5"/>
      <c r="AHK267" s="5"/>
      <c r="AHL267" s="5"/>
      <c r="AHM267" s="5"/>
      <c r="AHN267" s="5"/>
      <c r="AHO267" s="5"/>
      <c r="AHP267" s="5"/>
      <c r="AHQ267" s="5"/>
      <c r="AHR267" s="5"/>
      <c r="AHS267" s="5"/>
      <c r="AHT267" s="5"/>
      <c r="AHU267" s="5"/>
      <c r="AHV267" s="5"/>
      <c r="AHW267" s="5"/>
      <c r="AHX267" s="5"/>
      <c r="AHY267" s="5"/>
      <c r="AHZ267" s="5"/>
      <c r="AIA267" s="5"/>
      <c r="AIB267" s="5"/>
      <c r="AIC267" s="5"/>
      <c r="AID267" s="5"/>
      <c r="AIE267" s="5"/>
      <c r="AIF267" s="5"/>
      <c r="AIG267" s="5"/>
      <c r="AIH267" s="5"/>
      <c r="AII267" s="5"/>
      <c r="AIJ267" s="5"/>
      <c r="AIK267" s="5"/>
      <c r="AIL267" s="5"/>
      <c r="AIM267" s="5"/>
      <c r="AIN267" s="5"/>
      <c r="AIO267" s="5"/>
      <c r="AIP267" s="5"/>
      <c r="AIQ267" s="5"/>
      <c r="AIR267" s="5"/>
      <c r="AIS267" s="5"/>
      <c r="AIT267" s="5"/>
      <c r="AIU267" s="5"/>
      <c r="AIV267" s="5"/>
      <c r="AIW267" s="5"/>
      <c r="AIX267" s="5"/>
      <c r="AIY267" s="5"/>
      <c r="AIZ267" s="5"/>
      <c r="AJA267" s="5"/>
      <c r="AJB267" s="5"/>
      <c r="AJC267" s="5"/>
      <c r="AJD267" s="5"/>
      <c r="AJE267" s="5"/>
      <c r="AJF267" s="5"/>
      <c r="AJG267" s="5"/>
      <c r="AJH267" s="5"/>
      <c r="AJI267" s="5"/>
      <c r="AJJ267" s="5"/>
      <c r="AJK267" s="5"/>
      <c r="AJL267" s="5"/>
      <c r="AJM267" s="5"/>
      <c r="AJN267" s="5"/>
      <c r="AJO267" s="5"/>
      <c r="AJP267" s="5"/>
      <c r="AJQ267" s="5"/>
      <c r="AJR267" s="5"/>
      <c r="AJS267" s="5"/>
      <c r="AJT267" s="5"/>
      <c r="AJU267" s="5"/>
      <c r="AJV267" s="5"/>
      <c r="AJW267" s="5"/>
      <c r="AJX267" s="5"/>
      <c r="AJY267" s="5"/>
      <c r="AJZ267" s="5"/>
      <c r="AKA267" s="5"/>
      <c r="AKB267" s="5"/>
      <c r="AKC267" s="5"/>
      <c r="AKD267" s="5"/>
      <c r="AKE267" s="5"/>
      <c r="AKF267" s="5"/>
      <c r="AKG267" s="5"/>
      <c r="AKH267" s="5"/>
      <c r="AKI267" s="5"/>
      <c r="AKJ267" s="5"/>
      <c r="AKK267" s="5"/>
      <c r="AKL267" s="5"/>
      <c r="AKM267" s="5"/>
      <c r="AKN267" s="5"/>
      <c r="AKO267" s="5"/>
      <c r="AKP267" s="5"/>
      <c r="AKQ267" s="5"/>
      <c r="AKR267" s="5"/>
      <c r="AKS267" s="5"/>
      <c r="AKT267" s="5"/>
      <c r="AKU267" s="5"/>
      <c r="AKV267" s="5"/>
      <c r="AKW267" s="5"/>
      <c r="AKX267" s="5"/>
      <c r="AKY267" s="5"/>
      <c r="AKZ267" s="5"/>
      <c r="ALA267" s="5"/>
      <c r="ALB267" s="5"/>
      <c r="ALC267" s="5"/>
      <c r="ALD267" s="5"/>
      <c r="ALE267" s="5"/>
      <c r="ALF267" s="5"/>
      <c r="ALG267" s="5"/>
      <c r="ALH267" s="5"/>
      <c r="ALI267" s="5"/>
      <c r="ALJ267" s="5"/>
      <c r="ALK267" s="5"/>
      <c r="ALL267" s="5"/>
      <c r="ALM267" s="5"/>
      <c r="ALN267" s="5"/>
      <c r="ALO267" s="5"/>
      <c r="ALP267" s="5"/>
      <c r="ALQ267" s="5"/>
      <c r="ALR267" s="5"/>
      <c r="ALS267" s="5"/>
      <c r="ALT267" s="5"/>
      <c r="ALU267" s="5"/>
      <c r="ALV267" s="5"/>
      <c r="ALW267" s="5"/>
      <c r="ALX267" s="5"/>
      <c r="ALY267" s="5"/>
      <c r="ALZ267" s="5"/>
      <c r="AMA267" s="5"/>
      <c r="AMB267" s="5"/>
      <c r="AMC267" s="5"/>
      <c r="AMD267" s="5"/>
      <c r="AME267" s="5"/>
      <c r="AMF267" s="5"/>
      <c r="AMG267" s="5"/>
      <c r="AMH267" s="5"/>
      <c r="AMI267" s="5"/>
      <c r="AMJ267" s="5"/>
      <c r="AMK267" s="5"/>
      <c r="AML267" s="5"/>
      <c r="AMM267" s="5"/>
      <c r="AMN267" s="5"/>
      <c r="AMO267" s="5"/>
      <c r="AMP267" s="5"/>
      <c r="AMQ267" s="5"/>
      <c r="AMR267" s="5"/>
      <c r="AMS267" s="5"/>
      <c r="AMT267" s="5"/>
      <c r="AMU267" s="5"/>
      <c r="AMV267" s="5"/>
      <c r="AMW267" s="5"/>
      <c r="AMX267" s="5"/>
      <c r="AMY267" s="5"/>
      <c r="AMZ267" s="5"/>
      <c r="ANA267" s="5"/>
      <c r="ANB267" s="5"/>
      <c r="ANC267" s="5"/>
      <c r="AND267" s="5"/>
      <c r="ANE267" s="5"/>
      <c r="ANF267" s="5"/>
      <c r="ANG267" s="5"/>
      <c r="ANH267" s="5"/>
      <c r="ANI267" s="5"/>
      <c r="ANJ267" s="5"/>
      <c r="ANK267" s="5"/>
      <c r="ANL267" s="5"/>
      <c r="ANM267" s="5"/>
      <c r="ANN267" s="5"/>
      <c r="ANO267" s="5"/>
      <c r="ANP267" s="5"/>
      <c r="ANQ267" s="5"/>
      <c r="ANR267" s="5"/>
      <c r="ANS267" s="5"/>
      <c r="ANT267" s="5"/>
      <c r="ANU267" s="5"/>
      <c r="ANV267" s="5"/>
      <c r="ANW267" s="5"/>
      <c r="ANX267" s="5"/>
      <c r="ANY267" s="5"/>
      <c r="ANZ267" s="5"/>
      <c r="AOA267" s="5"/>
      <c r="AOB267" s="5"/>
      <c r="AOC267" s="5"/>
      <c r="AOD267" s="5"/>
      <c r="AOE267" s="5"/>
      <c r="AOF267" s="5"/>
      <c r="AOG267" s="5"/>
      <c r="AOH267" s="5"/>
      <c r="AOI267" s="5"/>
      <c r="AOJ267" s="5"/>
      <c r="AOK267" s="5"/>
      <c r="AOL267" s="5"/>
      <c r="AOM267" s="5"/>
      <c r="AON267" s="5"/>
      <c r="AOO267" s="5"/>
      <c r="AOP267" s="5"/>
      <c r="AOQ267" s="5"/>
      <c r="AOR267" s="5"/>
      <c r="AOS267" s="5"/>
      <c r="AOT267" s="5"/>
      <c r="AOU267" s="5"/>
      <c r="AOV267" s="5"/>
      <c r="AOW267" s="5"/>
      <c r="AOX267" s="5"/>
      <c r="AOY267" s="5"/>
      <c r="AOZ267" s="5"/>
      <c r="APA267" s="5"/>
      <c r="APB267" s="5"/>
      <c r="APC267" s="5"/>
      <c r="APD267" s="5"/>
      <c r="APE267" s="5"/>
      <c r="APF267" s="5"/>
      <c r="APG267" s="5"/>
      <c r="APH267" s="5"/>
      <c r="API267" s="5"/>
      <c r="APJ267" s="5"/>
      <c r="APK267" s="5"/>
      <c r="APL267" s="5"/>
      <c r="APM267" s="5"/>
      <c r="APN267" s="5"/>
      <c r="APO267" s="5"/>
      <c r="APP267" s="5"/>
      <c r="APQ267" s="5"/>
      <c r="APR267" s="5"/>
      <c r="APS267" s="5"/>
      <c r="APT267" s="5"/>
      <c r="APU267" s="5"/>
      <c r="APV267" s="5"/>
      <c r="APW267" s="5"/>
      <c r="APX267" s="5"/>
      <c r="APY267" s="5"/>
      <c r="APZ267" s="5"/>
      <c r="AQA267" s="5"/>
      <c r="AQB267" s="5"/>
      <c r="AQC267" s="5"/>
      <c r="AQD267" s="5"/>
      <c r="AQE267" s="5"/>
      <c r="AQF267" s="5"/>
      <c r="AQG267" s="5"/>
      <c r="AQH267" s="5"/>
      <c r="AQI267" s="5"/>
      <c r="AQJ267" s="5"/>
      <c r="AQK267" s="5"/>
      <c r="AQL267" s="5"/>
      <c r="AQM267" s="5"/>
      <c r="AQN267" s="5"/>
      <c r="AQO267" s="5"/>
      <c r="AQP267" s="5"/>
      <c r="AQQ267" s="5"/>
      <c r="AQR267" s="5"/>
      <c r="AQS267" s="5"/>
      <c r="AQT267" s="5"/>
      <c r="AQU267" s="5"/>
      <c r="AQV267" s="5"/>
      <c r="AQW267" s="5"/>
      <c r="AQX267" s="5"/>
      <c r="AQY267" s="5"/>
      <c r="AQZ267" s="5"/>
      <c r="ARA267" s="5"/>
      <c r="ARB267" s="5"/>
      <c r="ARC267" s="5"/>
      <c r="ARD267" s="5"/>
      <c r="ARE267" s="5"/>
      <c r="ARF267" s="5"/>
      <c r="ARG267" s="5"/>
      <c r="ARH267" s="5"/>
      <c r="ARI267" s="5"/>
      <c r="ARJ267" s="5"/>
      <c r="ARK267" s="5"/>
      <c r="ARL267" s="5"/>
      <c r="ARM267" s="5"/>
      <c r="ARN267" s="5"/>
      <c r="ARO267" s="5"/>
      <c r="ARP267" s="5"/>
      <c r="ARQ267" s="5"/>
      <c r="ARR267" s="5"/>
      <c r="ARS267" s="5"/>
      <c r="ART267" s="5"/>
      <c r="ARU267" s="5"/>
      <c r="ARV267" s="5"/>
      <c r="ARW267" s="5"/>
      <c r="ARX267" s="5"/>
      <c r="ARY267" s="5"/>
      <c r="ARZ267" s="5"/>
      <c r="ASA267" s="5"/>
      <c r="ASB267" s="5"/>
      <c r="ASC267" s="5"/>
      <c r="ASD267" s="5"/>
      <c r="ASE267" s="5"/>
      <c r="ASF267" s="5"/>
      <c r="ASG267" s="5"/>
      <c r="ASH267" s="5"/>
      <c r="ASI267" s="5"/>
      <c r="ASJ267" s="5"/>
      <c r="ASK267" s="5"/>
      <c r="ASL267" s="5"/>
      <c r="ASM267" s="5"/>
      <c r="ASN267" s="5"/>
      <c r="ASO267" s="5"/>
      <c r="ASP267" s="5"/>
      <c r="ASQ267" s="5"/>
      <c r="ASR267" s="5"/>
      <c r="ASS267" s="5"/>
      <c r="AST267" s="5"/>
      <c r="ASU267" s="5"/>
      <c r="ASV267" s="5"/>
      <c r="ASW267" s="5"/>
      <c r="ASX267" s="5"/>
      <c r="ASY267" s="5"/>
      <c r="ASZ267" s="5"/>
      <c r="ATA267" s="5"/>
      <c r="ATB267" s="5"/>
      <c r="ATC267" s="5"/>
      <c r="ATD267" s="5"/>
      <c r="ATE267" s="5"/>
      <c r="ATF267" s="5"/>
      <c r="ATG267" s="5"/>
      <c r="ATH267" s="5"/>
      <c r="ATI267" s="5"/>
      <c r="ATJ267" s="5"/>
      <c r="ATK267" s="5"/>
      <c r="ATL267" s="5"/>
      <c r="ATM267" s="5"/>
      <c r="ATN267" s="5"/>
      <c r="ATO267" s="5"/>
      <c r="ATP267" s="5"/>
      <c r="ATQ267" s="5"/>
      <c r="ATR267" s="5"/>
      <c r="ATS267" s="5"/>
      <c r="ATT267" s="5"/>
      <c r="ATU267" s="5"/>
      <c r="ATV267" s="5"/>
      <c r="ATW267" s="5"/>
      <c r="ATX267" s="5"/>
      <c r="ATY267" s="5"/>
      <c r="ATZ267" s="5"/>
      <c r="AUA267" s="5"/>
      <c r="AUB267" s="5"/>
      <c r="AUC267" s="5"/>
      <c r="AUD267" s="5"/>
      <c r="AUE267" s="5"/>
      <c r="AUF267" s="5"/>
      <c r="AUG267" s="5"/>
      <c r="AUH267" s="5"/>
      <c r="AUI267" s="5"/>
      <c r="AUJ267" s="5"/>
      <c r="AUK267" s="5"/>
      <c r="AUL267" s="5"/>
      <c r="AUM267" s="5"/>
      <c r="AUN267" s="5"/>
      <c r="AUO267" s="5"/>
      <c r="AUP267" s="5"/>
      <c r="AUQ267" s="5"/>
      <c r="AUR267" s="5"/>
      <c r="AUS267" s="5"/>
      <c r="AUT267" s="5"/>
      <c r="AUU267" s="5"/>
      <c r="AUV267" s="5"/>
      <c r="AUW267" s="5"/>
      <c r="AUX267" s="5"/>
      <c r="AUY267" s="5"/>
      <c r="AUZ267" s="5"/>
      <c r="AVA267" s="5"/>
      <c r="AVB267" s="5"/>
      <c r="AVC267" s="5"/>
      <c r="AVD267" s="5"/>
      <c r="AVE267" s="5"/>
      <c r="AVF267" s="5"/>
      <c r="AVG267" s="5"/>
      <c r="AVH267" s="5"/>
      <c r="AVI267" s="5"/>
      <c r="AVJ267" s="5"/>
      <c r="AVK267" s="5"/>
      <c r="AVL267" s="5"/>
      <c r="AVM267" s="5"/>
      <c r="AVN267" s="5"/>
      <c r="AVO267" s="5"/>
      <c r="AVP267" s="5"/>
      <c r="AVQ267" s="5"/>
      <c r="AVR267" s="5"/>
      <c r="AVS267" s="5"/>
      <c r="AVT267" s="5"/>
      <c r="AVU267" s="5"/>
      <c r="AVV267" s="5"/>
      <c r="AVW267" s="5"/>
      <c r="AVX267" s="5"/>
      <c r="AVY267" s="5"/>
      <c r="AVZ267" s="5"/>
      <c r="AWA267" s="5"/>
      <c r="AWB267" s="5"/>
      <c r="AWC267" s="5"/>
      <c r="AWD267" s="5"/>
      <c r="AWE267" s="5"/>
      <c r="AWF267" s="5"/>
      <c r="AWG267" s="5"/>
      <c r="AWH267" s="5"/>
      <c r="AWI267" s="5"/>
      <c r="AWJ267" s="5"/>
      <c r="AWK267" s="5"/>
      <c r="AWL267" s="5"/>
      <c r="AWM267" s="5"/>
      <c r="AWN267" s="5"/>
      <c r="AWO267" s="5"/>
      <c r="AWP267" s="5"/>
      <c r="AWQ267" s="5"/>
      <c r="AWR267" s="5"/>
      <c r="AWS267" s="5"/>
      <c r="AWT267" s="5"/>
      <c r="AWU267" s="5"/>
      <c r="AWV267" s="5"/>
      <c r="AWW267" s="5"/>
      <c r="AWX267" s="5"/>
      <c r="AWY267" s="5"/>
      <c r="AWZ267" s="5"/>
      <c r="AXA267" s="5"/>
      <c r="AXB267" s="5"/>
      <c r="AXC267" s="5"/>
      <c r="AXD267" s="5"/>
      <c r="AXE267" s="5"/>
      <c r="AXF267" s="5"/>
      <c r="AXG267" s="5"/>
      <c r="AXH267" s="5"/>
      <c r="AXI267" s="5"/>
      <c r="AXJ267" s="5"/>
      <c r="AXK267" s="5"/>
      <c r="AXL267" s="5"/>
      <c r="AXM267" s="5"/>
      <c r="AXN267" s="5"/>
      <c r="AXO267" s="5"/>
      <c r="AXP267" s="5"/>
      <c r="AXQ267" s="5"/>
      <c r="AXR267" s="5"/>
      <c r="AXS267" s="5"/>
      <c r="AXT267" s="5"/>
      <c r="AXU267" s="5"/>
      <c r="AXV267" s="5"/>
      <c r="AXW267" s="5"/>
      <c r="AXX267" s="5"/>
      <c r="AXY267" s="5"/>
      <c r="AXZ267" s="5"/>
      <c r="AYA267" s="5"/>
      <c r="AYB267" s="5"/>
      <c r="AYC267" s="5"/>
      <c r="AYD267" s="5"/>
      <c r="AYE267" s="5"/>
      <c r="AYF267" s="5"/>
      <c r="AYG267" s="5"/>
      <c r="AYH267" s="5"/>
      <c r="AYI267" s="5"/>
      <c r="AYJ267" s="5"/>
      <c r="AYK267" s="5"/>
      <c r="AYL267" s="5"/>
      <c r="AYM267" s="5"/>
      <c r="AYN267" s="5"/>
      <c r="AYO267" s="5"/>
      <c r="AYP267" s="5"/>
      <c r="AYQ267" s="5"/>
      <c r="AYR267" s="5"/>
      <c r="AYS267" s="5"/>
      <c r="AYT267" s="5"/>
      <c r="AYU267" s="5"/>
      <c r="AYV267" s="5"/>
      <c r="AYW267" s="5"/>
      <c r="AYX267" s="5"/>
      <c r="AYY267" s="5"/>
      <c r="AYZ267" s="5"/>
      <c r="AZA267" s="5"/>
      <c r="AZB267" s="5"/>
      <c r="AZC267" s="5"/>
      <c r="AZD267" s="5"/>
      <c r="AZE267" s="5"/>
      <c r="AZF267" s="5"/>
      <c r="AZG267" s="5"/>
      <c r="AZH267" s="5"/>
      <c r="AZI267" s="5"/>
      <c r="AZJ267" s="5"/>
      <c r="AZK267" s="5"/>
      <c r="AZL267" s="5"/>
      <c r="AZM267" s="5"/>
      <c r="AZN267" s="5"/>
      <c r="AZO267" s="5"/>
      <c r="AZP267" s="5"/>
      <c r="AZQ267" s="5"/>
      <c r="AZR267" s="5"/>
      <c r="AZS267" s="5"/>
      <c r="AZT267" s="5"/>
      <c r="AZU267" s="5"/>
      <c r="AZV267" s="5"/>
      <c r="AZW267" s="5"/>
      <c r="AZX267" s="5"/>
      <c r="AZY267" s="5"/>
      <c r="AZZ267" s="5"/>
      <c r="BAA267" s="5"/>
      <c r="BAB267" s="5"/>
      <c r="BAC267" s="5"/>
      <c r="BAD267" s="5"/>
      <c r="BAE267" s="5"/>
      <c r="BAF267" s="5"/>
      <c r="BAG267" s="5"/>
      <c r="BAH267" s="5"/>
      <c r="BAI267" s="5"/>
      <c r="BAJ267" s="5"/>
      <c r="BAK267" s="5"/>
      <c r="BAL267" s="5"/>
      <c r="BAM267" s="5"/>
      <c r="BAN267" s="5"/>
      <c r="BAO267" s="5"/>
      <c r="BAP267" s="5"/>
      <c r="BAQ267" s="5"/>
      <c r="BAR267" s="5"/>
      <c r="BAS267" s="5"/>
      <c r="BAT267" s="5"/>
      <c r="BAU267" s="5"/>
      <c r="BAV267" s="5"/>
      <c r="BAW267" s="5"/>
      <c r="BAX267" s="5"/>
      <c r="BAY267" s="5"/>
      <c r="BAZ267" s="5"/>
      <c r="BBA267" s="5"/>
      <c r="BBB267" s="5"/>
      <c r="BBC267" s="5"/>
      <c r="BBD267" s="5"/>
      <c r="BBE267" s="5"/>
      <c r="BBF267" s="5"/>
      <c r="BBG267" s="5"/>
      <c r="BBH267" s="5"/>
      <c r="BBI267" s="5"/>
      <c r="BBJ267" s="5"/>
      <c r="BBK267" s="5"/>
      <c r="BBL267" s="5"/>
      <c r="BBM267" s="5"/>
      <c r="BBN267" s="5"/>
      <c r="BBO267" s="5"/>
      <c r="BBP267" s="5"/>
      <c r="BBQ267" s="5"/>
      <c r="BBR267" s="5"/>
      <c r="BBS267" s="5"/>
      <c r="BBT267" s="5"/>
      <c r="BBU267" s="5"/>
      <c r="BBV267" s="5"/>
      <c r="BBW267" s="5"/>
      <c r="BBX267" s="5"/>
      <c r="BBY267" s="5"/>
      <c r="BBZ267" s="5"/>
      <c r="BCA267" s="5"/>
      <c r="BCB267" s="5"/>
      <c r="BCC267" s="5"/>
      <c r="BCD267" s="5"/>
      <c r="BCE267" s="5"/>
      <c r="BCF267" s="5"/>
      <c r="BCG267" s="5"/>
      <c r="BCH267" s="5"/>
      <c r="BCI267" s="5"/>
      <c r="BCJ267" s="5"/>
      <c r="BCK267" s="5"/>
      <c r="BCL267" s="5"/>
      <c r="BCM267" s="5"/>
      <c r="BCN267" s="5"/>
      <c r="BCO267" s="5"/>
      <c r="BCP267" s="5"/>
      <c r="BCQ267" s="5"/>
      <c r="BCR267" s="5"/>
      <c r="BCS267" s="5"/>
      <c r="BCT267" s="5"/>
      <c r="BCU267" s="5"/>
      <c r="BCV267" s="5"/>
      <c r="BCW267" s="5"/>
      <c r="BCX267" s="5"/>
      <c r="BCY267" s="5"/>
      <c r="BCZ267" s="5"/>
      <c r="BDA267" s="5"/>
      <c r="BDB267" s="5"/>
      <c r="BDC267" s="5"/>
      <c r="BDD267" s="5"/>
      <c r="BDE267" s="5"/>
      <c r="BDF267" s="5"/>
      <c r="BDG267" s="5"/>
      <c r="BDH267" s="5"/>
      <c r="BDI267" s="5"/>
      <c r="BDJ267" s="5"/>
      <c r="BDK267" s="5"/>
      <c r="BDL267" s="5"/>
      <c r="BDM267" s="5"/>
      <c r="BDN267" s="5"/>
      <c r="BDO267" s="5"/>
      <c r="BDP267" s="5"/>
      <c r="BDQ267" s="5"/>
      <c r="BDR267" s="5"/>
      <c r="BDS267" s="5"/>
      <c r="BDT267" s="5"/>
      <c r="BDU267" s="5"/>
      <c r="BDV267" s="5"/>
      <c r="BDW267" s="5"/>
      <c r="BDX267" s="5"/>
      <c r="BDY267" s="5"/>
      <c r="BDZ267" s="5"/>
      <c r="BEA267" s="5"/>
      <c r="BEB267" s="5"/>
      <c r="BEC267" s="5"/>
      <c r="BED267" s="5"/>
      <c r="BEE267" s="5"/>
      <c r="BEF267" s="5"/>
      <c r="BEG267" s="5"/>
      <c r="BEH267" s="5"/>
      <c r="BEI267" s="5"/>
      <c r="BEJ267" s="5"/>
      <c r="BEK267" s="5"/>
      <c r="BEL267" s="5"/>
      <c r="BEM267" s="5"/>
      <c r="BEN267" s="5"/>
      <c r="BEO267" s="5"/>
      <c r="BEP267" s="5"/>
      <c r="BEQ267" s="5"/>
      <c r="BER267" s="5"/>
      <c r="BES267" s="5"/>
      <c r="BET267" s="5"/>
      <c r="BEU267" s="5"/>
      <c r="BEV267" s="5"/>
      <c r="BEW267" s="5"/>
      <c r="BEX267" s="5"/>
      <c r="BEY267" s="5"/>
      <c r="BEZ267" s="5"/>
      <c r="BFA267" s="5"/>
      <c r="BFB267" s="5"/>
      <c r="BFC267" s="5"/>
      <c r="BFD267" s="5"/>
      <c r="BFE267" s="5"/>
      <c r="BFF267" s="5"/>
      <c r="BFG267" s="5"/>
      <c r="BFH267" s="5"/>
      <c r="BFI267" s="5"/>
      <c r="BFJ267" s="5"/>
      <c r="BFK267" s="5"/>
      <c r="BFL267" s="5"/>
      <c r="BFM267" s="5"/>
      <c r="BFN267" s="5"/>
      <c r="BFO267" s="5"/>
      <c r="BFP267" s="5"/>
      <c r="BFQ267" s="5"/>
      <c r="BFR267" s="5"/>
      <c r="BFS267" s="5"/>
      <c r="BFT267" s="5"/>
      <c r="BFU267" s="5"/>
      <c r="BFV267" s="5"/>
      <c r="BFW267" s="5"/>
      <c r="BFX267" s="5"/>
      <c r="BFY267" s="5"/>
      <c r="BFZ267" s="5"/>
      <c r="BGA267" s="5"/>
      <c r="BGB267" s="5"/>
      <c r="BGC267" s="5"/>
      <c r="BGD267" s="5"/>
      <c r="BGE267" s="5"/>
      <c r="BGF267" s="5"/>
      <c r="BGG267" s="5"/>
      <c r="BGH267" s="5"/>
      <c r="BGI267" s="5"/>
      <c r="BGJ267" s="5"/>
      <c r="BGK267" s="5"/>
      <c r="BGL267" s="5"/>
      <c r="BGM267" s="5"/>
      <c r="BGN267" s="5"/>
      <c r="BGO267" s="5"/>
      <c r="BGP267" s="5"/>
      <c r="BGQ267" s="5"/>
      <c r="BGR267" s="5"/>
      <c r="BGS267" s="5"/>
      <c r="BGT267" s="5"/>
      <c r="BGU267" s="5"/>
      <c r="BGV267" s="5"/>
      <c r="BGW267" s="5"/>
      <c r="BGX267" s="5"/>
      <c r="BGY267" s="5"/>
      <c r="BGZ267" s="5"/>
      <c r="BHA267" s="5"/>
      <c r="BHB267" s="5"/>
      <c r="BHC267" s="5"/>
      <c r="BHD267" s="5"/>
      <c r="BHE267" s="5"/>
      <c r="BHF267" s="5"/>
      <c r="BHG267" s="5"/>
      <c r="BHH267" s="5"/>
      <c r="BHI267" s="5"/>
      <c r="BHJ267" s="5"/>
      <c r="BHK267" s="5"/>
      <c r="BHL267" s="5"/>
      <c r="BHM267" s="5"/>
      <c r="BHN267" s="5"/>
      <c r="BHO267" s="5"/>
      <c r="BHP267" s="5"/>
      <c r="BHQ267" s="5"/>
      <c r="BHR267" s="5"/>
      <c r="BHS267" s="5"/>
      <c r="BHT267" s="5"/>
      <c r="BHU267" s="5"/>
      <c r="BHV267" s="5"/>
      <c r="BHW267" s="5"/>
      <c r="BHX267" s="5"/>
      <c r="BHY267" s="5"/>
      <c r="BHZ267" s="5"/>
      <c r="BIA267" s="5"/>
      <c r="BIB267" s="5"/>
      <c r="BIC267" s="5"/>
      <c r="BID267" s="5"/>
      <c r="BIE267" s="5"/>
      <c r="BIF267" s="5"/>
      <c r="BIG267" s="5"/>
      <c r="BIH267" s="5"/>
      <c r="BII267" s="5"/>
      <c r="BIJ267" s="5"/>
      <c r="BIK267" s="5"/>
      <c r="BIL267" s="5"/>
      <c r="BIM267" s="5"/>
      <c r="BIN267" s="5"/>
      <c r="BIO267" s="5"/>
      <c r="BIP267" s="5"/>
      <c r="BIQ267" s="5"/>
      <c r="BIR267" s="5"/>
      <c r="BIS267" s="5"/>
      <c r="BIT267" s="5"/>
      <c r="BIU267" s="5"/>
      <c r="BIV267" s="5"/>
      <c r="BIW267" s="5"/>
      <c r="BIX267" s="5"/>
      <c r="BIY267" s="5"/>
      <c r="BIZ267" s="5"/>
      <c r="BJA267" s="5"/>
      <c r="BJB267" s="5"/>
      <c r="BJC267" s="5"/>
      <c r="BJD267" s="5"/>
      <c r="BJE267" s="5"/>
      <c r="BJF267" s="5"/>
      <c r="BJG267" s="5"/>
      <c r="BJH267" s="5"/>
      <c r="BJI267" s="5"/>
      <c r="BJJ267" s="5"/>
      <c r="BJK267" s="5"/>
      <c r="BJL267" s="5"/>
      <c r="BJM267" s="5"/>
      <c r="BJN267" s="5"/>
      <c r="BJO267" s="5"/>
      <c r="BJP267" s="5"/>
      <c r="BJQ267" s="5"/>
      <c r="BJR267" s="5"/>
      <c r="BJS267" s="5"/>
      <c r="BJT267" s="5"/>
      <c r="BJU267" s="5"/>
      <c r="BJV267" s="5"/>
      <c r="BJW267" s="5"/>
      <c r="BJX267" s="5"/>
      <c r="BJY267" s="5"/>
      <c r="BJZ267" s="5"/>
      <c r="BKA267" s="5"/>
      <c r="BKB267" s="5"/>
      <c r="BKC267" s="5"/>
      <c r="BKD267" s="5"/>
      <c r="BKE267" s="5"/>
      <c r="BKF267" s="5"/>
      <c r="BKG267" s="5"/>
      <c r="BKH267" s="5"/>
      <c r="BKI267" s="5"/>
      <c r="BKJ267" s="5"/>
      <c r="BKK267" s="5"/>
      <c r="BKL267" s="5"/>
      <c r="BKM267" s="5"/>
      <c r="BKN267" s="5"/>
      <c r="BKO267" s="5"/>
      <c r="BKP267" s="5"/>
      <c r="BKQ267" s="5"/>
      <c r="BKR267" s="5"/>
      <c r="BKS267" s="5"/>
      <c r="BKT267" s="5"/>
      <c r="BKU267" s="5"/>
      <c r="BKV267" s="5"/>
      <c r="BKW267" s="5"/>
      <c r="BKX267" s="5"/>
      <c r="BKY267" s="5"/>
      <c r="BKZ267" s="5"/>
      <c r="BLA267" s="5"/>
      <c r="BLB267" s="5"/>
      <c r="BLC267" s="5"/>
      <c r="BLD267" s="5"/>
      <c r="BLE267" s="5"/>
      <c r="BLF267" s="5"/>
      <c r="BLG267" s="5"/>
      <c r="BLH267" s="5"/>
      <c r="BLI267" s="5"/>
      <c r="BLJ267" s="5"/>
      <c r="BLK267" s="5"/>
      <c r="BLL267" s="5"/>
      <c r="BLM267" s="5"/>
      <c r="BLN267" s="5"/>
      <c r="BLO267" s="5"/>
      <c r="BLP267" s="5"/>
      <c r="BLQ267" s="5"/>
      <c r="BLR267" s="5"/>
      <c r="BLS267" s="5"/>
      <c r="BLT267" s="5"/>
      <c r="BLU267" s="5"/>
      <c r="BLV267" s="5"/>
      <c r="BLW267" s="5"/>
      <c r="BLX267" s="5"/>
      <c r="BLY267" s="5"/>
      <c r="BLZ267" s="5"/>
      <c r="BMA267" s="5"/>
      <c r="BMB267" s="5"/>
      <c r="BMC267" s="5"/>
      <c r="BMD267" s="5"/>
      <c r="BME267" s="5"/>
      <c r="BMF267" s="5"/>
      <c r="BMG267" s="5"/>
      <c r="BMH267" s="5"/>
      <c r="BMI267" s="5"/>
      <c r="BMJ267" s="5"/>
      <c r="BMK267" s="5"/>
      <c r="BML267" s="5"/>
      <c r="BMM267" s="5"/>
      <c r="BMN267" s="5"/>
      <c r="BMO267" s="5"/>
      <c r="BMP267" s="5"/>
      <c r="BMQ267" s="5"/>
      <c r="BMR267" s="5"/>
      <c r="BMS267" s="5"/>
      <c r="BMT267" s="5"/>
      <c r="BMU267" s="5"/>
      <c r="BMV267" s="5"/>
      <c r="BMW267" s="5"/>
      <c r="BMX267" s="5"/>
      <c r="BMY267" s="5"/>
      <c r="BMZ267" s="5"/>
      <c r="BNA267" s="5"/>
      <c r="BNB267" s="5"/>
      <c r="BNC267" s="5"/>
      <c r="BND267" s="5"/>
      <c r="BNE267" s="5"/>
      <c r="BNF267" s="5"/>
      <c r="BNG267" s="5"/>
      <c r="BNH267" s="5"/>
      <c r="BNI267" s="5"/>
      <c r="BNJ267" s="5"/>
      <c r="BNK267" s="5"/>
      <c r="BNL267" s="5"/>
      <c r="BNM267" s="5"/>
      <c r="BNN267" s="5"/>
      <c r="BNO267" s="5"/>
      <c r="BNP267" s="5"/>
      <c r="BNQ267" s="5"/>
      <c r="BNR267" s="5"/>
      <c r="BNS267" s="5"/>
      <c r="BNT267" s="5"/>
      <c r="BNU267" s="5"/>
      <c r="BNV267" s="5"/>
      <c r="BNW267" s="5"/>
      <c r="BNX267" s="5"/>
      <c r="BNY267" s="5"/>
      <c r="BNZ267" s="5"/>
      <c r="BOA267" s="5"/>
      <c r="BOB267" s="5"/>
      <c r="BOC267" s="5"/>
      <c r="BOD267" s="5"/>
      <c r="BOE267" s="5"/>
      <c r="BOF267" s="5"/>
      <c r="BOG267" s="5"/>
      <c r="BOH267" s="5"/>
      <c r="BOI267" s="5"/>
      <c r="BOJ267" s="5"/>
      <c r="BOK267" s="5"/>
      <c r="BOL267" s="5"/>
      <c r="BOM267" s="5"/>
      <c r="BON267" s="5"/>
      <c r="BOO267" s="5"/>
      <c r="BOP267" s="5"/>
      <c r="BOQ267" s="5"/>
      <c r="BOR267" s="5"/>
      <c r="BOS267" s="5"/>
      <c r="BOT267" s="5"/>
      <c r="BOU267" s="5"/>
      <c r="BOV267" s="5"/>
      <c r="BOW267" s="5"/>
      <c r="BOX267" s="5"/>
      <c r="BOY267" s="5"/>
      <c r="BOZ267" s="5"/>
      <c r="BPA267" s="5"/>
      <c r="BPB267" s="5"/>
      <c r="BPC267" s="5"/>
      <c r="BPD267" s="5"/>
      <c r="BPE267" s="5"/>
      <c r="BPF267" s="5"/>
      <c r="BPG267" s="5"/>
      <c r="BPH267" s="5"/>
      <c r="BPI267" s="5"/>
      <c r="BPJ267" s="5"/>
      <c r="BPK267" s="5"/>
      <c r="BPL267" s="5"/>
      <c r="BPM267" s="5"/>
      <c r="BPN267" s="5"/>
      <c r="BPO267" s="5"/>
      <c r="BPP267" s="5"/>
      <c r="BPQ267" s="5"/>
      <c r="BPR267" s="5"/>
      <c r="BPS267" s="5"/>
      <c r="BPT267" s="5"/>
      <c r="BPU267" s="5"/>
      <c r="BPV267" s="5"/>
      <c r="BPW267" s="5"/>
      <c r="BPX267" s="5"/>
      <c r="BPY267" s="5"/>
      <c r="BPZ267" s="5"/>
      <c r="BQA267" s="5"/>
      <c r="BQB267" s="5"/>
      <c r="BQC267" s="5"/>
      <c r="BQD267" s="5"/>
      <c r="BQE267" s="5"/>
      <c r="BQF267" s="5"/>
      <c r="BQG267" s="5"/>
      <c r="BQH267" s="5"/>
      <c r="BQI267" s="5"/>
      <c r="BQJ267" s="5"/>
      <c r="BQK267" s="5"/>
      <c r="BQL267" s="5"/>
      <c r="BQM267" s="5"/>
      <c r="BQN267" s="5"/>
      <c r="BQO267" s="5"/>
      <c r="BQP267" s="5"/>
      <c r="BQQ267" s="5"/>
      <c r="BQR267" s="5"/>
      <c r="BQS267" s="5"/>
      <c r="BQT267" s="5"/>
      <c r="BQU267" s="5"/>
      <c r="BQV267" s="5"/>
      <c r="BQW267" s="5"/>
      <c r="BQX267" s="5"/>
      <c r="BQY267" s="5"/>
      <c r="BQZ267" s="5"/>
      <c r="BRA267" s="5"/>
      <c r="BRB267" s="5"/>
      <c r="BRC267" s="5"/>
      <c r="BRD267" s="5"/>
      <c r="BRE267" s="5"/>
      <c r="BRF267" s="5"/>
      <c r="BRG267" s="5"/>
      <c r="BRH267" s="5"/>
      <c r="BRI267" s="5"/>
      <c r="BRJ267" s="5"/>
      <c r="BRK267" s="5"/>
      <c r="BRL267" s="5"/>
      <c r="BRM267" s="5"/>
      <c r="BRN267" s="5"/>
      <c r="BRO267" s="5"/>
      <c r="BRP267" s="5"/>
      <c r="BRQ267" s="5"/>
      <c r="BRR267" s="5"/>
      <c r="BRS267" s="5"/>
      <c r="BRT267" s="5"/>
      <c r="BRU267" s="5"/>
      <c r="BRV267" s="5"/>
      <c r="BRW267" s="5"/>
      <c r="BRX267" s="5"/>
      <c r="BRY267" s="5"/>
      <c r="BRZ267" s="5"/>
      <c r="BSA267" s="5"/>
      <c r="BSB267" s="5"/>
      <c r="BSC267" s="5"/>
      <c r="BSD267" s="5"/>
      <c r="BSE267" s="5"/>
      <c r="BSF267" s="5"/>
      <c r="BSG267" s="5"/>
      <c r="BSH267" s="5"/>
      <c r="BSI267" s="5"/>
      <c r="BSJ267" s="5"/>
      <c r="BSK267" s="5"/>
      <c r="BSL267" s="5"/>
      <c r="BSM267" s="5"/>
      <c r="BSN267" s="5"/>
      <c r="BSO267" s="5"/>
      <c r="BSP267" s="5"/>
      <c r="BSQ267" s="5"/>
      <c r="BSR267" s="5"/>
      <c r="BSS267" s="5"/>
      <c r="BST267" s="5"/>
      <c r="BSU267" s="5"/>
      <c r="BSV267" s="5"/>
      <c r="BSW267" s="5"/>
      <c r="BSX267" s="5"/>
      <c r="BSY267" s="5"/>
      <c r="BSZ267" s="5"/>
      <c r="BTA267" s="5"/>
      <c r="BTB267" s="5"/>
      <c r="BTC267" s="5"/>
      <c r="BTD267" s="5"/>
      <c r="BTE267" s="5"/>
      <c r="BTF267" s="5"/>
      <c r="BTG267" s="5"/>
      <c r="BTH267" s="5"/>
      <c r="BTI267" s="5"/>
      <c r="BTJ267" s="5"/>
      <c r="BTK267" s="5"/>
      <c r="BTL267" s="5"/>
      <c r="BTM267" s="5"/>
      <c r="BTN267" s="5"/>
      <c r="BTO267" s="5"/>
      <c r="BTP267" s="5"/>
      <c r="BTQ267" s="5"/>
      <c r="BTR267" s="5"/>
      <c r="BTS267" s="5"/>
      <c r="BTT267" s="5"/>
      <c r="BTU267" s="5"/>
      <c r="BTV267" s="5"/>
      <c r="BTW267" s="5"/>
      <c r="BTX267" s="5"/>
      <c r="BTY267" s="5"/>
      <c r="BTZ267" s="5"/>
      <c r="BUA267" s="5"/>
      <c r="BUB267" s="5"/>
      <c r="BUC267" s="5"/>
      <c r="BUD267" s="5"/>
      <c r="BUE267" s="5"/>
      <c r="BUF267" s="5"/>
      <c r="BUG267" s="5"/>
      <c r="BUH267" s="5"/>
      <c r="BUI267" s="5"/>
      <c r="BUJ267" s="5"/>
      <c r="BUK267" s="5"/>
      <c r="BUL267" s="5"/>
      <c r="BUM267" s="5"/>
      <c r="BUN267" s="5"/>
      <c r="BUO267" s="5"/>
      <c r="BUP267" s="5"/>
      <c r="BUQ267" s="5"/>
      <c r="BUR267" s="5"/>
      <c r="BUS267" s="5"/>
      <c r="BUT267" s="5"/>
      <c r="BUU267" s="5"/>
      <c r="BUV267" s="5"/>
      <c r="BUW267" s="5"/>
      <c r="BUX267" s="5"/>
      <c r="BUY267" s="5"/>
      <c r="BUZ267" s="5"/>
      <c r="BVA267" s="5"/>
      <c r="BVB267" s="5"/>
      <c r="BVC267" s="5"/>
      <c r="BVD267" s="5"/>
      <c r="BVE267" s="5"/>
      <c r="BVF267" s="5"/>
      <c r="BVG267" s="5"/>
      <c r="BVH267" s="5"/>
      <c r="BVI267" s="5"/>
      <c r="BVJ267" s="5"/>
      <c r="BVK267" s="5"/>
      <c r="BVL267" s="5"/>
      <c r="BVM267" s="5"/>
      <c r="BVN267" s="5"/>
      <c r="BVO267" s="5"/>
      <c r="BVP267" s="5"/>
      <c r="BVQ267" s="5"/>
      <c r="BVR267" s="5"/>
      <c r="BVS267" s="5"/>
      <c r="BVT267" s="5"/>
      <c r="BVU267" s="5"/>
      <c r="BVV267" s="5"/>
      <c r="BVW267" s="5"/>
      <c r="BVX267" s="5"/>
      <c r="BVY267" s="5"/>
      <c r="BVZ267" s="5"/>
      <c r="BWA267" s="5"/>
      <c r="BWB267" s="5"/>
      <c r="BWC267" s="5"/>
      <c r="BWD267" s="5"/>
      <c r="BWE267" s="5"/>
      <c r="BWF267" s="5"/>
      <c r="BWG267" s="5"/>
      <c r="BWH267" s="5"/>
      <c r="BWI267" s="5"/>
      <c r="BWJ267" s="5"/>
      <c r="BWK267" s="5"/>
      <c r="BWL267" s="5"/>
      <c r="BWM267" s="5"/>
      <c r="BWN267" s="5"/>
      <c r="BWO267" s="5"/>
      <c r="BWP267" s="5"/>
      <c r="BWQ267" s="5"/>
      <c r="BWR267" s="5"/>
      <c r="BWS267" s="5"/>
      <c r="BWT267" s="5"/>
      <c r="BWU267" s="5"/>
      <c r="BWV267" s="5"/>
      <c r="BWW267" s="5"/>
      <c r="BWX267" s="5"/>
      <c r="BWY267" s="5"/>
      <c r="BWZ267" s="5"/>
      <c r="BXA267" s="5"/>
      <c r="BXB267" s="5"/>
      <c r="BXC267" s="5"/>
      <c r="BXD267" s="5"/>
      <c r="BXE267" s="5"/>
      <c r="BXF267" s="5"/>
      <c r="BXG267" s="5"/>
      <c r="BXH267" s="5"/>
      <c r="BXI267" s="5"/>
      <c r="BXJ267" s="5"/>
      <c r="BXK267" s="5"/>
      <c r="BXL267" s="5"/>
      <c r="BXM267" s="5"/>
      <c r="BXN267" s="5"/>
      <c r="BXO267" s="5"/>
      <c r="BXP267" s="5"/>
      <c r="BXQ267" s="5"/>
      <c r="BXR267" s="5"/>
      <c r="BXS267" s="5"/>
      <c r="BXT267" s="5"/>
      <c r="BXU267" s="5"/>
      <c r="BXV267" s="5"/>
      <c r="BXW267" s="5"/>
      <c r="BXX267" s="5"/>
      <c r="BXY267" s="5"/>
      <c r="BXZ267" s="5"/>
      <c r="BYA267" s="5"/>
      <c r="BYB267" s="5"/>
      <c r="BYC267" s="5"/>
      <c r="BYD267" s="5"/>
      <c r="BYE267" s="5"/>
      <c r="BYF267" s="5"/>
      <c r="BYG267" s="5"/>
      <c r="BYH267" s="5"/>
      <c r="BYI267" s="5"/>
      <c r="BYJ267" s="5"/>
      <c r="BYK267" s="5"/>
      <c r="BYL267" s="5"/>
      <c r="BYM267" s="5"/>
      <c r="BYN267" s="5"/>
      <c r="BYO267" s="5"/>
      <c r="BYP267" s="5"/>
      <c r="BYQ267" s="5"/>
      <c r="BYR267" s="5"/>
      <c r="BYS267" s="5"/>
      <c r="BYT267" s="5"/>
      <c r="BYU267" s="5"/>
      <c r="BYV267" s="5"/>
      <c r="BYW267" s="5"/>
      <c r="BYX267" s="5"/>
      <c r="BYY267" s="5"/>
      <c r="BYZ267" s="5"/>
      <c r="BZA267" s="5"/>
      <c r="BZB267" s="5"/>
      <c r="BZC267" s="5"/>
      <c r="BZD267" s="5"/>
      <c r="BZE267" s="5"/>
      <c r="BZF267" s="5"/>
      <c r="BZG267" s="5"/>
      <c r="BZH267" s="5"/>
      <c r="BZI267" s="5"/>
      <c r="BZJ267" s="5"/>
      <c r="BZK267" s="5"/>
      <c r="BZL267" s="5"/>
      <c r="BZM267" s="5"/>
      <c r="BZN267" s="5"/>
      <c r="BZO267" s="5"/>
      <c r="BZP267" s="5"/>
      <c r="BZQ267" s="5"/>
      <c r="BZR267" s="5"/>
      <c r="BZS267" s="5"/>
      <c r="BZT267" s="5"/>
      <c r="BZU267" s="5"/>
      <c r="BZV267" s="5"/>
      <c r="BZW267" s="5"/>
      <c r="BZX267" s="5"/>
      <c r="BZY267" s="5"/>
      <c r="BZZ267" s="5"/>
      <c r="CAA267" s="5"/>
      <c r="CAB267" s="5"/>
      <c r="CAC267" s="5"/>
      <c r="CAD267" s="5"/>
      <c r="CAE267" s="5"/>
      <c r="CAF267" s="5"/>
      <c r="CAG267" s="5"/>
      <c r="CAH267" s="5"/>
      <c r="CAI267" s="5"/>
      <c r="CAJ267" s="5"/>
      <c r="CAK267" s="5"/>
      <c r="CAL267" s="5"/>
      <c r="CAM267" s="5"/>
      <c r="CAN267" s="5"/>
      <c r="CAO267" s="5"/>
      <c r="CAP267" s="5"/>
      <c r="CAQ267" s="5"/>
      <c r="CAR267" s="5"/>
      <c r="CAS267" s="5"/>
      <c r="CAT267" s="5"/>
      <c r="CAU267" s="5"/>
      <c r="CAV267" s="5"/>
      <c r="CAW267" s="5"/>
      <c r="CAX267" s="5"/>
      <c r="CAY267" s="5"/>
      <c r="CAZ267" s="5"/>
      <c r="CBA267" s="5"/>
      <c r="CBB267" s="5"/>
      <c r="CBC267" s="5"/>
      <c r="CBD267" s="5"/>
      <c r="CBE267" s="5"/>
      <c r="CBF267" s="5"/>
      <c r="CBG267" s="5"/>
      <c r="CBH267" s="5"/>
      <c r="CBI267" s="5"/>
      <c r="CBJ267" s="5"/>
      <c r="CBK267" s="5"/>
      <c r="CBL267" s="5"/>
      <c r="CBM267" s="5"/>
      <c r="CBN267" s="5"/>
      <c r="CBO267" s="5"/>
      <c r="CBP267" s="5"/>
      <c r="CBQ267" s="5"/>
      <c r="CBR267" s="5"/>
      <c r="CBS267" s="5"/>
      <c r="CBT267" s="5"/>
      <c r="CBU267" s="5"/>
      <c r="CBV267" s="5"/>
      <c r="CBW267" s="5"/>
      <c r="CBX267" s="5"/>
      <c r="CBY267" s="5"/>
      <c r="CBZ267" s="5"/>
      <c r="CCA267" s="5"/>
      <c r="CCB267" s="5"/>
      <c r="CCC267" s="5"/>
      <c r="CCD267" s="5"/>
      <c r="CCE267" s="5"/>
      <c r="CCF267" s="5"/>
      <c r="CCG267" s="5"/>
      <c r="CCH267" s="5"/>
      <c r="CCI267" s="5"/>
      <c r="CCJ267" s="5"/>
      <c r="CCK267" s="5"/>
      <c r="CCL267" s="5"/>
      <c r="CCM267" s="5"/>
      <c r="CCN267" s="5"/>
      <c r="CCO267" s="5"/>
      <c r="CCP267" s="5"/>
      <c r="CCQ267" s="5"/>
      <c r="CCR267" s="5"/>
      <c r="CCS267" s="5"/>
      <c r="CCT267" s="5"/>
      <c r="CCU267" s="5"/>
      <c r="CCV267" s="5"/>
      <c r="CCW267" s="5"/>
      <c r="CCX267" s="5"/>
      <c r="CCY267" s="5"/>
      <c r="CCZ267" s="5"/>
      <c r="CDA267" s="5"/>
      <c r="CDB267" s="5"/>
      <c r="CDC267" s="5"/>
      <c r="CDD267" s="5"/>
      <c r="CDE267" s="5"/>
      <c r="CDF267" s="5"/>
      <c r="CDG267" s="5"/>
      <c r="CDH267" s="5"/>
      <c r="CDI267" s="5"/>
      <c r="CDJ267" s="5"/>
      <c r="CDK267" s="5"/>
      <c r="CDL267" s="5"/>
      <c r="CDM267" s="5"/>
      <c r="CDN267" s="5"/>
      <c r="CDO267" s="5"/>
      <c r="CDP267" s="5"/>
      <c r="CDQ267" s="5"/>
      <c r="CDR267" s="5"/>
      <c r="CDS267" s="5"/>
      <c r="CDT267" s="5"/>
      <c r="CDU267" s="5"/>
      <c r="CDV267" s="5"/>
      <c r="CDW267" s="5"/>
      <c r="CDX267" s="5"/>
      <c r="CDY267" s="5"/>
      <c r="CDZ267" s="5"/>
      <c r="CEA267" s="5"/>
      <c r="CEB267" s="5"/>
      <c r="CEC267" s="5"/>
      <c r="CED267" s="5"/>
      <c r="CEE267" s="5"/>
      <c r="CEF267" s="5"/>
      <c r="CEG267" s="5"/>
      <c r="CEH267" s="5"/>
      <c r="CEI267" s="5"/>
      <c r="CEJ267" s="5"/>
      <c r="CEK267" s="5"/>
      <c r="CEL267" s="5"/>
      <c r="CEM267" s="5"/>
      <c r="CEN267" s="5"/>
      <c r="CEO267" s="5"/>
      <c r="CEP267" s="5"/>
      <c r="CEQ267" s="5"/>
      <c r="CER267" s="5"/>
      <c r="CES267" s="5"/>
      <c r="CET267" s="5"/>
      <c r="CEU267" s="5"/>
      <c r="CEV267" s="5"/>
      <c r="CEW267" s="5"/>
      <c r="CEX267" s="5"/>
      <c r="CEY267" s="5"/>
      <c r="CEZ267" s="5"/>
      <c r="CFA267" s="5"/>
      <c r="CFB267" s="5"/>
      <c r="CFC267" s="5"/>
      <c r="CFD267" s="5"/>
      <c r="CFE267" s="5"/>
      <c r="CFF267" s="5"/>
      <c r="CFG267" s="5"/>
      <c r="CFH267" s="5"/>
      <c r="CFI267" s="5"/>
      <c r="CFJ267" s="5"/>
      <c r="CFK267" s="5"/>
      <c r="CFL267" s="5"/>
      <c r="CFM267" s="5"/>
      <c r="CFN267" s="5"/>
      <c r="CFO267" s="5"/>
      <c r="CFP267" s="5"/>
      <c r="CFQ267" s="5"/>
      <c r="CFR267" s="5"/>
      <c r="CFS267" s="5"/>
      <c r="CFT267" s="5"/>
      <c r="CFU267" s="5"/>
      <c r="CFV267" s="5"/>
      <c r="CFW267" s="5"/>
      <c r="CFX267" s="5"/>
      <c r="CFY267" s="5"/>
      <c r="CFZ267" s="5"/>
      <c r="CGA267" s="5"/>
      <c r="CGB267" s="5"/>
      <c r="CGC267" s="5"/>
      <c r="CGD267" s="5"/>
      <c r="CGE267" s="5"/>
      <c r="CGF267" s="5"/>
      <c r="CGG267" s="5"/>
      <c r="CGH267" s="5"/>
      <c r="CGI267" s="5"/>
      <c r="CGJ267" s="5"/>
      <c r="CGK267" s="5"/>
      <c r="CGL267" s="5"/>
      <c r="CGM267" s="5"/>
      <c r="CGN267" s="5"/>
      <c r="CGO267" s="5"/>
      <c r="CGP267" s="5"/>
      <c r="CGQ267" s="5"/>
      <c r="CGR267" s="5"/>
      <c r="CGS267" s="5"/>
      <c r="CGT267" s="5"/>
      <c r="CGU267" s="5"/>
      <c r="CGV267" s="5"/>
      <c r="CGW267" s="5"/>
      <c r="CGX267" s="5"/>
      <c r="CGY267" s="5"/>
      <c r="CGZ267" s="5"/>
      <c r="CHA267" s="5"/>
      <c r="CHB267" s="5"/>
      <c r="CHC267" s="5"/>
      <c r="CHD267" s="5"/>
      <c r="CHE267" s="5"/>
      <c r="CHF267" s="5"/>
      <c r="CHG267" s="5"/>
      <c r="CHH267" s="5"/>
      <c r="CHI267" s="5"/>
      <c r="CHJ267" s="5"/>
      <c r="CHK267" s="5"/>
      <c r="CHL267" s="5"/>
      <c r="CHM267" s="5"/>
      <c r="CHN267" s="5"/>
      <c r="CHO267" s="5"/>
      <c r="CHP267" s="5"/>
      <c r="CHQ267" s="5"/>
      <c r="CHR267" s="5"/>
      <c r="CHS267" s="5"/>
      <c r="CHT267" s="5"/>
      <c r="CHU267" s="5"/>
      <c r="CHV267" s="5"/>
      <c r="CHW267" s="5"/>
      <c r="CHX267" s="5"/>
      <c r="CHY267" s="5"/>
      <c r="CHZ267" s="5"/>
      <c r="CIA267" s="5"/>
      <c r="CIB267" s="5"/>
      <c r="CIC267" s="5"/>
      <c r="CID267" s="5"/>
      <c r="CIE267" s="5"/>
      <c r="CIF267" s="5"/>
      <c r="CIG267" s="5"/>
      <c r="CIH267" s="5"/>
      <c r="CII267" s="5"/>
      <c r="CIJ267" s="5"/>
      <c r="CIK267" s="5"/>
      <c r="CIL267" s="5"/>
      <c r="CIM267" s="5"/>
      <c r="CIN267" s="5"/>
      <c r="CIO267" s="5"/>
      <c r="CIP267" s="5"/>
      <c r="CIQ267" s="5"/>
      <c r="CIR267" s="5"/>
      <c r="CIS267" s="5"/>
      <c r="CIT267" s="5"/>
      <c r="CIU267" s="5"/>
      <c r="CIV267" s="5"/>
      <c r="CIW267" s="5"/>
      <c r="CIX267" s="5"/>
      <c r="CIY267" s="5"/>
      <c r="CIZ267" s="5"/>
      <c r="CJA267" s="5"/>
      <c r="CJB267" s="5"/>
      <c r="CJC267" s="5"/>
      <c r="CJD267" s="5"/>
      <c r="CJE267" s="5"/>
      <c r="CJF267" s="5"/>
      <c r="CJG267" s="5"/>
      <c r="CJH267" s="5"/>
      <c r="CJI267" s="5"/>
      <c r="CJJ267" s="5"/>
      <c r="CJK267" s="5"/>
      <c r="CJL267" s="5"/>
      <c r="CJM267" s="5"/>
      <c r="CJN267" s="5"/>
      <c r="CJO267" s="5"/>
      <c r="CJP267" s="5"/>
      <c r="CJQ267" s="5"/>
      <c r="CJR267" s="5"/>
      <c r="CJS267" s="5"/>
      <c r="CJT267" s="5"/>
      <c r="CJU267" s="5"/>
      <c r="CJV267" s="5"/>
      <c r="CJW267" s="5"/>
      <c r="CJX267" s="5"/>
      <c r="CJY267" s="5"/>
      <c r="CJZ267" s="5"/>
      <c r="CKA267" s="5"/>
      <c r="CKB267" s="5"/>
      <c r="CKC267" s="5"/>
      <c r="CKD267" s="5"/>
      <c r="CKE267" s="5"/>
      <c r="CKF267" s="5"/>
      <c r="CKG267" s="5"/>
      <c r="CKH267" s="5"/>
      <c r="CKI267" s="5"/>
      <c r="CKJ267" s="5"/>
      <c r="CKK267" s="5"/>
      <c r="CKL267" s="5"/>
      <c r="CKM267" s="5"/>
      <c r="CKN267" s="5"/>
      <c r="CKO267" s="5"/>
      <c r="CKP267" s="5"/>
      <c r="CKQ267" s="5"/>
      <c r="CKR267" s="5"/>
      <c r="CKS267" s="5"/>
      <c r="CKT267" s="5"/>
      <c r="CKU267" s="5"/>
      <c r="CKV267" s="5"/>
      <c r="CKW267" s="5"/>
      <c r="CKX267" s="5"/>
      <c r="CKY267" s="5"/>
      <c r="CKZ267" s="5"/>
      <c r="CLA267" s="5"/>
      <c r="CLB267" s="5"/>
      <c r="CLC267" s="5"/>
      <c r="CLD267" s="5"/>
      <c r="CLE267" s="5"/>
      <c r="CLF267" s="5"/>
      <c r="CLG267" s="5"/>
      <c r="CLH267" s="5"/>
      <c r="CLI267" s="5"/>
      <c r="CLJ267" s="5"/>
      <c r="CLK267" s="5"/>
      <c r="CLL267" s="5"/>
      <c r="CLM267" s="5"/>
      <c r="CLN267" s="5"/>
      <c r="CLO267" s="5"/>
      <c r="CLP267" s="5"/>
      <c r="CLQ267" s="5"/>
      <c r="CLR267" s="5"/>
      <c r="CLS267" s="5"/>
      <c r="CLT267" s="5"/>
      <c r="CLU267" s="5"/>
      <c r="CLV267" s="5"/>
      <c r="CLW267" s="5"/>
      <c r="CLX267" s="5"/>
      <c r="CLY267" s="5"/>
      <c r="CLZ267" s="5"/>
      <c r="CMA267" s="5"/>
      <c r="CMB267" s="5"/>
      <c r="CMC267" s="5"/>
      <c r="CMD267" s="5"/>
      <c r="CME267" s="5"/>
      <c r="CMF267" s="5"/>
      <c r="CMG267" s="5"/>
      <c r="CMH267" s="5"/>
      <c r="CMI267" s="5"/>
      <c r="CMJ267" s="5"/>
      <c r="CMK267" s="5"/>
      <c r="CML267" s="5"/>
      <c r="CMM267" s="5"/>
      <c r="CMN267" s="5"/>
      <c r="CMO267" s="5"/>
      <c r="CMP267" s="5"/>
      <c r="CMQ267" s="5"/>
      <c r="CMR267" s="5"/>
      <c r="CMS267" s="5"/>
      <c r="CMT267" s="5"/>
      <c r="CMU267" s="5"/>
      <c r="CMV267" s="5"/>
      <c r="CMW267" s="5"/>
      <c r="CMX267" s="5"/>
      <c r="CMY267" s="5"/>
      <c r="CMZ267" s="5"/>
      <c r="CNA267" s="5"/>
      <c r="CNB267" s="5"/>
      <c r="CNC267" s="5"/>
      <c r="CND267" s="5"/>
      <c r="CNE267" s="5"/>
      <c r="CNF267" s="5"/>
      <c r="CNG267" s="5"/>
      <c r="CNH267" s="5"/>
      <c r="CNI267" s="5"/>
      <c r="CNJ267" s="5"/>
      <c r="CNK267" s="5"/>
      <c r="CNL267" s="5"/>
      <c r="CNM267" s="5"/>
      <c r="CNN267" s="5"/>
      <c r="CNO267" s="5"/>
      <c r="CNP267" s="5"/>
      <c r="CNQ267" s="5"/>
      <c r="CNR267" s="5"/>
      <c r="CNS267" s="5"/>
      <c r="CNT267" s="5"/>
      <c r="CNU267" s="5"/>
      <c r="CNV267" s="5"/>
      <c r="CNW267" s="5"/>
      <c r="CNX267" s="5"/>
      <c r="CNY267" s="5"/>
      <c r="CNZ267" s="5"/>
      <c r="COA267" s="5"/>
      <c r="COB267" s="5"/>
      <c r="COC267" s="5"/>
      <c r="COD267" s="5"/>
      <c r="COE267" s="5"/>
      <c r="COF267" s="5"/>
      <c r="COG267" s="5"/>
      <c r="COH267" s="5"/>
      <c r="COI267" s="5"/>
      <c r="COJ267" s="5"/>
      <c r="COK267" s="5"/>
      <c r="COL267" s="5"/>
      <c r="COM267" s="5"/>
      <c r="CON267" s="5"/>
      <c r="COO267" s="5"/>
      <c r="COP267" s="5"/>
      <c r="COQ267" s="5"/>
      <c r="COR267" s="5"/>
      <c r="COS267" s="5"/>
      <c r="COT267" s="5"/>
      <c r="COU267" s="5"/>
      <c r="COV267" s="5"/>
      <c r="COW267" s="5"/>
      <c r="COX267" s="5"/>
      <c r="COY267" s="5"/>
      <c r="COZ267" s="5"/>
      <c r="CPA267" s="5"/>
      <c r="CPB267" s="5"/>
      <c r="CPC267" s="5"/>
      <c r="CPD267" s="5"/>
      <c r="CPE267" s="5"/>
      <c r="CPF267" s="5"/>
      <c r="CPG267" s="5"/>
      <c r="CPH267" s="5"/>
      <c r="CPI267" s="5"/>
      <c r="CPJ267" s="5"/>
      <c r="CPK267" s="5"/>
      <c r="CPL267" s="5"/>
      <c r="CPM267" s="5"/>
      <c r="CPN267" s="5"/>
      <c r="CPO267" s="5"/>
      <c r="CPP267" s="5"/>
      <c r="CPQ267" s="5"/>
      <c r="CPR267" s="5"/>
      <c r="CPS267" s="5"/>
      <c r="CPT267" s="5"/>
      <c r="CPU267" s="5"/>
      <c r="CPV267" s="5"/>
      <c r="CPW267" s="5"/>
      <c r="CPX267" s="5"/>
      <c r="CPY267" s="5"/>
      <c r="CPZ267" s="5"/>
      <c r="CQA267" s="5"/>
      <c r="CQB267" s="5"/>
      <c r="CQC267" s="5"/>
      <c r="CQD267" s="5"/>
      <c r="CQE267" s="5"/>
      <c r="CQF267" s="5"/>
      <c r="CQG267" s="5"/>
      <c r="CQH267" s="5"/>
      <c r="CQI267" s="5"/>
      <c r="CQJ267" s="5"/>
      <c r="CQK267" s="5"/>
      <c r="CQL267" s="5"/>
      <c r="CQM267" s="5"/>
      <c r="CQN267" s="5"/>
      <c r="CQO267" s="5"/>
      <c r="CQP267" s="5"/>
      <c r="CQQ267" s="5"/>
      <c r="CQR267" s="5"/>
      <c r="CQS267" s="5"/>
      <c r="CQT267" s="5"/>
      <c r="CQU267" s="5"/>
      <c r="CQV267" s="5"/>
      <c r="CQW267" s="5"/>
      <c r="CQX267" s="5"/>
      <c r="CQY267" s="5"/>
      <c r="CQZ267" s="5"/>
      <c r="CRA267" s="5"/>
      <c r="CRB267" s="5"/>
      <c r="CRC267" s="5"/>
      <c r="CRD267" s="5"/>
      <c r="CRE267" s="5"/>
      <c r="CRF267" s="5"/>
      <c r="CRG267" s="5"/>
      <c r="CRH267" s="5"/>
      <c r="CRI267" s="5"/>
      <c r="CRJ267" s="5"/>
      <c r="CRK267" s="5"/>
      <c r="CRL267" s="5"/>
      <c r="CRM267" s="5"/>
      <c r="CRN267" s="5"/>
      <c r="CRO267" s="5"/>
      <c r="CRP267" s="5"/>
      <c r="CRQ267" s="5"/>
      <c r="CRR267" s="5"/>
      <c r="CRS267" s="5"/>
      <c r="CRT267" s="5"/>
      <c r="CRU267" s="5"/>
      <c r="CRV267" s="5"/>
      <c r="CRW267" s="5"/>
      <c r="CRX267" s="5"/>
      <c r="CRY267" s="5"/>
      <c r="CRZ267" s="5"/>
      <c r="CSA267" s="5"/>
      <c r="CSB267" s="5"/>
      <c r="CSC267" s="5"/>
      <c r="CSD267" s="5"/>
      <c r="CSE267" s="5"/>
      <c r="CSF267" s="5"/>
      <c r="CSG267" s="5"/>
      <c r="CSH267" s="5"/>
      <c r="CSI267" s="5"/>
      <c r="CSJ267" s="5"/>
      <c r="CSK267" s="5"/>
      <c r="CSL267" s="5"/>
      <c r="CSM267" s="5"/>
      <c r="CSN267" s="5"/>
      <c r="CSO267" s="5"/>
      <c r="CSP267" s="5"/>
      <c r="CSQ267" s="5"/>
      <c r="CSR267" s="5"/>
      <c r="CSS267" s="5"/>
      <c r="CST267" s="5"/>
      <c r="CSU267" s="5"/>
      <c r="CSV267" s="5"/>
      <c r="CSW267" s="5"/>
      <c r="CSX267" s="5"/>
      <c r="CSY267" s="5"/>
      <c r="CSZ267" s="5"/>
      <c r="CTA267" s="5"/>
      <c r="CTB267" s="5"/>
      <c r="CTC267" s="5"/>
      <c r="CTD267" s="5"/>
      <c r="CTE267" s="5"/>
      <c r="CTF267" s="5"/>
      <c r="CTG267" s="5"/>
      <c r="CTH267" s="5"/>
      <c r="CTI267" s="5"/>
      <c r="CTJ267" s="5"/>
      <c r="CTK267" s="5"/>
      <c r="CTL267" s="5"/>
      <c r="CTM267" s="5"/>
      <c r="CTN267" s="5"/>
      <c r="CTO267" s="5"/>
      <c r="CTP267" s="5"/>
      <c r="CTQ267" s="5"/>
      <c r="CTR267" s="5"/>
      <c r="CTS267" s="5"/>
      <c r="CTT267" s="5"/>
      <c r="CTU267" s="5"/>
      <c r="CTV267" s="5"/>
      <c r="CTW267" s="5"/>
      <c r="CTX267" s="5"/>
      <c r="CTY267" s="5"/>
      <c r="CTZ267" s="5"/>
      <c r="CUA267" s="5"/>
      <c r="CUB267" s="5"/>
      <c r="CUC267" s="5"/>
      <c r="CUD267" s="5"/>
      <c r="CUE267" s="5"/>
      <c r="CUF267" s="5"/>
      <c r="CUG267" s="5"/>
      <c r="CUH267" s="5"/>
      <c r="CUI267" s="5"/>
      <c r="CUJ267" s="5"/>
      <c r="CUK267" s="5"/>
      <c r="CUL267" s="5"/>
      <c r="CUM267" s="5"/>
      <c r="CUN267" s="5"/>
      <c r="CUO267" s="5"/>
      <c r="CUP267" s="5"/>
      <c r="CUQ267" s="5"/>
      <c r="CUR267" s="5"/>
      <c r="CUS267" s="5"/>
      <c r="CUT267" s="5"/>
      <c r="CUU267" s="5"/>
      <c r="CUV267" s="5"/>
      <c r="CUW267" s="5"/>
      <c r="CUX267" s="5"/>
      <c r="CUY267" s="5"/>
      <c r="CUZ267" s="5"/>
      <c r="CVA267" s="5"/>
      <c r="CVB267" s="5"/>
      <c r="CVC267" s="5"/>
      <c r="CVD267" s="5"/>
      <c r="CVE267" s="5"/>
      <c r="CVF267" s="5"/>
      <c r="CVG267" s="5"/>
      <c r="CVH267" s="5"/>
      <c r="CVI267" s="5"/>
      <c r="CVJ267" s="5"/>
      <c r="CVK267" s="5"/>
      <c r="CVL267" s="5"/>
      <c r="CVM267" s="5"/>
      <c r="CVN267" s="5"/>
      <c r="CVO267" s="5"/>
      <c r="CVP267" s="5"/>
      <c r="CVQ267" s="5"/>
      <c r="CVR267" s="5"/>
      <c r="CVS267" s="5"/>
      <c r="CVT267" s="5"/>
      <c r="CVU267" s="5"/>
      <c r="CVV267" s="5"/>
      <c r="CVW267" s="5"/>
      <c r="CVX267" s="5"/>
      <c r="CVY267" s="5"/>
      <c r="CVZ267" s="5"/>
      <c r="CWA267" s="5"/>
      <c r="CWB267" s="5"/>
      <c r="CWC267" s="5"/>
      <c r="CWD267" s="5"/>
      <c r="CWE267" s="5"/>
      <c r="CWF267" s="5"/>
      <c r="CWG267" s="5"/>
      <c r="CWH267" s="5"/>
      <c r="CWI267" s="5"/>
      <c r="CWJ267" s="5"/>
      <c r="CWK267" s="5"/>
      <c r="CWL267" s="5"/>
      <c r="CWM267" s="5"/>
      <c r="CWN267" s="5"/>
      <c r="CWO267" s="5"/>
      <c r="CWP267" s="5"/>
      <c r="CWQ267" s="5"/>
      <c r="CWR267" s="5"/>
      <c r="CWS267" s="5"/>
      <c r="CWT267" s="5"/>
      <c r="CWU267" s="5"/>
      <c r="CWV267" s="5"/>
      <c r="CWW267" s="5"/>
      <c r="CWX267" s="5"/>
      <c r="CWY267" s="5"/>
      <c r="CWZ267" s="5"/>
      <c r="CXA267" s="5"/>
      <c r="CXB267" s="5"/>
      <c r="CXC267" s="5"/>
      <c r="CXD267" s="5"/>
      <c r="CXE267" s="5"/>
      <c r="CXF267" s="5"/>
      <c r="CXG267" s="5"/>
      <c r="CXH267" s="5"/>
      <c r="CXI267" s="5"/>
      <c r="CXJ267" s="5"/>
      <c r="CXK267" s="5"/>
      <c r="CXL267" s="5"/>
      <c r="CXM267" s="5"/>
      <c r="CXN267" s="5"/>
      <c r="CXO267" s="5"/>
      <c r="CXP267" s="5"/>
      <c r="CXQ267" s="5"/>
      <c r="CXR267" s="5"/>
      <c r="CXS267" s="5"/>
      <c r="CXT267" s="5"/>
      <c r="CXU267" s="5"/>
      <c r="CXV267" s="5"/>
      <c r="CXW267" s="5"/>
      <c r="CXX267" s="5"/>
      <c r="CXY267" s="5"/>
      <c r="CXZ267" s="5"/>
      <c r="CYA267" s="5"/>
      <c r="CYB267" s="5"/>
      <c r="CYC267" s="5"/>
      <c r="CYD267" s="5"/>
      <c r="CYE267" s="5"/>
      <c r="CYF267" s="5"/>
      <c r="CYG267" s="5"/>
      <c r="CYH267" s="5"/>
      <c r="CYI267" s="5"/>
      <c r="CYJ267" s="5"/>
      <c r="CYK267" s="5"/>
      <c r="CYL267" s="5"/>
      <c r="CYM267" s="5"/>
      <c r="CYN267" s="5"/>
      <c r="CYO267" s="5"/>
      <c r="CYP267" s="5"/>
      <c r="CYQ267" s="5"/>
      <c r="CYR267" s="5"/>
      <c r="CYS267" s="5"/>
      <c r="CYT267" s="5"/>
      <c r="CYU267" s="5"/>
      <c r="CYV267" s="5"/>
      <c r="CYW267" s="5"/>
      <c r="CYX267" s="5"/>
      <c r="CYY267" s="5"/>
      <c r="CYZ267" s="5"/>
      <c r="CZA267" s="5"/>
      <c r="CZB267" s="5"/>
      <c r="CZC267" s="5"/>
      <c r="CZD267" s="5"/>
      <c r="CZE267" s="5"/>
      <c r="CZF267" s="5"/>
      <c r="CZG267" s="5"/>
      <c r="CZH267" s="5"/>
      <c r="CZI267" s="5"/>
      <c r="CZJ267" s="5"/>
      <c r="CZK267" s="5"/>
      <c r="CZL267" s="5"/>
      <c r="CZM267" s="5"/>
      <c r="CZN267" s="5"/>
      <c r="CZO267" s="5"/>
      <c r="CZP267" s="5"/>
      <c r="CZQ267" s="5"/>
      <c r="CZR267" s="5"/>
      <c r="CZS267" s="5"/>
      <c r="CZT267" s="5"/>
      <c r="CZU267" s="5"/>
      <c r="CZV267" s="5"/>
      <c r="CZW267" s="5"/>
      <c r="CZX267" s="5"/>
      <c r="CZY267" s="5"/>
      <c r="CZZ267" s="5"/>
      <c r="DAA267" s="5"/>
      <c r="DAB267" s="5"/>
      <c r="DAC267" s="5"/>
      <c r="DAD267" s="5"/>
      <c r="DAE267" s="5"/>
      <c r="DAF267" s="5"/>
      <c r="DAG267" s="5"/>
      <c r="DAH267" s="5"/>
      <c r="DAI267" s="5"/>
      <c r="DAJ267" s="5"/>
      <c r="DAK267" s="5"/>
      <c r="DAL267" s="5"/>
      <c r="DAM267" s="5"/>
      <c r="DAN267" s="5"/>
      <c r="DAO267" s="5"/>
      <c r="DAP267" s="5"/>
      <c r="DAQ267" s="5"/>
      <c r="DAR267" s="5"/>
      <c r="DAS267" s="5"/>
      <c r="DAT267" s="5"/>
      <c r="DAU267" s="5"/>
      <c r="DAV267" s="5"/>
      <c r="DAW267" s="5"/>
      <c r="DAX267" s="5"/>
      <c r="DAY267" s="5"/>
      <c r="DAZ267" s="5"/>
      <c r="DBA267" s="5"/>
      <c r="DBB267" s="5"/>
      <c r="DBC267" s="5"/>
      <c r="DBD267" s="5"/>
      <c r="DBE267" s="5"/>
      <c r="DBF267" s="5"/>
      <c r="DBG267" s="5"/>
      <c r="DBH267" s="5"/>
      <c r="DBI267" s="5"/>
      <c r="DBJ267" s="5"/>
      <c r="DBK267" s="5"/>
      <c r="DBL267" s="5"/>
      <c r="DBM267" s="5"/>
      <c r="DBN267" s="5"/>
      <c r="DBO267" s="5"/>
      <c r="DBP267" s="5"/>
      <c r="DBQ267" s="5"/>
      <c r="DBR267" s="5"/>
      <c r="DBS267" s="5"/>
      <c r="DBT267" s="5"/>
      <c r="DBU267" s="5"/>
      <c r="DBV267" s="5"/>
      <c r="DBW267" s="5"/>
      <c r="DBX267" s="5"/>
      <c r="DBY267" s="5"/>
      <c r="DBZ267" s="5"/>
      <c r="DCA267" s="5"/>
      <c r="DCB267" s="5"/>
      <c r="DCC267" s="5"/>
      <c r="DCD267" s="5"/>
      <c r="DCE267" s="5"/>
      <c r="DCF267" s="5"/>
      <c r="DCG267" s="5"/>
      <c r="DCH267" s="5"/>
      <c r="DCI267" s="5"/>
      <c r="DCJ267" s="5"/>
      <c r="DCK267" s="5"/>
      <c r="DCL267" s="5"/>
      <c r="DCM267" s="5"/>
      <c r="DCN267" s="5"/>
      <c r="DCO267" s="5"/>
      <c r="DCP267" s="5"/>
      <c r="DCQ267" s="5"/>
      <c r="DCR267" s="5"/>
      <c r="DCS267" s="5"/>
      <c r="DCT267" s="5"/>
      <c r="DCU267" s="5"/>
      <c r="DCV267" s="5"/>
      <c r="DCW267" s="5"/>
      <c r="DCX267" s="5"/>
      <c r="DCY267" s="5"/>
      <c r="DCZ267" s="5"/>
      <c r="DDA267" s="5"/>
      <c r="DDB267" s="5"/>
      <c r="DDC267" s="5"/>
      <c r="DDD267" s="5"/>
      <c r="DDE267" s="5"/>
      <c r="DDF267" s="5"/>
      <c r="DDG267" s="5"/>
      <c r="DDH267" s="5"/>
      <c r="DDI267" s="5"/>
      <c r="DDJ267" s="5"/>
      <c r="DDK267" s="5"/>
      <c r="DDL267" s="5"/>
      <c r="DDM267" s="5"/>
      <c r="DDN267" s="5"/>
      <c r="DDO267" s="5"/>
      <c r="DDP267" s="5"/>
      <c r="DDQ267" s="5"/>
      <c r="DDR267" s="5"/>
      <c r="DDS267" s="5"/>
      <c r="DDT267" s="5"/>
      <c r="DDU267" s="5"/>
      <c r="DDV267" s="5"/>
      <c r="DDW267" s="5"/>
      <c r="DDX267" s="5"/>
      <c r="DDY267" s="5"/>
      <c r="DDZ267" s="5"/>
      <c r="DEA267" s="5"/>
      <c r="DEB267" s="5"/>
      <c r="DEC267" s="5"/>
      <c r="DED267" s="5"/>
      <c r="DEE267" s="5"/>
      <c r="DEF267" s="5"/>
      <c r="DEG267" s="5"/>
      <c r="DEH267" s="5"/>
      <c r="DEI267" s="5"/>
      <c r="DEJ267" s="5"/>
      <c r="DEK267" s="5"/>
      <c r="DEL267" s="5"/>
      <c r="DEM267" s="5"/>
      <c r="DEN267" s="5"/>
      <c r="DEO267" s="5"/>
      <c r="DEP267" s="5"/>
      <c r="DEQ267" s="5"/>
      <c r="DER267" s="5"/>
      <c r="DES267" s="5"/>
      <c r="DET267" s="5"/>
      <c r="DEU267" s="5"/>
      <c r="DEV267" s="5"/>
      <c r="DEW267" s="5"/>
      <c r="DEX267" s="5"/>
      <c r="DEY267" s="5"/>
      <c r="DEZ267" s="5"/>
      <c r="DFA267" s="5"/>
      <c r="DFB267" s="5"/>
      <c r="DFC267" s="5"/>
      <c r="DFD267" s="5"/>
      <c r="DFE267" s="5"/>
      <c r="DFF267" s="5"/>
      <c r="DFG267" s="5"/>
      <c r="DFH267" s="5"/>
      <c r="DFI267" s="5"/>
      <c r="DFJ267" s="5"/>
      <c r="DFK267" s="5"/>
      <c r="DFL267" s="5"/>
      <c r="DFM267" s="5"/>
      <c r="DFN267" s="5"/>
      <c r="DFO267" s="5"/>
      <c r="DFP267" s="5"/>
      <c r="DFQ267" s="5"/>
      <c r="DFR267" s="5"/>
      <c r="DFS267" s="5"/>
      <c r="DFT267" s="5"/>
      <c r="DFU267" s="5"/>
      <c r="DFV267" s="5"/>
      <c r="DFW267" s="5"/>
      <c r="DFX267" s="5"/>
      <c r="DFY267" s="5"/>
      <c r="DFZ267" s="5"/>
      <c r="DGA267" s="5"/>
      <c r="DGB267" s="5"/>
      <c r="DGC267" s="5"/>
      <c r="DGD267" s="5"/>
      <c r="DGE267" s="5"/>
      <c r="DGF267" s="5"/>
      <c r="DGG267" s="5"/>
      <c r="DGH267" s="5"/>
      <c r="DGI267" s="5"/>
      <c r="DGJ267" s="5"/>
      <c r="DGK267" s="5"/>
      <c r="DGL267" s="5"/>
      <c r="DGM267" s="5"/>
      <c r="DGN267" s="5"/>
      <c r="DGO267" s="5"/>
      <c r="DGP267" s="5"/>
      <c r="DGQ267" s="5"/>
      <c r="DGR267" s="5"/>
      <c r="DGS267" s="5"/>
      <c r="DGT267" s="5"/>
      <c r="DGU267" s="5"/>
      <c r="DGV267" s="5"/>
      <c r="DGW267" s="5"/>
      <c r="DGX267" s="5"/>
      <c r="DGY267" s="5"/>
      <c r="DGZ267" s="5"/>
      <c r="DHA267" s="5"/>
      <c r="DHB267" s="5"/>
      <c r="DHC267" s="5"/>
      <c r="DHD267" s="5"/>
      <c r="DHE267" s="5"/>
      <c r="DHF267" s="5"/>
      <c r="DHG267" s="5"/>
      <c r="DHH267" s="5"/>
      <c r="DHI267" s="5"/>
      <c r="DHJ267" s="5"/>
      <c r="DHK267" s="5"/>
      <c r="DHL267" s="5"/>
      <c r="DHM267" s="5"/>
      <c r="DHN267" s="5"/>
      <c r="DHO267" s="5"/>
      <c r="DHP267" s="5"/>
      <c r="DHQ267" s="5"/>
      <c r="DHR267" s="5"/>
      <c r="DHS267" s="5"/>
      <c r="DHT267" s="5"/>
      <c r="DHU267" s="5"/>
      <c r="DHV267" s="5"/>
      <c r="DHW267" s="5"/>
      <c r="DHX267" s="5"/>
      <c r="DHY267" s="5"/>
      <c r="DHZ267" s="5"/>
      <c r="DIA267" s="5"/>
      <c r="DIB267" s="5"/>
      <c r="DIC267" s="5"/>
      <c r="DID267" s="5"/>
      <c r="DIE267" s="5"/>
      <c r="DIF267" s="5"/>
      <c r="DIG267" s="5"/>
      <c r="DIH267" s="5"/>
      <c r="DII267" s="5"/>
      <c r="DIJ267" s="5"/>
      <c r="DIK267" s="5"/>
      <c r="DIL267" s="5"/>
      <c r="DIM267" s="5"/>
      <c r="DIN267" s="5"/>
      <c r="DIO267" s="5"/>
      <c r="DIP267" s="5"/>
      <c r="DIQ267" s="5"/>
      <c r="DIR267" s="5"/>
      <c r="DIS267" s="5"/>
      <c r="DIT267" s="5"/>
      <c r="DIU267" s="5"/>
      <c r="DIV267" s="5"/>
      <c r="DIW267" s="5"/>
      <c r="DIX267" s="5"/>
      <c r="DIY267" s="5"/>
      <c r="DIZ267" s="5"/>
      <c r="DJA267" s="5"/>
      <c r="DJB267" s="5"/>
      <c r="DJC267" s="5"/>
      <c r="DJD267" s="5"/>
      <c r="DJE267" s="5"/>
      <c r="DJF267" s="5"/>
      <c r="DJG267" s="5"/>
      <c r="DJH267" s="5"/>
      <c r="DJI267" s="5"/>
      <c r="DJJ267" s="5"/>
      <c r="DJK267" s="5"/>
      <c r="DJL267" s="5"/>
      <c r="DJM267" s="5"/>
      <c r="DJN267" s="5"/>
      <c r="DJO267" s="5"/>
      <c r="DJP267" s="5"/>
      <c r="DJQ267" s="5"/>
      <c r="DJR267" s="5"/>
      <c r="DJS267" s="5"/>
      <c r="DJT267" s="5"/>
      <c r="DJU267" s="5"/>
      <c r="DJV267" s="5"/>
      <c r="DJW267" s="5"/>
      <c r="DJX267" s="5"/>
      <c r="DJY267" s="5"/>
      <c r="DJZ267" s="5"/>
      <c r="DKA267" s="5"/>
      <c r="DKB267" s="5"/>
      <c r="DKC267" s="5"/>
      <c r="DKD267" s="5"/>
      <c r="DKE267" s="5"/>
      <c r="DKF267" s="5"/>
      <c r="DKG267" s="5"/>
      <c r="DKH267" s="5"/>
      <c r="DKI267" s="5"/>
      <c r="DKJ267" s="5"/>
      <c r="DKK267" s="5"/>
      <c r="DKL267" s="5"/>
      <c r="DKM267" s="5"/>
      <c r="DKN267" s="5"/>
      <c r="DKO267" s="5"/>
      <c r="DKP267" s="5"/>
      <c r="DKQ267" s="5"/>
      <c r="DKR267" s="5"/>
      <c r="DKS267" s="5"/>
      <c r="DKT267" s="5"/>
      <c r="DKU267" s="5"/>
      <c r="DKV267" s="5"/>
      <c r="DKW267" s="5"/>
      <c r="DKX267" s="5"/>
      <c r="DKY267" s="5"/>
      <c r="DKZ267" s="5"/>
      <c r="DLA267" s="5"/>
      <c r="DLB267" s="5"/>
      <c r="DLC267" s="5"/>
      <c r="DLD267" s="5"/>
      <c r="DLE267" s="5"/>
      <c r="DLF267" s="5"/>
      <c r="DLG267" s="5"/>
      <c r="DLH267" s="5"/>
      <c r="DLI267" s="5"/>
      <c r="DLJ267" s="5"/>
      <c r="DLK267" s="5"/>
      <c r="DLL267" s="5"/>
      <c r="DLM267" s="5"/>
      <c r="DLN267" s="5"/>
      <c r="DLO267" s="5"/>
      <c r="DLP267" s="5"/>
      <c r="DLQ267" s="5"/>
      <c r="DLR267" s="5"/>
      <c r="DLS267" s="5"/>
      <c r="DLT267" s="5"/>
      <c r="DLU267" s="5"/>
      <c r="DLV267" s="5"/>
      <c r="DLW267" s="5"/>
      <c r="DLX267" s="5"/>
      <c r="DLY267" s="5"/>
      <c r="DLZ267" s="5"/>
      <c r="DMA267" s="5"/>
      <c r="DMB267" s="5"/>
      <c r="DMC267" s="5"/>
      <c r="DMD267" s="5"/>
      <c r="DME267" s="5"/>
      <c r="DMF267" s="5"/>
      <c r="DMG267" s="5"/>
      <c r="DMH267" s="5"/>
      <c r="DMI267" s="5"/>
      <c r="DMJ267" s="5"/>
      <c r="DMK267" s="5"/>
      <c r="DML267" s="5"/>
      <c r="DMM267" s="5"/>
      <c r="DMN267" s="5"/>
      <c r="DMO267" s="5"/>
      <c r="DMP267" s="5"/>
      <c r="DMQ267" s="5"/>
      <c r="DMR267" s="5"/>
      <c r="DMS267" s="5"/>
      <c r="DMT267" s="5"/>
      <c r="DMU267" s="5"/>
      <c r="DMV267" s="5"/>
      <c r="DMW267" s="5"/>
      <c r="DMX267" s="5"/>
      <c r="DMY267" s="5"/>
      <c r="DMZ267" s="5"/>
      <c r="DNA267" s="5"/>
      <c r="DNB267" s="5"/>
      <c r="DNC267" s="5"/>
      <c r="DND267" s="5"/>
      <c r="DNE267" s="5"/>
      <c r="DNF267" s="5"/>
      <c r="DNG267" s="5"/>
      <c r="DNH267" s="5"/>
      <c r="DNI267" s="5"/>
      <c r="DNJ267" s="5"/>
      <c r="DNK267" s="5"/>
      <c r="DNL267" s="5"/>
      <c r="DNM267" s="5"/>
      <c r="DNN267" s="5"/>
      <c r="DNO267" s="5"/>
      <c r="DNP267" s="5"/>
      <c r="DNQ267" s="5"/>
      <c r="DNR267" s="5"/>
      <c r="DNS267" s="5"/>
      <c r="DNT267" s="5"/>
      <c r="DNU267" s="5"/>
      <c r="DNV267" s="5"/>
      <c r="DNW267" s="5"/>
      <c r="DNX267" s="5"/>
      <c r="DNY267" s="5"/>
      <c r="DNZ267" s="5"/>
      <c r="DOA267" s="5"/>
      <c r="DOB267" s="5"/>
      <c r="DOC267" s="5"/>
      <c r="DOD267" s="5"/>
      <c r="DOE267" s="5"/>
      <c r="DOF267" s="5"/>
      <c r="DOG267" s="5"/>
      <c r="DOH267" s="5"/>
      <c r="DOI267" s="5"/>
      <c r="DOJ267" s="5"/>
      <c r="DOK267" s="5"/>
      <c r="DOL267" s="5"/>
      <c r="DOM267" s="5"/>
      <c r="DON267" s="5"/>
      <c r="DOO267" s="5"/>
      <c r="DOP267" s="5"/>
      <c r="DOQ267" s="5"/>
      <c r="DOR267" s="5"/>
      <c r="DOS267" s="5"/>
      <c r="DOT267" s="5"/>
      <c r="DOU267" s="5"/>
      <c r="DOV267" s="5"/>
      <c r="DOW267" s="5"/>
      <c r="DOX267" s="5"/>
      <c r="DOY267" s="5"/>
      <c r="DOZ267" s="5"/>
      <c r="DPA267" s="5"/>
      <c r="DPB267" s="5"/>
      <c r="DPC267" s="5"/>
      <c r="DPD267" s="5"/>
      <c r="DPE267" s="5"/>
      <c r="DPF267" s="5"/>
      <c r="DPG267" s="5"/>
      <c r="DPH267" s="5"/>
      <c r="DPI267" s="5"/>
      <c r="DPJ267" s="5"/>
      <c r="DPK267" s="5"/>
      <c r="DPL267" s="5"/>
      <c r="DPM267" s="5"/>
      <c r="DPN267" s="5"/>
      <c r="DPO267" s="5"/>
      <c r="DPP267" s="5"/>
      <c r="DPQ267" s="5"/>
      <c r="DPR267" s="5"/>
      <c r="DPS267" s="5"/>
      <c r="DPT267" s="5"/>
      <c r="DPU267" s="5"/>
      <c r="DPV267" s="5"/>
      <c r="DPW267" s="5"/>
      <c r="DPX267" s="5"/>
      <c r="DPY267" s="5"/>
      <c r="DPZ267" s="5"/>
      <c r="DQA267" s="5"/>
      <c r="DQB267" s="5"/>
      <c r="DQC267" s="5"/>
      <c r="DQD267" s="5"/>
      <c r="DQE267" s="5"/>
      <c r="DQF267" s="5"/>
      <c r="DQG267" s="5"/>
      <c r="DQH267" s="5"/>
      <c r="DQI267" s="5"/>
      <c r="DQJ267" s="5"/>
      <c r="DQK267" s="5"/>
      <c r="DQL267" s="5"/>
      <c r="DQM267" s="5"/>
      <c r="DQN267" s="5"/>
      <c r="DQO267" s="5"/>
      <c r="DQP267" s="5"/>
      <c r="DQQ267" s="5"/>
      <c r="DQR267" s="5"/>
      <c r="DQS267" s="5"/>
      <c r="DQT267" s="5"/>
      <c r="DQU267" s="5"/>
      <c r="DQV267" s="5"/>
      <c r="DQW267" s="5"/>
      <c r="DQX267" s="5"/>
      <c r="DQY267" s="5"/>
      <c r="DQZ267" s="5"/>
      <c r="DRA267" s="5"/>
      <c r="DRB267" s="5"/>
      <c r="DRC267" s="5"/>
      <c r="DRD267" s="5"/>
      <c r="DRE267" s="5"/>
      <c r="DRF267" s="5"/>
      <c r="DRG267" s="5"/>
      <c r="DRH267" s="5"/>
      <c r="DRI267" s="5"/>
      <c r="DRJ267" s="5"/>
      <c r="DRK267" s="5"/>
      <c r="DRL267" s="5"/>
      <c r="DRM267" s="5"/>
      <c r="DRN267" s="5"/>
      <c r="DRO267" s="5"/>
      <c r="DRP267" s="5"/>
      <c r="DRQ267" s="5"/>
      <c r="DRR267" s="5"/>
      <c r="DRS267" s="5"/>
      <c r="DRT267" s="5"/>
      <c r="DRU267" s="5"/>
      <c r="DRV267" s="5"/>
      <c r="DRW267" s="5"/>
      <c r="DRX267" s="5"/>
      <c r="DRY267" s="5"/>
      <c r="DRZ267" s="5"/>
      <c r="DSA267" s="5"/>
      <c r="DSB267" s="5"/>
      <c r="DSC267" s="5"/>
      <c r="DSD267" s="5"/>
      <c r="DSE267" s="5"/>
      <c r="DSF267" s="5"/>
      <c r="DSG267" s="5"/>
      <c r="DSH267" s="5"/>
      <c r="DSI267" s="5"/>
      <c r="DSJ267" s="5"/>
      <c r="DSK267" s="5"/>
      <c r="DSL267" s="5"/>
      <c r="DSM267" s="5"/>
      <c r="DSN267" s="5"/>
      <c r="DSO267" s="5"/>
      <c r="DSP267" s="5"/>
      <c r="DSQ267" s="5"/>
      <c r="DSR267" s="5"/>
      <c r="DSS267" s="5"/>
      <c r="DST267" s="5"/>
      <c r="DSU267" s="5"/>
      <c r="DSV267" s="5"/>
      <c r="DSW267" s="5"/>
      <c r="DSX267" s="5"/>
      <c r="DSY267" s="5"/>
      <c r="DSZ267" s="5"/>
      <c r="DTA267" s="5"/>
      <c r="DTB267" s="5"/>
      <c r="DTC267" s="5"/>
      <c r="DTD267" s="5"/>
      <c r="DTE267" s="5"/>
      <c r="DTF267" s="5"/>
      <c r="DTG267" s="5"/>
      <c r="DTH267" s="5"/>
      <c r="DTI267" s="5"/>
      <c r="DTJ267" s="5"/>
      <c r="DTK267" s="5"/>
      <c r="DTL267" s="5"/>
      <c r="DTM267" s="5"/>
      <c r="DTN267" s="5"/>
      <c r="DTO267" s="5"/>
      <c r="DTP267" s="5"/>
      <c r="DTQ267" s="5"/>
      <c r="DTR267" s="5"/>
      <c r="DTS267" s="5"/>
      <c r="DTT267" s="5"/>
      <c r="DTU267" s="5"/>
      <c r="DTV267" s="5"/>
      <c r="DTW267" s="5"/>
      <c r="DTX267" s="5"/>
      <c r="DTY267" s="5"/>
      <c r="DTZ267" s="5"/>
      <c r="DUA267" s="5"/>
      <c r="DUB267" s="5"/>
      <c r="DUC267" s="5"/>
      <c r="DUD267" s="5"/>
      <c r="DUE267" s="5"/>
      <c r="DUF267" s="5"/>
      <c r="DUG267" s="5"/>
      <c r="DUH267" s="5"/>
      <c r="DUI267" s="5"/>
      <c r="DUJ267" s="5"/>
      <c r="DUK267" s="5"/>
      <c r="DUL267" s="5"/>
      <c r="DUM267" s="5"/>
      <c r="DUN267" s="5"/>
      <c r="DUO267" s="5"/>
      <c r="DUP267" s="5"/>
      <c r="DUQ267" s="5"/>
      <c r="DUR267" s="5"/>
      <c r="DUS267" s="5"/>
      <c r="DUT267" s="5"/>
      <c r="DUU267" s="5"/>
      <c r="DUV267" s="5"/>
      <c r="DUW267" s="5"/>
      <c r="DUX267" s="5"/>
      <c r="DUY267" s="5"/>
      <c r="DUZ267" s="5"/>
      <c r="DVA267" s="5"/>
      <c r="DVB267" s="5"/>
      <c r="DVC267" s="5"/>
      <c r="DVD267" s="5"/>
      <c r="DVE267" s="5"/>
      <c r="DVF267" s="5"/>
      <c r="DVG267" s="5"/>
      <c r="DVH267" s="5"/>
      <c r="DVI267" s="5"/>
      <c r="DVJ267" s="5"/>
      <c r="DVK267" s="5"/>
      <c r="DVL267" s="5"/>
      <c r="DVM267" s="5"/>
      <c r="DVN267" s="5"/>
      <c r="DVO267" s="5"/>
      <c r="DVP267" s="5"/>
      <c r="DVQ267" s="5"/>
      <c r="DVR267" s="5"/>
      <c r="DVS267" s="5"/>
      <c r="DVT267" s="5"/>
      <c r="DVU267" s="5"/>
      <c r="DVV267" s="5"/>
      <c r="DVW267" s="5"/>
      <c r="DVX267" s="5"/>
      <c r="DVY267" s="5"/>
      <c r="DVZ267" s="5"/>
      <c r="DWA267" s="5"/>
      <c r="DWB267" s="5"/>
      <c r="DWC267" s="5"/>
      <c r="DWD267" s="5"/>
      <c r="DWE267" s="5"/>
      <c r="DWF267" s="5"/>
      <c r="DWG267" s="5"/>
      <c r="DWH267" s="5"/>
      <c r="DWI267" s="5"/>
      <c r="DWJ267" s="5"/>
      <c r="DWK267" s="5"/>
      <c r="DWL267" s="5"/>
      <c r="DWM267" s="5"/>
      <c r="DWN267" s="5"/>
      <c r="DWO267" s="5"/>
      <c r="DWP267" s="5"/>
      <c r="DWQ267" s="5"/>
      <c r="DWR267" s="5"/>
      <c r="DWS267" s="5"/>
      <c r="DWT267" s="5"/>
      <c r="DWU267" s="5"/>
      <c r="DWV267" s="5"/>
      <c r="DWW267" s="5"/>
      <c r="DWX267" s="5"/>
      <c r="DWY267" s="5"/>
      <c r="DWZ267" s="5"/>
      <c r="DXA267" s="5"/>
      <c r="DXB267" s="5"/>
      <c r="DXC267" s="5"/>
      <c r="DXD267" s="5"/>
      <c r="DXE267" s="5"/>
      <c r="DXF267" s="5"/>
      <c r="DXG267" s="5"/>
      <c r="DXH267" s="5"/>
      <c r="DXI267" s="5"/>
      <c r="DXJ267" s="5"/>
      <c r="DXK267" s="5"/>
      <c r="DXL267" s="5"/>
      <c r="DXM267" s="5"/>
      <c r="DXN267" s="5"/>
      <c r="DXO267" s="5"/>
      <c r="DXP267" s="5"/>
      <c r="DXQ267" s="5"/>
      <c r="DXR267" s="5"/>
      <c r="DXS267" s="5"/>
      <c r="DXT267" s="5"/>
      <c r="DXU267" s="5"/>
      <c r="DXV267" s="5"/>
      <c r="DXW267" s="5"/>
      <c r="DXX267" s="5"/>
      <c r="DXY267" s="5"/>
      <c r="DXZ267" s="5"/>
      <c r="DYA267" s="5"/>
      <c r="DYB267" s="5"/>
      <c r="DYC267" s="5"/>
      <c r="DYD267" s="5"/>
      <c r="DYE267" s="5"/>
      <c r="DYF267" s="5"/>
      <c r="DYG267" s="5"/>
      <c r="DYH267" s="5"/>
      <c r="DYI267" s="5"/>
      <c r="DYJ267" s="5"/>
      <c r="DYK267" s="5"/>
      <c r="DYL267" s="5"/>
      <c r="DYM267" s="5"/>
      <c r="DYN267" s="5"/>
      <c r="DYO267" s="5"/>
      <c r="DYP267" s="5"/>
      <c r="DYQ267" s="5"/>
      <c r="DYR267" s="5"/>
      <c r="DYS267" s="5"/>
      <c r="DYT267" s="5"/>
      <c r="DYU267" s="5"/>
      <c r="DYV267" s="5"/>
      <c r="DYW267" s="5"/>
      <c r="DYX267" s="5"/>
      <c r="DYY267" s="5"/>
      <c r="DYZ267" s="5"/>
      <c r="DZA267" s="5"/>
      <c r="DZB267" s="5"/>
      <c r="DZC267" s="5"/>
      <c r="DZD267" s="5"/>
      <c r="DZE267" s="5"/>
      <c r="DZF267" s="5"/>
      <c r="DZG267" s="5"/>
      <c r="DZH267" s="5"/>
      <c r="DZI267" s="5"/>
      <c r="DZJ267" s="5"/>
      <c r="DZK267" s="5"/>
      <c r="DZL267" s="5"/>
      <c r="DZM267" s="5"/>
      <c r="DZN267" s="5"/>
      <c r="DZO267" s="5"/>
      <c r="DZP267" s="5"/>
      <c r="DZQ267" s="5"/>
      <c r="DZR267" s="5"/>
      <c r="DZS267" s="5"/>
      <c r="DZT267" s="5"/>
      <c r="DZU267" s="5"/>
      <c r="DZV267" s="5"/>
      <c r="DZW267" s="5"/>
      <c r="DZX267" s="5"/>
      <c r="DZY267" s="5"/>
      <c r="DZZ267" s="5"/>
      <c r="EAA267" s="5"/>
      <c r="EAB267" s="5"/>
      <c r="EAC267" s="5"/>
      <c r="EAD267" s="5"/>
      <c r="EAE267" s="5"/>
      <c r="EAF267" s="5"/>
      <c r="EAG267" s="5"/>
      <c r="EAH267" s="5"/>
      <c r="EAI267" s="5"/>
      <c r="EAJ267" s="5"/>
      <c r="EAK267" s="5"/>
      <c r="EAL267" s="5"/>
      <c r="EAM267" s="5"/>
      <c r="EAN267" s="5"/>
      <c r="EAO267" s="5"/>
      <c r="EAP267" s="5"/>
      <c r="EAQ267" s="5"/>
      <c r="EAR267" s="5"/>
      <c r="EAS267" s="5"/>
      <c r="EAT267" s="5"/>
      <c r="EAU267" s="5"/>
      <c r="EAV267" s="5"/>
      <c r="EAW267" s="5"/>
      <c r="EAX267" s="5"/>
      <c r="EAY267" s="5"/>
      <c r="EAZ267" s="5"/>
      <c r="EBA267" s="5"/>
      <c r="EBB267" s="5"/>
      <c r="EBC267" s="5"/>
      <c r="EBD267" s="5"/>
      <c r="EBE267" s="5"/>
      <c r="EBF267" s="5"/>
      <c r="EBG267" s="5"/>
      <c r="EBH267" s="5"/>
      <c r="EBI267" s="5"/>
      <c r="EBJ267" s="5"/>
      <c r="EBK267" s="5"/>
      <c r="EBL267" s="5"/>
      <c r="EBM267" s="5"/>
      <c r="EBN267" s="5"/>
      <c r="EBO267" s="5"/>
      <c r="EBP267" s="5"/>
      <c r="EBQ267" s="5"/>
      <c r="EBR267" s="5"/>
      <c r="EBS267" s="5"/>
      <c r="EBT267" s="5"/>
      <c r="EBU267" s="5"/>
      <c r="EBV267" s="5"/>
      <c r="EBW267" s="5"/>
      <c r="EBX267" s="5"/>
      <c r="EBY267" s="5"/>
      <c r="EBZ267" s="5"/>
      <c r="ECA267" s="5"/>
      <c r="ECB267" s="5"/>
      <c r="ECC267" s="5"/>
      <c r="ECD267" s="5"/>
      <c r="ECE267" s="5"/>
      <c r="ECF267" s="5"/>
      <c r="ECG267" s="5"/>
      <c r="ECH267" s="5"/>
      <c r="ECI267" s="5"/>
      <c r="ECJ267" s="5"/>
      <c r="ECK267" s="5"/>
      <c r="ECL267" s="5"/>
      <c r="ECM267" s="5"/>
      <c r="ECN267" s="5"/>
      <c r="ECO267" s="5"/>
      <c r="ECP267" s="5"/>
      <c r="ECQ267" s="5"/>
      <c r="ECR267" s="5"/>
      <c r="ECS267" s="5"/>
      <c r="ECT267" s="5"/>
      <c r="ECU267" s="5"/>
      <c r="ECV267" s="5"/>
      <c r="ECW267" s="5"/>
      <c r="ECX267" s="5"/>
      <c r="ECY267" s="5"/>
      <c r="ECZ267" s="5"/>
      <c r="EDA267" s="5"/>
      <c r="EDB267" s="5"/>
      <c r="EDC267" s="5"/>
      <c r="EDD267" s="5"/>
      <c r="EDE267" s="5"/>
      <c r="EDF267" s="5"/>
      <c r="EDG267" s="5"/>
      <c r="EDH267" s="5"/>
      <c r="EDI267" s="5"/>
      <c r="EDJ267" s="5"/>
      <c r="EDK267" s="5"/>
      <c r="EDL267" s="5"/>
      <c r="EDM267" s="5"/>
      <c r="EDN267" s="5"/>
      <c r="EDO267" s="5"/>
      <c r="EDP267" s="5"/>
      <c r="EDQ267" s="5"/>
      <c r="EDR267" s="5"/>
      <c r="EDS267" s="5"/>
      <c r="EDT267" s="5"/>
      <c r="EDU267" s="5"/>
      <c r="EDV267" s="5"/>
      <c r="EDW267" s="5"/>
      <c r="EDX267" s="5"/>
      <c r="EDY267" s="5"/>
      <c r="EDZ267" s="5"/>
      <c r="EEA267" s="5"/>
      <c r="EEB267" s="5"/>
      <c r="EEC267" s="5"/>
      <c r="EED267" s="5"/>
      <c r="EEE267" s="5"/>
      <c r="EEF267" s="5"/>
      <c r="EEG267" s="5"/>
      <c r="EEH267" s="5"/>
      <c r="EEI267" s="5"/>
      <c r="EEJ267" s="5"/>
      <c r="EEK267" s="5"/>
      <c r="EEL267" s="5"/>
      <c r="EEM267" s="5"/>
      <c r="EEN267" s="5"/>
      <c r="EEO267" s="5"/>
      <c r="EEP267" s="5"/>
      <c r="EEQ267" s="5"/>
      <c r="EER267" s="5"/>
      <c r="EES267" s="5"/>
      <c r="EET267" s="5"/>
      <c r="EEU267" s="5"/>
      <c r="EEV267" s="5"/>
      <c r="EEW267" s="5"/>
      <c r="EEX267" s="5"/>
      <c r="EEY267" s="5"/>
      <c r="EEZ267" s="5"/>
      <c r="EFA267" s="5"/>
      <c r="EFB267" s="5"/>
      <c r="EFC267" s="5"/>
      <c r="EFD267" s="5"/>
      <c r="EFE267" s="5"/>
      <c r="EFF267" s="5"/>
      <c r="EFG267" s="5"/>
      <c r="EFH267" s="5"/>
      <c r="EFI267" s="5"/>
      <c r="EFJ267" s="5"/>
      <c r="EFK267" s="5"/>
      <c r="EFL267" s="5"/>
      <c r="EFM267" s="5"/>
      <c r="EFN267" s="5"/>
      <c r="EFO267" s="5"/>
      <c r="EFP267" s="5"/>
      <c r="EFQ267" s="5"/>
      <c r="EFR267" s="5"/>
      <c r="EFS267" s="5"/>
      <c r="EFT267" s="5"/>
      <c r="EFU267" s="5"/>
      <c r="EFV267" s="5"/>
      <c r="EFW267" s="5"/>
      <c r="EFX267" s="5"/>
      <c r="EFY267" s="5"/>
      <c r="EFZ267" s="5"/>
      <c r="EGA267" s="5"/>
      <c r="EGB267" s="5"/>
      <c r="EGC267" s="5"/>
      <c r="EGD267" s="5"/>
      <c r="EGE267" s="5"/>
      <c r="EGF267" s="5"/>
      <c r="EGG267" s="5"/>
      <c r="EGH267" s="5"/>
      <c r="EGI267" s="5"/>
      <c r="EGJ267" s="5"/>
      <c r="EGK267" s="5"/>
      <c r="EGL267" s="5"/>
      <c r="EGM267" s="5"/>
      <c r="EGN267" s="5"/>
      <c r="EGO267" s="5"/>
      <c r="EGP267" s="5"/>
      <c r="EGQ267" s="5"/>
      <c r="EGR267" s="5"/>
      <c r="EGS267" s="5"/>
      <c r="EGT267" s="5"/>
      <c r="EGU267" s="5"/>
      <c r="EGV267" s="5"/>
      <c r="EGW267" s="5"/>
      <c r="EGX267" s="5"/>
      <c r="EGY267" s="5"/>
      <c r="EGZ267" s="5"/>
      <c r="EHA267" s="5"/>
      <c r="EHB267" s="5"/>
      <c r="EHC267" s="5"/>
      <c r="EHD267" s="5"/>
      <c r="EHE267" s="5"/>
      <c r="EHF267" s="5"/>
      <c r="EHG267" s="5"/>
      <c r="EHH267" s="5"/>
      <c r="EHI267" s="5"/>
      <c r="EHJ267" s="5"/>
      <c r="EHK267" s="5"/>
      <c r="EHL267" s="5"/>
      <c r="EHM267" s="5"/>
      <c r="EHN267" s="5"/>
      <c r="EHO267" s="5"/>
      <c r="EHP267" s="5"/>
      <c r="EHQ267" s="5"/>
      <c r="EHR267" s="5"/>
      <c r="EHS267" s="5"/>
      <c r="EHT267" s="5"/>
      <c r="EHU267" s="5"/>
      <c r="EHV267" s="5"/>
      <c r="EHW267" s="5"/>
      <c r="EHX267" s="5"/>
      <c r="EHY267" s="5"/>
      <c r="EHZ267" s="5"/>
      <c r="EIA267" s="5"/>
      <c r="EIB267" s="5"/>
      <c r="EIC267" s="5"/>
      <c r="EID267" s="5"/>
      <c r="EIE267" s="5"/>
      <c r="EIF267" s="5"/>
      <c r="EIG267" s="5"/>
      <c r="EIH267" s="5"/>
      <c r="EII267" s="5"/>
      <c r="EIJ267" s="5"/>
      <c r="EIK267" s="5"/>
      <c r="EIL267" s="5"/>
      <c r="EIM267" s="5"/>
      <c r="EIN267" s="5"/>
      <c r="EIO267" s="5"/>
      <c r="EIP267" s="5"/>
      <c r="EIQ267" s="5"/>
      <c r="EIR267" s="5"/>
      <c r="EIS267" s="5"/>
      <c r="EIT267" s="5"/>
      <c r="EIU267" s="5"/>
      <c r="EIV267" s="5"/>
      <c r="EIW267" s="5"/>
      <c r="EIX267" s="5"/>
      <c r="EIY267" s="5"/>
      <c r="EIZ267" s="5"/>
      <c r="EJA267" s="5"/>
      <c r="EJB267" s="5"/>
      <c r="EJC267" s="5"/>
      <c r="EJD267" s="5"/>
      <c r="EJE267" s="5"/>
      <c r="EJF267" s="5"/>
      <c r="EJG267" s="5"/>
      <c r="EJH267" s="5"/>
      <c r="EJI267" s="5"/>
      <c r="EJJ267" s="5"/>
      <c r="EJK267" s="5"/>
      <c r="EJL267" s="5"/>
      <c r="EJM267" s="5"/>
      <c r="EJN267" s="5"/>
      <c r="EJO267" s="5"/>
      <c r="EJP267" s="5"/>
      <c r="EJQ267" s="5"/>
      <c r="EJR267" s="5"/>
      <c r="EJS267" s="5"/>
      <c r="EJT267" s="5"/>
      <c r="EJU267" s="5"/>
      <c r="EJV267" s="5"/>
      <c r="EJW267" s="5"/>
      <c r="EJX267" s="5"/>
      <c r="EJY267" s="5"/>
      <c r="EJZ267" s="5"/>
      <c r="EKA267" s="5"/>
      <c r="EKB267" s="5"/>
      <c r="EKC267" s="5"/>
      <c r="EKD267" s="5"/>
      <c r="EKE267" s="5"/>
      <c r="EKF267" s="5"/>
      <c r="EKG267" s="5"/>
      <c r="EKH267" s="5"/>
      <c r="EKI267" s="5"/>
      <c r="EKJ267" s="5"/>
      <c r="EKK267" s="5"/>
      <c r="EKL267" s="5"/>
      <c r="EKM267" s="5"/>
      <c r="EKN267" s="5"/>
      <c r="EKO267" s="5"/>
      <c r="EKP267" s="5"/>
      <c r="EKQ267" s="5"/>
      <c r="EKR267" s="5"/>
      <c r="EKS267" s="5"/>
      <c r="EKT267" s="5"/>
      <c r="EKU267" s="5"/>
      <c r="EKV267" s="5"/>
      <c r="EKW267" s="5"/>
      <c r="EKX267" s="5"/>
      <c r="EKY267" s="5"/>
      <c r="EKZ267" s="5"/>
      <c r="ELA267" s="5"/>
      <c r="ELB267" s="5"/>
      <c r="ELC267" s="5"/>
      <c r="ELD267" s="5"/>
      <c r="ELE267" s="5"/>
      <c r="ELF267" s="5"/>
      <c r="ELG267" s="5"/>
      <c r="ELH267" s="5"/>
      <c r="ELI267" s="5"/>
      <c r="ELJ267" s="5"/>
      <c r="ELK267" s="5"/>
      <c r="ELL267" s="5"/>
      <c r="ELM267" s="5"/>
      <c r="ELN267" s="5"/>
      <c r="ELO267" s="5"/>
      <c r="ELP267" s="5"/>
      <c r="ELQ267" s="5"/>
      <c r="ELR267" s="5"/>
      <c r="ELS267" s="5"/>
      <c r="ELT267" s="5"/>
      <c r="ELU267" s="5"/>
      <c r="ELV267" s="5"/>
      <c r="ELW267" s="5"/>
      <c r="ELX267" s="5"/>
      <c r="ELY267" s="5"/>
      <c r="ELZ267" s="5"/>
      <c r="EMA267" s="5"/>
      <c r="EMB267" s="5"/>
      <c r="EMC267" s="5"/>
      <c r="EMD267" s="5"/>
      <c r="EME267" s="5"/>
      <c r="EMF267" s="5"/>
      <c r="EMG267" s="5"/>
      <c r="EMH267" s="5"/>
      <c r="EMI267" s="5"/>
      <c r="EMJ267" s="5"/>
      <c r="EMK267" s="5"/>
      <c r="EML267" s="5"/>
      <c r="EMM267" s="5"/>
      <c r="EMN267" s="5"/>
      <c r="EMO267" s="5"/>
      <c r="EMP267" s="5"/>
      <c r="EMQ267" s="5"/>
      <c r="EMR267" s="5"/>
      <c r="EMS267" s="5"/>
      <c r="EMT267" s="5"/>
      <c r="EMU267" s="5"/>
      <c r="EMV267" s="5"/>
      <c r="EMW267" s="5"/>
      <c r="EMX267" s="5"/>
      <c r="EMY267" s="5"/>
      <c r="EMZ267" s="5"/>
      <c r="ENA267" s="5"/>
      <c r="ENB267" s="5"/>
      <c r="ENC267" s="5"/>
      <c r="END267" s="5"/>
      <c r="ENE267" s="5"/>
      <c r="ENF267" s="5"/>
      <c r="ENG267" s="5"/>
      <c r="ENH267" s="5"/>
      <c r="ENI267" s="5"/>
      <c r="ENJ267" s="5"/>
      <c r="ENK267" s="5"/>
      <c r="ENL267" s="5"/>
      <c r="ENM267" s="5"/>
      <c r="ENN267" s="5"/>
      <c r="ENO267" s="5"/>
      <c r="ENP267" s="5"/>
      <c r="ENQ267" s="5"/>
      <c r="ENR267" s="5"/>
      <c r="ENS267" s="5"/>
      <c r="ENT267" s="5"/>
      <c r="ENU267" s="5"/>
      <c r="ENV267" s="5"/>
      <c r="ENW267" s="5"/>
      <c r="ENX267" s="5"/>
      <c r="ENY267" s="5"/>
      <c r="ENZ267" s="5"/>
      <c r="EOA267" s="5"/>
      <c r="EOB267" s="5"/>
      <c r="EOC267" s="5"/>
      <c r="EOD267" s="5"/>
      <c r="EOE267" s="5"/>
      <c r="EOF267" s="5"/>
      <c r="EOG267" s="5"/>
      <c r="EOH267" s="5"/>
      <c r="EOI267" s="5"/>
      <c r="EOJ267" s="5"/>
      <c r="EOK267" s="5"/>
      <c r="EOL267" s="5"/>
      <c r="EOM267" s="5"/>
      <c r="EON267" s="5"/>
      <c r="EOO267" s="5"/>
      <c r="EOP267" s="5"/>
      <c r="EOQ267" s="5"/>
      <c r="EOR267" s="5"/>
      <c r="EOS267" s="5"/>
      <c r="EOT267" s="5"/>
      <c r="EOU267" s="5"/>
      <c r="EOV267" s="5"/>
      <c r="EOW267" s="5"/>
      <c r="EOX267" s="5"/>
      <c r="EOY267" s="5"/>
      <c r="EOZ267" s="5"/>
      <c r="EPA267" s="5"/>
      <c r="EPB267" s="5"/>
      <c r="EPC267" s="5"/>
      <c r="EPD267" s="5"/>
      <c r="EPE267" s="5"/>
      <c r="EPF267" s="5"/>
      <c r="EPG267" s="5"/>
      <c r="EPH267" s="5"/>
      <c r="EPI267" s="5"/>
      <c r="EPJ267" s="5"/>
      <c r="EPK267" s="5"/>
      <c r="EPL267" s="5"/>
      <c r="EPM267" s="5"/>
      <c r="EPN267" s="5"/>
      <c r="EPO267" s="5"/>
      <c r="EPP267" s="5"/>
      <c r="EPQ267" s="5"/>
      <c r="EPR267" s="5"/>
      <c r="EPS267" s="5"/>
      <c r="EPT267" s="5"/>
      <c r="EPU267" s="5"/>
      <c r="EPV267" s="5"/>
      <c r="EPW267" s="5"/>
      <c r="EPX267" s="5"/>
      <c r="EPY267" s="5"/>
      <c r="EPZ267" s="5"/>
      <c r="EQA267" s="5"/>
      <c r="EQB267" s="5"/>
      <c r="EQC267" s="5"/>
      <c r="EQD267" s="5"/>
      <c r="EQE267" s="5"/>
      <c r="EQF267" s="5"/>
      <c r="EQG267" s="5"/>
      <c r="EQH267" s="5"/>
      <c r="EQI267" s="5"/>
      <c r="EQJ267" s="5"/>
      <c r="EQK267" s="5"/>
      <c r="EQL267" s="5"/>
      <c r="EQM267" s="5"/>
      <c r="EQN267" s="5"/>
      <c r="EQO267" s="5"/>
      <c r="EQP267" s="5"/>
      <c r="EQQ267" s="5"/>
      <c r="EQR267" s="5"/>
      <c r="EQS267" s="5"/>
      <c r="EQT267" s="5"/>
      <c r="EQU267" s="5"/>
      <c r="EQV267" s="5"/>
      <c r="EQW267" s="5"/>
      <c r="EQX267" s="5"/>
      <c r="EQY267" s="5"/>
      <c r="EQZ267" s="5"/>
      <c r="ERA267" s="5"/>
      <c r="ERB267" s="5"/>
      <c r="ERC267" s="5"/>
      <c r="ERD267" s="5"/>
      <c r="ERE267" s="5"/>
      <c r="ERF267" s="5"/>
      <c r="ERG267" s="5"/>
      <c r="ERH267" s="5"/>
      <c r="ERI267" s="5"/>
      <c r="ERJ267" s="5"/>
      <c r="ERK267" s="5"/>
      <c r="ERL267" s="5"/>
      <c r="ERM267" s="5"/>
      <c r="ERN267" s="5"/>
      <c r="ERO267" s="5"/>
      <c r="ERP267" s="5"/>
      <c r="ERQ267" s="5"/>
      <c r="ERR267" s="5"/>
      <c r="ERS267" s="5"/>
      <c r="ERT267" s="5"/>
      <c r="ERU267" s="5"/>
      <c r="ERV267" s="5"/>
      <c r="ERW267" s="5"/>
      <c r="ERX267" s="5"/>
      <c r="ERY267" s="5"/>
      <c r="ERZ267" s="5"/>
      <c r="ESA267" s="5"/>
      <c r="ESB267" s="5"/>
      <c r="ESC267" s="5"/>
      <c r="ESD267" s="5"/>
      <c r="ESE267" s="5"/>
      <c r="ESF267" s="5"/>
      <c r="ESG267" s="5"/>
      <c r="ESH267" s="5"/>
      <c r="ESI267" s="5"/>
      <c r="ESJ267" s="5"/>
      <c r="ESK267" s="5"/>
      <c r="ESL267" s="5"/>
      <c r="ESM267" s="5"/>
      <c r="ESN267" s="5"/>
      <c r="ESO267" s="5"/>
      <c r="ESP267" s="5"/>
      <c r="ESQ267" s="5"/>
      <c r="ESR267" s="5"/>
      <c r="ESS267" s="5"/>
      <c r="EST267" s="5"/>
      <c r="ESU267" s="5"/>
      <c r="ESV267" s="5"/>
      <c r="ESW267" s="5"/>
      <c r="ESX267" s="5"/>
      <c r="ESY267" s="5"/>
      <c r="ESZ267" s="5"/>
      <c r="ETA267" s="5"/>
      <c r="ETB267" s="5"/>
      <c r="ETC267" s="5"/>
      <c r="ETD267" s="5"/>
      <c r="ETE267" s="5"/>
      <c r="ETF267" s="5"/>
      <c r="ETG267" s="5"/>
      <c r="ETH267" s="5"/>
      <c r="ETI267" s="5"/>
      <c r="ETJ267" s="5"/>
      <c r="ETK267" s="5"/>
      <c r="ETL267" s="5"/>
      <c r="ETM267" s="5"/>
      <c r="ETN267" s="5"/>
      <c r="ETO267" s="5"/>
      <c r="ETP267" s="5"/>
      <c r="ETQ267" s="5"/>
      <c r="ETR267" s="5"/>
      <c r="ETS267" s="5"/>
      <c r="ETT267" s="5"/>
      <c r="ETU267" s="5"/>
      <c r="ETV267" s="5"/>
      <c r="ETW267" s="5"/>
      <c r="ETX267" s="5"/>
      <c r="ETY267" s="5"/>
      <c r="ETZ267" s="5"/>
      <c r="EUA267" s="5"/>
      <c r="EUB267" s="5"/>
      <c r="EUC267" s="5"/>
      <c r="EUD267" s="5"/>
      <c r="EUE267" s="5"/>
      <c r="EUF267" s="5"/>
      <c r="EUG267" s="5"/>
      <c r="EUH267" s="5"/>
      <c r="EUI267" s="5"/>
      <c r="EUJ267" s="5"/>
      <c r="EUK267" s="5"/>
      <c r="EUL267" s="5"/>
      <c r="EUM267" s="5"/>
      <c r="EUN267" s="5"/>
      <c r="EUO267" s="5"/>
      <c r="EUP267" s="5"/>
      <c r="EUQ267" s="5"/>
      <c r="EUR267" s="5"/>
      <c r="EUS267" s="5"/>
      <c r="EUT267" s="5"/>
      <c r="EUU267" s="5"/>
      <c r="EUV267" s="5"/>
      <c r="EUW267" s="5"/>
      <c r="EUX267" s="5"/>
      <c r="EUY267" s="5"/>
      <c r="EUZ267" s="5"/>
      <c r="EVA267" s="5"/>
      <c r="EVB267" s="5"/>
      <c r="EVC267" s="5"/>
      <c r="EVD267" s="5"/>
      <c r="EVE267" s="5"/>
      <c r="EVF267" s="5"/>
      <c r="EVG267" s="5"/>
      <c r="EVH267" s="5"/>
      <c r="EVI267" s="5"/>
      <c r="EVJ267" s="5"/>
      <c r="EVK267" s="5"/>
      <c r="EVL267" s="5"/>
      <c r="EVM267" s="5"/>
      <c r="EVN267" s="5"/>
      <c r="EVO267" s="5"/>
      <c r="EVP267" s="5"/>
      <c r="EVQ267" s="5"/>
      <c r="EVR267" s="5"/>
      <c r="EVS267" s="5"/>
      <c r="EVT267" s="5"/>
      <c r="EVU267" s="5"/>
      <c r="EVV267" s="5"/>
      <c r="EVW267" s="5"/>
      <c r="EVX267" s="5"/>
      <c r="EVY267" s="5"/>
      <c r="EVZ267" s="5"/>
      <c r="EWA267" s="5"/>
      <c r="EWB267" s="5"/>
      <c r="EWC267" s="5"/>
      <c r="EWD267" s="5"/>
      <c r="EWE267" s="5"/>
      <c r="EWF267" s="5"/>
      <c r="EWG267" s="5"/>
      <c r="EWH267" s="5"/>
      <c r="EWI267" s="5"/>
      <c r="EWJ267" s="5"/>
      <c r="EWK267" s="5"/>
      <c r="EWL267" s="5"/>
      <c r="EWM267" s="5"/>
      <c r="EWN267" s="5"/>
      <c r="EWO267" s="5"/>
      <c r="EWP267" s="5"/>
      <c r="EWQ267" s="5"/>
      <c r="EWR267" s="5"/>
      <c r="EWS267" s="5"/>
      <c r="EWT267" s="5"/>
      <c r="EWU267" s="5"/>
      <c r="EWV267" s="5"/>
      <c r="EWW267" s="5"/>
      <c r="EWX267" s="5"/>
      <c r="EWY267" s="5"/>
      <c r="EWZ267" s="5"/>
      <c r="EXA267" s="5"/>
      <c r="EXB267" s="5"/>
      <c r="EXC267" s="5"/>
      <c r="EXD267" s="5"/>
      <c r="EXE267" s="5"/>
      <c r="EXF267" s="5"/>
      <c r="EXG267" s="5"/>
      <c r="EXH267" s="5"/>
      <c r="EXI267" s="5"/>
      <c r="EXJ267" s="5"/>
      <c r="EXK267" s="5"/>
      <c r="EXL267" s="5"/>
      <c r="EXM267" s="5"/>
      <c r="EXN267" s="5"/>
      <c r="EXO267" s="5"/>
      <c r="EXP267" s="5"/>
      <c r="EXQ267" s="5"/>
      <c r="EXR267" s="5"/>
      <c r="EXS267" s="5"/>
      <c r="EXT267" s="5"/>
      <c r="EXU267" s="5"/>
      <c r="EXV267" s="5"/>
      <c r="EXW267" s="5"/>
      <c r="EXX267" s="5"/>
      <c r="EXY267" s="5"/>
      <c r="EXZ267" s="5"/>
      <c r="EYA267" s="5"/>
      <c r="EYB267" s="5"/>
      <c r="EYC267" s="5"/>
      <c r="EYD267" s="5"/>
      <c r="EYE267" s="5"/>
      <c r="EYF267" s="5"/>
      <c r="EYG267" s="5"/>
      <c r="EYH267" s="5"/>
      <c r="EYI267" s="5"/>
      <c r="EYJ267" s="5"/>
      <c r="EYK267" s="5"/>
      <c r="EYL267" s="5"/>
      <c r="EYM267" s="5"/>
      <c r="EYN267" s="5"/>
      <c r="EYO267" s="5"/>
      <c r="EYP267" s="5"/>
      <c r="EYQ267" s="5"/>
      <c r="EYR267" s="5"/>
      <c r="EYS267" s="5"/>
      <c r="EYT267" s="5"/>
      <c r="EYU267" s="5"/>
      <c r="EYV267" s="5"/>
      <c r="EYW267" s="5"/>
      <c r="EYX267" s="5"/>
      <c r="EYY267" s="5"/>
      <c r="EYZ267" s="5"/>
      <c r="EZA267" s="5"/>
      <c r="EZB267" s="5"/>
      <c r="EZC267" s="5"/>
      <c r="EZD267" s="5"/>
      <c r="EZE267" s="5"/>
      <c r="EZF267" s="5"/>
      <c r="EZG267" s="5"/>
      <c r="EZH267" s="5"/>
      <c r="EZI267" s="5"/>
      <c r="EZJ267" s="5"/>
      <c r="EZK267" s="5"/>
      <c r="EZL267" s="5"/>
      <c r="EZM267" s="5"/>
      <c r="EZN267" s="5"/>
      <c r="EZO267" s="5"/>
      <c r="EZP267" s="5"/>
      <c r="EZQ267" s="5"/>
      <c r="EZR267" s="5"/>
      <c r="EZS267" s="5"/>
      <c r="EZT267" s="5"/>
      <c r="EZU267" s="5"/>
      <c r="EZV267" s="5"/>
      <c r="EZW267" s="5"/>
      <c r="EZX267" s="5"/>
      <c r="EZY267" s="5"/>
      <c r="EZZ267" s="5"/>
      <c r="FAA267" s="5"/>
      <c r="FAB267" s="5"/>
      <c r="FAC267" s="5"/>
      <c r="FAD267" s="5"/>
      <c r="FAE267" s="5"/>
      <c r="FAF267" s="5"/>
      <c r="FAG267" s="5"/>
      <c r="FAH267" s="5"/>
      <c r="FAI267" s="5"/>
      <c r="FAJ267" s="5"/>
      <c r="FAK267" s="5"/>
      <c r="FAL267" s="5"/>
      <c r="FAM267" s="5"/>
      <c r="FAN267" s="5"/>
      <c r="FAO267" s="5"/>
      <c r="FAP267" s="5"/>
      <c r="FAQ267" s="5"/>
      <c r="FAR267" s="5"/>
      <c r="FAS267" s="5"/>
      <c r="FAT267" s="5"/>
      <c r="FAU267" s="5"/>
      <c r="FAV267" s="5"/>
      <c r="FAW267" s="5"/>
      <c r="FAX267" s="5"/>
      <c r="FAY267" s="5"/>
      <c r="FAZ267" s="5"/>
      <c r="FBA267" s="5"/>
      <c r="FBB267" s="5"/>
      <c r="FBC267" s="5"/>
      <c r="FBD267" s="5"/>
      <c r="FBE267" s="5"/>
      <c r="FBF267" s="5"/>
      <c r="FBG267" s="5"/>
      <c r="FBH267" s="5"/>
      <c r="FBI267" s="5"/>
      <c r="FBJ267" s="5"/>
      <c r="FBK267" s="5"/>
      <c r="FBL267" s="5"/>
      <c r="FBM267" s="5"/>
      <c r="FBN267" s="5"/>
      <c r="FBO267" s="5"/>
      <c r="FBP267" s="5"/>
      <c r="FBQ267" s="5"/>
      <c r="FBR267" s="5"/>
      <c r="FBS267" s="5"/>
      <c r="FBT267" s="5"/>
      <c r="FBU267" s="5"/>
      <c r="FBV267" s="5"/>
      <c r="FBW267" s="5"/>
      <c r="FBX267" s="5"/>
      <c r="FBY267" s="5"/>
      <c r="FBZ267" s="5"/>
      <c r="FCA267" s="5"/>
      <c r="FCB267" s="5"/>
      <c r="FCC267" s="5"/>
      <c r="FCD267" s="5"/>
      <c r="FCE267" s="5"/>
      <c r="FCF267" s="5"/>
      <c r="FCG267" s="5"/>
      <c r="FCH267" s="5"/>
      <c r="FCI267" s="5"/>
      <c r="FCJ267" s="5"/>
      <c r="FCK267" s="5"/>
      <c r="FCL267" s="5"/>
      <c r="FCM267" s="5"/>
      <c r="FCN267" s="5"/>
      <c r="FCO267" s="5"/>
      <c r="FCP267" s="5"/>
      <c r="FCQ267" s="5"/>
      <c r="FCR267" s="5"/>
      <c r="FCS267" s="5"/>
      <c r="FCT267" s="5"/>
      <c r="FCU267" s="5"/>
      <c r="FCV267" s="5"/>
      <c r="FCW267" s="5"/>
      <c r="FCX267" s="5"/>
      <c r="FCY267" s="5"/>
      <c r="FCZ267" s="5"/>
      <c r="FDA267" s="5"/>
      <c r="FDB267" s="5"/>
      <c r="FDC267" s="5"/>
      <c r="FDD267" s="5"/>
      <c r="FDE267" s="5"/>
      <c r="FDF267" s="5"/>
      <c r="FDG267" s="5"/>
      <c r="FDH267" s="5"/>
      <c r="FDI267" s="5"/>
      <c r="FDJ267" s="5"/>
      <c r="FDK267" s="5"/>
      <c r="FDL267" s="5"/>
      <c r="FDM267" s="5"/>
      <c r="FDN267" s="5"/>
      <c r="FDO267" s="5"/>
      <c r="FDP267" s="5"/>
      <c r="FDQ267" s="5"/>
      <c r="FDR267" s="5"/>
      <c r="FDS267" s="5"/>
      <c r="FDT267" s="5"/>
      <c r="FDU267" s="5"/>
      <c r="FDV267" s="5"/>
      <c r="FDW267" s="5"/>
      <c r="FDX267" s="5"/>
      <c r="FDY267" s="5"/>
      <c r="FDZ267" s="5"/>
      <c r="FEA267" s="5"/>
      <c r="FEB267" s="5"/>
      <c r="FEC267" s="5"/>
      <c r="FED267" s="5"/>
      <c r="FEE267" s="5"/>
      <c r="FEF267" s="5"/>
      <c r="FEG267" s="5"/>
      <c r="FEH267" s="5"/>
      <c r="FEI267" s="5"/>
      <c r="FEJ267" s="5"/>
      <c r="FEK267" s="5"/>
      <c r="FEL267" s="5"/>
      <c r="FEM267" s="5"/>
      <c r="FEN267" s="5"/>
      <c r="FEO267" s="5"/>
      <c r="FEP267" s="5"/>
      <c r="FEQ267" s="5"/>
      <c r="FER267" s="5"/>
      <c r="FES267" s="5"/>
      <c r="FET267" s="5"/>
      <c r="FEU267" s="5"/>
      <c r="FEV267" s="5"/>
      <c r="FEW267" s="5"/>
      <c r="FEX267" s="5"/>
      <c r="FEY267" s="5"/>
      <c r="FEZ267" s="5"/>
      <c r="FFA267" s="5"/>
      <c r="FFB267" s="5"/>
      <c r="FFC267" s="5"/>
      <c r="FFD267" s="5"/>
      <c r="FFE267" s="5"/>
      <c r="FFF267" s="5"/>
      <c r="FFG267" s="5"/>
      <c r="FFH267" s="5"/>
      <c r="FFI267" s="5"/>
      <c r="FFJ267" s="5"/>
      <c r="FFK267" s="5"/>
      <c r="FFL267" s="5"/>
      <c r="FFM267" s="5"/>
      <c r="FFN267" s="5"/>
      <c r="FFO267" s="5"/>
      <c r="FFP267" s="5"/>
      <c r="FFQ267" s="5"/>
      <c r="FFR267" s="5"/>
      <c r="FFS267" s="5"/>
      <c r="FFT267" s="5"/>
      <c r="FFU267" s="5"/>
      <c r="FFV267" s="5"/>
      <c r="FFW267" s="5"/>
      <c r="FFX267" s="5"/>
      <c r="FFY267" s="5"/>
      <c r="FFZ267" s="5"/>
      <c r="FGA267" s="5"/>
      <c r="FGB267" s="5"/>
      <c r="FGC267" s="5"/>
      <c r="FGD267" s="5"/>
      <c r="FGE267" s="5"/>
      <c r="FGF267" s="5"/>
      <c r="FGG267" s="5"/>
      <c r="FGH267" s="5"/>
      <c r="FGI267" s="5"/>
      <c r="FGJ267" s="5"/>
      <c r="FGK267" s="5"/>
      <c r="FGL267" s="5"/>
      <c r="FGM267" s="5"/>
      <c r="FGN267" s="5"/>
      <c r="FGO267" s="5"/>
      <c r="FGP267" s="5"/>
      <c r="FGQ267" s="5"/>
      <c r="FGR267" s="5"/>
      <c r="FGS267" s="5"/>
      <c r="FGT267" s="5"/>
      <c r="FGU267" s="5"/>
      <c r="FGV267" s="5"/>
      <c r="FGW267" s="5"/>
      <c r="FGX267" s="5"/>
      <c r="FGY267" s="5"/>
      <c r="FGZ267" s="5"/>
      <c r="FHA267" s="5"/>
      <c r="FHB267" s="5"/>
      <c r="FHC267" s="5"/>
      <c r="FHD267" s="5"/>
      <c r="FHE267" s="5"/>
      <c r="FHF267" s="5"/>
      <c r="FHG267" s="5"/>
      <c r="FHH267" s="5"/>
      <c r="FHI267" s="5"/>
      <c r="FHJ267" s="5"/>
      <c r="FHK267" s="5"/>
      <c r="FHL267" s="5"/>
      <c r="FHM267" s="5"/>
      <c r="FHN267" s="5"/>
      <c r="FHO267" s="5"/>
      <c r="FHP267" s="5"/>
      <c r="FHQ267" s="5"/>
      <c r="FHR267" s="5"/>
      <c r="FHS267" s="5"/>
      <c r="FHT267" s="5"/>
      <c r="FHU267" s="5"/>
      <c r="FHV267" s="5"/>
      <c r="FHW267" s="5"/>
      <c r="FHX267" s="5"/>
      <c r="FHY267" s="5"/>
      <c r="FHZ267" s="5"/>
      <c r="FIA267" s="5"/>
      <c r="FIB267" s="5"/>
      <c r="FIC267" s="5"/>
      <c r="FID267" s="5"/>
      <c r="FIE267" s="5"/>
      <c r="FIF267" s="5"/>
      <c r="FIG267" s="5"/>
      <c r="FIH267" s="5"/>
      <c r="FII267" s="5"/>
      <c r="FIJ267" s="5"/>
      <c r="FIK267" s="5"/>
      <c r="FIL267" s="5"/>
      <c r="FIM267" s="5"/>
      <c r="FIN267" s="5"/>
      <c r="FIO267" s="5"/>
      <c r="FIP267" s="5"/>
      <c r="FIQ267" s="5"/>
      <c r="FIR267" s="5"/>
      <c r="FIS267" s="5"/>
      <c r="FIT267" s="5"/>
      <c r="FIU267" s="5"/>
      <c r="FIV267" s="5"/>
      <c r="FIW267" s="5"/>
      <c r="FIX267" s="5"/>
      <c r="FIY267" s="5"/>
      <c r="FIZ267" s="5"/>
      <c r="FJA267" s="5"/>
      <c r="FJB267" s="5"/>
      <c r="FJC267" s="5"/>
      <c r="FJD267" s="5"/>
      <c r="FJE267" s="5"/>
      <c r="FJF267" s="5"/>
      <c r="FJG267" s="5"/>
      <c r="FJH267" s="5"/>
      <c r="FJI267" s="5"/>
      <c r="FJJ267" s="5"/>
      <c r="FJK267" s="5"/>
      <c r="FJL267" s="5"/>
      <c r="FJM267" s="5"/>
      <c r="FJN267" s="5"/>
      <c r="FJO267" s="5"/>
      <c r="FJP267" s="5"/>
      <c r="FJQ267" s="5"/>
      <c r="FJR267" s="5"/>
      <c r="FJS267" s="5"/>
      <c r="FJT267" s="5"/>
      <c r="FJU267" s="5"/>
      <c r="FJV267" s="5"/>
      <c r="FJW267" s="5"/>
      <c r="FJX267" s="5"/>
      <c r="FJY267" s="5"/>
      <c r="FJZ267" s="5"/>
      <c r="FKA267" s="5"/>
      <c r="FKB267" s="5"/>
      <c r="FKC267" s="5"/>
      <c r="FKD267" s="5"/>
      <c r="FKE267" s="5"/>
      <c r="FKF267" s="5"/>
      <c r="FKG267" s="5"/>
      <c r="FKH267" s="5"/>
      <c r="FKI267" s="5"/>
      <c r="FKJ267" s="5"/>
      <c r="FKK267" s="5"/>
      <c r="FKL267" s="5"/>
      <c r="FKM267" s="5"/>
      <c r="FKN267" s="5"/>
      <c r="FKO267" s="5"/>
      <c r="FKP267" s="5"/>
      <c r="FKQ267" s="5"/>
      <c r="FKR267" s="5"/>
      <c r="FKS267" s="5"/>
      <c r="FKT267" s="5"/>
      <c r="FKU267" s="5"/>
      <c r="FKV267" s="5"/>
      <c r="FKW267" s="5"/>
      <c r="FKX267" s="5"/>
      <c r="FKY267" s="5"/>
      <c r="FKZ267" s="5"/>
      <c r="FLA267" s="5"/>
      <c r="FLB267" s="5"/>
      <c r="FLC267" s="5"/>
      <c r="FLD267" s="5"/>
      <c r="FLE267" s="5"/>
      <c r="FLF267" s="5"/>
      <c r="FLG267" s="5"/>
      <c r="FLH267" s="5"/>
      <c r="FLI267" s="5"/>
      <c r="FLJ267" s="5"/>
      <c r="FLK267" s="5"/>
      <c r="FLL267" s="5"/>
      <c r="FLM267" s="5"/>
      <c r="FLN267" s="5"/>
      <c r="FLO267" s="5"/>
      <c r="FLP267" s="5"/>
      <c r="FLQ267" s="5"/>
      <c r="FLR267" s="5"/>
      <c r="FLS267" s="5"/>
      <c r="FLT267" s="5"/>
      <c r="FLU267" s="5"/>
      <c r="FLV267" s="5"/>
      <c r="FLW267" s="5"/>
      <c r="FLX267" s="5"/>
      <c r="FLY267" s="5"/>
      <c r="FLZ267" s="5"/>
      <c r="FMA267" s="5"/>
      <c r="FMB267" s="5"/>
      <c r="FMC267" s="5"/>
      <c r="FMD267" s="5"/>
      <c r="FME267" s="5"/>
      <c r="FMF267" s="5"/>
      <c r="FMG267" s="5"/>
      <c r="FMH267" s="5"/>
      <c r="FMI267" s="5"/>
      <c r="FMJ267" s="5"/>
      <c r="FMK267" s="5"/>
      <c r="FML267" s="5"/>
      <c r="FMM267" s="5"/>
      <c r="FMN267" s="5"/>
      <c r="FMO267" s="5"/>
      <c r="FMP267" s="5"/>
      <c r="FMQ267" s="5"/>
      <c r="FMR267" s="5"/>
      <c r="FMS267" s="5"/>
      <c r="FMT267" s="5"/>
      <c r="FMU267" s="5"/>
      <c r="FMV267" s="5"/>
      <c r="FMW267" s="5"/>
      <c r="FMX267" s="5"/>
      <c r="FMY267" s="5"/>
      <c r="FMZ267" s="5"/>
      <c r="FNA267" s="5"/>
      <c r="FNB267" s="5"/>
      <c r="FNC267" s="5"/>
      <c r="FND267" s="5"/>
      <c r="FNE267" s="5"/>
      <c r="FNF267" s="5"/>
      <c r="FNG267" s="5"/>
      <c r="FNH267" s="5"/>
      <c r="FNI267" s="5"/>
      <c r="FNJ267" s="5"/>
      <c r="FNK267" s="5"/>
      <c r="FNL267" s="5"/>
      <c r="FNM267" s="5"/>
      <c r="FNN267" s="5"/>
      <c r="FNO267" s="5"/>
      <c r="FNP267" s="5"/>
      <c r="FNQ267" s="5"/>
      <c r="FNR267" s="5"/>
      <c r="FNS267" s="5"/>
      <c r="FNT267" s="5"/>
      <c r="FNU267" s="5"/>
      <c r="FNV267" s="5"/>
      <c r="FNW267" s="5"/>
      <c r="FNX267" s="5"/>
      <c r="FNY267" s="5"/>
      <c r="FNZ267" s="5"/>
      <c r="FOA267" s="5"/>
      <c r="FOB267" s="5"/>
      <c r="FOC267" s="5"/>
      <c r="FOD267" s="5"/>
      <c r="FOE267" s="5"/>
      <c r="FOF267" s="5"/>
      <c r="FOG267" s="5"/>
      <c r="FOH267" s="5"/>
      <c r="FOI267" s="5"/>
      <c r="FOJ267" s="5"/>
      <c r="FOK267" s="5"/>
      <c r="FOL267" s="5"/>
      <c r="FOM267" s="5"/>
      <c r="FON267" s="5"/>
      <c r="FOO267" s="5"/>
      <c r="FOP267" s="5"/>
      <c r="FOQ267" s="5"/>
      <c r="FOR267" s="5"/>
      <c r="FOS267" s="5"/>
      <c r="FOT267" s="5"/>
      <c r="FOU267" s="5"/>
      <c r="FOV267" s="5"/>
      <c r="FOW267" s="5"/>
      <c r="FOX267" s="5"/>
      <c r="FOY267" s="5"/>
      <c r="FOZ267" s="5"/>
      <c r="FPA267" s="5"/>
      <c r="FPB267" s="5"/>
      <c r="FPC267" s="5"/>
      <c r="FPD267" s="5"/>
      <c r="FPE267" s="5"/>
      <c r="FPF267" s="5"/>
      <c r="FPG267" s="5"/>
      <c r="FPH267" s="5"/>
      <c r="FPI267" s="5"/>
      <c r="FPJ267" s="5"/>
      <c r="FPK267" s="5"/>
      <c r="FPL267" s="5"/>
      <c r="FPM267" s="5"/>
      <c r="FPN267" s="5"/>
      <c r="FPO267" s="5"/>
      <c r="FPP267" s="5"/>
      <c r="FPQ267" s="5"/>
      <c r="FPR267" s="5"/>
      <c r="FPS267" s="5"/>
      <c r="FPT267" s="5"/>
      <c r="FPU267" s="5"/>
      <c r="FPV267" s="5"/>
      <c r="FPW267" s="5"/>
      <c r="FPX267" s="5"/>
      <c r="FPY267" s="5"/>
      <c r="FPZ267" s="5"/>
      <c r="FQA267" s="5"/>
      <c r="FQB267" s="5"/>
      <c r="FQC267" s="5"/>
      <c r="FQD267" s="5"/>
      <c r="FQE267" s="5"/>
      <c r="FQF267" s="5"/>
      <c r="FQG267" s="5"/>
      <c r="FQH267" s="5"/>
      <c r="FQI267" s="5"/>
      <c r="FQJ267" s="5"/>
      <c r="FQK267" s="5"/>
      <c r="FQL267" s="5"/>
      <c r="FQM267" s="5"/>
      <c r="FQN267" s="5"/>
      <c r="FQO267" s="5"/>
      <c r="FQP267" s="5"/>
      <c r="FQQ267" s="5"/>
      <c r="FQR267" s="5"/>
      <c r="FQS267" s="5"/>
      <c r="FQT267" s="5"/>
      <c r="FQU267" s="5"/>
      <c r="FQV267" s="5"/>
      <c r="FQW267" s="5"/>
      <c r="FQX267" s="5"/>
      <c r="FQY267" s="5"/>
      <c r="FQZ267" s="5"/>
      <c r="FRA267" s="5"/>
      <c r="FRB267" s="5"/>
      <c r="FRC267" s="5"/>
      <c r="FRD267" s="5"/>
      <c r="FRE267" s="5"/>
      <c r="FRF267" s="5"/>
      <c r="FRG267" s="5"/>
      <c r="FRH267" s="5"/>
      <c r="FRI267" s="5"/>
      <c r="FRJ267" s="5"/>
      <c r="FRK267" s="5"/>
      <c r="FRL267" s="5"/>
      <c r="FRM267" s="5"/>
      <c r="FRN267" s="5"/>
      <c r="FRO267" s="5"/>
      <c r="FRP267" s="5"/>
      <c r="FRQ267" s="5"/>
      <c r="FRR267" s="5"/>
      <c r="FRS267" s="5"/>
      <c r="FRT267" s="5"/>
      <c r="FRU267" s="5"/>
      <c r="FRV267" s="5"/>
      <c r="FRW267" s="5"/>
      <c r="FRX267" s="5"/>
      <c r="FRY267" s="5"/>
      <c r="FRZ267" s="5"/>
      <c r="FSA267" s="5"/>
      <c r="FSB267" s="5"/>
      <c r="FSC267" s="5"/>
      <c r="FSD267" s="5"/>
      <c r="FSE267" s="5"/>
      <c r="FSF267" s="5"/>
      <c r="FSG267" s="5"/>
      <c r="FSH267" s="5"/>
      <c r="FSI267" s="5"/>
      <c r="FSJ267" s="5"/>
      <c r="FSK267" s="5"/>
      <c r="FSL267" s="5"/>
      <c r="FSM267" s="5"/>
      <c r="FSN267" s="5"/>
      <c r="FSO267" s="5"/>
      <c r="FSP267" s="5"/>
      <c r="FSQ267" s="5"/>
      <c r="FSR267" s="5"/>
      <c r="FSS267" s="5"/>
      <c r="FST267" s="5"/>
      <c r="FSU267" s="5"/>
      <c r="FSV267" s="5"/>
      <c r="FSW267" s="5"/>
      <c r="FSX267" s="5"/>
      <c r="FSY267" s="5"/>
      <c r="FSZ267" s="5"/>
      <c r="FTA267" s="5"/>
      <c r="FTB267" s="5"/>
      <c r="FTC267" s="5"/>
      <c r="FTD267" s="5"/>
      <c r="FTE267" s="5"/>
      <c r="FTF267" s="5"/>
      <c r="FTG267" s="5"/>
      <c r="FTH267" s="5"/>
      <c r="FTI267" s="5"/>
      <c r="FTJ267" s="5"/>
      <c r="FTK267" s="5"/>
      <c r="FTL267" s="5"/>
      <c r="FTM267" s="5"/>
      <c r="FTN267" s="5"/>
      <c r="FTO267" s="5"/>
      <c r="FTP267" s="5"/>
      <c r="FTQ267" s="5"/>
      <c r="FTR267" s="5"/>
      <c r="FTS267" s="5"/>
      <c r="FTT267" s="5"/>
      <c r="FTU267" s="5"/>
      <c r="FTV267" s="5"/>
      <c r="FTW267" s="5"/>
      <c r="FTX267" s="5"/>
      <c r="FTY267" s="5"/>
      <c r="FTZ267" s="5"/>
      <c r="FUA267" s="5"/>
      <c r="FUB267" s="5"/>
      <c r="FUC267" s="5"/>
      <c r="FUD267" s="5"/>
      <c r="FUE267" s="5"/>
      <c r="FUF267" s="5"/>
      <c r="FUG267" s="5"/>
      <c r="FUH267" s="5"/>
      <c r="FUI267" s="5"/>
      <c r="FUJ267" s="5"/>
      <c r="FUK267" s="5"/>
      <c r="FUL267" s="5"/>
      <c r="FUM267" s="5"/>
      <c r="FUN267" s="5"/>
      <c r="FUO267" s="5"/>
      <c r="FUP267" s="5"/>
      <c r="FUQ267" s="5"/>
      <c r="FUR267" s="5"/>
      <c r="FUS267" s="5"/>
      <c r="FUT267" s="5"/>
      <c r="FUU267" s="5"/>
      <c r="FUV267" s="5"/>
      <c r="FUW267" s="5"/>
      <c r="FUX267" s="5"/>
      <c r="FUY267" s="5"/>
      <c r="FUZ267" s="5"/>
      <c r="FVA267" s="5"/>
      <c r="FVB267" s="5"/>
      <c r="FVC267" s="5"/>
      <c r="FVD267" s="5"/>
      <c r="FVE267" s="5"/>
      <c r="FVF267" s="5"/>
      <c r="FVG267" s="5"/>
      <c r="FVH267" s="5"/>
      <c r="FVI267" s="5"/>
      <c r="FVJ267" s="5"/>
      <c r="FVK267" s="5"/>
      <c r="FVL267" s="5"/>
      <c r="FVM267" s="5"/>
      <c r="FVN267" s="5"/>
      <c r="FVO267" s="5"/>
      <c r="FVP267" s="5"/>
      <c r="FVQ267" s="5"/>
      <c r="FVR267" s="5"/>
      <c r="FVS267" s="5"/>
      <c r="FVT267" s="5"/>
      <c r="FVU267" s="5"/>
      <c r="FVV267" s="5"/>
      <c r="FVW267" s="5"/>
      <c r="FVX267" s="5"/>
      <c r="FVY267" s="5"/>
      <c r="FVZ267" s="5"/>
      <c r="FWA267" s="5"/>
      <c r="FWB267" s="5"/>
      <c r="FWC267" s="5"/>
      <c r="FWD267" s="5"/>
      <c r="FWE267" s="5"/>
      <c r="FWF267" s="5"/>
      <c r="FWG267" s="5"/>
      <c r="FWH267" s="5"/>
      <c r="FWI267" s="5"/>
      <c r="FWJ267" s="5"/>
      <c r="FWK267" s="5"/>
      <c r="FWL267" s="5"/>
      <c r="FWM267" s="5"/>
      <c r="FWN267" s="5"/>
      <c r="FWO267" s="5"/>
      <c r="FWP267" s="5"/>
      <c r="FWQ267" s="5"/>
      <c r="FWR267" s="5"/>
      <c r="FWS267" s="5"/>
      <c r="FWT267" s="5"/>
      <c r="FWU267" s="5"/>
      <c r="FWV267" s="5"/>
      <c r="FWW267" s="5"/>
      <c r="FWX267" s="5"/>
      <c r="FWY267" s="5"/>
      <c r="FWZ267" s="5"/>
      <c r="FXA267" s="5"/>
      <c r="FXB267" s="5"/>
      <c r="FXC267" s="5"/>
      <c r="FXD267" s="5"/>
      <c r="FXE267" s="5"/>
      <c r="FXF267" s="5"/>
      <c r="FXG267" s="5"/>
      <c r="FXH267" s="5"/>
      <c r="FXI267" s="5"/>
      <c r="FXJ267" s="5"/>
      <c r="FXK267" s="5"/>
      <c r="FXL267" s="5"/>
      <c r="FXM267" s="5"/>
      <c r="FXN267" s="5"/>
      <c r="FXO267" s="5"/>
      <c r="FXP267" s="5"/>
      <c r="FXQ267" s="5"/>
      <c r="FXR267" s="5"/>
      <c r="FXS267" s="5"/>
      <c r="FXT267" s="5"/>
      <c r="FXU267" s="5"/>
      <c r="FXV267" s="5"/>
      <c r="FXW267" s="5"/>
      <c r="FXX267" s="5"/>
      <c r="FXY267" s="5"/>
      <c r="FXZ267" s="5"/>
      <c r="FYA267" s="5"/>
      <c r="FYB267" s="5"/>
      <c r="FYC267" s="5"/>
      <c r="FYD267" s="5"/>
      <c r="FYE267" s="5"/>
      <c r="FYF267" s="5"/>
      <c r="FYG267" s="5"/>
      <c r="FYH267" s="5"/>
      <c r="FYI267" s="5"/>
      <c r="FYJ267" s="5"/>
      <c r="FYK267" s="5"/>
      <c r="FYL267" s="5"/>
      <c r="FYM267" s="5"/>
      <c r="FYN267" s="5"/>
      <c r="FYO267" s="5"/>
      <c r="FYP267" s="5"/>
      <c r="FYQ267" s="5"/>
      <c r="FYR267" s="5"/>
      <c r="FYS267" s="5"/>
      <c r="FYT267" s="5"/>
      <c r="FYU267" s="5"/>
      <c r="FYV267" s="5"/>
      <c r="FYW267" s="5"/>
      <c r="FYX267" s="5"/>
      <c r="FYY267" s="5"/>
      <c r="FYZ267" s="5"/>
      <c r="FZA267" s="5"/>
      <c r="FZB267" s="5"/>
      <c r="FZC267" s="5"/>
      <c r="FZD267" s="5"/>
      <c r="FZE267" s="5"/>
      <c r="FZF267" s="5"/>
      <c r="FZG267" s="5"/>
      <c r="FZH267" s="5"/>
      <c r="FZI267" s="5"/>
      <c r="FZJ267" s="5"/>
      <c r="FZK267" s="5"/>
      <c r="FZL267" s="5"/>
      <c r="FZM267" s="5"/>
      <c r="FZN267" s="5"/>
      <c r="FZO267" s="5"/>
      <c r="FZP267" s="5"/>
      <c r="FZQ267" s="5"/>
      <c r="FZR267" s="5"/>
      <c r="FZS267" s="5"/>
      <c r="FZT267" s="5"/>
      <c r="FZU267" s="5"/>
      <c r="FZV267" s="5"/>
      <c r="FZW267" s="5"/>
      <c r="FZX267" s="5"/>
      <c r="FZY267" s="5"/>
      <c r="FZZ267" s="5"/>
      <c r="GAA267" s="5"/>
      <c r="GAB267" s="5"/>
      <c r="GAC267" s="5"/>
      <c r="GAD267" s="5"/>
      <c r="GAE267" s="5"/>
      <c r="GAF267" s="5"/>
      <c r="GAG267" s="5"/>
      <c r="GAH267" s="5"/>
      <c r="GAI267" s="5"/>
      <c r="GAJ267" s="5"/>
      <c r="GAK267" s="5"/>
      <c r="GAL267" s="5"/>
      <c r="GAM267" s="5"/>
      <c r="GAN267" s="5"/>
      <c r="GAO267" s="5"/>
      <c r="GAP267" s="5"/>
      <c r="GAQ267" s="5"/>
      <c r="GAR267" s="5"/>
      <c r="GAS267" s="5"/>
      <c r="GAT267" s="5"/>
      <c r="GAU267" s="5"/>
      <c r="GAV267" s="5"/>
      <c r="GAW267" s="5"/>
      <c r="GAX267" s="5"/>
      <c r="GAY267" s="5"/>
      <c r="GAZ267" s="5"/>
      <c r="GBA267" s="5"/>
      <c r="GBB267" s="5"/>
      <c r="GBC267" s="5"/>
      <c r="GBD267" s="5"/>
      <c r="GBE267" s="5"/>
      <c r="GBF267" s="5"/>
      <c r="GBG267" s="5"/>
      <c r="GBH267" s="5"/>
      <c r="GBI267" s="5"/>
      <c r="GBJ267" s="5"/>
      <c r="GBK267" s="5"/>
      <c r="GBL267" s="5"/>
      <c r="GBM267" s="5"/>
      <c r="GBN267" s="5"/>
      <c r="GBO267" s="5"/>
      <c r="GBP267" s="5"/>
      <c r="GBQ267" s="5"/>
      <c r="GBR267" s="5"/>
      <c r="GBS267" s="5"/>
      <c r="GBT267" s="5"/>
      <c r="GBU267" s="5"/>
      <c r="GBV267" s="5"/>
      <c r="GBW267" s="5"/>
      <c r="GBX267" s="5"/>
      <c r="GBY267" s="5"/>
      <c r="GBZ267" s="5"/>
      <c r="GCA267" s="5"/>
      <c r="GCB267" s="5"/>
      <c r="GCC267" s="5"/>
      <c r="GCD267" s="5"/>
      <c r="GCE267" s="5"/>
      <c r="GCF267" s="5"/>
      <c r="GCG267" s="5"/>
      <c r="GCH267" s="5"/>
      <c r="GCI267" s="5"/>
      <c r="GCJ267" s="5"/>
      <c r="GCK267" s="5"/>
      <c r="GCL267" s="5"/>
      <c r="GCM267" s="5"/>
      <c r="GCN267" s="5"/>
      <c r="GCO267" s="5"/>
      <c r="GCP267" s="5"/>
      <c r="GCQ267" s="5"/>
      <c r="GCR267" s="5"/>
      <c r="GCS267" s="5"/>
      <c r="GCT267" s="5"/>
      <c r="GCU267" s="5"/>
      <c r="GCV267" s="5"/>
      <c r="GCW267" s="5"/>
      <c r="GCX267" s="5"/>
      <c r="GCY267" s="5"/>
      <c r="GCZ267" s="5"/>
      <c r="GDA267" s="5"/>
      <c r="GDB267" s="5"/>
      <c r="GDC267" s="5"/>
      <c r="GDD267" s="5"/>
      <c r="GDE267" s="5"/>
      <c r="GDF267" s="5"/>
      <c r="GDG267" s="5"/>
      <c r="GDH267" s="5"/>
      <c r="GDI267" s="5"/>
      <c r="GDJ267" s="5"/>
      <c r="GDK267" s="5"/>
      <c r="GDL267" s="5"/>
      <c r="GDM267" s="5"/>
      <c r="GDN267" s="5"/>
      <c r="GDO267" s="5"/>
      <c r="GDP267" s="5"/>
      <c r="GDQ267" s="5"/>
      <c r="GDR267" s="5"/>
      <c r="GDS267" s="5"/>
      <c r="GDT267" s="5"/>
      <c r="GDU267" s="5"/>
      <c r="GDV267" s="5"/>
      <c r="GDW267" s="5"/>
      <c r="GDX267" s="5"/>
      <c r="GDY267" s="5"/>
      <c r="GDZ267" s="5"/>
      <c r="GEA267" s="5"/>
      <c r="GEB267" s="5"/>
      <c r="GEC267" s="5"/>
      <c r="GED267" s="5"/>
      <c r="GEE267" s="5"/>
      <c r="GEF267" s="5"/>
      <c r="GEG267" s="5"/>
      <c r="GEH267" s="5"/>
      <c r="GEI267" s="5"/>
      <c r="GEJ267" s="5"/>
      <c r="GEK267" s="5"/>
      <c r="GEL267" s="5"/>
      <c r="GEM267" s="5"/>
      <c r="GEN267" s="5"/>
      <c r="GEO267" s="5"/>
      <c r="GEP267" s="5"/>
      <c r="GEQ267" s="5"/>
      <c r="GER267" s="5"/>
      <c r="GES267" s="5"/>
      <c r="GET267" s="5"/>
      <c r="GEU267" s="5"/>
      <c r="GEV267" s="5"/>
      <c r="GEW267" s="5"/>
      <c r="GEX267" s="5"/>
      <c r="GEY267" s="5"/>
      <c r="GEZ267" s="5"/>
      <c r="GFA267" s="5"/>
      <c r="GFB267" s="5"/>
      <c r="GFC267" s="5"/>
      <c r="GFD267" s="5"/>
      <c r="GFE267" s="5"/>
      <c r="GFF267" s="5"/>
      <c r="GFG267" s="5"/>
      <c r="GFH267" s="5"/>
      <c r="GFI267" s="5"/>
      <c r="GFJ267" s="5"/>
      <c r="GFK267" s="5"/>
      <c r="GFL267" s="5"/>
      <c r="GFM267" s="5"/>
      <c r="GFN267" s="5"/>
      <c r="GFO267" s="5"/>
      <c r="GFP267" s="5"/>
      <c r="GFQ267" s="5"/>
      <c r="GFR267" s="5"/>
      <c r="GFS267" s="5"/>
      <c r="GFT267" s="5"/>
      <c r="GFU267" s="5"/>
      <c r="GFV267" s="5"/>
      <c r="GFW267" s="5"/>
      <c r="GFX267" s="5"/>
      <c r="GFY267" s="5"/>
      <c r="GFZ267" s="5"/>
      <c r="GGA267" s="5"/>
      <c r="GGB267" s="5"/>
      <c r="GGC267" s="5"/>
      <c r="GGD267" s="5"/>
      <c r="GGE267" s="5"/>
      <c r="GGF267" s="5"/>
      <c r="GGG267" s="5"/>
      <c r="GGH267" s="5"/>
      <c r="GGI267" s="5"/>
      <c r="GGJ267" s="5"/>
      <c r="GGK267" s="5"/>
      <c r="GGL267" s="5"/>
      <c r="GGM267" s="5"/>
      <c r="GGN267" s="5"/>
      <c r="GGO267" s="5"/>
      <c r="GGP267" s="5"/>
      <c r="GGQ267" s="5"/>
      <c r="GGR267" s="5"/>
      <c r="GGS267" s="5"/>
      <c r="GGT267" s="5"/>
      <c r="GGU267" s="5"/>
      <c r="GGV267" s="5"/>
      <c r="GGW267" s="5"/>
      <c r="GGX267" s="5"/>
      <c r="GGY267" s="5"/>
      <c r="GGZ267" s="5"/>
      <c r="GHA267" s="5"/>
      <c r="GHB267" s="5"/>
      <c r="GHC267" s="5"/>
      <c r="GHD267" s="5"/>
      <c r="GHE267" s="5"/>
      <c r="GHF267" s="5"/>
      <c r="GHG267" s="5"/>
      <c r="GHH267" s="5"/>
      <c r="GHI267" s="5"/>
      <c r="GHJ267" s="5"/>
      <c r="GHK267" s="5"/>
      <c r="GHL267" s="5"/>
      <c r="GHM267" s="5"/>
      <c r="GHN267" s="5"/>
      <c r="GHO267" s="5"/>
      <c r="GHP267" s="5"/>
      <c r="GHQ267" s="5"/>
      <c r="GHR267" s="5"/>
      <c r="GHS267" s="5"/>
      <c r="GHT267" s="5"/>
      <c r="GHU267" s="5"/>
      <c r="GHV267" s="5"/>
      <c r="GHW267" s="5"/>
      <c r="GHX267" s="5"/>
      <c r="GHY267" s="5"/>
      <c r="GHZ267" s="5"/>
      <c r="GIA267" s="5"/>
      <c r="GIB267" s="5"/>
      <c r="GIC267" s="5"/>
      <c r="GID267" s="5"/>
      <c r="GIE267" s="5"/>
      <c r="GIF267" s="5"/>
      <c r="GIG267" s="5"/>
      <c r="GIH267" s="5"/>
      <c r="GII267" s="5"/>
      <c r="GIJ267" s="5"/>
      <c r="GIK267" s="5"/>
      <c r="GIL267" s="5"/>
      <c r="GIM267" s="5"/>
      <c r="GIN267" s="5"/>
      <c r="GIO267" s="5"/>
      <c r="GIP267" s="5"/>
      <c r="GIQ267" s="5"/>
      <c r="GIR267" s="5"/>
      <c r="GIS267" s="5"/>
      <c r="GIT267" s="5"/>
      <c r="GIU267" s="5"/>
      <c r="GIV267" s="5"/>
      <c r="GIW267" s="5"/>
      <c r="GIX267" s="5"/>
      <c r="GIY267" s="5"/>
      <c r="GIZ267" s="5"/>
      <c r="GJA267" s="5"/>
      <c r="GJB267" s="5"/>
      <c r="GJC267" s="5"/>
      <c r="GJD267" s="5"/>
      <c r="GJE267" s="5"/>
      <c r="GJF267" s="5"/>
      <c r="GJG267" s="5"/>
      <c r="GJH267" s="5"/>
      <c r="GJI267" s="5"/>
      <c r="GJJ267" s="5"/>
      <c r="GJK267" s="5"/>
      <c r="GJL267" s="5"/>
      <c r="GJM267" s="5"/>
      <c r="GJN267" s="5"/>
      <c r="GJO267" s="5"/>
      <c r="GJP267" s="5"/>
      <c r="GJQ267" s="5"/>
      <c r="GJR267" s="5"/>
      <c r="GJS267" s="5"/>
      <c r="GJT267" s="5"/>
      <c r="GJU267" s="5"/>
      <c r="GJV267" s="5"/>
      <c r="GJW267" s="5"/>
      <c r="GJX267" s="5"/>
      <c r="GJY267" s="5"/>
      <c r="GJZ267" s="5"/>
      <c r="GKA267" s="5"/>
      <c r="GKB267" s="5"/>
      <c r="GKC267" s="5"/>
      <c r="GKD267" s="5"/>
      <c r="GKE267" s="5"/>
      <c r="GKF267" s="5"/>
      <c r="GKG267" s="5"/>
      <c r="GKH267" s="5"/>
      <c r="GKI267" s="5"/>
      <c r="GKJ267" s="5"/>
      <c r="GKK267" s="5"/>
      <c r="GKL267" s="5"/>
      <c r="GKM267" s="5"/>
      <c r="GKN267" s="5"/>
      <c r="GKO267" s="5"/>
      <c r="GKP267" s="5"/>
      <c r="GKQ267" s="5"/>
      <c r="GKR267" s="5"/>
      <c r="GKS267" s="5"/>
      <c r="GKT267" s="5"/>
      <c r="GKU267" s="5"/>
      <c r="GKV267" s="5"/>
      <c r="GKW267" s="5"/>
      <c r="GKX267" s="5"/>
      <c r="GKY267" s="5"/>
      <c r="GKZ267" s="5"/>
      <c r="GLA267" s="5"/>
      <c r="GLB267" s="5"/>
      <c r="GLC267" s="5"/>
      <c r="GLD267" s="5"/>
      <c r="GLE267" s="5"/>
      <c r="GLF267" s="5"/>
      <c r="GLG267" s="5"/>
      <c r="GLH267" s="5"/>
      <c r="GLI267" s="5"/>
      <c r="GLJ267" s="5"/>
      <c r="GLK267" s="5"/>
      <c r="GLL267" s="5"/>
      <c r="GLM267" s="5"/>
      <c r="GLN267" s="5"/>
      <c r="GLO267" s="5"/>
      <c r="GLP267" s="5"/>
      <c r="GLQ267" s="5"/>
      <c r="GLR267" s="5"/>
      <c r="GLS267" s="5"/>
      <c r="GLT267" s="5"/>
      <c r="GLU267" s="5"/>
      <c r="GLV267" s="5"/>
      <c r="GLW267" s="5"/>
      <c r="GLX267" s="5"/>
      <c r="GLY267" s="5"/>
      <c r="GLZ267" s="5"/>
      <c r="GMA267" s="5"/>
      <c r="GMB267" s="5"/>
      <c r="GMC267" s="5"/>
      <c r="GMD267" s="5"/>
      <c r="GME267" s="5"/>
      <c r="GMF267" s="5"/>
      <c r="GMG267" s="5"/>
      <c r="GMH267" s="5"/>
      <c r="GMI267" s="5"/>
      <c r="GMJ267" s="5"/>
      <c r="GMK267" s="5"/>
      <c r="GML267" s="5"/>
      <c r="GMM267" s="5"/>
      <c r="GMN267" s="5"/>
      <c r="GMO267" s="5"/>
      <c r="GMP267" s="5"/>
      <c r="GMQ267" s="5"/>
      <c r="GMR267" s="5"/>
      <c r="GMS267" s="5"/>
      <c r="GMT267" s="5"/>
      <c r="GMU267" s="5"/>
      <c r="GMV267" s="5"/>
      <c r="GMW267" s="5"/>
      <c r="GMX267" s="5"/>
      <c r="GMY267" s="5"/>
      <c r="GMZ267" s="5"/>
      <c r="GNA267" s="5"/>
      <c r="GNB267" s="5"/>
      <c r="GNC267" s="5"/>
      <c r="GND267" s="5"/>
      <c r="GNE267" s="5"/>
      <c r="GNF267" s="5"/>
      <c r="GNG267" s="5"/>
      <c r="GNH267" s="5"/>
      <c r="GNI267" s="5"/>
      <c r="GNJ267" s="5"/>
      <c r="GNK267" s="5"/>
      <c r="GNL267" s="5"/>
      <c r="GNM267" s="5"/>
      <c r="GNN267" s="5"/>
      <c r="GNO267" s="5"/>
      <c r="GNP267" s="5"/>
      <c r="GNQ267" s="5"/>
      <c r="GNR267" s="5"/>
      <c r="GNS267" s="5"/>
      <c r="GNT267" s="5"/>
      <c r="GNU267" s="5"/>
      <c r="GNV267" s="5"/>
      <c r="GNW267" s="5"/>
      <c r="GNX267" s="5"/>
      <c r="GNY267" s="5"/>
      <c r="GNZ267" s="5"/>
      <c r="GOA267" s="5"/>
      <c r="GOB267" s="5"/>
      <c r="GOC267" s="5"/>
      <c r="GOD267" s="5"/>
      <c r="GOE267" s="5"/>
      <c r="GOF267" s="5"/>
      <c r="GOG267" s="5"/>
      <c r="GOH267" s="5"/>
      <c r="GOI267" s="5"/>
      <c r="GOJ267" s="5"/>
      <c r="GOK267" s="5"/>
      <c r="GOL267" s="5"/>
      <c r="GOM267" s="5"/>
      <c r="GON267" s="5"/>
      <c r="GOO267" s="5"/>
      <c r="GOP267" s="5"/>
      <c r="GOQ267" s="5"/>
      <c r="GOR267" s="5"/>
      <c r="GOS267" s="5"/>
      <c r="GOT267" s="5"/>
      <c r="GOU267" s="5"/>
      <c r="GOV267" s="5"/>
      <c r="GOW267" s="5"/>
      <c r="GOX267" s="5"/>
      <c r="GOY267" s="5"/>
      <c r="GOZ267" s="5"/>
      <c r="GPA267" s="5"/>
      <c r="GPB267" s="5"/>
      <c r="GPC267" s="5"/>
      <c r="GPD267" s="5"/>
      <c r="GPE267" s="5"/>
      <c r="GPF267" s="5"/>
      <c r="GPG267" s="5"/>
      <c r="GPH267" s="5"/>
      <c r="GPI267" s="5"/>
      <c r="GPJ267" s="5"/>
      <c r="GPK267" s="5"/>
      <c r="GPL267" s="5"/>
      <c r="GPM267" s="5"/>
      <c r="GPN267" s="5"/>
      <c r="GPO267" s="5"/>
      <c r="GPP267" s="5"/>
      <c r="GPQ267" s="5"/>
      <c r="GPR267" s="5"/>
      <c r="GPS267" s="5"/>
      <c r="GPT267" s="5"/>
      <c r="GPU267" s="5"/>
      <c r="GPV267" s="5"/>
      <c r="GPW267" s="5"/>
      <c r="GPX267" s="5"/>
      <c r="GPY267" s="5"/>
      <c r="GPZ267" s="5"/>
      <c r="GQA267" s="5"/>
      <c r="GQB267" s="5"/>
      <c r="GQC267" s="5"/>
      <c r="GQD267" s="5"/>
      <c r="GQE267" s="5"/>
      <c r="GQF267" s="5"/>
      <c r="GQG267" s="5"/>
      <c r="GQH267" s="5"/>
      <c r="GQI267" s="5"/>
      <c r="GQJ267" s="5"/>
      <c r="GQK267" s="5"/>
      <c r="GQL267" s="5"/>
      <c r="GQM267" s="5"/>
      <c r="GQN267" s="5"/>
      <c r="GQO267" s="5"/>
      <c r="GQP267" s="5"/>
      <c r="GQQ267" s="5"/>
      <c r="GQR267" s="5"/>
      <c r="GQS267" s="5"/>
      <c r="GQT267" s="5"/>
      <c r="GQU267" s="5"/>
      <c r="GQV267" s="5"/>
      <c r="GQW267" s="5"/>
      <c r="GQX267" s="5"/>
      <c r="GQY267" s="5"/>
      <c r="GQZ267" s="5"/>
      <c r="GRA267" s="5"/>
      <c r="GRB267" s="5"/>
      <c r="GRC267" s="5"/>
      <c r="GRD267" s="5"/>
      <c r="GRE267" s="5"/>
      <c r="GRF267" s="5"/>
      <c r="GRG267" s="5"/>
      <c r="GRH267" s="5"/>
      <c r="GRI267" s="5"/>
      <c r="GRJ267" s="5"/>
      <c r="GRK267" s="5"/>
      <c r="GRL267" s="5"/>
      <c r="GRM267" s="5"/>
      <c r="GRN267" s="5"/>
      <c r="GRO267" s="5"/>
      <c r="GRP267" s="5"/>
      <c r="GRQ267" s="5"/>
      <c r="GRR267" s="5"/>
      <c r="GRS267" s="5"/>
      <c r="GRT267" s="5"/>
      <c r="GRU267" s="5"/>
      <c r="GRV267" s="5"/>
      <c r="GRW267" s="5"/>
      <c r="GRX267" s="5"/>
      <c r="GRY267" s="5"/>
      <c r="GRZ267" s="5"/>
      <c r="GSA267" s="5"/>
      <c r="GSB267" s="5"/>
      <c r="GSC267" s="5"/>
      <c r="GSD267" s="5"/>
      <c r="GSE267" s="5"/>
      <c r="GSF267" s="5"/>
      <c r="GSG267" s="5"/>
      <c r="GSH267" s="5"/>
      <c r="GSI267" s="5"/>
      <c r="GSJ267" s="5"/>
      <c r="GSK267" s="5"/>
      <c r="GSL267" s="5"/>
      <c r="GSM267" s="5"/>
      <c r="GSN267" s="5"/>
      <c r="GSO267" s="5"/>
      <c r="GSP267" s="5"/>
      <c r="GSQ267" s="5"/>
      <c r="GSR267" s="5"/>
      <c r="GSS267" s="5"/>
      <c r="GST267" s="5"/>
      <c r="GSU267" s="5"/>
      <c r="GSV267" s="5"/>
      <c r="GSW267" s="5"/>
      <c r="GSX267" s="5"/>
      <c r="GSY267" s="5"/>
      <c r="GSZ267" s="5"/>
      <c r="GTA267" s="5"/>
      <c r="GTB267" s="5"/>
      <c r="GTC267" s="5"/>
      <c r="GTD267" s="5"/>
      <c r="GTE267" s="5"/>
      <c r="GTF267" s="5"/>
      <c r="GTG267" s="5"/>
      <c r="GTH267" s="5"/>
      <c r="GTI267" s="5"/>
      <c r="GTJ267" s="5"/>
      <c r="GTK267" s="5"/>
      <c r="GTL267" s="5"/>
      <c r="GTM267" s="5"/>
      <c r="GTN267" s="5"/>
      <c r="GTO267" s="5"/>
      <c r="GTP267" s="5"/>
      <c r="GTQ267" s="5"/>
      <c r="GTR267" s="5"/>
      <c r="GTS267" s="5"/>
      <c r="GTT267" s="5"/>
      <c r="GTU267" s="5"/>
      <c r="GTV267" s="5"/>
      <c r="GTW267" s="5"/>
      <c r="GTX267" s="5"/>
      <c r="GTY267" s="5"/>
      <c r="GTZ267" s="5"/>
      <c r="GUA267" s="5"/>
      <c r="GUB267" s="5"/>
      <c r="GUC267" s="5"/>
      <c r="GUD267" s="5"/>
      <c r="GUE267" s="5"/>
      <c r="GUF267" s="5"/>
      <c r="GUG267" s="5"/>
      <c r="GUH267" s="5"/>
      <c r="GUI267" s="5"/>
      <c r="GUJ267" s="5"/>
      <c r="GUK267" s="5"/>
      <c r="GUL267" s="5"/>
      <c r="GUM267" s="5"/>
      <c r="GUN267" s="5"/>
      <c r="GUO267" s="5"/>
      <c r="GUP267" s="5"/>
      <c r="GUQ267" s="5"/>
      <c r="GUR267" s="5"/>
      <c r="GUS267" s="5"/>
      <c r="GUT267" s="5"/>
      <c r="GUU267" s="5"/>
      <c r="GUV267" s="5"/>
      <c r="GUW267" s="5"/>
      <c r="GUX267" s="5"/>
      <c r="GUY267" s="5"/>
      <c r="GUZ267" s="5"/>
      <c r="GVA267" s="5"/>
      <c r="GVB267" s="5"/>
      <c r="GVC267" s="5"/>
      <c r="GVD267" s="5"/>
      <c r="GVE267" s="5"/>
      <c r="GVF267" s="5"/>
      <c r="GVG267" s="5"/>
      <c r="GVH267" s="5"/>
      <c r="GVI267" s="5"/>
      <c r="GVJ267" s="5"/>
      <c r="GVK267" s="5"/>
      <c r="GVL267" s="5"/>
      <c r="GVM267" s="5"/>
      <c r="GVN267" s="5"/>
      <c r="GVO267" s="5"/>
      <c r="GVP267" s="5"/>
      <c r="GVQ267" s="5"/>
      <c r="GVR267" s="5"/>
      <c r="GVS267" s="5"/>
      <c r="GVT267" s="5"/>
      <c r="GVU267" s="5"/>
      <c r="GVV267" s="5"/>
      <c r="GVW267" s="5"/>
      <c r="GVX267" s="5"/>
      <c r="GVY267" s="5"/>
      <c r="GVZ267" s="5"/>
      <c r="GWA267" s="5"/>
      <c r="GWB267" s="5"/>
      <c r="GWC267" s="5"/>
      <c r="GWD267" s="5"/>
      <c r="GWE267" s="5"/>
      <c r="GWF267" s="5"/>
      <c r="GWG267" s="5"/>
      <c r="GWH267" s="5"/>
      <c r="GWI267" s="5"/>
      <c r="GWJ267" s="5"/>
      <c r="GWK267" s="5"/>
      <c r="GWL267" s="5"/>
      <c r="GWM267" s="5"/>
      <c r="GWN267" s="5"/>
      <c r="GWO267" s="5"/>
      <c r="GWP267" s="5"/>
      <c r="GWQ267" s="5"/>
      <c r="GWR267" s="5"/>
      <c r="GWS267" s="5"/>
      <c r="GWT267" s="5"/>
      <c r="GWU267" s="5"/>
      <c r="GWV267" s="5"/>
      <c r="GWW267" s="5"/>
      <c r="GWX267" s="5"/>
      <c r="GWY267" s="5"/>
      <c r="GWZ267" s="5"/>
      <c r="GXA267" s="5"/>
      <c r="GXB267" s="5"/>
      <c r="GXC267" s="5"/>
      <c r="GXD267" s="5"/>
      <c r="GXE267" s="5"/>
      <c r="GXF267" s="5"/>
      <c r="GXG267" s="5"/>
      <c r="GXH267" s="5"/>
      <c r="GXI267" s="5"/>
      <c r="GXJ267" s="5"/>
      <c r="GXK267" s="5"/>
      <c r="GXL267" s="5"/>
      <c r="GXM267" s="5"/>
      <c r="GXN267" s="5"/>
      <c r="GXO267" s="5"/>
      <c r="GXP267" s="5"/>
      <c r="GXQ267" s="5"/>
      <c r="GXR267" s="5"/>
      <c r="GXS267" s="5"/>
      <c r="GXT267" s="5"/>
      <c r="GXU267" s="5"/>
      <c r="GXV267" s="5"/>
      <c r="GXW267" s="5"/>
      <c r="GXX267" s="5"/>
      <c r="GXY267" s="5"/>
      <c r="GXZ267" s="5"/>
      <c r="GYA267" s="5"/>
      <c r="GYB267" s="5"/>
      <c r="GYC267" s="5"/>
      <c r="GYD267" s="5"/>
      <c r="GYE267" s="5"/>
      <c r="GYF267" s="5"/>
      <c r="GYG267" s="5"/>
      <c r="GYH267" s="5"/>
      <c r="GYI267" s="5"/>
      <c r="GYJ267" s="5"/>
      <c r="GYK267" s="5"/>
      <c r="GYL267" s="5"/>
      <c r="GYM267" s="5"/>
      <c r="GYN267" s="5"/>
      <c r="GYO267" s="5"/>
      <c r="GYP267" s="5"/>
      <c r="GYQ267" s="5"/>
      <c r="GYR267" s="5"/>
      <c r="GYS267" s="5"/>
      <c r="GYT267" s="5"/>
      <c r="GYU267" s="5"/>
      <c r="GYV267" s="5"/>
      <c r="GYW267" s="5"/>
      <c r="GYX267" s="5"/>
      <c r="GYY267" s="5"/>
      <c r="GYZ267" s="5"/>
      <c r="GZA267" s="5"/>
      <c r="GZB267" s="5"/>
      <c r="GZC267" s="5"/>
      <c r="GZD267" s="5"/>
      <c r="GZE267" s="5"/>
      <c r="GZF267" s="5"/>
      <c r="GZG267" s="5"/>
      <c r="GZH267" s="5"/>
      <c r="GZI267" s="5"/>
      <c r="GZJ267" s="5"/>
      <c r="GZK267" s="5"/>
      <c r="GZL267" s="5"/>
      <c r="GZM267" s="5"/>
      <c r="GZN267" s="5"/>
      <c r="GZO267" s="5"/>
      <c r="GZP267" s="5"/>
      <c r="GZQ267" s="5"/>
      <c r="GZR267" s="5"/>
      <c r="GZS267" s="5"/>
      <c r="GZT267" s="5"/>
      <c r="GZU267" s="5"/>
      <c r="GZV267" s="5"/>
      <c r="GZW267" s="5"/>
      <c r="GZX267" s="5"/>
      <c r="GZY267" s="5"/>
      <c r="GZZ267" s="5"/>
      <c r="HAA267" s="5"/>
      <c r="HAB267" s="5"/>
      <c r="HAC267" s="5"/>
      <c r="HAD267" s="5"/>
      <c r="HAE267" s="5"/>
      <c r="HAF267" s="5"/>
      <c r="HAG267" s="5"/>
      <c r="HAH267" s="5"/>
      <c r="HAI267" s="5"/>
      <c r="HAJ267" s="5"/>
      <c r="HAK267" s="5"/>
      <c r="HAL267" s="5"/>
      <c r="HAM267" s="5"/>
      <c r="HAN267" s="5"/>
      <c r="HAO267" s="5"/>
      <c r="HAP267" s="5"/>
      <c r="HAQ267" s="5"/>
      <c r="HAR267" s="5"/>
      <c r="HAS267" s="5"/>
      <c r="HAT267" s="5"/>
      <c r="HAU267" s="5"/>
      <c r="HAV267" s="5"/>
      <c r="HAW267" s="5"/>
      <c r="HAX267" s="5"/>
      <c r="HAY267" s="5"/>
      <c r="HAZ267" s="5"/>
      <c r="HBA267" s="5"/>
      <c r="HBB267" s="5"/>
      <c r="HBC267" s="5"/>
      <c r="HBD267" s="5"/>
      <c r="HBE267" s="5"/>
      <c r="HBF267" s="5"/>
      <c r="HBG267" s="5"/>
      <c r="HBH267" s="5"/>
      <c r="HBI267" s="5"/>
      <c r="HBJ267" s="5"/>
      <c r="HBK267" s="5"/>
      <c r="HBL267" s="5"/>
      <c r="HBM267" s="5"/>
      <c r="HBN267" s="5"/>
      <c r="HBO267" s="5"/>
      <c r="HBP267" s="5"/>
      <c r="HBQ267" s="5"/>
      <c r="HBR267" s="5"/>
      <c r="HBS267" s="5"/>
      <c r="HBT267" s="5"/>
      <c r="HBU267" s="5"/>
      <c r="HBV267" s="5"/>
      <c r="HBW267" s="5"/>
      <c r="HBX267" s="5"/>
      <c r="HBY267" s="5"/>
      <c r="HBZ267" s="5"/>
      <c r="HCA267" s="5"/>
      <c r="HCB267" s="5"/>
      <c r="HCC267" s="5"/>
      <c r="HCD267" s="5"/>
      <c r="HCE267" s="5"/>
      <c r="HCF267" s="5"/>
      <c r="HCG267" s="5"/>
      <c r="HCH267" s="5"/>
      <c r="HCI267" s="5"/>
      <c r="HCJ267" s="5"/>
      <c r="HCK267" s="5"/>
      <c r="HCL267" s="5"/>
      <c r="HCM267" s="5"/>
      <c r="HCN267" s="5"/>
      <c r="HCO267" s="5"/>
      <c r="HCP267" s="5"/>
      <c r="HCQ267" s="5"/>
      <c r="HCR267" s="5"/>
      <c r="HCS267" s="5"/>
      <c r="HCT267" s="5"/>
      <c r="HCU267" s="5"/>
      <c r="HCV267" s="5"/>
      <c r="HCW267" s="5"/>
      <c r="HCX267" s="5"/>
      <c r="HCY267" s="5"/>
      <c r="HCZ267" s="5"/>
      <c r="HDA267" s="5"/>
      <c r="HDB267" s="5"/>
      <c r="HDC267" s="5"/>
      <c r="HDD267" s="5"/>
      <c r="HDE267" s="5"/>
      <c r="HDF267" s="5"/>
      <c r="HDG267" s="5"/>
      <c r="HDH267" s="5"/>
      <c r="HDI267" s="5"/>
      <c r="HDJ267" s="5"/>
      <c r="HDK267" s="5"/>
      <c r="HDL267" s="5"/>
      <c r="HDM267" s="5"/>
      <c r="HDN267" s="5"/>
      <c r="HDO267" s="5"/>
      <c r="HDP267" s="5"/>
      <c r="HDQ267" s="5"/>
      <c r="HDR267" s="5"/>
      <c r="HDS267" s="5"/>
      <c r="HDT267" s="5"/>
      <c r="HDU267" s="5"/>
      <c r="HDV267" s="5"/>
      <c r="HDW267" s="5"/>
      <c r="HDX267" s="5"/>
      <c r="HDY267" s="5"/>
      <c r="HDZ267" s="5"/>
      <c r="HEA267" s="5"/>
      <c r="HEB267" s="5"/>
      <c r="HEC267" s="5"/>
      <c r="HED267" s="5"/>
      <c r="HEE267" s="5"/>
      <c r="HEF267" s="5"/>
      <c r="HEG267" s="5"/>
      <c r="HEH267" s="5"/>
      <c r="HEI267" s="5"/>
      <c r="HEJ267" s="5"/>
      <c r="HEK267" s="5"/>
      <c r="HEL267" s="5"/>
      <c r="HEM267" s="5"/>
      <c r="HEN267" s="5"/>
      <c r="HEO267" s="5"/>
      <c r="HEP267" s="5"/>
      <c r="HEQ267" s="5"/>
      <c r="HER267" s="5"/>
      <c r="HES267" s="5"/>
      <c r="HET267" s="5"/>
      <c r="HEU267" s="5"/>
      <c r="HEV267" s="5"/>
      <c r="HEW267" s="5"/>
      <c r="HEX267" s="5"/>
      <c r="HEY267" s="5"/>
      <c r="HEZ267" s="5"/>
      <c r="HFA267" s="5"/>
      <c r="HFB267" s="5"/>
      <c r="HFC267" s="5"/>
      <c r="HFD267" s="5"/>
      <c r="HFE267" s="5"/>
      <c r="HFF267" s="5"/>
      <c r="HFG267" s="5"/>
      <c r="HFH267" s="5"/>
      <c r="HFI267" s="5"/>
      <c r="HFJ267" s="5"/>
      <c r="HFK267" s="5"/>
      <c r="HFL267" s="5"/>
      <c r="HFM267" s="5"/>
      <c r="HFN267" s="5"/>
      <c r="HFO267" s="5"/>
      <c r="HFP267" s="5"/>
      <c r="HFQ267" s="5"/>
      <c r="HFR267" s="5"/>
      <c r="HFS267" s="5"/>
      <c r="HFT267" s="5"/>
      <c r="HFU267" s="5"/>
      <c r="HFV267" s="5"/>
      <c r="HFW267" s="5"/>
      <c r="HFX267" s="5"/>
      <c r="HFY267" s="5"/>
      <c r="HFZ267" s="5"/>
      <c r="HGA267" s="5"/>
      <c r="HGB267" s="5"/>
      <c r="HGC267" s="5"/>
      <c r="HGD267" s="5"/>
      <c r="HGE267" s="5"/>
      <c r="HGF267" s="5"/>
      <c r="HGG267" s="5"/>
      <c r="HGH267" s="5"/>
      <c r="HGI267" s="5"/>
      <c r="HGJ267" s="5"/>
      <c r="HGK267" s="5"/>
      <c r="HGL267" s="5"/>
      <c r="HGM267" s="5"/>
      <c r="HGN267" s="5"/>
      <c r="HGO267" s="5"/>
      <c r="HGP267" s="5"/>
      <c r="HGQ267" s="5"/>
      <c r="HGR267" s="5"/>
      <c r="HGS267" s="5"/>
      <c r="HGT267" s="5"/>
      <c r="HGU267" s="5"/>
      <c r="HGV267" s="5"/>
      <c r="HGW267" s="5"/>
      <c r="HGX267" s="5"/>
      <c r="HGY267" s="5"/>
      <c r="HGZ267" s="5"/>
      <c r="HHA267" s="5"/>
      <c r="HHB267" s="5"/>
      <c r="HHC267" s="5"/>
      <c r="HHD267" s="5"/>
      <c r="HHE267" s="5"/>
      <c r="HHF267" s="5"/>
      <c r="HHG267" s="5"/>
      <c r="HHH267" s="5"/>
      <c r="HHI267" s="5"/>
      <c r="HHJ267" s="5"/>
      <c r="HHK267" s="5"/>
      <c r="HHL267" s="5"/>
      <c r="HHM267" s="5"/>
      <c r="HHN267" s="5"/>
      <c r="HHO267" s="5"/>
      <c r="HHP267" s="5"/>
      <c r="HHQ267" s="5"/>
      <c r="HHR267" s="5"/>
      <c r="HHS267" s="5"/>
      <c r="HHT267" s="5"/>
      <c r="HHU267" s="5"/>
      <c r="HHV267" s="5"/>
      <c r="HHW267" s="5"/>
      <c r="HHX267" s="5"/>
      <c r="HHY267" s="5"/>
      <c r="HHZ267" s="5"/>
      <c r="HIA267" s="5"/>
      <c r="HIB267" s="5"/>
      <c r="HIC267" s="5"/>
      <c r="HID267" s="5"/>
      <c r="HIE267" s="5"/>
      <c r="HIF267" s="5"/>
      <c r="HIG267" s="5"/>
      <c r="HIH267" s="5"/>
      <c r="HII267" s="5"/>
      <c r="HIJ267" s="5"/>
      <c r="HIK267" s="5"/>
      <c r="HIL267" s="5"/>
      <c r="HIM267" s="5"/>
      <c r="HIN267" s="5"/>
      <c r="HIO267" s="5"/>
      <c r="HIP267" s="5"/>
      <c r="HIQ267" s="5"/>
      <c r="HIR267" s="5"/>
      <c r="HIS267" s="5"/>
      <c r="HIT267" s="5"/>
      <c r="HIU267" s="5"/>
      <c r="HIV267" s="5"/>
      <c r="HIW267" s="5"/>
      <c r="HIX267" s="5"/>
      <c r="HIY267" s="5"/>
      <c r="HIZ267" s="5"/>
      <c r="HJA267" s="5"/>
      <c r="HJB267" s="5"/>
      <c r="HJC267" s="5"/>
      <c r="HJD267" s="5"/>
      <c r="HJE267" s="5"/>
      <c r="HJF267" s="5"/>
      <c r="HJG267" s="5"/>
      <c r="HJH267" s="5"/>
      <c r="HJI267" s="5"/>
      <c r="HJJ267" s="5"/>
      <c r="HJK267" s="5"/>
      <c r="HJL267" s="5"/>
      <c r="HJM267" s="5"/>
      <c r="HJN267" s="5"/>
      <c r="HJO267" s="5"/>
      <c r="HJP267" s="5"/>
      <c r="HJQ267" s="5"/>
      <c r="HJR267" s="5"/>
      <c r="HJS267" s="5"/>
      <c r="HJT267" s="5"/>
      <c r="HJU267" s="5"/>
      <c r="HJV267" s="5"/>
      <c r="HJW267" s="5"/>
      <c r="HJX267" s="5"/>
      <c r="HJY267" s="5"/>
      <c r="HJZ267" s="5"/>
      <c r="HKA267" s="5"/>
      <c r="HKB267" s="5"/>
      <c r="HKC267" s="5"/>
      <c r="HKD267" s="5"/>
      <c r="HKE267" s="5"/>
      <c r="HKF267" s="5"/>
      <c r="HKG267" s="5"/>
      <c r="HKH267" s="5"/>
      <c r="HKI267" s="5"/>
      <c r="HKJ267" s="5"/>
      <c r="HKK267" s="5"/>
      <c r="HKL267" s="5"/>
      <c r="HKM267" s="5"/>
      <c r="HKN267" s="5"/>
      <c r="HKO267" s="5"/>
      <c r="HKP267" s="5"/>
      <c r="HKQ267" s="5"/>
      <c r="HKR267" s="5"/>
      <c r="HKS267" s="5"/>
      <c r="HKT267" s="5"/>
      <c r="HKU267" s="5"/>
      <c r="HKV267" s="5"/>
      <c r="HKW267" s="5"/>
      <c r="HKX267" s="5"/>
      <c r="HKY267" s="5"/>
      <c r="HKZ267" s="5"/>
      <c r="HLA267" s="5"/>
      <c r="HLB267" s="5"/>
      <c r="HLC267" s="5"/>
      <c r="HLD267" s="5"/>
      <c r="HLE267" s="5"/>
      <c r="HLF267" s="5"/>
      <c r="HLG267" s="5"/>
      <c r="HLH267" s="5"/>
      <c r="HLI267" s="5"/>
      <c r="HLJ267" s="5"/>
      <c r="HLK267" s="5"/>
      <c r="HLL267" s="5"/>
      <c r="HLM267" s="5"/>
      <c r="HLN267" s="5"/>
      <c r="HLO267" s="5"/>
      <c r="HLP267" s="5"/>
      <c r="HLQ267" s="5"/>
      <c r="HLR267" s="5"/>
      <c r="HLS267" s="5"/>
      <c r="HLT267" s="5"/>
      <c r="HLU267" s="5"/>
      <c r="HLV267" s="5"/>
      <c r="HLW267" s="5"/>
      <c r="HLX267" s="5"/>
      <c r="HLY267" s="5"/>
      <c r="HLZ267" s="5"/>
      <c r="HMA267" s="5"/>
      <c r="HMB267" s="5"/>
      <c r="HMC267" s="5"/>
      <c r="HMD267" s="5"/>
      <c r="HME267" s="5"/>
      <c r="HMF267" s="5"/>
      <c r="HMG267" s="5"/>
      <c r="HMH267" s="5"/>
      <c r="HMI267" s="5"/>
      <c r="HMJ267" s="5"/>
      <c r="HMK267" s="5"/>
      <c r="HML267" s="5"/>
      <c r="HMM267" s="5"/>
      <c r="HMN267" s="5"/>
      <c r="HMO267" s="5"/>
      <c r="HMP267" s="5"/>
      <c r="HMQ267" s="5"/>
      <c r="HMR267" s="5"/>
      <c r="HMS267" s="5"/>
      <c r="HMT267" s="5"/>
      <c r="HMU267" s="5"/>
      <c r="HMV267" s="5"/>
      <c r="HMW267" s="5"/>
      <c r="HMX267" s="5"/>
      <c r="HMY267" s="5"/>
      <c r="HMZ267" s="5"/>
      <c r="HNA267" s="5"/>
      <c r="HNB267" s="5"/>
      <c r="HNC267" s="5"/>
      <c r="HND267" s="5"/>
      <c r="HNE267" s="5"/>
      <c r="HNF267" s="5"/>
      <c r="HNG267" s="5"/>
      <c r="HNH267" s="5"/>
      <c r="HNI267" s="5"/>
      <c r="HNJ267" s="5"/>
      <c r="HNK267" s="5"/>
      <c r="HNL267" s="5"/>
      <c r="HNM267" s="5"/>
      <c r="HNN267" s="5"/>
      <c r="HNO267" s="5"/>
      <c r="HNP267" s="5"/>
      <c r="HNQ267" s="5"/>
      <c r="HNR267" s="5"/>
      <c r="HNS267" s="5"/>
      <c r="HNT267" s="5"/>
      <c r="HNU267" s="5"/>
      <c r="HNV267" s="5"/>
      <c r="HNW267" s="5"/>
      <c r="HNX267" s="5"/>
      <c r="HNY267" s="5"/>
      <c r="HNZ267" s="5"/>
      <c r="HOA267" s="5"/>
      <c r="HOB267" s="5"/>
      <c r="HOC267" s="5"/>
      <c r="HOD267" s="5"/>
      <c r="HOE267" s="5"/>
      <c r="HOF267" s="5"/>
      <c r="HOG267" s="5"/>
      <c r="HOH267" s="5"/>
      <c r="HOI267" s="5"/>
      <c r="HOJ267" s="5"/>
      <c r="HOK267" s="5"/>
      <c r="HOL267" s="5"/>
      <c r="HOM267" s="5"/>
      <c r="HON267" s="5"/>
      <c r="HOO267" s="5"/>
      <c r="HOP267" s="5"/>
      <c r="HOQ267" s="5"/>
      <c r="HOR267" s="5"/>
      <c r="HOS267" s="5"/>
      <c r="HOT267" s="5"/>
      <c r="HOU267" s="5"/>
      <c r="HOV267" s="5"/>
      <c r="HOW267" s="5"/>
      <c r="HOX267" s="5"/>
      <c r="HOY267" s="5"/>
      <c r="HOZ267" s="5"/>
      <c r="HPA267" s="5"/>
      <c r="HPB267" s="5"/>
      <c r="HPC267" s="5"/>
      <c r="HPD267" s="5"/>
      <c r="HPE267" s="5"/>
      <c r="HPF267" s="5"/>
      <c r="HPG267" s="5"/>
      <c r="HPH267" s="5"/>
      <c r="HPI267" s="5"/>
      <c r="HPJ267" s="5"/>
      <c r="HPK267" s="5"/>
      <c r="HPL267" s="5"/>
      <c r="HPM267" s="5"/>
      <c r="HPN267" s="5"/>
      <c r="HPO267" s="5"/>
      <c r="HPP267" s="5"/>
      <c r="HPQ267" s="5"/>
      <c r="HPR267" s="5"/>
      <c r="HPS267" s="5"/>
      <c r="HPT267" s="5"/>
      <c r="HPU267" s="5"/>
      <c r="HPV267" s="5"/>
      <c r="HPW267" s="5"/>
      <c r="HPX267" s="5"/>
      <c r="HPY267" s="5"/>
      <c r="HPZ267" s="5"/>
      <c r="HQA267" s="5"/>
      <c r="HQB267" s="5"/>
      <c r="HQC267" s="5"/>
      <c r="HQD267" s="5"/>
      <c r="HQE267" s="5"/>
      <c r="HQF267" s="5"/>
      <c r="HQG267" s="5"/>
      <c r="HQH267" s="5"/>
      <c r="HQI267" s="5"/>
      <c r="HQJ267" s="5"/>
      <c r="HQK267" s="5"/>
      <c r="HQL267" s="5"/>
      <c r="HQM267" s="5"/>
      <c r="HQN267" s="5"/>
      <c r="HQO267" s="5"/>
      <c r="HQP267" s="5"/>
      <c r="HQQ267" s="5"/>
      <c r="HQR267" s="5"/>
      <c r="HQS267" s="5"/>
      <c r="HQT267" s="5"/>
      <c r="HQU267" s="5"/>
      <c r="HQV267" s="5"/>
      <c r="HQW267" s="5"/>
      <c r="HQX267" s="5"/>
      <c r="HQY267" s="5"/>
      <c r="HQZ267" s="5"/>
      <c r="HRA267" s="5"/>
      <c r="HRB267" s="5"/>
      <c r="HRC267" s="5"/>
      <c r="HRD267" s="5"/>
      <c r="HRE267" s="5"/>
      <c r="HRF267" s="5"/>
      <c r="HRG267" s="5"/>
      <c r="HRH267" s="5"/>
      <c r="HRI267" s="5"/>
      <c r="HRJ267" s="5"/>
      <c r="HRK267" s="5"/>
      <c r="HRL267" s="5"/>
      <c r="HRM267" s="5"/>
      <c r="HRN267" s="5"/>
      <c r="HRO267" s="5"/>
      <c r="HRP267" s="5"/>
      <c r="HRQ267" s="5"/>
      <c r="HRR267" s="5"/>
      <c r="HRS267" s="5"/>
      <c r="HRT267" s="5"/>
      <c r="HRU267" s="5"/>
      <c r="HRV267" s="5"/>
      <c r="HRW267" s="5"/>
      <c r="HRX267" s="5"/>
      <c r="HRY267" s="5"/>
      <c r="HRZ267" s="5"/>
      <c r="HSA267" s="5"/>
      <c r="HSB267" s="5"/>
      <c r="HSC267" s="5"/>
      <c r="HSD267" s="5"/>
      <c r="HSE267" s="5"/>
      <c r="HSF267" s="5"/>
      <c r="HSG267" s="5"/>
      <c r="HSH267" s="5"/>
      <c r="HSI267" s="5"/>
      <c r="HSJ267" s="5"/>
      <c r="HSK267" s="5"/>
      <c r="HSL267" s="5"/>
      <c r="HSM267" s="5"/>
      <c r="HSN267" s="5"/>
      <c r="HSO267" s="5"/>
      <c r="HSP267" s="5"/>
      <c r="HSQ267" s="5"/>
      <c r="HSR267" s="5"/>
      <c r="HSS267" s="5"/>
      <c r="HST267" s="5"/>
      <c r="HSU267" s="5"/>
      <c r="HSV267" s="5"/>
      <c r="HSW267" s="5"/>
      <c r="HSX267" s="5"/>
      <c r="HSY267" s="5"/>
      <c r="HSZ267" s="5"/>
      <c r="HTA267" s="5"/>
      <c r="HTB267" s="5"/>
      <c r="HTC267" s="5"/>
      <c r="HTD267" s="5"/>
      <c r="HTE267" s="5"/>
      <c r="HTF267" s="5"/>
      <c r="HTG267" s="5"/>
      <c r="HTH267" s="5"/>
      <c r="HTI267" s="5"/>
      <c r="HTJ267" s="5"/>
      <c r="HTK267" s="5"/>
      <c r="HTL267" s="5"/>
      <c r="HTM267" s="5"/>
      <c r="HTN267" s="5"/>
      <c r="HTO267" s="5"/>
      <c r="HTP267" s="5"/>
      <c r="HTQ267" s="5"/>
      <c r="HTR267" s="5"/>
      <c r="HTS267" s="5"/>
      <c r="HTT267" s="5"/>
      <c r="HTU267" s="5"/>
      <c r="HTV267" s="5"/>
      <c r="HTW267" s="5"/>
      <c r="HTX267" s="5"/>
      <c r="HTY267" s="5"/>
      <c r="HTZ267" s="5"/>
      <c r="HUA267" s="5"/>
      <c r="HUB267" s="5"/>
      <c r="HUC267" s="5"/>
      <c r="HUD267" s="5"/>
      <c r="HUE267" s="5"/>
      <c r="HUF267" s="5"/>
      <c r="HUG267" s="5"/>
      <c r="HUH267" s="5"/>
      <c r="HUI267" s="5"/>
      <c r="HUJ267" s="5"/>
      <c r="HUK267" s="5"/>
      <c r="HUL267" s="5"/>
      <c r="HUM267" s="5"/>
      <c r="HUN267" s="5"/>
      <c r="HUO267" s="5"/>
      <c r="HUP267" s="5"/>
      <c r="HUQ267" s="5"/>
      <c r="HUR267" s="5"/>
      <c r="HUS267" s="5"/>
      <c r="HUT267" s="5"/>
      <c r="HUU267" s="5"/>
      <c r="HUV267" s="5"/>
      <c r="HUW267" s="5"/>
      <c r="HUX267" s="5"/>
      <c r="HUY267" s="5"/>
      <c r="HUZ267" s="5"/>
      <c r="HVA267" s="5"/>
      <c r="HVB267" s="5"/>
      <c r="HVC267" s="5"/>
      <c r="HVD267" s="5"/>
      <c r="HVE267" s="5"/>
      <c r="HVF267" s="5"/>
      <c r="HVG267" s="5"/>
      <c r="HVH267" s="5"/>
      <c r="HVI267" s="5"/>
      <c r="HVJ267" s="5"/>
      <c r="HVK267" s="5"/>
      <c r="HVL267" s="5"/>
      <c r="HVM267" s="5"/>
      <c r="HVN267" s="5"/>
      <c r="HVO267" s="5"/>
      <c r="HVP267" s="5"/>
      <c r="HVQ267" s="5"/>
      <c r="HVR267" s="5"/>
      <c r="HVS267" s="5"/>
      <c r="HVT267" s="5"/>
      <c r="HVU267" s="5"/>
      <c r="HVV267" s="5"/>
      <c r="HVW267" s="5"/>
      <c r="HVX267" s="5"/>
      <c r="HVY267" s="5"/>
      <c r="HVZ267" s="5"/>
      <c r="HWA267" s="5"/>
      <c r="HWB267" s="5"/>
      <c r="HWC267" s="5"/>
      <c r="HWD267" s="5"/>
      <c r="HWE267" s="5"/>
      <c r="HWF267" s="5"/>
      <c r="HWG267" s="5"/>
      <c r="HWH267" s="5"/>
      <c r="HWI267" s="5"/>
      <c r="HWJ267" s="5"/>
      <c r="HWK267" s="5"/>
      <c r="HWL267" s="5"/>
      <c r="HWM267" s="5"/>
      <c r="HWN267" s="5"/>
      <c r="HWO267" s="5"/>
      <c r="HWP267" s="5"/>
      <c r="HWQ267" s="5"/>
      <c r="HWR267" s="5"/>
      <c r="HWS267" s="5"/>
      <c r="HWT267" s="5"/>
      <c r="HWU267" s="5"/>
      <c r="HWV267" s="5"/>
      <c r="HWW267" s="5"/>
      <c r="HWX267" s="5"/>
      <c r="HWY267" s="5"/>
      <c r="HWZ267" s="5"/>
      <c r="HXA267" s="5"/>
      <c r="HXB267" s="5"/>
      <c r="HXC267" s="5"/>
      <c r="HXD267" s="5"/>
      <c r="HXE267" s="5"/>
      <c r="HXF267" s="5"/>
      <c r="HXG267" s="5"/>
      <c r="HXH267" s="5"/>
      <c r="HXI267" s="5"/>
      <c r="HXJ267" s="5"/>
      <c r="HXK267" s="5"/>
      <c r="HXL267" s="5"/>
      <c r="HXM267" s="5"/>
      <c r="HXN267" s="5"/>
      <c r="HXO267" s="5"/>
      <c r="HXP267" s="5"/>
      <c r="HXQ267" s="5"/>
      <c r="HXR267" s="5"/>
      <c r="HXS267" s="5"/>
      <c r="HXT267" s="5"/>
      <c r="HXU267" s="5"/>
      <c r="HXV267" s="5"/>
      <c r="HXW267" s="5"/>
      <c r="HXX267" s="5"/>
      <c r="HXY267" s="5"/>
      <c r="HXZ267" s="5"/>
      <c r="HYA267" s="5"/>
      <c r="HYB267" s="5"/>
      <c r="HYC267" s="5"/>
      <c r="HYD267" s="5"/>
      <c r="HYE267" s="5"/>
      <c r="HYF267" s="5"/>
      <c r="HYG267" s="5"/>
      <c r="HYH267" s="5"/>
      <c r="HYI267" s="5"/>
      <c r="HYJ267" s="5"/>
      <c r="HYK267" s="5"/>
      <c r="HYL267" s="5"/>
      <c r="HYM267" s="5"/>
      <c r="HYN267" s="5"/>
      <c r="HYO267" s="5"/>
      <c r="HYP267" s="5"/>
      <c r="HYQ267" s="5"/>
      <c r="HYR267" s="5"/>
      <c r="HYS267" s="5"/>
      <c r="HYT267" s="5"/>
      <c r="HYU267" s="5"/>
      <c r="HYV267" s="5"/>
      <c r="HYW267" s="5"/>
      <c r="HYX267" s="5"/>
      <c r="HYY267" s="5"/>
      <c r="HYZ267" s="5"/>
      <c r="HZA267" s="5"/>
      <c r="HZB267" s="5"/>
      <c r="HZC267" s="5"/>
      <c r="HZD267" s="5"/>
      <c r="HZE267" s="5"/>
      <c r="HZF267" s="5"/>
      <c r="HZG267" s="5"/>
      <c r="HZH267" s="5"/>
      <c r="HZI267" s="5"/>
      <c r="HZJ267" s="5"/>
      <c r="HZK267" s="5"/>
      <c r="HZL267" s="5"/>
      <c r="HZM267" s="5"/>
      <c r="HZN267" s="5"/>
      <c r="HZO267" s="5"/>
      <c r="HZP267" s="5"/>
      <c r="HZQ267" s="5"/>
      <c r="HZR267" s="5"/>
      <c r="HZS267" s="5"/>
      <c r="HZT267" s="5"/>
      <c r="HZU267" s="5"/>
      <c r="HZV267" s="5"/>
      <c r="HZW267" s="5"/>
      <c r="HZX267" s="5"/>
      <c r="HZY267" s="5"/>
      <c r="HZZ267" s="5"/>
      <c r="IAA267" s="5"/>
      <c r="IAB267" s="5"/>
      <c r="IAC267" s="5"/>
      <c r="IAD267" s="5"/>
      <c r="IAE267" s="5"/>
      <c r="IAF267" s="5"/>
      <c r="IAG267" s="5"/>
      <c r="IAH267" s="5"/>
      <c r="IAI267" s="5"/>
      <c r="IAJ267" s="5"/>
      <c r="IAK267" s="5"/>
      <c r="IAL267" s="5"/>
      <c r="IAM267" s="5"/>
      <c r="IAN267" s="5"/>
      <c r="IAO267" s="5"/>
      <c r="IAP267" s="5"/>
      <c r="IAQ267" s="5"/>
      <c r="IAR267" s="5"/>
      <c r="IAS267" s="5"/>
      <c r="IAT267" s="5"/>
      <c r="IAU267" s="5"/>
      <c r="IAV267" s="5"/>
      <c r="IAW267" s="5"/>
      <c r="IAX267" s="5"/>
      <c r="IAY267" s="5"/>
      <c r="IAZ267" s="5"/>
      <c r="IBA267" s="5"/>
      <c r="IBB267" s="5"/>
      <c r="IBC267" s="5"/>
      <c r="IBD267" s="5"/>
      <c r="IBE267" s="5"/>
      <c r="IBF267" s="5"/>
      <c r="IBG267" s="5"/>
      <c r="IBH267" s="5"/>
      <c r="IBI267" s="5"/>
      <c r="IBJ267" s="5"/>
      <c r="IBK267" s="5"/>
      <c r="IBL267" s="5"/>
      <c r="IBM267" s="5"/>
      <c r="IBN267" s="5"/>
      <c r="IBO267" s="5"/>
      <c r="IBP267" s="5"/>
      <c r="IBQ267" s="5"/>
      <c r="IBR267" s="5"/>
      <c r="IBS267" s="5"/>
      <c r="IBT267" s="5"/>
      <c r="IBU267" s="5"/>
      <c r="IBV267" s="5"/>
      <c r="IBW267" s="5"/>
      <c r="IBX267" s="5"/>
      <c r="IBY267" s="5"/>
      <c r="IBZ267" s="5"/>
      <c r="ICA267" s="5"/>
      <c r="ICB267" s="5"/>
      <c r="ICC267" s="5"/>
      <c r="ICD267" s="5"/>
      <c r="ICE267" s="5"/>
      <c r="ICF267" s="5"/>
      <c r="ICG267" s="5"/>
      <c r="ICH267" s="5"/>
      <c r="ICI267" s="5"/>
      <c r="ICJ267" s="5"/>
      <c r="ICK267" s="5"/>
      <c r="ICL267" s="5"/>
      <c r="ICM267" s="5"/>
      <c r="ICN267" s="5"/>
      <c r="ICO267" s="5"/>
      <c r="ICP267" s="5"/>
      <c r="ICQ267" s="5"/>
      <c r="ICR267" s="5"/>
      <c r="ICS267" s="5"/>
      <c r="ICT267" s="5"/>
      <c r="ICU267" s="5"/>
      <c r="ICV267" s="5"/>
      <c r="ICW267" s="5"/>
      <c r="ICX267" s="5"/>
      <c r="ICY267" s="5"/>
      <c r="ICZ267" s="5"/>
      <c r="IDA267" s="5"/>
      <c r="IDB267" s="5"/>
      <c r="IDC267" s="5"/>
      <c r="IDD267" s="5"/>
      <c r="IDE267" s="5"/>
      <c r="IDF267" s="5"/>
      <c r="IDG267" s="5"/>
      <c r="IDH267" s="5"/>
      <c r="IDI267" s="5"/>
      <c r="IDJ267" s="5"/>
      <c r="IDK267" s="5"/>
      <c r="IDL267" s="5"/>
      <c r="IDM267" s="5"/>
      <c r="IDN267" s="5"/>
      <c r="IDO267" s="5"/>
      <c r="IDP267" s="5"/>
      <c r="IDQ267" s="5"/>
      <c r="IDR267" s="5"/>
      <c r="IDS267" s="5"/>
      <c r="IDT267" s="5"/>
      <c r="IDU267" s="5"/>
      <c r="IDV267" s="5"/>
      <c r="IDW267" s="5"/>
      <c r="IDX267" s="5"/>
      <c r="IDY267" s="5"/>
      <c r="IDZ267" s="5"/>
      <c r="IEA267" s="5"/>
      <c r="IEB267" s="5"/>
      <c r="IEC267" s="5"/>
      <c r="IED267" s="5"/>
      <c r="IEE267" s="5"/>
      <c r="IEF267" s="5"/>
      <c r="IEG267" s="5"/>
      <c r="IEH267" s="5"/>
      <c r="IEI267" s="5"/>
      <c r="IEJ267" s="5"/>
      <c r="IEK267" s="5"/>
      <c r="IEL267" s="5"/>
      <c r="IEM267" s="5"/>
      <c r="IEN267" s="5"/>
      <c r="IEO267" s="5"/>
      <c r="IEP267" s="5"/>
      <c r="IEQ267" s="5"/>
      <c r="IER267" s="5"/>
      <c r="IES267" s="5"/>
      <c r="IET267" s="5"/>
      <c r="IEU267" s="5"/>
      <c r="IEV267" s="5"/>
      <c r="IEW267" s="5"/>
      <c r="IEX267" s="5"/>
      <c r="IEY267" s="5"/>
      <c r="IEZ267" s="5"/>
      <c r="IFA267" s="5"/>
      <c r="IFB267" s="5"/>
      <c r="IFC267" s="5"/>
      <c r="IFD267" s="5"/>
      <c r="IFE267" s="5"/>
      <c r="IFF267" s="5"/>
      <c r="IFG267" s="5"/>
      <c r="IFH267" s="5"/>
      <c r="IFI267" s="5"/>
      <c r="IFJ267" s="5"/>
      <c r="IFK267" s="5"/>
      <c r="IFL267" s="5"/>
      <c r="IFM267" s="5"/>
      <c r="IFN267" s="5"/>
      <c r="IFO267" s="5"/>
      <c r="IFP267" s="5"/>
      <c r="IFQ267" s="5"/>
      <c r="IFR267" s="5"/>
      <c r="IFS267" s="5"/>
      <c r="IFT267" s="5"/>
      <c r="IFU267" s="5"/>
      <c r="IFV267" s="5"/>
      <c r="IFW267" s="5"/>
      <c r="IFX267" s="5"/>
      <c r="IFY267" s="5"/>
      <c r="IFZ267" s="5"/>
      <c r="IGA267" s="5"/>
      <c r="IGB267" s="5"/>
      <c r="IGC267" s="5"/>
      <c r="IGD267" s="5"/>
      <c r="IGE267" s="5"/>
      <c r="IGF267" s="5"/>
      <c r="IGG267" s="5"/>
      <c r="IGH267" s="5"/>
      <c r="IGI267" s="5"/>
      <c r="IGJ267" s="5"/>
      <c r="IGK267" s="5"/>
      <c r="IGL267" s="5"/>
      <c r="IGM267" s="5"/>
      <c r="IGN267" s="5"/>
      <c r="IGO267" s="5"/>
      <c r="IGP267" s="5"/>
      <c r="IGQ267" s="5"/>
      <c r="IGR267" s="5"/>
      <c r="IGS267" s="5"/>
      <c r="IGT267" s="5"/>
      <c r="IGU267" s="5"/>
      <c r="IGV267" s="5"/>
      <c r="IGW267" s="5"/>
      <c r="IGX267" s="5"/>
      <c r="IGY267" s="5"/>
      <c r="IGZ267" s="5"/>
      <c r="IHA267" s="5"/>
      <c r="IHB267" s="5"/>
      <c r="IHC267" s="5"/>
      <c r="IHD267" s="5"/>
      <c r="IHE267" s="5"/>
      <c r="IHF267" s="5"/>
      <c r="IHG267" s="5"/>
      <c r="IHH267" s="5"/>
      <c r="IHI267" s="5"/>
      <c r="IHJ267" s="5"/>
      <c r="IHK267" s="5"/>
      <c r="IHL267" s="5"/>
      <c r="IHM267" s="5"/>
      <c r="IHN267" s="5"/>
      <c r="IHO267" s="5"/>
      <c r="IHP267" s="5"/>
      <c r="IHQ267" s="5"/>
      <c r="IHR267" s="5"/>
      <c r="IHS267" s="5"/>
      <c r="IHT267" s="5"/>
      <c r="IHU267" s="5"/>
      <c r="IHV267" s="5"/>
      <c r="IHW267" s="5"/>
      <c r="IHX267" s="5"/>
      <c r="IHY267" s="5"/>
      <c r="IHZ267" s="5"/>
      <c r="IIA267" s="5"/>
      <c r="IIB267" s="5"/>
      <c r="IIC267" s="5"/>
      <c r="IID267" s="5"/>
      <c r="IIE267" s="5"/>
      <c r="IIF267" s="5"/>
      <c r="IIG267" s="5"/>
      <c r="IIH267" s="5"/>
      <c r="III267" s="5"/>
      <c r="IIJ267" s="5"/>
      <c r="IIK267" s="5"/>
      <c r="IIL267" s="5"/>
      <c r="IIM267" s="5"/>
      <c r="IIN267" s="5"/>
      <c r="IIO267" s="5"/>
      <c r="IIP267" s="5"/>
      <c r="IIQ267" s="5"/>
      <c r="IIR267" s="5"/>
      <c r="IIS267" s="5"/>
      <c r="IIT267" s="5"/>
      <c r="IIU267" s="5"/>
      <c r="IIV267" s="5"/>
      <c r="IIW267" s="5"/>
      <c r="IIX267" s="5"/>
      <c r="IIY267" s="5"/>
      <c r="IIZ267" s="5"/>
      <c r="IJA267" s="5"/>
      <c r="IJB267" s="5"/>
      <c r="IJC267" s="5"/>
      <c r="IJD267" s="5"/>
      <c r="IJE267" s="5"/>
      <c r="IJF267" s="5"/>
      <c r="IJG267" s="5"/>
      <c r="IJH267" s="5"/>
      <c r="IJI267" s="5"/>
      <c r="IJJ267" s="5"/>
      <c r="IJK267" s="5"/>
      <c r="IJL267" s="5"/>
      <c r="IJM267" s="5"/>
      <c r="IJN267" s="5"/>
      <c r="IJO267" s="5"/>
      <c r="IJP267" s="5"/>
      <c r="IJQ267" s="5"/>
      <c r="IJR267" s="5"/>
      <c r="IJS267" s="5"/>
      <c r="IJT267" s="5"/>
      <c r="IJU267" s="5"/>
      <c r="IJV267" s="5"/>
      <c r="IJW267" s="5"/>
      <c r="IJX267" s="5"/>
      <c r="IJY267" s="5"/>
      <c r="IJZ267" s="5"/>
      <c r="IKA267" s="5"/>
      <c r="IKB267" s="5"/>
      <c r="IKC267" s="5"/>
      <c r="IKD267" s="5"/>
      <c r="IKE267" s="5"/>
      <c r="IKF267" s="5"/>
      <c r="IKG267" s="5"/>
      <c r="IKH267" s="5"/>
      <c r="IKI267" s="5"/>
      <c r="IKJ267" s="5"/>
      <c r="IKK267" s="5"/>
      <c r="IKL267" s="5"/>
      <c r="IKM267" s="5"/>
      <c r="IKN267" s="5"/>
      <c r="IKO267" s="5"/>
      <c r="IKP267" s="5"/>
      <c r="IKQ267" s="5"/>
      <c r="IKR267" s="5"/>
      <c r="IKS267" s="5"/>
      <c r="IKT267" s="5"/>
      <c r="IKU267" s="5"/>
      <c r="IKV267" s="5"/>
      <c r="IKW267" s="5"/>
      <c r="IKX267" s="5"/>
      <c r="IKY267" s="5"/>
      <c r="IKZ267" s="5"/>
      <c r="ILA267" s="5"/>
      <c r="ILB267" s="5"/>
      <c r="ILC267" s="5"/>
      <c r="ILD267" s="5"/>
      <c r="ILE267" s="5"/>
      <c r="ILF267" s="5"/>
      <c r="ILG267" s="5"/>
      <c r="ILH267" s="5"/>
      <c r="ILI267" s="5"/>
      <c r="ILJ267" s="5"/>
      <c r="ILK267" s="5"/>
      <c r="ILL267" s="5"/>
      <c r="ILM267" s="5"/>
      <c r="ILN267" s="5"/>
      <c r="ILO267" s="5"/>
      <c r="ILP267" s="5"/>
      <c r="ILQ267" s="5"/>
      <c r="ILR267" s="5"/>
      <c r="ILS267" s="5"/>
      <c r="ILT267" s="5"/>
      <c r="ILU267" s="5"/>
      <c r="ILV267" s="5"/>
      <c r="ILW267" s="5"/>
      <c r="ILX267" s="5"/>
      <c r="ILY267" s="5"/>
      <c r="ILZ267" s="5"/>
      <c r="IMA267" s="5"/>
      <c r="IMB267" s="5"/>
      <c r="IMC267" s="5"/>
      <c r="IMD267" s="5"/>
      <c r="IME267" s="5"/>
      <c r="IMF267" s="5"/>
      <c r="IMG267" s="5"/>
      <c r="IMH267" s="5"/>
      <c r="IMI267" s="5"/>
      <c r="IMJ267" s="5"/>
      <c r="IMK267" s="5"/>
      <c r="IML267" s="5"/>
      <c r="IMM267" s="5"/>
      <c r="IMN267" s="5"/>
      <c r="IMO267" s="5"/>
      <c r="IMP267" s="5"/>
      <c r="IMQ267" s="5"/>
      <c r="IMR267" s="5"/>
      <c r="IMS267" s="5"/>
      <c r="IMT267" s="5"/>
      <c r="IMU267" s="5"/>
      <c r="IMV267" s="5"/>
      <c r="IMW267" s="5"/>
      <c r="IMX267" s="5"/>
      <c r="IMY267" s="5"/>
      <c r="IMZ267" s="5"/>
      <c r="INA267" s="5"/>
      <c r="INB267" s="5"/>
      <c r="INC267" s="5"/>
      <c r="IND267" s="5"/>
      <c r="INE267" s="5"/>
      <c r="INF267" s="5"/>
      <c r="ING267" s="5"/>
      <c r="INH267" s="5"/>
      <c r="INI267" s="5"/>
      <c r="INJ267" s="5"/>
      <c r="INK267" s="5"/>
      <c r="INL267" s="5"/>
      <c r="INM267" s="5"/>
      <c r="INN267" s="5"/>
      <c r="INO267" s="5"/>
      <c r="INP267" s="5"/>
      <c r="INQ267" s="5"/>
      <c r="INR267" s="5"/>
      <c r="INS267" s="5"/>
      <c r="INT267" s="5"/>
      <c r="INU267" s="5"/>
      <c r="INV267" s="5"/>
      <c r="INW267" s="5"/>
      <c r="INX267" s="5"/>
      <c r="INY267" s="5"/>
      <c r="INZ267" s="5"/>
      <c r="IOA267" s="5"/>
      <c r="IOB267" s="5"/>
      <c r="IOC267" s="5"/>
      <c r="IOD267" s="5"/>
      <c r="IOE267" s="5"/>
      <c r="IOF267" s="5"/>
      <c r="IOG267" s="5"/>
      <c r="IOH267" s="5"/>
      <c r="IOI267" s="5"/>
      <c r="IOJ267" s="5"/>
      <c r="IOK267" s="5"/>
      <c r="IOL267" s="5"/>
      <c r="IOM267" s="5"/>
      <c r="ION267" s="5"/>
      <c r="IOO267" s="5"/>
      <c r="IOP267" s="5"/>
      <c r="IOQ267" s="5"/>
      <c r="IOR267" s="5"/>
      <c r="IOS267" s="5"/>
      <c r="IOT267" s="5"/>
      <c r="IOU267" s="5"/>
      <c r="IOV267" s="5"/>
      <c r="IOW267" s="5"/>
      <c r="IOX267" s="5"/>
      <c r="IOY267" s="5"/>
      <c r="IOZ267" s="5"/>
      <c r="IPA267" s="5"/>
      <c r="IPB267" s="5"/>
      <c r="IPC267" s="5"/>
      <c r="IPD267" s="5"/>
      <c r="IPE267" s="5"/>
      <c r="IPF267" s="5"/>
      <c r="IPG267" s="5"/>
      <c r="IPH267" s="5"/>
      <c r="IPI267" s="5"/>
      <c r="IPJ267" s="5"/>
      <c r="IPK267" s="5"/>
      <c r="IPL267" s="5"/>
      <c r="IPM267" s="5"/>
      <c r="IPN267" s="5"/>
      <c r="IPO267" s="5"/>
      <c r="IPP267" s="5"/>
      <c r="IPQ267" s="5"/>
      <c r="IPR267" s="5"/>
      <c r="IPS267" s="5"/>
      <c r="IPT267" s="5"/>
      <c r="IPU267" s="5"/>
      <c r="IPV267" s="5"/>
      <c r="IPW267" s="5"/>
      <c r="IPX267" s="5"/>
      <c r="IPY267" s="5"/>
      <c r="IPZ267" s="5"/>
      <c r="IQA267" s="5"/>
      <c r="IQB267" s="5"/>
      <c r="IQC267" s="5"/>
      <c r="IQD267" s="5"/>
      <c r="IQE267" s="5"/>
      <c r="IQF267" s="5"/>
      <c r="IQG267" s="5"/>
      <c r="IQH267" s="5"/>
      <c r="IQI267" s="5"/>
      <c r="IQJ267" s="5"/>
      <c r="IQK267" s="5"/>
      <c r="IQL267" s="5"/>
      <c r="IQM267" s="5"/>
      <c r="IQN267" s="5"/>
      <c r="IQO267" s="5"/>
      <c r="IQP267" s="5"/>
      <c r="IQQ267" s="5"/>
      <c r="IQR267" s="5"/>
      <c r="IQS267" s="5"/>
      <c r="IQT267" s="5"/>
      <c r="IQU267" s="5"/>
      <c r="IQV267" s="5"/>
      <c r="IQW267" s="5"/>
      <c r="IQX267" s="5"/>
      <c r="IQY267" s="5"/>
      <c r="IQZ267" s="5"/>
      <c r="IRA267" s="5"/>
      <c r="IRB267" s="5"/>
      <c r="IRC267" s="5"/>
      <c r="IRD267" s="5"/>
      <c r="IRE267" s="5"/>
      <c r="IRF267" s="5"/>
      <c r="IRG267" s="5"/>
      <c r="IRH267" s="5"/>
      <c r="IRI267" s="5"/>
      <c r="IRJ267" s="5"/>
      <c r="IRK267" s="5"/>
      <c r="IRL267" s="5"/>
      <c r="IRM267" s="5"/>
      <c r="IRN267" s="5"/>
      <c r="IRO267" s="5"/>
      <c r="IRP267" s="5"/>
      <c r="IRQ267" s="5"/>
      <c r="IRR267" s="5"/>
      <c r="IRS267" s="5"/>
      <c r="IRT267" s="5"/>
      <c r="IRU267" s="5"/>
      <c r="IRV267" s="5"/>
      <c r="IRW267" s="5"/>
      <c r="IRX267" s="5"/>
      <c r="IRY267" s="5"/>
      <c r="IRZ267" s="5"/>
      <c r="ISA267" s="5"/>
      <c r="ISB267" s="5"/>
      <c r="ISC267" s="5"/>
      <c r="ISD267" s="5"/>
      <c r="ISE267" s="5"/>
      <c r="ISF267" s="5"/>
      <c r="ISG267" s="5"/>
      <c r="ISH267" s="5"/>
      <c r="ISI267" s="5"/>
      <c r="ISJ267" s="5"/>
      <c r="ISK267" s="5"/>
      <c r="ISL267" s="5"/>
      <c r="ISM267" s="5"/>
      <c r="ISN267" s="5"/>
      <c r="ISO267" s="5"/>
      <c r="ISP267" s="5"/>
      <c r="ISQ267" s="5"/>
      <c r="ISR267" s="5"/>
      <c r="ISS267" s="5"/>
      <c r="IST267" s="5"/>
      <c r="ISU267" s="5"/>
      <c r="ISV267" s="5"/>
      <c r="ISW267" s="5"/>
      <c r="ISX267" s="5"/>
      <c r="ISY267" s="5"/>
      <c r="ISZ267" s="5"/>
      <c r="ITA267" s="5"/>
      <c r="ITB267" s="5"/>
      <c r="ITC267" s="5"/>
      <c r="ITD267" s="5"/>
      <c r="ITE267" s="5"/>
      <c r="ITF267" s="5"/>
      <c r="ITG267" s="5"/>
      <c r="ITH267" s="5"/>
      <c r="ITI267" s="5"/>
      <c r="ITJ267" s="5"/>
      <c r="ITK267" s="5"/>
      <c r="ITL267" s="5"/>
      <c r="ITM267" s="5"/>
      <c r="ITN267" s="5"/>
      <c r="ITO267" s="5"/>
      <c r="ITP267" s="5"/>
      <c r="ITQ267" s="5"/>
      <c r="ITR267" s="5"/>
      <c r="ITS267" s="5"/>
      <c r="ITT267" s="5"/>
      <c r="ITU267" s="5"/>
      <c r="ITV267" s="5"/>
      <c r="ITW267" s="5"/>
      <c r="ITX267" s="5"/>
      <c r="ITY267" s="5"/>
      <c r="ITZ267" s="5"/>
      <c r="IUA267" s="5"/>
      <c r="IUB267" s="5"/>
      <c r="IUC267" s="5"/>
      <c r="IUD267" s="5"/>
      <c r="IUE267" s="5"/>
      <c r="IUF267" s="5"/>
      <c r="IUG267" s="5"/>
      <c r="IUH267" s="5"/>
      <c r="IUI267" s="5"/>
      <c r="IUJ267" s="5"/>
      <c r="IUK267" s="5"/>
      <c r="IUL267" s="5"/>
      <c r="IUM267" s="5"/>
      <c r="IUN267" s="5"/>
      <c r="IUO267" s="5"/>
      <c r="IUP267" s="5"/>
      <c r="IUQ267" s="5"/>
      <c r="IUR267" s="5"/>
      <c r="IUS267" s="5"/>
      <c r="IUT267" s="5"/>
      <c r="IUU267" s="5"/>
      <c r="IUV267" s="5"/>
      <c r="IUW267" s="5"/>
      <c r="IUX267" s="5"/>
      <c r="IUY267" s="5"/>
      <c r="IUZ267" s="5"/>
      <c r="IVA267" s="5"/>
      <c r="IVB267" s="5"/>
      <c r="IVC267" s="5"/>
      <c r="IVD267" s="5"/>
      <c r="IVE267" s="5"/>
      <c r="IVF267" s="5"/>
      <c r="IVG267" s="5"/>
      <c r="IVH267" s="5"/>
      <c r="IVI267" s="5"/>
      <c r="IVJ267" s="5"/>
      <c r="IVK267" s="5"/>
      <c r="IVL267" s="5"/>
      <c r="IVM267" s="5"/>
      <c r="IVN267" s="5"/>
      <c r="IVO267" s="5"/>
      <c r="IVP267" s="5"/>
      <c r="IVQ267" s="5"/>
      <c r="IVR267" s="5"/>
      <c r="IVS267" s="5"/>
      <c r="IVT267" s="5"/>
      <c r="IVU267" s="5"/>
      <c r="IVV267" s="5"/>
      <c r="IVW267" s="5"/>
      <c r="IVX267" s="5"/>
      <c r="IVY267" s="5"/>
      <c r="IVZ267" s="5"/>
      <c r="IWA267" s="5"/>
      <c r="IWB267" s="5"/>
      <c r="IWC267" s="5"/>
      <c r="IWD267" s="5"/>
      <c r="IWE267" s="5"/>
      <c r="IWF267" s="5"/>
      <c r="IWG267" s="5"/>
      <c r="IWH267" s="5"/>
      <c r="IWI267" s="5"/>
      <c r="IWJ267" s="5"/>
      <c r="IWK267" s="5"/>
      <c r="IWL267" s="5"/>
      <c r="IWM267" s="5"/>
      <c r="IWN267" s="5"/>
      <c r="IWO267" s="5"/>
      <c r="IWP267" s="5"/>
      <c r="IWQ267" s="5"/>
      <c r="IWR267" s="5"/>
      <c r="IWS267" s="5"/>
      <c r="IWT267" s="5"/>
      <c r="IWU267" s="5"/>
      <c r="IWV267" s="5"/>
      <c r="IWW267" s="5"/>
      <c r="IWX267" s="5"/>
      <c r="IWY267" s="5"/>
      <c r="IWZ267" s="5"/>
      <c r="IXA267" s="5"/>
      <c r="IXB267" s="5"/>
      <c r="IXC267" s="5"/>
      <c r="IXD267" s="5"/>
      <c r="IXE267" s="5"/>
      <c r="IXF267" s="5"/>
      <c r="IXG267" s="5"/>
      <c r="IXH267" s="5"/>
      <c r="IXI267" s="5"/>
      <c r="IXJ267" s="5"/>
      <c r="IXK267" s="5"/>
      <c r="IXL267" s="5"/>
      <c r="IXM267" s="5"/>
      <c r="IXN267" s="5"/>
      <c r="IXO267" s="5"/>
      <c r="IXP267" s="5"/>
      <c r="IXQ267" s="5"/>
      <c r="IXR267" s="5"/>
      <c r="IXS267" s="5"/>
      <c r="IXT267" s="5"/>
      <c r="IXU267" s="5"/>
      <c r="IXV267" s="5"/>
      <c r="IXW267" s="5"/>
      <c r="IXX267" s="5"/>
      <c r="IXY267" s="5"/>
      <c r="IXZ267" s="5"/>
      <c r="IYA267" s="5"/>
      <c r="IYB267" s="5"/>
      <c r="IYC267" s="5"/>
      <c r="IYD267" s="5"/>
      <c r="IYE267" s="5"/>
      <c r="IYF267" s="5"/>
      <c r="IYG267" s="5"/>
      <c r="IYH267" s="5"/>
      <c r="IYI267" s="5"/>
      <c r="IYJ267" s="5"/>
      <c r="IYK267" s="5"/>
      <c r="IYL267" s="5"/>
      <c r="IYM267" s="5"/>
      <c r="IYN267" s="5"/>
      <c r="IYO267" s="5"/>
      <c r="IYP267" s="5"/>
      <c r="IYQ267" s="5"/>
      <c r="IYR267" s="5"/>
      <c r="IYS267" s="5"/>
      <c r="IYT267" s="5"/>
      <c r="IYU267" s="5"/>
      <c r="IYV267" s="5"/>
      <c r="IYW267" s="5"/>
      <c r="IYX267" s="5"/>
      <c r="IYY267" s="5"/>
      <c r="IYZ267" s="5"/>
      <c r="IZA267" s="5"/>
      <c r="IZB267" s="5"/>
      <c r="IZC267" s="5"/>
      <c r="IZD267" s="5"/>
      <c r="IZE267" s="5"/>
      <c r="IZF267" s="5"/>
      <c r="IZG267" s="5"/>
      <c r="IZH267" s="5"/>
      <c r="IZI267" s="5"/>
      <c r="IZJ267" s="5"/>
      <c r="IZK267" s="5"/>
      <c r="IZL267" s="5"/>
      <c r="IZM267" s="5"/>
      <c r="IZN267" s="5"/>
      <c r="IZO267" s="5"/>
      <c r="IZP267" s="5"/>
      <c r="IZQ267" s="5"/>
      <c r="IZR267" s="5"/>
      <c r="IZS267" s="5"/>
      <c r="IZT267" s="5"/>
      <c r="IZU267" s="5"/>
      <c r="IZV267" s="5"/>
      <c r="IZW267" s="5"/>
      <c r="IZX267" s="5"/>
      <c r="IZY267" s="5"/>
      <c r="IZZ267" s="5"/>
      <c r="JAA267" s="5"/>
      <c r="JAB267" s="5"/>
      <c r="JAC267" s="5"/>
      <c r="JAD267" s="5"/>
      <c r="JAE267" s="5"/>
      <c r="JAF267" s="5"/>
      <c r="JAG267" s="5"/>
      <c r="JAH267" s="5"/>
      <c r="JAI267" s="5"/>
      <c r="JAJ267" s="5"/>
      <c r="JAK267" s="5"/>
      <c r="JAL267" s="5"/>
      <c r="JAM267" s="5"/>
      <c r="JAN267" s="5"/>
      <c r="JAO267" s="5"/>
      <c r="JAP267" s="5"/>
      <c r="JAQ267" s="5"/>
      <c r="JAR267" s="5"/>
      <c r="JAS267" s="5"/>
      <c r="JAT267" s="5"/>
      <c r="JAU267" s="5"/>
      <c r="JAV267" s="5"/>
      <c r="JAW267" s="5"/>
      <c r="JAX267" s="5"/>
      <c r="JAY267" s="5"/>
      <c r="JAZ267" s="5"/>
      <c r="JBA267" s="5"/>
      <c r="JBB267" s="5"/>
      <c r="JBC267" s="5"/>
      <c r="JBD267" s="5"/>
      <c r="JBE267" s="5"/>
      <c r="JBF267" s="5"/>
      <c r="JBG267" s="5"/>
      <c r="JBH267" s="5"/>
      <c r="JBI267" s="5"/>
      <c r="JBJ267" s="5"/>
      <c r="JBK267" s="5"/>
      <c r="JBL267" s="5"/>
      <c r="JBM267" s="5"/>
      <c r="JBN267" s="5"/>
      <c r="JBO267" s="5"/>
      <c r="JBP267" s="5"/>
      <c r="JBQ267" s="5"/>
      <c r="JBR267" s="5"/>
      <c r="JBS267" s="5"/>
      <c r="JBT267" s="5"/>
      <c r="JBU267" s="5"/>
      <c r="JBV267" s="5"/>
      <c r="JBW267" s="5"/>
      <c r="JBX267" s="5"/>
      <c r="JBY267" s="5"/>
      <c r="JBZ267" s="5"/>
      <c r="JCA267" s="5"/>
      <c r="JCB267" s="5"/>
      <c r="JCC267" s="5"/>
      <c r="JCD267" s="5"/>
      <c r="JCE267" s="5"/>
      <c r="JCF267" s="5"/>
      <c r="JCG267" s="5"/>
      <c r="JCH267" s="5"/>
      <c r="JCI267" s="5"/>
      <c r="JCJ267" s="5"/>
      <c r="JCK267" s="5"/>
      <c r="JCL267" s="5"/>
      <c r="JCM267" s="5"/>
      <c r="JCN267" s="5"/>
      <c r="JCO267" s="5"/>
      <c r="JCP267" s="5"/>
      <c r="JCQ267" s="5"/>
      <c r="JCR267" s="5"/>
      <c r="JCS267" s="5"/>
      <c r="JCT267" s="5"/>
      <c r="JCU267" s="5"/>
      <c r="JCV267" s="5"/>
      <c r="JCW267" s="5"/>
      <c r="JCX267" s="5"/>
      <c r="JCY267" s="5"/>
      <c r="JCZ267" s="5"/>
      <c r="JDA267" s="5"/>
      <c r="JDB267" s="5"/>
      <c r="JDC267" s="5"/>
      <c r="JDD267" s="5"/>
      <c r="JDE267" s="5"/>
      <c r="JDF267" s="5"/>
      <c r="JDG267" s="5"/>
      <c r="JDH267" s="5"/>
      <c r="JDI267" s="5"/>
      <c r="JDJ267" s="5"/>
      <c r="JDK267" s="5"/>
      <c r="JDL267" s="5"/>
      <c r="JDM267" s="5"/>
      <c r="JDN267" s="5"/>
      <c r="JDO267" s="5"/>
      <c r="JDP267" s="5"/>
      <c r="JDQ267" s="5"/>
      <c r="JDR267" s="5"/>
      <c r="JDS267" s="5"/>
      <c r="JDT267" s="5"/>
      <c r="JDU267" s="5"/>
      <c r="JDV267" s="5"/>
      <c r="JDW267" s="5"/>
      <c r="JDX267" s="5"/>
      <c r="JDY267" s="5"/>
      <c r="JDZ267" s="5"/>
      <c r="JEA267" s="5"/>
      <c r="JEB267" s="5"/>
      <c r="JEC267" s="5"/>
      <c r="JED267" s="5"/>
      <c r="JEE267" s="5"/>
      <c r="JEF267" s="5"/>
      <c r="JEG267" s="5"/>
      <c r="JEH267" s="5"/>
      <c r="JEI267" s="5"/>
      <c r="JEJ267" s="5"/>
      <c r="JEK267" s="5"/>
      <c r="JEL267" s="5"/>
      <c r="JEM267" s="5"/>
      <c r="JEN267" s="5"/>
      <c r="JEO267" s="5"/>
      <c r="JEP267" s="5"/>
      <c r="JEQ267" s="5"/>
      <c r="JER267" s="5"/>
      <c r="JES267" s="5"/>
      <c r="JET267" s="5"/>
      <c r="JEU267" s="5"/>
      <c r="JEV267" s="5"/>
      <c r="JEW267" s="5"/>
      <c r="JEX267" s="5"/>
      <c r="JEY267" s="5"/>
      <c r="JEZ267" s="5"/>
      <c r="JFA267" s="5"/>
      <c r="JFB267" s="5"/>
      <c r="JFC267" s="5"/>
      <c r="JFD267" s="5"/>
      <c r="JFE267" s="5"/>
      <c r="JFF267" s="5"/>
      <c r="JFG267" s="5"/>
      <c r="JFH267" s="5"/>
      <c r="JFI267" s="5"/>
      <c r="JFJ267" s="5"/>
      <c r="JFK267" s="5"/>
      <c r="JFL267" s="5"/>
      <c r="JFM267" s="5"/>
      <c r="JFN267" s="5"/>
      <c r="JFO267" s="5"/>
      <c r="JFP267" s="5"/>
      <c r="JFQ267" s="5"/>
      <c r="JFR267" s="5"/>
      <c r="JFS267" s="5"/>
      <c r="JFT267" s="5"/>
      <c r="JFU267" s="5"/>
      <c r="JFV267" s="5"/>
      <c r="JFW267" s="5"/>
      <c r="JFX267" s="5"/>
      <c r="JFY267" s="5"/>
      <c r="JFZ267" s="5"/>
      <c r="JGA267" s="5"/>
      <c r="JGB267" s="5"/>
      <c r="JGC267" s="5"/>
      <c r="JGD267" s="5"/>
      <c r="JGE267" s="5"/>
      <c r="JGF267" s="5"/>
      <c r="JGG267" s="5"/>
      <c r="JGH267" s="5"/>
      <c r="JGI267" s="5"/>
      <c r="JGJ267" s="5"/>
      <c r="JGK267" s="5"/>
      <c r="JGL267" s="5"/>
      <c r="JGM267" s="5"/>
      <c r="JGN267" s="5"/>
      <c r="JGO267" s="5"/>
      <c r="JGP267" s="5"/>
      <c r="JGQ267" s="5"/>
      <c r="JGR267" s="5"/>
      <c r="JGS267" s="5"/>
      <c r="JGT267" s="5"/>
      <c r="JGU267" s="5"/>
      <c r="JGV267" s="5"/>
      <c r="JGW267" s="5"/>
      <c r="JGX267" s="5"/>
      <c r="JGY267" s="5"/>
      <c r="JGZ267" s="5"/>
      <c r="JHA267" s="5"/>
      <c r="JHB267" s="5"/>
      <c r="JHC267" s="5"/>
      <c r="JHD267" s="5"/>
      <c r="JHE267" s="5"/>
      <c r="JHF267" s="5"/>
      <c r="JHG267" s="5"/>
      <c r="JHH267" s="5"/>
      <c r="JHI267" s="5"/>
      <c r="JHJ267" s="5"/>
      <c r="JHK267" s="5"/>
      <c r="JHL267" s="5"/>
      <c r="JHM267" s="5"/>
      <c r="JHN267" s="5"/>
      <c r="JHO267" s="5"/>
      <c r="JHP267" s="5"/>
      <c r="JHQ267" s="5"/>
      <c r="JHR267" s="5"/>
      <c r="JHS267" s="5"/>
      <c r="JHT267" s="5"/>
      <c r="JHU267" s="5"/>
      <c r="JHV267" s="5"/>
      <c r="JHW267" s="5"/>
      <c r="JHX267" s="5"/>
      <c r="JHY267" s="5"/>
      <c r="JHZ267" s="5"/>
      <c r="JIA267" s="5"/>
      <c r="JIB267" s="5"/>
      <c r="JIC267" s="5"/>
      <c r="JID267" s="5"/>
      <c r="JIE267" s="5"/>
      <c r="JIF267" s="5"/>
      <c r="JIG267" s="5"/>
      <c r="JIH267" s="5"/>
      <c r="JII267" s="5"/>
      <c r="JIJ267" s="5"/>
      <c r="JIK267" s="5"/>
      <c r="JIL267" s="5"/>
      <c r="JIM267" s="5"/>
      <c r="JIN267" s="5"/>
      <c r="JIO267" s="5"/>
      <c r="JIP267" s="5"/>
      <c r="JIQ267" s="5"/>
      <c r="JIR267" s="5"/>
      <c r="JIS267" s="5"/>
      <c r="JIT267" s="5"/>
      <c r="JIU267" s="5"/>
      <c r="JIV267" s="5"/>
      <c r="JIW267" s="5"/>
      <c r="JIX267" s="5"/>
      <c r="JIY267" s="5"/>
      <c r="JIZ267" s="5"/>
      <c r="JJA267" s="5"/>
      <c r="JJB267" s="5"/>
      <c r="JJC267" s="5"/>
      <c r="JJD267" s="5"/>
      <c r="JJE267" s="5"/>
      <c r="JJF267" s="5"/>
      <c r="JJG267" s="5"/>
      <c r="JJH267" s="5"/>
      <c r="JJI267" s="5"/>
      <c r="JJJ267" s="5"/>
      <c r="JJK267" s="5"/>
      <c r="JJL267" s="5"/>
      <c r="JJM267" s="5"/>
      <c r="JJN267" s="5"/>
      <c r="JJO267" s="5"/>
      <c r="JJP267" s="5"/>
      <c r="JJQ267" s="5"/>
      <c r="JJR267" s="5"/>
      <c r="JJS267" s="5"/>
      <c r="JJT267" s="5"/>
      <c r="JJU267" s="5"/>
      <c r="JJV267" s="5"/>
      <c r="JJW267" s="5"/>
      <c r="JJX267" s="5"/>
      <c r="JJY267" s="5"/>
      <c r="JJZ267" s="5"/>
      <c r="JKA267" s="5"/>
      <c r="JKB267" s="5"/>
      <c r="JKC267" s="5"/>
      <c r="JKD267" s="5"/>
      <c r="JKE267" s="5"/>
      <c r="JKF267" s="5"/>
      <c r="JKG267" s="5"/>
      <c r="JKH267" s="5"/>
      <c r="JKI267" s="5"/>
      <c r="JKJ267" s="5"/>
      <c r="JKK267" s="5"/>
      <c r="JKL267" s="5"/>
      <c r="JKM267" s="5"/>
      <c r="JKN267" s="5"/>
      <c r="JKO267" s="5"/>
      <c r="JKP267" s="5"/>
      <c r="JKQ267" s="5"/>
      <c r="JKR267" s="5"/>
      <c r="JKS267" s="5"/>
      <c r="JKT267" s="5"/>
      <c r="JKU267" s="5"/>
      <c r="JKV267" s="5"/>
      <c r="JKW267" s="5"/>
      <c r="JKX267" s="5"/>
      <c r="JKY267" s="5"/>
      <c r="JKZ267" s="5"/>
      <c r="JLA267" s="5"/>
      <c r="JLB267" s="5"/>
      <c r="JLC267" s="5"/>
      <c r="JLD267" s="5"/>
      <c r="JLE267" s="5"/>
      <c r="JLF267" s="5"/>
      <c r="JLG267" s="5"/>
      <c r="JLH267" s="5"/>
      <c r="JLI267" s="5"/>
      <c r="JLJ267" s="5"/>
      <c r="JLK267" s="5"/>
      <c r="JLL267" s="5"/>
      <c r="JLM267" s="5"/>
      <c r="JLN267" s="5"/>
      <c r="JLO267" s="5"/>
      <c r="JLP267" s="5"/>
      <c r="JLQ267" s="5"/>
      <c r="JLR267" s="5"/>
      <c r="JLS267" s="5"/>
      <c r="JLT267" s="5"/>
      <c r="JLU267" s="5"/>
      <c r="JLV267" s="5"/>
      <c r="JLW267" s="5"/>
      <c r="JLX267" s="5"/>
      <c r="JLY267" s="5"/>
      <c r="JLZ267" s="5"/>
      <c r="JMA267" s="5"/>
      <c r="JMB267" s="5"/>
      <c r="JMC267" s="5"/>
      <c r="JMD267" s="5"/>
      <c r="JME267" s="5"/>
      <c r="JMF267" s="5"/>
      <c r="JMG267" s="5"/>
      <c r="JMH267" s="5"/>
      <c r="JMI267" s="5"/>
      <c r="JMJ267" s="5"/>
      <c r="JMK267" s="5"/>
      <c r="JML267" s="5"/>
      <c r="JMM267" s="5"/>
      <c r="JMN267" s="5"/>
      <c r="JMO267" s="5"/>
      <c r="JMP267" s="5"/>
      <c r="JMQ267" s="5"/>
      <c r="JMR267" s="5"/>
      <c r="JMS267" s="5"/>
      <c r="JMT267" s="5"/>
      <c r="JMU267" s="5"/>
      <c r="JMV267" s="5"/>
      <c r="JMW267" s="5"/>
      <c r="JMX267" s="5"/>
      <c r="JMY267" s="5"/>
      <c r="JMZ267" s="5"/>
      <c r="JNA267" s="5"/>
      <c r="JNB267" s="5"/>
      <c r="JNC267" s="5"/>
      <c r="JND267" s="5"/>
      <c r="JNE267" s="5"/>
      <c r="JNF267" s="5"/>
      <c r="JNG267" s="5"/>
      <c r="JNH267" s="5"/>
      <c r="JNI267" s="5"/>
      <c r="JNJ267" s="5"/>
      <c r="JNK267" s="5"/>
      <c r="JNL267" s="5"/>
      <c r="JNM267" s="5"/>
      <c r="JNN267" s="5"/>
      <c r="JNO267" s="5"/>
      <c r="JNP267" s="5"/>
      <c r="JNQ267" s="5"/>
      <c r="JNR267" s="5"/>
      <c r="JNS267" s="5"/>
      <c r="JNT267" s="5"/>
      <c r="JNU267" s="5"/>
      <c r="JNV267" s="5"/>
      <c r="JNW267" s="5"/>
      <c r="JNX267" s="5"/>
      <c r="JNY267" s="5"/>
      <c r="JNZ267" s="5"/>
      <c r="JOA267" s="5"/>
      <c r="JOB267" s="5"/>
      <c r="JOC267" s="5"/>
      <c r="JOD267" s="5"/>
      <c r="JOE267" s="5"/>
      <c r="JOF267" s="5"/>
      <c r="JOG267" s="5"/>
      <c r="JOH267" s="5"/>
      <c r="JOI267" s="5"/>
      <c r="JOJ267" s="5"/>
      <c r="JOK267" s="5"/>
      <c r="JOL267" s="5"/>
      <c r="JOM267" s="5"/>
      <c r="JON267" s="5"/>
      <c r="JOO267" s="5"/>
      <c r="JOP267" s="5"/>
      <c r="JOQ267" s="5"/>
      <c r="JOR267" s="5"/>
      <c r="JOS267" s="5"/>
      <c r="JOT267" s="5"/>
      <c r="JOU267" s="5"/>
      <c r="JOV267" s="5"/>
      <c r="JOW267" s="5"/>
      <c r="JOX267" s="5"/>
      <c r="JOY267" s="5"/>
      <c r="JOZ267" s="5"/>
      <c r="JPA267" s="5"/>
      <c r="JPB267" s="5"/>
      <c r="JPC267" s="5"/>
      <c r="JPD267" s="5"/>
      <c r="JPE267" s="5"/>
      <c r="JPF267" s="5"/>
      <c r="JPG267" s="5"/>
      <c r="JPH267" s="5"/>
      <c r="JPI267" s="5"/>
      <c r="JPJ267" s="5"/>
      <c r="JPK267" s="5"/>
      <c r="JPL267" s="5"/>
      <c r="JPM267" s="5"/>
      <c r="JPN267" s="5"/>
      <c r="JPO267" s="5"/>
      <c r="JPP267" s="5"/>
      <c r="JPQ267" s="5"/>
      <c r="JPR267" s="5"/>
      <c r="JPS267" s="5"/>
      <c r="JPT267" s="5"/>
      <c r="JPU267" s="5"/>
      <c r="JPV267" s="5"/>
      <c r="JPW267" s="5"/>
      <c r="JPX267" s="5"/>
      <c r="JPY267" s="5"/>
      <c r="JPZ267" s="5"/>
      <c r="JQA267" s="5"/>
      <c r="JQB267" s="5"/>
      <c r="JQC267" s="5"/>
      <c r="JQD267" s="5"/>
      <c r="JQE267" s="5"/>
      <c r="JQF267" s="5"/>
      <c r="JQG267" s="5"/>
      <c r="JQH267" s="5"/>
      <c r="JQI267" s="5"/>
      <c r="JQJ267" s="5"/>
      <c r="JQK267" s="5"/>
      <c r="JQL267" s="5"/>
      <c r="JQM267" s="5"/>
      <c r="JQN267" s="5"/>
      <c r="JQO267" s="5"/>
      <c r="JQP267" s="5"/>
      <c r="JQQ267" s="5"/>
      <c r="JQR267" s="5"/>
      <c r="JQS267" s="5"/>
      <c r="JQT267" s="5"/>
      <c r="JQU267" s="5"/>
      <c r="JQV267" s="5"/>
      <c r="JQW267" s="5"/>
      <c r="JQX267" s="5"/>
      <c r="JQY267" s="5"/>
      <c r="JQZ267" s="5"/>
      <c r="JRA267" s="5"/>
      <c r="JRB267" s="5"/>
      <c r="JRC267" s="5"/>
      <c r="JRD267" s="5"/>
      <c r="JRE267" s="5"/>
      <c r="JRF267" s="5"/>
      <c r="JRG267" s="5"/>
      <c r="JRH267" s="5"/>
      <c r="JRI267" s="5"/>
      <c r="JRJ267" s="5"/>
      <c r="JRK267" s="5"/>
      <c r="JRL267" s="5"/>
      <c r="JRM267" s="5"/>
      <c r="JRN267" s="5"/>
      <c r="JRO267" s="5"/>
      <c r="JRP267" s="5"/>
      <c r="JRQ267" s="5"/>
      <c r="JRR267" s="5"/>
      <c r="JRS267" s="5"/>
      <c r="JRT267" s="5"/>
      <c r="JRU267" s="5"/>
      <c r="JRV267" s="5"/>
      <c r="JRW267" s="5"/>
      <c r="JRX267" s="5"/>
      <c r="JRY267" s="5"/>
      <c r="JRZ267" s="5"/>
      <c r="JSA267" s="5"/>
      <c r="JSB267" s="5"/>
      <c r="JSC267" s="5"/>
      <c r="JSD267" s="5"/>
      <c r="JSE267" s="5"/>
      <c r="JSF267" s="5"/>
      <c r="JSG267" s="5"/>
      <c r="JSH267" s="5"/>
      <c r="JSI267" s="5"/>
      <c r="JSJ267" s="5"/>
      <c r="JSK267" s="5"/>
      <c r="JSL267" s="5"/>
      <c r="JSM267" s="5"/>
      <c r="JSN267" s="5"/>
      <c r="JSO267" s="5"/>
      <c r="JSP267" s="5"/>
      <c r="JSQ267" s="5"/>
      <c r="JSR267" s="5"/>
      <c r="JSS267" s="5"/>
      <c r="JST267" s="5"/>
      <c r="JSU267" s="5"/>
      <c r="JSV267" s="5"/>
      <c r="JSW267" s="5"/>
      <c r="JSX267" s="5"/>
      <c r="JSY267" s="5"/>
      <c r="JSZ267" s="5"/>
      <c r="JTA267" s="5"/>
      <c r="JTB267" s="5"/>
      <c r="JTC267" s="5"/>
      <c r="JTD267" s="5"/>
      <c r="JTE267" s="5"/>
      <c r="JTF267" s="5"/>
      <c r="JTG267" s="5"/>
      <c r="JTH267" s="5"/>
      <c r="JTI267" s="5"/>
      <c r="JTJ267" s="5"/>
      <c r="JTK267" s="5"/>
      <c r="JTL267" s="5"/>
      <c r="JTM267" s="5"/>
      <c r="JTN267" s="5"/>
      <c r="JTO267" s="5"/>
      <c r="JTP267" s="5"/>
      <c r="JTQ267" s="5"/>
      <c r="JTR267" s="5"/>
      <c r="JTS267" s="5"/>
      <c r="JTT267" s="5"/>
      <c r="JTU267" s="5"/>
      <c r="JTV267" s="5"/>
      <c r="JTW267" s="5"/>
      <c r="JTX267" s="5"/>
      <c r="JTY267" s="5"/>
      <c r="JTZ267" s="5"/>
      <c r="JUA267" s="5"/>
      <c r="JUB267" s="5"/>
      <c r="JUC267" s="5"/>
      <c r="JUD267" s="5"/>
      <c r="JUE267" s="5"/>
      <c r="JUF267" s="5"/>
      <c r="JUG267" s="5"/>
      <c r="JUH267" s="5"/>
      <c r="JUI267" s="5"/>
      <c r="JUJ267" s="5"/>
      <c r="JUK267" s="5"/>
      <c r="JUL267" s="5"/>
      <c r="JUM267" s="5"/>
      <c r="JUN267" s="5"/>
      <c r="JUO267" s="5"/>
      <c r="JUP267" s="5"/>
      <c r="JUQ267" s="5"/>
      <c r="JUR267" s="5"/>
      <c r="JUS267" s="5"/>
      <c r="JUT267" s="5"/>
      <c r="JUU267" s="5"/>
      <c r="JUV267" s="5"/>
      <c r="JUW267" s="5"/>
      <c r="JUX267" s="5"/>
      <c r="JUY267" s="5"/>
      <c r="JUZ267" s="5"/>
      <c r="JVA267" s="5"/>
      <c r="JVB267" s="5"/>
      <c r="JVC267" s="5"/>
      <c r="JVD267" s="5"/>
      <c r="JVE267" s="5"/>
      <c r="JVF267" s="5"/>
      <c r="JVG267" s="5"/>
      <c r="JVH267" s="5"/>
      <c r="JVI267" s="5"/>
      <c r="JVJ267" s="5"/>
      <c r="JVK267" s="5"/>
      <c r="JVL267" s="5"/>
      <c r="JVM267" s="5"/>
      <c r="JVN267" s="5"/>
      <c r="JVO267" s="5"/>
      <c r="JVP267" s="5"/>
      <c r="JVQ267" s="5"/>
      <c r="JVR267" s="5"/>
      <c r="JVS267" s="5"/>
      <c r="JVT267" s="5"/>
      <c r="JVU267" s="5"/>
      <c r="JVV267" s="5"/>
      <c r="JVW267" s="5"/>
      <c r="JVX267" s="5"/>
      <c r="JVY267" s="5"/>
      <c r="JVZ267" s="5"/>
      <c r="JWA267" s="5"/>
      <c r="JWB267" s="5"/>
      <c r="JWC267" s="5"/>
      <c r="JWD267" s="5"/>
      <c r="JWE267" s="5"/>
      <c r="JWF267" s="5"/>
      <c r="JWG267" s="5"/>
      <c r="JWH267" s="5"/>
      <c r="JWI267" s="5"/>
      <c r="JWJ267" s="5"/>
      <c r="JWK267" s="5"/>
      <c r="JWL267" s="5"/>
      <c r="JWM267" s="5"/>
      <c r="JWN267" s="5"/>
      <c r="JWO267" s="5"/>
      <c r="JWP267" s="5"/>
      <c r="JWQ267" s="5"/>
      <c r="JWR267" s="5"/>
      <c r="JWS267" s="5"/>
      <c r="JWT267" s="5"/>
      <c r="JWU267" s="5"/>
      <c r="JWV267" s="5"/>
      <c r="JWW267" s="5"/>
      <c r="JWX267" s="5"/>
      <c r="JWY267" s="5"/>
      <c r="JWZ267" s="5"/>
      <c r="JXA267" s="5"/>
      <c r="JXB267" s="5"/>
      <c r="JXC267" s="5"/>
      <c r="JXD267" s="5"/>
      <c r="JXE267" s="5"/>
      <c r="JXF267" s="5"/>
      <c r="JXG267" s="5"/>
      <c r="JXH267" s="5"/>
      <c r="JXI267" s="5"/>
      <c r="JXJ267" s="5"/>
      <c r="JXK267" s="5"/>
      <c r="JXL267" s="5"/>
      <c r="JXM267" s="5"/>
      <c r="JXN267" s="5"/>
      <c r="JXO267" s="5"/>
      <c r="JXP267" s="5"/>
      <c r="JXQ267" s="5"/>
      <c r="JXR267" s="5"/>
      <c r="JXS267" s="5"/>
      <c r="JXT267" s="5"/>
      <c r="JXU267" s="5"/>
      <c r="JXV267" s="5"/>
      <c r="JXW267" s="5"/>
      <c r="JXX267" s="5"/>
      <c r="JXY267" s="5"/>
      <c r="JXZ267" s="5"/>
      <c r="JYA267" s="5"/>
      <c r="JYB267" s="5"/>
      <c r="JYC267" s="5"/>
      <c r="JYD267" s="5"/>
      <c r="JYE267" s="5"/>
      <c r="JYF267" s="5"/>
      <c r="JYG267" s="5"/>
      <c r="JYH267" s="5"/>
      <c r="JYI267" s="5"/>
      <c r="JYJ267" s="5"/>
      <c r="JYK267" s="5"/>
      <c r="JYL267" s="5"/>
      <c r="JYM267" s="5"/>
      <c r="JYN267" s="5"/>
      <c r="JYO267" s="5"/>
      <c r="JYP267" s="5"/>
      <c r="JYQ267" s="5"/>
      <c r="JYR267" s="5"/>
      <c r="JYS267" s="5"/>
      <c r="JYT267" s="5"/>
      <c r="JYU267" s="5"/>
      <c r="JYV267" s="5"/>
      <c r="JYW267" s="5"/>
      <c r="JYX267" s="5"/>
      <c r="JYY267" s="5"/>
      <c r="JYZ267" s="5"/>
      <c r="JZA267" s="5"/>
      <c r="JZB267" s="5"/>
      <c r="JZC267" s="5"/>
      <c r="JZD267" s="5"/>
      <c r="JZE267" s="5"/>
      <c r="JZF267" s="5"/>
      <c r="JZG267" s="5"/>
      <c r="JZH267" s="5"/>
      <c r="JZI267" s="5"/>
      <c r="JZJ267" s="5"/>
      <c r="JZK267" s="5"/>
      <c r="JZL267" s="5"/>
      <c r="JZM267" s="5"/>
      <c r="JZN267" s="5"/>
      <c r="JZO267" s="5"/>
      <c r="JZP267" s="5"/>
      <c r="JZQ267" s="5"/>
      <c r="JZR267" s="5"/>
      <c r="JZS267" s="5"/>
      <c r="JZT267" s="5"/>
      <c r="JZU267" s="5"/>
      <c r="JZV267" s="5"/>
      <c r="JZW267" s="5"/>
      <c r="JZX267" s="5"/>
      <c r="JZY267" s="5"/>
      <c r="JZZ267" s="5"/>
      <c r="KAA267" s="5"/>
      <c r="KAB267" s="5"/>
      <c r="KAC267" s="5"/>
      <c r="KAD267" s="5"/>
      <c r="KAE267" s="5"/>
      <c r="KAF267" s="5"/>
      <c r="KAG267" s="5"/>
      <c r="KAH267" s="5"/>
      <c r="KAI267" s="5"/>
      <c r="KAJ267" s="5"/>
      <c r="KAK267" s="5"/>
      <c r="KAL267" s="5"/>
      <c r="KAM267" s="5"/>
      <c r="KAN267" s="5"/>
      <c r="KAO267" s="5"/>
      <c r="KAP267" s="5"/>
      <c r="KAQ267" s="5"/>
      <c r="KAR267" s="5"/>
      <c r="KAS267" s="5"/>
      <c r="KAT267" s="5"/>
      <c r="KAU267" s="5"/>
      <c r="KAV267" s="5"/>
      <c r="KAW267" s="5"/>
      <c r="KAX267" s="5"/>
      <c r="KAY267" s="5"/>
      <c r="KAZ267" s="5"/>
      <c r="KBA267" s="5"/>
      <c r="KBB267" s="5"/>
      <c r="KBC267" s="5"/>
      <c r="KBD267" s="5"/>
      <c r="KBE267" s="5"/>
      <c r="KBF267" s="5"/>
      <c r="KBG267" s="5"/>
      <c r="KBH267" s="5"/>
      <c r="KBI267" s="5"/>
      <c r="KBJ267" s="5"/>
      <c r="KBK267" s="5"/>
      <c r="KBL267" s="5"/>
      <c r="KBM267" s="5"/>
      <c r="KBN267" s="5"/>
      <c r="KBO267" s="5"/>
      <c r="KBP267" s="5"/>
      <c r="KBQ267" s="5"/>
      <c r="KBR267" s="5"/>
      <c r="KBS267" s="5"/>
      <c r="KBT267" s="5"/>
      <c r="KBU267" s="5"/>
      <c r="KBV267" s="5"/>
      <c r="KBW267" s="5"/>
      <c r="KBX267" s="5"/>
      <c r="KBY267" s="5"/>
      <c r="KBZ267" s="5"/>
      <c r="KCA267" s="5"/>
      <c r="KCB267" s="5"/>
      <c r="KCC267" s="5"/>
      <c r="KCD267" s="5"/>
      <c r="KCE267" s="5"/>
      <c r="KCF267" s="5"/>
      <c r="KCG267" s="5"/>
      <c r="KCH267" s="5"/>
      <c r="KCI267" s="5"/>
      <c r="KCJ267" s="5"/>
      <c r="KCK267" s="5"/>
      <c r="KCL267" s="5"/>
      <c r="KCM267" s="5"/>
      <c r="KCN267" s="5"/>
      <c r="KCO267" s="5"/>
      <c r="KCP267" s="5"/>
      <c r="KCQ267" s="5"/>
      <c r="KCR267" s="5"/>
      <c r="KCS267" s="5"/>
      <c r="KCT267" s="5"/>
      <c r="KCU267" s="5"/>
      <c r="KCV267" s="5"/>
      <c r="KCW267" s="5"/>
      <c r="KCX267" s="5"/>
      <c r="KCY267" s="5"/>
      <c r="KCZ267" s="5"/>
      <c r="KDA267" s="5"/>
      <c r="KDB267" s="5"/>
      <c r="KDC267" s="5"/>
      <c r="KDD267" s="5"/>
      <c r="KDE267" s="5"/>
      <c r="KDF267" s="5"/>
      <c r="KDG267" s="5"/>
      <c r="KDH267" s="5"/>
      <c r="KDI267" s="5"/>
      <c r="KDJ267" s="5"/>
      <c r="KDK267" s="5"/>
      <c r="KDL267" s="5"/>
      <c r="KDM267" s="5"/>
      <c r="KDN267" s="5"/>
      <c r="KDO267" s="5"/>
      <c r="KDP267" s="5"/>
      <c r="KDQ267" s="5"/>
      <c r="KDR267" s="5"/>
      <c r="KDS267" s="5"/>
      <c r="KDT267" s="5"/>
      <c r="KDU267" s="5"/>
      <c r="KDV267" s="5"/>
      <c r="KDW267" s="5"/>
      <c r="KDX267" s="5"/>
      <c r="KDY267" s="5"/>
      <c r="KDZ267" s="5"/>
      <c r="KEA267" s="5"/>
      <c r="KEB267" s="5"/>
      <c r="KEC267" s="5"/>
      <c r="KED267" s="5"/>
      <c r="KEE267" s="5"/>
      <c r="KEF267" s="5"/>
      <c r="KEG267" s="5"/>
      <c r="KEH267" s="5"/>
      <c r="KEI267" s="5"/>
      <c r="KEJ267" s="5"/>
      <c r="KEK267" s="5"/>
      <c r="KEL267" s="5"/>
      <c r="KEM267" s="5"/>
      <c r="KEN267" s="5"/>
      <c r="KEO267" s="5"/>
      <c r="KEP267" s="5"/>
      <c r="KEQ267" s="5"/>
      <c r="KER267" s="5"/>
      <c r="KES267" s="5"/>
      <c r="KET267" s="5"/>
      <c r="KEU267" s="5"/>
      <c r="KEV267" s="5"/>
      <c r="KEW267" s="5"/>
      <c r="KEX267" s="5"/>
      <c r="KEY267" s="5"/>
      <c r="KEZ267" s="5"/>
      <c r="KFA267" s="5"/>
      <c r="KFB267" s="5"/>
      <c r="KFC267" s="5"/>
      <c r="KFD267" s="5"/>
      <c r="KFE267" s="5"/>
      <c r="KFF267" s="5"/>
      <c r="KFG267" s="5"/>
      <c r="KFH267" s="5"/>
      <c r="KFI267" s="5"/>
      <c r="KFJ267" s="5"/>
      <c r="KFK267" s="5"/>
      <c r="KFL267" s="5"/>
      <c r="KFM267" s="5"/>
      <c r="KFN267" s="5"/>
      <c r="KFO267" s="5"/>
      <c r="KFP267" s="5"/>
      <c r="KFQ267" s="5"/>
      <c r="KFR267" s="5"/>
      <c r="KFS267" s="5"/>
      <c r="KFT267" s="5"/>
      <c r="KFU267" s="5"/>
      <c r="KFV267" s="5"/>
      <c r="KFW267" s="5"/>
      <c r="KFX267" s="5"/>
      <c r="KFY267" s="5"/>
      <c r="KFZ267" s="5"/>
      <c r="KGA267" s="5"/>
      <c r="KGB267" s="5"/>
      <c r="KGC267" s="5"/>
      <c r="KGD267" s="5"/>
      <c r="KGE267" s="5"/>
      <c r="KGF267" s="5"/>
      <c r="KGG267" s="5"/>
      <c r="KGH267" s="5"/>
      <c r="KGI267" s="5"/>
      <c r="KGJ267" s="5"/>
      <c r="KGK267" s="5"/>
      <c r="KGL267" s="5"/>
      <c r="KGM267" s="5"/>
      <c r="KGN267" s="5"/>
      <c r="KGO267" s="5"/>
      <c r="KGP267" s="5"/>
      <c r="KGQ267" s="5"/>
      <c r="KGR267" s="5"/>
      <c r="KGS267" s="5"/>
      <c r="KGT267" s="5"/>
      <c r="KGU267" s="5"/>
      <c r="KGV267" s="5"/>
      <c r="KGW267" s="5"/>
      <c r="KGX267" s="5"/>
      <c r="KGY267" s="5"/>
      <c r="KGZ267" s="5"/>
      <c r="KHA267" s="5"/>
      <c r="KHB267" s="5"/>
      <c r="KHC267" s="5"/>
      <c r="KHD267" s="5"/>
      <c r="KHE267" s="5"/>
      <c r="KHF267" s="5"/>
      <c r="KHG267" s="5"/>
      <c r="KHH267" s="5"/>
      <c r="KHI267" s="5"/>
      <c r="KHJ267" s="5"/>
      <c r="KHK267" s="5"/>
      <c r="KHL267" s="5"/>
      <c r="KHM267" s="5"/>
      <c r="KHN267" s="5"/>
      <c r="KHO267" s="5"/>
      <c r="KHP267" s="5"/>
      <c r="KHQ267" s="5"/>
      <c r="KHR267" s="5"/>
      <c r="KHS267" s="5"/>
      <c r="KHT267" s="5"/>
      <c r="KHU267" s="5"/>
      <c r="KHV267" s="5"/>
      <c r="KHW267" s="5"/>
      <c r="KHX267" s="5"/>
      <c r="KHY267" s="5"/>
      <c r="KHZ267" s="5"/>
      <c r="KIA267" s="5"/>
      <c r="KIB267" s="5"/>
      <c r="KIC267" s="5"/>
      <c r="KID267" s="5"/>
      <c r="KIE267" s="5"/>
      <c r="KIF267" s="5"/>
      <c r="KIG267" s="5"/>
      <c r="KIH267" s="5"/>
      <c r="KII267" s="5"/>
      <c r="KIJ267" s="5"/>
      <c r="KIK267" s="5"/>
      <c r="KIL267" s="5"/>
      <c r="KIM267" s="5"/>
      <c r="KIN267" s="5"/>
      <c r="KIO267" s="5"/>
      <c r="KIP267" s="5"/>
      <c r="KIQ267" s="5"/>
      <c r="KIR267" s="5"/>
      <c r="KIS267" s="5"/>
      <c r="KIT267" s="5"/>
      <c r="KIU267" s="5"/>
      <c r="KIV267" s="5"/>
      <c r="KIW267" s="5"/>
      <c r="KIX267" s="5"/>
      <c r="KIY267" s="5"/>
      <c r="KIZ267" s="5"/>
      <c r="KJA267" s="5"/>
      <c r="KJB267" s="5"/>
      <c r="KJC267" s="5"/>
      <c r="KJD267" s="5"/>
      <c r="KJE267" s="5"/>
      <c r="KJF267" s="5"/>
      <c r="KJG267" s="5"/>
      <c r="KJH267" s="5"/>
      <c r="KJI267" s="5"/>
      <c r="KJJ267" s="5"/>
      <c r="KJK267" s="5"/>
      <c r="KJL267" s="5"/>
      <c r="KJM267" s="5"/>
      <c r="KJN267" s="5"/>
      <c r="KJO267" s="5"/>
      <c r="KJP267" s="5"/>
      <c r="KJQ267" s="5"/>
      <c r="KJR267" s="5"/>
      <c r="KJS267" s="5"/>
      <c r="KJT267" s="5"/>
      <c r="KJU267" s="5"/>
      <c r="KJV267" s="5"/>
      <c r="KJW267" s="5"/>
      <c r="KJX267" s="5"/>
      <c r="KJY267" s="5"/>
      <c r="KJZ267" s="5"/>
      <c r="KKA267" s="5"/>
      <c r="KKB267" s="5"/>
      <c r="KKC267" s="5"/>
      <c r="KKD267" s="5"/>
      <c r="KKE267" s="5"/>
      <c r="KKF267" s="5"/>
      <c r="KKG267" s="5"/>
      <c r="KKH267" s="5"/>
      <c r="KKI267" s="5"/>
      <c r="KKJ267" s="5"/>
      <c r="KKK267" s="5"/>
      <c r="KKL267" s="5"/>
      <c r="KKM267" s="5"/>
      <c r="KKN267" s="5"/>
      <c r="KKO267" s="5"/>
      <c r="KKP267" s="5"/>
      <c r="KKQ267" s="5"/>
      <c r="KKR267" s="5"/>
      <c r="KKS267" s="5"/>
      <c r="KKT267" s="5"/>
      <c r="KKU267" s="5"/>
      <c r="KKV267" s="5"/>
      <c r="KKW267" s="5"/>
      <c r="KKX267" s="5"/>
      <c r="KKY267" s="5"/>
      <c r="KKZ267" s="5"/>
      <c r="KLA267" s="5"/>
      <c r="KLB267" s="5"/>
      <c r="KLC267" s="5"/>
      <c r="KLD267" s="5"/>
      <c r="KLE267" s="5"/>
      <c r="KLF267" s="5"/>
      <c r="KLG267" s="5"/>
      <c r="KLH267" s="5"/>
      <c r="KLI267" s="5"/>
      <c r="KLJ267" s="5"/>
      <c r="KLK267" s="5"/>
      <c r="KLL267" s="5"/>
      <c r="KLM267" s="5"/>
      <c r="KLN267" s="5"/>
      <c r="KLO267" s="5"/>
      <c r="KLP267" s="5"/>
      <c r="KLQ267" s="5"/>
      <c r="KLR267" s="5"/>
      <c r="KLS267" s="5"/>
      <c r="KLT267" s="5"/>
      <c r="KLU267" s="5"/>
      <c r="KLV267" s="5"/>
      <c r="KLW267" s="5"/>
      <c r="KLX267" s="5"/>
      <c r="KLY267" s="5"/>
      <c r="KLZ267" s="5"/>
      <c r="KMA267" s="5"/>
      <c r="KMB267" s="5"/>
      <c r="KMC267" s="5"/>
      <c r="KMD267" s="5"/>
      <c r="KME267" s="5"/>
      <c r="KMF267" s="5"/>
      <c r="KMG267" s="5"/>
      <c r="KMH267" s="5"/>
      <c r="KMI267" s="5"/>
      <c r="KMJ267" s="5"/>
      <c r="KMK267" s="5"/>
      <c r="KML267" s="5"/>
      <c r="KMM267" s="5"/>
      <c r="KMN267" s="5"/>
      <c r="KMO267" s="5"/>
      <c r="KMP267" s="5"/>
      <c r="KMQ267" s="5"/>
      <c r="KMR267" s="5"/>
      <c r="KMS267" s="5"/>
      <c r="KMT267" s="5"/>
      <c r="KMU267" s="5"/>
      <c r="KMV267" s="5"/>
      <c r="KMW267" s="5"/>
      <c r="KMX267" s="5"/>
      <c r="KMY267" s="5"/>
      <c r="KMZ267" s="5"/>
      <c r="KNA267" s="5"/>
      <c r="KNB267" s="5"/>
      <c r="KNC267" s="5"/>
      <c r="KND267" s="5"/>
      <c r="KNE267" s="5"/>
      <c r="KNF267" s="5"/>
      <c r="KNG267" s="5"/>
      <c r="KNH267" s="5"/>
      <c r="KNI267" s="5"/>
      <c r="KNJ267" s="5"/>
      <c r="KNK267" s="5"/>
      <c r="KNL267" s="5"/>
      <c r="KNM267" s="5"/>
      <c r="KNN267" s="5"/>
      <c r="KNO267" s="5"/>
      <c r="KNP267" s="5"/>
      <c r="KNQ267" s="5"/>
      <c r="KNR267" s="5"/>
      <c r="KNS267" s="5"/>
      <c r="KNT267" s="5"/>
      <c r="KNU267" s="5"/>
      <c r="KNV267" s="5"/>
      <c r="KNW267" s="5"/>
      <c r="KNX267" s="5"/>
      <c r="KNY267" s="5"/>
      <c r="KNZ267" s="5"/>
      <c r="KOA267" s="5"/>
      <c r="KOB267" s="5"/>
      <c r="KOC267" s="5"/>
      <c r="KOD267" s="5"/>
      <c r="KOE267" s="5"/>
      <c r="KOF267" s="5"/>
      <c r="KOG267" s="5"/>
      <c r="KOH267" s="5"/>
      <c r="KOI267" s="5"/>
      <c r="KOJ267" s="5"/>
      <c r="KOK267" s="5"/>
      <c r="KOL267" s="5"/>
      <c r="KOM267" s="5"/>
      <c r="KON267" s="5"/>
      <c r="KOO267" s="5"/>
      <c r="KOP267" s="5"/>
      <c r="KOQ267" s="5"/>
      <c r="KOR267" s="5"/>
      <c r="KOS267" s="5"/>
      <c r="KOT267" s="5"/>
      <c r="KOU267" s="5"/>
      <c r="KOV267" s="5"/>
      <c r="KOW267" s="5"/>
      <c r="KOX267" s="5"/>
      <c r="KOY267" s="5"/>
      <c r="KOZ267" s="5"/>
      <c r="KPA267" s="5"/>
      <c r="KPB267" s="5"/>
      <c r="KPC267" s="5"/>
      <c r="KPD267" s="5"/>
      <c r="KPE267" s="5"/>
      <c r="KPF267" s="5"/>
      <c r="KPG267" s="5"/>
      <c r="KPH267" s="5"/>
      <c r="KPI267" s="5"/>
      <c r="KPJ267" s="5"/>
      <c r="KPK267" s="5"/>
      <c r="KPL267" s="5"/>
      <c r="KPM267" s="5"/>
      <c r="KPN267" s="5"/>
      <c r="KPO267" s="5"/>
      <c r="KPP267" s="5"/>
      <c r="KPQ267" s="5"/>
      <c r="KPR267" s="5"/>
      <c r="KPS267" s="5"/>
      <c r="KPT267" s="5"/>
      <c r="KPU267" s="5"/>
      <c r="KPV267" s="5"/>
      <c r="KPW267" s="5"/>
      <c r="KPX267" s="5"/>
      <c r="KPY267" s="5"/>
      <c r="KPZ267" s="5"/>
      <c r="KQA267" s="5"/>
      <c r="KQB267" s="5"/>
      <c r="KQC267" s="5"/>
      <c r="KQD267" s="5"/>
      <c r="KQE267" s="5"/>
      <c r="KQF267" s="5"/>
      <c r="KQG267" s="5"/>
      <c r="KQH267" s="5"/>
      <c r="KQI267" s="5"/>
      <c r="KQJ267" s="5"/>
      <c r="KQK267" s="5"/>
      <c r="KQL267" s="5"/>
      <c r="KQM267" s="5"/>
      <c r="KQN267" s="5"/>
      <c r="KQO267" s="5"/>
      <c r="KQP267" s="5"/>
      <c r="KQQ267" s="5"/>
      <c r="KQR267" s="5"/>
      <c r="KQS267" s="5"/>
      <c r="KQT267" s="5"/>
      <c r="KQU267" s="5"/>
      <c r="KQV267" s="5"/>
      <c r="KQW267" s="5"/>
      <c r="KQX267" s="5"/>
      <c r="KQY267" s="5"/>
      <c r="KQZ267" s="5"/>
      <c r="KRA267" s="5"/>
      <c r="KRB267" s="5"/>
      <c r="KRC267" s="5"/>
      <c r="KRD267" s="5"/>
      <c r="KRE267" s="5"/>
      <c r="KRF267" s="5"/>
      <c r="KRG267" s="5"/>
      <c r="KRH267" s="5"/>
      <c r="KRI267" s="5"/>
      <c r="KRJ267" s="5"/>
      <c r="KRK267" s="5"/>
      <c r="KRL267" s="5"/>
      <c r="KRM267" s="5"/>
      <c r="KRN267" s="5"/>
      <c r="KRO267" s="5"/>
      <c r="KRP267" s="5"/>
      <c r="KRQ267" s="5"/>
      <c r="KRR267" s="5"/>
      <c r="KRS267" s="5"/>
      <c r="KRT267" s="5"/>
      <c r="KRU267" s="5"/>
      <c r="KRV267" s="5"/>
      <c r="KRW267" s="5"/>
      <c r="KRX267" s="5"/>
      <c r="KRY267" s="5"/>
      <c r="KRZ267" s="5"/>
      <c r="KSA267" s="5"/>
      <c r="KSB267" s="5"/>
      <c r="KSC267" s="5"/>
      <c r="KSD267" s="5"/>
      <c r="KSE267" s="5"/>
      <c r="KSF267" s="5"/>
      <c r="KSG267" s="5"/>
      <c r="KSH267" s="5"/>
      <c r="KSI267" s="5"/>
      <c r="KSJ267" s="5"/>
      <c r="KSK267" s="5"/>
      <c r="KSL267" s="5"/>
      <c r="KSM267" s="5"/>
      <c r="KSN267" s="5"/>
      <c r="KSO267" s="5"/>
      <c r="KSP267" s="5"/>
      <c r="KSQ267" s="5"/>
      <c r="KSR267" s="5"/>
      <c r="KSS267" s="5"/>
      <c r="KST267" s="5"/>
      <c r="KSU267" s="5"/>
      <c r="KSV267" s="5"/>
      <c r="KSW267" s="5"/>
      <c r="KSX267" s="5"/>
      <c r="KSY267" s="5"/>
      <c r="KSZ267" s="5"/>
      <c r="KTA267" s="5"/>
      <c r="KTB267" s="5"/>
      <c r="KTC267" s="5"/>
      <c r="KTD267" s="5"/>
      <c r="KTE267" s="5"/>
      <c r="KTF267" s="5"/>
      <c r="KTG267" s="5"/>
      <c r="KTH267" s="5"/>
      <c r="KTI267" s="5"/>
      <c r="KTJ267" s="5"/>
      <c r="KTK267" s="5"/>
      <c r="KTL267" s="5"/>
      <c r="KTM267" s="5"/>
      <c r="KTN267" s="5"/>
      <c r="KTO267" s="5"/>
      <c r="KTP267" s="5"/>
      <c r="KTQ267" s="5"/>
      <c r="KTR267" s="5"/>
      <c r="KTS267" s="5"/>
      <c r="KTT267" s="5"/>
      <c r="KTU267" s="5"/>
      <c r="KTV267" s="5"/>
      <c r="KTW267" s="5"/>
      <c r="KTX267" s="5"/>
      <c r="KTY267" s="5"/>
      <c r="KTZ267" s="5"/>
      <c r="KUA267" s="5"/>
      <c r="KUB267" s="5"/>
      <c r="KUC267" s="5"/>
      <c r="KUD267" s="5"/>
      <c r="KUE267" s="5"/>
      <c r="KUF267" s="5"/>
      <c r="KUG267" s="5"/>
      <c r="KUH267" s="5"/>
      <c r="KUI267" s="5"/>
      <c r="KUJ267" s="5"/>
      <c r="KUK267" s="5"/>
      <c r="KUL267" s="5"/>
      <c r="KUM267" s="5"/>
      <c r="KUN267" s="5"/>
      <c r="KUO267" s="5"/>
      <c r="KUP267" s="5"/>
      <c r="KUQ267" s="5"/>
      <c r="KUR267" s="5"/>
      <c r="KUS267" s="5"/>
      <c r="KUT267" s="5"/>
      <c r="KUU267" s="5"/>
      <c r="KUV267" s="5"/>
      <c r="KUW267" s="5"/>
      <c r="KUX267" s="5"/>
      <c r="KUY267" s="5"/>
      <c r="KUZ267" s="5"/>
      <c r="KVA267" s="5"/>
      <c r="KVB267" s="5"/>
      <c r="KVC267" s="5"/>
      <c r="KVD267" s="5"/>
      <c r="KVE267" s="5"/>
      <c r="KVF267" s="5"/>
      <c r="KVG267" s="5"/>
      <c r="KVH267" s="5"/>
      <c r="KVI267" s="5"/>
      <c r="KVJ267" s="5"/>
      <c r="KVK267" s="5"/>
      <c r="KVL267" s="5"/>
      <c r="KVM267" s="5"/>
      <c r="KVN267" s="5"/>
      <c r="KVO267" s="5"/>
      <c r="KVP267" s="5"/>
      <c r="KVQ267" s="5"/>
      <c r="KVR267" s="5"/>
      <c r="KVS267" s="5"/>
      <c r="KVT267" s="5"/>
      <c r="KVU267" s="5"/>
      <c r="KVV267" s="5"/>
      <c r="KVW267" s="5"/>
      <c r="KVX267" s="5"/>
      <c r="KVY267" s="5"/>
      <c r="KVZ267" s="5"/>
      <c r="KWA267" s="5"/>
      <c r="KWB267" s="5"/>
      <c r="KWC267" s="5"/>
      <c r="KWD267" s="5"/>
      <c r="KWE267" s="5"/>
      <c r="KWF267" s="5"/>
      <c r="KWG267" s="5"/>
      <c r="KWH267" s="5"/>
      <c r="KWI267" s="5"/>
      <c r="KWJ267" s="5"/>
      <c r="KWK267" s="5"/>
      <c r="KWL267" s="5"/>
      <c r="KWM267" s="5"/>
      <c r="KWN267" s="5"/>
      <c r="KWO267" s="5"/>
      <c r="KWP267" s="5"/>
      <c r="KWQ267" s="5"/>
      <c r="KWR267" s="5"/>
      <c r="KWS267" s="5"/>
      <c r="KWT267" s="5"/>
      <c r="KWU267" s="5"/>
      <c r="KWV267" s="5"/>
      <c r="KWW267" s="5"/>
      <c r="KWX267" s="5"/>
      <c r="KWY267" s="5"/>
      <c r="KWZ267" s="5"/>
      <c r="KXA267" s="5"/>
      <c r="KXB267" s="5"/>
      <c r="KXC267" s="5"/>
      <c r="KXD267" s="5"/>
      <c r="KXE267" s="5"/>
      <c r="KXF267" s="5"/>
      <c r="KXG267" s="5"/>
      <c r="KXH267" s="5"/>
      <c r="KXI267" s="5"/>
      <c r="KXJ267" s="5"/>
      <c r="KXK267" s="5"/>
      <c r="KXL267" s="5"/>
      <c r="KXM267" s="5"/>
      <c r="KXN267" s="5"/>
      <c r="KXO267" s="5"/>
      <c r="KXP267" s="5"/>
      <c r="KXQ267" s="5"/>
      <c r="KXR267" s="5"/>
      <c r="KXS267" s="5"/>
      <c r="KXT267" s="5"/>
      <c r="KXU267" s="5"/>
      <c r="KXV267" s="5"/>
      <c r="KXW267" s="5"/>
      <c r="KXX267" s="5"/>
      <c r="KXY267" s="5"/>
      <c r="KXZ267" s="5"/>
      <c r="KYA267" s="5"/>
      <c r="KYB267" s="5"/>
      <c r="KYC267" s="5"/>
      <c r="KYD267" s="5"/>
      <c r="KYE267" s="5"/>
      <c r="KYF267" s="5"/>
      <c r="KYG267" s="5"/>
      <c r="KYH267" s="5"/>
      <c r="KYI267" s="5"/>
      <c r="KYJ267" s="5"/>
      <c r="KYK267" s="5"/>
      <c r="KYL267" s="5"/>
      <c r="KYM267" s="5"/>
      <c r="KYN267" s="5"/>
      <c r="KYO267" s="5"/>
      <c r="KYP267" s="5"/>
      <c r="KYQ267" s="5"/>
      <c r="KYR267" s="5"/>
      <c r="KYS267" s="5"/>
      <c r="KYT267" s="5"/>
      <c r="KYU267" s="5"/>
      <c r="KYV267" s="5"/>
      <c r="KYW267" s="5"/>
      <c r="KYX267" s="5"/>
      <c r="KYY267" s="5"/>
      <c r="KYZ267" s="5"/>
      <c r="KZA267" s="5"/>
      <c r="KZB267" s="5"/>
      <c r="KZC267" s="5"/>
      <c r="KZD267" s="5"/>
      <c r="KZE267" s="5"/>
      <c r="KZF267" s="5"/>
      <c r="KZG267" s="5"/>
      <c r="KZH267" s="5"/>
      <c r="KZI267" s="5"/>
      <c r="KZJ267" s="5"/>
      <c r="KZK267" s="5"/>
      <c r="KZL267" s="5"/>
      <c r="KZM267" s="5"/>
      <c r="KZN267" s="5"/>
      <c r="KZO267" s="5"/>
      <c r="KZP267" s="5"/>
      <c r="KZQ267" s="5"/>
      <c r="KZR267" s="5"/>
      <c r="KZS267" s="5"/>
      <c r="KZT267" s="5"/>
      <c r="KZU267" s="5"/>
      <c r="KZV267" s="5"/>
      <c r="KZW267" s="5"/>
      <c r="KZX267" s="5"/>
      <c r="KZY267" s="5"/>
      <c r="KZZ267" s="5"/>
      <c r="LAA267" s="5"/>
      <c r="LAB267" s="5"/>
      <c r="LAC267" s="5"/>
      <c r="LAD267" s="5"/>
      <c r="LAE267" s="5"/>
      <c r="LAF267" s="5"/>
      <c r="LAG267" s="5"/>
      <c r="LAH267" s="5"/>
      <c r="LAI267" s="5"/>
      <c r="LAJ267" s="5"/>
      <c r="LAK267" s="5"/>
      <c r="LAL267" s="5"/>
      <c r="LAM267" s="5"/>
      <c r="LAN267" s="5"/>
      <c r="LAO267" s="5"/>
      <c r="LAP267" s="5"/>
      <c r="LAQ267" s="5"/>
      <c r="LAR267" s="5"/>
      <c r="LAS267" s="5"/>
      <c r="LAT267" s="5"/>
      <c r="LAU267" s="5"/>
      <c r="LAV267" s="5"/>
      <c r="LAW267" s="5"/>
      <c r="LAX267" s="5"/>
      <c r="LAY267" s="5"/>
      <c r="LAZ267" s="5"/>
      <c r="LBA267" s="5"/>
      <c r="LBB267" s="5"/>
      <c r="LBC267" s="5"/>
      <c r="LBD267" s="5"/>
      <c r="LBE267" s="5"/>
      <c r="LBF267" s="5"/>
      <c r="LBG267" s="5"/>
      <c r="LBH267" s="5"/>
      <c r="LBI267" s="5"/>
      <c r="LBJ267" s="5"/>
      <c r="LBK267" s="5"/>
      <c r="LBL267" s="5"/>
      <c r="LBM267" s="5"/>
      <c r="LBN267" s="5"/>
      <c r="LBO267" s="5"/>
      <c r="LBP267" s="5"/>
      <c r="LBQ267" s="5"/>
      <c r="LBR267" s="5"/>
      <c r="LBS267" s="5"/>
      <c r="LBT267" s="5"/>
      <c r="LBU267" s="5"/>
      <c r="LBV267" s="5"/>
      <c r="LBW267" s="5"/>
      <c r="LBX267" s="5"/>
      <c r="LBY267" s="5"/>
      <c r="LBZ267" s="5"/>
      <c r="LCA267" s="5"/>
      <c r="LCB267" s="5"/>
      <c r="LCC267" s="5"/>
      <c r="LCD267" s="5"/>
      <c r="LCE267" s="5"/>
      <c r="LCF267" s="5"/>
      <c r="LCG267" s="5"/>
      <c r="LCH267" s="5"/>
      <c r="LCI267" s="5"/>
      <c r="LCJ267" s="5"/>
      <c r="LCK267" s="5"/>
      <c r="LCL267" s="5"/>
      <c r="LCM267" s="5"/>
      <c r="LCN267" s="5"/>
      <c r="LCO267" s="5"/>
      <c r="LCP267" s="5"/>
      <c r="LCQ267" s="5"/>
      <c r="LCR267" s="5"/>
      <c r="LCS267" s="5"/>
      <c r="LCT267" s="5"/>
      <c r="LCU267" s="5"/>
      <c r="LCV267" s="5"/>
      <c r="LCW267" s="5"/>
      <c r="LCX267" s="5"/>
      <c r="LCY267" s="5"/>
      <c r="LCZ267" s="5"/>
      <c r="LDA267" s="5"/>
      <c r="LDB267" s="5"/>
      <c r="LDC267" s="5"/>
      <c r="LDD267" s="5"/>
      <c r="LDE267" s="5"/>
      <c r="LDF267" s="5"/>
      <c r="LDG267" s="5"/>
      <c r="LDH267" s="5"/>
      <c r="LDI267" s="5"/>
      <c r="LDJ267" s="5"/>
      <c r="LDK267" s="5"/>
      <c r="LDL267" s="5"/>
      <c r="LDM267" s="5"/>
      <c r="LDN267" s="5"/>
      <c r="LDO267" s="5"/>
      <c r="LDP267" s="5"/>
      <c r="LDQ267" s="5"/>
      <c r="LDR267" s="5"/>
      <c r="LDS267" s="5"/>
      <c r="LDT267" s="5"/>
      <c r="LDU267" s="5"/>
      <c r="LDV267" s="5"/>
      <c r="LDW267" s="5"/>
      <c r="LDX267" s="5"/>
      <c r="LDY267" s="5"/>
      <c r="LDZ267" s="5"/>
      <c r="LEA267" s="5"/>
      <c r="LEB267" s="5"/>
      <c r="LEC267" s="5"/>
      <c r="LED267" s="5"/>
      <c r="LEE267" s="5"/>
      <c r="LEF267" s="5"/>
      <c r="LEG267" s="5"/>
      <c r="LEH267" s="5"/>
      <c r="LEI267" s="5"/>
      <c r="LEJ267" s="5"/>
      <c r="LEK267" s="5"/>
      <c r="LEL267" s="5"/>
      <c r="LEM267" s="5"/>
      <c r="LEN267" s="5"/>
      <c r="LEO267" s="5"/>
      <c r="LEP267" s="5"/>
      <c r="LEQ267" s="5"/>
      <c r="LER267" s="5"/>
      <c r="LES267" s="5"/>
      <c r="LET267" s="5"/>
      <c r="LEU267" s="5"/>
      <c r="LEV267" s="5"/>
      <c r="LEW267" s="5"/>
      <c r="LEX267" s="5"/>
      <c r="LEY267" s="5"/>
      <c r="LEZ267" s="5"/>
      <c r="LFA267" s="5"/>
      <c r="LFB267" s="5"/>
      <c r="LFC267" s="5"/>
      <c r="LFD267" s="5"/>
      <c r="LFE267" s="5"/>
      <c r="LFF267" s="5"/>
      <c r="LFG267" s="5"/>
      <c r="LFH267" s="5"/>
      <c r="LFI267" s="5"/>
      <c r="LFJ267" s="5"/>
      <c r="LFK267" s="5"/>
      <c r="LFL267" s="5"/>
      <c r="LFM267" s="5"/>
      <c r="LFN267" s="5"/>
      <c r="LFO267" s="5"/>
      <c r="LFP267" s="5"/>
      <c r="LFQ267" s="5"/>
      <c r="LFR267" s="5"/>
      <c r="LFS267" s="5"/>
      <c r="LFT267" s="5"/>
      <c r="LFU267" s="5"/>
      <c r="LFV267" s="5"/>
      <c r="LFW267" s="5"/>
      <c r="LFX267" s="5"/>
      <c r="LFY267" s="5"/>
      <c r="LFZ267" s="5"/>
      <c r="LGA267" s="5"/>
      <c r="LGB267" s="5"/>
      <c r="LGC267" s="5"/>
      <c r="LGD267" s="5"/>
      <c r="LGE267" s="5"/>
      <c r="LGF267" s="5"/>
      <c r="LGG267" s="5"/>
      <c r="LGH267" s="5"/>
      <c r="LGI267" s="5"/>
      <c r="LGJ267" s="5"/>
      <c r="LGK267" s="5"/>
      <c r="LGL267" s="5"/>
      <c r="LGM267" s="5"/>
      <c r="LGN267" s="5"/>
      <c r="LGO267" s="5"/>
      <c r="LGP267" s="5"/>
      <c r="LGQ267" s="5"/>
      <c r="LGR267" s="5"/>
      <c r="LGS267" s="5"/>
      <c r="LGT267" s="5"/>
      <c r="LGU267" s="5"/>
      <c r="LGV267" s="5"/>
      <c r="LGW267" s="5"/>
      <c r="LGX267" s="5"/>
      <c r="LGY267" s="5"/>
      <c r="LGZ267" s="5"/>
      <c r="LHA267" s="5"/>
      <c r="LHB267" s="5"/>
      <c r="LHC267" s="5"/>
      <c r="LHD267" s="5"/>
      <c r="LHE267" s="5"/>
      <c r="LHF267" s="5"/>
      <c r="LHG267" s="5"/>
      <c r="LHH267" s="5"/>
      <c r="LHI267" s="5"/>
      <c r="LHJ267" s="5"/>
      <c r="LHK267" s="5"/>
      <c r="LHL267" s="5"/>
      <c r="LHM267" s="5"/>
      <c r="LHN267" s="5"/>
      <c r="LHO267" s="5"/>
      <c r="LHP267" s="5"/>
      <c r="LHQ267" s="5"/>
      <c r="LHR267" s="5"/>
      <c r="LHS267" s="5"/>
      <c r="LHT267" s="5"/>
      <c r="LHU267" s="5"/>
      <c r="LHV267" s="5"/>
      <c r="LHW267" s="5"/>
      <c r="LHX267" s="5"/>
      <c r="LHY267" s="5"/>
      <c r="LHZ267" s="5"/>
      <c r="LIA267" s="5"/>
      <c r="LIB267" s="5"/>
      <c r="LIC267" s="5"/>
      <c r="LID267" s="5"/>
      <c r="LIE267" s="5"/>
      <c r="LIF267" s="5"/>
      <c r="LIG267" s="5"/>
      <c r="LIH267" s="5"/>
      <c r="LII267" s="5"/>
      <c r="LIJ267" s="5"/>
      <c r="LIK267" s="5"/>
      <c r="LIL267" s="5"/>
      <c r="LIM267" s="5"/>
      <c r="LIN267" s="5"/>
      <c r="LIO267" s="5"/>
      <c r="LIP267" s="5"/>
      <c r="LIQ267" s="5"/>
      <c r="LIR267" s="5"/>
      <c r="LIS267" s="5"/>
      <c r="LIT267" s="5"/>
      <c r="LIU267" s="5"/>
      <c r="LIV267" s="5"/>
      <c r="LIW267" s="5"/>
      <c r="LIX267" s="5"/>
      <c r="LIY267" s="5"/>
      <c r="LIZ267" s="5"/>
      <c r="LJA267" s="5"/>
      <c r="LJB267" s="5"/>
      <c r="LJC267" s="5"/>
      <c r="LJD267" s="5"/>
      <c r="LJE267" s="5"/>
      <c r="LJF267" s="5"/>
      <c r="LJG267" s="5"/>
      <c r="LJH267" s="5"/>
      <c r="LJI267" s="5"/>
      <c r="LJJ267" s="5"/>
      <c r="LJK267" s="5"/>
      <c r="LJL267" s="5"/>
      <c r="LJM267" s="5"/>
      <c r="LJN267" s="5"/>
      <c r="LJO267" s="5"/>
      <c r="LJP267" s="5"/>
      <c r="LJQ267" s="5"/>
      <c r="LJR267" s="5"/>
      <c r="LJS267" s="5"/>
      <c r="LJT267" s="5"/>
      <c r="LJU267" s="5"/>
      <c r="LJV267" s="5"/>
      <c r="LJW267" s="5"/>
      <c r="LJX267" s="5"/>
      <c r="LJY267" s="5"/>
      <c r="LJZ267" s="5"/>
      <c r="LKA267" s="5"/>
      <c r="LKB267" s="5"/>
      <c r="LKC267" s="5"/>
      <c r="LKD267" s="5"/>
      <c r="LKE267" s="5"/>
      <c r="LKF267" s="5"/>
      <c r="LKG267" s="5"/>
      <c r="LKH267" s="5"/>
      <c r="LKI267" s="5"/>
      <c r="LKJ267" s="5"/>
      <c r="LKK267" s="5"/>
      <c r="LKL267" s="5"/>
      <c r="LKM267" s="5"/>
      <c r="LKN267" s="5"/>
      <c r="LKO267" s="5"/>
      <c r="LKP267" s="5"/>
      <c r="LKQ267" s="5"/>
      <c r="LKR267" s="5"/>
      <c r="LKS267" s="5"/>
      <c r="LKT267" s="5"/>
      <c r="LKU267" s="5"/>
      <c r="LKV267" s="5"/>
      <c r="LKW267" s="5"/>
      <c r="LKX267" s="5"/>
      <c r="LKY267" s="5"/>
      <c r="LKZ267" s="5"/>
      <c r="LLA267" s="5"/>
      <c r="LLB267" s="5"/>
      <c r="LLC267" s="5"/>
      <c r="LLD267" s="5"/>
      <c r="LLE267" s="5"/>
      <c r="LLF267" s="5"/>
      <c r="LLG267" s="5"/>
      <c r="LLH267" s="5"/>
      <c r="LLI267" s="5"/>
      <c r="LLJ267" s="5"/>
      <c r="LLK267" s="5"/>
      <c r="LLL267" s="5"/>
      <c r="LLM267" s="5"/>
      <c r="LLN267" s="5"/>
      <c r="LLO267" s="5"/>
      <c r="LLP267" s="5"/>
      <c r="LLQ267" s="5"/>
      <c r="LLR267" s="5"/>
      <c r="LLS267" s="5"/>
      <c r="LLT267" s="5"/>
      <c r="LLU267" s="5"/>
      <c r="LLV267" s="5"/>
      <c r="LLW267" s="5"/>
      <c r="LLX267" s="5"/>
      <c r="LLY267" s="5"/>
      <c r="LLZ267" s="5"/>
      <c r="LMA267" s="5"/>
      <c r="LMB267" s="5"/>
      <c r="LMC267" s="5"/>
      <c r="LMD267" s="5"/>
      <c r="LME267" s="5"/>
      <c r="LMF267" s="5"/>
      <c r="LMG267" s="5"/>
      <c r="LMH267" s="5"/>
      <c r="LMI267" s="5"/>
      <c r="LMJ267" s="5"/>
      <c r="LMK267" s="5"/>
      <c r="LML267" s="5"/>
      <c r="LMM267" s="5"/>
      <c r="LMN267" s="5"/>
      <c r="LMO267" s="5"/>
      <c r="LMP267" s="5"/>
      <c r="LMQ267" s="5"/>
      <c r="LMR267" s="5"/>
      <c r="LMS267" s="5"/>
      <c r="LMT267" s="5"/>
      <c r="LMU267" s="5"/>
      <c r="LMV267" s="5"/>
      <c r="LMW267" s="5"/>
      <c r="LMX267" s="5"/>
      <c r="LMY267" s="5"/>
      <c r="LMZ267" s="5"/>
      <c r="LNA267" s="5"/>
      <c r="LNB267" s="5"/>
      <c r="LNC267" s="5"/>
      <c r="LND267" s="5"/>
      <c r="LNE267" s="5"/>
      <c r="LNF267" s="5"/>
      <c r="LNG267" s="5"/>
      <c r="LNH267" s="5"/>
      <c r="LNI267" s="5"/>
      <c r="LNJ267" s="5"/>
      <c r="LNK267" s="5"/>
      <c r="LNL267" s="5"/>
      <c r="LNM267" s="5"/>
      <c r="LNN267" s="5"/>
      <c r="LNO267" s="5"/>
      <c r="LNP267" s="5"/>
      <c r="LNQ267" s="5"/>
      <c r="LNR267" s="5"/>
      <c r="LNS267" s="5"/>
      <c r="LNT267" s="5"/>
      <c r="LNU267" s="5"/>
      <c r="LNV267" s="5"/>
      <c r="LNW267" s="5"/>
      <c r="LNX267" s="5"/>
      <c r="LNY267" s="5"/>
      <c r="LNZ267" s="5"/>
      <c r="LOA267" s="5"/>
      <c r="LOB267" s="5"/>
      <c r="LOC267" s="5"/>
      <c r="LOD267" s="5"/>
      <c r="LOE267" s="5"/>
      <c r="LOF267" s="5"/>
      <c r="LOG267" s="5"/>
      <c r="LOH267" s="5"/>
      <c r="LOI267" s="5"/>
      <c r="LOJ267" s="5"/>
      <c r="LOK267" s="5"/>
      <c r="LOL267" s="5"/>
      <c r="LOM267" s="5"/>
      <c r="LON267" s="5"/>
      <c r="LOO267" s="5"/>
      <c r="LOP267" s="5"/>
      <c r="LOQ267" s="5"/>
      <c r="LOR267" s="5"/>
      <c r="LOS267" s="5"/>
      <c r="LOT267" s="5"/>
      <c r="LOU267" s="5"/>
      <c r="LOV267" s="5"/>
      <c r="LOW267" s="5"/>
      <c r="LOX267" s="5"/>
      <c r="LOY267" s="5"/>
      <c r="LOZ267" s="5"/>
      <c r="LPA267" s="5"/>
      <c r="LPB267" s="5"/>
      <c r="LPC267" s="5"/>
      <c r="LPD267" s="5"/>
      <c r="LPE267" s="5"/>
      <c r="LPF267" s="5"/>
      <c r="LPG267" s="5"/>
      <c r="LPH267" s="5"/>
      <c r="LPI267" s="5"/>
      <c r="LPJ267" s="5"/>
      <c r="LPK267" s="5"/>
      <c r="LPL267" s="5"/>
      <c r="LPM267" s="5"/>
      <c r="LPN267" s="5"/>
      <c r="LPO267" s="5"/>
      <c r="LPP267" s="5"/>
      <c r="LPQ267" s="5"/>
      <c r="LPR267" s="5"/>
      <c r="LPS267" s="5"/>
      <c r="LPT267" s="5"/>
      <c r="LPU267" s="5"/>
      <c r="LPV267" s="5"/>
      <c r="LPW267" s="5"/>
      <c r="LPX267" s="5"/>
      <c r="LPY267" s="5"/>
      <c r="LPZ267" s="5"/>
      <c r="LQA267" s="5"/>
      <c r="LQB267" s="5"/>
      <c r="LQC267" s="5"/>
      <c r="LQD267" s="5"/>
      <c r="LQE267" s="5"/>
      <c r="LQF267" s="5"/>
      <c r="LQG267" s="5"/>
      <c r="LQH267" s="5"/>
      <c r="LQI267" s="5"/>
      <c r="LQJ267" s="5"/>
      <c r="LQK267" s="5"/>
      <c r="LQL267" s="5"/>
      <c r="LQM267" s="5"/>
      <c r="LQN267" s="5"/>
      <c r="LQO267" s="5"/>
      <c r="LQP267" s="5"/>
      <c r="LQQ267" s="5"/>
      <c r="LQR267" s="5"/>
      <c r="LQS267" s="5"/>
      <c r="LQT267" s="5"/>
      <c r="LQU267" s="5"/>
      <c r="LQV267" s="5"/>
      <c r="LQW267" s="5"/>
      <c r="LQX267" s="5"/>
      <c r="LQY267" s="5"/>
      <c r="LQZ267" s="5"/>
      <c r="LRA267" s="5"/>
      <c r="LRB267" s="5"/>
      <c r="LRC267" s="5"/>
      <c r="LRD267" s="5"/>
      <c r="LRE267" s="5"/>
      <c r="LRF267" s="5"/>
      <c r="LRG267" s="5"/>
      <c r="LRH267" s="5"/>
      <c r="LRI267" s="5"/>
      <c r="LRJ267" s="5"/>
      <c r="LRK267" s="5"/>
      <c r="LRL267" s="5"/>
      <c r="LRM267" s="5"/>
      <c r="LRN267" s="5"/>
      <c r="LRO267" s="5"/>
      <c r="LRP267" s="5"/>
      <c r="LRQ267" s="5"/>
      <c r="LRR267" s="5"/>
      <c r="LRS267" s="5"/>
      <c r="LRT267" s="5"/>
      <c r="LRU267" s="5"/>
      <c r="LRV267" s="5"/>
      <c r="LRW267" s="5"/>
      <c r="LRX267" s="5"/>
      <c r="LRY267" s="5"/>
      <c r="LRZ267" s="5"/>
      <c r="LSA267" s="5"/>
      <c r="LSB267" s="5"/>
      <c r="LSC267" s="5"/>
      <c r="LSD267" s="5"/>
      <c r="LSE267" s="5"/>
      <c r="LSF267" s="5"/>
      <c r="LSG267" s="5"/>
      <c r="LSH267" s="5"/>
      <c r="LSI267" s="5"/>
      <c r="LSJ267" s="5"/>
      <c r="LSK267" s="5"/>
      <c r="LSL267" s="5"/>
      <c r="LSM267" s="5"/>
      <c r="LSN267" s="5"/>
      <c r="LSO267" s="5"/>
      <c r="LSP267" s="5"/>
      <c r="LSQ267" s="5"/>
      <c r="LSR267" s="5"/>
      <c r="LSS267" s="5"/>
      <c r="LST267" s="5"/>
      <c r="LSU267" s="5"/>
      <c r="LSV267" s="5"/>
      <c r="LSW267" s="5"/>
      <c r="LSX267" s="5"/>
      <c r="LSY267" s="5"/>
      <c r="LSZ267" s="5"/>
      <c r="LTA267" s="5"/>
      <c r="LTB267" s="5"/>
      <c r="LTC267" s="5"/>
      <c r="LTD267" s="5"/>
      <c r="LTE267" s="5"/>
      <c r="LTF267" s="5"/>
      <c r="LTG267" s="5"/>
      <c r="LTH267" s="5"/>
      <c r="LTI267" s="5"/>
      <c r="LTJ267" s="5"/>
      <c r="LTK267" s="5"/>
      <c r="LTL267" s="5"/>
      <c r="LTM267" s="5"/>
      <c r="LTN267" s="5"/>
      <c r="LTO267" s="5"/>
      <c r="LTP267" s="5"/>
      <c r="LTQ267" s="5"/>
      <c r="LTR267" s="5"/>
      <c r="LTS267" s="5"/>
      <c r="LTT267" s="5"/>
      <c r="LTU267" s="5"/>
      <c r="LTV267" s="5"/>
      <c r="LTW267" s="5"/>
      <c r="LTX267" s="5"/>
      <c r="LTY267" s="5"/>
      <c r="LTZ267" s="5"/>
      <c r="LUA267" s="5"/>
      <c r="LUB267" s="5"/>
      <c r="LUC267" s="5"/>
      <c r="LUD267" s="5"/>
      <c r="LUE267" s="5"/>
      <c r="LUF267" s="5"/>
      <c r="LUG267" s="5"/>
      <c r="LUH267" s="5"/>
      <c r="LUI267" s="5"/>
      <c r="LUJ267" s="5"/>
      <c r="LUK267" s="5"/>
      <c r="LUL267" s="5"/>
      <c r="LUM267" s="5"/>
      <c r="LUN267" s="5"/>
      <c r="LUO267" s="5"/>
      <c r="LUP267" s="5"/>
      <c r="LUQ267" s="5"/>
      <c r="LUR267" s="5"/>
      <c r="LUS267" s="5"/>
      <c r="LUT267" s="5"/>
      <c r="LUU267" s="5"/>
      <c r="LUV267" s="5"/>
      <c r="LUW267" s="5"/>
      <c r="LUX267" s="5"/>
      <c r="LUY267" s="5"/>
      <c r="LUZ267" s="5"/>
      <c r="LVA267" s="5"/>
      <c r="LVB267" s="5"/>
      <c r="LVC267" s="5"/>
      <c r="LVD267" s="5"/>
      <c r="LVE267" s="5"/>
      <c r="LVF267" s="5"/>
      <c r="LVG267" s="5"/>
      <c r="LVH267" s="5"/>
      <c r="LVI267" s="5"/>
      <c r="LVJ267" s="5"/>
      <c r="LVK267" s="5"/>
      <c r="LVL267" s="5"/>
      <c r="LVM267" s="5"/>
      <c r="LVN267" s="5"/>
      <c r="LVO267" s="5"/>
      <c r="LVP267" s="5"/>
      <c r="LVQ267" s="5"/>
      <c r="LVR267" s="5"/>
      <c r="LVS267" s="5"/>
      <c r="LVT267" s="5"/>
      <c r="LVU267" s="5"/>
      <c r="LVV267" s="5"/>
      <c r="LVW267" s="5"/>
      <c r="LVX267" s="5"/>
      <c r="LVY267" s="5"/>
      <c r="LVZ267" s="5"/>
      <c r="LWA267" s="5"/>
      <c r="LWB267" s="5"/>
      <c r="LWC267" s="5"/>
      <c r="LWD267" s="5"/>
      <c r="LWE267" s="5"/>
      <c r="LWF267" s="5"/>
      <c r="LWG267" s="5"/>
      <c r="LWH267" s="5"/>
      <c r="LWI267" s="5"/>
      <c r="LWJ267" s="5"/>
      <c r="LWK267" s="5"/>
      <c r="LWL267" s="5"/>
      <c r="LWM267" s="5"/>
      <c r="LWN267" s="5"/>
      <c r="LWO267" s="5"/>
      <c r="LWP267" s="5"/>
      <c r="LWQ267" s="5"/>
      <c r="LWR267" s="5"/>
      <c r="LWS267" s="5"/>
      <c r="LWT267" s="5"/>
      <c r="LWU267" s="5"/>
      <c r="LWV267" s="5"/>
      <c r="LWW267" s="5"/>
      <c r="LWX267" s="5"/>
      <c r="LWY267" s="5"/>
      <c r="LWZ267" s="5"/>
      <c r="LXA267" s="5"/>
      <c r="LXB267" s="5"/>
      <c r="LXC267" s="5"/>
      <c r="LXD267" s="5"/>
      <c r="LXE267" s="5"/>
      <c r="LXF267" s="5"/>
      <c r="LXG267" s="5"/>
      <c r="LXH267" s="5"/>
      <c r="LXI267" s="5"/>
      <c r="LXJ267" s="5"/>
      <c r="LXK267" s="5"/>
      <c r="LXL267" s="5"/>
      <c r="LXM267" s="5"/>
      <c r="LXN267" s="5"/>
      <c r="LXO267" s="5"/>
      <c r="LXP267" s="5"/>
      <c r="LXQ267" s="5"/>
      <c r="LXR267" s="5"/>
      <c r="LXS267" s="5"/>
      <c r="LXT267" s="5"/>
      <c r="LXU267" s="5"/>
      <c r="LXV267" s="5"/>
      <c r="LXW267" s="5"/>
      <c r="LXX267" s="5"/>
      <c r="LXY267" s="5"/>
      <c r="LXZ267" s="5"/>
      <c r="LYA267" s="5"/>
      <c r="LYB267" s="5"/>
      <c r="LYC267" s="5"/>
      <c r="LYD267" s="5"/>
      <c r="LYE267" s="5"/>
      <c r="LYF267" s="5"/>
      <c r="LYG267" s="5"/>
      <c r="LYH267" s="5"/>
      <c r="LYI267" s="5"/>
      <c r="LYJ267" s="5"/>
      <c r="LYK267" s="5"/>
      <c r="LYL267" s="5"/>
      <c r="LYM267" s="5"/>
      <c r="LYN267" s="5"/>
      <c r="LYO267" s="5"/>
      <c r="LYP267" s="5"/>
      <c r="LYQ267" s="5"/>
      <c r="LYR267" s="5"/>
      <c r="LYS267" s="5"/>
      <c r="LYT267" s="5"/>
      <c r="LYU267" s="5"/>
      <c r="LYV267" s="5"/>
      <c r="LYW267" s="5"/>
      <c r="LYX267" s="5"/>
      <c r="LYY267" s="5"/>
      <c r="LYZ267" s="5"/>
      <c r="LZA267" s="5"/>
      <c r="LZB267" s="5"/>
      <c r="LZC267" s="5"/>
      <c r="LZD267" s="5"/>
      <c r="LZE267" s="5"/>
      <c r="LZF267" s="5"/>
      <c r="LZG267" s="5"/>
      <c r="LZH267" s="5"/>
      <c r="LZI267" s="5"/>
      <c r="LZJ267" s="5"/>
      <c r="LZK267" s="5"/>
      <c r="LZL267" s="5"/>
      <c r="LZM267" s="5"/>
      <c r="LZN267" s="5"/>
      <c r="LZO267" s="5"/>
      <c r="LZP267" s="5"/>
      <c r="LZQ267" s="5"/>
      <c r="LZR267" s="5"/>
      <c r="LZS267" s="5"/>
      <c r="LZT267" s="5"/>
      <c r="LZU267" s="5"/>
      <c r="LZV267" s="5"/>
      <c r="LZW267" s="5"/>
      <c r="LZX267" s="5"/>
      <c r="LZY267" s="5"/>
      <c r="LZZ267" s="5"/>
      <c r="MAA267" s="5"/>
      <c r="MAB267" s="5"/>
      <c r="MAC267" s="5"/>
      <c r="MAD267" s="5"/>
      <c r="MAE267" s="5"/>
      <c r="MAF267" s="5"/>
      <c r="MAG267" s="5"/>
      <c r="MAH267" s="5"/>
      <c r="MAI267" s="5"/>
      <c r="MAJ267" s="5"/>
      <c r="MAK267" s="5"/>
      <c r="MAL267" s="5"/>
      <c r="MAM267" s="5"/>
      <c r="MAN267" s="5"/>
      <c r="MAO267" s="5"/>
      <c r="MAP267" s="5"/>
      <c r="MAQ267" s="5"/>
      <c r="MAR267" s="5"/>
      <c r="MAS267" s="5"/>
      <c r="MAT267" s="5"/>
      <c r="MAU267" s="5"/>
      <c r="MAV267" s="5"/>
      <c r="MAW267" s="5"/>
      <c r="MAX267" s="5"/>
      <c r="MAY267" s="5"/>
      <c r="MAZ267" s="5"/>
      <c r="MBA267" s="5"/>
      <c r="MBB267" s="5"/>
      <c r="MBC267" s="5"/>
      <c r="MBD267" s="5"/>
      <c r="MBE267" s="5"/>
      <c r="MBF267" s="5"/>
      <c r="MBG267" s="5"/>
      <c r="MBH267" s="5"/>
      <c r="MBI267" s="5"/>
      <c r="MBJ267" s="5"/>
      <c r="MBK267" s="5"/>
      <c r="MBL267" s="5"/>
      <c r="MBM267" s="5"/>
      <c r="MBN267" s="5"/>
      <c r="MBO267" s="5"/>
      <c r="MBP267" s="5"/>
      <c r="MBQ267" s="5"/>
      <c r="MBR267" s="5"/>
      <c r="MBS267" s="5"/>
      <c r="MBT267" s="5"/>
      <c r="MBU267" s="5"/>
      <c r="MBV267" s="5"/>
      <c r="MBW267" s="5"/>
      <c r="MBX267" s="5"/>
      <c r="MBY267" s="5"/>
      <c r="MBZ267" s="5"/>
      <c r="MCA267" s="5"/>
      <c r="MCB267" s="5"/>
      <c r="MCC267" s="5"/>
      <c r="MCD267" s="5"/>
      <c r="MCE267" s="5"/>
      <c r="MCF267" s="5"/>
      <c r="MCG267" s="5"/>
      <c r="MCH267" s="5"/>
      <c r="MCI267" s="5"/>
      <c r="MCJ267" s="5"/>
      <c r="MCK267" s="5"/>
      <c r="MCL267" s="5"/>
      <c r="MCM267" s="5"/>
      <c r="MCN267" s="5"/>
      <c r="MCO267" s="5"/>
      <c r="MCP267" s="5"/>
      <c r="MCQ267" s="5"/>
      <c r="MCR267" s="5"/>
      <c r="MCS267" s="5"/>
      <c r="MCT267" s="5"/>
      <c r="MCU267" s="5"/>
      <c r="MCV267" s="5"/>
      <c r="MCW267" s="5"/>
      <c r="MCX267" s="5"/>
      <c r="MCY267" s="5"/>
      <c r="MCZ267" s="5"/>
      <c r="MDA267" s="5"/>
      <c r="MDB267" s="5"/>
      <c r="MDC267" s="5"/>
      <c r="MDD267" s="5"/>
      <c r="MDE267" s="5"/>
      <c r="MDF267" s="5"/>
      <c r="MDG267" s="5"/>
      <c r="MDH267" s="5"/>
      <c r="MDI267" s="5"/>
      <c r="MDJ267" s="5"/>
      <c r="MDK267" s="5"/>
      <c r="MDL267" s="5"/>
      <c r="MDM267" s="5"/>
      <c r="MDN267" s="5"/>
      <c r="MDO267" s="5"/>
      <c r="MDP267" s="5"/>
      <c r="MDQ267" s="5"/>
      <c r="MDR267" s="5"/>
      <c r="MDS267" s="5"/>
      <c r="MDT267" s="5"/>
      <c r="MDU267" s="5"/>
      <c r="MDV267" s="5"/>
      <c r="MDW267" s="5"/>
      <c r="MDX267" s="5"/>
      <c r="MDY267" s="5"/>
      <c r="MDZ267" s="5"/>
      <c r="MEA267" s="5"/>
      <c r="MEB267" s="5"/>
      <c r="MEC267" s="5"/>
      <c r="MED267" s="5"/>
      <c r="MEE267" s="5"/>
      <c r="MEF267" s="5"/>
      <c r="MEG267" s="5"/>
      <c r="MEH267" s="5"/>
      <c r="MEI267" s="5"/>
      <c r="MEJ267" s="5"/>
      <c r="MEK267" s="5"/>
      <c r="MEL267" s="5"/>
      <c r="MEM267" s="5"/>
      <c r="MEN267" s="5"/>
      <c r="MEO267" s="5"/>
      <c r="MEP267" s="5"/>
      <c r="MEQ267" s="5"/>
      <c r="MER267" s="5"/>
      <c r="MES267" s="5"/>
      <c r="MET267" s="5"/>
      <c r="MEU267" s="5"/>
      <c r="MEV267" s="5"/>
      <c r="MEW267" s="5"/>
      <c r="MEX267" s="5"/>
      <c r="MEY267" s="5"/>
      <c r="MEZ267" s="5"/>
      <c r="MFA267" s="5"/>
      <c r="MFB267" s="5"/>
      <c r="MFC267" s="5"/>
      <c r="MFD267" s="5"/>
      <c r="MFE267" s="5"/>
      <c r="MFF267" s="5"/>
      <c r="MFG267" s="5"/>
      <c r="MFH267" s="5"/>
      <c r="MFI267" s="5"/>
      <c r="MFJ267" s="5"/>
      <c r="MFK267" s="5"/>
      <c r="MFL267" s="5"/>
      <c r="MFM267" s="5"/>
      <c r="MFN267" s="5"/>
      <c r="MFO267" s="5"/>
      <c r="MFP267" s="5"/>
      <c r="MFQ267" s="5"/>
      <c r="MFR267" s="5"/>
      <c r="MFS267" s="5"/>
      <c r="MFT267" s="5"/>
      <c r="MFU267" s="5"/>
      <c r="MFV267" s="5"/>
      <c r="MFW267" s="5"/>
      <c r="MFX267" s="5"/>
      <c r="MFY267" s="5"/>
      <c r="MFZ267" s="5"/>
      <c r="MGA267" s="5"/>
      <c r="MGB267" s="5"/>
      <c r="MGC267" s="5"/>
      <c r="MGD267" s="5"/>
      <c r="MGE267" s="5"/>
      <c r="MGF267" s="5"/>
      <c r="MGG267" s="5"/>
      <c r="MGH267" s="5"/>
      <c r="MGI267" s="5"/>
      <c r="MGJ267" s="5"/>
      <c r="MGK267" s="5"/>
      <c r="MGL267" s="5"/>
      <c r="MGM267" s="5"/>
      <c r="MGN267" s="5"/>
      <c r="MGO267" s="5"/>
      <c r="MGP267" s="5"/>
      <c r="MGQ267" s="5"/>
      <c r="MGR267" s="5"/>
      <c r="MGS267" s="5"/>
      <c r="MGT267" s="5"/>
      <c r="MGU267" s="5"/>
      <c r="MGV267" s="5"/>
      <c r="MGW267" s="5"/>
      <c r="MGX267" s="5"/>
      <c r="MGY267" s="5"/>
      <c r="MGZ267" s="5"/>
      <c r="MHA267" s="5"/>
      <c r="MHB267" s="5"/>
      <c r="MHC267" s="5"/>
      <c r="MHD267" s="5"/>
      <c r="MHE267" s="5"/>
      <c r="MHF267" s="5"/>
      <c r="MHG267" s="5"/>
      <c r="MHH267" s="5"/>
      <c r="MHI267" s="5"/>
      <c r="MHJ267" s="5"/>
      <c r="MHK267" s="5"/>
      <c r="MHL267" s="5"/>
      <c r="MHM267" s="5"/>
      <c r="MHN267" s="5"/>
      <c r="MHO267" s="5"/>
      <c r="MHP267" s="5"/>
      <c r="MHQ267" s="5"/>
      <c r="MHR267" s="5"/>
      <c r="MHS267" s="5"/>
      <c r="MHT267" s="5"/>
      <c r="MHU267" s="5"/>
      <c r="MHV267" s="5"/>
      <c r="MHW267" s="5"/>
      <c r="MHX267" s="5"/>
      <c r="MHY267" s="5"/>
      <c r="MHZ267" s="5"/>
      <c r="MIA267" s="5"/>
      <c r="MIB267" s="5"/>
      <c r="MIC267" s="5"/>
      <c r="MID267" s="5"/>
      <c r="MIE267" s="5"/>
      <c r="MIF267" s="5"/>
      <c r="MIG267" s="5"/>
      <c r="MIH267" s="5"/>
      <c r="MII267" s="5"/>
      <c r="MIJ267" s="5"/>
      <c r="MIK267" s="5"/>
      <c r="MIL267" s="5"/>
      <c r="MIM267" s="5"/>
      <c r="MIN267" s="5"/>
      <c r="MIO267" s="5"/>
      <c r="MIP267" s="5"/>
      <c r="MIQ267" s="5"/>
      <c r="MIR267" s="5"/>
      <c r="MIS267" s="5"/>
      <c r="MIT267" s="5"/>
      <c r="MIU267" s="5"/>
      <c r="MIV267" s="5"/>
      <c r="MIW267" s="5"/>
      <c r="MIX267" s="5"/>
      <c r="MIY267" s="5"/>
      <c r="MIZ267" s="5"/>
      <c r="MJA267" s="5"/>
      <c r="MJB267" s="5"/>
      <c r="MJC267" s="5"/>
      <c r="MJD267" s="5"/>
      <c r="MJE267" s="5"/>
      <c r="MJF267" s="5"/>
      <c r="MJG267" s="5"/>
      <c r="MJH267" s="5"/>
      <c r="MJI267" s="5"/>
      <c r="MJJ267" s="5"/>
      <c r="MJK267" s="5"/>
      <c r="MJL267" s="5"/>
      <c r="MJM267" s="5"/>
      <c r="MJN267" s="5"/>
      <c r="MJO267" s="5"/>
      <c r="MJP267" s="5"/>
      <c r="MJQ267" s="5"/>
      <c r="MJR267" s="5"/>
      <c r="MJS267" s="5"/>
      <c r="MJT267" s="5"/>
      <c r="MJU267" s="5"/>
      <c r="MJV267" s="5"/>
      <c r="MJW267" s="5"/>
      <c r="MJX267" s="5"/>
      <c r="MJY267" s="5"/>
      <c r="MJZ267" s="5"/>
      <c r="MKA267" s="5"/>
      <c r="MKB267" s="5"/>
      <c r="MKC267" s="5"/>
      <c r="MKD267" s="5"/>
      <c r="MKE267" s="5"/>
      <c r="MKF267" s="5"/>
      <c r="MKG267" s="5"/>
      <c r="MKH267" s="5"/>
      <c r="MKI267" s="5"/>
      <c r="MKJ267" s="5"/>
      <c r="MKK267" s="5"/>
      <c r="MKL267" s="5"/>
      <c r="MKM267" s="5"/>
      <c r="MKN267" s="5"/>
      <c r="MKO267" s="5"/>
      <c r="MKP267" s="5"/>
      <c r="MKQ267" s="5"/>
      <c r="MKR267" s="5"/>
      <c r="MKS267" s="5"/>
      <c r="MKT267" s="5"/>
      <c r="MKU267" s="5"/>
      <c r="MKV267" s="5"/>
      <c r="MKW267" s="5"/>
      <c r="MKX267" s="5"/>
      <c r="MKY267" s="5"/>
      <c r="MKZ267" s="5"/>
      <c r="MLA267" s="5"/>
      <c r="MLB267" s="5"/>
      <c r="MLC267" s="5"/>
      <c r="MLD267" s="5"/>
      <c r="MLE267" s="5"/>
      <c r="MLF267" s="5"/>
      <c r="MLG267" s="5"/>
      <c r="MLH267" s="5"/>
      <c r="MLI267" s="5"/>
      <c r="MLJ267" s="5"/>
      <c r="MLK267" s="5"/>
      <c r="MLL267" s="5"/>
      <c r="MLM267" s="5"/>
      <c r="MLN267" s="5"/>
      <c r="MLO267" s="5"/>
      <c r="MLP267" s="5"/>
      <c r="MLQ267" s="5"/>
      <c r="MLR267" s="5"/>
      <c r="MLS267" s="5"/>
      <c r="MLT267" s="5"/>
      <c r="MLU267" s="5"/>
      <c r="MLV267" s="5"/>
      <c r="MLW267" s="5"/>
      <c r="MLX267" s="5"/>
      <c r="MLY267" s="5"/>
      <c r="MLZ267" s="5"/>
      <c r="MMA267" s="5"/>
      <c r="MMB267" s="5"/>
      <c r="MMC267" s="5"/>
      <c r="MMD267" s="5"/>
      <c r="MME267" s="5"/>
      <c r="MMF267" s="5"/>
      <c r="MMG267" s="5"/>
      <c r="MMH267" s="5"/>
      <c r="MMI267" s="5"/>
      <c r="MMJ267" s="5"/>
      <c r="MMK267" s="5"/>
      <c r="MML267" s="5"/>
      <c r="MMM267" s="5"/>
      <c r="MMN267" s="5"/>
      <c r="MMO267" s="5"/>
      <c r="MMP267" s="5"/>
      <c r="MMQ267" s="5"/>
      <c r="MMR267" s="5"/>
      <c r="MMS267" s="5"/>
      <c r="MMT267" s="5"/>
      <c r="MMU267" s="5"/>
      <c r="MMV267" s="5"/>
      <c r="MMW267" s="5"/>
      <c r="MMX267" s="5"/>
      <c r="MMY267" s="5"/>
      <c r="MMZ267" s="5"/>
      <c r="MNA267" s="5"/>
      <c r="MNB267" s="5"/>
      <c r="MNC267" s="5"/>
      <c r="MND267" s="5"/>
      <c r="MNE267" s="5"/>
      <c r="MNF267" s="5"/>
      <c r="MNG267" s="5"/>
      <c r="MNH267" s="5"/>
      <c r="MNI267" s="5"/>
      <c r="MNJ267" s="5"/>
      <c r="MNK267" s="5"/>
      <c r="MNL267" s="5"/>
      <c r="MNM267" s="5"/>
      <c r="MNN267" s="5"/>
      <c r="MNO267" s="5"/>
      <c r="MNP267" s="5"/>
      <c r="MNQ267" s="5"/>
      <c r="MNR267" s="5"/>
      <c r="MNS267" s="5"/>
      <c r="MNT267" s="5"/>
      <c r="MNU267" s="5"/>
      <c r="MNV267" s="5"/>
      <c r="MNW267" s="5"/>
      <c r="MNX267" s="5"/>
      <c r="MNY267" s="5"/>
      <c r="MNZ267" s="5"/>
      <c r="MOA267" s="5"/>
      <c r="MOB267" s="5"/>
      <c r="MOC267" s="5"/>
      <c r="MOD267" s="5"/>
      <c r="MOE267" s="5"/>
      <c r="MOF267" s="5"/>
      <c r="MOG267" s="5"/>
      <c r="MOH267" s="5"/>
      <c r="MOI267" s="5"/>
      <c r="MOJ267" s="5"/>
      <c r="MOK267" s="5"/>
      <c r="MOL267" s="5"/>
      <c r="MOM267" s="5"/>
      <c r="MON267" s="5"/>
      <c r="MOO267" s="5"/>
      <c r="MOP267" s="5"/>
      <c r="MOQ267" s="5"/>
      <c r="MOR267" s="5"/>
      <c r="MOS267" s="5"/>
      <c r="MOT267" s="5"/>
      <c r="MOU267" s="5"/>
      <c r="MOV267" s="5"/>
      <c r="MOW267" s="5"/>
      <c r="MOX267" s="5"/>
      <c r="MOY267" s="5"/>
      <c r="MOZ267" s="5"/>
      <c r="MPA267" s="5"/>
      <c r="MPB267" s="5"/>
      <c r="MPC267" s="5"/>
      <c r="MPD267" s="5"/>
      <c r="MPE267" s="5"/>
      <c r="MPF267" s="5"/>
      <c r="MPG267" s="5"/>
      <c r="MPH267" s="5"/>
      <c r="MPI267" s="5"/>
      <c r="MPJ267" s="5"/>
      <c r="MPK267" s="5"/>
      <c r="MPL267" s="5"/>
      <c r="MPM267" s="5"/>
      <c r="MPN267" s="5"/>
      <c r="MPO267" s="5"/>
      <c r="MPP267" s="5"/>
      <c r="MPQ267" s="5"/>
      <c r="MPR267" s="5"/>
      <c r="MPS267" s="5"/>
      <c r="MPT267" s="5"/>
      <c r="MPU267" s="5"/>
      <c r="MPV267" s="5"/>
      <c r="MPW267" s="5"/>
      <c r="MPX267" s="5"/>
      <c r="MPY267" s="5"/>
      <c r="MPZ267" s="5"/>
      <c r="MQA267" s="5"/>
      <c r="MQB267" s="5"/>
      <c r="MQC267" s="5"/>
      <c r="MQD267" s="5"/>
      <c r="MQE267" s="5"/>
      <c r="MQF267" s="5"/>
      <c r="MQG267" s="5"/>
      <c r="MQH267" s="5"/>
      <c r="MQI267" s="5"/>
      <c r="MQJ267" s="5"/>
      <c r="MQK267" s="5"/>
      <c r="MQL267" s="5"/>
      <c r="MQM267" s="5"/>
      <c r="MQN267" s="5"/>
      <c r="MQO267" s="5"/>
      <c r="MQP267" s="5"/>
      <c r="MQQ267" s="5"/>
      <c r="MQR267" s="5"/>
      <c r="MQS267" s="5"/>
      <c r="MQT267" s="5"/>
      <c r="MQU267" s="5"/>
      <c r="MQV267" s="5"/>
      <c r="MQW267" s="5"/>
      <c r="MQX267" s="5"/>
      <c r="MQY267" s="5"/>
      <c r="MQZ267" s="5"/>
      <c r="MRA267" s="5"/>
      <c r="MRB267" s="5"/>
      <c r="MRC267" s="5"/>
      <c r="MRD267" s="5"/>
      <c r="MRE267" s="5"/>
      <c r="MRF267" s="5"/>
      <c r="MRG267" s="5"/>
      <c r="MRH267" s="5"/>
      <c r="MRI267" s="5"/>
      <c r="MRJ267" s="5"/>
      <c r="MRK267" s="5"/>
      <c r="MRL267" s="5"/>
      <c r="MRM267" s="5"/>
      <c r="MRN267" s="5"/>
      <c r="MRO267" s="5"/>
      <c r="MRP267" s="5"/>
      <c r="MRQ267" s="5"/>
      <c r="MRR267" s="5"/>
      <c r="MRS267" s="5"/>
      <c r="MRT267" s="5"/>
      <c r="MRU267" s="5"/>
      <c r="MRV267" s="5"/>
      <c r="MRW267" s="5"/>
      <c r="MRX267" s="5"/>
      <c r="MRY267" s="5"/>
      <c r="MRZ267" s="5"/>
      <c r="MSA267" s="5"/>
      <c r="MSB267" s="5"/>
      <c r="MSC267" s="5"/>
      <c r="MSD267" s="5"/>
      <c r="MSE267" s="5"/>
      <c r="MSF267" s="5"/>
      <c r="MSG267" s="5"/>
      <c r="MSH267" s="5"/>
      <c r="MSI267" s="5"/>
      <c r="MSJ267" s="5"/>
      <c r="MSK267" s="5"/>
      <c r="MSL267" s="5"/>
      <c r="MSM267" s="5"/>
      <c r="MSN267" s="5"/>
      <c r="MSO267" s="5"/>
      <c r="MSP267" s="5"/>
      <c r="MSQ267" s="5"/>
      <c r="MSR267" s="5"/>
      <c r="MSS267" s="5"/>
      <c r="MST267" s="5"/>
      <c r="MSU267" s="5"/>
      <c r="MSV267" s="5"/>
      <c r="MSW267" s="5"/>
      <c r="MSX267" s="5"/>
      <c r="MSY267" s="5"/>
      <c r="MSZ267" s="5"/>
      <c r="MTA267" s="5"/>
      <c r="MTB267" s="5"/>
      <c r="MTC267" s="5"/>
      <c r="MTD267" s="5"/>
      <c r="MTE267" s="5"/>
      <c r="MTF267" s="5"/>
      <c r="MTG267" s="5"/>
      <c r="MTH267" s="5"/>
      <c r="MTI267" s="5"/>
      <c r="MTJ267" s="5"/>
      <c r="MTK267" s="5"/>
      <c r="MTL267" s="5"/>
      <c r="MTM267" s="5"/>
      <c r="MTN267" s="5"/>
      <c r="MTO267" s="5"/>
      <c r="MTP267" s="5"/>
      <c r="MTQ267" s="5"/>
      <c r="MTR267" s="5"/>
      <c r="MTS267" s="5"/>
      <c r="MTT267" s="5"/>
      <c r="MTU267" s="5"/>
      <c r="MTV267" s="5"/>
      <c r="MTW267" s="5"/>
      <c r="MTX267" s="5"/>
      <c r="MTY267" s="5"/>
      <c r="MTZ267" s="5"/>
      <c r="MUA267" s="5"/>
      <c r="MUB267" s="5"/>
      <c r="MUC267" s="5"/>
      <c r="MUD267" s="5"/>
      <c r="MUE267" s="5"/>
      <c r="MUF267" s="5"/>
      <c r="MUG267" s="5"/>
      <c r="MUH267" s="5"/>
      <c r="MUI267" s="5"/>
      <c r="MUJ267" s="5"/>
      <c r="MUK267" s="5"/>
      <c r="MUL267" s="5"/>
      <c r="MUM267" s="5"/>
      <c r="MUN267" s="5"/>
      <c r="MUO267" s="5"/>
      <c r="MUP267" s="5"/>
      <c r="MUQ267" s="5"/>
      <c r="MUR267" s="5"/>
      <c r="MUS267" s="5"/>
      <c r="MUT267" s="5"/>
      <c r="MUU267" s="5"/>
      <c r="MUV267" s="5"/>
      <c r="MUW267" s="5"/>
      <c r="MUX267" s="5"/>
      <c r="MUY267" s="5"/>
      <c r="MUZ267" s="5"/>
      <c r="MVA267" s="5"/>
      <c r="MVB267" s="5"/>
      <c r="MVC267" s="5"/>
      <c r="MVD267" s="5"/>
      <c r="MVE267" s="5"/>
      <c r="MVF267" s="5"/>
      <c r="MVG267" s="5"/>
      <c r="MVH267" s="5"/>
      <c r="MVI267" s="5"/>
      <c r="MVJ267" s="5"/>
      <c r="MVK267" s="5"/>
      <c r="MVL267" s="5"/>
      <c r="MVM267" s="5"/>
      <c r="MVN267" s="5"/>
      <c r="MVO267" s="5"/>
      <c r="MVP267" s="5"/>
      <c r="MVQ267" s="5"/>
      <c r="MVR267" s="5"/>
      <c r="MVS267" s="5"/>
      <c r="MVT267" s="5"/>
      <c r="MVU267" s="5"/>
      <c r="MVV267" s="5"/>
      <c r="MVW267" s="5"/>
      <c r="MVX267" s="5"/>
      <c r="MVY267" s="5"/>
      <c r="MVZ267" s="5"/>
      <c r="MWA267" s="5"/>
      <c r="MWB267" s="5"/>
      <c r="MWC267" s="5"/>
      <c r="MWD267" s="5"/>
      <c r="MWE267" s="5"/>
      <c r="MWF267" s="5"/>
      <c r="MWG267" s="5"/>
      <c r="MWH267" s="5"/>
      <c r="MWI267" s="5"/>
      <c r="MWJ267" s="5"/>
      <c r="MWK267" s="5"/>
      <c r="MWL267" s="5"/>
      <c r="MWM267" s="5"/>
      <c r="MWN267" s="5"/>
      <c r="MWO267" s="5"/>
      <c r="MWP267" s="5"/>
      <c r="MWQ267" s="5"/>
      <c r="MWR267" s="5"/>
      <c r="MWS267" s="5"/>
      <c r="MWT267" s="5"/>
      <c r="MWU267" s="5"/>
      <c r="MWV267" s="5"/>
      <c r="MWW267" s="5"/>
      <c r="MWX267" s="5"/>
      <c r="MWY267" s="5"/>
      <c r="MWZ267" s="5"/>
      <c r="MXA267" s="5"/>
      <c r="MXB267" s="5"/>
      <c r="MXC267" s="5"/>
      <c r="MXD267" s="5"/>
      <c r="MXE267" s="5"/>
      <c r="MXF267" s="5"/>
      <c r="MXG267" s="5"/>
      <c r="MXH267" s="5"/>
      <c r="MXI267" s="5"/>
      <c r="MXJ267" s="5"/>
      <c r="MXK267" s="5"/>
      <c r="MXL267" s="5"/>
      <c r="MXM267" s="5"/>
      <c r="MXN267" s="5"/>
      <c r="MXO267" s="5"/>
      <c r="MXP267" s="5"/>
      <c r="MXQ267" s="5"/>
      <c r="MXR267" s="5"/>
      <c r="MXS267" s="5"/>
      <c r="MXT267" s="5"/>
      <c r="MXU267" s="5"/>
      <c r="MXV267" s="5"/>
      <c r="MXW267" s="5"/>
      <c r="MXX267" s="5"/>
      <c r="MXY267" s="5"/>
      <c r="MXZ267" s="5"/>
      <c r="MYA267" s="5"/>
      <c r="MYB267" s="5"/>
      <c r="MYC267" s="5"/>
      <c r="MYD267" s="5"/>
      <c r="MYE267" s="5"/>
      <c r="MYF267" s="5"/>
      <c r="MYG267" s="5"/>
      <c r="MYH267" s="5"/>
      <c r="MYI267" s="5"/>
      <c r="MYJ267" s="5"/>
      <c r="MYK267" s="5"/>
      <c r="MYL267" s="5"/>
      <c r="MYM267" s="5"/>
      <c r="MYN267" s="5"/>
      <c r="MYO267" s="5"/>
      <c r="MYP267" s="5"/>
      <c r="MYQ267" s="5"/>
      <c r="MYR267" s="5"/>
      <c r="MYS267" s="5"/>
      <c r="MYT267" s="5"/>
      <c r="MYU267" s="5"/>
      <c r="MYV267" s="5"/>
      <c r="MYW267" s="5"/>
      <c r="MYX267" s="5"/>
      <c r="MYY267" s="5"/>
      <c r="MYZ267" s="5"/>
      <c r="MZA267" s="5"/>
      <c r="MZB267" s="5"/>
      <c r="MZC267" s="5"/>
      <c r="MZD267" s="5"/>
      <c r="MZE267" s="5"/>
      <c r="MZF267" s="5"/>
      <c r="MZG267" s="5"/>
      <c r="MZH267" s="5"/>
      <c r="MZI267" s="5"/>
      <c r="MZJ267" s="5"/>
      <c r="MZK267" s="5"/>
      <c r="MZL267" s="5"/>
      <c r="MZM267" s="5"/>
      <c r="MZN267" s="5"/>
      <c r="MZO267" s="5"/>
      <c r="MZP267" s="5"/>
      <c r="MZQ267" s="5"/>
      <c r="MZR267" s="5"/>
      <c r="MZS267" s="5"/>
      <c r="MZT267" s="5"/>
      <c r="MZU267" s="5"/>
      <c r="MZV267" s="5"/>
      <c r="MZW267" s="5"/>
      <c r="MZX267" s="5"/>
      <c r="MZY267" s="5"/>
      <c r="MZZ267" s="5"/>
      <c r="NAA267" s="5"/>
      <c r="NAB267" s="5"/>
      <c r="NAC267" s="5"/>
      <c r="NAD267" s="5"/>
      <c r="NAE267" s="5"/>
      <c r="NAF267" s="5"/>
      <c r="NAG267" s="5"/>
      <c r="NAH267" s="5"/>
      <c r="NAI267" s="5"/>
      <c r="NAJ267" s="5"/>
      <c r="NAK267" s="5"/>
      <c r="NAL267" s="5"/>
      <c r="NAM267" s="5"/>
      <c r="NAN267" s="5"/>
      <c r="NAO267" s="5"/>
      <c r="NAP267" s="5"/>
      <c r="NAQ267" s="5"/>
      <c r="NAR267" s="5"/>
      <c r="NAS267" s="5"/>
      <c r="NAT267" s="5"/>
      <c r="NAU267" s="5"/>
      <c r="NAV267" s="5"/>
      <c r="NAW267" s="5"/>
      <c r="NAX267" s="5"/>
      <c r="NAY267" s="5"/>
      <c r="NAZ267" s="5"/>
      <c r="NBA267" s="5"/>
      <c r="NBB267" s="5"/>
      <c r="NBC267" s="5"/>
      <c r="NBD267" s="5"/>
      <c r="NBE267" s="5"/>
      <c r="NBF267" s="5"/>
      <c r="NBG267" s="5"/>
      <c r="NBH267" s="5"/>
      <c r="NBI267" s="5"/>
      <c r="NBJ267" s="5"/>
      <c r="NBK267" s="5"/>
      <c r="NBL267" s="5"/>
      <c r="NBM267" s="5"/>
      <c r="NBN267" s="5"/>
      <c r="NBO267" s="5"/>
      <c r="NBP267" s="5"/>
      <c r="NBQ267" s="5"/>
      <c r="NBR267" s="5"/>
      <c r="NBS267" s="5"/>
      <c r="NBT267" s="5"/>
      <c r="NBU267" s="5"/>
      <c r="NBV267" s="5"/>
      <c r="NBW267" s="5"/>
      <c r="NBX267" s="5"/>
      <c r="NBY267" s="5"/>
      <c r="NBZ267" s="5"/>
      <c r="NCA267" s="5"/>
      <c r="NCB267" s="5"/>
      <c r="NCC267" s="5"/>
      <c r="NCD267" s="5"/>
      <c r="NCE267" s="5"/>
      <c r="NCF267" s="5"/>
      <c r="NCG267" s="5"/>
      <c r="NCH267" s="5"/>
      <c r="NCI267" s="5"/>
      <c r="NCJ267" s="5"/>
      <c r="NCK267" s="5"/>
      <c r="NCL267" s="5"/>
      <c r="NCM267" s="5"/>
      <c r="NCN267" s="5"/>
      <c r="NCO267" s="5"/>
      <c r="NCP267" s="5"/>
      <c r="NCQ267" s="5"/>
      <c r="NCR267" s="5"/>
      <c r="NCS267" s="5"/>
      <c r="NCT267" s="5"/>
      <c r="NCU267" s="5"/>
      <c r="NCV267" s="5"/>
      <c r="NCW267" s="5"/>
      <c r="NCX267" s="5"/>
      <c r="NCY267" s="5"/>
      <c r="NCZ267" s="5"/>
      <c r="NDA267" s="5"/>
      <c r="NDB267" s="5"/>
      <c r="NDC267" s="5"/>
      <c r="NDD267" s="5"/>
      <c r="NDE267" s="5"/>
      <c r="NDF267" s="5"/>
      <c r="NDG267" s="5"/>
      <c r="NDH267" s="5"/>
      <c r="NDI267" s="5"/>
      <c r="NDJ267" s="5"/>
      <c r="NDK267" s="5"/>
      <c r="NDL267" s="5"/>
      <c r="NDM267" s="5"/>
      <c r="NDN267" s="5"/>
      <c r="NDO267" s="5"/>
      <c r="NDP267" s="5"/>
      <c r="NDQ267" s="5"/>
      <c r="NDR267" s="5"/>
      <c r="NDS267" s="5"/>
      <c r="NDT267" s="5"/>
      <c r="NDU267" s="5"/>
      <c r="NDV267" s="5"/>
      <c r="NDW267" s="5"/>
      <c r="NDX267" s="5"/>
      <c r="NDY267" s="5"/>
      <c r="NDZ267" s="5"/>
      <c r="NEA267" s="5"/>
      <c r="NEB267" s="5"/>
      <c r="NEC267" s="5"/>
      <c r="NED267" s="5"/>
      <c r="NEE267" s="5"/>
      <c r="NEF267" s="5"/>
      <c r="NEG267" s="5"/>
      <c r="NEH267" s="5"/>
      <c r="NEI267" s="5"/>
      <c r="NEJ267" s="5"/>
      <c r="NEK267" s="5"/>
      <c r="NEL267" s="5"/>
      <c r="NEM267" s="5"/>
      <c r="NEN267" s="5"/>
      <c r="NEO267" s="5"/>
      <c r="NEP267" s="5"/>
      <c r="NEQ267" s="5"/>
      <c r="NER267" s="5"/>
      <c r="NES267" s="5"/>
      <c r="NET267" s="5"/>
      <c r="NEU267" s="5"/>
      <c r="NEV267" s="5"/>
      <c r="NEW267" s="5"/>
      <c r="NEX267" s="5"/>
      <c r="NEY267" s="5"/>
      <c r="NEZ267" s="5"/>
      <c r="NFA267" s="5"/>
      <c r="NFB267" s="5"/>
      <c r="NFC267" s="5"/>
      <c r="NFD267" s="5"/>
      <c r="NFE267" s="5"/>
      <c r="NFF267" s="5"/>
      <c r="NFG267" s="5"/>
      <c r="NFH267" s="5"/>
      <c r="NFI267" s="5"/>
      <c r="NFJ267" s="5"/>
      <c r="NFK267" s="5"/>
      <c r="NFL267" s="5"/>
      <c r="NFM267" s="5"/>
      <c r="NFN267" s="5"/>
      <c r="NFO267" s="5"/>
      <c r="NFP267" s="5"/>
      <c r="NFQ267" s="5"/>
      <c r="NFR267" s="5"/>
      <c r="NFS267" s="5"/>
      <c r="NFT267" s="5"/>
      <c r="NFU267" s="5"/>
      <c r="NFV267" s="5"/>
      <c r="NFW267" s="5"/>
      <c r="NFX267" s="5"/>
      <c r="NFY267" s="5"/>
      <c r="NFZ267" s="5"/>
      <c r="NGA267" s="5"/>
      <c r="NGB267" s="5"/>
      <c r="NGC267" s="5"/>
      <c r="NGD267" s="5"/>
      <c r="NGE267" s="5"/>
      <c r="NGF267" s="5"/>
      <c r="NGG267" s="5"/>
      <c r="NGH267" s="5"/>
      <c r="NGI267" s="5"/>
      <c r="NGJ267" s="5"/>
      <c r="NGK267" s="5"/>
      <c r="NGL267" s="5"/>
      <c r="NGM267" s="5"/>
      <c r="NGN267" s="5"/>
      <c r="NGO267" s="5"/>
      <c r="NGP267" s="5"/>
      <c r="NGQ267" s="5"/>
      <c r="NGR267" s="5"/>
      <c r="NGS267" s="5"/>
      <c r="NGT267" s="5"/>
      <c r="NGU267" s="5"/>
      <c r="NGV267" s="5"/>
      <c r="NGW267" s="5"/>
      <c r="NGX267" s="5"/>
      <c r="NGY267" s="5"/>
      <c r="NGZ267" s="5"/>
      <c r="NHA267" s="5"/>
      <c r="NHB267" s="5"/>
      <c r="NHC267" s="5"/>
      <c r="NHD267" s="5"/>
      <c r="NHE267" s="5"/>
      <c r="NHF267" s="5"/>
      <c r="NHG267" s="5"/>
      <c r="NHH267" s="5"/>
      <c r="NHI267" s="5"/>
      <c r="NHJ267" s="5"/>
      <c r="NHK267" s="5"/>
      <c r="NHL267" s="5"/>
      <c r="NHM267" s="5"/>
      <c r="NHN267" s="5"/>
      <c r="NHO267" s="5"/>
      <c r="NHP267" s="5"/>
      <c r="NHQ267" s="5"/>
      <c r="NHR267" s="5"/>
      <c r="NHS267" s="5"/>
      <c r="NHT267" s="5"/>
      <c r="NHU267" s="5"/>
      <c r="NHV267" s="5"/>
      <c r="NHW267" s="5"/>
      <c r="NHX267" s="5"/>
      <c r="NHY267" s="5"/>
      <c r="NHZ267" s="5"/>
      <c r="NIA267" s="5"/>
      <c r="NIB267" s="5"/>
      <c r="NIC267" s="5"/>
      <c r="NID267" s="5"/>
      <c r="NIE267" s="5"/>
      <c r="NIF267" s="5"/>
      <c r="NIG267" s="5"/>
      <c r="NIH267" s="5"/>
      <c r="NII267" s="5"/>
      <c r="NIJ267" s="5"/>
      <c r="NIK267" s="5"/>
      <c r="NIL267" s="5"/>
      <c r="NIM267" s="5"/>
      <c r="NIN267" s="5"/>
      <c r="NIO267" s="5"/>
      <c r="NIP267" s="5"/>
      <c r="NIQ267" s="5"/>
      <c r="NIR267" s="5"/>
      <c r="NIS267" s="5"/>
      <c r="NIT267" s="5"/>
      <c r="NIU267" s="5"/>
      <c r="NIV267" s="5"/>
      <c r="NIW267" s="5"/>
      <c r="NIX267" s="5"/>
      <c r="NIY267" s="5"/>
      <c r="NIZ267" s="5"/>
      <c r="NJA267" s="5"/>
      <c r="NJB267" s="5"/>
      <c r="NJC267" s="5"/>
      <c r="NJD267" s="5"/>
      <c r="NJE267" s="5"/>
      <c r="NJF267" s="5"/>
      <c r="NJG267" s="5"/>
      <c r="NJH267" s="5"/>
      <c r="NJI267" s="5"/>
      <c r="NJJ267" s="5"/>
      <c r="NJK267" s="5"/>
      <c r="NJL267" s="5"/>
      <c r="NJM267" s="5"/>
      <c r="NJN267" s="5"/>
      <c r="NJO267" s="5"/>
      <c r="NJP267" s="5"/>
      <c r="NJQ267" s="5"/>
      <c r="NJR267" s="5"/>
      <c r="NJS267" s="5"/>
      <c r="NJT267" s="5"/>
      <c r="NJU267" s="5"/>
      <c r="NJV267" s="5"/>
      <c r="NJW267" s="5"/>
      <c r="NJX267" s="5"/>
      <c r="NJY267" s="5"/>
      <c r="NJZ267" s="5"/>
      <c r="NKA267" s="5"/>
      <c r="NKB267" s="5"/>
      <c r="NKC267" s="5"/>
      <c r="NKD267" s="5"/>
      <c r="NKE267" s="5"/>
      <c r="NKF267" s="5"/>
      <c r="NKG267" s="5"/>
      <c r="NKH267" s="5"/>
      <c r="NKI267" s="5"/>
      <c r="NKJ267" s="5"/>
      <c r="NKK267" s="5"/>
      <c r="NKL267" s="5"/>
      <c r="NKM267" s="5"/>
      <c r="NKN267" s="5"/>
      <c r="NKO267" s="5"/>
      <c r="NKP267" s="5"/>
      <c r="NKQ267" s="5"/>
      <c r="NKR267" s="5"/>
      <c r="NKS267" s="5"/>
      <c r="NKT267" s="5"/>
      <c r="NKU267" s="5"/>
      <c r="NKV267" s="5"/>
      <c r="NKW267" s="5"/>
      <c r="NKX267" s="5"/>
      <c r="NKY267" s="5"/>
      <c r="NKZ267" s="5"/>
      <c r="NLA267" s="5"/>
      <c r="NLB267" s="5"/>
      <c r="NLC267" s="5"/>
      <c r="NLD267" s="5"/>
      <c r="NLE267" s="5"/>
      <c r="NLF267" s="5"/>
      <c r="NLG267" s="5"/>
      <c r="NLH267" s="5"/>
      <c r="NLI267" s="5"/>
      <c r="NLJ267" s="5"/>
      <c r="NLK267" s="5"/>
      <c r="NLL267" s="5"/>
      <c r="NLM267" s="5"/>
      <c r="NLN267" s="5"/>
      <c r="NLO267" s="5"/>
      <c r="NLP267" s="5"/>
      <c r="NLQ267" s="5"/>
      <c r="NLR267" s="5"/>
      <c r="NLS267" s="5"/>
      <c r="NLT267" s="5"/>
      <c r="NLU267" s="5"/>
      <c r="NLV267" s="5"/>
      <c r="NLW267" s="5"/>
      <c r="NLX267" s="5"/>
      <c r="NLY267" s="5"/>
      <c r="NLZ267" s="5"/>
      <c r="NMA267" s="5"/>
      <c r="NMB267" s="5"/>
      <c r="NMC267" s="5"/>
      <c r="NMD267" s="5"/>
      <c r="NME267" s="5"/>
      <c r="NMF267" s="5"/>
      <c r="NMG267" s="5"/>
      <c r="NMH267" s="5"/>
      <c r="NMI267" s="5"/>
      <c r="NMJ267" s="5"/>
      <c r="NMK267" s="5"/>
      <c r="NML267" s="5"/>
      <c r="NMM267" s="5"/>
      <c r="NMN267" s="5"/>
      <c r="NMO267" s="5"/>
      <c r="NMP267" s="5"/>
      <c r="NMQ267" s="5"/>
      <c r="NMR267" s="5"/>
      <c r="NMS267" s="5"/>
      <c r="NMT267" s="5"/>
      <c r="NMU267" s="5"/>
      <c r="NMV267" s="5"/>
      <c r="NMW267" s="5"/>
      <c r="NMX267" s="5"/>
      <c r="NMY267" s="5"/>
      <c r="NMZ267" s="5"/>
      <c r="NNA267" s="5"/>
      <c r="NNB267" s="5"/>
      <c r="NNC267" s="5"/>
      <c r="NND267" s="5"/>
      <c r="NNE267" s="5"/>
      <c r="NNF267" s="5"/>
      <c r="NNG267" s="5"/>
      <c r="NNH267" s="5"/>
      <c r="NNI267" s="5"/>
      <c r="NNJ267" s="5"/>
      <c r="NNK267" s="5"/>
      <c r="NNL267" s="5"/>
      <c r="NNM267" s="5"/>
      <c r="NNN267" s="5"/>
      <c r="NNO267" s="5"/>
      <c r="NNP267" s="5"/>
      <c r="NNQ267" s="5"/>
      <c r="NNR267" s="5"/>
      <c r="NNS267" s="5"/>
      <c r="NNT267" s="5"/>
      <c r="NNU267" s="5"/>
      <c r="NNV267" s="5"/>
      <c r="NNW267" s="5"/>
      <c r="NNX267" s="5"/>
      <c r="NNY267" s="5"/>
      <c r="NNZ267" s="5"/>
      <c r="NOA267" s="5"/>
      <c r="NOB267" s="5"/>
      <c r="NOC267" s="5"/>
      <c r="NOD267" s="5"/>
      <c r="NOE267" s="5"/>
      <c r="NOF267" s="5"/>
      <c r="NOG267" s="5"/>
      <c r="NOH267" s="5"/>
      <c r="NOI267" s="5"/>
      <c r="NOJ267" s="5"/>
      <c r="NOK267" s="5"/>
      <c r="NOL267" s="5"/>
      <c r="NOM267" s="5"/>
      <c r="NON267" s="5"/>
      <c r="NOO267" s="5"/>
      <c r="NOP267" s="5"/>
      <c r="NOQ267" s="5"/>
      <c r="NOR267" s="5"/>
      <c r="NOS267" s="5"/>
      <c r="NOT267" s="5"/>
      <c r="NOU267" s="5"/>
      <c r="NOV267" s="5"/>
      <c r="NOW267" s="5"/>
      <c r="NOX267" s="5"/>
      <c r="NOY267" s="5"/>
      <c r="NOZ267" s="5"/>
      <c r="NPA267" s="5"/>
      <c r="NPB267" s="5"/>
      <c r="NPC267" s="5"/>
      <c r="NPD267" s="5"/>
      <c r="NPE267" s="5"/>
      <c r="NPF267" s="5"/>
      <c r="NPG267" s="5"/>
      <c r="NPH267" s="5"/>
      <c r="NPI267" s="5"/>
      <c r="NPJ267" s="5"/>
      <c r="NPK267" s="5"/>
      <c r="NPL267" s="5"/>
      <c r="NPM267" s="5"/>
      <c r="NPN267" s="5"/>
      <c r="NPO267" s="5"/>
      <c r="NPP267" s="5"/>
      <c r="NPQ267" s="5"/>
      <c r="NPR267" s="5"/>
      <c r="NPS267" s="5"/>
      <c r="NPT267" s="5"/>
      <c r="NPU267" s="5"/>
      <c r="NPV267" s="5"/>
      <c r="NPW267" s="5"/>
      <c r="NPX267" s="5"/>
      <c r="NPY267" s="5"/>
      <c r="NPZ267" s="5"/>
      <c r="NQA267" s="5"/>
      <c r="NQB267" s="5"/>
      <c r="NQC267" s="5"/>
      <c r="NQD267" s="5"/>
      <c r="NQE267" s="5"/>
      <c r="NQF267" s="5"/>
      <c r="NQG267" s="5"/>
      <c r="NQH267" s="5"/>
      <c r="NQI267" s="5"/>
      <c r="NQJ267" s="5"/>
      <c r="NQK267" s="5"/>
      <c r="NQL267" s="5"/>
      <c r="NQM267" s="5"/>
      <c r="NQN267" s="5"/>
      <c r="NQO267" s="5"/>
      <c r="NQP267" s="5"/>
      <c r="NQQ267" s="5"/>
      <c r="NQR267" s="5"/>
      <c r="NQS267" s="5"/>
      <c r="NQT267" s="5"/>
      <c r="NQU267" s="5"/>
      <c r="NQV267" s="5"/>
      <c r="NQW267" s="5"/>
      <c r="NQX267" s="5"/>
      <c r="NQY267" s="5"/>
      <c r="NQZ267" s="5"/>
      <c r="NRA267" s="5"/>
      <c r="NRB267" s="5"/>
      <c r="NRC267" s="5"/>
      <c r="NRD267" s="5"/>
      <c r="NRE267" s="5"/>
      <c r="NRF267" s="5"/>
      <c r="NRG267" s="5"/>
      <c r="NRH267" s="5"/>
      <c r="NRI267" s="5"/>
      <c r="NRJ267" s="5"/>
      <c r="NRK267" s="5"/>
      <c r="NRL267" s="5"/>
      <c r="NRM267" s="5"/>
      <c r="NRN267" s="5"/>
      <c r="NRO267" s="5"/>
      <c r="NRP267" s="5"/>
      <c r="NRQ267" s="5"/>
      <c r="NRR267" s="5"/>
      <c r="NRS267" s="5"/>
      <c r="NRT267" s="5"/>
      <c r="NRU267" s="5"/>
      <c r="NRV267" s="5"/>
      <c r="NRW267" s="5"/>
      <c r="NRX267" s="5"/>
      <c r="NRY267" s="5"/>
      <c r="NRZ267" s="5"/>
      <c r="NSA267" s="5"/>
      <c r="NSB267" s="5"/>
      <c r="NSC267" s="5"/>
      <c r="NSD267" s="5"/>
      <c r="NSE267" s="5"/>
      <c r="NSF267" s="5"/>
      <c r="NSG267" s="5"/>
      <c r="NSH267" s="5"/>
      <c r="NSI267" s="5"/>
      <c r="NSJ267" s="5"/>
      <c r="NSK267" s="5"/>
      <c r="NSL267" s="5"/>
      <c r="NSM267" s="5"/>
      <c r="NSN267" s="5"/>
      <c r="NSO267" s="5"/>
      <c r="NSP267" s="5"/>
      <c r="NSQ267" s="5"/>
      <c r="NSR267" s="5"/>
      <c r="NSS267" s="5"/>
      <c r="NST267" s="5"/>
      <c r="NSU267" s="5"/>
      <c r="NSV267" s="5"/>
      <c r="NSW267" s="5"/>
      <c r="NSX267" s="5"/>
      <c r="NSY267" s="5"/>
      <c r="NSZ267" s="5"/>
      <c r="NTA267" s="5"/>
      <c r="NTB267" s="5"/>
      <c r="NTC267" s="5"/>
      <c r="NTD267" s="5"/>
      <c r="NTE267" s="5"/>
      <c r="NTF267" s="5"/>
      <c r="NTG267" s="5"/>
      <c r="NTH267" s="5"/>
      <c r="NTI267" s="5"/>
      <c r="NTJ267" s="5"/>
      <c r="NTK267" s="5"/>
      <c r="NTL267" s="5"/>
      <c r="NTM267" s="5"/>
      <c r="NTN267" s="5"/>
      <c r="NTO267" s="5"/>
      <c r="NTP267" s="5"/>
      <c r="NTQ267" s="5"/>
      <c r="NTR267" s="5"/>
      <c r="NTS267" s="5"/>
      <c r="NTT267" s="5"/>
      <c r="NTU267" s="5"/>
      <c r="NTV267" s="5"/>
      <c r="NTW267" s="5"/>
      <c r="NTX267" s="5"/>
      <c r="NTY267" s="5"/>
      <c r="NTZ267" s="5"/>
      <c r="NUA267" s="5"/>
      <c r="NUB267" s="5"/>
      <c r="NUC267" s="5"/>
      <c r="NUD267" s="5"/>
      <c r="NUE267" s="5"/>
      <c r="NUF267" s="5"/>
      <c r="NUG267" s="5"/>
      <c r="NUH267" s="5"/>
      <c r="NUI267" s="5"/>
      <c r="NUJ267" s="5"/>
      <c r="NUK267" s="5"/>
      <c r="NUL267" s="5"/>
      <c r="NUM267" s="5"/>
      <c r="NUN267" s="5"/>
      <c r="NUO267" s="5"/>
      <c r="NUP267" s="5"/>
      <c r="NUQ267" s="5"/>
      <c r="NUR267" s="5"/>
      <c r="NUS267" s="5"/>
      <c r="NUT267" s="5"/>
      <c r="NUU267" s="5"/>
      <c r="NUV267" s="5"/>
      <c r="NUW267" s="5"/>
      <c r="NUX267" s="5"/>
      <c r="NUY267" s="5"/>
      <c r="NUZ267" s="5"/>
      <c r="NVA267" s="5"/>
      <c r="NVB267" s="5"/>
      <c r="NVC267" s="5"/>
      <c r="NVD267" s="5"/>
      <c r="NVE267" s="5"/>
      <c r="NVF267" s="5"/>
      <c r="NVG267" s="5"/>
      <c r="NVH267" s="5"/>
      <c r="NVI267" s="5"/>
      <c r="NVJ267" s="5"/>
      <c r="NVK267" s="5"/>
      <c r="NVL267" s="5"/>
      <c r="NVM267" s="5"/>
      <c r="NVN267" s="5"/>
      <c r="NVO267" s="5"/>
      <c r="NVP267" s="5"/>
      <c r="NVQ267" s="5"/>
      <c r="NVR267" s="5"/>
      <c r="NVS267" s="5"/>
      <c r="NVT267" s="5"/>
      <c r="NVU267" s="5"/>
      <c r="NVV267" s="5"/>
      <c r="NVW267" s="5"/>
      <c r="NVX267" s="5"/>
      <c r="NVY267" s="5"/>
      <c r="NVZ267" s="5"/>
      <c r="NWA267" s="5"/>
      <c r="NWB267" s="5"/>
      <c r="NWC267" s="5"/>
      <c r="NWD267" s="5"/>
      <c r="NWE267" s="5"/>
      <c r="NWF267" s="5"/>
      <c r="NWG267" s="5"/>
      <c r="NWH267" s="5"/>
      <c r="NWI267" s="5"/>
      <c r="NWJ267" s="5"/>
      <c r="NWK267" s="5"/>
      <c r="NWL267" s="5"/>
      <c r="NWM267" s="5"/>
      <c r="NWN267" s="5"/>
      <c r="NWO267" s="5"/>
      <c r="NWP267" s="5"/>
      <c r="NWQ267" s="5"/>
      <c r="NWR267" s="5"/>
      <c r="NWS267" s="5"/>
      <c r="NWT267" s="5"/>
      <c r="NWU267" s="5"/>
      <c r="NWV267" s="5"/>
      <c r="NWW267" s="5"/>
      <c r="NWX267" s="5"/>
      <c r="NWY267" s="5"/>
      <c r="NWZ267" s="5"/>
      <c r="NXA267" s="5"/>
      <c r="NXB267" s="5"/>
      <c r="NXC267" s="5"/>
      <c r="NXD267" s="5"/>
      <c r="NXE267" s="5"/>
      <c r="NXF267" s="5"/>
      <c r="NXG267" s="5"/>
      <c r="NXH267" s="5"/>
      <c r="NXI267" s="5"/>
      <c r="NXJ267" s="5"/>
      <c r="NXK267" s="5"/>
      <c r="NXL267" s="5"/>
      <c r="NXM267" s="5"/>
      <c r="NXN267" s="5"/>
      <c r="NXO267" s="5"/>
      <c r="NXP267" s="5"/>
      <c r="NXQ267" s="5"/>
      <c r="NXR267" s="5"/>
      <c r="NXS267" s="5"/>
      <c r="NXT267" s="5"/>
      <c r="NXU267" s="5"/>
      <c r="NXV267" s="5"/>
      <c r="NXW267" s="5"/>
      <c r="NXX267" s="5"/>
      <c r="NXY267" s="5"/>
      <c r="NXZ267" s="5"/>
      <c r="NYA267" s="5"/>
      <c r="NYB267" s="5"/>
      <c r="NYC267" s="5"/>
      <c r="NYD267" s="5"/>
      <c r="NYE267" s="5"/>
      <c r="NYF267" s="5"/>
      <c r="NYG267" s="5"/>
      <c r="NYH267" s="5"/>
      <c r="NYI267" s="5"/>
      <c r="NYJ267" s="5"/>
      <c r="NYK267" s="5"/>
      <c r="NYL267" s="5"/>
      <c r="NYM267" s="5"/>
      <c r="NYN267" s="5"/>
      <c r="NYO267" s="5"/>
      <c r="NYP267" s="5"/>
      <c r="NYQ267" s="5"/>
      <c r="NYR267" s="5"/>
      <c r="NYS267" s="5"/>
      <c r="NYT267" s="5"/>
      <c r="NYU267" s="5"/>
      <c r="NYV267" s="5"/>
      <c r="NYW267" s="5"/>
      <c r="NYX267" s="5"/>
      <c r="NYY267" s="5"/>
      <c r="NYZ267" s="5"/>
      <c r="NZA267" s="5"/>
      <c r="NZB267" s="5"/>
      <c r="NZC267" s="5"/>
      <c r="NZD267" s="5"/>
      <c r="NZE267" s="5"/>
      <c r="NZF267" s="5"/>
      <c r="NZG267" s="5"/>
      <c r="NZH267" s="5"/>
      <c r="NZI267" s="5"/>
      <c r="NZJ267" s="5"/>
      <c r="NZK267" s="5"/>
      <c r="NZL267" s="5"/>
      <c r="NZM267" s="5"/>
      <c r="NZN267" s="5"/>
      <c r="NZO267" s="5"/>
      <c r="NZP267" s="5"/>
      <c r="NZQ267" s="5"/>
      <c r="NZR267" s="5"/>
      <c r="NZS267" s="5"/>
      <c r="NZT267" s="5"/>
      <c r="NZU267" s="5"/>
      <c r="NZV267" s="5"/>
      <c r="NZW267" s="5"/>
      <c r="NZX267" s="5"/>
      <c r="NZY267" s="5"/>
      <c r="NZZ267" s="5"/>
      <c r="OAA267" s="5"/>
      <c r="OAB267" s="5"/>
      <c r="OAC267" s="5"/>
      <c r="OAD267" s="5"/>
      <c r="OAE267" s="5"/>
      <c r="OAF267" s="5"/>
      <c r="OAG267" s="5"/>
      <c r="OAH267" s="5"/>
      <c r="OAI267" s="5"/>
      <c r="OAJ267" s="5"/>
      <c r="OAK267" s="5"/>
      <c r="OAL267" s="5"/>
      <c r="OAM267" s="5"/>
      <c r="OAN267" s="5"/>
      <c r="OAO267" s="5"/>
      <c r="OAP267" s="5"/>
      <c r="OAQ267" s="5"/>
      <c r="OAR267" s="5"/>
      <c r="OAS267" s="5"/>
      <c r="OAT267" s="5"/>
      <c r="OAU267" s="5"/>
      <c r="OAV267" s="5"/>
      <c r="OAW267" s="5"/>
      <c r="OAX267" s="5"/>
      <c r="OAY267" s="5"/>
      <c r="OAZ267" s="5"/>
      <c r="OBA267" s="5"/>
      <c r="OBB267" s="5"/>
      <c r="OBC267" s="5"/>
      <c r="OBD267" s="5"/>
      <c r="OBE267" s="5"/>
      <c r="OBF267" s="5"/>
      <c r="OBG267" s="5"/>
      <c r="OBH267" s="5"/>
      <c r="OBI267" s="5"/>
      <c r="OBJ267" s="5"/>
      <c r="OBK267" s="5"/>
      <c r="OBL267" s="5"/>
      <c r="OBM267" s="5"/>
      <c r="OBN267" s="5"/>
      <c r="OBO267" s="5"/>
      <c r="OBP267" s="5"/>
      <c r="OBQ267" s="5"/>
      <c r="OBR267" s="5"/>
      <c r="OBS267" s="5"/>
      <c r="OBT267" s="5"/>
      <c r="OBU267" s="5"/>
      <c r="OBV267" s="5"/>
      <c r="OBW267" s="5"/>
      <c r="OBX267" s="5"/>
      <c r="OBY267" s="5"/>
      <c r="OBZ267" s="5"/>
      <c r="OCA267" s="5"/>
      <c r="OCB267" s="5"/>
      <c r="OCC267" s="5"/>
      <c r="OCD267" s="5"/>
      <c r="OCE267" s="5"/>
      <c r="OCF267" s="5"/>
      <c r="OCG267" s="5"/>
      <c r="OCH267" s="5"/>
      <c r="OCI267" s="5"/>
      <c r="OCJ267" s="5"/>
      <c r="OCK267" s="5"/>
      <c r="OCL267" s="5"/>
      <c r="OCM267" s="5"/>
      <c r="OCN267" s="5"/>
      <c r="OCO267" s="5"/>
      <c r="OCP267" s="5"/>
      <c r="OCQ267" s="5"/>
      <c r="OCR267" s="5"/>
      <c r="OCS267" s="5"/>
      <c r="OCT267" s="5"/>
      <c r="OCU267" s="5"/>
      <c r="OCV267" s="5"/>
      <c r="OCW267" s="5"/>
      <c r="OCX267" s="5"/>
      <c r="OCY267" s="5"/>
      <c r="OCZ267" s="5"/>
      <c r="ODA267" s="5"/>
      <c r="ODB267" s="5"/>
      <c r="ODC267" s="5"/>
      <c r="ODD267" s="5"/>
      <c r="ODE267" s="5"/>
      <c r="ODF267" s="5"/>
      <c r="ODG267" s="5"/>
      <c r="ODH267" s="5"/>
      <c r="ODI267" s="5"/>
      <c r="ODJ267" s="5"/>
      <c r="ODK267" s="5"/>
      <c r="ODL267" s="5"/>
      <c r="ODM267" s="5"/>
      <c r="ODN267" s="5"/>
      <c r="ODO267" s="5"/>
      <c r="ODP267" s="5"/>
      <c r="ODQ267" s="5"/>
      <c r="ODR267" s="5"/>
      <c r="ODS267" s="5"/>
      <c r="ODT267" s="5"/>
      <c r="ODU267" s="5"/>
      <c r="ODV267" s="5"/>
      <c r="ODW267" s="5"/>
      <c r="ODX267" s="5"/>
      <c r="ODY267" s="5"/>
      <c r="ODZ267" s="5"/>
      <c r="OEA267" s="5"/>
      <c r="OEB267" s="5"/>
      <c r="OEC267" s="5"/>
      <c r="OED267" s="5"/>
      <c r="OEE267" s="5"/>
      <c r="OEF267" s="5"/>
      <c r="OEG267" s="5"/>
      <c r="OEH267" s="5"/>
      <c r="OEI267" s="5"/>
      <c r="OEJ267" s="5"/>
      <c r="OEK267" s="5"/>
      <c r="OEL267" s="5"/>
      <c r="OEM267" s="5"/>
      <c r="OEN267" s="5"/>
      <c r="OEO267" s="5"/>
      <c r="OEP267" s="5"/>
      <c r="OEQ267" s="5"/>
      <c r="OER267" s="5"/>
      <c r="OES267" s="5"/>
      <c r="OET267" s="5"/>
      <c r="OEU267" s="5"/>
      <c r="OEV267" s="5"/>
      <c r="OEW267" s="5"/>
      <c r="OEX267" s="5"/>
      <c r="OEY267" s="5"/>
      <c r="OEZ267" s="5"/>
      <c r="OFA267" s="5"/>
      <c r="OFB267" s="5"/>
      <c r="OFC267" s="5"/>
      <c r="OFD267" s="5"/>
      <c r="OFE267" s="5"/>
      <c r="OFF267" s="5"/>
      <c r="OFG267" s="5"/>
      <c r="OFH267" s="5"/>
      <c r="OFI267" s="5"/>
      <c r="OFJ267" s="5"/>
      <c r="OFK267" s="5"/>
      <c r="OFL267" s="5"/>
      <c r="OFM267" s="5"/>
      <c r="OFN267" s="5"/>
      <c r="OFO267" s="5"/>
      <c r="OFP267" s="5"/>
      <c r="OFQ267" s="5"/>
      <c r="OFR267" s="5"/>
      <c r="OFS267" s="5"/>
      <c r="OFT267" s="5"/>
      <c r="OFU267" s="5"/>
      <c r="OFV267" s="5"/>
      <c r="OFW267" s="5"/>
      <c r="OFX267" s="5"/>
      <c r="OFY267" s="5"/>
      <c r="OFZ267" s="5"/>
      <c r="OGA267" s="5"/>
      <c r="OGB267" s="5"/>
      <c r="OGC267" s="5"/>
      <c r="OGD267" s="5"/>
      <c r="OGE267" s="5"/>
      <c r="OGF267" s="5"/>
      <c r="OGG267" s="5"/>
      <c r="OGH267" s="5"/>
      <c r="OGI267" s="5"/>
      <c r="OGJ267" s="5"/>
      <c r="OGK267" s="5"/>
      <c r="OGL267" s="5"/>
      <c r="OGM267" s="5"/>
      <c r="OGN267" s="5"/>
      <c r="OGO267" s="5"/>
      <c r="OGP267" s="5"/>
      <c r="OGQ267" s="5"/>
      <c r="OGR267" s="5"/>
      <c r="OGS267" s="5"/>
      <c r="OGT267" s="5"/>
      <c r="OGU267" s="5"/>
      <c r="OGV267" s="5"/>
      <c r="OGW267" s="5"/>
      <c r="OGX267" s="5"/>
      <c r="OGY267" s="5"/>
      <c r="OGZ267" s="5"/>
      <c r="OHA267" s="5"/>
      <c r="OHB267" s="5"/>
      <c r="OHC267" s="5"/>
      <c r="OHD267" s="5"/>
      <c r="OHE267" s="5"/>
      <c r="OHF267" s="5"/>
      <c r="OHG267" s="5"/>
      <c r="OHH267" s="5"/>
      <c r="OHI267" s="5"/>
      <c r="OHJ267" s="5"/>
      <c r="OHK267" s="5"/>
      <c r="OHL267" s="5"/>
      <c r="OHM267" s="5"/>
      <c r="OHN267" s="5"/>
      <c r="OHO267" s="5"/>
      <c r="OHP267" s="5"/>
      <c r="OHQ267" s="5"/>
      <c r="OHR267" s="5"/>
      <c r="OHS267" s="5"/>
      <c r="OHT267" s="5"/>
      <c r="OHU267" s="5"/>
      <c r="OHV267" s="5"/>
      <c r="OHW267" s="5"/>
      <c r="OHX267" s="5"/>
      <c r="OHY267" s="5"/>
      <c r="OHZ267" s="5"/>
      <c r="OIA267" s="5"/>
      <c r="OIB267" s="5"/>
      <c r="OIC267" s="5"/>
      <c r="OID267" s="5"/>
      <c r="OIE267" s="5"/>
      <c r="OIF267" s="5"/>
      <c r="OIG267" s="5"/>
      <c r="OIH267" s="5"/>
      <c r="OII267" s="5"/>
      <c r="OIJ267" s="5"/>
      <c r="OIK267" s="5"/>
      <c r="OIL267" s="5"/>
      <c r="OIM267" s="5"/>
      <c r="OIN267" s="5"/>
      <c r="OIO267" s="5"/>
      <c r="OIP267" s="5"/>
      <c r="OIQ267" s="5"/>
      <c r="OIR267" s="5"/>
      <c r="OIS267" s="5"/>
      <c r="OIT267" s="5"/>
      <c r="OIU267" s="5"/>
      <c r="OIV267" s="5"/>
      <c r="OIW267" s="5"/>
      <c r="OIX267" s="5"/>
      <c r="OIY267" s="5"/>
      <c r="OIZ267" s="5"/>
      <c r="OJA267" s="5"/>
      <c r="OJB267" s="5"/>
      <c r="OJC267" s="5"/>
      <c r="OJD267" s="5"/>
      <c r="OJE267" s="5"/>
      <c r="OJF267" s="5"/>
      <c r="OJG267" s="5"/>
      <c r="OJH267" s="5"/>
      <c r="OJI267" s="5"/>
      <c r="OJJ267" s="5"/>
      <c r="OJK267" s="5"/>
      <c r="OJL267" s="5"/>
      <c r="OJM267" s="5"/>
      <c r="OJN267" s="5"/>
      <c r="OJO267" s="5"/>
      <c r="OJP267" s="5"/>
      <c r="OJQ267" s="5"/>
      <c r="OJR267" s="5"/>
      <c r="OJS267" s="5"/>
      <c r="OJT267" s="5"/>
      <c r="OJU267" s="5"/>
      <c r="OJV267" s="5"/>
      <c r="OJW267" s="5"/>
      <c r="OJX267" s="5"/>
      <c r="OJY267" s="5"/>
      <c r="OJZ267" s="5"/>
      <c r="OKA267" s="5"/>
      <c r="OKB267" s="5"/>
      <c r="OKC267" s="5"/>
      <c r="OKD267" s="5"/>
      <c r="OKE267" s="5"/>
      <c r="OKF267" s="5"/>
      <c r="OKG267" s="5"/>
      <c r="OKH267" s="5"/>
      <c r="OKI267" s="5"/>
      <c r="OKJ267" s="5"/>
      <c r="OKK267" s="5"/>
      <c r="OKL267" s="5"/>
      <c r="OKM267" s="5"/>
      <c r="OKN267" s="5"/>
      <c r="OKO267" s="5"/>
      <c r="OKP267" s="5"/>
      <c r="OKQ267" s="5"/>
      <c r="OKR267" s="5"/>
      <c r="OKS267" s="5"/>
      <c r="OKT267" s="5"/>
      <c r="OKU267" s="5"/>
      <c r="OKV267" s="5"/>
      <c r="OKW267" s="5"/>
      <c r="OKX267" s="5"/>
      <c r="OKY267" s="5"/>
      <c r="OKZ267" s="5"/>
      <c r="OLA267" s="5"/>
      <c r="OLB267" s="5"/>
      <c r="OLC267" s="5"/>
      <c r="OLD267" s="5"/>
      <c r="OLE267" s="5"/>
      <c r="OLF267" s="5"/>
      <c r="OLG267" s="5"/>
      <c r="OLH267" s="5"/>
      <c r="OLI267" s="5"/>
      <c r="OLJ267" s="5"/>
      <c r="OLK267" s="5"/>
      <c r="OLL267" s="5"/>
      <c r="OLM267" s="5"/>
      <c r="OLN267" s="5"/>
      <c r="OLO267" s="5"/>
      <c r="OLP267" s="5"/>
      <c r="OLQ267" s="5"/>
      <c r="OLR267" s="5"/>
      <c r="OLS267" s="5"/>
      <c r="OLT267" s="5"/>
      <c r="OLU267" s="5"/>
      <c r="OLV267" s="5"/>
      <c r="OLW267" s="5"/>
      <c r="OLX267" s="5"/>
      <c r="OLY267" s="5"/>
      <c r="OLZ267" s="5"/>
      <c r="OMA267" s="5"/>
      <c r="OMB267" s="5"/>
      <c r="OMC267" s="5"/>
      <c r="OMD267" s="5"/>
      <c r="OME267" s="5"/>
      <c r="OMF267" s="5"/>
      <c r="OMG267" s="5"/>
      <c r="OMH267" s="5"/>
      <c r="OMI267" s="5"/>
      <c r="OMJ267" s="5"/>
      <c r="OMK267" s="5"/>
      <c r="OML267" s="5"/>
      <c r="OMM267" s="5"/>
      <c r="OMN267" s="5"/>
      <c r="OMO267" s="5"/>
      <c r="OMP267" s="5"/>
      <c r="OMQ267" s="5"/>
      <c r="OMR267" s="5"/>
      <c r="OMS267" s="5"/>
      <c r="OMT267" s="5"/>
      <c r="OMU267" s="5"/>
      <c r="OMV267" s="5"/>
      <c r="OMW267" s="5"/>
      <c r="OMX267" s="5"/>
      <c r="OMY267" s="5"/>
      <c r="OMZ267" s="5"/>
      <c r="ONA267" s="5"/>
      <c r="ONB267" s="5"/>
      <c r="ONC267" s="5"/>
      <c r="OND267" s="5"/>
      <c r="ONE267" s="5"/>
      <c r="ONF267" s="5"/>
      <c r="ONG267" s="5"/>
      <c r="ONH267" s="5"/>
      <c r="ONI267" s="5"/>
      <c r="ONJ267" s="5"/>
      <c r="ONK267" s="5"/>
      <c r="ONL267" s="5"/>
      <c r="ONM267" s="5"/>
      <c r="ONN267" s="5"/>
      <c r="ONO267" s="5"/>
      <c r="ONP267" s="5"/>
      <c r="ONQ267" s="5"/>
      <c r="ONR267" s="5"/>
      <c r="ONS267" s="5"/>
      <c r="ONT267" s="5"/>
      <c r="ONU267" s="5"/>
      <c r="ONV267" s="5"/>
      <c r="ONW267" s="5"/>
      <c r="ONX267" s="5"/>
      <c r="ONY267" s="5"/>
      <c r="ONZ267" s="5"/>
      <c r="OOA267" s="5"/>
      <c r="OOB267" s="5"/>
      <c r="OOC267" s="5"/>
      <c r="OOD267" s="5"/>
      <c r="OOE267" s="5"/>
      <c r="OOF267" s="5"/>
      <c r="OOG267" s="5"/>
      <c r="OOH267" s="5"/>
      <c r="OOI267" s="5"/>
      <c r="OOJ267" s="5"/>
      <c r="OOK267" s="5"/>
      <c r="OOL267" s="5"/>
      <c r="OOM267" s="5"/>
      <c r="OON267" s="5"/>
      <c r="OOO267" s="5"/>
      <c r="OOP267" s="5"/>
      <c r="OOQ267" s="5"/>
      <c r="OOR267" s="5"/>
      <c r="OOS267" s="5"/>
      <c r="OOT267" s="5"/>
      <c r="OOU267" s="5"/>
      <c r="OOV267" s="5"/>
      <c r="OOW267" s="5"/>
      <c r="OOX267" s="5"/>
      <c r="OOY267" s="5"/>
      <c r="OOZ267" s="5"/>
      <c r="OPA267" s="5"/>
      <c r="OPB267" s="5"/>
      <c r="OPC267" s="5"/>
      <c r="OPD267" s="5"/>
      <c r="OPE267" s="5"/>
      <c r="OPF267" s="5"/>
      <c r="OPG267" s="5"/>
      <c r="OPH267" s="5"/>
      <c r="OPI267" s="5"/>
      <c r="OPJ267" s="5"/>
      <c r="OPK267" s="5"/>
      <c r="OPL267" s="5"/>
      <c r="OPM267" s="5"/>
      <c r="OPN267" s="5"/>
      <c r="OPO267" s="5"/>
      <c r="OPP267" s="5"/>
      <c r="OPQ267" s="5"/>
      <c r="OPR267" s="5"/>
      <c r="OPS267" s="5"/>
      <c r="OPT267" s="5"/>
      <c r="OPU267" s="5"/>
      <c r="OPV267" s="5"/>
      <c r="OPW267" s="5"/>
      <c r="OPX267" s="5"/>
      <c r="OPY267" s="5"/>
      <c r="OPZ267" s="5"/>
      <c r="OQA267" s="5"/>
      <c r="OQB267" s="5"/>
      <c r="OQC267" s="5"/>
      <c r="OQD267" s="5"/>
      <c r="OQE267" s="5"/>
      <c r="OQF267" s="5"/>
      <c r="OQG267" s="5"/>
      <c r="OQH267" s="5"/>
      <c r="OQI267" s="5"/>
      <c r="OQJ267" s="5"/>
      <c r="OQK267" s="5"/>
      <c r="OQL267" s="5"/>
      <c r="OQM267" s="5"/>
      <c r="OQN267" s="5"/>
      <c r="OQO267" s="5"/>
      <c r="OQP267" s="5"/>
      <c r="OQQ267" s="5"/>
      <c r="OQR267" s="5"/>
      <c r="OQS267" s="5"/>
      <c r="OQT267" s="5"/>
      <c r="OQU267" s="5"/>
      <c r="OQV267" s="5"/>
      <c r="OQW267" s="5"/>
      <c r="OQX267" s="5"/>
      <c r="OQY267" s="5"/>
      <c r="OQZ267" s="5"/>
      <c r="ORA267" s="5"/>
      <c r="ORB267" s="5"/>
      <c r="ORC267" s="5"/>
      <c r="ORD267" s="5"/>
      <c r="ORE267" s="5"/>
      <c r="ORF267" s="5"/>
      <c r="ORG267" s="5"/>
      <c r="ORH267" s="5"/>
      <c r="ORI267" s="5"/>
      <c r="ORJ267" s="5"/>
      <c r="ORK267" s="5"/>
      <c r="ORL267" s="5"/>
      <c r="ORM267" s="5"/>
      <c r="ORN267" s="5"/>
      <c r="ORO267" s="5"/>
      <c r="ORP267" s="5"/>
      <c r="ORQ267" s="5"/>
      <c r="ORR267" s="5"/>
      <c r="ORS267" s="5"/>
      <c r="ORT267" s="5"/>
      <c r="ORU267" s="5"/>
      <c r="ORV267" s="5"/>
      <c r="ORW267" s="5"/>
      <c r="ORX267" s="5"/>
      <c r="ORY267" s="5"/>
      <c r="ORZ267" s="5"/>
      <c r="OSA267" s="5"/>
      <c r="OSB267" s="5"/>
      <c r="OSC267" s="5"/>
      <c r="OSD267" s="5"/>
      <c r="OSE267" s="5"/>
      <c r="OSF267" s="5"/>
      <c r="OSG267" s="5"/>
      <c r="OSH267" s="5"/>
      <c r="OSI267" s="5"/>
      <c r="OSJ267" s="5"/>
      <c r="OSK267" s="5"/>
      <c r="OSL267" s="5"/>
      <c r="OSM267" s="5"/>
      <c r="OSN267" s="5"/>
      <c r="OSO267" s="5"/>
      <c r="OSP267" s="5"/>
      <c r="OSQ267" s="5"/>
      <c r="OSR267" s="5"/>
      <c r="OSS267" s="5"/>
      <c r="OST267" s="5"/>
      <c r="OSU267" s="5"/>
      <c r="OSV267" s="5"/>
      <c r="OSW267" s="5"/>
      <c r="OSX267" s="5"/>
      <c r="OSY267" s="5"/>
      <c r="OSZ267" s="5"/>
      <c r="OTA267" s="5"/>
      <c r="OTB267" s="5"/>
      <c r="OTC267" s="5"/>
      <c r="OTD267" s="5"/>
      <c r="OTE267" s="5"/>
      <c r="OTF267" s="5"/>
      <c r="OTG267" s="5"/>
      <c r="OTH267" s="5"/>
      <c r="OTI267" s="5"/>
      <c r="OTJ267" s="5"/>
      <c r="OTK267" s="5"/>
      <c r="OTL267" s="5"/>
      <c r="OTM267" s="5"/>
      <c r="OTN267" s="5"/>
      <c r="OTO267" s="5"/>
      <c r="OTP267" s="5"/>
      <c r="OTQ267" s="5"/>
      <c r="OTR267" s="5"/>
      <c r="OTS267" s="5"/>
      <c r="OTT267" s="5"/>
      <c r="OTU267" s="5"/>
      <c r="OTV267" s="5"/>
      <c r="OTW267" s="5"/>
      <c r="OTX267" s="5"/>
      <c r="OTY267" s="5"/>
      <c r="OTZ267" s="5"/>
      <c r="OUA267" s="5"/>
      <c r="OUB267" s="5"/>
      <c r="OUC267" s="5"/>
      <c r="OUD267" s="5"/>
      <c r="OUE267" s="5"/>
      <c r="OUF267" s="5"/>
      <c r="OUG267" s="5"/>
      <c r="OUH267" s="5"/>
      <c r="OUI267" s="5"/>
      <c r="OUJ267" s="5"/>
      <c r="OUK267" s="5"/>
      <c r="OUL267" s="5"/>
      <c r="OUM267" s="5"/>
      <c r="OUN267" s="5"/>
      <c r="OUO267" s="5"/>
      <c r="OUP267" s="5"/>
      <c r="OUQ267" s="5"/>
      <c r="OUR267" s="5"/>
      <c r="OUS267" s="5"/>
      <c r="OUT267" s="5"/>
      <c r="OUU267" s="5"/>
      <c r="OUV267" s="5"/>
      <c r="OUW267" s="5"/>
      <c r="OUX267" s="5"/>
      <c r="OUY267" s="5"/>
      <c r="OUZ267" s="5"/>
      <c r="OVA267" s="5"/>
      <c r="OVB267" s="5"/>
      <c r="OVC267" s="5"/>
      <c r="OVD267" s="5"/>
      <c r="OVE267" s="5"/>
      <c r="OVF267" s="5"/>
      <c r="OVG267" s="5"/>
      <c r="OVH267" s="5"/>
      <c r="OVI267" s="5"/>
      <c r="OVJ267" s="5"/>
      <c r="OVK267" s="5"/>
      <c r="OVL267" s="5"/>
      <c r="OVM267" s="5"/>
      <c r="OVN267" s="5"/>
      <c r="OVO267" s="5"/>
      <c r="OVP267" s="5"/>
      <c r="OVQ267" s="5"/>
      <c r="OVR267" s="5"/>
      <c r="OVS267" s="5"/>
      <c r="OVT267" s="5"/>
      <c r="OVU267" s="5"/>
      <c r="OVV267" s="5"/>
      <c r="OVW267" s="5"/>
      <c r="OVX267" s="5"/>
      <c r="OVY267" s="5"/>
      <c r="OVZ267" s="5"/>
      <c r="OWA267" s="5"/>
      <c r="OWB267" s="5"/>
      <c r="OWC267" s="5"/>
      <c r="OWD267" s="5"/>
      <c r="OWE267" s="5"/>
      <c r="OWF267" s="5"/>
      <c r="OWG267" s="5"/>
      <c r="OWH267" s="5"/>
      <c r="OWI267" s="5"/>
      <c r="OWJ267" s="5"/>
      <c r="OWK267" s="5"/>
      <c r="OWL267" s="5"/>
      <c r="OWM267" s="5"/>
      <c r="OWN267" s="5"/>
      <c r="OWO267" s="5"/>
      <c r="OWP267" s="5"/>
      <c r="OWQ267" s="5"/>
      <c r="OWR267" s="5"/>
      <c r="OWS267" s="5"/>
      <c r="OWT267" s="5"/>
      <c r="OWU267" s="5"/>
      <c r="OWV267" s="5"/>
      <c r="OWW267" s="5"/>
      <c r="OWX267" s="5"/>
      <c r="OWY267" s="5"/>
      <c r="OWZ267" s="5"/>
      <c r="OXA267" s="5"/>
      <c r="OXB267" s="5"/>
      <c r="OXC267" s="5"/>
      <c r="OXD267" s="5"/>
      <c r="OXE267" s="5"/>
      <c r="OXF267" s="5"/>
      <c r="OXG267" s="5"/>
      <c r="OXH267" s="5"/>
      <c r="OXI267" s="5"/>
      <c r="OXJ267" s="5"/>
      <c r="OXK267" s="5"/>
      <c r="OXL267" s="5"/>
      <c r="OXM267" s="5"/>
      <c r="OXN267" s="5"/>
      <c r="OXO267" s="5"/>
      <c r="OXP267" s="5"/>
      <c r="OXQ267" s="5"/>
      <c r="OXR267" s="5"/>
      <c r="OXS267" s="5"/>
      <c r="OXT267" s="5"/>
      <c r="OXU267" s="5"/>
      <c r="OXV267" s="5"/>
      <c r="OXW267" s="5"/>
      <c r="OXX267" s="5"/>
      <c r="OXY267" s="5"/>
      <c r="OXZ267" s="5"/>
      <c r="OYA267" s="5"/>
      <c r="OYB267" s="5"/>
      <c r="OYC267" s="5"/>
      <c r="OYD267" s="5"/>
      <c r="OYE267" s="5"/>
      <c r="OYF267" s="5"/>
      <c r="OYG267" s="5"/>
      <c r="OYH267" s="5"/>
      <c r="OYI267" s="5"/>
      <c r="OYJ267" s="5"/>
      <c r="OYK267" s="5"/>
      <c r="OYL267" s="5"/>
      <c r="OYM267" s="5"/>
      <c r="OYN267" s="5"/>
      <c r="OYO267" s="5"/>
      <c r="OYP267" s="5"/>
      <c r="OYQ267" s="5"/>
      <c r="OYR267" s="5"/>
      <c r="OYS267" s="5"/>
      <c r="OYT267" s="5"/>
      <c r="OYU267" s="5"/>
      <c r="OYV267" s="5"/>
      <c r="OYW267" s="5"/>
      <c r="OYX267" s="5"/>
      <c r="OYY267" s="5"/>
      <c r="OYZ267" s="5"/>
      <c r="OZA267" s="5"/>
      <c r="OZB267" s="5"/>
      <c r="OZC267" s="5"/>
      <c r="OZD267" s="5"/>
      <c r="OZE267" s="5"/>
      <c r="OZF267" s="5"/>
      <c r="OZG267" s="5"/>
      <c r="OZH267" s="5"/>
      <c r="OZI267" s="5"/>
      <c r="OZJ267" s="5"/>
      <c r="OZK267" s="5"/>
      <c r="OZL267" s="5"/>
      <c r="OZM267" s="5"/>
      <c r="OZN267" s="5"/>
      <c r="OZO267" s="5"/>
      <c r="OZP267" s="5"/>
      <c r="OZQ267" s="5"/>
      <c r="OZR267" s="5"/>
      <c r="OZS267" s="5"/>
      <c r="OZT267" s="5"/>
      <c r="OZU267" s="5"/>
      <c r="OZV267" s="5"/>
      <c r="OZW267" s="5"/>
      <c r="OZX267" s="5"/>
      <c r="OZY267" s="5"/>
      <c r="OZZ267" s="5"/>
      <c r="PAA267" s="5"/>
      <c r="PAB267" s="5"/>
      <c r="PAC267" s="5"/>
      <c r="PAD267" s="5"/>
      <c r="PAE267" s="5"/>
      <c r="PAF267" s="5"/>
      <c r="PAG267" s="5"/>
      <c r="PAH267" s="5"/>
      <c r="PAI267" s="5"/>
      <c r="PAJ267" s="5"/>
      <c r="PAK267" s="5"/>
      <c r="PAL267" s="5"/>
      <c r="PAM267" s="5"/>
      <c r="PAN267" s="5"/>
      <c r="PAO267" s="5"/>
      <c r="PAP267" s="5"/>
      <c r="PAQ267" s="5"/>
      <c r="PAR267" s="5"/>
      <c r="PAS267" s="5"/>
      <c r="PAT267" s="5"/>
      <c r="PAU267" s="5"/>
      <c r="PAV267" s="5"/>
      <c r="PAW267" s="5"/>
      <c r="PAX267" s="5"/>
      <c r="PAY267" s="5"/>
      <c r="PAZ267" s="5"/>
      <c r="PBA267" s="5"/>
      <c r="PBB267" s="5"/>
      <c r="PBC267" s="5"/>
      <c r="PBD267" s="5"/>
      <c r="PBE267" s="5"/>
      <c r="PBF267" s="5"/>
      <c r="PBG267" s="5"/>
      <c r="PBH267" s="5"/>
      <c r="PBI267" s="5"/>
      <c r="PBJ267" s="5"/>
      <c r="PBK267" s="5"/>
      <c r="PBL267" s="5"/>
      <c r="PBM267" s="5"/>
      <c r="PBN267" s="5"/>
      <c r="PBO267" s="5"/>
      <c r="PBP267" s="5"/>
      <c r="PBQ267" s="5"/>
      <c r="PBR267" s="5"/>
      <c r="PBS267" s="5"/>
      <c r="PBT267" s="5"/>
      <c r="PBU267" s="5"/>
      <c r="PBV267" s="5"/>
      <c r="PBW267" s="5"/>
      <c r="PBX267" s="5"/>
      <c r="PBY267" s="5"/>
      <c r="PBZ267" s="5"/>
      <c r="PCA267" s="5"/>
      <c r="PCB267" s="5"/>
      <c r="PCC267" s="5"/>
      <c r="PCD267" s="5"/>
      <c r="PCE267" s="5"/>
      <c r="PCF267" s="5"/>
      <c r="PCG267" s="5"/>
      <c r="PCH267" s="5"/>
      <c r="PCI267" s="5"/>
      <c r="PCJ267" s="5"/>
      <c r="PCK267" s="5"/>
      <c r="PCL267" s="5"/>
      <c r="PCM267" s="5"/>
      <c r="PCN267" s="5"/>
      <c r="PCO267" s="5"/>
      <c r="PCP267" s="5"/>
      <c r="PCQ267" s="5"/>
      <c r="PCR267" s="5"/>
      <c r="PCS267" s="5"/>
      <c r="PCT267" s="5"/>
      <c r="PCU267" s="5"/>
      <c r="PCV267" s="5"/>
      <c r="PCW267" s="5"/>
      <c r="PCX267" s="5"/>
      <c r="PCY267" s="5"/>
      <c r="PCZ267" s="5"/>
      <c r="PDA267" s="5"/>
      <c r="PDB267" s="5"/>
      <c r="PDC267" s="5"/>
      <c r="PDD267" s="5"/>
      <c r="PDE267" s="5"/>
      <c r="PDF267" s="5"/>
      <c r="PDG267" s="5"/>
      <c r="PDH267" s="5"/>
      <c r="PDI267" s="5"/>
      <c r="PDJ267" s="5"/>
      <c r="PDK267" s="5"/>
      <c r="PDL267" s="5"/>
      <c r="PDM267" s="5"/>
      <c r="PDN267" s="5"/>
      <c r="PDO267" s="5"/>
      <c r="PDP267" s="5"/>
      <c r="PDQ267" s="5"/>
      <c r="PDR267" s="5"/>
      <c r="PDS267" s="5"/>
      <c r="PDT267" s="5"/>
      <c r="PDU267" s="5"/>
      <c r="PDV267" s="5"/>
      <c r="PDW267" s="5"/>
      <c r="PDX267" s="5"/>
      <c r="PDY267" s="5"/>
      <c r="PDZ267" s="5"/>
      <c r="PEA267" s="5"/>
      <c r="PEB267" s="5"/>
      <c r="PEC267" s="5"/>
      <c r="PED267" s="5"/>
      <c r="PEE267" s="5"/>
      <c r="PEF267" s="5"/>
      <c r="PEG267" s="5"/>
      <c r="PEH267" s="5"/>
      <c r="PEI267" s="5"/>
      <c r="PEJ267" s="5"/>
      <c r="PEK267" s="5"/>
      <c r="PEL267" s="5"/>
      <c r="PEM267" s="5"/>
      <c r="PEN267" s="5"/>
      <c r="PEO267" s="5"/>
      <c r="PEP267" s="5"/>
      <c r="PEQ267" s="5"/>
      <c r="PER267" s="5"/>
      <c r="PES267" s="5"/>
      <c r="PET267" s="5"/>
      <c r="PEU267" s="5"/>
      <c r="PEV267" s="5"/>
      <c r="PEW267" s="5"/>
      <c r="PEX267" s="5"/>
      <c r="PEY267" s="5"/>
      <c r="PEZ267" s="5"/>
      <c r="PFA267" s="5"/>
      <c r="PFB267" s="5"/>
      <c r="PFC267" s="5"/>
      <c r="PFD267" s="5"/>
      <c r="PFE267" s="5"/>
      <c r="PFF267" s="5"/>
      <c r="PFG267" s="5"/>
      <c r="PFH267" s="5"/>
      <c r="PFI267" s="5"/>
      <c r="PFJ267" s="5"/>
      <c r="PFK267" s="5"/>
      <c r="PFL267" s="5"/>
      <c r="PFM267" s="5"/>
      <c r="PFN267" s="5"/>
      <c r="PFO267" s="5"/>
      <c r="PFP267" s="5"/>
      <c r="PFQ267" s="5"/>
      <c r="PFR267" s="5"/>
      <c r="PFS267" s="5"/>
      <c r="PFT267" s="5"/>
      <c r="PFU267" s="5"/>
      <c r="PFV267" s="5"/>
      <c r="PFW267" s="5"/>
      <c r="PFX267" s="5"/>
      <c r="PFY267" s="5"/>
      <c r="PFZ267" s="5"/>
      <c r="PGA267" s="5"/>
      <c r="PGB267" s="5"/>
      <c r="PGC267" s="5"/>
      <c r="PGD267" s="5"/>
      <c r="PGE267" s="5"/>
      <c r="PGF267" s="5"/>
      <c r="PGG267" s="5"/>
      <c r="PGH267" s="5"/>
      <c r="PGI267" s="5"/>
      <c r="PGJ267" s="5"/>
      <c r="PGK267" s="5"/>
      <c r="PGL267" s="5"/>
      <c r="PGM267" s="5"/>
      <c r="PGN267" s="5"/>
      <c r="PGO267" s="5"/>
      <c r="PGP267" s="5"/>
      <c r="PGQ267" s="5"/>
      <c r="PGR267" s="5"/>
      <c r="PGS267" s="5"/>
      <c r="PGT267" s="5"/>
      <c r="PGU267" s="5"/>
      <c r="PGV267" s="5"/>
      <c r="PGW267" s="5"/>
      <c r="PGX267" s="5"/>
      <c r="PGY267" s="5"/>
      <c r="PGZ267" s="5"/>
      <c r="PHA267" s="5"/>
      <c r="PHB267" s="5"/>
      <c r="PHC267" s="5"/>
      <c r="PHD267" s="5"/>
      <c r="PHE267" s="5"/>
      <c r="PHF267" s="5"/>
      <c r="PHG267" s="5"/>
      <c r="PHH267" s="5"/>
      <c r="PHI267" s="5"/>
      <c r="PHJ267" s="5"/>
      <c r="PHK267" s="5"/>
      <c r="PHL267" s="5"/>
      <c r="PHM267" s="5"/>
      <c r="PHN267" s="5"/>
      <c r="PHO267" s="5"/>
      <c r="PHP267" s="5"/>
      <c r="PHQ267" s="5"/>
      <c r="PHR267" s="5"/>
      <c r="PHS267" s="5"/>
      <c r="PHT267" s="5"/>
      <c r="PHU267" s="5"/>
      <c r="PHV267" s="5"/>
      <c r="PHW267" s="5"/>
      <c r="PHX267" s="5"/>
      <c r="PHY267" s="5"/>
      <c r="PHZ267" s="5"/>
      <c r="PIA267" s="5"/>
      <c r="PIB267" s="5"/>
      <c r="PIC267" s="5"/>
      <c r="PID267" s="5"/>
      <c r="PIE267" s="5"/>
      <c r="PIF267" s="5"/>
      <c r="PIG267" s="5"/>
      <c r="PIH267" s="5"/>
      <c r="PII267" s="5"/>
      <c r="PIJ267" s="5"/>
      <c r="PIK267" s="5"/>
      <c r="PIL267" s="5"/>
      <c r="PIM267" s="5"/>
      <c r="PIN267" s="5"/>
      <c r="PIO267" s="5"/>
      <c r="PIP267" s="5"/>
      <c r="PIQ267" s="5"/>
      <c r="PIR267" s="5"/>
      <c r="PIS267" s="5"/>
      <c r="PIT267" s="5"/>
      <c r="PIU267" s="5"/>
      <c r="PIV267" s="5"/>
      <c r="PIW267" s="5"/>
      <c r="PIX267" s="5"/>
      <c r="PIY267" s="5"/>
      <c r="PIZ267" s="5"/>
      <c r="PJA267" s="5"/>
      <c r="PJB267" s="5"/>
      <c r="PJC267" s="5"/>
      <c r="PJD267" s="5"/>
      <c r="PJE267" s="5"/>
      <c r="PJF267" s="5"/>
      <c r="PJG267" s="5"/>
      <c r="PJH267" s="5"/>
      <c r="PJI267" s="5"/>
      <c r="PJJ267" s="5"/>
      <c r="PJK267" s="5"/>
      <c r="PJL267" s="5"/>
      <c r="PJM267" s="5"/>
      <c r="PJN267" s="5"/>
      <c r="PJO267" s="5"/>
      <c r="PJP267" s="5"/>
      <c r="PJQ267" s="5"/>
      <c r="PJR267" s="5"/>
      <c r="PJS267" s="5"/>
      <c r="PJT267" s="5"/>
      <c r="PJU267" s="5"/>
      <c r="PJV267" s="5"/>
      <c r="PJW267" s="5"/>
      <c r="PJX267" s="5"/>
      <c r="PJY267" s="5"/>
      <c r="PJZ267" s="5"/>
      <c r="PKA267" s="5"/>
      <c r="PKB267" s="5"/>
      <c r="PKC267" s="5"/>
      <c r="PKD267" s="5"/>
      <c r="PKE267" s="5"/>
      <c r="PKF267" s="5"/>
      <c r="PKG267" s="5"/>
      <c r="PKH267" s="5"/>
      <c r="PKI267" s="5"/>
      <c r="PKJ267" s="5"/>
      <c r="PKK267" s="5"/>
      <c r="PKL267" s="5"/>
      <c r="PKM267" s="5"/>
      <c r="PKN267" s="5"/>
      <c r="PKO267" s="5"/>
      <c r="PKP267" s="5"/>
      <c r="PKQ267" s="5"/>
      <c r="PKR267" s="5"/>
      <c r="PKS267" s="5"/>
      <c r="PKT267" s="5"/>
      <c r="PKU267" s="5"/>
      <c r="PKV267" s="5"/>
      <c r="PKW267" s="5"/>
      <c r="PKX267" s="5"/>
      <c r="PKY267" s="5"/>
      <c r="PKZ267" s="5"/>
      <c r="PLA267" s="5"/>
      <c r="PLB267" s="5"/>
      <c r="PLC267" s="5"/>
      <c r="PLD267" s="5"/>
      <c r="PLE267" s="5"/>
      <c r="PLF267" s="5"/>
      <c r="PLG267" s="5"/>
      <c r="PLH267" s="5"/>
      <c r="PLI267" s="5"/>
      <c r="PLJ267" s="5"/>
      <c r="PLK267" s="5"/>
      <c r="PLL267" s="5"/>
      <c r="PLM267" s="5"/>
      <c r="PLN267" s="5"/>
      <c r="PLO267" s="5"/>
      <c r="PLP267" s="5"/>
      <c r="PLQ267" s="5"/>
      <c r="PLR267" s="5"/>
      <c r="PLS267" s="5"/>
      <c r="PLT267" s="5"/>
      <c r="PLU267" s="5"/>
      <c r="PLV267" s="5"/>
      <c r="PLW267" s="5"/>
      <c r="PLX267" s="5"/>
      <c r="PLY267" s="5"/>
      <c r="PLZ267" s="5"/>
      <c r="PMA267" s="5"/>
      <c r="PMB267" s="5"/>
      <c r="PMC267" s="5"/>
      <c r="PMD267" s="5"/>
      <c r="PME267" s="5"/>
      <c r="PMF267" s="5"/>
      <c r="PMG267" s="5"/>
      <c r="PMH267" s="5"/>
      <c r="PMI267" s="5"/>
      <c r="PMJ267" s="5"/>
      <c r="PMK267" s="5"/>
      <c r="PML267" s="5"/>
      <c r="PMM267" s="5"/>
      <c r="PMN267" s="5"/>
      <c r="PMO267" s="5"/>
      <c r="PMP267" s="5"/>
      <c r="PMQ267" s="5"/>
      <c r="PMR267" s="5"/>
      <c r="PMS267" s="5"/>
      <c r="PMT267" s="5"/>
      <c r="PMU267" s="5"/>
      <c r="PMV267" s="5"/>
      <c r="PMW267" s="5"/>
      <c r="PMX267" s="5"/>
      <c r="PMY267" s="5"/>
      <c r="PMZ267" s="5"/>
      <c r="PNA267" s="5"/>
      <c r="PNB267" s="5"/>
      <c r="PNC267" s="5"/>
      <c r="PND267" s="5"/>
      <c r="PNE267" s="5"/>
      <c r="PNF267" s="5"/>
      <c r="PNG267" s="5"/>
      <c r="PNH267" s="5"/>
      <c r="PNI267" s="5"/>
      <c r="PNJ267" s="5"/>
      <c r="PNK267" s="5"/>
      <c r="PNL267" s="5"/>
      <c r="PNM267" s="5"/>
      <c r="PNN267" s="5"/>
      <c r="PNO267" s="5"/>
      <c r="PNP267" s="5"/>
      <c r="PNQ267" s="5"/>
      <c r="PNR267" s="5"/>
      <c r="PNS267" s="5"/>
      <c r="PNT267" s="5"/>
      <c r="PNU267" s="5"/>
      <c r="PNV267" s="5"/>
      <c r="PNW267" s="5"/>
      <c r="PNX267" s="5"/>
      <c r="PNY267" s="5"/>
      <c r="PNZ267" s="5"/>
      <c r="POA267" s="5"/>
      <c r="POB267" s="5"/>
      <c r="POC267" s="5"/>
      <c r="POD267" s="5"/>
      <c r="POE267" s="5"/>
      <c r="POF267" s="5"/>
      <c r="POG267" s="5"/>
      <c r="POH267" s="5"/>
      <c r="POI267" s="5"/>
      <c r="POJ267" s="5"/>
      <c r="POK267" s="5"/>
      <c r="POL267" s="5"/>
      <c r="POM267" s="5"/>
      <c r="PON267" s="5"/>
      <c r="POO267" s="5"/>
      <c r="POP267" s="5"/>
      <c r="POQ267" s="5"/>
      <c r="POR267" s="5"/>
      <c r="POS267" s="5"/>
      <c r="POT267" s="5"/>
      <c r="POU267" s="5"/>
      <c r="POV267" s="5"/>
      <c r="POW267" s="5"/>
      <c r="POX267" s="5"/>
      <c r="POY267" s="5"/>
      <c r="POZ267" s="5"/>
      <c r="PPA267" s="5"/>
      <c r="PPB267" s="5"/>
      <c r="PPC267" s="5"/>
      <c r="PPD267" s="5"/>
      <c r="PPE267" s="5"/>
      <c r="PPF267" s="5"/>
      <c r="PPG267" s="5"/>
      <c r="PPH267" s="5"/>
      <c r="PPI267" s="5"/>
      <c r="PPJ267" s="5"/>
      <c r="PPK267" s="5"/>
      <c r="PPL267" s="5"/>
      <c r="PPM267" s="5"/>
      <c r="PPN267" s="5"/>
      <c r="PPO267" s="5"/>
      <c r="PPP267" s="5"/>
      <c r="PPQ267" s="5"/>
      <c r="PPR267" s="5"/>
      <c r="PPS267" s="5"/>
      <c r="PPT267" s="5"/>
      <c r="PPU267" s="5"/>
      <c r="PPV267" s="5"/>
      <c r="PPW267" s="5"/>
      <c r="PPX267" s="5"/>
      <c r="PPY267" s="5"/>
      <c r="PPZ267" s="5"/>
      <c r="PQA267" s="5"/>
      <c r="PQB267" s="5"/>
      <c r="PQC267" s="5"/>
      <c r="PQD267" s="5"/>
      <c r="PQE267" s="5"/>
      <c r="PQF267" s="5"/>
      <c r="PQG267" s="5"/>
      <c r="PQH267" s="5"/>
      <c r="PQI267" s="5"/>
      <c r="PQJ267" s="5"/>
      <c r="PQK267" s="5"/>
      <c r="PQL267" s="5"/>
      <c r="PQM267" s="5"/>
      <c r="PQN267" s="5"/>
      <c r="PQO267" s="5"/>
      <c r="PQP267" s="5"/>
      <c r="PQQ267" s="5"/>
      <c r="PQR267" s="5"/>
      <c r="PQS267" s="5"/>
      <c r="PQT267" s="5"/>
      <c r="PQU267" s="5"/>
      <c r="PQV267" s="5"/>
      <c r="PQW267" s="5"/>
      <c r="PQX267" s="5"/>
      <c r="PQY267" s="5"/>
      <c r="PQZ267" s="5"/>
      <c r="PRA267" s="5"/>
      <c r="PRB267" s="5"/>
      <c r="PRC267" s="5"/>
      <c r="PRD267" s="5"/>
      <c r="PRE267" s="5"/>
      <c r="PRF267" s="5"/>
      <c r="PRG267" s="5"/>
      <c r="PRH267" s="5"/>
      <c r="PRI267" s="5"/>
      <c r="PRJ267" s="5"/>
      <c r="PRK267" s="5"/>
      <c r="PRL267" s="5"/>
      <c r="PRM267" s="5"/>
      <c r="PRN267" s="5"/>
      <c r="PRO267" s="5"/>
      <c r="PRP267" s="5"/>
      <c r="PRQ267" s="5"/>
      <c r="PRR267" s="5"/>
      <c r="PRS267" s="5"/>
      <c r="PRT267" s="5"/>
      <c r="PRU267" s="5"/>
      <c r="PRV267" s="5"/>
      <c r="PRW267" s="5"/>
      <c r="PRX267" s="5"/>
      <c r="PRY267" s="5"/>
      <c r="PRZ267" s="5"/>
      <c r="PSA267" s="5"/>
      <c r="PSB267" s="5"/>
      <c r="PSC267" s="5"/>
      <c r="PSD267" s="5"/>
      <c r="PSE267" s="5"/>
      <c r="PSF267" s="5"/>
      <c r="PSG267" s="5"/>
      <c r="PSH267" s="5"/>
      <c r="PSI267" s="5"/>
      <c r="PSJ267" s="5"/>
      <c r="PSK267" s="5"/>
      <c r="PSL267" s="5"/>
      <c r="PSM267" s="5"/>
      <c r="PSN267" s="5"/>
      <c r="PSO267" s="5"/>
      <c r="PSP267" s="5"/>
      <c r="PSQ267" s="5"/>
      <c r="PSR267" s="5"/>
      <c r="PSS267" s="5"/>
      <c r="PST267" s="5"/>
      <c r="PSU267" s="5"/>
      <c r="PSV267" s="5"/>
      <c r="PSW267" s="5"/>
      <c r="PSX267" s="5"/>
      <c r="PSY267" s="5"/>
      <c r="PSZ267" s="5"/>
      <c r="PTA267" s="5"/>
      <c r="PTB267" s="5"/>
      <c r="PTC267" s="5"/>
      <c r="PTD267" s="5"/>
      <c r="PTE267" s="5"/>
      <c r="PTF267" s="5"/>
      <c r="PTG267" s="5"/>
      <c r="PTH267" s="5"/>
      <c r="PTI267" s="5"/>
      <c r="PTJ267" s="5"/>
      <c r="PTK267" s="5"/>
      <c r="PTL267" s="5"/>
      <c r="PTM267" s="5"/>
      <c r="PTN267" s="5"/>
      <c r="PTO267" s="5"/>
      <c r="PTP267" s="5"/>
      <c r="PTQ267" s="5"/>
      <c r="PTR267" s="5"/>
      <c r="PTS267" s="5"/>
      <c r="PTT267" s="5"/>
      <c r="PTU267" s="5"/>
      <c r="PTV267" s="5"/>
      <c r="PTW267" s="5"/>
      <c r="PTX267" s="5"/>
      <c r="PTY267" s="5"/>
      <c r="PTZ267" s="5"/>
      <c r="PUA267" s="5"/>
      <c r="PUB267" s="5"/>
      <c r="PUC267" s="5"/>
      <c r="PUD267" s="5"/>
      <c r="PUE267" s="5"/>
      <c r="PUF267" s="5"/>
      <c r="PUG267" s="5"/>
      <c r="PUH267" s="5"/>
      <c r="PUI267" s="5"/>
      <c r="PUJ267" s="5"/>
      <c r="PUK267" s="5"/>
      <c r="PUL267" s="5"/>
      <c r="PUM267" s="5"/>
      <c r="PUN267" s="5"/>
      <c r="PUO267" s="5"/>
      <c r="PUP267" s="5"/>
      <c r="PUQ267" s="5"/>
      <c r="PUR267" s="5"/>
      <c r="PUS267" s="5"/>
      <c r="PUT267" s="5"/>
      <c r="PUU267" s="5"/>
      <c r="PUV267" s="5"/>
      <c r="PUW267" s="5"/>
      <c r="PUX267" s="5"/>
      <c r="PUY267" s="5"/>
      <c r="PUZ267" s="5"/>
      <c r="PVA267" s="5"/>
      <c r="PVB267" s="5"/>
      <c r="PVC267" s="5"/>
      <c r="PVD267" s="5"/>
      <c r="PVE267" s="5"/>
      <c r="PVF267" s="5"/>
      <c r="PVG267" s="5"/>
      <c r="PVH267" s="5"/>
      <c r="PVI267" s="5"/>
      <c r="PVJ267" s="5"/>
      <c r="PVK267" s="5"/>
      <c r="PVL267" s="5"/>
      <c r="PVM267" s="5"/>
      <c r="PVN267" s="5"/>
      <c r="PVO267" s="5"/>
      <c r="PVP267" s="5"/>
      <c r="PVQ267" s="5"/>
      <c r="PVR267" s="5"/>
      <c r="PVS267" s="5"/>
      <c r="PVT267" s="5"/>
      <c r="PVU267" s="5"/>
      <c r="PVV267" s="5"/>
      <c r="PVW267" s="5"/>
      <c r="PVX267" s="5"/>
      <c r="PVY267" s="5"/>
      <c r="PVZ267" s="5"/>
      <c r="PWA267" s="5"/>
      <c r="PWB267" s="5"/>
      <c r="PWC267" s="5"/>
      <c r="PWD267" s="5"/>
      <c r="PWE267" s="5"/>
      <c r="PWF267" s="5"/>
      <c r="PWG267" s="5"/>
      <c r="PWH267" s="5"/>
      <c r="PWI267" s="5"/>
      <c r="PWJ267" s="5"/>
      <c r="PWK267" s="5"/>
      <c r="PWL267" s="5"/>
      <c r="PWM267" s="5"/>
      <c r="PWN267" s="5"/>
      <c r="PWO267" s="5"/>
      <c r="PWP267" s="5"/>
      <c r="PWQ267" s="5"/>
      <c r="PWR267" s="5"/>
      <c r="PWS267" s="5"/>
      <c r="PWT267" s="5"/>
      <c r="PWU267" s="5"/>
      <c r="PWV267" s="5"/>
      <c r="PWW267" s="5"/>
      <c r="PWX267" s="5"/>
      <c r="PWY267" s="5"/>
      <c r="PWZ267" s="5"/>
      <c r="PXA267" s="5"/>
      <c r="PXB267" s="5"/>
      <c r="PXC267" s="5"/>
      <c r="PXD267" s="5"/>
      <c r="PXE267" s="5"/>
      <c r="PXF267" s="5"/>
      <c r="PXG267" s="5"/>
      <c r="PXH267" s="5"/>
      <c r="PXI267" s="5"/>
      <c r="PXJ267" s="5"/>
      <c r="PXK267" s="5"/>
      <c r="PXL267" s="5"/>
      <c r="PXM267" s="5"/>
      <c r="PXN267" s="5"/>
      <c r="PXO267" s="5"/>
      <c r="PXP267" s="5"/>
      <c r="PXQ267" s="5"/>
      <c r="PXR267" s="5"/>
      <c r="PXS267" s="5"/>
      <c r="PXT267" s="5"/>
      <c r="PXU267" s="5"/>
      <c r="PXV267" s="5"/>
      <c r="PXW267" s="5"/>
      <c r="PXX267" s="5"/>
      <c r="PXY267" s="5"/>
      <c r="PXZ267" s="5"/>
      <c r="PYA267" s="5"/>
      <c r="PYB267" s="5"/>
      <c r="PYC267" s="5"/>
      <c r="PYD267" s="5"/>
      <c r="PYE267" s="5"/>
      <c r="PYF267" s="5"/>
      <c r="PYG267" s="5"/>
      <c r="PYH267" s="5"/>
      <c r="PYI267" s="5"/>
      <c r="PYJ267" s="5"/>
      <c r="PYK267" s="5"/>
      <c r="PYL267" s="5"/>
      <c r="PYM267" s="5"/>
      <c r="PYN267" s="5"/>
      <c r="PYO267" s="5"/>
      <c r="PYP267" s="5"/>
      <c r="PYQ267" s="5"/>
      <c r="PYR267" s="5"/>
      <c r="PYS267" s="5"/>
      <c r="PYT267" s="5"/>
      <c r="PYU267" s="5"/>
      <c r="PYV267" s="5"/>
      <c r="PYW267" s="5"/>
      <c r="PYX267" s="5"/>
      <c r="PYY267" s="5"/>
      <c r="PYZ267" s="5"/>
      <c r="PZA267" s="5"/>
      <c r="PZB267" s="5"/>
      <c r="PZC267" s="5"/>
      <c r="PZD267" s="5"/>
      <c r="PZE267" s="5"/>
      <c r="PZF267" s="5"/>
      <c r="PZG267" s="5"/>
      <c r="PZH267" s="5"/>
      <c r="PZI267" s="5"/>
      <c r="PZJ267" s="5"/>
      <c r="PZK267" s="5"/>
      <c r="PZL267" s="5"/>
      <c r="PZM267" s="5"/>
      <c r="PZN267" s="5"/>
      <c r="PZO267" s="5"/>
      <c r="PZP267" s="5"/>
      <c r="PZQ267" s="5"/>
      <c r="PZR267" s="5"/>
      <c r="PZS267" s="5"/>
      <c r="PZT267" s="5"/>
      <c r="PZU267" s="5"/>
      <c r="PZV267" s="5"/>
      <c r="PZW267" s="5"/>
      <c r="PZX267" s="5"/>
      <c r="PZY267" s="5"/>
      <c r="PZZ267" s="5"/>
      <c r="QAA267" s="5"/>
      <c r="QAB267" s="5"/>
      <c r="QAC267" s="5"/>
      <c r="QAD267" s="5"/>
      <c r="QAE267" s="5"/>
      <c r="QAF267" s="5"/>
      <c r="QAG267" s="5"/>
      <c r="QAH267" s="5"/>
      <c r="QAI267" s="5"/>
      <c r="QAJ267" s="5"/>
      <c r="QAK267" s="5"/>
      <c r="QAL267" s="5"/>
      <c r="QAM267" s="5"/>
      <c r="QAN267" s="5"/>
      <c r="QAO267" s="5"/>
      <c r="QAP267" s="5"/>
      <c r="QAQ267" s="5"/>
      <c r="QAR267" s="5"/>
      <c r="QAS267" s="5"/>
      <c r="QAT267" s="5"/>
      <c r="QAU267" s="5"/>
      <c r="QAV267" s="5"/>
      <c r="QAW267" s="5"/>
      <c r="QAX267" s="5"/>
      <c r="QAY267" s="5"/>
      <c r="QAZ267" s="5"/>
      <c r="QBA267" s="5"/>
      <c r="QBB267" s="5"/>
      <c r="QBC267" s="5"/>
      <c r="QBD267" s="5"/>
      <c r="QBE267" s="5"/>
      <c r="QBF267" s="5"/>
      <c r="QBG267" s="5"/>
      <c r="QBH267" s="5"/>
      <c r="QBI267" s="5"/>
      <c r="QBJ267" s="5"/>
      <c r="QBK267" s="5"/>
      <c r="QBL267" s="5"/>
      <c r="QBM267" s="5"/>
      <c r="QBN267" s="5"/>
      <c r="QBO267" s="5"/>
      <c r="QBP267" s="5"/>
      <c r="QBQ267" s="5"/>
      <c r="QBR267" s="5"/>
      <c r="QBS267" s="5"/>
      <c r="QBT267" s="5"/>
      <c r="QBU267" s="5"/>
      <c r="QBV267" s="5"/>
      <c r="QBW267" s="5"/>
      <c r="QBX267" s="5"/>
      <c r="QBY267" s="5"/>
      <c r="QBZ267" s="5"/>
      <c r="QCA267" s="5"/>
      <c r="QCB267" s="5"/>
      <c r="QCC267" s="5"/>
      <c r="QCD267" s="5"/>
      <c r="QCE267" s="5"/>
      <c r="QCF267" s="5"/>
      <c r="QCG267" s="5"/>
      <c r="QCH267" s="5"/>
      <c r="QCI267" s="5"/>
      <c r="QCJ267" s="5"/>
      <c r="QCK267" s="5"/>
      <c r="QCL267" s="5"/>
      <c r="QCM267" s="5"/>
      <c r="QCN267" s="5"/>
      <c r="QCO267" s="5"/>
      <c r="QCP267" s="5"/>
      <c r="QCQ267" s="5"/>
      <c r="QCR267" s="5"/>
      <c r="QCS267" s="5"/>
      <c r="QCT267" s="5"/>
      <c r="QCU267" s="5"/>
      <c r="QCV267" s="5"/>
      <c r="QCW267" s="5"/>
      <c r="QCX267" s="5"/>
      <c r="QCY267" s="5"/>
      <c r="QCZ267" s="5"/>
      <c r="QDA267" s="5"/>
      <c r="QDB267" s="5"/>
      <c r="QDC267" s="5"/>
      <c r="QDD267" s="5"/>
      <c r="QDE267" s="5"/>
      <c r="QDF267" s="5"/>
      <c r="QDG267" s="5"/>
      <c r="QDH267" s="5"/>
      <c r="QDI267" s="5"/>
      <c r="QDJ267" s="5"/>
      <c r="QDK267" s="5"/>
      <c r="QDL267" s="5"/>
      <c r="QDM267" s="5"/>
      <c r="QDN267" s="5"/>
      <c r="QDO267" s="5"/>
      <c r="QDP267" s="5"/>
      <c r="QDQ267" s="5"/>
      <c r="QDR267" s="5"/>
      <c r="QDS267" s="5"/>
      <c r="QDT267" s="5"/>
      <c r="QDU267" s="5"/>
      <c r="QDV267" s="5"/>
      <c r="QDW267" s="5"/>
      <c r="QDX267" s="5"/>
      <c r="QDY267" s="5"/>
      <c r="QDZ267" s="5"/>
      <c r="QEA267" s="5"/>
      <c r="QEB267" s="5"/>
      <c r="QEC267" s="5"/>
      <c r="QED267" s="5"/>
      <c r="QEE267" s="5"/>
      <c r="QEF267" s="5"/>
      <c r="QEG267" s="5"/>
      <c r="QEH267" s="5"/>
      <c r="QEI267" s="5"/>
      <c r="QEJ267" s="5"/>
      <c r="QEK267" s="5"/>
      <c r="QEL267" s="5"/>
      <c r="QEM267" s="5"/>
      <c r="QEN267" s="5"/>
      <c r="QEO267" s="5"/>
      <c r="QEP267" s="5"/>
      <c r="QEQ267" s="5"/>
      <c r="QER267" s="5"/>
      <c r="QES267" s="5"/>
      <c r="QET267" s="5"/>
      <c r="QEU267" s="5"/>
      <c r="QEV267" s="5"/>
      <c r="QEW267" s="5"/>
      <c r="QEX267" s="5"/>
      <c r="QEY267" s="5"/>
      <c r="QEZ267" s="5"/>
      <c r="QFA267" s="5"/>
      <c r="QFB267" s="5"/>
      <c r="QFC267" s="5"/>
      <c r="QFD267" s="5"/>
      <c r="QFE267" s="5"/>
      <c r="QFF267" s="5"/>
      <c r="QFG267" s="5"/>
      <c r="QFH267" s="5"/>
      <c r="QFI267" s="5"/>
      <c r="QFJ267" s="5"/>
      <c r="QFK267" s="5"/>
      <c r="QFL267" s="5"/>
      <c r="QFM267" s="5"/>
      <c r="QFN267" s="5"/>
      <c r="QFO267" s="5"/>
      <c r="QFP267" s="5"/>
      <c r="QFQ267" s="5"/>
      <c r="QFR267" s="5"/>
      <c r="QFS267" s="5"/>
      <c r="QFT267" s="5"/>
      <c r="QFU267" s="5"/>
      <c r="QFV267" s="5"/>
      <c r="QFW267" s="5"/>
      <c r="QFX267" s="5"/>
      <c r="QFY267" s="5"/>
      <c r="QFZ267" s="5"/>
      <c r="QGA267" s="5"/>
      <c r="QGB267" s="5"/>
      <c r="QGC267" s="5"/>
      <c r="QGD267" s="5"/>
      <c r="QGE267" s="5"/>
      <c r="QGF267" s="5"/>
      <c r="QGG267" s="5"/>
      <c r="QGH267" s="5"/>
      <c r="QGI267" s="5"/>
      <c r="QGJ267" s="5"/>
      <c r="QGK267" s="5"/>
      <c r="QGL267" s="5"/>
      <c r="QGM267" s="5"/>
      <c r="QGN267" s="5"/>
      <c r="QGO267" s="5"/>
      <c r="QGP267" s="5"/>
      <c r="QGQ267" s="5"/>
      <c r="QGR267" s="5"/>
      <c r="QGS267" s="5"/>
      <c r="QGT267" s="5"/>
      <c r="QGU267" s="5"/>
      <c r="QGV267" s="5"/>
      <c r="QGW267" s="5"/>
      <c r="QGX267" s="5"/>
      <c r="QGY267" s="5"/>
      <c r="QGZ267" s="5"/>
      <c r="QHA267" s="5"/>
      <c r="QHB267" s="5"/>
      <c r="QHC267" s="5"/>
      <c r="QHD267" s="5"/>
      <c r="QHE267" s="5"/>
      <c r="QHF267" s="5"/>
      <c r="QHG267" s="5"/>
      <c r="QHH267" s="5"/>
      <c r="QHI267" s="5"/>
      <c r="QHJ267" s="5"/>
      <c r="QHK267" s="5"/>
      <c r="QHL267" s="5"/>
      <c r="QHM267" s="5"/>
      <c r="QHN267" s="5"/>
      <c r="QHO267" s="5"/>
      <c r="QHP267" s="5"/>
      <c r="QHQ267" s="5"/>
      <c r="QHR267" s="5"/>
      <c r="QHS267" s="5"/>
      <c r="QHT267" s="5"/>
      <c r="QHU267" s="5"/>
      <c r="QHV267" s="5"/>
      <c r="QHW267" s="5"/>
      <c r="QHX267" s="5"/>
      <c r="QHY267" s="5"/>
      <c r="QHZ267" s="5"/>
      <c r="QIA267" s="5"/>
      <c r="QIB267" s="5"/>
      <c r="QIC267" s="5"/>
      <c r="QID267" s="5"/>
      <c r="QIE267" s="5"/>
      <c r="QIF267" s="5"/>
      <c r="QIG267" s="5"/>
      <c r="QIH267" s="5"/>
      <c r="QII267" s="5"/>
      <c r="QIJ267" s="5"/>
      <c r="QIK267" s="5"/>
      <c r="QIL267" s="5"/>
      <c r="QIM267" s="5"/>
      <c r="QIN267" s="5"/>
      <c r="QIO267" s="5"/>
      <c r="QIP267" s="5"/>
      <c r="QIQ267" s="5"/>
      <c r="QIR267" s="5"/>
      <c r="QIS267" s="5"/>
      <c r="QIT267" s="5"/>
      <c r="QIU267" s="5"/>
      <c r="QIV267" s="5"/>
      <c r="QIW267" s="5"/>
      <c r="QIX267" s="5"/>
      <c r="QIY267" s="5"/>
      <c r="QIZ267" s="5"/>
      <c r="QJA267" s="5"/>
      <c r="QJB267" s="5"/>
      <c r="QJC267" s="5"/>
      <c r="QJD267" s="5"/>
      <c r="QJE267" s="5"/>
      <c r="QJF267" s="5"/>
      <c r="QJG267" s="5"/>
      <c r="QJH267" s="5"/>
      <c r="QJI267" s="5"/>
      <c r="QJJ267" s="5"/>
      <c r="QJK267" s="5"/>
      <c r="QJL267" s="5"/>
      <c r="QJM267" s="5"/>
      <c r="QJN267" s="5"/>
      <c r="QJO267" s="5"/>
      <c r="QJP267" s="5"/>
      <c r="QJQ267" s="5"/>
      <c r="QJR267" s="5"/>
      <c r="QJS267" s="5"/>
      <c r="QJT267" s="5"/>
      <c r="QJU267" s="5"/>
      <c r="QJV267" s="5"/>
      <c r="QJW267" s="5"/>
      <c r="QJX267" s="5"/>
      <c r="QJY267" s="5"/>
      <c r="QJZ267" s="5"/>
      <c r="QKA267" s="5"/>
      <c r="QKB267" s="5"/>
      <c r="QKC267" s="5"/>
      <c r="QKD267" s="5"/>
      <c r="QKE267" s="5"/>
      <c r="QKF267" s="5"/>
      <c r="QKG267" s="5"/>
      <c r="QKH267" s="5"/>
      <c r="QKI267" s="5"/>
      <c r="QKJ267" s="5"/>
      <c r="QKK267" s="5"/>
      <c r="QKL267" s="5"/>
      <c r="QKM267" s="5"/>
      <c r="QKN267" s="5"/>
      <c r="QKO267" s="5"/>
      <c r="QKP267" s="5"/>
      <c r="QKQ267" s="5"/>
      <c r="QKR267" s="5"/>
      <c r="QKS267" s="5"/>
      <c r="QKT267" s="5"/>
      <c r="QKU267" s="5"/>
      <c r="QKV267" s="5"/>
      <c r="QKW267" s="5"/>
      <c r="QKX267" s="5"/>
      <c r="QKY267" s="5"/>
      <c r="QKZ267" s="5"/>
      <c r="QLA267" s="5"/>
      <c r="QLB267" s="5"/>
      <c r="QLC267" s="5"/>
      <c r="QLD267" s="5"/>
      <c r="QLE267" s="5"/>
      <c r="QLF267" s="5"/>
      <c r="QLG267" s="5"/>
      <c r="QLH267" s="5"/>
      <c r="QLI267" s="5"/>
      <c r="QLJ267" s="5"/>
      <c r="QLK267" s="5"/>
      <c r="QLL267" s="5"/>
      <c r="QLM267" s="5"/>
      <c r="QLN267" s="5"/>
      <c r="QLO267" s="5"/>
      <c r="QLP267" s="5"/>
      <c r="QLQ267" s="5"/>
      <c r="QLR267" s="5"/>
      <c r="QLS267" s="5"/>
      <c r="QLT267" s="5"/>
      <c r="QLU267" s="5"/>
      <c r="QLV267" s="5"/>
      <c r="QLW267" s="5"/>
      <c r="QLX267" s="5"/>
      <c r="QLY267" s="5"/>
      <c r="QLZ267" s="5"/>
      <c r="QMA267" s="5"/>
      <c r="QMB267" s="5"/>
      <c r="QMC267" s="5"/>
      <c r="QMD267" s="5"/>
      <c r="QME267" s="5"/>
      <c r="QMF267" s="5"/>
      <c r="QMG267" s="5"/>
      <c r="QMH267" s="5"/>
      <c r="QMI267" s="5"/>
      <c r="QMJ267" s="5"/>
      <c r="QMK267" s="5"/>
      <c r="QML267" s="5"/>
      <c r="QMM267" s="5"/>
      <c r="QMN267" s="5"/>
      <c r="QMO267" s="5"/>
      <c r="QMP267" s="5"/>
      <c r="QMQ267" s="5"/>
      <c r="QMR267" s="5"/>
      <c r="QMS267" s="5"/>
      <c r="QMT267" s="5"/>
      <c r="QMU267" s="5"/>
      <c r="QMV267" s="5"/>
      <c r="QMW267" s="5"/>
      <c r="QMX267" s="5"/>
      <c r="QMY267" s="5"/>
      <c r="QMZ267" s="5"/>
      <c r="QNA267" s="5"/>
      <c r="QNB267" s="5"/>
      <c r="QNC267" s="5"/>
      <c r="QND267" s="5"/>
      <c r="QNE267" s="5"/>
      <c r="QNF267" s="5"/>
      <c r="QNG267" s="5"/>
      <c r="QNH267" s="5"/>
      <c r="QNI267" s="5"/>
      <c r="QNJ267" s="5"/>
      <c r="QNK267" s="5"/>
      <c r="QNL267" s="5"/>
      <c r="QNM267" s="5"/>
      <c r="QNN267" s="5"/>
      <c r="QNO267" s="5"/>
      <c r="QNP267" s="5"/>
      <c r="QNQ267" s="5"/>
      <c r="QNR267" s="5"/>
      <c r="QNS267" s="5"/>
      <c r="QNT267" s="5"/>
      <c r="QNU267" s="5"/>
      <c r="QNV267" s="5"/>
      <c r="QNW267" s="5"/>
      <c r="QNX267" s="5"/>
      <c r="QNY267" s="5"/>
      <c r="QNZ267" s="5"/>
      <c r="QOA267" s="5"/>
      <c r="QOB267" s="5"/>
      <c r="QOC267" s="5"/>
      <c r="QOD267" s="5"/>
      <c r="QOE267" s="5"/>
      <c r="QOF267" s="5"/>
      <c r="QOG267" s="5"/>
      <c r="QOH267" s="5"/>
      <c r="QOI267" s="5"/>
      <c r="QOJ267" s="5"/>
      <c r="QOK267" s="5"/>
      <c r="QOL267" s="5"/>
      <c r="QOM267" s="5"/>
      <c r="QON267" s="5"/>
      <c r="QOO267" s="5"/>
      <c r="QOP267" s="5"/>
      <c r="QOQ267" s="5"/>
      <c r="QOR267" s="5"/>
      <c r="QOS267" s="5"/>
      <c r="QOT267" s="5"/>
      <c r="QOU267" s="5"/>
      <c r="QOV267" s="5"/>
      <c r="QOW267" s="5"/>
      <c r="QOX267" s="5"/>
      <c r="QOY267" s="5"/>
      <c r="QOZ267" s="5"/>
      <c r="QPA267" s="5"/>
      <c r="QPB267" s="5"/>
      <c r="QPC267" s="5"/>
      <c r="QPD267" s="5"/>
      <c r="QPE267" s="5"/>
      <c r="QPF267" s="5"/>
      <c r="QPG267" s="5"/>
      <c r="QPH267" s="5"/>
      <c r="QPI267" s="5"/>
      <c r="QPJ267" s="5"/>
      <c r="QPK267" s="5"/>
      <c r="QPL267" s="5"/>
      <c r="QPM267" s="5"/>
      <c r="QPN267" s="5"/>
      <c r="QPO267" s="5"/>
      <c r="QPP267" s="5"/>
      <c r="QPQ267" s="5"/>
      <c r="QPR267" s="5"/>
      <c r="QPS267" s="5"/>
      <c r="QPT267" s="5"/>
      <c r="QPU267" s="5"/>
      <c r="QPV267" s="5"/>
      <c r="QPW267" s="5"/>
      <c r="QPX267" s="5"/>
      <c r="QPY267" s="5"/>
      <c r="QPZ267" s="5"/>
      <c r="QQA267" s="5"/>
      <c r="QQB267" s="5"/>
      <c r="QQC267" s="5"/>
      <c r="QQD267" s="5"/>
      <c r="QQE267" s="5"/>
      <c r="QQF267" s="5"/>
      <c r="QQG267" s="5"/>
      <c r="QQH267" s="5"/>
      <c r="QQI267" s="5"/>
      <c r="QQJ267" s="5"/>
      <c r="QQK267" s="5"/>
      <c r="QQL267" s="5"/>
      <c r="QQM267" s="5"/>
      <c r="QQN267" s="5"/>
      <c r="QQO267" s="5"/>
      <c r="QQP267" s="5"/>
      <c r="QQQ267" s="5"/>
      <c r="QQR267" s="5"/>
      <c r="QQS267" s="5"/>
      <c r="QQT267" s="5"/>
      <c r="QQU267" s="5"/>
      <c r="QQV267" s="5"/>
      <c r="QQW267" s="5"/>
      <c r="QQX267" s="5"/>
      <c r="QQY267" s="5"/>
      <c r="QQZ267" s="5"/>
      <c r="QRA267" s="5"/>
      <c r="QRB267" s="5"/>
      <c r="QRC267" s="5"/>
      <c r="QRD267" s="5"/>
      <c r="QRE267" s="5"/>
      <c r="QRF267" s="5"/>
      <c r="QRG267" s="5"/>
      <c r="QRH267" s="5"/>
      <c r="QRI267" s="5"/>
      <c r="QRJ267" s="5"/>
      <c r="QRK267" s="5"/>
      <c r="QRL267" s="5"/>
      <c r="QRM267" s="5"/>
      <c r="QRN267" s="5"/>
      <c r="QRO267" s="5"/>
      <c r="QRP267" s="5"/>
      <c r="QRQ267" s="5"/>
      <c r="QRR267" s="5"/>
      <c r="QRS267" s="5"/>
      <c r="QRT267" s="5"/>
      <c r="QRU267" s="5"/>
      <c r="QRV267" s="5"/>
      <c r="QRW267" s="5"/>
      <c r="QRX267" s="5"/>
      <c r="QRY267" s="5"/>
      <c r="QRZ267" s="5"/>
      <c r="QSA267" s="5"/>
      <c r="QSB267" s="5"/>
      <c r="QSC267" s="5"/>
      <c r="QSD267" s="5"/>
      <c r="QSE267" s="5"/>
      <c r="QSF267" s="5"/>
      <c r="QSG267" s="5"/>
      <c r="QSH267" s="5"/>
      <c r="QSI267" s="5"/>
      <c r="QSJ267" s="5"/>
      <c r="QSK267" s="5"/>
      <c r="QSL267" s="5"/>
      <c r="QSM267" s="5"/>
      <c r="QSN267" s="5"/>
      <c r="QSO267" s="5"/>
      <c r="QSP267" s="5"/>
      <c r="QSQ267" s="5"/>
      <c r="QSR267" s="5"/>
      <c r="QSS267" s="5"/>
      <c r="QST267" s="5"/>
      <c r="QSU267" s="5"/>
      <c r="QSV267" s="5"/>
      <c r="QSW267" s="5"/>
      <c r="QSX267" s="5"/>
      <c r="QSY267" s="5"/>
      <c r="QSZ267" s="5"/>
      <c r="QTA267" s="5"/>
      <c r="QTB267" s="5"/>
      <c r="QTC267" s="5"/>
      <c r="QTD267" s="5"/>
      <c r="QTE267" s="5"/>
      <c r="QTF267" s="5"/>
      <c r="QTG267" s="5"/>
      <c r="QTH267" s="5"/>
      <c r="QTI267" s="5"/>
      <c r="QTJ267" s="5"/>
      <c r="QTK267" s="5"/>
      <c r="QTL267" s="5"/>
      <c r="QTM267" s="5"/>
      <c r="QTN267" s="5"/>
      <c r="QTO267" s="5"/>
      <c r="QTP267" s="5"/>
      <c r="QTQ267" s="5"/>
      <c r="QTR267" s="5"/>
      <c r="QTS267" s="5"/>
      <c r="QTT267" s="5"/>
      <c r="QTU267" s="5"/>
      <c r="QTV267" s="5"/>
      <c r="QTW267" s="5"/>
      <c r="QTX267" s="5"/>
      <c r="QTY267" s="5"/>
      <c r="QTZ267" s="5"/>
      <c r="QUA267" s="5"/>
      <c r="QUB267" s="5"/>
      <c r="QUC267" s="5"/>
      <c r="QUD267" s="5"/>
      <c r="QUE267" s="5"/>
      <c r="QUF267" s="5"/>
      <c r="QUG267" s="5"/>
      <c r="QUH267" s="5"/>
      <c r="QUI267" s="5"/>
      <c r="QUJ267" s="5"/>
      <c r="QUK267" s="5"/>
      <c r="QUL267" s="5"/>
      <c r="QUM267" s="5"/>
      <c r="QUN267" s="5"/>
      <c r="QUO267" s="5"/>
      <c r="QUP267" s="5"/>
      <c r="QUQ267" s="5"/>
      <c r="QUR267" s="5"/>
      <c r="QUS267" s="5"/>
      <c r="QUT267" s="5"/>
      <c r="QUU267" s="5"/>
      <c r="QUV267" s="5"/>
      <c r="QUW267" s="5"/>
      <c r="QUX267" s="5"/>
      <c r="QUY267" s="5"/>
      <c r="QUZ267" s="5"/>
      <c r="QVA267" s="5"/>
      <c r="QVB267" s="5"/>
      <c r="QVC267" s="5"/>
      <c r="QVD267" s="5"/>
      <c r="QVE267" s="5"/>
      <c r="QVF267" s="5"/>
      <c r="QVG267" s="5"/>
      <c r="QVH267" s="5"/>
      <c r="QVI267" s="5"/>
      <c r="QVJ267" s="5"/>
      <c r="QVK267" s="5"/>
      <c r="QVL267" s="5"/>
      <c r="QVM267" s="5"/>
      <c r="QVN267" s="5"/>
      <c r="QVO267" s="5"/>
      <c r="QVP267" s="5"/>
      <c r="QVQ267" s="5"/>
      <c r="QVR267" s="5"/>
      <c r="QVS267" s="5"/>
      <c r="QVT267" s="5"/>
      <c r="QVU267" s="5"/>
      <c r="QVV267" s="5"/>
      <c r="QVW267" s="5"/>
      <c r="QVX267" s="5"/>
      <c r="QVY267" s="5"/>
      <c r="QVZ267" s="5"/>
      <c r="QWA267" s="5"/>
      <c r="QWB267" s="5"/>
      <c r="QWC267" s="5"/>
      <c r="QWD267" s="5"/>
      <c r="QWE267" s="5"/>
      <c r="QWF267" s="5"/>
      <c r="QWG267" s="5"/>
      <c r="QWH267" s="5"/>
      <c r="QWI267" s="5"/>
      <c r="QWJ267" s="5"/>
      <c r="QWK267" s="5"/>
      <c r="QWL267" s="5"/>
      <c r="QWM267" s="5"/>
      <c r="QWN267" s="5"/>
      <c r="QWO267" s="5"/>
      <c r="QWP267" s="5"/>
      <c r="QWQ267" s="5"/>
      <c r="QWR267" s="5"/>
      <c r="QWS267" s="5"/>
      <c r="QWT267" s="5"/>
      <c r="QWU267" s="5"/>
      <c r="QWV267" s="5"/>
      <c r="QWW267" s="5"/>
      <c r="QWX267" s="5"/>
      <c r="QWY267" s="5"/>
      <c r="QWZ267" s="5"/>
      <c r="QXA267" s="5"/>
      <c r="QXB267" s="5"/>
      <c r="QXC267" s="5"/>
      <c r="QXD267" s="5"/>
      <c r="QXE267" s="5"/>
      <c r="QXF267" s="5"/>
      <c r="QXG267" s="5"/>
      <c r="QXH267" s="5"/>
      <c r="QXI267" s="5"/>
      <c r="QXJ267" s="5"/>
      <c r="QXK267" s="5"/>
      <c r="QXL267" s="5"/>
      <c r="QXM267" s="5"/>
      <c r="QXN267" s="5"/>
      <c r="QXO267" s="5"/>
      <c r="QXP267" s="5"/>
      <c r="QXQ267" s="5"/>
      <c r="QXR267" s="5"/>
      <c r="QXS267" s="5"/>
      <c r="QXT267" s="5"/>
      <c r="QXU267" s="5"/>
      <c r="QXV267" s="5"/>
      <c r="QXW267" s="5"/>
      <c r="QXX267" s="5"/>
      <c r="QXY267" s="5"/>
      <c r="QXZ267" s="5"/>
      <c r="QYA267" s="5"/>
      <c r="QYB267" s="5"/>
      <c r="QYC267" s="5"/>
      <c r="QYD267" s="5"/>
      <c r="QYE267" s="5"/>
      <c r="QYF267" s="5"/>
      <c r="QYG267" s="5"/>
      <c r="QYH267" s="5"/>
      <c r="QYI267" s="5"/>
      <c r="QYJ267" s="5"/>
      <c r="QYK267" s="5"/>
      <c r="QYL267" s="5"/>
      <c r="QYM267" s="5"/>
      <c r="QYN267" s="5"/>
      <c r="QYO267" s="5"/>
      <c r="QYP267" s="5"/>
      <c r="QYQ267" s="5"/>
      <c r="QYR267" s="5"/>
      <c r="QYS267" s="5"/>
      <c r="QYT267" s="5"/>
      <c r="QYU267" s="5"/>
      <c r="QYV267" s="5"/>
      <c r="QYW267" s="5"/>
      <c r="QYX267" s="5"/>
      <c r="QYY267" s="5"/>
      <c r="QYZ267" s="5"/>
      <c r="QZA267" s="5"/>
      <c r="QZB267" s="5"/>
      <c r="QZC267" s="5"/>
      <c r="QZD267" s="5"/>
      <c r="QZE267" s="5"/>
      <c r="QZF267" s="5"/>
      <c r="QZG267" s="5"/>
      <c r="QZH267" s="5"/>
      <c r="QZI267" s="5"/>
      <c r="QZJ267" s="5"/>
      <c r="QZK267" s="5"/>
      <c r="QZL267" s="5"/>
      <c r="QZM267" s="5"/>
      <c r="QZN267" s="5"/>
      <c r="QZO267" s="5"/>
      <c r="QZP267" s="5"/>
      <c r="QZQ267" s="5"/>
      <c r="QZR267" s="5"/>
      <c r="QZS267" s="5"/>
      <c r="QZT267" s="5"/>
      <c r="QZU267" s="5"/>
      <c r="QZV267" s="5"/>
      <c r="QZW267" s="5"/>
      <c r="QZX267" s="5"/>
      <c r="QZY267" s="5"/>
      <c r="QZZ267" s="5"/>
      <c r="RAA267" s="5"/>
      <c r="RAB267" s="5"/>
      <c r="RAC267" s="5"/>
      <c r="RAD267" s="5"/>
      <c r="RAE267" s="5"/>
      <c r="RAF267" s="5"/>
      <c r="RAG267" s="5"/>
      <c r="RAH267" s="5"/>
      <c r="RAI267" s="5"/>
      <c r="RAJ267" s="5"/>
      <c r="RAK267" s="5"/>
      <c r="RAL267" s="5"/>
      <c r="RAM267" s="5"/>
      <c r="RAN267" s="5"/>
      <c r="RAO267" s="5"/>
      <c r="RAP267" s="5"/>
      <c r="RAQ267" s="5"/>
      <c r="RAR267" s="5"/>
      <c r="RAS267" s="5"/>
      <c r="RAT267" s="5"/>
      <c r="RAU267" s="5"/>
      <c r="RAV267" s="5"/>
      <c r="RAW267" s="5"/>
      <c r="RAX267" s="5"/>
      <c r="RAY267" s="5"/>
      <c r="RAZ267" s="5"/>
      <c r="RBA267" s="5"/>
      <c r="RBB267" s="5"/>
      <c r="RBC267" s="5"/>
      <c r="RBD267" s="5"/>
      <c r="RBE267" s="5"/>
      <c r="RBF267" s="5"/>
      <c r="RBG267" s="5"/>
      <c r="RBH267" s="5"/>
      <c r="RBI267" s="5"/>
      <c r="RBJ267" s="5"/>
      <c r="RBK267" s="5"/>
      <c r="RBL267" s="5"/>
      <c r="RBM267" s="5"/>
      <c r="RBN267" s="5"/>
      <c r="RBO267" s="5"/>
      <c r="RBP267" s="5"/>
      <c r="RBQ267" s="5"/>
      <c r="RBR267" s="5"/>
      <c r="RBS267" s="5"/>
      <c r="RBT267" s="5"/>
      <c r="RBU267" s="5"/>
      <c r="RBV267" s="5"/>
      <c r="RBW267" s="5"/>
      <c r="RBX267" s="5"/>
      <c r="RBY267" s="5"/>
      <c r="RBZ267" s="5"/>
      <c r="RCA267" s="5"/>
      <c r="RCB267" s="5"/>
      <c r="RCC267" s="5"/>
      <c r="RCD267" s="5"/>
      <c r="RCE267" s="5"/>
      <c r="RCF267" s="5"/>
      <c r="RCG267" s="5"/>
      <c r="RCH267" s="5"/>
      <c r="RCI267" s="5"/>
      <c r="RCJ267" s="5"/>
      <c r="RCK267" s="5"/>
      <c r="RCL267" s="5"/>
      <c r="RCM267" s="5"/>
      <c r="RCN267" s="5"/>
      <c r="RCO267" s="5"/>
      <c r="RCP267" s="5"/>
      <c r="RCQ267" s="5"/>
      <c r="RCR267" s="5"/>
      <c r="RCS267" s="5"/>
      <c r="RCT267" s="5"/>
      <c r="RCU267" s="5"/>
      <c r="RCV267" s="5"/>
      <c r="RCW267" s="5"/>
      <c r="RCX267" s="5"/>
      <c r="RCY267" s="5"/>
      <c r="RCZ267" s="5"/>
      <c r="RDA267" s="5"/>
      <c r="RDB267" s="5"/>
      <c r="RDC267" s="5"/>
      <c r="RDD267" s="5"/>
      <c r="RDE267" s="5"/>
      <c r="RDF267" s="5"/>
      <c r="RDG267" s="5"/>
      <c r="RDH267" s="5"/>
      <c r="RDI267" s="5"/>
      <c r="RDJ267" s="5"/>
      <c r="RDK267" s="5"/>
      <c r="RDL267" s="5"/>
      <c r="RDM267" s="5"/>
      <c r="RDN267" s="5"/>
      <c r="RDO267" s="5"/>
      <c r="RDP267" s="5"/>
      <c r="RDQ267" s="5"/>
      <c r="RDR267" s="5"/>
      <c r="RDS267" s="5"/>
      <c r="RDT267" s="5"/>
      <c r="RDU267" s="5"/>
      <c r="RDV267" s="5"/>
      <c r="RDW267" s="5"/>
      <c r="RDX267" s="5"/>
      <c r="RDY267" s="5"/>
      <c r="RDZ267" s="5"/>
      <c r="REA267" s="5"/>
      <c r="REB267" s="5"/>
      <c r="REC267" s="5"/>
      <c r="RED267" s="5"/>
      <c r="REE267" s="5"/>
      <c r="REF267" s="5"/>
      <c r="REG267" s="5"/>
      <c r="REH267" s="5"/>
      <c r="REI267" s="5"/>
      <c r="REJ267" s="5"/>
      <c r="REK267" s="5"/>
      <c r="REL267" s="5"/>
      <c r="REM267" s="5"/>
      <c r="REN267" s="5"/>
      <c r="REO267" s="5"/>
      <c r="REP267" s="5"/>
      <c r="REQ267" s="5"/>
      <c r="RER267" s="5"/>
      <c r="RES267" s="5"/>
      <c r="RET267" s="5"/>
      <c r="REU267" s="5"/>
      <c r="REV267" s="5"/>
      <c r="REW267" s="5"/>
      <c r="REX267" s="5"/>
      <c r="REY267" s="5"/>
      <c r="REZ267" s="5"/>
      <c r="RFA267" s="5"/>
      <c r="RFB267" s="5"/>
      <c r="RFC267" s="5"/>
      <c r="RFD267" s="5"/>
      <c r="RFE267" s="5"/>
      <c r="RFF267" s="5"/>
      <c r="RFG267" s="5"/>
      <c r="RFH267" s="5"/>
      <c r="RFI267" s="5"/>
      <c r="RFJ267" s="5"/>
      <c r="RFK267" s="5"/>
      <c r="RFL267" s="5"/>
      <c r="RFM267" s="5"/>
      <c r="RFN267" s="5"/>
      <c r="RFO267" s="5"/>
      <c r="RFP267" s="5"/>
      <c r="RFQ267" s="5"/>
      <c r="RFR267" s="5"/>
      <c r="RFS267" s="5"/>
      <c r="RFT267" s="5"/>
      <c r="RFU267" s="5"/>
      <c r="RFV267" s="5"/>
      <c r="RFW267" s="5"/>
      <c r="RFX267" s="5"/>
      <c r="RFY267" s="5"/>
      <c r="RFZ267" s="5"/>
      <c r="RGA267" s="5"/>
      <c r="RGB267" s="5"/>
      <c r="RGC267" s="5"/>
      <c r="RGD267" s="5"/>
      <c r="RGE267" s="5"/>
      <c r="RGF267" s="5"/>
      <c r="RGG267" s="5"/>
      <c r="RGH267" s="5"/>
      <c r="RGI267" s="5"/>
      <c r="RGJ267" s="5"/>
      <c r="RGK267" s="5"/>
      <c r="RGL267" s="5"/>
      <c r="RGM267" s="5"/>
      <c r="RGN267" s="5"/>
      <c r="RGO267" s="5"/>
      <c r="RGP267" s="5"/>
      <c r="RGQ267" s="5"/>
      <c r="RGR267" s="5"/>
      <c r="RGS267" s="5"/>
      <c r="RGT267" s="5"/>
      <c r="RGU267" s="5"/>
      <c r="RGV267" s="5"/>
      <c r="RGW267" s="5"/>
      <c r="RGX267" s="5"/>
      <c r="RGY267" s="5"/>
      <c r="RGZ267" s="5"/>
      <c r="RHA267" s="5"/>
      <c r="RHB267" s="5"/>
      <c r="RHC267" s="5"/>
      <c r="RHD267" s="5"/>
      <c r="RHE267" s="5"/>
      <c r="RHF267" s="5"/>
      <c r="RHG267" s="5"/>
      <c r="RHH267" s="5"/>
      <c r="RHI267" s="5"/>
      <c r="RHJ267" s="5"/>
      <c r="RHK267" s="5"/>
      <c r="RHL267" s="5"/>
      <c r="RHM267" s="5"/>
      <c r="RHN267" s="5"/>
      <c r="RHO267" s="5"/>
      <c r="RHP267" s="5"/>
      <c r="RHQ267" s="5"/>
      <c r="RHR267" s="5"/>
      <c r="RHS267" s="5"/>
      <c r="RHT267" s="5"/>
      <c r="RHU267" s="5"/>
      <c r="RHV267" s="5"/>
      <c r="RHW267" s="5"/>
      <c r="RHX267" s="5"/>
      <c r="RHY267" s="5"/>
      <c r="RHZ267" s="5"/>
      <c r="RIA267" s="5"/>
      <c r="RIB267" s="5"/>
      <c r="RIC267" s="5"/>
      <c r="RID267" s="5"/>
      <c r="RIE267" s="5"/>
      <c r="RIF267" s="5"/>
      <c r="RIG267" s="5"/>
      <c r="RIH267" s="5"/>
      <c r="RII267" s="5"/>
      <c r="RIJ267" s="5"/>
      <c r="RIK267" s="5"/>
      <c r="RIL267" s="5"/>
      <c r="RIM267" s="5"/>
      <c r="RIN267" s="5"/>
      <c r="RIO267" s="5"/>
      <c r="RIP267" s="5"/>
      <c r="RIQ267" s="5"/>
      <c r="RIR267" s="5"/>
      <c r="RIS267" s="5"/>
      <c r="RIT267" s="5"/>
      <c r="RIU267" s="5"/>
      <c r="RIV267" s="5"/>
      <c r="RIW267" s="5"/>
      <c r="RIX267" s="5"/>
      <c r="RIY267" s="5"/>
      <c r="RIZ267" s="5"/>
      <c r="RJA267" s="5"/>
      <c r="RJB267" s="5"/>
      <c r="RJC267" s="5"/>
      <c r="RJD267" s="5"/>
      <c r="RJE267" s="5"/>
      <c r="RJF267" s="5"/>
      <c r="RJG267" s="5"/>
      <c r="RJH267" s="5"/>
      <c r="RJI267" s="5"/>
      <c r="RJJ267" s="5"/>
      <c r="RJK267" s="5"/>
      <c r="RJL267" s="5"/>
      <c r="RJM267" s="5"/>
      <c r="RJN267" s="5"/>
      <c r="RJO267" s="5"/>
      <c r="RJP267" s="5"/>
      <c r="RJQ267" s="5"/>
      <c r="RJR267" s="5"/>
      <c r="RJS267" s="5"/>
      <c r="RJT267" s="5"/>
      <c r="RJU267" s="5"/>
      <c r="RJV267" s="5"/>
      <c r="RJW267" s="5"/>
      <c r="RJX267" s="5"/>
      <c r="RJY267" s="5"/>
      <c r="RJZ267" s="5"/>
      <c r="RKA267" s="5"/>
      <c r="RKB267" s="5"/>
      <c r="RKC267" s="5"/>
      <c r="RKD267" s="5"/>
      <c r="RKE267" s="5"/>
      <c r="RKF267" s="5"/>
      <c r="RKG267" s="5"/>
      <c r="RKH267" s="5"/>
      <c r="RKI267" s="5"/>
      <c r="RKJ267" s="5"/>
      <c r="RKK267" s="5"/>
      <c r="RKL267" s="5"/>
      <c r="RKM267" s="5"/>
      <c r="RKN267" s="5"/>
      <c r="RKO267" s="5"/>
      <c r="RKP267" s="5"/>
      <c r="RKQ267" s="5"/>
      <c r="RKR267" s="5"/>
      <c r="RKS267" s="5"/>
      <c r="RKT267" s="5"/>
      <c r="RKU267" s="5"/>
      <c r="RKV267" s="5"/>
      <c r="RKW267" s="5"/>
      <c r="RKX267" s="5"/>
      <c r="RKY267" s="5"/>
      <c r="RKZ267" s="5"/>
      <c r="RLA267" s="5"/>
      <c r="RLB267" s="5"/>
      <c r="RLC267" s="5"/>
      <c r="RLD267" s="5"/>
      <c r="RLE267" s="5"/>
      <c r="RLF267" s="5"/>
      <c r="RLG267" s="5"/>
      <c r="RLH267" s="5"/>
      <c r="RLI267" s="5"/>
      <c r="RLJ267" s="5"/>
      <c r="RLK267" s="5"/>
      <c r="RLL267" s="5"/>
      <c r="RLM267" s="5"/>
      <c r="RLN267" s="5"/>
      <c r="RLO267" s="5"/>
      <c r="RLP267" s="5"/>
      <c r="RLQ267" s="5"/>
      <c r="RLR267" s="5"/>
      <c r="RLS267" s="5"/>
      <c r="RLT267" s="5"/>
      <c r="RLU267" s="5"/>
      <c r="RLV267" s="5"/>
      <c r="RLW267" s="5"/>
      <c r="RLX267" s="5"/>
      <c r="RLY267" s="5"/>
      <c r="RLZ267" s="5"/>
      <c r="RMA267" s="5"/>
      <c r="RMB267" s="5"/>
      <c r="RMC267" s="5"/>
      <c r="RMD267" s="5"/>
      <c r="RME267" s="5"/>
      <c r="RMF267" s="5"/>
      <c r="RMG267" s="5"/>
      <c r="RMH267" s="5"/>
      <c r="RMI267" s="5"/>
      <c r="RMJ267" s="5"/>
      <c r="RMK267" s="5"/>
      <c r="RML267" s="5"/>
      <c r="RMM267" s="5"/>
      <c r="RMN267" s="5"/>
      <c r="RMO267" s="5"/>
      <c r="RMP267" s="5"/>
      <c r="RMQ267" s="5"/>
      <c r="RMR267" s="5"/>
      <c r="RMS267" s="5"/>
      <c r="RMT267" s="5"/>
      <c r="RMU267" s="5"/>
      <c r="RMV267" s="5"/>
      <c r="RMW267" s="5"/>
      <c r="RMX267" s="5"/>
      <c r="RMY267" s="5"/>
      <c r="RMZ267" s="5"/>
      <c r="RNA267" s="5"/>
      <c r="RNB267" s="5"/>
      <c r="RNC267" s="5"/>
      <c r="RND267" s="5"/>
      <c r="RNE267" s="5"/>
      <c r="RNF267" s="5"/>
      <c r="RNG267" s="5"/>
      <c r="RNH267" s="5"/>
      <c r="RNI267" s="5"/>
      <c r="RNJ267" s="5"/>
      <c r="RNK267" s="5"/>
      <c r="RNL267" s="5"/>
      <c r="RNM267" s="5"/>
      <c r="RNN267" s="5"/>
      <c r="RNO267" s="5"/>
      <c r="RNP267" s="5"/>
      <c r="RNQ267" s="5"/>
      <c r="RNR267" s="5"/>
      <c r="RNS267" s="5"/>
      <c r="RNT267" s="5"/>
      <c r="RNU267" s="5"/>
      <c r="RNV267" s="5"/>
      <c r="RNW267" s="5"/>
      <c r="RNX267" s="5"/>
      <c r="RNY267" s="5"/>
      <c r="RNZ267" s="5"/>
      <c r="ROA267" s="5"/>
      <c r="ROB267" s="5"/>
      <c r="ROC267" s="5"/>
      <c r="ROD267" s="5"/>
      <c r="ROE267" s="5"/>
      <c r="ROF267" s="5"/>
      <c r="ROG267" s="5"/>
      <c r="ROH267" s="5"/>
      <c r="ROI267" s="5"/>
      <c r="ROJ267" s="5"/>
      <c r="ROK267" s="5"/>
      <c r="ROL267" s="5"/>
      <c r="ROM267" s="5"/>
      <c r="RON267" s="5"/>
      <c r="ROO267" s="5"/>
      <c r="ROP267" s="5"/>
      <c r="ROQ267" s="5"/>
      <c r="ROR267" s="5"/>
      <c r="ROS267" s="5"/>
      <c r="ROT267" s="5"/>
      <c r="ROU267" s="5"/>
      <c r="ROV267" s="5"/>
      <c r="ROW267" s="5"/>
      <c r="ROX267" s="5"/>
      <c r="ROY267" s="5"/>
      <c r="ROZ267" s="5"/>
      <c r="RPA267" s="5"/>
      <c r="RPB267" s="5"/>
      <c r="RPC267" s="5"/>
      <c r="RPD267" s="5"/>
      <c r="RPE267" s="5"/>
      <c r="RPF267" s="5"/>
      <c r="RPG267" s="5"/>
      <c r="RPH267" s="5"/>
      <c r="RPI267" s="5"/>
      <c r="RPJ267" s="5"/>
      <c r="RPK267" s="5"/>
      <c r="RPL267" s="5"/>
      <c r="RPM267" s="5"/>
      <c r="RPN267" s="5"/>
      <c r="RPO267" s="5"/>
      <c r="RPP267" s="5"/>
      <c r="RPQ267" s="5"/>
      <c r="RPR267" s="5"/>
      <c r="RPS267" s="5"/>
      <c r="RPT267" s="5"/>
      <c r="RPU267" s="5"/>
      <c r="RPV267" s="5"/>
      <c r="RPW267" s="5"/>
      <c r="RPX267" s="5"/>
      <c r="RPY267" s="5"/>
      <c r="RPZ267" s="5"/>
      <c r="RQA267" s="5"/>
      <c r="RQB267" s="5"/>
      <c r="RQC267" s="5"/>
      <c r="RQD267" s="5"/>
      <c r="RQE267" s="5"/>
      <c r="RQF267" s="5"/>
      <c r="RQG267" s="5"/>
      <c r="RQH267" s="5"/>
      <c r="RQI267" s="5"/>
      <c r="RQJ267" s="5"/>
      <c r="RQK267" s="5"/>
      <c r="RQL267" s="5"/>
      <c r="RQM267" s="5"/>
      <c r="RQN267" s="5"/>
      <c r="RQO267" s="5"/>
      <c r="RQP267" s="5"/>
      <c r="RQQ267" s="5"/>
      <c r="RQR267" s="5"/>
      <c r="RQS267" s="5"/>
      <c r="RQT267" s="5"/>
      <c r="RQU267" s="5"/>
      <c r="RQV267" s="5"/>
      <c r="RQW267" s="5"/>
      <c r="RQX267" s="5"/>
      <c r="RQY267" s="5"/>
      <c r="RQZ267" s="5"/>
      <c r="RRA267" s="5"/>
      <c r="RRB267" s="5"/>
      <c r="RRC267" s="5"/>
      <c r="RRD267" s="5"/>
      <c r="RRE267" s="5"/>
      <c r="RRF267" s="5"/>
      <c r="RRG267" s="5"/>
      <c r="RRH267" s="5"/>
      <c r="RRI267" s="5"/>
      <c r="RRJ267" s="5"/>
      <c r="RRK267" s="5"/>
      <c r="RRL267" s="5"/>
      <c r="RRM267" s="5"/>
      <c r="RRN267" s="5"/>
      <c r="RRO267" s="5"/>
      <c r="RRP267" s="5"/>
      <c r="RRQ267" s="5"/>
      <c r="RRR267" s="5"/>
      <c r="RRS267" s="5"/>
      <c r="RRT267" s="5"/>
      <c r="RRU267" s="5"/>
      <c r="RRV267" s="5"/>
      <c r="RRW267" s="5"/>
      <c r="RRX267" s="5"/>
      <c r="RRY267" s="5"/>
      <c r="RRZ267" s="5"/>
      <c r="RSA267" s="5"/>
      <c r="RSB267" s="5"/>
      <c r="RSC267" s="5"/>
      <c r="RSD267" s="5"/>
      <c r="RSE267" s="5"/>
      <c r="RSF267" s="5"/>
      <c r="RSG267" s="5"/>
      <c r="RSH267" s="5"/>
      <c r="RSI267" s="5"/>
      <c r="RSJ267" s="5"/>
      <c r="RSK267" s="5"/>
      <c r="RSL267" s="5"/>
      <c r="RSM267" s="5"/>
      <c r="RSN267" s="5"/>
      <c r="RSO267" s="5"/>
      <c r="RSP267" s="5"/>
      <c r="RSQ267" s="5"/>
      <c r="RSR267" s="5"/>
      <c r="RSS267" s="5"/>
      <c r="RST267" s="5"/>
      <c r="RSU267" s="5"/>
      <c r="RSV267" s="5"/>
      <c r="RSW267" s="5"/>
      <c r="RSX267" s="5"/>
      <c r="RSY267" s="5"/>
      <c r="RSZ267" s="5"/>
      <c r="RTA267" s="5"/>
      <c r="RTB267" s="5"/>
      <c r="RTC267" s="5"/>
      <c r="RTD267" s="5"/>
      <c r="RTE267" s="5"/>
      <c r="RTF267" s="5"/>
      <c r="RTG267" s="5"/>
      <c r="RTH267" s="5"/>
      <c r="RTI267" s="5"/>
      <c r="RTJ267" s="5"/>
      <c r="RTK267" s="5"/>
      <c r="RTL267" s="5"/>
      <c r="RTM267" s="5"/>
      <c r="RTN267" s="5"/>
      <c r="RTO267" s="5"/>
      <c r="RTP267" s="5"/>
      <c r="RTQ267" s="5"/>
      <c r="RTR267" s="5"/>
      <c r="RTS267" s="5"/>
      <c r="RTT267" s="5"/>
      <c r="RTU267" s="5"/>
      <c r="RTV267" s="5"/>
      <c r="RTW267" s="5"/>
      <c r="RTX267" s="5"/>
      <c r="RTY267" s="5"/>
      <c r="RTZ267" s="5"/>
      <c r="RUA267" s="5"/>
      <c r="RUB267" s="5"/>
      <c r="RUC267" s="5"/>
      <c r="RUD267" s="5"/>
      <c r="RUE267" s="5"/>
      <c r="RUF267" s="5"/>
      <c r="RUG267" s="5"/>
      <c r="RUH267" s="5"/>
      <c r="RUI267" s="5"/>
      <c r="RUJ267" s="5"/>
      <c r="RUK267" s="5"/>
      <c r="RUL267" s="5"/>
      <c r="RUM267" s="5"/>
      <c r="RUN267" s="5"/>
      <c r="RUO267" s="5"/>
      <c r="RUP267" s="5"/>
      <c r="RUQ267" s="5"/>
      <c r="RUR267" s="5"/>
      <c r="RUS267" s="5"/>
      <c r="RUT267" s="5"/>
      <c r="RUU267" s="5"/>
      <c r="RUV267" s="5"/>
      <c r="RUW267" s="5"/>
      <c r="RUX267" s="5"/>
      <c r="RUY267" s="5"/>
      <c r="RUZ267" s="5"/>
      <c r="RVA267" s="5"/>
      <c r="RVB267" s="5"/>
      <c r="RVC267" s="5"/>
      <c r="RVD267" s="5"/>
      <c r="RVE267" s="5"/>
      <c r="RVF267" s="5"/>
      <c r="RVG267" s="5"/>
      <c r="RVH267" s="5"/>
      <c r="RVI267" s="5"/>
      <c r="RVJ267" s="5"/>
      <c r="RVK267" s="5"/>
      <c r="RVL267" s="5"/>
      <c r="RVM267" s="5"/>
      <c r="RVN267" s="5"/>
      <c r="RVO267" s="5"/>
      <c r="RVP267" s="5"/>
      <c r="RVQ267" s="5"/>
      <c r="RVR267" s="5"/>
      <c r="RVS267" s="5"/>
      <c r="RVT267" s="5"/>
      <c r="RVU267" s="5"/>
      <c r="RVV267" s="5"/>
      <c r="RVW267" s="5"/>
      <c r="RVX267" s="5"/>
      <c r="RVY267" s="5"/>
      <c r="RVZ267" s="5"/>
      <c r="RWA267" s="5"/>
      <c r="RWB267" s="5"/>
      <c r="RWC267" s="5"/>
      <c r="RWD267" s="5"/>
      <c r="RWE267" s="5"/>
      <c r="RWF267" s="5"/>
      <c r="RWG267" s="5"/>
      <c r="RWH267" s="5"/>
      <c r="RWI267" s="5"/>
      <c r="RWJ267" s="5"/>
      <c r="RWK267" s="5"/>
      <c r="RWL267" s="5"/>
      <c r="RWM267" s="5"/>
      <c r="RWN267" s="5"/>
      <c r="RWO267" s="5"/>
      <c r="RWP267" s="5"/>
      <c r="RWQ267" s="5"/>
      <c r="RWR267" s="5"/>
      <c r="RWS267" s="5"/>
      <c r="RWT267" s="5"/>
      <c r="RWU267" s="5"/>
      <c r="RWV267" s="5"/>
      <c r="RWW267" s="5"/>
      <c r="RWX267" s="5"/>
      <c r="RWY267" s="5"/>
      <c r="RWZ267" s="5"/>
      <c r="RXA267" s="5"/>
      <c r="RXB267" s="5"/>
      <c r="RXC267" s="5"/>
      <c r="RXD267" s="5"/>
      <c r="RXE267" s="5"/>
      <c r="RXF267" s="5"/>
      <c r="RXG267" s="5"/>
      <c r="RXH267" s="5"/>
      <c r="RXI267" s="5"/>
      <c r="RXJ267" s="5"/>
      <c r="RXK267" s="5"/>
      <c r="RXL267" s="5"/>
      <c r="RXM267" s="5"/>
      <c r="RXN267" s="5"/>
      <c r="RXO267" s="5"/>
      <c r="RXP267" s="5"/>
      <c r="RXQ267" s="5"/>
      <c r="RXR267" s="5"/>
      <c r="RXS267" s="5"/>
      <c r="RXT267" s="5"/>
      <c r="RXU267" s="5"/>
      <c r="RXV267" s="5"/>
      <c r="RXW267" s="5"/>
      <c r="RXX267" s="5"/>
      <c r="RXY267" s="5"/>
      <c r="RXZ267" s="5"/>
      <c r="RYA267" s="5"/>
      <c r="RYB267" s="5"/>
      <c r="RYC267" s="5"/>
      <c r="RYD267" s="5"/>
      <c r="RYE267" s="5"/>
      <c r="RYF267" s="5"/>
      <c r="RYG267" s="5"/>
      <c r="RYH267" s="5"/>
      <c r="RYI267" s="5"/>
      <c r="RYJ267" s="5"/>
      <c r="RYK267" s="5"/>
      <c r="RYL267" s="5"/>
      <c r="RYM267" s="5"/>
      <c r="RYN267" s="5"/>
      <c r="RYO267" s="5"/>
      <c r="RYP267" s="5"/>
      <c r="RYQ267" s="5"/>
      <c r="RYR267" s="5"/>
      <c r="RYS267" s="5"/>
      <c r="RYT267" s="5"/>
      <c r="RYU267" s="5"/>
      <c r="RYV267" s="5"/>
      <c r="RYW267" s="5"/>
      <c r="RYX267" s="5"/>
      <c r="RYY267" s="5"/>
      <c r="RYZ267" s="5"/>
      <c r="RZA267" s="5"/>
      <c r="RZB267" s="5"/>
      <c r="RZC267" s="5"/>
      <c r="RZD267" s="5"/>
      <c r="RZE267" s="5"/>
      <c r="RZF267" s="5"/>
      <c r="RZG267" s="5"/>
      <c r="RZH267" s="5"/>
      <c r="RZI267" s="5"/>
      <c r="RZJ267" s="5"/>
      <c r="RZK267" s="5"/>
      <c r="RZL267" s="5"/>
      <c r="RZM267" s="5"/>
      <c r="RZN267" s="5"/>
      <c r="RZO267" s="5"/>
      <c r="RZP267" s="5"/>
      <c r="RZQ267" s="5"/>
      <c r="RZR267" s="5"/>
      <c r="RZS267" s="5"/>
      <c r="RZT267" s="5"/>
      <c r="RZU267" s="5"/>
      <c r="RZV267" s="5"/>
      <c r="RZW267" s="5"/>
      <c r="RZX267" s="5"/>
      <c r="RZY267" s="5"/>
      <c r="RZZ267" s="5"/>
      <c r="SAA267" s="5"/>
      <c r="SAB267" s="5"/>
      <c r="SAC267" s="5"/>
      <c r="SAD267" s="5"/>
      <c r="SAE267" s="5"/>
      <c r="SAF267" s="5"/>
      <c r="SAG267" s="5"/>
      <c r="SAH267" s="5"/>
      <c r="SAI267" s="5"/>
      <c r="SAJ267" s="5"/>
      <c r="SAK267" s="5"/>
      <c r="SAL267" s="5"/>
      <c r="SAM267" s="5"/>
      <c r="SAN267" s="5"/>
      <c r="SAO267" s="5"/>
      <c r="SAP267" s="5"/>
      <c r="SAQ267" s="5"/>
      <c r="SAR267" s="5"/>
      <c r="SAS267" s="5"/>
      <c r="SAT267" s="5"/>
      <c r="SAU267" s="5"/>
      <c r="SAV267" s="5"/>
      <c r="SAW267" s="5"/>
      <c r="SAX267" s="5"/>
      <c r="SAY267" s="5"/>
      <c r="SAZ267" s="5"/>
      <c r="SBA267" s="5"/>
      <c r="SBB267" s="5"/>
      <c r="SBC267" s="5"/>
      <c r="SBD267" s="5"/>
      <c r="SBE267" s="5"/>
      <c r="SBF267" s="5"/>
      <c r="SBG267" s="5"/>
      <c r="SBH267" s="5"/>
      <c r="SBI267" s="5"/>
      <c r="SBJ267" s="5"/>
      <c r="SBK267" s="5"/>
      <c r="SBL267" s="5"/>
      <c r="SBM267" s="5"/>
      <c r="SBN267" s="5"/>
      <c r="SBO267" s="5"/>
      <c r="SBP267" s="5"/>
      <c r="SBQ267" s="5"/>
      <c r="SBR267" s="5"/>
      <c r="SBS267" s="5"/>
      <c r="SBT267" s="5"/>
      <c r="SBU267" s="5"/>
      <c r="SBV267" s="5"/>
      <c r="SBW267" s="5"/>
      <c r="SBX267" s="5"/>
      <c r="SBY267" s="5"/>
      <c r="SBZ267" s="5"/>
      <c r="SCA267" s="5"/>
      <c r="SCB267" s="5"/>
      <c r="SCC267" s="5"/>
      <c r="SCD267" s="5"/>
      <c r="SCE267" s="5"/>
      <c r="SCF267" s="5"/>
      <c r="SCG267" s="5"/>
      <c r="SCH267" s="5"/>
      <c r="SCI267" s="5"/>
      <c r="SCJ267" s="5"/>
      <c r="SCK267" s="5"/>
      <c r="SCL267" s="5"/>
      <c r="SCM267" s="5"/>
      <c r="SCN267" s="5"/>
      <c r="SCO267" s="5"/>
      <c r="SCP267" s="5"/>
      <c r="SCQ267" s="5"/>
      <c r="SCR267" s="5"/>
      <c r="SCS267" s="5"/>
      <c r="SCT267" s="5"/>
      <c r="SCU267" s="5"/>
      <c r="SCV267" s="5"/>
      <c r="SCW267" s="5"/>
      <c r="SCX267" s="5"/>
      <c r="SCY267" s="5"/>
      <c r="SCZ267" s="5"/>
      <c r="SDA267" s="5"/>
      <c r="SDB267" s="5"/>
      <c r="SDC267" s="5"/>
      <c r="SDD267" s="5"/>
      <c r="SDE267" s="5"/>
      <c r="SDF267" s="5"/>
      <c r="SDG267" s="5"/>
      <c r="SDH267" s="5"/>
      <c r="SDI267" s="5"/>
      <c r="SDJ267" s="5"/>
      <c r="SDK267" s="5"/>
      <c r="SDL267" s="5"/>
      <c r="SDM267" s="5"/>
      <c r="SDN267" s="5"/>
      <c r="SDO267" s="5"/>
      <c r="SDP267" s="5"/>
      <c r="SDQ267" s="5"/>
      <c r="SDR267" s="5"/>
      <c r="SDS267" s="5"/>
      <c r="SDT267" s="5"/>
      <c r="SDU267" s="5"/>
      <c r="SDV267" s="5"/>
      <c r="SDW267" s="5"/>
      <c r="SDX267" s="5"/>
      <c r="SDY267" s="5"/>
      <c r="SDZ267" s="5"/>
      <c r="SEA267" s="5"/>
      <c r="SEB267" s="5"/>
      <c r="SEC267" s="5"/>
      <c r="SED267" s="5"/>
      <c r="SEE267" s="5"/>
      <c r="SEF267" s="5"/>
      <c r="SEG267" s="5"/>
      <c r="SEH267" s="5"/>
      <c r="SEI267" s="5"/>
      <c r="SEJ267" s="5"/>
      <c r="SEK267" s="5"/>
      <c r="SEL267" s="5"/>
      <c r="SEM267" s="5"/>
      <c r="SEN267" s="5"/>
      <c r="SEO267" s="5"/>
      <c r="SEP267" s="5"/>
      <c r="SEQ267" s="5"/>
      <c r="SER267" s="5"/>
      <c r="SES267" s="5"/>
      <c r="SET267" s="5"/>
      <c r="SEU267" s="5"/>
      <c r="SEV267" s="5"/>
      <c r="SEW267" s="5"/>
      <c r="SEX267" s="5"/>
      <c r="SEY267" s="5"/>
      <c r="SEZ267" s="5"/>
      <c r="SFA267" s="5"/>
      <c r="SFB267" s="5"/>
      <c r="SFC267" s="5"/>
      <c r="SFD267" s="5"/>
      <c r="SFE267" s="5"/>
      <c r="SFF267" s="5"/>
      <c r="SFG267" s="5"/>
      <c r="SFH267" s="5"/>
      <c r="SFI267" s="5"/>
      <c r="SFJ267" s="5"/>
      <c r="SFK267" s="5"/>
      <c r="SFL267" s="5"/>
      <c r="SFM267" s="5"/>
      <c r="SFN267" s="5"/>
      <c r="SFO267" s="5"/>
      <c r="SFP267" s="5"/>
      <c r="SFQ267" s="5"/>
      <c r="SFR267" s="5"/>
      <c r="SFS267" s="5"/>
      <c r="SFT267" s="5"/>
      <c r="SFU267" s="5"/>
      <c r="SFV267" s="5"/>
      <c r="SFW267" s="5"/>
      <c r="SFX267" s="5"/>
      <c r="SFY267" s="5"/>
      <c r="SFZ267" s="5"/>
      <c r="SGA267" s="5"/>
      <c r="SGB267" s="5"/>
      <c r="SGC267" s="5"/>
      <c r="SGD267" s="5"/>
      <c r="SGE267" s="5"/>
      <c r="SGF267" s="5"/>
      <c r="SGG267" s="5"/>
      <c r="SGH267" s="5"/>
      <c r="SGI267" s="5"/>
      <c r="SGJ267" s="5"/>
      <c r="SGK267" s="5"/>
      <c r="SGL267" s="5"/>
      <c r="SGM267" s="5"/>
      <c r="SGN267" s="5"/>
      <c r="SGO267" s="5"/>
      <c r="SGP267" s="5"/>
      <c r="SGQ267" s="5"/>
      <c r="SGR267" s="5"/>
      <c r="SGS267" s="5"/>
      <c r="SGT267" s="5"/>
      <c r="SGU267" s="5"/>
      <c r="SGV267" s="5"/>
      <c r="SGW267" s="5"/>
      <c r="SGX267" s="5"/>
      <c r="SGY267" s="5"/>
      <c r="SGZ267" s="5"/>
      <c r="SHA267" s="5"/>
      <c r="SHB267" s="5"/>
      <c r="SHC267" s="5"/>
      <c r="SHD267" s="5"/>
      <c r="SHE267" s="5"/>
      <c r="SHF267" s="5"/>
      <c r="SHG267" s="5"/>
      <c r="SHH267" s="5"/>
      <c r="SHI267" s="5"/>
      <c r="SHJ267" s="5"/>
      <c r="SHK267" s="5"/>
      <c r="SHL267" s="5"/>
      <c r="SHM267" s="5"/>
      <c r="SHN267" s="5"/>
      <c r="SHO267" s="5"/>
      <c r="SHP267" s="5"/>
      <c r="SHQ267" s="5"/>
      <c r="SHR267" s="5"/>
      <c r="SHS267" s="5"/>
      <c r="SHT267" s="5"/>
      <c r="SHU267" s="5"/>
      <c r="SHV267" s="5"/>
      <c r="SHW267" s="5"/>
      <c r="SHX267" s="5"/>
      <c r="SHY267" s="5"/>
      <c r="SHZ267" s="5"/>
      <c r="SIA267" s="5"/>
      <c r="SIB267" s="5"/>
      <c r="SIC267" s="5"/>
      <c r="SID267" s="5"/>
      <c r="SIE267" s="5"/>
      <c r="SIF267" s="5"/>
      <c r="SIG267" s="5"/>
      <c r="SIH267" s="5"/>
      <c r="SII267" s="5"/>
      <c r="SIJ267" s="5"/>
      <c r="SIK267" s="5"/>
      <c r="SIL267" s="5"/>
      <c r="SIM267" s="5"/>
      <c r="SIN267" s="5"/>
      <c r="SIO267" s="5"/>
      <c r="SIP267" s="5"/>
      <c r="SIQ267" s="5"/>
      <c r="SIR267" s="5"/>
      <c r="SIS267" s="5"/>
      <c r="SIT267" s="5"/>
      <c r="SIU267" s="5"/>
      <c r="SIV267" s="5"/>
      <c r="SIW267" s="5"/>
      <c r="SIX267" s="5"/>
      <c r="SIY267" s="5"/>
      <c r="SIZ267" s="5"/>
      <c r="SJA267" s="5"/>
      <c r="SJB267" s="5"/>
      <c r="SJC267" s="5"/>
      <c r="SJD267" s="5"/>
      <c r="SJE267" s="5"/>
      <c r="SJF267" s="5"/>
      <c r="SJG267" s="5"/>
      <c r="SJH267" s="5"/>
      <c r="SJI267" s="5"/>
      <c r="SJJ267" s="5"/>
      <c r="SJK267" s="5"/>
      <c r="SJL267" s="5"/>
      <c r="SJM267" s="5"/>
      <c r="SJN267" s="5"/>
      <c r="SJO267" s="5"/>
      <c r="SJP267" s="5"/>
      <c r="SJQ267" s="5"/>
      <c r="SJR267" s="5"/>
      <c r="SJS267" s="5"/>
      <c r="SJT267" s="5"/>
      <c r="SJU267" s="5"/>
      <c r="SJV267" s="5"/>
      <c r="SJW267" s="5"/>
      <c r="SJX267" s="5"/>
      <c r="SJY267" s="5"/>
      <c r="SJZ267" s="5"/>
      <c r="SKA267" s="5"/>
      <c r="SKB267" s="5"/>
      <c r="SKC267" s="5"/>
      <c r="SKD267" s="5"/>
      <c r="SKE267" s="5"/>
      <c r="SKF267" s="5"/>
      <c r="SKG267" s="5"/>
      <c r="SKH267" s="5"/>
      <c r="SKI267" s="5"/>
      <c r="SKJ267" s="5"/>
      <c r="SKK267" s="5"/>
      <c r="SKL267" s="5"/>
      <c r="SKM267" s="5"/>
      <c r="SKN267" s="5"/>
      <c r="SKO267" s="5"/>
      <c r="SKP267" s="5"/>
      <c r="SKQ267" s="5"/>
      <c r="SKR267" s="5"/>
      <c r="SKS267" s="5"/>
      <c r="SKT267" s="5"/>
      <c r="SKU267" s="5"/>
      <c r="SKV267" s="5"/>
      <c r="SKW267" s="5"/>
      <c r="SKX267" s="5"/>
      <c r="SKY267" s="5"/>
      <c r="SKZ267" s="5"/>
      <c r="SLA267" s="5"/>
      <c r="SLB267" s="5"/>
      <c r="SLC267" s="5"/>
      <c r="SLD267" s="5"/>
      <c r="SLE267" s="5"/>
      <c r="SLF267" s="5"/>
      <c r="SLG267" s="5"/>
      <c r="SLH267" s="5"/>
      <c r="SLI267" s="5"/>
      <c r="SLJ267" s="5"/>
      <c r="SLK267" s="5"/>
      <c r="SLL267" s="5"/>
      <c r="SLM267" s="5"/>
      <c r="SLN267" s="5"/>
      <c r="SLO267" s="5"/>
      <c r="SLP267" s="5"/>
      <c r="SLQ267" s="5"/>
      <c r="SLR267" s="5"/>
      <c r="SLS267" s="5"/>
      <c r="SLT267" s="5"/>
      <c r="SLU267" s="5"/>
      <c r="SLV267" s="5"/>
      <c r="SLW267" s="5"/>
      <c r="SLX267" s="5"/>
      <c r="SLY267" s="5"/>
      <c r="SLZ267" s="5"/>
      <c r="SMA267" s="5"/>
      <c r="SMB267" s="5"/>
      <c r="SMC267" s="5"/>
      <c r="SMD267" s="5"/>
      <c r="SME267" s="5"/>
      <c r="SMF267" s="5"/>
      <c r="SMG267" s="5"/>
      <c r="SMH267" s="5"/>
      <c r="SMI267" s="5"/>
      <c r="SMJ267" s="5"/>
      <c r="SMK267" s="5"/>
      <c r="SML267" s="5"/>
      <c r="SMM267" s="5"/>
      <c r="SMN267" s="5"/>
      <c r="SMO267" s="5"/>
      <c r="SMP267" s="5"/>
      <c r="SMQ267" s="5"/>
      <c r="SMR267" s="5"/>
      <c r="SMS267" s="5"/>
      <c r="SMT267" s="5"/>
      <c r="SMU267" s="5"/>
      <c r="SMV267" s="5"/>
      <c r="SMW267" s="5"/>
      <c r="SMX267" s="5"/>
      <c r="SMY267" s="5"/>
      <c r="SMZ267" s="5"/>
      <c r="SNA267" s="5"/>
      <c r="SNB267" s="5"/>
      <c r="SNC267" s="5"/>
      <c r="SND267" s="5"/>
      <c r="SNE267" s="5"/>
      <c r="SNF267" s="5"/>
      <c r="SNG267" s="5"/>
      <c r="SNH267" s="5"/>
      <c r="SNI267" s="5"/>
      <c r="SNJ267" s="5"/>
      <c r="SNK267" s="5"/>
      <c r="SNL267" s="5"/>
      <c r="SNM267" s="5"/>
      <c r="SNN267" s="5"/>
      <c r="SNO267" s="5"/>
      <c r="SNP267" s="5"/>
      <c r="SNQ267" s="5"/>
      <c r="SNR267" s="5"/>
      <c r="SNS267" s="5"/>
      <c r="SNT267" s="5"/>
      <c r="SNU267" s="5"/>
      <c r="SNV267" s="5"/>
      <c r="SNW267" s="5"/>
      <c r="SNX267" s="5"/>
      <c r="SNY267" s="5"/>
      <c r="SNZ267" s="5"/>
      <c r="SOA267" s="5"/>
      <c r="SOB267" s="5"/>
      <c r="SOC267" s="5"/>
      <c r="SOD267" s="5"/>
      <c r="SOE267" s="5"/>
      <c r="SOF267" s="5"/>
      <c r="SOG267" s="5"/>
      <c r="SOH267" s="5"/>
      <c r="SOI267" s="5"/>
      <c r="SOJ267" s="5"/>
      <c r="SOK267" s="5"/>
      <c r="SOL267" s="5"/>
      <c r="SOM267" s="5"/>
      <c r="SON267" s="5"/>
      <c r="SOO267" s="5"/>
      <c r="SOP267" s="5"/>
      <c r="SOQ267" s="5"/>
      <c r="SOR267" s="5"/>
      <c r="SOS267" s="5"/>
      <c r="SOT267" s="5"/>
      <c r="SOU267" s="5"/>
      <c r="SOV267" s="5"/>
      <c r="SOW267" s="5"/>
      <c r="SOX267" s="5"/>
      <c r="SOY267" s="5"/>
      <c r="SOZ267" s="5"/>
      <c r="SPA267" s="5"/>
      <c r="SPB267" s="5"/>
      <c r="SPC267" s="5"/>
      <c r="SPD267" s="5"/>
      <c r="SPE267" s="5"/>
      <c r="SPF267" s="5"/>
      <c r="SPG267" s="5"/>
      <c r="SPH267" s="5"/>
      <c r="SPI267" s="5"/>
      <c r="SPJ267" s="5"/>
      <c r="SPK267" s="5"/>
      <c r="SPL267" s="5"/>
      <c r="SPM267" s="5"/>
      <c r="SPN267" s="5"/>
      <c r="SPO267" s="5"/>
      <c r="SPP267" s="5"/>
      <c r="SPQ267" s="5"/>
      <c r="SPR267" s="5"/>
      <c r="SPS267" s="5"/>
      <c r="SPT267" s="5"/>
      <c r="SPU267" s="5"/>
      <c r="SPV267" s="5"/>
      <c r="SPW267" s="5"/>
      <c r="SPX267" s="5"/>
      <c r="SPY267" s="5"/>
      <c r="SPZ267" s="5"/>
      <c r="SQA267" s="5"/>
      <c r="SQB267" s="5"/>
      <c r="SQC267" s="5"/>
      <c r="SQD267" s="5"/>
      <c r="SQE267" s="5"/>
      <c r="SQF267" s="5"/>
      <c r="SQG267" s="5"/>
      <c r="SQH267" s="5"/>
      <c r="SQI267" s="5"/>
      <c r="SQJ267" s="5"/>
      <c r="SQK267" s="5"/>
      <c r="SQL267" s="5"/>
      <c r="SQM267" s="5"/>
      <c r="SQN267" s="5"/>
      <c r="SQO267" s="5"/>
      <c r="SQP267" s="5"/>
      <c r="SQQ267" s="5"/>
      <c r="SQR267" s="5"/>
      <c r="SQS267" s="5"/>
      <c r="SQT267" s="5"/>
      <c r="SQU267" s="5"/>
      <c r="SQV267" s="5"/>
      <c r="SQW267" s="5"/>
      <c r="SQX267" s="5"/>
      <c r="SQY267" s="5"/>
      <c r="SQZ267" s="5"/>
      <c r="SRA267" s="5"/>
      <c r="SRB267" s="5"/>
      <c r="SRC267" s="5"/>
      <c r="SRD267" s="5"/>
      <c r="SRE267" s="5"/>
      <c r="SRF267" s="5"/>
      <c r="SRG267" s="5"/>
      <c r="SRH267" s="5"/>
      <c r="SRI267" s="5"/>
      <c r="SRJ267" s="5"/>
      <c r="SRK267" s="5"/>
      <c r="SRL267" s="5"/>
      <c r="SRM267" s="5"/>
      <c r="SRN267" s="5"/>
      <c r="SRO267" s="5"/>
      <c r="SRP267" s="5"/>
      <c r="SRQ267" s="5"/>
      <c r="SRR267" s="5"/>
      <c r="SRS267" s="5"/>
      <c r="SRT267" s="5"/>
      <c r="SRU267" s="5"/>
      <c r="SRV267" s="5"/>
      <c r="SRW267" s="5"/>
      <c r="SRX267" s="5"/>
      <c r="SRY267" s="5"/>
      <c r="SRZ267" s="5"/>
      <c r="SSA267" s="5"/>
      <c r="SSB267" s="5"/>
      <c r="SSC267" s="5"/>
      <c r="SSD267" s="5"/>
      <c r="SSE267" s="5"/>
      <c r="SSF267" s="5"/>
      <c r="SSG267" s="5"/>
      <c r="SSH267" s="5"/>
      <c r="SSI267" s="5"/>
      <c r="SSJ267" s="5"/>
      <c r="SSK267" s="5"/>
      <c r="SSL267" s="5"/>
      <c r="SSM267" s="5"/>
      <c r="SSN267" s="5"/>
      <c r="SSO267" s="5"/>
      <c r="SSP267" s="5"/>
      <c r="SSQ267" s="5"/>
      <c r="SSR267" s="5"/>
      <c r="SSS267" s="5"/>
      <c r="SST267" s="5"/>
      <c r="SSU267" s="5"/>
      <c r="SSV267" s="5"/>
      <c r="SSW267" s="5"/>
      <c r="SSX267" s="5"/>
      <c r="SSY267" s="5"/>
      <c r="SSZ267" s="5"/>
      <c r="STA267" s="5"/>
      <c r="STB267" s="5"/>
      <c r="STC267" s="5"/>
      <c r="STD267" s="5"/>
      <c r="STE267" s="5"/>
      <c r="STF267" s="5"/>
      <c r="STG267" s="5"/>
      <c r="STH267" s="5"/>
      <c r="STI267" s="5"/>
      <c r="STJ267" s="5"/>
      <c r="STK267" s="5"/>
      <c r="STL267" s="5"/>
      <c r="STM267" s="5"/>
      <c r="STN267" s="5"/>
      <c r="STO267" s="5"/>
      <c r="STP267" s="5"/>
      <c r="STQ267" s="5"/>
      <c r="STR267" s="5"/>
      <c r="STS267" s="5"/>
      <c r="STT267" s="5"/>
      <c r="STU267" s="5"/>
      <c r="STV267" s="5"/>
      <c r="STW267" s="5"/>
      <c r="STX267" s="5"/>
      <c r="STY267" s="5"/>
      <c r="STZ267" s="5"/>
      <c r="SUA267" s="5"/>
      <c r="SUB267" s="5"/>
      <c r="SUC267" s="5"/>
      <c r="SUD267" s="5"/>
      <c r="SUE267" s="5"/>
      <c r="SUF267" s="5"/>
      <c r="SUG267" s="5"/>
      <c r="SUH267" s="5"/>
      <c r="SUI267" s="5"/>
      <c r="SUJ267" s="5"/>
      <c r="SUK267" s="5"/>
      <c r="SUL267" s="5"/>
      <c r="SUM267" s="5"/>
      <c r="SUN267" s="5"/>
      <c r="SUO267" s="5"/>
      <c r="SUP267" s="5"/>
      <c r="SUQ267" s="5"/>
      <c r="SUR267" s="5"/>
      <c r="SUS267" s="5"/>
      <c r="SUT267" s="5"/>
      <c r="SUU267" s="5"/>
      <c r="SUV267" s="5"/>
      <c r="SUW267" s="5"/>
      <c r="SUX267" s="5"/>
      <c r="SUY267" s="5"/>
      <c r="SUZ267" s="5"/>
      <c r="SVA267" s="5"/>
      <c r="SVB267" s="5"/>
      <c r="SVC267" s="5"/>
      <c r="SVD267" s="5"/>
      <c r="SVE267" s="5"/>
      <c r="SVF267" s="5"/>
      <c r="SVG267" s="5"/>
      <c r="SVH267" s="5"/>
      <c r="SVI267" s="5"/>
      <c r="SVJ267" s="5"/>
      <c r="SVK267" s="5"/>
      <c r="SVL267" s="5"/>
      <c r="SVM267" s="5"/>
      <c r="SVN267" s="5"/>
      <c r="SVO267" s="5"/>
      <c r="SVP267" s="5"/>
      <c r="SVQ267" s="5"/>
      <c r="SVR267" s="5"/>
      <c r="SVS267" s="5"/>
      <c r="SVT267" s="5"/>
      <c r="SVU267" s="5"/>
      <c r="SVV267" s="5"/>
      <c r="SVW267" s="5"/>
      <c r="SVX267" s="5"/>
      <c r="SVY267" s="5"/>
      <c r="SVZ267" s="5"/>
      <c r="SWA267" s="5"/>
      <c r="SWB267" s="5"/>
      <c r="SWC267" s="5"/>
      <c r="SWD267" s="5"/>
      <c r="SWE267" s="5"/>
      <c r="SWF267" s="5"/>
      <c r="SWG267" s="5"/>
      <c r="SWH267" s="5"/>
      <c r="SWI267" s="5"/>
      <c r="SWJ267" s="5"/>
      <c r="SWK267" s="5"/>
      <c r="SWL267" s="5"/>
      <c r="SWM267" s="5"/>
      <c r="SWN267" s="5"/>
      <c r="SWO267" s="5"/>
      <c r="SWP267" s="5"/>
      <c r="SWQ267" s="5"/>
      <c r="SWR267" s="5"/>
      <c r="SWS267" s="5"/>
      <c r="SWT267" s="5"/>
      <c r="SWU267" s="5"/>
      <c r="SWV267" s="5"/>
      <c r="SWW267" s="5"/>
      <c r="SWX267" s="5"/>
      <c r="SWY267" s="5"/>
      <c r="SWZ267" s="5"/>
      <c r="SXA267" s="5"/>
      <c r="SXB267" s="5"/>
      <c r="SXC267" s="5"/>
      <c r="SXD267" s="5"/>
      <c r="SXE267" s="5"/>
      <c r="SXF267" s="5"/>
      <c r="SXG267" s="5"/>
      <c r="SXH267" s="5"/>
      <c r="SXI267" s="5"/>
      <c r="SXJ267" s="5"/>
      <c r="SXK267" s="5"/>
      <c r="SXL267" s="5"/>
      <c r="SXM267" s="5"/>
      <c r="SXN267" s="5"/>
      <c r="SXO267" s="5"/>
      <c r="SXP267" s="5"/>
      <c r="SXQ267" s="5"/>
      <c r="SXR267" s="5"/>
      <c r="SXS267" s="5"/>
      <c r="SXT267" s="5"/>
      <c r="SXU267" s="5"/>
      <c r="SXV267" s="5"/>
      <c r="SXW267" s="5"/>
      <c r="SXX267" s="5"/>
      <c r="SXY267" s="5"/>
      <c r="SXZ267" s="5"/>
      <c r="SYA267" s="5"/>
      <c r="SYB267" s="5"/>
      <c r="SYC267" s="5"/>
      <c r="SYD267" s="5"/>
      <c r="SYE267" s="5"/>
      <c r="SYF267" s="5"/>
      <c r="SYG267" s="5"/>
      <c r="SYH267" s="5"/>
      <c r="SYI267" s="5"/>
      <c r="SYJ267" s="5"/>
      <c r="SYK267" s="5"/>
      <c r="SYL267" s="5"/>
      <c r="SYM267" s="5"/>
      <c r="SYN267" s="5"/>
      <c r="SYO267" s="5"/>
      <c r="SYP267" s="5"/>
      <c r="SYQ267" s="5"/>
      <c r="SYR267" s="5"/>
      <c r="SYS267" s="5"/>
      <c r="SYT267" s="5"/>
      <c r="SYU267" s="5"/>
      <c r="SYV267" s="5"/>
      <c r="SYW267" s="5"/>
      <c r="SYX267" s="5"/>
      <c r="SYY267" s="5"/>
      <c r="SYZ267" s="5"/>
      <c r="SZA267" s="5"/>
      <c r="SZB267" s="5"/>
      <c r="SZC267" s="5"/>
      <c r="SZD267" s="5"/>
      <c r="SZE267" s="5"/>
      <c r="SZF267" s="5"/>
      <c r="SZG267" s="5"/>
      <c r="SZH267" s="5"/>
      <c r="SZI267" s="5"/>
      <c r="SZJ267" s="5"/>
      <c r="SZK267" s="5"/>
      <c r="SZL267" s="5"/>
      <c r="SZM267" s="5"/>
      <c r="SZN267" s="5"/>
      <c r="SZO267" s="5"/>
      <c r="SZP267" s="5"/>
      <c r="SZQ267" s="5"/>
      <c r="SZR267" s="5"/>
      <c r="SZS267" s="5"/>
      <c r="SZT267" s="5"/>
      <c r="SZU267" s="5"/>
      <c r="SZV267" s="5"/>
      <c r="SZW267" s="5"/>
      <c r="SZX267" s="5"/>
      <c r="SZY267" s="5"/>
      <c r="SZZ267" s="5"/>
      <c r="TAA267" s="5"/>
      <c r="TAB267" s="5"/>
      <c r="TAC267" s="5"/>
      <c r="TAD267" s="5"/>
      <c r="TAE267" s="5"/>
      <c r="TAF267" s="5"/>
      <c r="TAG267" s="5"/>
      <c r="TAH267" s="5"/>
      <c r="TAI267" s="5"/>
      <c r="TAJ267" s="5"/>
      <c r="TAK267" s="5"/>
      <c r="TAL267" s="5"/>
      <c r="TAM267" s="5"/>
      <c r="TAN267" s="5"/>
      <c r="TAO267" s="5"/>
      <c r="TAP267" s="5"/>
      <c r="TAQ267" s="5"/>
      <c r="TAR267" s="5"/>
      <c r="TAS267" s="5"/>
      <c r="TAT267" s="5"/>
      <c r="TAU267" s="5"/>
      <c r="TAV267" s="5"/>
      <c r="TAW267" s="5"/>
      <c r="TAX267" s="5"/>
      <c r="TAY267" s="5"/>
      <c r="TAZ267" s="5"/>
      <c r="TBA267" s="5"/>
      <c r="TBB267" s="5"/>
      <c r="TBC267" s="5"/>
      <c r="TBD267" s="5"/>
      <c r="TBE267" s="5"/>
      <c r="TBF267" s="5"/>
      <c r="TBG267" s="5"/>
      <c r="TBH267" s="5"/>
      <c r="TBI267" s="5"/>
      <c r="TBJ267" s="5"/>
      <c r="TBK267" s="5"/>
      <c r="TBL267" s="5"/>
      <c r="TBM267" s="5"/>
      <c r="TBN267" s="5"/>
      <c r="TBO267" s="5"/>
      <c r="TBP267" s="5"/>
      <c r="TBQ267" s="5"/>
      <c r="TBR267" s="5"/>
      <c r="TBS267" s="5"/>
      <c r="TBT267" s="5"/>
      <c r="TBU267" s="5"/>
      <c r="TBV267" s="5"/>
      <c r="TBW267" s="5"/>
      <c r="TBX267" s="5"/>
      <c r="TBY267" s="5"/>
      <c r="TBZ267" s="5"/>
      <c r="TCA267" s="5"/>
      <c r="TCB267" s="5"/>
      <c r="TCC267" s="5"/>
      <c r="TCD267" s="5"/>
      <c r="TCE267" s="5"/>
      <c r="TCF267" s="5"/>
      <c r="TCG267" s="5"/>
      <c r="TCH267" s="5"/>
      <c r="TCI267" s="5"/>
      <c r="TCJ267" s="5"/>
      <c r="TCK267" s="5"/>
      <c r="TCL267" s="5"/>
      <c r="TCM267" s="5"/>
      <c r="TCN267" s="5"/>
      <c r="TCO267" s="5"/>
      <c r="TCP267" s="5"/>
      <c r="TCQ267" s="5"/>
      <c r="TCR267" s="5"/>
      <c r="TCS267" s="5"/>
      <c r="TCT267" s="5"/>
      <c r="TCU267" s="5"/>
      <c r="TCV267" s="5"/>
      <c r="TCW267" s="5"/>
      <c r="TCX267" s="5"/>
      <c r="TCY267" s="5"/>
      <c r="TCZ267" s="5"/>
      <c r="TDA267" s="5"/>
      <c r="TDB267" s="5"/>
      <c r="TDC267" s="5"/>
      <c r="TDD267" s="5"/>
      <c r="TDE267" s="5"/>
      <c r="TDF267" s="5"/>
      <c r="TDG267" s="5"/>
      <c r="TDH267" s="5"/>
      <c r="TDI267" s="5"/>
      <c r="TDJ267" s="5"/>
      <c r="TDK267" s="5"/>
      <c r="TDL267" s="5"/>
      <c r="TDM267" s="5"/>
      <c r="TDN267" s="5"/>
      <c r="TDO267" s="5"/>
      <c r="TDP267" s="5"/>
      <c r="TDQ267" s="5"/>
      <c r="TDR267" s="5"/>
      <c r="TDS267" s="5"/>
      <c r="TDT267" s="5"/>
      <c r="TDU267" s="5"/>
      <c r="TDV267" s="5"/>
      <c r="TDW267" s="5"/>
      <c r="TDX267" s="5"/>
      <c r="TDY267" s="5"/>
      <c r="TDZ267" s="5"/>
      <c r="TEA267" s="5"/>
      <c r="TEB267" s="5"/>
      <c r="TEC267" s="5"/>
      <c r="TED267" s="5"/>
      <c r="TEE267" s="5"/>
      <c r="TEF267" s="5"/>
      <c r="TEG267" s="5"/>
      <c r="TEH267" s="5"/>
      <c r="TEI267" s="5"/>
      <c r="TEJ267" s="5"/>
      <c r="TEK267" s="5"/>
      <c r="TEL267" s="5"/>
      <c r="TEM267" s="5"/>
      <c r="TEN267" s="5"/>
      <c r="TEO267" s="5"/>
      <c r="TEP267" s="5"/>
      <c r="TEQ267" s="5"/>
      <c r="TER267" s="5"/>
      <c r="TES267" s="5"/>
      <c r="TET267" s="5"/>
      <c r="TEU267" s="5"/>
      <c r="TEV267" s="5"/>
      <c r="TEW267" s="5"/>
      <c r="TEX267" s="5"/>
      <c r="TEY267" s="5"/>
      <c r="TEZ267" s="5"/>
      <c r="TFA267" s="5"/>
      <c r="TFB267" s="5"/>
      <c r="TFC267" s="5"/>
      <c r="TFD267" s="5"/>
      <c r="TFE267" s="5"/>
      <c r="TFF267" s="5"/>
      <c r="TFG267" s="5"/>
      <c r="TFH267" s="5"/>
      <c r="TFI267" s="5"/>
      <c r="TFJ267" s="5"/>
      <c r="TFK267" s="5"/>
      <c r="TFL267" s="5"/>
      <c r="TFM267" s="5"/>
      <c r="TFN267" s="5"/>
      <c r="TFO267" s="5"/>
      <c r="TFP267" s="5"/>
      <c r="TFQ267" s="5"/>
      <c r="TFR267" s="5"/>
      <c r="TFS267" s="5"/>
      <c r="TFT267" s="5"/>
      <c r="TFU267" s="5"/>
      <c r="TFV267" s="5"/>
      <c r="TFW267" s="5"/>
      <c r="TFX267" s="5"/>
      <c r="TFY267" s="5"/>
      <c r="TFZ267" s="5"/>
      <c r="TGA267" s="5"/>
      <c r="TGB267" s="5"/>
      <c r="TGC267" s="5"/>
      <c r="TGD267" s="5"/>
      <c r="TGE267" s="5"/>
      <c r="TGF267" s="5"/>
      <c r="TGG267" s="5"/>
      <c r="TGH267" s="5"/>
      <c r="TGI267" s="5"/>
      <c r="TGJ267" s="5"/>
      <c r="TGK267" s="5"/>
      <c r="TGL267" s="5"/>
      <c r="TGM267" s="5"/>
      <c r="TGN267" s="5"/>
      <c r="TGO267" s="5"/>
      <c r="TGP267" s="5"/>
      <c r="TGQ267" s="5"/>
      <c r="TGR267" s="5"/>
      <c r="TGS267" s="5"/>
      <c r="TGT267" s="5"/>
      <c r="TGU267" s="5"/>
      <c r="TGV267" s="5"/>
      <c r="TGW267" s="5"/>
      <c r="TGX267" s="5"/>
      <c r="TGY267" s="5"/>
      <c r="TGZ267" s="5"/>
      <c r="THA267" s="5"/>
      <c r="THB267" s="5"/>
      <c r="THC267" s="5"/>
      <c r="THD267" s="5"/>
      <c r="THE267" s="5"/>
      <c r="THF267" s="5"/>
      <c r="THG267" s="5"/>
      <c r="THH267" s="5"/>
      <c r="THI267" s="5"/>
      <c r="THJ267" s="5"/>
      <c r="THK267" s="5"/>
      <c r="THL267" s="5"/>
      <c r="THM267" s="5"/>
      <c r="THN267" s="5"/>
      <c r="THO267" s="5"/>
      <c r="THP267" s="5"/>
      <c r="THQ267" s="5"/>
      <c r="THR267" s="5"/>
      <c r="THS267" s="5"/>
      <c r="THT267" s="5"/>
      <c r="THU267" s="5"/>
      <c r="THV267" s="5"/>
      <c r="THW267" s="5"/>
      <c r="THX267" s="5"/>
      <c r="THY267" s="5"/>
      <c r="THZ267" s="5"/>
      <c r="TIA267" s="5"/>
      <c r="TIB267" s="5"/>
      <c r="TIC267" s="5"/>
      <c r="TID267" s="5"/>
      <c r="TIE267" s="5"/>
      <c r="TIF267" s="5"/>
      <c r="TIG267" s="5"/>
      <c r="TIH267" s="5"/>
      <c r="TII267" s="5"/>
      <c r="TIJ267" s="5"/>
      <c r="TIK267" s="5"/>
      <c r="TIL267" s="5"/>
      <c r="TIM267" s="5"/>
      <c r="TIN267" s="5"/>
      <c r="TIO267" s="5"/>
      <c r="TIP267" s="5"/>
      <c r="TIQ267" s="5"/>
      <c r="TIR267" s="5"/>
      <c r="TIS267" s="5"/>
      <c r="TIT267" s="5"/>
      <c r="TIU267" s="5"/>
      <c r="TIV267" s="5"/>
      <c r="TIW267" s="5"/>
      <c r="TIX267" s="5"/>
      <c r="TIY267" s="5"/>
      <c r="TIZ267" s="5"/>
      <c r="TJA267" s="5"/>
      <c r="TJB267" s="5"/>
      <c r="TJC267" s="5"/>
      <c r="TJD267" s="5"/>
      <c r="TJE267" s="5"/>
      <c r="TJF267" s="5"/>
      <c r="TJG267" s="5"/>
      <c r="TJH267" s="5"/>
      <c r="TJI267" s="5"/>
      <c r="TJJ267" s="5"/>
      <c r="TJK267" s="5"/>
      <c r="TJL267" s="5"/>
      <c r="TJM267" s="5"/>
      <c r="TJN267" s="5"/>
      <c r="TJO267" s="5"/>
      <c r="TJP267" s="5"/>
      <c r="TJQ267" s="5"/>
      <c r="TJR267" s="5"/>
      <c r="TJS267" s="5"/>
      <c r="TJT267" s="5"/>
      <c r="TJU267" s="5"/>
      <c r="TJV267" s="5"/>
      <c r="TJW267" s="5"/>
      <c r="TJX267" s="5"/>
      <c r="TJY267" s="5"/>
      <c r="TJZ267" s="5"/>
      <c r="TKA267" s="5"/>
      <c r="TKB267" s="5"/>
      <c r="TKC267" s="5"/>
      <c r="TKD267" s="5"/>
      <c r="TKE267" s="5"/>
      <c r="TKF267" s="5"/>
      <c r="TKG267" s="5"/>
      <c r="TKH267" s="5"/>
      <c r="TKI267" s="5"/>
      <c r="TKJ267" s="5"/>
      <c r="TKK267" s="5"/>
      <c r="TKL267" s="5"/>
      <c r="TKM267" s="5"/>
      <c r="TKN267" s="5"/>
      <c r="TKO267" s="5"/>
      <c r="TKP267" s="5"/>
      <c r="TKQ267" s="5"/>
      <c r="TKR267" s="5"/>
      <c r="TKS267" s="5"/>
      <c r="TKT267" s="5"/>
      <c r="TKU267" s="5"/>
      <c r="TKV267" s="5"/>
      <c r="TKW267" s="5"/>
      <c r="TKX267" s="5"/>
      <c r="TKY267" s="5"/>
      <c r="TKZ267" s="5"/>
      <c r="TLA267" s="5"/>
      <c r="TLB267" s="5"/>
      <c r="TLC267" s="5"/>
      <c r="TLD267" s="5"/>
      <c r="TLE267" s="5"/>
      <c r="TLF267" s="5"/>
      <c r="TLG267" s="5"/>
      <c r="TLH267" s="5"/>
      <c r="TLI267" s="5"/>
      <c r="TLJ267" s="5"/>
      <c r="TLK267" s="5"/>
      <c r="TLL267" s="5"/>
      <c r="TLM267" s="5"/>
      <c r="TLN267" s="5"/>
      <c r="TLO267" s="5"/>
      <c r="TLP267" s="5"/>
      <c r="TLQ267" s="5"/>
      <c r="TLR267" s="5"/>
      <c r="TLS267" s="5"/>
      <c r="TLT267" s="5"/>
      <c r="TLU267" s="5"/>
      <c r="TLV267" s="5"/>
      <c r="TLW267" s="5"/>
      <c r="TLX267" s="5"/>
      <c r="TLY267" s="5"/>
      <c r="TLZ267" s="5"/>
      <c r="TMA267" s="5"/>
      <c r="TMB267" s="5"/>
      <c r="TMC267" s="5"/>
      <c r="TMD267" s="5"/>
      <c r="TME267" s="5"/>
      <c r="TMF267" s="5"/>
      <c r="TMG267" s="5"/>
      <c r="TMH267" s="5"/>
      <c r="TMI267" s="5"/>
      <c r="TMJ267" s="5"/>
      <c r="TMK267" s="5"/>
      <c r="TML267" s="5"/>
      <c r="TMM267" s="5"/>
      <c r="TMN267" s="5"/>
      <c r="TMO267" s="5"/>
      <c r="TMP267" s="5"/>
      <c r="TMQ267" s="5"/>
      <c r="TMR267" s="5"/>
      <c r="TMS267" s="5"/>
      <c r="TMT267" s="5"/>
      <c r="TMU267" s="5"/>
      <c r="TMV267" s="5"/>
      <c r="TMW267" s="5"/>
      <c r="TMX267" s="5"/>
      <c r="TMY267" s="5"/>
      <c r="TMZ267" s="5"/>
      <c r="TNA267" s="5"/>
      <c r="TNB267" s="5"/>
      <c r="TNC267" s="5"/>
      <c r="TND267" s="5"/>
      <c r="TNE267" s="5"/>
      <c r="TNF267" s="5"/>
      <c r="TNG267" s="5"/>
      <c r="TNH267" s="5"/>
      <c r="TNI267" s="5"/>
      <c r="TNJ267" s="5"/>
      <c r="TNK267" s="5"/>
      <c r="TNL267" s="5"/>
      <c r="TNM267" s="5"/>
      <c r="TNN267" s="5"/>
      <c r="TNO267" s="5"/>
      <c r="TNP267" s="5"/>
      <c r="TNQ267" s="5"/>
      <c r="TNR267" s="5"/>
      <c r="TNS267" s="5"/>
      <c r="TNT267" s="5"/>
      <c r="TNU267" s="5"/>
      <c r="TNV267" s="5"/>
      <c r="TNW267" s="5"/>
      <c r="TNX267" s="5"/>
      <c r="TNY267" s="5"/>
      <c r="TNZ267" s="5"/>
      <c r="TOA267" s="5"/>
      <c r="TOB267" s="5"/>
      <c r="TOC267" s="5"/>
      <c r="TOD267" s="5"/>
      <c r="TOE267" s="5"/>
      <c r="TOF267" s="5"/>
      <c r="TOG267" s="5"/>
      <c r="TOH267" s="5"/>
      <c r="TOI267" s="5"/>
      <c r="TOJ267" s="5"/>
      <c r="TOK267" s="5"/>
      <c r="TOL267" s="5"/>
      <c r="TOM267" s="5"/>
      <c r="TON267" s="5"/>
      <c r="TOO267" s="5"/>
      <c r="TOP267" s="5"/>
      <c r="TOQ267" s="5"/>
      <c r="TOR267" s="5"/>
      <c r="TOS267" s="5"/>
      <c r="TOT267" s="5"/>
      <c r="TOU267" s="5"/>
      <c r="TOV267" s="5"/>
      <c r="TOW267" s="5"/>
      <c r="TOX267" s="5"/>
      <c r="TOY267" s="5"/>
      <c r="TOZ267" s="5"/>
      <c r="TPA267" s="5"/>
      <c r="TPB267" s="5"/>
      <c r="TPC267" s="5"/>
      <c r="TPD267" s="5"/>
      <c r="TPE267" s="5"/>
      <c r="TPF267" s="5"/>
      <c r="TPG267" s="5"/>
      <c r="TPH267" s="5"/>
      <c r="TPI267" s="5"/>
      <c r="TPJ267" s="5"/>
      <c r="TPK267" s="5"/>
      <c r="TPL267" s="5"/>
      <c r="TPM267" s="5"/>
      <c r="TPN267" s="5"/>
      <c r="TPO267" s="5"/>
      <c r="TPP267" s="5"/>
      <c r="TPQ267" s="5"/>
      <c r="TPR267" s="5"/>
      <c r="TPS267" s="5"/>
      <c r="TPT267" s="5"/>
      <c r="TPU267" s="5"/>
      <c r="TPV267" s="5"/>
      <c r="TPW267" s="5"/>
      <c r="TPX267" s="5"/>
      <c r="TPY267" s="5"/>
      <c r="TPZ267" s="5"/>
      <c r="TQA267" s="5"/>
      <c r="TQB267" s="5"/>
      <c r="TQC267" s="5"/>
      <c r="TQD267" s="5"/>
      <c r="TQE267" s="5"/>
      <c r="TQF267" s="5"/>
      <c r="TQG267" s="5"/>
      <c r="TQH267" s="5"/>
      <c r="TQI267" s="5"/>
      <c r="TQJ267" s="5"/>
      <c r="TQK267" s="5"/>
      <c r="TQL267" s="5"/>
      <c r="TQM267" s="5"/>
      <c r="TQN267" s="5"/>
      <c r="TQO267" s="5"/>
      <c r="TQP267" s="5"/>
      <c r="TQQ267" s="5"/>
      <c r="TQR267" s="5"/>
      <c r="TQS267" s="5"/>
      <c r="TQT267" s="5"/>
      <c r="TQU267" s="5"/>
      <c r="TQV267" s="5"/>
      <c r="TQW267" s="5"/>
      <c r="TQX267" s="5"/>
      <c r="TQY267" s="5"/>
      <c r="TQZ267" s="5"/>
      <c r="TRA267" s="5"/>
      <c r="TRB267" s="5"/>
      <c r="TRC267" s="5"/>
      <c r="TRD267" s="5"/>
      <c r="TRE267" s="5"/>
      <c r="TRF267" s="5"/>
      <c r="TRG267" s="5"/>
      <c r="TRH267" s="5"/>
      <c r="TRI267" s="5"/>
      <c r="TRJ267" s="5"/>
      <c r="TRK267" s="5"/>
      <c r="TRL267" s="5"/>
      <c r="TRM267" s="5"/>
      <c r="TRN267" s="5"/>
      <c r="TRO267" s="5"/>
      <c r="TRP267" s="5"/>
      <c r="TRQ267" s="5"/>
      <c r="TRR267" s="5"/>
      <c r="TRS267" s="5"/>
      <c r="TRT267" s="5"/>
      <c r="TRU267" s="5"/>
      <c r="TRV267" s="5"/>
      <c r="TRW267" s="5"/>
      <c r="TRX267" s="5"/>
      <c r="TRY267" s="5"/>
      <c r="TRZ267" s="5"/>
      <c r="TSA267" s="5"/>
      <c r="TSB267" s="5"/>
      <c r="TSC267" s="5"/>
      <c r="TSD267" s="5"/>
      <c r="TSE267" s="5"/>
      <c r="TSF267" s="5"/>
      <c r="TSG267" s="5"/>
      <c r="TSH267" s="5"/>
      <c r="TSI267" s="5"/>
      <c r="TSJ267" s="5"/>
      <c r="TSK267" s="5"/>
      <c r="TSL267" s="5"/>
      <c r="TSM267" s="5"/>
      <c r="TSN267" s="5"/>
      <c r="TSO267" s="5"/>
      <c r="TSP267" s="5"/>
      <c r="TSQ267" s="5"/>
      <c r="TSR267" s="5"/>
      <c r="TSS267" s="5"/>
      <c r="TST267" s="5"/>
      <c r="TSU267" s="5"/>
      <c r="TSV267" s="5"/>
      <c r="TSW267" s="5"/>
      <c r="TSX267" s="5"/>
      <c r="TSY267" s="5"/>
      <c r="TSZ267" s="5"/>
      <c r="TTA267" s="5"/>
      <c r="TTB267" s="5"/>
      <c r="TTC267" s="5"/>
      <c r="TTD267" s="5"/>
      <c r="TTE267" s="5"/>
      <c r="TTF267" s="5"/>
      <c r="TTG267" s="5"/>
      <c r="TTH267" s="5"/>
      <c r="TTI267" s="5"/>
      <c r="TTJ267" s="5"/>
      <c r="TTK267" s="5"/>
      <c r="TTL267" s="5"/>
      <c r="TTM267" s="5"/>
      <c r="TTN267" s="5"/>
      <c r="TTO267" s="5"/>
      <c r="TTP267" s="5"/>
      <c r="TTQ267" s="5"/>
      <c r="TTR267" s="5"/>
      <c r="TTS267" s="5"/>
      <c r="TTT267" s="5"/>
      <c r="TTU267" s="5"/>
      <c r="TTV267" s="5"/>
      <c r="TTW267" s="5"/>
      <c r="TTX267" s="5"/>
      <c r="TTY267" s="5"/>
      <c r="TTZ267" s="5"/>
      <c r="TUA267" s="5"/>
      <c r="TUB267" s="5"/>
      <c r="TUC267" s="5"/>
      <c r="TUD267" s="5"/>
      <c r="TUE267" s="5"/>
      <c r="TUF267" s="5"/>
      <c r="TUG267" s="5"/>
      <c r="TUH267" s="5"/>
      <c r="TUI267" s="5"/>
      <c r="TUJ267" s="5"/>
      <c r="TUK267" s="5"/>
      <c r="TUL267" s="5"/>
      <c r="TUM267" s="5"/>
      <c r="TUN267" s="5"/>
      <c r="TUO267" s="5"/>
      <c r="TUP267" s="5"/>
      <c r="TUQ267" s="5"/>
      <c r="TUR267" s="5"/>
      <c r="TUS267" s="5"/>
      <c r="TUT267" s="5"/>
      <c r="TUU267" s="5"/>
      <c r="TUV267" s="5"/>
      <c r="TUW267" s="5"/>
      <c r="TUX267" s="5"/>
      <c r="TUY267" s="5"/>
      <c r="TUZ267" s="5"/>
      <c r="TVA267" s="5"/>
      <c r="TVB267" s="5"/>
      <c r="TVC267" s="5"/>
      <c r="TVD267" s="5"/>
      <c r="TVE267" s="5"/>
      <c r="TVF267" s="5"/>
      <c r="TVG267" s="5"/>
      <c r="TVH267" s="5"/>
      <c r="TVI267" s="5"/>
      <c r="TVJ267" s="5"/>
      <c r="TVK267" s="5"/>
      <c r="TVL267" s="5"/>
      <c r="TVM267" s="5"/>
      <c r="TVN267" s="5"/>
      <c r="TVO267" s="5"/>
      <c r="TVP267" s="5"/>
      <c r="TVQ267" s="5"/>
      <c r="TVR267" s="5"/>
      <c r="TVS267" s="5"/>
      <c r="TVT267" s="5"/>
      <c r="TVU267" s="5"/>
      <c r="TVV267" s="5"/>
      <c r="TVW267" s="5"/>
      <c r="TVX267" s="5"/>
      <c r="TVY267" s="5"/>
      <c r="TVZ267" s="5"/>
      <c r="TWA267" s="5"/>
      <c r="TWB267" s="5"/>
      <c r="TWC267" s="5"/>
      <c r="TWD267" s="5"/>
      <c r="TWE267" s="5"/>
      <c r="TWF267" s="5"/>
      <c r="TWG267" s="5"/>
      <c r="TWH267" s="5"/>
      <c r="TWI267" s="5"/>
      <c r="TWJ267" s="5"/>
      <c r="TWK267" s="5"/>
      <c r="TWL267" s="5"/>
      <c r="TWM267" s="5"/>
      <c r="TWN267" s="5"/>
      <c r="TWO267" s="5"/>
      <c r="TWP267" s="5"/>
      <c r="TWQ267" s="5"/>
      <c r="TWR267" s="5"/>
      <c r="TWS267" s="5"/>
      <c r="TWT267" s="5"/>
      <c r="TWU267" s="5"/>
      <c r="TWV267" s="5"/>
      <c r="TWW267" s="5"/>
      <c r="TWX267" s="5"/>
      <c r="TWY267" s="5"/>
      <c r="TWZ267" s="5"/>
      <c r="TXA267" s="5"/>
      <c r="TXB267" s="5"/>
      <c r="TXC267" s="5"/>
      <c r="TXD267" s="5"/>
      <c r="TXE267" s="5"/>
      <c r="TXF267" s="5"/>
      <c r="TXG267" s="5"/>
      <c r="TXH267" s="5"/>
      <c r="TXI267" s="5"/>
      <c r="TXJ267" s="5"/>
      <c r="TXK267" s="5"/>
      <c r="TXL267" s="5"/>
      <c r="TXM267" s="5"/>
      <c r="TXN267" s="5"/>
      <c r="TXO267" s="5"/>
      <c r="TXP267" s="5"/>
      <c r="TXQ267" s="5"/>
      <c r="TXR267" s="5"/>
      <c r="TXS267" s="5"/>
      <c r="TXT267" s="5"/>
      <c r="TXU267" s="5"/>
      <c r="TXV267" s="5"/>
      <c r="TXW267" s="5"/>
      <c r="TXX267" s="5"/>
      <c r="TXY267" s="5"/>
      <c r="TXZ267" s="5"/>
      <c r="TYA267" s="5"/>
      <c r="TYB267" s="5"/>
      <c r="TYC267" s="5"/>
      <c r="TYD267" s="5"/>
      <c r="TYE267" s="5"/>
      <c r="TYF267" s="5"/>
      <c r="TYG267" s="5"/>
      <c r="TYH267" s="5"/>
      <c r="TYI267" s="5"/>
      <c r="TYJ267" s="5"/>
      <c r="TYK267" s="5"/>
      <c r="TYL267" s="5"/>
      <c r="TYM267" s="5"/>
      <c r="TYN267" s="5"/>
      <c r="TYO267" s="5"/>
      <c r="TYP267" s="5"/>
      <c r="TYQ267" s="5"/>
      <c r="TYR267" s="5"/>
      <c r="TYS267" s="5"/>
      <c r="TYT267" s="5"/>
      <c r="TYU267" s="5"/>
      <c r="TYV267" s="5"/>
      <c r="TYW267" s="5"/>
      <c r="TYX267" s="5"/>
      <c r="TYY267" s="5"/>
      <c r="TYZ267" s="5"/>
      <c r="TZA267" s="5"/>
      <c r="TZB267" s="5"/>
      <c r="TZC267" s="5"/>
      <c r="TZD267" s="5"/>
      <c r="TZE267" s="5"/>
      <c r="TZF267" s="5"/>
      <c r="TZG267" s="5"/>
      <c r="TZH267" s="5"/>
      <c r="TZI267" s="5"/>
      <c r="TZJ267" s="5"/>
      <c r="TZK267" s="5"/>
      <c r="TZL267" s="5"/>
      <c r="TZM267" s="5"/>
      <c r="TZN267" s="5"/>
      <c r="TZO267" s="5"/>
      <c r="TZP267" s="5"/>
      <c r="TZQ267" s="5"/>
      <c r="TZR267" s="5"/>
      <c r="TZS267" s="5"/>
      <c r="TZT267" s="5"/>
      <c r="TZU267" s="5"/>
      <c r="TZV267" s="5"/>
      <c r="TZW267" s="5"/>
      <c r="TZX267" s="5"/>
      <c r="TZY267" s="5"/>
      <c r="TZZ267" s="5"/>
      <c r="UAA267" s="5"/>
      <c r="UAB267" s="5"/>
      <c r="UAC267" s="5"/>
      <c r="UAD267" s="5"/>
      <c r="UAE267" s="5"/>
      <c r="UAF267" s="5"/>
      <c r="UAG267" s="5"/>
      <c r="UAH267" s="5"/>
      <c r="UAI267" s="5"/>
      <c r="UAJ267" s="5"/>
      <c r="UAK267" s="5"/>
      <c r="UAL267" s="5"/>
      <c r="UAM267" s="5"/>
      <c r="UAN267" s="5"/>
      <c r="UAO267" s="5"/>
      <c r="UAP267" s="5"/>
      <c r="UAQ267" s="5"/>
      <c r="UAR267" s="5"/>
      <c r="UAS267" s="5"/>
      <c r="UAT267" s="5"/>
      <c r="UAU267" s="5"/>
      <c r="UAV267" s="5"/>
      <c r="UAW267" s="5"/>
      <c r="UAX267" s="5"/>
      <c r="UAY267" s="5"/>
      <c r="UAZ267" s="5"/>
      <c r="UBA267" s="5"/>
      <c r="UBB267" s="5"/>
      <c r="UBC267" s="5"/>
      <c r="UBD267" s="5"/>
      <c r="UBE267" s="5"/>
      <c r="UBF267" s="5"/>
      <c r="UBG267" s="5"/>
      <c r="UBH267" s="5"/>
      <c r="UBI267" s="5"/>
      <c r="UBJ267" s="5"/>
      <c r="UBK267" s="5"/>
      <c r="UBL267" s="5"/>
      <c r="UBM267" s="5"/>
      <c r="UBN267" s="5"/>
      <c r="UBO267" s="5"/>
      <c r="UBP267" s="5"/>
      <c r="UBQ267" s="5"/>
      <c r="UBR267" s="5"/>
      <c r="UBS267" s="5"/>
      <c r="UBT267" s="5"/>
      <c r="UBU267" s="5"/>
      <c r="UBV267" s="5"/>
      <c r="UBW267" s="5"/>
      <c r="UBX267" s="5"/>
      <c r="UBY267" s="5"/>
      <c r="UBZ267" s="5"/>
      <c r="UCA267" s="5"/>
      <c r="UCB267" s="5"/>
      <c r="UCC267" s="5"/>
      <c r="UCD267" s="5"/>
      <c r="UCE267" s="5"/>
      <c r="UCF267" s="5"/>
      <c r="UCG267" s="5"/>
      <c r="UCH267" s="5"/>
      <c r="UCI267" s="5"/>
      <c r="UCJ267" s="5"/>
      <c r="UCK267" s="5"/>
      <c r="UCL267" s="5"/>
      <c r="UCM267" s="5"/>
      <c r="UCN267" s="5"/>
      <c r="UCO267" s="5"/>
      <c r="UCP267" s="5"/>
      <c r="UCQ267" s="5"/>
      <c r="UCR267" s="5"/>
      <c r="UCS267" s="5"/>
      <c r="UCT267" s="5"/>
      <c r="UCU267" s="5"/>
      <c r="UCV267" s="5"/>
      <c r="UCW267" s="5"/>
      <c r="UCX267" s="5"/>
      <c r="UCY267" s="5"/>
      <c r="UCZ267" s="5"/>
      <c r="UDA267" s="5"/>
      <c r="UDB267" s="5"/>
      <c r="UDC267" s="5"/>
      <c r="UDD267" s="5"/>
      <c r="UDE267" s="5"/>
      <c r="UDF267" s="5"/>
      <c r="UDG267" s="5"/>
      <c r="UDH267" s="5"/>
      <c r="UDI267" s="5"/>
      <c r="UDJ267" s="5"/>
      <c r="UDK267" s="5"/>
      <c r="UDL267" s="5"/>
      <c r="UDM267" s="5"/>
      <c r="UDN267" s="5"/>
      <c r="UDO267" s="5"/>
      <c r="UDP267" s="5"/>
      <c r="UDQ267" s="5"/>
      <c r="UDR267" s="5"/>
      <c r="UDS267" s="5"/>
      <c r="UDT267" s="5"/>
      <c r="UDU267" s="5"/>
      <c r="UDV267" s="5"/>
      <c r="UDW267" s="5"/>
      <c r="UDX267" s="5"/>
      <c r="UDY267" s="5"/>
      <c r="UDZ267" s="5"/>
      <c r="UEA267" s="5"/>
      <c r="UEB267" s="5"/>
      <c r="UEC267" s="5"/>
      <c r="UED267" s="5"/>
      <c r="UEE267" s="5"/>
      <c r="UEF267" s="5"/>
      <c r="UEG267" s="5"/>
      <c r="UEH267" s="5"/>
      <c r="UEI267" s="5"/>
      <c r="UEJ267" s="5"/>
      <c r="UEK267" s="5"/>
      <c r="UEL267" s="5"/>
      <c r="UEM267" s="5"/>
      <c r="UEN267" s="5"/>
      <c r="UEO267" s="5"/>
      <c r="UEP267" s="5"/>
      <c r="UEQ267" s="5"/>
      <c r="UER267" s="5"/>
      <c r="UES267" s="5"/>
      <c r="UET267" s="5"/>
      <c r="UEU267" s="5"/>
      <c r="UEV267" s="5"/>
      <c r="UEW267" s="5"/>
      <c r="UEX267" s="5"/>
      <c r="UEY267" s="5"/>
      <c r="UEZ267" s="5"/>
      <c r="UFA267" s="5"/>
      <c r="UFB267" s="5"/>
      <c r="UFC267" s="5"/>
      <c r="UFD267" s="5"/>
      <c r="UFE267" s="5"/>
      <c r="UFF267" s="5"/>
      <c r="UFG267" s="5"/>
      <c r="UFH267" s="5"/>
      <c r="UFI267" s="5"/>
      <c r="UFJ267" s="5"/>
      <c r="UFK267" s="5"/>
      <c r="UFL267" s="5"/>
      <c r="UFM267" s="5"/>
      <c r="UFN267" s="5"/>
      <c r="UFO267" s="5"/>
      <c r="UFP267" s="5"/>
      <c r="UFQ267" s="5"/>
      <c r="UFR267" s="5"/>
      <c r="UFS267" s="5"/>
      <c r="UFT267" s="5"/>
      <c r="UFU267" s="5"/>
      <c r="UFV267" s="5"/>
      <c r="UFW267" s="5"/>
      <c r="UFX267" s="5"/>
      <c r="UFY267" s="5"/>
      <c r="UFZ267" s="5"/>
      <c r="UGA267" s="5"/>
      <c r="UGB267" s="5"/>
      <c r="UGC267" s="5"/>
      <c r="UGD267" s="5"/>
      <c r="UGE267" s="5"/>
      <c r="UGF267" s="5"/>
      <c r="UGG267" s="5"/>
      <c r="UGH267" s="5"/>
      <c r="UGI267" s="5"/>
      <c r="UGJ267" s="5"/>
      <c r="UGK267" s="5"/>
      <c r="UGL267" s="5"/>
      <c r="UGM267" s="5"/>
      <c r="UGN267" s="5"/>
      <c r="UGO267" s="5"/>
      <c r="UGP267" s="5"/>
      <c r="UGQ267" s="5"/>
      <c r="UGR267" s="5"/>
      <c r="UGS267" s="5"/>
      <c r="UGT267" s="5"/>
      <c r="UGU267" s="5"/>
      <c r="UGV267" s="5"/>
      <c r="UGW267" s="5"/>
      <c r="UGX267" s="5"/>
      <c r="UGY267" s="5"/>
      <c r="UGZ267" s="5"/>
      <c r="UHA267" s="5"/>
      <c r="UHB267" s="5"/>
      <c r="UHC267" s="5"/>
      <c r="UHD267" s="5"/>
      <c r="UHE267" s="5"/>
      <c r="UHF267" s="5"/>
      <c r="UHG267" s="5"/>
      <c r="UHH267" s="5"/>
      <c r="UHI267" s="5"/>
      <c r="UHJ267" s="5"/>
      <c r="UHK267" s="5"/>
      <c r="UHL267" s="5"/>
      <c r="UHM267" s="5"/>
      <c r="UHN267" s="5"/>
      <c r="UHO267" s="5"/>
      <c r="UHP267" s="5"/>
      <c r="UHQ267" s="5"/>
      <c r="UHR267" s="5"/>
      <c r="UHS267" s="5"/>
      <c r="UHT267" s="5"/>
      <c r="UHU267" s="5"/>
      <c r="UHV267" s="5"/>
      <c r="UHW267" s="5"/>
      <c r="UHX267" s="5"/>
      <c r="UHY267" s="5"/>
      <c r="UHZ267" s="5"/>
      <c r="UIA267" s="5"/>
      <c r="UIB267" s="5"/>
      <c r="UIC267" s="5"/>
      <c r="UID267" s="5"/>
      <c r="UIE267" s="5"/>
      <c r="UIF267" s="5"/>
      <c r="UIG267" s="5"/>
      <c r="UIH267" s="5"/>
      <c r="UII267" s="5"/>
      <c r="UIJ267" s="5"/>
      <c r="UIK267" s="5"/>
      <c r="UIL267" s="5"/>
      <c r="UIM267" s="5"/>
      <c r="UIN267" s="5"/>
      <c r="UIO267" s="5"/>
      <c r="UIP267" s="5"/>
      <c r="UIQ267" s="5"/>
      <c r="UIR267" s="5"/>
      <c r="UIS267" s="5"/>
      <c r="UIT267" s="5"/>
      <c r="UIU267" s="5"/>
      <c r="UIV267" s="5"/>
      <c r="UIW267" s="5"/>
      <c r="UIX267" s="5"/>
      <c r="UIY267" s="5"/>
      <c r="UIZ267" s="5"/>
      <c r="UJA267" s="5"/>
      <c r="UJB267" s="5"/>
      <c r="UJC267" s="5"/>
      <c r="UJD267" s="5"/>
      <c r="UJE267" s="5"/>
      <c r="UJF267" s="5"/>
      <c r="UJG267" s="5"/>
      <c r="UJH267" s="5"/>
      <c r="UJI267" s="5"/>
      <c r="UJJ267" s="5"/>
      <c r="UJK267" s="5"/>
      <c r="UJL267" s="5"/>
      <c r="UJM267" s="5"/>
      <c r="UJN267" s="5"/>
      <c r="UJO267" s="5"/>
      <c r="UJP267" s="5"/>
      <c r="UJQ267" s="5"/>
      <c r="UJR267" s="5"/>
      <c r="UJS267" s="5"/>
      <c r="UJT267" s="5"/>
      <c r="UJU267" s="5"/>
      <c r="UJV267" s="5"/>
      <c r="UJW267" s="5"/>
      <c r="UJX267" s="5"/>
      <c r="UJY267" s="5"/>
      <c r="UJZ267" s="5"/>
      <c r="UKA267" s="5"/>
      <c r="UKB267" s="5"/>
      <c r="UKC267" s="5"/>
      <c r="UKD267" s="5"/>
      <c r="UKE267" s="5"/>
      <c r="UKF267" s="5"/>
      <c r="UKG267" s="5"/>
      <c r="UKH267" s="5"/>
      <c r="UKI267" s="5"/>
      <c r="UKJ267" s="5"/>
      <c r="UKK267" s="5"/>
      <c r="UKL267" s="5"/>
      <c r="UKM267" s="5"/>
      <c r="UKN267" s="5"/>
      <c r="UKO267" s="5"/>
      <c r="UKP267" s="5"/>
      <c r="UKQ267" s="5"/>
      <c r="UKR267" s="5"/>
      <c r="UKS267" s="5"/>
      <c r="UKT267" s="5"/>
      <c r="UKU267" s="5"/>
      <c r="UKV267" s="5"/>
      <c r="UKW267" s="5"/>
      <c r="UKX267" s="5"/>
      <c r="UKY267" s="5"/>
      <c r="UKZ267" s="5"/>
      <c r="ULA267" s="5"/>
      <c r="ULB267" s="5"/>
      <c r="ULC267" s="5"/>
      <c r="ULD267" s="5"/>
      <c r="ULE267" s="5"/>
      <c r="ULF267" s="5"/>
      <c r="ULG267" s="5"/>
      <c r="ULH267" s="5"/>
      <c r="ULI267" s="5"/>
      <c r="ULJ267" s="5"/>
      <c r="ULK267" s="5"/>
      <c r="ULL267" s="5"/>
      <c r="ULM267" s="5"/>
      <c r="ULN267" s="5"/>
      <c r="ULO267" s="5"/>
      <c r="ULP267" s="5"/>
      <c r="ULQ267" s="5"/>
      <c r="ULR267" s="5"/>
      <c r="ULS267" s="5"/>
      <c r="ULT267" s="5"/>
      <c r="ULU267" s="5"/>
      <c r="ULV267" s="5"/>
      <c r="ULW267" s="5"/>
      <c r="ULX267" s="5"/>
      <c r="ULY267" s="5"/>
      <c r="ULZ267" s="5"/>
      <c r="UMA267" s="5"/>
      <c r="UMB267" s="5"/>
      <c r="UMC267" s="5"/>
      <c r="UMD267" s="5"/>
      <c r="UME267" s="5"/>
      <c r="UMF267" s="5"/>
      <c r="UMG267" s="5"/>
      <c r="UMH267" s="5"/>
      <c r="UMI267" s="5"/>
      <c r="UMJ267" s="5"/>
      <c r="UMK267" s="5"/>
      <c r="UML267" s="5"/>
      <c r="UMM267" s="5"/>
      <c r="UMN267" s="5"/>
      <c r="UMO267" s="5"/>
      <c r="UMP267" s="5"/>
      <c r="UMQ267" s="5"/>
      <c r="UMR267" s="5"/>
      <c r="UMS267" s="5"/>
      <c r="UMT267" s="5"/>
      <c r="UMU267" s="5"/>
      <c r="UMV267" s="5"/>
      <c r="UMW267" s="5"/>
      <c r="UMX267" s="5"/>
      <c r="UMY267" s="5"/>
      <c r="UMZ267" s="5"/>
      <c r="UNA267" s="5"/>
      <c r="UNB267" s="5"/>
      <c r="UNC267" s="5"/>
      <c r="UND267" s="5"/>
      <c r="UNE267" s="5"/>
      <c r="UNF267" s="5"/>
      <c r="UNG267" s="5"/>
      <c r="UNH267" s="5"/>
      <c r="UNI267" s="5"/>
      <c r="UNJ267" s="5"/>
      <c r="UNK267" s="5"/>
      <c r="UNL267" s="5"/>
      <c r="UNM267" s="5"/>
      <c r="UNN267" s="5"/>
      <c r="UNO267" s="5"/>
      <c r="UNP267" s="5"/>
      <c r="UNQ267" s="5"/>
      <c r="UNR267" s="5"/>
      <c r="UNS267" s="5"/>
      <c r="UNT267" s="5"/>
      <c r="UNU267" s="5"/>
      <c r="UNV267" s="5"/>
      <c r="UNW267" s="5"/>
      <c r="UNX267" s="5"/>
      <c r="UNY267" s="5"/>
      <c r="UNZ267" s="5"/>
      <c r="UOA267" s="5"/>
      <c r="UOB267" s="5"/>
      <c r="UOC267" s="5"/>
      <c r="UOD267" s="5"/>
      <c r="UOE267" s="5"/>
      <c r="UOF267" s="5"/>
      <c r="UOG267" s="5"/>
      <c r="UOH267" s="5"/>
      <c r="UOI267" s="5"/>
      <c r="UOJ267" s="5"/>
      <c r="UOK267" s="5"/>
      <c r="UOL267" s="5"/>
      <c r="UOM267" s="5"/>
      <c r="UON267" s="5"/>
      <c r="UOO267" s="5"/>
      <c r="UOP267" s="5"/>
      <c r="UOQ267" s="5"/>
      <c r="UOR267" s="5"/>
      <c r="UOS267" s="5"/>
      <c r="UOT267" s="5"/>
      <c r="UOU267" s="5"/>
      <c r="UOV267" s="5"/>
      <c r="UOW267" s="5"/>
      <c r="UOX267" s="5"/>
      <c r="UOY267" s="5"/>
      <c r="UOZ267" s="5"/>
      <c r="UPA267" s="5"/>
      <c r="UPB267" s="5"/>
      <c r="UPC267" s="5"/>
      <c r="UPD267" s="5"/>
      <c r="UPE267" s="5"/>
      <c r="UPF267" s="5"/>
      <c r="UPG267" s="5"/>
      <c r="UPH267" s="5"/>
      <c r="UPI267" s="5"/>
      <c r="UPJ267" s="5"/>
      <c r="UPK267" s="5"/>
      <c r="UPL267" s="5"/>
      <c r="UPM267" s="5"/>
      <c r="UPN267" s="5"/>
      <c r="UPO267" s="5"/>
      <c r="UPP267" s="5"/>
      <c r="UPQ267" s="5"/>
      <c r="UPR267" s="5"/>
      <c r="UPS267" s="5"/>
      <c r="UPT267" s="5"/>
      <c r="UPU267" s="5"/>
      <c r="UPV267" s="5"/>
      <c r="UPW267" s="5"/>
      <c r="UPX267" s="5"/>
      <c r="UPY267" s="5"/>
      <c r="UPZ267" s="5"/>
      <c r="UQA267" s="5"/>
      <c r="UQB267" s="5"/>
      <c r="UQC267" s="5"/>
      <c r="UQD267" s="5"/>
      <c r="UQE267" s="5"/>
      <c r="UQF267" s="5"/>
      <c r="UQG267" s="5"/>
      <c r="UQH267" s="5"/>
      <c r="UQI267" s="5"/>
      <c r="UQJ267" s="5"/>
      <c r="UQK267" s="5"/>
      <c r="UQL267" s="5"/>
      <c r="UQM267" s="5"/>
      <c r="UQN267" s="5"/>
      <c r="UQO267" s="5"/>
      <c r="UQP267" s="5"/>
      <c r="UQQ267" s="5"/>
      <c r="UQR267" s="5"/>
      <c r="UQS267" s="5"/>
      <c r="UQT267" s="5"/>
      <c r="UQU267" s="5"/>
      <c r="UQV267" s="5"/>
      <c r="UQW267" s="5"/>
      <c r="UQX267" s="5"/>
      <c r="UQY267" s="5"/>
      <c r="UQZ267" s="5"/>
      <c r="URA267" s="5"/>
      <c r="URB267" s="5"/>
      <c r="URC267" s="5"/>
      <c r="URD267" s="5"/>
      <c r="URE267" s="5"/>
      <c r="URF267" s="5"/>
      <c r="URG267" s="5"/>
      <c r="URH267" s="5"/>
      <c r="URI267" s="5"/>
      <c r="URJ267" s="5"/>
      <c r="URK267" s="5"/>
      <c r="URL267" s="5"/>
      <c r="URM267" s="5"/>
      <c r="URN267" s="5"/>
      <c r="URO267" s="5"/>
      <c r="URP267" s="5"/>
      <c r="URQ267" s="5"/>
      <c r="URR267" s="5"/>
      <c r="URS267" s="5"/>
      <c r="URT267" s="5"/>
      <c r="URU267" s="5"/>
      <c r="URV267" s="5"/>
      <c r="URW267" s="5"/>
      <c r="URX267" s="5"/>
      <c r="URY267" s="5"/>
      <c r="URZ267" s="5"/>
      <c r="USA267" s="5"/>
      <c r="USB267" s="5"/>
      <c r="USC267" s="5"/>
      <c r="USD267" s="5"/>
      <c r="USE267" s="5"/>
      <c r="USF267" s="5"/>
      <c r="USG267" s="5"/>
      <c r="USH267" s="5"/>
      <c r="USI267" s="5"/>
      <c r="USJ267" s="5"/>
      <c r="USK267" s="5"/>
      <c r="USL267" s="5"/>
      <c r="USM267" s="5"/>
      <c r="USN267" s="5"/>
      <c r="USO267" s="5"/>
      <c r="USP267" s="5"/>
      <c r="USQ267" s="5"/>
      <c r="USR267" s="5"/>
      <c r="USS267" s="5"/>
      <c r="UST267" s="5"/>
      <c r="USU267" s="5"/>
      <c r="USV267" s="5"/>
      <c r="USW267" s="5"/>
      <c r="USX267" s="5"/>
      <c r="USY267" s="5"/>
      <c r="USZ267" s="5"/>
      <c r="UTA267" s="5"/>
      <c r="UTB267" s="5"/>
      <c r="UTC267" s="5"/>
      <c r="UTD267" s="5"/>
      <c r="UTE267" s="5"/>
      <c r="UTF267" s="5"/>
      <c r="UTG267" s="5"/>
      <c r="UTH267" s="5"/>
      <c r="UTI267" s="5"/>
      <c r="UTJ267" s="5"/>
      <c r="UTK267" s="5"/>
      <c r="UTL267" s="5"/>
      <c r="UTM267" s="5"/>
      <c r="UTN267" s="5"/>
      <c r="UTO267" s="5"/>
      <c r="UTP267" s="5"/>
      <c r="UTQ267" s="5"/>
      <c r="UTR267" s="5"/>
      <c r="UTS267" s="5"/>
      <c r="UTT267" s="5"/>
      <c r="UTU267" s="5"/>
      <c r="UTV267" s="5"/>
      <c r="UTW267" s="5"/>
      <c r="UTX267" s="5"/>
      <c r="UTY267" s="5"/>
      <c r="UTZ267" s="5"/>
      <c r="UUA267" s="5"/>
      <c r="UUB267" s="5"/>
      <c r="UUC267" s="5"/>
      <c r="UUD267" s="5"/>
      <c r="UUE267" s="5"/>
      <c r="UUF267" s="5"/>
      <c r="UUG267" s="5"/>
      <c r="UUH267" s="5"/>
      <c r="UUI267" s="5"/>
      <c r="UUJ267" s="5"/>
      <c r="UUK267" s="5"/>
      <c r="UUL267" s="5"/>
      <c r="UUM267" s="5"/>
      <c r="UUN267" s="5"/>
      <c r="UUO267" s="5"/>
      <c r="UUP267" s="5"/>
      <c r="UUQ267" s="5"/>
      <c r="UUR267" s="5"/>
      <c r="UUS267" s="5"/>
      <c r="UUT267" s="5"/>
      <c r="UUU267" s="5"/>
      <c r="UUV267" s="5"/>
      <c r="UUW267" s="5"/>
      <c r="UUX267" s="5"/>
      <c r="UUY267" s="5"/>
      <c r="UUZ267" s="5"/>
      <c r="UVA267" s="5"/>
      <c r="UVB267" s="5"/>
      <c r="UVC267" s="5"/>
      <c r="UVD267" s="5"/>
      <c r="UVE267" s="5"/>
      <c r="UVF267" s="5"/>
      <c r="UVG267" s="5"/>
      <c r="UVH267" s="5"/>
      <c r="UVI267" s="5"/>
      <c r="UVJ267" s="5"/>
      <c r="UVK267" s="5"/>
      <c r="UVL267" s="5"/>
      <c r="UVM267" s="5"/>
      <c r="UVN267" s="5"/>
      <c r="UVO267" s="5"/>
      <c r="UVP267" s="5"/>
      <c r="UVQ267" s="5"/>
      <c r="UVR267" s="5"/>
      <c r="UVS267" s="5"/>
      <c r="UVT267" s="5"/>
      <c r="UVU267" s="5"/>
      <c r="UVV267" s="5"/>
      <c r="UVW267" s="5"/>
      <c r="UVX267" s="5"/>
      <c r="UVY267" s="5"/>
      <c r="UVZ267" s="5"/>
      <c r="UWA267" s="5"/>
      <c r="UWB267" s="5"/>
      <c r="UWC267" s="5"/>
      <c r="UWD267" s="5"/>
      <c r="UWE267" s="5"/>
      <c r="UWF267" s="5"/>
      <c r="UWG267" s="5"/>
      <c r="UWH267" s="5"/>
      <c r="UWI267" s="5"/>
      <c r="UWJ267" s="5"/>
      <c r="UWK267" s="5"/>
      <c r="UWL267" s="5"/>
      <c r="UWM267" s="5"/>
      <c r="UWN267" s="5"/>
      <c r="UWO267" s="5"/>
      <c r="UWP267" s="5"/>
      <c r="UWQ267" s="5"/>
      <c r="UWR267" s="5"/>
      <c r="UWS267" s="5"/>
      <c r="UWT267" s="5"/>
      <c r="UWU267" s="5"/>
      <c r="UWV267" s="5"/>
      <c r="UWW267" s="5"/>
      <c r="UWX267" s="5"/>
      <c r="UWY267" s="5"/>
      <c r="UWZ267" s="5"/>
      <c r="UXA267" s="5"/>
      <c r="UXB267" s="5"/>
      <c r="UXC267" s="5"/>
      <c r="UXD267" s="5"/>
      <c r="UXE267" s="5"/>
      <c r="UXF267" s="5"/>
      <c r="UXG267" s="5"/>
      <c r="UXH267" s="5"/>
      <c r="UXI267" s="5"/>
      <c r="UXJ267" s="5"/>
      <c r="UXK267" s="5"/>
      <c r="UXL267" s="5"/>
      <c r="UXM267" s="5"/>
      <c r="UXN267" s="5"/>
      <c r="UXO267" s="5"/>
      <c r="UXP267" s="5"/>
      <c r="UXQ267" s="5"/>
      <c r="UXR267" s="5"/>
      <c r="UXS267" s="5"/>
      <c r="UXT267" s="5"/>
      <c r="UXU267" s="5"/>
      <c r="UXV267" s="5"/>
      <c r="UXW267" s="5"/>
      <c r="UXX267" s="5"/>
      <c r="UXY267" s="5"/>
      <c r="UXZ267" s="5"/>
      <c r="UYA267" s="5"/>
      <c r="UYB267" s="5"/>
      <c r="UYC267" s="5"/>
      <c r="UYD267" s="5"/>
      <c r="UYE267" s="5"/>
      <c r="UYF267" s="5"/>
      <c r="UYG267" s="5"/>
      <c r="UYH267" s="5"/>
      <c r="UYI267" s="5"/>
      <c r="UYJ267" s="5"/>
      <c r="UYK267" s="5"/>
      <c r="UYL267" s="5"/>
      <c r="UYM267" s="5"/>
      <c r="UYN267" s="5"/>
      <c r="UYO267" s="5"/>
      <c r="UYP267" s="5"/>
      <c r="UYQ267" s="5"/>
      <c r="UYR267" s="5"/>
      <c r="UYS267" s="5"/>
      <c r="UYT267" s="5"/>
      <c r="UYU267" s="5"/>
      <c r="UYV267" s="5"/>
      <c r="UYW267" s="5"/>
      <c r="UYX267" s="5"/>
      <c r="UYY267" s="5"/>
      <c r="UYZ267" s="5"/>
      <c r="UZA267" s="5"/>
      <c r="UZB267" s="5"/>
      <c r="UZC267" s="5"/>
      <c r="UZD267" s="5"/>
      <c r="UZE267" s="5"/>
      <c r="UZF267" s="5"/>
      <c r="UZG267" s="5"/>
      <c r="UZH267" s="5"/>
      <c r="UZI267" s="5"/>
      <c r="UZJ267" s="5"/>
      <c r="UZK267" s="5"/>
      <c r="UZL267" s="5"/>
      <c r="UZM267" s="5"/>
      <c r="UZN267" s="5"/>
      <c r="UZO267" s="5"/>
      <c r="UZP267" s="5"/>
      <c r="UZQ267" s="5"/>
      <c r="UZR267" s="5"/>
      <c r="UZS267" s="5"/>
      <c r="UZT267" s="5"/>
      <c r="UZU267" s="5"/>
      <c r="UZV267" s="5"/>
      <c r="UZW267" s="5"/>
      <c r="UZX267" s="5"/>
      <c r="UZY267" s="5"/>
      <c r="UZZ267" s="5"/>
      <c r="VAA267" s="5"/>
      <c r="VAB267" s="5"/>
      <c r="VAC267" s="5"/>
      <c r="VAD267" s="5"/>
      <c r="VAE267" s="5"/>
      <c r="VAF267" s="5"/>
      <c r="VAG267" s="5"/>
      <c r="VAH267" s="5"/>
      <c r="VAI267" s="5"/>
      <c r="VAJ267" s="5"/>
      <c r="VAK267" s="5"/>
      <c r="VAL267" s="5"/>
      <c r="VAM267" s="5"/>
      <c r="VAN267" s="5"/>
      <c r="VAO267" s="5"/>
      <c r="VAP267" s="5"/>
      <c r="VAQ267" s="5"/>
      <c r="VAR267" s="5"/>
      <c r="VAS267" s="5"/>
      <c r="VAT267" s="5"/>
      <c r="VAU267" s="5"/>
      <c r="VAV267" s="5"/>
      <c r="VAW267" s="5"/>
      <c r="VAX267" s="5"/>
      <c r="VAY267" s="5"/>
      <c r="VAZ267" s="5"/>
      <c r="VBA267" s="5"/>
      <c r="VBB267" s="5"/>
      <c r="VBC267" s="5"/>
      <c r="VBD267" s="5"/>
      <c r="VBE267" s="5"/>
      <c r="VBF267" s="5"/>
      <c r="VBG267" s="5"/>
      <c r="VBH267" s="5"/>
      <c r="VBI267" s="5"/>
      <c r="VBJ267" s="5"/>
      <c r="VBK267" s="5"/>
      <c r="VBL267" s="5"/>
      <c r="VBM267" s="5"/>
      <c r="VBN267" s="5"/>
      <c r="VBO267" s="5"/>
      <c r="VBP267" s="5"/>
      <c r="VBQ267" s="5"/>
      <c r="VBR267" s="5"/>
      <c r="VBS267" s="5"/>
      <c r="VBT267" s="5"/>
      <c r="VBU267" s="5"/>
      <c r="VBV267" s="5"/>
      <c r="VBW267" s="5"/>
      <c r="VBX267" s="5"/>
      <c r="VBY267" s="5"/>
      <c r="VBZ267" s="5"/>
      <c r="VCA267" s="5"/>
      <c r="VCB267" s="5"/>
      <c r="VCC267" s="5"/>
      <c r="VCD267" s="5"/>
      <c r="VCE267" s="5"/>
      <c r="VCF267" s="5"/>
      <c r="VCG267" s="5"/>
      <c r="VCH267" s="5"/>
      <c r="VCI267" s="5"/>
      <c r="VCJ267" s="5"/>
      <c r="VCK267" s="5"/>
      <c r="VCL267" s="5"/>
      <c r="VCM267" s="5"/>
      <c r="VCN267" s="5"/>
      <c r="VCO267" s="5"/>
      <c r="VCP267" s="5"/>
      <c r="VCQ267" s="5"/>
      <c r="VCR267" s="5"/>
      <c r="VCS267" s="5"/>
      <c r="VCT267" s="5"/>
      <c r="VCU267" s="5"/>
      <c r="VCV267" s="5"/>
      <c r="VCW267" s="5"/>
      <c r="VCX267" s="5"/>
      <c r="VCY267" s="5"/>
      <c r="VCZ267" s="5"/>
      <c r="VDA267" s="5"/>
      <c r="VDB267" s="5"/>
      <c r="VDC267" s="5"/>
      <c r="VDD267" s="5"/>
      <c r="VDE267" s="5"/>
      <c r="VDF267" s="5"/>
      <c r="VDG267" s="5"/>
      <c r="VDH267" s="5"/>
      <c r="VDI267" s="5"/>
      <c r="VDJ267" s="5"/>
      <c r="VDK267" s="5"/>
      <c r="VDL267" s="5"/>
      <c r="VDM267" s="5"/>
      <c r="VDN267" s="5"/>
      <c r="VDO267" s="5"/>
      <c r="VDP267" s="5"/>
      <c r="VDQ267" s="5"/>
      <c r="VDR267" s="5"/>
      <c r="VDS267" s="5"/>
      <c r="VDT267" s="5"/>
      <c r="VDU267" s="5"/>
      <c r="VDV267" s="5"/>
      <c r="VDW267" s="5"/>
      <c r="VDX267" s="5"/>
      <c r="VDY267" s="5"/>
      <c r="VDZ267" s="5"/>
      <c r="VEA267" s="5"/>
      <c r="VEB267" s="5"/>
      <c r="VEC267" s="5"/>
      <c r="VED267" s="5"/>
      <c r="VEE267" s="5"/>
      <c r="VEF267" s="5"/>
      <c r="VEG267" s="5"/>
      <c r="VEH267" s="5"/>
      <c r="VEI267" s="5"/>
      <c r="VEJ267" s="5"/>
      <c r="VEK267" s="5"/>
      <c r="VEL267" s="5"/>
      <c r="VEM267" s="5"/>
      <c r="VEN267" s="5"/>
      <c r="VEO267" s="5"/>
      <c r="VEP267" s="5"/>
      <c r="VEQ267" s="5"/>
      <c r="VER267" s="5"/>
      <c r="VES267" s="5"/>
      <c r="VET267" s="5"/>
      <c r="VEU267" s="5"/>
      <c r="VEV267" s="5"/>
      <c r="VEW267" s="5"/>
      <c r="VEX267" s="5"/>
      <c r="VEY267" s="5"/>
      <c r="VEZ267" s="5"/>
      <c r="VFA267" s="5"/>
      <c r="VFB267" s="5"/>
      <c r="VFC267" s="5"/>
      <c r="VFD267" s="5"/>
      <c r="VFE267" s="5"/>
      <c r="VFF267" s="5"/>
      <c r="VFG267" s="5"/>
      <c r="VFH267" s="5"/>
      <c r="VFI267" s="5"/>
      <c r="VFJ267" s="5"/>
      <c r="VFK267" s="5"/>
      <c r="VFL267" s="5"/>
      <c r="VFM267" s="5"/>
      <c r="VFN267" s="5"/>
      <c r="VFO267" s="5"/>
      <c r="VFP267" s="5"/>
      <c r="VFQ267" s="5"/>
      <c r="VFR267" s="5"/>
      <c r="VFS267" s="5"/>
      <c r="VFT267" s="5"/>
      <c r="VFU267" s="5"/>
      <c r="VFV267" s="5"/>
      <c r="VFW267" s="5"/>
      <c r="VFX267" s="5"/>
      <c r="VFY267" s="5"/>
      <c r="VFZ267" s="5"/>
      <c r="VGA267" s="5"/>
      <c r="VGB267" s="5"/>
      <c r="VGC267" s="5"/>
      <c r="VGD267" s="5"/>
      <c r="VGE267" s="5"/>
      <c r="VGF267" s="5"/>
      <c r="VGG267" s="5"/>
      <c r="VGH267" s="5"/>
      <c r="VGI267" s="5"/>
      <c r="VGJ267" s="5"/>
      <c r="VGK267" s="5"/>
      <c r="VGL267" s="5"/>
      <c r="VGM267" s="5"/>
      <c r="VGN267" s="5"/>
      <c r="VGO267" s="5"/>
      <c r="VGP267" s="5"/>
      <c r="VGQ267" s="5"/>
      <c r="VGR267" s="5"/>
      <c r="VGS267" s="5"/>
      <c r="VGT267" s="5"/>
      <c r="VGU267" s="5"/>
      <c r="VGV267" s="5"/>
      <c r="VGW267" s="5"/>
      <c r="VGX267" s="5"/>
      <c r="VGY267" s="5"/>
      <c r="VGZ267" s="5"/>
      <c r="VHA267" s="5"/>
      <c r="VHB267" s="5"/>
      <c r="VHC267" s="5"/>
      <c r="VHD267" s="5"/>
      <c r="VHE267" s="5"/>
      <c r="VHF267" s="5"/>
      <c r="VHG267" s="5"/>
      <c r="VHH267" s="5"/>
      <c r="VHI267" s="5"/>
      <c r="VHJ267" s="5"/>
      <c r="VHK267" s="5"/>
      <c r="VHL267" s="5"/>
      <c r="VHM267" s="5"/>
      <c r="VHN267" s="5"/>
      <c r="VHO267" s="5"/>
      <c r="VHP267" s="5"/>
      <c r="VHQ267" s="5"/>
      <c r="VHR267" s="5"/>
      <c r="VHS267" s="5"/>
      <c r="VHT267" s="5"/>
      <c r="VHU267" s="5"/>
      <c r="VHV267" s="5"/>
      <c r="VHW267" s="5"/>
      <c r="VHX267" s="5"/>
      <c r="VHY267" s="5"/>
      <c r="VHZ267" s="5"/>
      <c r="VIA267" s="5"/>
      <c r="VIB267" s="5"/>
      <c r="VIC267" s="5"/>
      <c r="VID267" s="5"/>
      <c r="VIE267" s="5"/>
      <c r="VIF267" s="5"/>
      <c r="VIG267" s="5"/>
      <c r="VIH267" s="5"/>
      <c r="VII267" s="5"/>
      <c r="VIJ267" s="5"/>
      <c r="VIK267" s="5"/>
      <c r="VIL267" s="5"/>
      <c r="VIM267" s="5"/>
      <c r="VIN267" s="5"/>
      <c r="VIO267" s="5"/>
      <c r="VIP267" s="5"/>
      <c r="VIQ267" s="5"/>
      <c r="VIR267" s="5"/>
      <c r="VIS267" s="5"/>
      <c r="VIT267" s="5"/>
      <c r="VIU267" s="5"/>
      <c r="VIV267" s="5"/>
      <c r="VIW267" s="5"/>
      <c r="VIX267" s="5"/>
      <c r="VIY267" s="5"/>
      <c r="VIZ267" s="5"/>
      <c r="VJA267" s="5"/>
      <c r="VJB267" s="5"/>
      <c r="VJC267" s="5"/>
      <c r="VJD267" s="5"/>
      <c r="VJE267" s="5"/>
      <c r="VJF267" s="5"/>
      <c r="VJG267" s="5"/>
      <c r="VJH267" s="5"/>
      <c r="VJI267" s="5"/>
      <c r="VJJ267" s="5"/>
      <c r="VJK267" s="5"/>
      <c r="VJL267" s="5"/>
      <c r="VJM267" s="5"/>
      <c r="VJN267" s="5"/>
      <c r="VJO267" s="5"/>
      <c r="VJP267" s="5"/>
      <c r="VJQ267" s="5"/>
      <c r="VJR267" s="5"/>
      <c r="VJS267" s="5"/>
      <c r="VJT267" s="5"/>
      <c r="VJU267" s="5"/>
      <c r="VJV267" s="5"/>
      <c r="VJW267" s="5"/>
      <c r="VJX267" s="5"/>
      <c r="VJY267" s="5"/>
      <c r="VJZ267" s="5"/>
      <c r="VKA267" s="5"/>
      <c r="VKB267" s="5"/>
      <c r="VKC267" s="5"/>
      <c r="VKD267" s="5"/>
      <c r="VKE267" s="5"/>
      <c r="VKF267" s="5"/>
      <c r="VKG267" s="5"/>
      <c r="VKH267" s="5"/>
      <c r="VKI267" s="5"/>
      <c r="VKJ267" s="5"/>
      <c r="VKK267" s="5"/>
      <c r="VKL267" s="5"/>
      <c r="VKM267" s="5"/>
      <c r="VKN267" s="5"/>
      <c r="VKO267" s="5"/>
      <c r="VKP267" s="5"/>
      <c r="VKQ267" s="5"/>
      <c r="VKR267" s="5"/>
      <c r="VKS267" s="5"/>
      <c r="VKT267" s="5"/>
      <c r="VKU267" s="5"/>
      <c r="VKV267" s="5"/>
      <c r="VKW267" s="5"/>
      <c r="VKX267" s="5"/>
      <c r="VKY267" s="5"/>
      <c r="VKZ267" s="5"/>
      <c r="VLA267" s="5"/>
      <c r="VLB267" s="5"/>
      <c r="VLC267" s="5"/>
      <c r="VLD267" s="5"/>
      <c r="VLE267" s="5"/>
      <c r="VLF267" s="5"/>
      <c r="VLG267" s="5"/>
      <c r="VLH267" s="5"/>
      <c r="VLI267" s="5"/>
      <c r="VLJ267" s="5"/>
      <c r="VLK267" s="5"/>
      <c r="VLL267" s="5"/>
      <c r="VLM267" s="5"/>
      <c r="VLN267" s="5"/>
      <c r="VLO267" s="5"/>
      <c r="VLP267" s="5"/>
      <c r="VLQ267" s="5"/>
      <c r="VLR267" s="5"/>
      <c r="VLS267" s="5"/>
      <c r="VLT267" s="5"/>
      <c r="VLU267" s="5"/>
      <c r="VLV267" s="5"/>
      <c r="VLW267" s="5"/>
      <c r="VLX267" s="5"/>
      <c r="VLY267" s="5"/>
      <c r="VLZ267" s="5"/>
      <c r="VMA267" s="5"/>
      <c r="VMB267" s="5"/>
      <c r="VMC267" s="5"/>
      <c r="VMD267" s="5"/>
      <c r="VME267" s="5"/>
      <c r="VMF267" s="5"/>
      <c r="VMG267" s="5"/>
      <c r="VMH267" s="5"/>
      <c r="VMI267" s="5"/>
      <c r="VMJ267" s="5"/>
      <c r="VMK267" s="5"/>
      <c r="VML267" s="5"/>
      <c r="VMM267" s="5"/>
      <c r="VMN267" s="5"/>
      <c r="VMO267" s="5"/>
      <c r="VMP267" s="5"/>
      <c r="VMQ267" s="5"/>
      <c r="VMR267" s="5"/>
      <c r="VMS267" s="5"/>
      <c r="VMT267" s="5"/>
      <c r="VMU267" s="5"/>
      <c r="VMV267" s="5"/>
      <c r="VMW267" s="5"/>
      <c r="VMX267" s="5"/>
      <c r="VMY267" s="5"/>
      <c r="VMZ267" s="5"/>
      <c r="VNA267" s="5"/>
      <c r="VNB267" s="5"/>
      <c r="VNC267" s="5"/>
      <c r="VND267" s="5"/>
      <c r="VNE267" s="5"/>
      <c r="VNF267" s="5"/>
      <c r="VNG267" s="5"/>
      <c r="VNH267" s="5"/>
      <c r="VNI267" s="5"/>
      <c r="VNJ267" s="5"/>
      <c r="VNK267" s="5"/>
      <c r="VNL267" s="5"/>
      <c r="VNM267" s="5"/>
      <c r="VNN267" s="5"/>
      <c r="VNO267" s="5"/>
      <c r="VNP267" s="5"/>
      <c r="VNQ267" s="5"/>
      <c r="VNR267" s="5"/>
      <c r="VNS267" s="5"/>
      <c r="VNT267" s="5"/>
      <c r="VNU267" s="5"/>
      <c r="VNV267" s="5"/>
      <c r="VNW267" s="5"/>
      <c r="VNX267" s="5"/>
      <c r="VNY267" s="5"/>
      <c r="VNZ267" s="5"/>
      <c r="VOA267" s="5"/>
      <c r="VOB267" s="5"/>
      <c r="VOC267" s="5"/>
      <c r="VOD267" s="5"/>
      <c r="VOE267" s="5"/>
      <c r="VOF267" s="5"/>
      <c r="VOG267" s="5"/>
      <c r="VOH267" s="5"/>
      <c r="VOI267" s="5"/>
      <c r="VOJ267" s="5"/>
      <c r="VOK267" s="5"/>
      <c r="VOL267" s="5"/>
      <c r="VOM267" s="5"/>
      <c r="VON267" s="5"/>
      <c r="VOO267" s="5"/>
      <c r="VOP267" s="5"/>
      <c r="VOQ267" s="5"/>
      <c r="VOR267" s="5"/>
      <c r="VOS267" s="5"/>
      <c r="VOT267" s="5"/>
      <c r="VOU267" s="5"/>
      <c r="VOV267" s="5"/>
      <c r="VOW267" s="5"/>
      <c r="VOX267" s="5"/>
      <c r="VOY267" s="5"/>
      <c r="VOZ267" s="5"/>
      <c r="VPA267" s="5"/>
      <c r="VPB267" s="5"/>
      <c r="VPC267" s="5"/>
      <c r="VPD267" s="5"/>
      <c r="VPE267" s="5"/>
      <c r="VPF267" s="5"/>
      <c r="VPG267" s="5"/>
      <c r="VPH267" s="5"/>
      <c r="VPI267" s="5"/>
      <c r="VPJ267" s="5"/>
      <c r="VPK267" s="5"/>
      <c r="VPL267" s="5"/>
      <c r="VPM267" s="5"/>
      <c r="VPN267" s="5"/>
      <c r="VPO267" s="5"/>
      <c r="VPP267" s="5"/>
      <c r="VPQ267" s="5"/>
      <c r="VPR267" s="5"/>
      <c r="VPS267" s="5"/>
      <c r="VPT267" s="5"/>
      <c r="VPU267" s="5"/>
      <c r="VPV267" s="5"/>
      <c r="VPW267" s="5"/>
      <c r="VPX267" s="5"/>
      <c r="VPY267" s="5"/>
      <c r="VPZ267" s="5"/>
      <c r="VQA267" s="5"/>
      <c r="VQB267" s="5"/>
      <c r="VQC267" s="5"/>
      <c r="VQD267" s="5"/>
      <c r="VQE267" s="5"/>
      <c r="VQF267" s="5"/>
      <c r="VQG267" s="5"/>
      <c r="VQH267" s="5"/>
      <c r="VQI267" s="5"/>
      <c r="VQJ267" s="5"/>
      <c r="VQK267" s="5"/>
      <c r="VQL267" s="5"/>
      <c r="VQM267" s="5"/>
      <c r="VQN267" s="5"/>
      <c r="VQO267" s="5"/>
      <c r="VQP267" s="5"/>
      <c r="VQQ267" s="5"/>
      <c r="VQR267" s="5"/>
      <c r="VQS267" s="5"/>
      <c r="VQT267" s="5"/>
      <c r="VQU267" s="5"/>
      <c r="VQV267" s="5"/>
      <c r="VQW267" s="5"/>
      <c r="VQX267" s="5"/>
      <c r="VQY267" s="5"/>
      <c r="VQZ267" s="5"/>
      <c r="VRA267" s="5"/>
      <c r="VRB267" s="5"/>
      <c r="VRC267" s="5"/>
      <c r="VRD267" s="5"/>
      <c r="VRE267" s="5"/>
      <c r="VRF267" s="5"/>
      <c r="VRG267" s="5"/>
      <c r="VRH267" s="5"/>
      <c r="VRI267" s="5"/>
      <c r="VRJ267" s="5"/>
      <c r="VRK267" s="5"/>
      <c r="VRL267" s="5"/>
      <c r="VRM267" s="5"/>
      <c r="VRN267" s="5"/>
      <c r="VRO267" s="5"/>
      <c r="VRP267" s="5"/>
      <c r="VRQ267" s="5"/>
      <c r="VRR267" s="5"/>
      <c r="VRS267" s="5"/>
      <c r="VRT267" s="5"/>
      <c r="VRU267" s="5"/>
      <c r="VRV267" s="5"/>
      <c r="VRW267" s="5"/>
      <c r="VRX267" s="5"/>
      <c r="VRY267" s="5"/>
      <c r="VRZ267" s="5"/>
      <c r="VSA267" s="5"/>
      <c r="VSB267" s="5"/>
      <c r="VSC267" s="5"/>
      <c r="VSD267" s="5"/>
      <c r="VSE267" s="5"/>
      <c r="VSF267" s="5"/>
      <c r="VSG267" s="5"/>
      <c r="VSH267" s="5"/>
      <c r="VSI267" s="5"/>
      <c r="VSJ267" s="5"/>
      <c r="VSK267" s="5"/>
      <c r="VSL267" s="5"/>
      <c r="VSM267" s="5"/>
      <c r="VSN267" s="5"/>
      <c r="VSO267" s="5"/>
      <c r="VSP267" s="5"/>
      <c r="VSQ267" s="5"/>
      <c r="VSR267" s="5"/>
      <c r="VSS267" s="5"/>
      <c r="VST267" s="5"/>
      <c r="VSU267" s="5"/>
      <c r="VSV267" s="5"/>
      <c r="VSW267" s="5"/>
      <c r="VSX267" s="5"/>
      <c r="VSY267" s="5"/>
      <c r="VSZ267" s="5"/>
      <c r="VTA267" s="5"/>
      <c r="VTB267" s="5"/>
      <c r="VTC267" s="5"/>
      <c r="VTD267" s="5"/>
      <c r="VTE267" s="5"/>
      <c r="VTF267" s="5"/>
      <c r="VTG267" s="5"/>
      <c r="VTH267" s="5"/>
      <c r="VTI267" s="5"/>
      <c r="VTJ267" s="5"/>
      <c r="VTK267" s="5"/>
      <c r="VTL267" s="5"/>
      <c r="VTM267" s="5"/>
      <c r="VTN267" s="5"/>
      <c r="VTO267" s="5"/>
      <c r="VTP267" s="5"/>
      <c r="VTQ267" s="5"/>
      <c r="VTR267" s="5"/>
      <c r="VTS267" s="5"/>
      <c r="VTT267" s="5"/>
      <c r="VTU267" s="5"/>
      <c r="VTV267" s="5"/>
      <c r="VTW267" s="5"/>
      <c r="VTX267" s="5"/>
      <c r="VTY267" s="5"/>
      <c r="VTZ267" s="5"/>
      <c r="VUA267" s="5"/>
      <c r="VUB267" s="5"/>
      <c r="VUC267" s="5"/>
      <c r="VUD267" s="5"/>
      <c r="VUE267" s="5"/>
      <c r="VUF267" s="5"/>
      <c r="VUG267" s="5"/>
      <c r="VUH267" s="5"/>
      <c r="VUI267" s="5"/>
      <c r="VUJ267" s="5"/>
      <c r="VUK267" s="5"/>
      <c r="VUL267" s="5"/>
      <c r="VUM267" s="5"/>
      <c r="VUN267" s="5"/>
      <c r="VUO267" s="5"/>
      <c r="VUP267" s="5"/>
      <c r="VUQ267" s="5"/>
      <c r="VUR267" s="5"/>
      <c r="VUS267" s="5"/>
      <c r="VUT267" s="5"/>
      <c r="VUU267" s="5"/>
      <c r="VUV267" s="5"/>
      <c r="VUW267" s="5"/>
      <c r="VUX267" s="5"/>
      <c r="VUY267" s="5"/>
      <c r="VUZ267" s="5"/>
      <c r="VVA267" s="5"/>
      <c r="VVB267" s="5"/>
      <c r="VVC267" s="5"/>
      <c r="VVD267" s="5"/>
      <c r="VVE267" s="5"/>
      <c r="VVF267" s="5"/>
      <c r="VVG267" s="5"/>
      <c r="VVH267" s="5"/>
      <c r="VVI267" s="5"/>
      <c r="VVJ267" s="5"/>
      <c r="VVK267" s="5"/>
      <c r="VVL267" s="5"/>
      <c r="VVM267" s="5"/>
      <c r="VVN267" s="5"/>
      <c r="VVO267" s="5"/>
      <c r="VVP267" s="5"/>
      <c r="VVQ267" s="5"/>
      <c r="VVR267" s="5"/>
      <c r="VVS267" s="5"/>
      <c r="VVT267" s="5"/>
      <c r="VVU267" s="5"/>
      <c r="VVV267" s="5"/>
      <c r="VVW267" s="5"/>
      <c r="VVX267" s="5"/>
      <c r="VVY267" s="5"/>
      <c r="VVZ267" s="5"/>
      <c r="VWA267" s="5"/>
      <c r="VWB267" s="5"/>
      <c r="VWC267" s="5"/>
      <c r="VWD267" s="5"/>
      <c r="VWE267" s="5"/>
      <c r="VWF267" s="5"/>
      <c r="VWG267" s="5"/>
      <c r="VWH267" s="5"/>
      <c r="VWI267" s="5"/>
      <c r="VWJ267" s="5"/>
      <c r="VWK267" s="5"/>
      <c r="VWL267" s="5"/>
      <c r="VWM267" s="5"/>
      <c r="VWN267" s="5"/>
      <c r="VWO267" s="5"/>
      <c r="VWP267" s="5"/>
      <c r="VWQ267" s="5"/>
      <c r="VWR267" s="5"/>
      <c r="VWS267" s="5"/>
      <c r="VWT267" s="5"/>
      <c r="VWU267" s="5"/>
      <c r="VWV267" s="5"/>
      <c r="VWW267" s="5"/>
      <c r="VWX267" s="5"/>
      <c r="VWY267" s="5"/>
      <c r="VWZ267" s="5"/>
      <c r="VXA267" s="5"/>
      <c r="VXB267" s="5"/>
      <c r="VXC267" s="5"/>
      <c r="VXD267" s="5"/>
      <c r="VXE267" s="5"/>
      <c r="VXF267" s="5"/>
      <c r="VXG267" s="5"/>
      <c r="VXH267" s="5"/>
      <c r="VXI267" s="5"/>
      <c r="VXJ267" s="5"/>
      <c r="VXK267" s="5"/>
      <c r="VXL267" s="5"/>
      <c r="VXM267" s="5"/>
      <c r="VXN267" s="5"/>
      <c r="VXO267" s="5"/>
      <c r="VXP267" s="5"/>
      <c r="VXQ267" s="5"/>
      <c r="VXR267" s="5"/>
      <c r="VXS267" s="5"/>
      <c r="VXT267" s="5"/>
      <c r="VXU267" s="5"/>
      <c r="VXV267" s="5"/>
      <c r="VXW267" s="5"/>
      <c r="VXX267" s="5"/>
      <c r="VXY267" s="5"/>
      <c r="VXZ267" s="5"/>
      <c r="VYA267" s="5"/>
      <c r="VYB267" s="5"/>
      <c r="VYC267" s="5"/>
      <c r="VYD267" s="5"/>
      <c r="VYE267" s="5"/>
      <c r="VYF267" s="5"/>
      <c r="VYG267" s="5"/>
      <c r="VYH267" s="5"/>
      <c r="VYI267" s="5"/>
      <c r="VYJ267" s="5"/>
      <c r="VYK267" s="5"/>
      <c r="VYL267" s="5"/>
      <c r="VYM267" s="5"/>
      <c r="VYN267" s="5"/>
      <c r="VYO267" s="5"/>
      <c r="VYP267" s="5"/>
      <c r="VYQ267" s="5"/>
      <c r="VYR267" s="5"/>
      <c r="VYS267" s="5"/>
      <c r="VYT267" s="5"/>
      <c r="VYU267" s="5"/>
      <c r="VYV267" s="5"/>
      <c r="VYW267" s="5"/>
      <c r="VYX267" s="5"/>
      <c r="VYY267" s="5"/>
      <c r="VYZ267" s="5"/>
      <c r="VZA267" s="5"/>
      <c r="VZB267" s="5"/>
      <c r="VZC267" s="5"/>
      <c r="VZD267" s="5"/>
      <c r="VZE267" s="5"/>
      <c r="VZF267" s="5"/>
      <c r="VZG267" s="5"/>
      <c r="VZH267" s="5"/>
      <c r="VZI267" s="5"/>
      <c r="VZJ267" s="5"/>
      <c r="VZK267" s="5"/>
      <c r="VZL267" s="5"/>
      <c r="VZM267" s="5"/>
      <c r="VZN267" s="5"/>
      <c r="VZO267" s="5"/>
      <c r="VZP267" s="5"/>
      <c r="VZQ267" s="5"/>
      <c r="VZR267" s="5"/>
      <c r="VZS267" s="5"/>
      <c r="VZT267" s="5"/>
      <c r="VZU267" s="5"/>
      <c r="VZV267" s="5"/>
      <c r="VZW267" s="5"/>
      <c r="VZX267" s="5"/>
      <c r="VZY267" s="5"/>
      <c r="VZZ267" s="5"/>
      <c r="WAA267" s="5"/>
      <c r="WAB267" s="5"/>
      <c r="WAC267" s="5"/>
      <c r="WAD267" s="5"/>
      <c r="WAE267" s="5"/>
      <c r="WAF267" s="5"/>
      <c r="WAG267" s="5"/>
      <c r="WAH267" s="5"/>
      <c r="WAI267" s="5"/>
      <c r="WAJ267" s="5"/>
      <c r="WAK267" s="5"/>
      <c r="WAL267" s="5"/>
      <c r="WAM267" s="5"/>
      <c r="WAN267" s="5"/>
      <c r="WAO267" s="5"/>
      <c r="WAP267" s="5"/>
      <c r="WAQ267" s="5"/>
      <c r="WAR267" s="5"/>
      <c r="WAS267" s="5"/>
      <c r="WAT267" s="5"/>
      <c r="WAU267" s="5"/>
      <c r="WAV267" s="5"/>
      <c r="WAW267" s="5"/>
      <c r="WAX267" s="5"/>
      <c r="WAY267" s="5"/>
      <c r="WAZ267" s="5"/>
      <c r="WBA267" s="5"/>
      <c r="WBB267" s="5"/>
      <c r="WBC267" s="5"/>
      <c r="WBD267" s="5"/>
      <c r="WBE267" s="5"/>
      <c r="WBF267" s="5"/>
      <c r="WBG267" s="5"/>
      <c r="WBH267" s="5"/>
      <c r="WBI267" s="5"/>
      <c r="WBJ267" s="5"/>
      <c r="WBK267" s="5"/>
      <c r="WBL267" s="5"/>
      <c r="WBM267" s="5"/>
      <c r="WBN267" s="5"/>
      <c r="WBO267" s="5"/>
      <c r="WBP267" s="5"/>
      <c r="WBQ267" s="5"/>
      <c r="WBR267" s="5"/>
      <c r="WBS267" s="5"/>
      <c r="WBT267" s="5"/>
      <c r="WBU267" s="5"/>
      <c r="WBV267" s="5"/>
      <c r="WBW267" s="5"/>
      <c r="WBX267" s="5"/>
      <c r="WBY267" s="5"/>
      <c r="WBZ267" s="5"/>
      <c r="WCA267" s="5"/>
      <c r="WCB267" s="5"/>
      <c r="WCC267" s="5"/>
      <c r="WCD267" s="5"/>
      <c r="WCE267" s="5"/>
      <c r="WCF267" s="5"/>
      <c r="WCG267" s="5"/>
      <c r="WCH267" s="5"/>
      <c r="WCI267" s="5"/>
      <c r="WCJ267" s="5"/>
      <c r="WCK267" s="5"/>
      <c r="WCL267" s="5"/>
      <c r="WCM267" s="5"/>
      <c r="WCN267" s="5"/>
      <c r="WCO267" s="5"/>
      <c r="WCP267" s="5"/>
      <c r="WCQ267" s="5"/>
      <c r="WCR267" s="5"/>
      <c r="WCS267" s="5"/>
      <c r="WCT267" s="5"/>
      <c r="WCU267" s="5"/>
      <c r="WCV267" s="5"/>
      <c r="WCW267" s="5"/>
      <c r="WCX267" s="5"/>
      <c r="WCY267" s="5"/>
      <c r="WCZ267" s="5"/>
      <c r="WDA267" s="5"/>
      <c r="WDB267" s="5"/>
      <c r="WDC267" s="5"/>
      <c r="WDD267" s="5"/>
      <c r="WDE267" s="5"/>
      <c r="WDF267" s="5"/>
      <c r="WDG267" s="5"/>
      <c r="WDH267" s="5"/>
      <c r="WDI267" s="5"/>
      <c r="WDJ267" s="5"/>
      <c r="WDK267" s="5"/>
      <c r="WDL267" s="5"/>
      <c r="WDM267" s="5"/>
      <c r="WDN267" s="5"/>
      <c r="WDO267" s="5"/>
      <c r="WDP267" s="5"/>
      <c r="WDQ267" s="5"/>
      <c r="WDR267" s="5"/>
      <c r="WDS267" s="5"/>
      <c r="WDT267" s="5"/>
      <c r="WDU267" s="5"/>
      <c r="WDV267" s="5"/>
      <c r="WDW267" s="5"/>
      <c r="WDX267" s="5"/>
      <c r="WDY267" s="5"/>
      <c r="WDZ267" s="5"/>
      <c r="WEA267" s="5"/>
      <c r="WEB267" s="5"/>
      <c r="WEC267" s="5"/>
      <c r="WED267" s="5"/>
      <c r="WEE267" s="5"/>
      <c r="WEF267" s="5"/>
      <c r="WEG267" s="5"/>
      <c r="WEH267" s="5"/>
      <c r="WEI267" s="5"/>
      <c r="WEJ267" s="5"/>
      <c r="WEK267" s="5"/>
      <c r="WEL267" s="5"/>
      <c r="WEM267" s="5"/>
      <c r="WEN267" s="5"/>
      <c r="WEO267" s="5"/>
      <c r="WEP267" s="5"/>
      <c r="WEQ267" s="5"/>
      <c r="WER267" s="5"/>
      <c r="WES267" s="5"/>
      <c r="WET267" s="5"/>
      <c r="WEU267" s="5"/>
      <c r="WEV267" s="5"/>
      <c r="WEW267" s="5"/>
      <c r="WEX267" s="5"/>
      <c r="WEY267" s="5"/>
      <c r="WEZ267" s="5"/>
      <c r="WFA267" s="5"/>
      <c r="WFB267" s="5"/>
      <c r="WFC267" s="5"/>
      <c r="WFD267" s="5"/>
      <c r="WFE267" s="5"/>
      <c r="WFF267" s="5"/>
      <c r="WFG267" s="5"/>
      <c r="WFH267" s="5"/>
      <c r="WFI267" s="5"/>
      <c r="WFJ267" s="5"/>
      <c r="WFK267" s="5"/>
      <c r="WFL267" s="5"/>
      <c r="WFM267" s="5"/>
      <c r="WFN267" s="5"/>
      <c r="WFO267" s="5"/>
      <c r="WFP267" s="5"/>
      <c r="WFQ267" s="5"/>
      <c r="WFR267" s="5"/>
      <c r="WFS267" s="5"/>
      <c r="WFT267" s="5"/>
      <c r="WFU267" s="5"/>
      <c r="WFV267" s="5"/>
      <c r="WFW267" s="5"/>
      <c r="WFX267" s="5"/>
      <c r="WFY267" s="5"/>
      <c r="WFZ267" s="5"/>
      <c r="WGA267" s="5"/>
      <c r="WGB267" s="5"/>
      <c r="WGC267" s="5"/>
      <c r="WGD267" s="5"/>
      <c r="WGE267" s="5"/>
      <c r="WGF267" s="5"/>
      <c r="WGG267" s="5"/>
      <c r="WGH267" s="5"/>
      <c r="WGI267" s="5"/>
      <c r="WGJ267" s="5"/>
      <c r="WGK267" s="5"/>
      <c r="WGL267" s="5"/>
      <c r="WGM267" s="5"/>
      <c r="WGN267" s="5"/>
      <c r="WGO267" s="5"/>
      <c r="WGP267" s="5"/>
      <c r="WGQ267" s="5"/>
      <c r="WGR267" s="5"/>
      <c r="WGS267" s="5"/>
      <c r="WGT267" s="5"/>
      <c r="WGU267" s="5"/>
      <c r="WGV267" s="5"/>
      <c r="WGW267" s="5"/>
      <c r="WGX267" s="5"/>
      <c r="WGY267" s="5"/>
      <c r="WGZ267" s="5"/>
      <c r="WHA267" s="5"/>
      <c r="WHB267" s="5"/>
      <c r="WHC267" s="5"/>
      <c r="WHD267" s="5"/>
      <c r="WHE267" s="5"/>
      <c r="WHF267" s="5"/>
      <c r="WHG267" s="5"/>
      <c r="WHH267" s="5"/>
      <c r="WHI267" s="5"/>
      <c r="WHJ267" s="5"/>
      <c r="WHK267" s="5"/>
      <c r="WHL267" s="5"/>
      <c r="WHM267" s="5"/>
      <c r="WHN267" s="5"/>
      <c r="WHO267" s="5"/>
      <c r="WHP267" s="5"/>
      <c r="WHQ267" s="5"/>
      <c r="WHR267" s="5"/>
      <c r="WHS267" s="5"/>
      <c r="WHT267" s="5"/>
      <c r="WHU267" s="5"/>
      <c r="WHV267" s="5"/>
      <c r="WHW267" s="5"/>
      <c r="WHX267" s="5"/>
      <c r="WHY267" s="5"/>
      <c r="WHZ267" s="5"/>
      <c r="WIA267" s="5"/>
      <c r="WIB267" s="5"/>
      <c r="WIC267" s="5"/>
      <c r="WID267" s="5"/>
      <c r="WIE267" s="5"/>
      <c r="WIF267" s="5"/>
      <c r="WIG267" s="5"/>
      <c r="WIH267" s="5"/>
      <c r="WII267" s="5"/>
      <c r="WIJ267" s="5"/>
      <c r="WIK267" s="5"/>
      <c r="WIL267" s="5"/>
      <c r="WIM267" s="5"/>
      <c r="WIN267" s="5"/>
      <c r="WIO267" s="5"/>
      <c r="WIP267" s="5"/>
      <c r="WIQ267" s="5"/>
      <c r="WIR267" s="5"/>
      <c r="WIS267" s="5"/>
      <c r="WIT267" s="5"/>
      <c r="WIU267" s="5"/>
      <c r="WIV267" s="5"/>
      <c r="WIW267" s="5"/>
      <c r="WIX267" s="5"/>
      <c r="WIY267" s="5"/>
      <c r="WIZ267" s="5"/>
      <c r="WJA267" s="5"/>
      <c r="WJB267" s="5"/>
      <c r="WJC267" s="5"/>
      <c r="WJD267" s="5"/>
      <c r="WJE267" s="5"/>
      <c r="WJF267" s="5"/>
      <c r="WJG267" s="5"/>
      <c r="WJH267" s="5"/>
      <c r="WJI267" s="5"/>
      <c r="WJJ267" s="5"/>
      <c r="WJK267" s="5"/>
      <c r="WJL267" s="5"/>
      <c r="WJM267" s="5"/>
      <c r="WJN267" s="5"/>
      <c r="WJO267" s="5"/>
      <c r="WJP267" s="5"/>
      <c r="WJQ267" s="5"/>
      <c r="WJR267" s="5"/>
      <c r="WJS267" s="5"/>
      <c r="WJT267" s="5"/>
      <c r="WJU267" s="5"/>
      <c r="WJV267" s="5"/>
      <c r="WJW267" s="5"/>
      <c r="WJX267" s="5"/>
      <c r="WJY267" s="5"/>
      <c r="WJZ267" s="5"/>
      <c r="WKA267" s="5"/>
      <c r="WKB267" s="5"/>
      <c r="WKC267" s="5"/>
      <c r="WKD267" s="5"/>
      <c r="WKE267" s="5"/>
      <c r="WKF267" s="5"/>
      <c r="WKG267" s="5"/>
      <c r="WKH267" s="5"/>
      <c r="WKI267" s="5"/>
      <c r="WKJ267" s="5"/>
      <c r="WKK267" s="5"/>
      <c r="WKL267" s="5"/>
      <c r="WKM267" s="5"/>
      <c r="WKN267" s="5"/>
      <c r="WKO267" s="5"/>
      <c r="WKP267" s="5"/>
      <c r="WKQ267" s="5"/>
      <c r="WKR267" s="5"/>
      <c r="WKS267" s="5"/>
      <c r="WKT267" s="5"/>
      <c r="WKU267" s="5"/>
      <c r="WKV267" s="5"/>
      <c r="WKW267" s="5"/>
      <c r="WKX267" s="5"/>
      <c r="WKY267" s="5"/>
      <c r="WKZ267" s="5"/>
      <c r="WLA267" s="5"/>
      <c r="WLB267" s="5"/>
      <c r="WLC267" s="5"/>
      <c r="WLD267" s="5"/>
      <c r="WLE267" s="5"/>
      <c r="WLF267" s="5"/>
      <c r="WLG267" s="5"/>
      <c r="WLH267" s="5"/>
      <c r="WLI267" s="5"/>
      <c r="WLJ267" s="5"/>
      <c r="WLK267" s="5"/>
      <c r="WLL267" s="5"/>
      <c r="WLM267" s="5"/>
      <c r="WLN267" s="5"/>
      <c r="WLO267" s="5"/>
      <c r="WLP267" s="5"/>
      <c r="WLQ267" s="5"/>
      <c r="WLR267" s="5"/>
      <c r="WLS267" s="5"/>
      <c r="WLT267" s="5"/>
      <c r="WLU267" s="5"/>
      <c r="WLV267" s="5"/>
      <c r="WLW267" s="5"/>
      <c r="WLX267" s="5"/>
      <c r="WLY267" s="5"/>
      <c r="WLZ267" s="5"/>
      <c r="WMA267" s="5"/>
      <c r="WMB267" s="5"/>
      <c r="WMC267" s="5"/>
      <c r="WMD267" s="5"/>
      <c r="WME267" s="5"/>
      <c r="WMF267" s="5"/>
      <c r="WMG267" s="5"/>
      <c r="WMH267" s="5"/>
      <c r="WMI267" s="5"/>
      <c r="WMJ267" s="5"/>
      <c r="WMK267" s="5"/>
      <c r="WML267" s="5"/>
      <c r="WMM267" s="5"/>
      <c r="WMN267" s="5"/>
      <c r="WMO267" s="5"/>
      <c r="WMP267" s="5"/>
      <c r="WMQ267" s="5"/>
      <c r="WMR267" s="5"/>
      <c r="WMS267" s="5"/>
      <c r="WMT267" s="5"/>
      <c r="WMU267" s="5"/>
      <c r="WMV267" s="5"/>
      <c r="WMW267" s="5"/>
      <c r="WMX267" s="5"/>
      <c r="WMY267" s="5"/>
      <c r="WMZ267" s="5"/>
      <c r="WNA267" s="5"/>
      <c r="WNB267" s="5"/>
      <c r="WNC267" s="5"/>
      <c r="WND267" s="5"/>
      <c r="WNE267" s="5"/>
      <c r="WNF267" s="5"/>
      <c r="WNG267" s="5"/>
      <c r="WNH267" s="5"/>
      <c r="WNI267" s="5"/>
      <c r="WNJ267" s="5"/>
      <c r="WNK267" s="5"/>
      <c r="WNL267" s="5"/>
      <c r="WNM267" s="5"/>
      <c r="WNN267" s="5"/>
      <c r="WNO267" s="5"/>
      <c r="WNP267" s="5"/>
      <c r="WNQ267" s="5"/>
      <c r="WNR267" s="5"/>
      <c r="WNS267" s="5"/>
      <c r="WNT267" s="5"/>
      <c r="WNU267" s="5"/>
      <c r="WNV267" s="5"/>
      <c r="WNW267" s="5"/>
      <c r="WNX267" s="5"/>
      <c r="WNY267" s="5"/>
      <c r="WNZ267" s="5"/>
      <c r="WOA267" s="5"/>
      <c r="WOB267" s="5"/>
      <c r="WOC267" s="5"/>
      <c r="WOD267" s="5"/>
      <c r="WOE267" s="5"/>
      <c r="WOF267" s="5"/>
      <c r="WOG267" s="5"/>
      <c r="WOH267" s="5"/>
      <c r="WOI267" s="5"/>
      <c r="WOJ267" s="5"/>
      <c r="WOK267" s="5"/>
      <c r="WOL267" s="5"/>
      <c r="WOM267" s="5"/>
      <c r="WON267" s="5"/>
      <c r="WOO267" s="5"/>
      <c r="WOP267" s="5"/>
      <c r="WOQ267" s="5"/>
      <c r="WOR267" s="5"/>
      <c r="WOS267" s="5"/>
      <c r="WOT267" s="5"/>
      <c r="WOU267" s="5"/>
      <c r="WOV267" s="5"/>
      <c r="WOW267" s="5"/>
      <c r="WOX267" s="5"/>
      <c r="WOY267" s="5"/>
      <c r="WOZ267" s="5"/>
      <c r="WPA267" s="5"/>
      <c r="WPB267" s="5"/>
      <c r="WPC267" s="5"/>
      <c r="WPD267" s="5"/>
      <c r="WPE267" s="5"/>
      <c r="WPF267" s="5"/>
      <c r="WPG267" s="5"/>
      <c r="WPH267" s="5"/>
      <c r="WPI267" s="5"/>
      <c r="WPJ267" s="5"/>
      <c r="WPK267" s="5"/>
      <c r="WPL267" s="5"/>
      <c r="WPM267" s="5"/>
      <c r="WPN267" s="5"/>
      <c r="WPO267" s="5"/>
      <c r="WPP267" s="5"/>
      <c r="WPQ267" s="5"/>
      <c r="WPR267" s="5"/>
      <c r="WPS267" s="5"/>
      <c r="WPT267" s="5"/>
      <c r="WPU267" s="5"/>
      <c r="WPV267" s="5"/>
      <c r="WPW267" s="5"/>
      <c r="WPX267" s="5"/>
      <c r="WPY267" s="5"/>
      <c r="WPZ267" s="5"/>
      <c r="WQA267" s="5"/>
      <c r="WQB267" s="5"/>
      <c r="WQC267" s="5"/>
      <c r="WQD267" s="5"/>
      <c r="WQE267" s="5"/>
      <c r="WQF267" s="5"/>
      <c r="WQG267" s="5"/>
      <c r="WQH267" s="5"/>
      <c r="WQI267" s="5"/>
      <c r="WQJ267" s="5"/>
      <c r="WQK267" s="5"/>
      <c r="WQL267" s="5"/>
      <c r="WQM267" s="5"/>
      <c r="WQN267" s="5"/>
      <c r="WQO267" s="5"/>
      <c r="WQP267" s="5"/>
      <c r="WQQ267" s="5"/>
      <c r="WQR267" s="5"/>
      <c r="WQS267" s="5"/>
      <c r="WQT267" s="5"/>
      <c r="WQU267" s="5"/>
      <c r="WQV267" s="5"/>
      <c r="WQW267" s="5"/>
      <c r="WQX267" s="5"/>
      <c r="WQY267" s="5"/>
      <c r="WQZ267" s="5"/>
      <c r="WRA267" s="5"/>
      <c r="WRB267" s="5"/>
      <c r="WRC267" s="5"/>
      <c r="WRD267" s="5"/>
      <c r="WRE267" s="5"/>
      <c r="WRF267" s="5"/>
      <c r="WRG267" s="5"/>
      <c r="WRH267" s="5"/>
      <c r="WRI267" s="5"/>
      <c r="WRJ267" s="5"/>
      <c r="WRK267" s="5"/>
      <c r="WRL267" s="5"/>
      <c r="WRM267" s="5"/>
      <c r="WRN267" s="5"/>
      <c r="WRO267" s="5"/>
      <c r="WRP267" s="5"/>
      <c r="WRQ267" s="5"/>
      <c r="WRR267" s="5"/>
      <c r="WRS267" s="5"/>
      <c r="WRT267" s="5"/>
      <c r="WRU267" s="5"/>
      <c r="WRV267" s="5"/>
      <c r="WRW267" s="5"/>
      <c r="WRX267" s="5"/>
      <c r="WRY267" s="5"/>
      <c r="WRZ267" s="5"/>
      <c r="WSA267" s="5"/>
      <c r="WSB267" s="5"/>
      <c r="WSC267" s="5"/>
      <c r="WSD267" s="5"/>
      <c r="WSE267" s="5"/>
      <c r="WSF267" s="5"/>
      <c r="WSG267" s="5"/>
      <c r="WSH267" s="5"/>
      <c r="WSI267" s="5"/>
      <c r="WSJ267" s="5"/>
      <c r="WSK267" s="5"/>
      <c r="WSL267" s="5"/>
      <c r="WSM267" s="5"/>
      <c r="WSN267" s="5"/>
      <c r="WSO267" s="5"/>
      <c r="WSP267" s="5"/>
      <c r="WSQ267" s="5"/>
      <c r="WSR267" s="5"/>
      <c r="WSS267" s="5"/>
      <c r="WST267" s="5"/>
      <c r="WSU267" s="5"/>
      <c r="WSV267" s="5"/>
      <c r="WSW267" s="5"/>
      <c r="WSX267" s="5"/>
      <c r="WSY267" s="5"/>
      <c r="WSZ267" s="5"/>
      <c r="WTA267" s="5"/>
      <c r="WTB267" s="5"/>
      <c r="WTC267" s="5"/>
      <c r="WTD267" s="5"/>
      <c r="WTE267" s="5"/>
      <c r="WTF267" s="5"/>
      <c r="WTG267" s="5"/>
      <c r="WTH267" s="5"/>
      <c r="WTI267" s="5"/>
      <c r="WTJ267" s="5"/>
      <c r="WTK267" s="5"/>
      <c r="WTL267" s="5"/>
      <c r="WTM267" s="5"/>
      <c r="WTN267" s="5"/>
      <c r="WTO267" s="5"/>
      <c r="WTP267" s="5"/>
      <c r="WTQ267" s="5"/>
      <c r="WTR267" s="5"/>
      <c r="WTS267" s="5"/>
      <c r="WTT267" s="5"/>
      <c r="WTU267" s="5"/>
      <c r="WTV267" s="5"/>
      <c r="WTW267" s="5"/>
      <c r="WTX267" s="5"/>
      <c r="WTY267" s="5"/>
      <c r="WTZ267" s="5"/>
      <c r="WUA267" s="5"/>
      <c r="WUB267" s="5"/>
      <c r="WUC267" s="5"/>
      <c r="WUD267" s="5"/>
      <c r="WUE267" s="5"/>
      <c r="WUF267" s="5"/>
      <c r="WUG267" s="5"/>
      <c r="WUH267" s="5"/>
      <c r="WUI267" s="5"/>
      <c r="WUJ267" s="5"/>
      <c r="WUK267" s="5"/>
      <c r="WUL267" s="5"/>
      <c r="WUM267" s="5"/>
      <c r="WUN267" s="5"/>
      <c r="WUO267" s="5"/>
      <c r="WUP267" s="5"/>
      <c r="WUQ267" s="5"/>
      <c r="WUR267" s="5"/>
      <c r="WUS267" s="5"/>
      <c r="WUT267" s="5"/>
      <c r="WUU267" s="5"/>
      <c r="WUV267" s="5"/>
      <c r="WUW267" s="5"/>
      <c r="WUX267" s="5"/>
      <c r="WUY267" s="5"/>
      <c r="WUZ267" s="5"/>
      <c r="WVA267" s="5"/>
      <c r="WVB267" s="5"/>
      <c r="WVC267" s="5"/>
      <c r="WVD267" s="5"/>
      <c r="WVE267" s="5"/>
      <c r="WVF267" s="5"/>
      <c r="WVG267" s="5"/>
      <c r="WVH267" s="5"/>
      <c r="WVI267" s="5"/>
      <c r="WVJ267" s="5"/>
      <c r="WVK267" s="5"/>
      <c r="WVL267" s="5"/>
      <c r="WVM267" s="5"/>
      <c r="WVN267" s="5"/>
      <c r="WVO267" s="5"/>
      <c r="WVP267" s="5"/>
      <c r="WVQ267" s="5"/>
      <c r="WVR267" s="5"/>
      <c r="WVS267" s="5"/>
      <c r="WVT267" s="5"/>
      <c r="WVU267" s="5"/>
      <c r="WVV267" s="5"/>
      <c r="WVW267" s="5"/>
      <c r="WVX267" s="5"/>
      <c r="WVY267" s="5"/>
      <c r="WVZ267" s="5"/>
      <c r="WWA267" s="5"/>
      <c r="WWB267" s="5"/>
      <c r="WWC267" s="5"/>
      <c r="WWD267" s="5"/>
      <c r="WWE267" s="5"/>
      <c r="WWF267" s="5"/>
      <c r="WWG267" s="5"/>
      <c r="WWH267" s="5"/>
      <c r="WWI267" s="5"/>
      <c r="WWJ267" s="5"/>
      <c r="WWK267" s="5"/>
      <c r="WWL267" s="5"/>
      <c r="WWM267" s="5"/>
      <c r="WWN267" s="5"/>
      <c r="WWO267" s="5"/>
      <c r="WWP267" s="5"/>
      <c r="WWQ267" s="5"/>
      <c r="WWR267" s="5"/>
      <c r="WWS267" s="5"/>
      <c r="WWT267" s="5"/>
      <c r="WWU267" s="5"/>
      <c r="WWV267" s="5"/>
      <c r="WWW267" s="5"/>
      <c r="WWX267" s="5"/>
      <c r="WWY267" s="5"/>
      <c r="WWZ267" s="5"/>
      <c r="WXA267" s="5"/>
      <c r="WXB267" s="5"/>
      <c r="WXC267" s="5"/>
      <c r="WXD267" s="5"/>
      <c r="WXE267" s="5"/>
      <c r="WXF267" s="5"/>
      <c r="WXG267" s="5"/>
      <c r="WXH267" s="5"/>
      <c r="WXI267" s="5"/>
      <c r="WXJ267" s="5"/>
      <c r="WXK267" s="5"/>
      <c r="WXL267" s="5"/>
      <c r="WXM267" s="5"/>
      <c r="WXN267" s="5"/>
      <c r="WXO267" s="5"/>
      <c r="WXP267" s="5"/>
      <c r="WXQ267" s="5"/>
      <c r="WXR267" s="5"/>
      <c r="WXS267" s="5"/>
      <c r="WXT267" s="5"/>
      <c r="WXU267" s="5"/>
      <c r="WXV267" s="5"/>
      <c r="WXW267" s="5"/>
      <c r="WXX267" s="5"/>
      <c r="WXY267" s="5"/>
      <c r="WXZ267" s="5"/>
      <c r="WYA267" s="5"/>
      <c r="WYB267" s="5"/>
      <c r="WYC267" s="5"/>
      <c r="WYD267" s="5"/>
      <c r="WYE267" s="5"/>
      <c r="WYF267" s="5"/>
      <c r="WYG267" s="5"/>
      <c r="WYH267" s="5"/>
      <c r="WYI267" s="5"/>
      <c r="WYJ267" s="5"/>
      <c r="WYK267" s="5"/>
      <c r="WYL267" s="5"/>
      <c r="WYM267" s="5"/>
      <c r="WYN267" s="5"/>
      <c r="WYO267" s="5"/>
      <c r="WYP267" s="5"/>
      <c r="WYQ267" s="5"/>
      <c r="WYR267" s="5"/>
      <c r="WYS267" s="5"/>
      <c r="WYT267" s="5"/>
      <c r="WYU267" s="5"/>
      <c r="WYV267" s="5"/>
      <c r="WYW267" s="5"/>
      <c r="WYX267" s="5"/>
      <c r="WYY267" s="5"/>
      <c r="WYZ267" s="5"/>
      <c r="WZA267" s="5"/>
      <c r="WZB267" s="5"/>
      <c r="WZC267" s="5"/>
      <c r="WZD267" s="5"/>
      <c r="WZE267" s="5"/>
      <c r="WZF267" s="5"/>
      <c r="WZG267" s="5"/>
      <c r="WZH267" s="5"/>
      <c r="WZI267" s="5"/>
      <c r="WZJ267" s="5"/>
      <c r="WZK267" s="5"/>
      <c r="WZL267" s="5"/>
      <c r="WZM267" s="5"/>
      <c r="WZN267" s="5"/>
      <c r="WZO267" s="5"/>
      <c r="WZP267" s="5"/>
      <c r="WZQ267" s="5"/>
      <c r="WZR267" s="5"/>
      <c r="WZS267" s="5"/>
      <c r="WZT267" s="5"/>
      <c r="WZU267" s="5"/>
      <c r="WZV267" s="5"/>
      <c r="WZW267" s="5"/>
      <c r="WZX267" s="5"/>
      <c r="WZY267" s="5"/>
      <c r="WZZ267" s="5"/>
      <c r="XAA267" s="5"/>
      <c r="XAB267" s="5"/>
      <c r="XAC267" s="5"/>
      <c r="XAD267" s="5"/>
      <c r="XAE267" s="5"/>
      <c r="XAF267" s="5"/>
      <c r="XAG267" s="5"/>
      <c r="XAH267" s="5"/>
      <c r="XAI267" s="5"/>
      <c r="XAJ267" s="5"/>
      <c r="XAK267" s="5"/>
      <c r="XAL267" s="5"/>
      <c r="XAM267" s="5"/>
      <c r="XAN267" s="5"/>
      <c r="XAO267" s="5"/>
      <c r="XAP267" s="5"/>
      <c r="XAQ267" s="5"/>
      <c r="XAR267" s="5"/>
      <c r="XAS267" s="5"/>
      <c r="XAT267" s="5"/>
      <c r="XAU267" s="5"/>
      <c r="XAV267" s="5"/>
      <c r="XAW267" s="5"/>
      <c r="XAX267" s="5"/>
      <c r="XAY267" s="5"/>
      <c r="XAZ267" s="5"/>
      <c r="XBA267" s="5"/>
      <c r="XBB267" s="5"/>
      <c r="XBC267" s="5"/>
      <c r="XBD267" s="5"/>
      <c r="XBE267" s="5"/>
      <c r="XBF267" s="5"/>
      <c r="XBG267" s="5"/>
      <c r="XBH267" s="5"/>
      <c r="XBI267" s="5"/>
      <c r="XBJ267" s="5"/>
      <c r="XBK267" s="5"/>
      <c r="XBL267" s="5"/>
      <c r="XBM267" s="5"/>
      <c r="XBN267" s="5"/>
      <c r="XBO267" s="5"/>
      <c r="XBP267" s="5"/>
      <c r="XBQ267" s="5"/>
      <c r="XBR267" s="5"/>
      <c r="XBS267" s="5"/>
      <c r="XBT267" s="5"/>
      <c r="XBU267" s="5"/>
      <c r="XBV267" s="5"/>
      <c r="XBW267" s="5"/>
      <c r="XBX267" s="5"/>
      <c r="XBY267" s="5"/>
      <c r="XBZ267" s="5"/>
      <c r="XCA267" s="5"/>
      <c r="XCB267" s="5"/>
      <c r="XCC267" s="5"/>
      <c r="XCD267" s="5"/>
      <c r="XCE267" s="5"/>
      <c r="XCF267" s="5"/>
      <c r="XCG267" s="5"/>
      <c r="XCH267" s="5"/>
      <c r="XCI267" s="5"/>
      <c r="XCJ267" s="5"/>
      <c r="XCK267" s="5"/>
      <c r="XCL267" s="5"/>
      <c r="XCM267" s="5"/>
      <c r="XCN267" s="5"/>
      <c r="XCO267" s="5"/>
      <c r="XCP267" s="5"/>
      <c r="XCQ267" s="5"/>
      <c r="XCR267" s="5"/>
      <c r="XCS267" s="5"/>
      <c r="XCT267" s="5"/>
      <c r="XCU267" s="5"/>
      <c r="XCV267" s="5"/>
      <c r="XCW267" s="5"/>
      <c r="XCX267" s="5"/>
      <c r="XCY267" s="5"/>
      <c r="XCZ267" s="5"/>
      <c r="XDA267" s="5"/>
      <c r="XDB267" s="5"/>
      <c r="XDC267" s="5"/>
      <c r="XDD267" s="5"/>
      <c r="XDE267" s="5"/>
      <c r="XDF267" s="5"/>
      <c r="XDG267" s="5"/>
      <c r="XDH267" s="5"/>
      <c r="XDI267" s="5"/>
      <c r="XDJ267" s="5"/>
      <c r="XDK267" s="5"/>
      <c r="XDL267" s="5"/>
      <c r="XDM267" s="5"/>
      <c r="XDN267" s="5"/>
      <c r="XDO267" s="5"/>
      <c r="XDP267" s="5"/>
      <c r="XDQ267" s="5"/>
      <c r="XDR267" s="5"/>
      <c r="XDS267" s="5"/>
      <c r="XDT267" s="5"/>
      <c r="XDU267" s="5"/>
      <c r="XDV267" s="5"/>
      <c r="XDW267" s="5"/>
      <c r="XDX267" s="5"/>
      <c r="XDY267" s="5"/>
      <c r="XDZ267" s="5"/>
      <c r="XEA267" s="5"/>
      <c r="XEB267" s="5"/>
      <c r="XEC267" s="5"/>
      <c r="XED267" s="5"/>
      <c r="XEE267" s="5"/>
      <c r="XEF267" s="5"/>
      <c r="XEG267" s="5"/>
      <c r="XEH267" s="5"/>
      <c r="XEI267" s="5"/>
      <c r="XEJ267" s="5"/>
      <c r="XEK267" s="5"/>
      <c r="XEL267" s="5"/>
      <c r="XEM267" s="5"/>
      <c r="XEN267" s="5"/>
      <c r="XEO267" s="5"/>
      <c r="XEP267" s="5"/>
      <c r="XEQ267" s="5"/>
      <c r="XER267" s="5"/>
      <c r="XES267" s="5"/>
      <c r="XET267" s="5"/>
      <c r="XEU267" s="5"/>
      <c r="XEV267" s="5"/>
      <c r="XEW267" s="5"/>
      <c r="XEX267" s="5"/>
      <c r="XEY267" s="5"/>
      <c r="XEZ267" s="5"/>
    </row>
    <row r="268" spans="1:16384" customFormat="1">
      <c r="A268" s="56"/>
      <c r="B268" s="11"/>
      <c r="C268" s="11" t="s">
        <v>213</v>
      </c>
      <c r="D268" s="11"/>
      <c r="E268" s="11" t="s">
        <v>88</v>
      </c>
      <c r="F268" s="11">
        <v>366</v>
      </c>
      <c r="G268" s="11">
        <v>2</v>
      </c>
      <c r="H268" s="11">
        <v>0</v>
      </c>
      <c r="I268" s="11"/>
      <c r="J268" s="4"/>
      <c r="K268" s="11"/>
      <c r="L268" s="11"/>
      <c r="M268" s="11"/>
      <c r="N268" s="4"/>
      <c r="O268" s="301"/>
      <c r="P268" s="302"/>
      <c r="Q268" s="302"/>
      <c r="R268" s="303"/>
      <c r="S268" s="4"/>
      <c r="T268" s="4"/>
      <c r="U268" s="4"/>
      <c r="V268" s="4"/>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c r="PI268" s="5"/>
      <c r="PJ268" s="5"/>
      <c r="PK268" s="5"/>
      <c r="PL268" s="5"/>
      <c r="PM268" s="5"/>
      <c r="PN268" s="5"/>
      <c r="PO268" s="5"/>
      <c r="PP268" s="5"/>
      <c r="PQ268" s="5"/>
      <c r="PR268" s="5"/>
      <c r="PS268" s="5"/>
      <c r="PT268" s="5"/>
      <c r="PU268" s="5"/>
      <c r="PV268" s="5"/>
      <c r="PW268" s="5"/>
      <c r="PX268" s="5"/>
      <c r="PY268" s="5"/>
      <c r="PZ268" s="5"/>
      <c r="QA268" s="5"/>
      <c r="QB268" s="5"/>
      <c r="QC268" s="5"/>
      <c r="QD268" s="5"/>
      <c r="QE268" s="5"/>
      <c r="QF268" s="5"/>
      <c r="QG268" s="5"/>
      <c r="QH268" s="5"/>
      <c r="QI268" s="5"/>
      <c r="QJ268" s="5"/>
      <c r="QK268" s="5"/>
      <c r="QL268" s="5"/>
      <c r="QM268" s="5"/>
      <c r="QN268" s="5"/>
      <c r="QO268" s="5"/>
      <c r="QP268" s="5"/>
      <c r="QQ268" s="5"/>
      <c r="QR268" s="5"/>
      <c r="QS268" s="5"/>
      <c r="QT268" s="5"/>
      <c r="QU268" s="5"/>
      <c r="QV268" s="5"/>
      <c r="QW268" s="5"/>
      <c r="QX268" s="5"/>
      <c r="QY268" s="5"/>
      <c r="QZ268" s="5"/>
      <c r="RA268" s="5"/>
      <c r="RB268" s="5"/>
      <c r="RC268" s="5"/>
      <c r="RD268" s="5"/>
      <c r="RE268" s="5"/>
      <c r="RF268" s="5"/>
      <c r="RG268" s="5"/>
      <c r="RH268" s="5"/>
      <c r="RI268" s="5"/>
      <c r="RJ268" s="5"/>
      <c r="RK268" s="5"/>
      <c r="RL268" s="5"/>
      <c r="RM268" s="5"/>
      <c r="RN268" s="5"/>
      <c r="RO268" s="5"/>
      <c r="RP268" s="5"/>
      <c r="RQ268" s="5"/>
      <c r="RR268" s="5"/>
      <c r="RS268" s="5"/>
      <c r="RT268" s="5"/>
      <c r="RU268" s="5"/>
      <c r="RV268" s="5"/>
      <c r="RW268" s="5"/>
      <c r="RX268" s="5"/>
      <c r="RY268" s="5"/>
      <c r="RZ268" s="5"/>
      <c r="SA268" s="5"/>
      <c r="SB268" s="5"/>
      <c r="SC268" s="5"/>
      <c r="SD268" s="5"/>
      <c r="SE268" s="5"/>
      <c r="SF268" s="5"/>
      <c r="SG268" s="5"/>
      <c r="SH268" s="5"/>
      <c r="SI268" s="5"/>
      <c r="SJ268" s="5"/>
      <c r="SK268" s="5"/>
      <c r="SL268" s="5"/>
      <c r="SM268" s="5"/>
      <c r="SN268" s="5"/>
      <c r="SO268" s="5"/>
      <c r="SP268" s="5"/>
      <c r="SQ268" s="5"/>
      <c r="SR268" s="5"/>
      <c r="SS268" s="5"/>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5"/>
      <c r="UA268" s="5"/>
      <c r="UB268" s="5"/>
      <c r="UC268" s="5"/>
      <c r="UD268" s="5"/>
      <c r="UE268" s="5"/>
      <c r="UF268" s="5"/>
      <c r="UG268" s="5"/>
      <c r="UH268" s="5"/>
      <c r="UI268" s="5"/>
      <c r="UJ268" s="5"/>
      <c r="UK268" s="5"/>
      <c r="UL268" s="5"/>
      <c r="UM268" s="5"/>
      <c r="UN268" s="5"/>
      <c r="UO268" s="5"/>
      <c r="UP268" s="5"/>
      <c r="UQ268" s="5"/>
      <c r="UR268" s="5"/>
      <c r="US268" s="5"/>
      <c r="UT268" s="5"/>
      <c r="UU268" s="5"/>
      <c r="UV268" s="5"/>
      <c r="UW268" s="5"/>
      <c r="UX268" s="5"/>
      <c r="UY268" s="5"/>
      <c r="UZ268" s="5"/>
      <c r="VA268" s="5"/>
      <c r="VB268" s="5"/>
      <c r="VC268" s="5"/>
      <c r="VD268" s="5"/>
      <c r="VE268" s="5"/>
      <c r="VF268" s="5"/>
      <c r="VG268" s="5"/>
      <c r="VH268" s="5"/>
      <c r="VI268" s="5"/>
      <c r="VJ268" s="5"/>
      <c r="VK268" s="5"/>
      <c r="VL268" s="5"/>
      <c r="VM268" s="5"/>
      <c r="VN268" s="5"/>
      <c r="VO268" s="5"/>
      <c r="VP268" s="5"/>
      <c r="VQ268" s="5"/>
      <c r="VR268" s="5"/>
      <c r="VS268" s="5"/>
      <c r="VT268" s="5"/>
      <c r="VU268" s="5"/>
      <c r="VV268" s="5"/>
      <c r="VW268" s="5"/>
      <c r="VX268" s="5"/>
      <c r="VY268" s="5"/>
      <c r="VZ268" s="5"/>
      <c r="WA268" s="5"/>
      <c r="WB268" s="5"/>
      <c r="WC268" s="5"/>
      <c r="WD268" s="5"/>
      <c r="WE268" s="5"/>
      <c r="WF268" s="5"/>
      <c r="WG268" s="5"/>
      <c r="WH268" s="5"/>
      <c r="WI268" s="5"/>
      <c r="WJ268" s="5"/>
      <c r="WK268" s="5"/>
      <c r="WL268" s="5"/>
      <c r="WM268" s="5"/>
      <c r="WN268" s="5"/>
      <c r="WO268" s="5"/>
      <c r="WP268" s="5"/>
      <c r="WQ268" s="5"/>
      <c r="WR268" s="5"/>
      <c r="WS268" s="5"/>
      <c r="WT268" s="5"/>
      <c r="WU268" s="5"/>
      <c r="WV268" s="5"/>
      <c r="WW268" s="5"/>
      <c r="WX268" s="5"/>
      <c r="WY268" s="5"/>
      <c r="WZ268" s="5"/>
      <c r="XA268" s="5"/>
      <c r="XB268" s="5"/>
      <c r="XC268" s="5"/>
      <c r="XD268" s="5"/>
      <c r="XE268" s="5"/>
      <c r="XF268" s="5"/>
      <c r="XG268" s="5"/>
      <c r="XH268" s="5"/>
      <c r="XI268" s="5"/>
      <c r="XJ268" s="5"/>
      <c r="XK268" s="5"/>
      <c r="XL268" s="5"/>
      <c r="XM268" s="5"/>
      <c r="XN268" s="5"/>
      <c r="XO268" s="5"/>
      <c r="XP268" s="5"/>
      <c r="XQ268" s="5"/>
      <c r="XR268" s="5"/>
      <c r="XS268" s="5"/>
      <c r="XT268" s="5"/>
      <c r="XU268" s="5"/>
      <c r="XV268" s="5"/>
      <c r="XW268" s="5"/>
      <c r="XX268" s="5"/>
      <c r="XY268" s="5"/>
      <c r="XZ268" s="5"/>
      <c r="YA268" s="5"/>
      <c r="YB268" s="5"/>
      <c r="YC268" s="5"/>
      <c r="YD268" s="5"/>
      <c r="YE268" s="5"/>
      <c r="YF268" s="5"/>
      <c r="YG268" s="5"/>
      <c r="YH268" s="5"/>
      <c r="YI268" s="5"/>
      <c r="YJ268" s="5"/>
      <c r="YK268" s="5"/>
      <c r="YL268" s="5"/>
      <c r="YM268" s="5"/>
      <c r="YN268" s="5"/>
      <c r="YO268" s="5"/>
      <c r="YP268" s="5"/>
      <c r="YQ268" s="5"/>
      <c r="YR268" s="5"/>
      <c r="YS268" s="5"/>
      <c r="YT268" s="5"/>
      <c r="YU268" s="5"/>
      <c r="YV268" s="5"/>
      <c r="YW268" s="5"/>
      <c r="YX268" s="5"/>
      <c r="YY268" s="5"/>
      <c r="YZ268" s="5"/>
      <c r="ZA268" s="5"/>
      <c r="ZB268" s="5"/>
      <c r="ZC268" s="5"/>
      <c r="ZD268" s="5"/>
      <c r="ZE268" s="5"/>
      <c r="ZF268" s="5"/>
      <c r="ZG268" s="5"/>
      <c r="ZH268" s="5"/>
      <c r="ZI268" s="5"/>
      <c r="ZJ268" s="5"/>
      <c r="ZK268" s="5"/>
      <c r="ZL268" s="5"/>
      <c r="ZM268" s="5"/>
      <c r="ZN268" s="5"/>
      <c r="ZO268" s="5"/>
      <c r="ZP268" s="5"/>
      <c r="ZQ268" s="5"/>
      <c r="ZR268" s="5"/>
      <c r="ZS268" s="5"/>
      <c r="ZT268" s="5"/>
      <c r="ZU268" s="5"/>
      <c r="ZV268" s="5"/>
      <c r="ZW268" s="5"/>
      <c r="ZX268" s="5"/>
      <c r="ZY268" s="5"/>
      <c r="ZZ268" s="5"/>
      <c r="AAA268" s="5"/>
      <c r="AAB268" s="5"/>
      <c r="AAC268" s="5"/>
      <c r="AAD268" s="5"/>
      <c r="AAE268" s="5"/>
      <c r="AAF268" s="5"/>
      <c r="AAG268" s="5"/>
      <c r="AAH268" s="5"/>
      <c r="AAI268" s="5"/>
      <c r="AAJ268" s="5"/>
      <c r="AAK268" s="5"/>
      <c r="AAL268" s="5"/>
      <c r="AAM268" s="5"/>
      <c r="AAN268" s="5"/>
      <c r="AAO268" s="5"/>
      <c r="AAP268" s="5"/>
      <c r="AAQ268" s="5"/>
      <c r="AAR268" s="5"/>
      <c r="AAS268" s="5"/>
      <c r="AAT268" s="5"/>
      <c r="AAU268" s="5"/>
      <c r="AAV268" s="5"/>
      <c r="AAW268" s="5"/>
      <c r="AAX268" s="5"/>
      <c r="AAY268" s="5"/>
      <c r="AAZ268" s="5"/>
      <c r="ABA268" s="5"/>
      <c r="ABB268" s="5"/>
      <c r="ABC268" s="5"/>
      <c r="ABD268" s="5"/>
      <c r="ABE268" s="5"/>
      <c r="ABF268" s="5"/>
      <c r="ABG268" s="5"/>
      <c r="ABH268" s="5"/>
      <c r="ABI268" s="5"/>
      <c r="ABJ268" s="5"/>
      <c r="ABK268" s="5"/>
      <c r="ABL268" s="5"/>
      <c r="ABM268" s="5"/>
      <c r="ABN268" s="5"/>
      <c r="ABO268" s="5"/>
      <c r="ABP268" s="5"/>
      <c r="ABQ268" s="5"/>
      <c r="ABR268" s="5"/>
      <c r="ABS268" s="5"/>
      <c r="ABT268" s="5"/>
      <c r="ABU268" s="5"/>
      <c r="ABV268" s="5"/>
      <c r="ABW268" s="5"/>
      <c r="ABX268" s="5"/>
      <c r="ABY268" s="5"/>
      <c r="ABZ268" s="5"/>
      <c r="ACA268" s="5"/>
      <c r="ACB268" s="5"/>
      <c r="ACC268" s="5"/>
      <c r="ACD268" s="5"/>
      <c r="ACE268" s="5"/>
      <c r="ACF268" s="5"/>
      <c r="ACG268" s="5"/>
      <c r="ACH268" s="5"/>
      <c r="ACI268" s="5"/>
      <c r="ACJ268" s="5"/>
      <c r="ACK268" s="5"/>
      <c r="ACL268" s="5"/>
      <c r="ACM268" s="5"/>
      <c r="ACN268" s="5"/>
      <c r="ACO268" s="5"/>
      <c r="ACP268" s="5"/>
      <c r="ACQ268" s="5"/>
      <c r="ACR268" s="5"/>
      <c r="ACS268" s="5"/>
      <c r="ACT268" s="5"/>
      <c r="ACU268" s="5"/>
      <c r="ACV268" s="5"/>
      <c r="ACW268" s="5"/>
      <c r="ACX268" s="5"/>
      <c r="ACY268" s="5"/>
      <c r="ACZ268" s="5"/>
      <c r="ADA268" s="5"/>
      <c r="ADB268" s="5"/>
      <c r="ADC268" s="5"/>
      <c r="ADD268" s="5"/>
      <c r="ADE268" s="5"/>
      <c r="ADF268" s="5"/>
      <c r="ADG268" s="5"/>
      <c r="ADH268" s="5"/>
      <c r="ADI268" s="5"/>
      <c r="ADJ268" s="5"/>
      <c r="ADK268" s="5"/>
      <c r="ADL268" s="5"/>
      <c r="ADM268" s="5"/>
      <c r="ADN268" s="5"/>
      <c r="ADO268" s="5"/>
      <c r="ADP268" s="5"/>
      <c r="ADQ268" s="5"/>
      <c r="ADR268" s="5"/>
      <c r="ADS268" s="5"/>
      <c r="ADT268" s="5"/>
      <c r="ADU268" s="5"/>
      <c r="ADV268" s="5"/>
      <c r="ADW268" s="5"/>
      <c r="ADX268" s="5"/>
      <c r="ADY268" s="5"/>
      <c r="ADZ268" s="5"/>
      <c r="AEA268" s="5"/>
      <c r="AEB268" s="5"/>
      <c r="AEC268" s="5"/>
      <c r="AED268" s="5"/>
      <c r="AEE268" s="5"/>
      <c r="AEF268" s="5"/>
      <c r="AEG268" s="5"/>
      <c r="AEH268" s="5"/>
      <c r="AEI268" s="5"/>
      <c r="AEJ268" s="5"/>
      <c r="AEK268" s="5"/>
      <c r="AEL268" s="5"/>
      <c r="AEM268" s="5"/>
      <c r="AEN268" s="5"/>
      <c r="AEO268" s="5"/>
      <c r="AEP268" s="5"/>
      <c r="AEQ268" s="5"/>
      <c r="AER268" s="5"/>
      <c r="AES268" s="5"/>
      <c r="AET268" s="5"/>
      <c r="AEU268" s="5"/>
      <c r="AEV268" s="5"/>
      <c r="AEW268" s="5"/>
      <c r="AEX268" s="5"/>
      <c r="AEY268" s="5"/>
      <c r="AEZ268" s="5"/>
      <c r="AFA268" s="5"/>
      <c r="AFB268" s="5"/>
      <c r="AFC268" s="5"/>
      <c r="AFD268" s="5"/>
      <c r="AFE268" s="5"/>
      <c r="AFF268" s="5"/>
      <c r="AFG268" s="5"/>
      <c r="AFH268" s="5"/>
      <c r="AFI268" s="5"/>
      <c r="AFJ268" s="5"/>
      <c r="AFK268" s="5"/>
      <c r="AFL268" s="5"/>
      <c r="AFM268" s="5"/>
      <c r="AFN268" s="5"/>
      <c r="AFO268" s="5"/>
      <c r="AFP268" s="5"/>
      <c r="AFQ268" s="5"/>
      <c r="AFR268" s="5"/>
      <c r="AFS268" s="5"/>
      <c r="AFT268" s="5"/>
      <c r="AFU268" s="5"/>
      <c r="AFV268" s="5"/>
      <c r="AFW268" s="5"/>
      <c r="AFX268" s="5"/>
      <c r="AFY268" s="5"/>
      <c r="AFZ268" s="5"/>
      <c r="AGA268" s="5"/>
      <c r="AGB268" s="5"/>
      <c r="AGC268" s="5"/>
      <c r="AGD268" s="5"/>
      <c r="AGE268" s="5"/>
      <c r="AGF268" s="5"/>
      <c r="AGG268" s="5"/>
      <c r="AGH268" s="5"/>
      <c r="AGI268" s="5"/>
      <c r="AGJ268" s="5"/>
      <c r="AGK268" s="5"/>
      <c r="AGL268" s="5"/>
      <c r="AGM268" s="5"/>
      <c r="AGN268" s="5"/>
      <c r="AGO268" s="5"/>
      <c r="AGP268" s="5"/>
      <c r="AGQ268" s="5"/>
      <c r="AGR268" s="5"/>
      <c r="AGS268" s="5"/>
      <c r="AGT268" s="5"/>
      <c r="AGU268" s="5"/>
      <c r="AGV268" s="5"/>
      <c r="AGW268" s="5"/>
      <c r="AGX268" s="5"/>
      <c r="AGY268" s="5"/>
      <c r="AGZ268" s="5"/>
      <c r="AHA268" s="5"/>
      <c r="AHB268" s="5"/>
      <c r="AHC268" s="5"/>
      <c r="AHD268" s="5"/>
      <c r="AHE268" s="5"/>
      <c r="AHF268" s="5"/>
      <c r="AHG268" s="5"/>
      <c r="AHH268" s="5"/>
      <c r="AHI268" s="5"/>
      <c r="AHJ268" s="5"/>
      <c r="AHK268" s="5"/>
      <c r="AHL268" s="5"/>
      <c r="AHM268" s="5"/>
      <c r="AHN268" s="5"/>
      <c r="AHO268" s="5"/>
      <c r="AHP268" s="5"/>
      <c r="AHQ268" s="5"/>
      <c r="AHR268" s="5"/>
      <c r="AHS268" s="5"/>
      <c r="AHT268" s="5"/>
      <c r="AHU268" s="5"/>
      <c r="AHV268" s="5"/>
      <c r="AHW268" s="5"/>
      <c r="AHX268" s="5"/>
      <c r="AHY268" s="5"/>
      <c r="AHZ268" s="5"/>
      <c r="AIA268" s="5"/>
      <c r="AIB268" s="5"/>
      <c r="AIC268" s="5"/>
      <c r="AID268" s="5"/>
      <c r="AIE268" s="5"/>
      <c r="AIF268" s="5"/>
      <c r="AIG268" s="5"/>
      <c r="AIH268" s="5"/>
      <c r="AII268" s="5"/>
      <c r="AIJ268" s="5"/>
      <c r="AIK268" s="5"/>
      <c r="AIL268" s="5"/>
      <c r="AIM268" s="5"/>
      <c r="AIN268" s="5"/>
      <c r="AIO268" s="5"/>
      <c r="AIP268" s="5"/>
      <c r="AIQ268" s="5"/>
      <c r="AIR268" s="5"/>
      <c r="AIS268" s="5"/>
      <c r="AIT268" s="5"/>
      <c r="AIU268" s="5"/>
      <c r="AIV268" s="5"/>
      <c r="AIW268" s="5"/>
      <c r="AIX268" s="5"/>
      <c r="AIY268" s="5"/>
      <c r="AIZ268" s="5"/>
      <c r="AJA268" s="5"/>
      <c r="AJB268" s="5"/>
      <c r="AJC268" s="5"/>
      <c r="AJD268" s="5"/>
      <c r="AJE268" s="5"/>
      <c r="AJF268" s="5"/>
      <c r="AJG268" s="5"/>
      <c r="AJH268" s="5"/>
      <c r="AJI268" s="5"/>
      <c r="AJJ268" s="5"/>
      <c r="AJK268" s="5"/>
      <c r="AJL268" s="5"/>
      <c r="AJM268" s="5"/>
      <c r="AJN268" s="5"/>
      <c r="AJO268" s="5"/>
      <c r="AJP268" s="5"/>
      <c r="AJQ268" s="5"/>
      <c r="AJR268" s="5"/>
      <c r="AJS268" s="5"/>
      <c r="AJT268" s="5"/>
      <c r="AJU268" s="5"/>
      <c r="AJV268" s="5"/>
      <c r="AJW268" s="5"/>
      <c r="AJX268" s="5"/>
      <c r="AJY268" s="5"/>
      <c r="AJZ268" s="5"/>
      <c r="AKA268" s="5"/>
      <c r="AKB268" s="5"/>
      <c r="AKC268" s="5"/>
      <c r="AKD268" s="5"/>
      <c r="AKE268" s="5"/>
      <c r="AKF268" s="5"/>
      <c r="AKG268" s="5"/>
      <c r="AKH268" s="5"/>
      <c r="AKI268" s="5"/>
      <c r="AKJ268" s="5"/>
      <c r="AKK268" s="5"/>
      <c r="AKL268" s="5"/>
      <c r="AKM268" s="5"/>
      <c r="AKN268" s="5"/>
      <c r="AKO268" s="5"/>
      <c r="AKP268" s="5"/>
      <c r="AKQ268" s="5"/>
      <c r="AKR268" s="5"/>
      <c r="AKS268" s="5"/>
      <c r="AKT268" s="5"/>
      <c r="AKU268" s="5"/>
      <c r="AKV268" s="5"/>
      <c r="AKW268" s="5"/>
      <c r="AKX268" s="5"/>
      <c r="AKY268" s="5"/>
      <c r="AKZ268" s="5"/>
      <c r="ALA268" s="5"/>
      <c r="ALB268" s="5"/>
      <c r="ALC268" s="5"/>
      <c r="ALD268" s="5"/>
      <c r="ALE268" s="5"/>
      <c r="ALF268" s="5"/>
      <c r="ALG268" s="5"/>
      <c r="ALH268" s="5"/>
      <c r="ALI268" s="5"/>
      <c r="ALJ268" s="5"/>
      <c r="ALK268" s="5"/>
      <c r="ALL268" s="5"/>
      <c r="ALM268" s="5"/>
      <c r="ALN268" s="5"/>
      <c r="ALO268" s="5"/>
      <c r="ALP268" s="5"/>
      <c r="ALQ268" s="5"/>
      <c r="ALR268" s="5"/>
      <c r="ALS268" s="5"/>
      <c r="ALT268" s="5"/>
      <c r="ALU268" s="5"/>
      <c r="ALV268" s="5"/>
      <c r="ALW268" s="5"/>
      <c r="ALX268" s="5"/>
      <c r="ALY268" s="5"/>
      <c r="ALZ268" s="5"/>
      <c r="AMA268" s="5"/>
      <c r="AMB268" s="5"/>
      <c r="AMC268" s="5"/>
      <c r="AMD268" s="5"/>
      <c r="AME268" s="5"/>
      <c r="AMF268" s="5"/>
      <c r="AMG268" s="5"/>
      <c r="AMH268" s="5"/>
      <c r="AMI268" s="5"/>
      <c r="AMJ268" s="5"/>
      <c r="AMK268" s="5"/>
      <c r="AML268" s="5"/>
      <c r="AMM268" s="5"/>
      <c r="AMN268" s="5"/>
      <c r="AMO268" s="5"/>
      <c r="AMP268" s="5"/>
      <c r="AMQ268" s="5"/>
      <c r="AMR268" s="5"/>
      <c r="AMS268" s="5"/>
      <c r="AMT268" s="5"/>
      <c r="AMU268" s="5"/>
      <c r="AMV268" s="5"/>
      <c r="AMW268" s="5"/>
      <c r="AMX268" s="5"/>
      <c r="AMY268" s="5"/>
      <c r="AMZ268" s="5"/>
      <c r="ANA268" s="5"/>
      <c r="ANB268" s="5"/>
      <c r="ANC268" s="5"/>
      <c r="AND268" s="5"/>
      <c r="ANE268" s="5"/>
      <c r="ANF268" s="5"/>
      <c r="ANG268" s="5"/>
      <c r="ANH268" s="5"/>
      <c r="ANI268" s="5"/>
      <c r="ANJ268" s="5"/>
      <c r="ANK268" s="5"/>
      <c r="ANL268" s="5"/>
      <c r="ANM268" s="5"/>
      <c r="ANN268" s="5"/>
      <c r="ANO268" s="5"/>
      <c r="ANP268" s="5"/>
      <c r="ANQ268" s="5"/>
      <c r="ANR268" s="5"/>
      <c r="ANS268" s="5"/>
      <c r="ANT268" s="5"/>
      <c r="ANU268" s="5"/>
      <c r="ANV268" s="5"/>
      <c r="ANW268" s="5"/>
      <c r="ANX268" s="5"/>
      <c r="ANY268" s="5"/>
      <c r="ANZ268" s="5"/>
      <c r="AOA268" s="5"/>
      <c r="AOB268" s="5"/>
      <c r="AOC268" s="5"/>
      <c r="AOD268" s="5"/>
      <c r="AOE268" s="5"/>
      <c r="AOF268" s="5"/>
      <c r="AOG268" s="5"/>
      <c r="AOH268" s="5"/>
      <c r="AOI268" s="5"/>
      <c r="AOJ268" s="5"/>
      <c r="AOK268" s="5"/>
      <c r="AOL268" s="5"/>
      <c r="AOM268" s="5"/>
      <c r="AON268" s="5"/>
      <c r="AOO268" s="5"/>
      <c r="AOP268" s="5"/>
      <c r="AOQ268" s="5"/>
      <c r="AOR268" s="5"/>
      <c r="AOS268" s="5"/>
      <c r="AOT268" s="5"/>
      <c r="AOU268" s="5"/>
      <c r="AOV268" s="5"/>
      <c r="AOW268" s="5"/>
      <c r="AOX268" s="5"/>
      <c r="AOY268" s="5"/>
      <c r="AOZ268" s="5"/>
      <c r="APA268" s="5"/>
      <c r="APB268" s="5"/>
      <c r="APC268" s="5"/>
      <c r="APD268" s="5"/>
      <c r="APE268" s="5"/>
      <c r="APF268" s="5"/>
      <c r="APG268" s="5"/>
      <c r="APH268" s="5"/>
      <c r="API268" s="5"/>
      <c r="APJ268" s="5"/>
      <c r="APK268" s="5"/>
      <c r="APL268" s="5"/>
      <c r="APM268" s="5"/>
      <c r="APN268" s="5"/>
      <c r="APO268" s="5"/>
      <c r="APP268" s="5"/>
      <c r="APQ268" s="5"/>
      <c r="APR268" s="5"/>
      <c r="APS268" s="5"/>
      <c r="APT268" s="5"/>
      <c r="APU268" s="5"/>
      <c r="APV268" s="5"/>
      <c r="APW268" s="5"/>
      <c r="APX268" s="5"/>
      <c r="APY268" s="5"/>
      <c r="APZ268" s="5"/>
      <c r="AQA268" s="5"/>
      <c r="AQB268" s="5"/>
      <c r="AQC268" s="5"/>
      <c r="AQD268" s="5"/>
      <c r="AQE268" s="5"/>
      <c r="AQF268" s="5"/>
      <c r="AQG268" s="5"/>
      <c r="AQH268" s="5"/>
      <c r="AQI268" s="5"/>
      <c r="AQJ268" s="5"/>
      <c r="AQK268" s="5"/>
      <c r="AQL268" s="5"/>
      <c r="AQM268" s="5"/>
      <c r="AQN268" s="5"/>
      <c r="AQO268" s="5"/>
      <c r="AQP268" s="5"/>
      <c r="AQQ268" s="5"/>
      <c r="AQR268" s="5"/>
      <c r="AQS268" s="5"/>
      <c r="AQT268" s="5"/>
      <c r="AQU268" s="5"/>
      <c r="AQV268" s="5"/>
      <c r="AQW268" s="5"/>
      <c r="AQX268" s="5"/>
      <c r="AQY268" s="5"/>
      <c r="AQZ268" s="5"/>
      <c r="ARA268" s="5"/>
      <c r="ARB268" s="5"/>
      <c r="ARC268" s="5"/>
      <c r="ARD268" s="5"/>
      <c r="ARE268" s="5"/>
      <c r="ARF268" s="5"/>
      <c r="ARG268" s="5"/>
      <c r="ARH268" s="5"/>
      <c r="ARI268" s="5"/>
      <c r="ARJ268" s="5"/>
      <c r="ARK268" s="5"/>
      <c r="ARL268" s="5"/>
      <c r="ARM268" s="5"/>
      <c r="ARN268" s="5"/>
      <c r="ARO268" s="5"/>
      <c r="ARP268" s="5"/>
      <c r="ARQ268" s="5"/>
      <c r="ARR268" s="5"/>
      <c r="ARS268" s="5"/>
      <c r="ART268" s="5"/>
      <c r="ARU268" s="5"/>
      <c r="ARV268" s="5"/>
      <c r="ARW268" s="5"/>
      <c r="ARX268" s="5"/>
      <c r="ARY268" s="5"/>
      <c r="ARZ268" s="5"/>
      <c r="ASA268" s="5"/>
      <c r="ASB268" s="5"/>
      <c r="ASC268" s="5"/>
      <c r="ASD268" s="5"/>
      <c r="ASE268" s="5"/>
      <c r="ASF268" s="5"/>
      <c r="ASG268" s="5"/>
      <c r="ASH268" s="5"/>
      <c r="ASI268" s="5"/>
      <c r="ASJ268" s="5"/>
      <c r="ASK268" s="5"/>
      <c r="ASL268" s="5"/>
      <c r="ASM268" s="5"/>
      <c r="ASN268" s="5"/>
      <c r="ASO268" s="5"/>
      <c r="ASP268" s="5"/>
      <c r="ASQ268" s="5"/>
      <c r="ASR268" s="5"/>
      <c r="ASS268" s="5"/>
      <c r="AST268" s="5"/>
      <c r="ASU268" s="5"/>
      <c r="ASV268" s="5"/>
      <c r="ASW268" s="5"/>
      <c r="ASX268" s="5"/>
      <c r="ASY268" s="5"/>
      <c r="ASZ268" s="5"/>
      <c r="ATA268" s="5"/>
      <c r="ATB268" s="5"/>
      <c r="ATC268" s="5"/>
      <c r="ATD268" s="5"/>
      <c r="ATE268" s="5"/>
      <c r="ATF268" s="5"/>
      <c r="ATG268" s="5"/>
      <c r="ATH268" s="5"/>
      <c r="ATI268" s="5"/>
      <c r="ATJ268" s="5"/>
      <c r="ATK268" s="5"/>
      <c r="ATL268" s="5"/>
      <c r="ATM268" s="5"/>
      <c r="ATN268" s="5"/>
      <c r="ATO268" s="5"/>
      <c r="ATP268" s="5"/>
      <c r="ATQ268" s="5"/>
      <c r="ATR268" s="5"/>
      <c r="ATS268" s="5"/>
      <c r="ATT268" s="5"/>
      <c r="ATU268" s="5"/>
      <c r="ATV268" s="5"/>
      <c r="ATW268" s="5"/>
      <c r="ATX268" s="5"/>
      <c r="ATY268" s="5"/>
      <c r="ATZ268" s="5"/>
      <c r="AUA268" s="5"/>
      <c r="AUB268" s="5"/>
      <c r="AUC268" s="5"/>
      <c r="AUD268" s="5"/>
      <c r="AUE268" s="5"/>
      <c r="AUF268" s="5"/>
      <c r="AUG268" s="5"/>
      <c r="AUH268" s="5"/>
      <c r="AUI268" s="5"/>
      <c r="AUJ268" s="5"/>
      <c r="AUK268" s="5"/>
      <c r="AUL268" s="5"/>
      <c r="AUM268" s="5"/>
      <c r="AUN268" s="5"/>
      <c r="AUO268" s="5"/>
      <c r="AUP268" s="5"/>
      <c r="AUQ268" s="5"/>
      <c r="AUR268" s="5"/>
      <c r="AUS268" s="5"/>
      <c r="AUT268" s="5"/>
      <c r="AUU268" s="5"/>
      <c r="AUV268" s="5"/>
      <c r="AUW268" s="5"/>
      <c r="AUX268" s="5"/>
      <c r="AUY268" s="5"/>
      <c r="AUZ268" s="5"/>
      <c r="AVA268" s="5"/>
      <c r="AVB268" s="5"/>
      <c r="AVC268" s="5"/>
      <c r="AVD268" s="5"/>
      <c r="AVE268" s="5"/>
      <c r="AVF268" s="5"/>
      <c r="AVG268" s="5"/>
      <c r="AVH268" s="5"/>
      <c r="AVI268" s="5"/>
      <c r="AVJ268" s="5"/>
      <c r="AVK268" s="5"/>
      <c r="AVL268" s="5"/>
      <c r="AVM268" s="5"/>
      <c r="AVN268" s="5"/>
      <c r="AVO268" s="5"/>
      <c r="AVP268" s="5"/>
      <c r="AVQ268" s="5"/>
      <c r="AVR268" s="5"/>
      <c r="AVS268" s="5"/>
      <c r="AVT268" s="5"/>
      <c r="AVU268" s="5"/>
      <c r="AVV268" s="5"/>
      <c r="AVW268" s="5"/>
      <c r="AVX268" s="5"/>
      <c r="AVY268" s="5"/>
      <c r="AVZ268" s="5"/>
      <c r="AWA268" s="5"/>
      <c r="AWB268" s="5"/>
      <c r="AWC268" s="5"/>
      <c r="AWD268" s="5"/>
      <c r="AWE268" s="5"/>
      <c r="AWF268" s="5"/>
      <c r="AWG268" s="5"/>
      <c r="AWH268" s="5"/>
      <c r="AWI268" s="5"/>
      <c r="AWJ268" s="5"/>
      <c r="AWK268" s="5"/>
      <c r="AWL268" s="5"/>
      <c r="AWM268" s="5"/>
      <c r="AWN268" s="5"/>
      <c r="AWO268" s="5"/>
      <c r="AWP268" s="5"/>
      <c r="AWQ268" s="5"/>
      <c r="AWR268" s="5"/>
      <c r="AWS268" s="5"/>
      <c r="AWT268" s="5"/>
      <c r="AWU268" s="5"/>
      <c r="AWV268" s="5"/>
      <c r="AWW268" s="5"/>
      <c r="AWX268" s="5"/>
      <c r="AWY268" s="5"/>
      <c r="AWZ268" s="5"/>
      <c r="AXA268" s="5"/>
      <c r="AXB268" s="5"/>
      <c r="AXC268" s="5"/>
      <c r="AXD268" s="5"/>
      <c r="AXE268" s="5"/>
      <c r="AXF268" s="5"/>
      <c r="AXG268" s="5"/>
      <c r="AXH268" s="5"/>
      <c r="AXI268" s="5"/>
      <c r="AXJ268" s="5"/>
      <c r="AXK268" s="5"/>
      <c r="AXL268" s="5"/>
      <c r="AXM268" s="5"/>
      <c r="AXN268" s="5"/>
      <c r="AXO268" s="5"/>
      <c r="AXP268" s="5"/>
      <c r="AXQ268" s="5"/>
      <c r="AXR268" s="5"/>
      <c r="AXS268" s="5"/>
      <c r="AXT268" s="5"/>
      <c r="AXU268" s="5"/>
      <c r="AXV268" s="5"/>
      <c r="AXW268" s="5"/>
      <c r="AXX268" s="5"/>
      <c r="AXY268" s="5"/>
      <c r="AXZ268" s="5"/>
      <c r="AYA268" s="5"/>
      <c r="AYB268" s="5"/>
      <c r="AYC268" s="5"/>
      <c r="AYD268" s="5"/>
      <c r="AYE268" s="5"/>
      <c r="AYF268" s="5"/>
      <c r="AYG268" s="5"/>
      <c r="AYH268" s="5"/>
      <c r="AYI268" s="5"/>
      <c r="AYJ268" s="5"/>
      <c r="AYK268" s="5"/>
      <c r="AYL268" s="5"/>
      <c r="AYM268" s="5"/>
      <c r="AYN268" s="5"/>
      <c r="AYO268" s="5"/>
      <c r="AYP268" s="5"/>
      <c r="AYQ268" s="5"/>
      <c r="AYR268" s="5"/>
      <c r="AYS268" s="5"/>
      <c r="AYT268" s="5"/>
      <c r="AYU268" s="5"/>
      <c r="AYV268" s="5"/>
      <c r="AYW268" s="5"/>
      <c r="AYX268" s="5"/>
      <c r="AYY268" s="5"/>
      <c r="AYZ268" s="5"/>
      <c r="AZA268" s="5"/>
      <c r="AZB268" s="5"/>
      <c r="AZC268" s="5"/>
      <c r="AZD268" s="5"/>
      <c r="AZE268" s="5"/>
      <c r="AZF268" s="5"/>
      <c r="AZG268" s="5"/>
      <c r="AZH268" s="5"/>
      <c r="AZI268" s="5"/>
      <c r="AZJ268" s="5"/>
      <c r="AZK268" s="5"/>
      <c r="AZL268" s="5"/>
      <c r="AZM268" s="5"/>
      <c r="AZN268" s="5"/>
      <c r="AZO268" s="5"/>
      <c r="AZP268" s="5"/>
      <c r="AZQ268" s="5"/>
      <c r="AZR268" s="5"/>
      <c r="AZS268" s="5"/>
      <c r="AZT268" s="5"/>
      <c r="AZU268" s="5"/>
      <c r="AZV268" s="5"/>
      <c r="AZW268" s="5"/>
      <c r="AZX268" s="5"/>
      <c r="AZY268" s="5"/>
      <c r="AZZ268" s="5"/>
      <c r="BAA268" s="5"/>
      <c r="BAB268" s="5"/>
      <c r="BAC268" s="5"/>
      <c r="BAD268" s="5"/>
      <c r="BAE268" s="5"/>
      <c r="BAF268" s="5"/>
      <c r="BAG268" s="5"/>
      <c r="BAH268" s="5"/>
      <c r="BAI268" s="5"/>
      <c r="BAJ268" s="5"/>
      <c r="BAK268" s="5"/>
      <c r="BAL268" s="5"/>
      <c r="BAM268" s="5"/>
      <c r="BAN268" s="5"/>
      <c r="BAO268" s="5"/>
      <c r="BAP268" s="5"/>
      <c r="BAQ268" s="5"/>
      <c r="BAR268" s="5"/>
      <c r="BAS268" s="5"/>
      <c r="BAT268" s="5"/>
      <c r="BAU268" s="5"/>
      <c r="BAV268" s="5"/>
      <c r="BAW268" s="5"/>
      <c r="BAX268" s="5"/>
      <c r="BAY268" s="5"/>
      <c r="BAZ268" s="5"/>
      <c r="BBA268" s="5"/>
      <c r="BBB268" s="5"/>
      <c r="BBC268" s="5"/>
      <c r="BBD268" s="5"/>
      <c r="BBE268" s="5"/>
      <c r="BBF268" s="5"/>
      <c r="BBG268" s="5"/>
      <c r="BBH268" s="5"/>
      <c r="BBI268" s="5"/>
      <c r="BBJ268" s="5"/>
      <c r="BBK268" s="5"/>
      <c r="BBL268" s="5"/>
      <c r="BBM268" s="5"/>
      <c r="BBN268" s="5"/>
      <c r="BBO268" s="5"/>
      <c r="BBP268" s="5"/>
      <c r="BBQ268" s="5"/>
      <c r="BBR268" s="5"/>
      <c r="BBS268" s="5"/>
      <c r="BBT268" s="5"/>
      <c r="BBU268" s="5"/>
      <c r="BBV268" s="5"/>
      <c r="BBW268" s="5"/>
      <c r="BBX268" s="5"/>
      <c r="BBY268" s="5"/>
      <c r="BBZ268" s="5"/>
      <c r="BCA268" s="5"/>
      <c r="BCB268" s="5"/>
      <c r="BCC268" s="5"/>
      <c r="BCD268" s="5"/>
      <c r="BCE268" s="5"/>
      <c r="BCF268" s="5"/>
      <c r="BCG268" s="5"/>
      <c r="BCH268" s="5"/>
      <c r="BCI268" s="5"/>
      <c r="BCJ268" s="5"/>
      <c r="BCK268" s="5"/>
      <c r="BCL268" s="5"/>
      <c r="BCM268" s="5"/>
      <c r="BCN268" s="5"/>
      <c r="BCO268" s="5"/>
      <c r="BCP268" s="5"/>
      <c r="BCQ268" s="5"/>
      <c r="BCR268" s="5"/>
      <c r="BCS268" s="5"/>
      <c r="BCT268" s="5"/>
      <c r="BCU268" s="5"/>
      <c r="BCV268" s="5"/>
      <c r="BCW268" s="5"/>
      <c r="BCX268" s="5"/>
      <c r="BCY268" s="5"/>
      <c r="BCZ268" s="5"/>
      <c r="BDA268" s="5"/>
      <c r="BDB268" s="5"/>
      <c r="BDC268" s="5"/>
      <c r="BDD268" s="5"/>
      <c r="BDE268" s="5"/>
      <c r="BDF268" s="5"/>
      <c r="BDG268" s="5"/>
      <c r="BDH268" s="5"/>
      <c r="BDI268" s="5"/>
      <c r="BDJ268" s="5"/>
      <c r="BDK268" s="5"/>
      <c r="BDL268" s="5"/>
      <c r="BDM268" s="5"/>
      <c r="BDN268" s="5"/>
      <c r="BDO268" s="5"/>
      <c r="BDP268" s="5"/>
      <c r="BDQ268" s="5"/>
      <c r="BDR268" s="5"/>
      <c r="BDS268" s="5"/>
      <c r="BDT268" s="5"/>
      <c r="BDU268" s="5"/>
      <c r="BDV268" s="5"/>
      <c r="BDW268" s="5"/>
      <c r="BDX268" s="5"/>
      <c r="BDY268" s="5"/>
      <c r="BDZ268" s="5"/>
      <c r="BEA268" s="5"/>
      <c r="BEB268" s="5"/>
      <c r="BEC268" s="5"/>
      <c r="BED268" s="5"/>
      <c r="BEE268" s="5"/>
      <c r="BEF268" s="5"/>
      <c r="BEG268" s="5"/>
      <c r="BEH268" s="5"/>
      <c r="BEI268" s="5"/>
      <c r="BEJ268" s="5"/>
      <c r="BEK268" s="5"/>
      <c r="BEL268" s="5"/>
      <c r="BEM268" s="5"/>
      <c r="BEN268" s="5"/>
      <c r="BEO268" s="5"/>
      <c r="BEP268" s="5"/>
      <c r="BEQ268" s="5"/>
      <c r="BER268" s="5"/>
      <c r="BES268" s="5"/>
      <c r="BET268" s="5"/>
      <c r="BEU268" s="5"/>
      <c r="BEV268" s="5"/>
      <c r="BEW268" s="5"/>
      <c r="BEX268" s="5"/>
      <c r="BEY268" s="5"/>
      <c r="BEZ268" s="5"/>
      <c r="BFA268" s="5"/>
      <c r="BFB268" s="5"/>
      <c r="BFC268" s="5"/>
      <c r="BFD268" s="5"/>
      <c r="BFE268" s="5"/>
      <c r="BFF268" s="5"/>
      <c r="BFG268" s="5"/>
      <c r="BFH268" s="5"/>
      <c r="BFI268" s="5"/>
      <c r="BFJ268" s="5"/>
      <c r="BFK268" s="5"/>
      <c r="BFL268" s="5"/>
      <c r="BFM268" s="5"/>
      <c r="BFN268" s="5"/>
      <c r="BFO268" s="5"/>
      <c r="BFP268" s="5"/>
      <c r="BFQ268" s="5"/>
      <c r="BFR268" s="5"/>
      <c r="BFS268" s="5"/>
      <c r="BFT268" s="5"/>
      <c r="BFU268" s="5"/>
      <c r="BFV268" s="5"/>
      <c r="BFW268" s="5"/>
      <c r="BFX268" s="5"/>
      <c r="BFY268" s="5"/>
      <c r="BFZ268" s="5"/>
      <c r="BGA268" s="5"/>
      <c r="BGB268" s="5"/>
      <c r="BGC268" s="5"/>
      <c r="BGD268" s="5"/>
      <c r="BGE268" s="5"/>
      <c r="BGF268" s="5"/>
      <c r="BGG268" s="5"/>
      <c r="BGH268" s="5"/>
      <c r="BGI268" s="5"/>
      <c r="BGJ268" s="5"/>
      <c r="BGK268" s="5"/>
      <c r="BGL268" s="5"/>
      <c r="BGM268" s="5"/>
      <c r="BGN268" s="5"/>
      <c r="BGO268" s="5"/>
      <c r="BGP268" s="5"/>
      <c r="BGQ268" s="5"/>
      <c r="BGR268" s="5"/>
      <c r="BGS268" s="5"/>
      <c r="BGT268" s="5"/>
      <c r="BGU268" s="5"/>
      <c r="BGV268" s="5"/>
      <c r="BGW268" s="5"/>
      <c r="BGX268" s="5"/>
      <c r="BGY268" s="5"/>
      <c r="BGZ268" s="5"/>
      <c r="BHA268" s="5"/>
      <c r="BHB268" s="5"/>
      <c r="BHC268" s="5"/>
      <c r="BHD268" s="5"/>
      <c r="BHE268" s="5"/>
      <c r="BHF268" s="5"/>
      <c r="BHG268" s="5"/>
      <c r="BHH268" s="5"/>
      <c r="BHI268" s="5"/>
      <c r="BHJ268" s="5"/>
      <c r="BHK268" s="5"/>
      <c r="BHL268" s="5"/>
      <c r="BHM268" s="5"/>
      <c r="BHN268" s="5"/>
      <c r="BHO268" s="5"/>
      <c r="BHP268" s="5"/>
      <c r="BHQ268" s="5"/>
      <c r="BHR268" s="5"/>
      <c r="BHS268" s="5"/>
      <c r="BHT268" s="5"/>
      <c r="BHU268" s="5"/>
      <c r="BHV268" s="5"/>
      <c r="BHW268" s="5"/>
      <c r="BHX268" s="5"/>
      <c r="BHY268" s="5"/>
      <c r="BHZ268" s="5"/>
      <c r="BIA268" s="5"/>
      <c r="BIB268" s="5"/>
      <c r="BIC268" s="5"/>
      <c r="BID268" s="5"/>
      <c r="BIE268" s="5"/>
      <c r="BIF268" s="5"/>
      <c r="BIG268" s="5"/>
      <c r="BIH268" s="5"/>
      <c r="BII268" s="5"/>
      <c r="BIJ268" s="5"/>
      <c r="BIK268" s="5"/>
      <c r="BIL268" s="5"/>
      <c r="BIM268" s="5"/>
      <c r="BIN268" s="5"/>
      <c r="BIO268" s="5"/>
      <c r="BIP268" s="5"/>
      <c r="BIQ268" s="5"/>
      <c r="BIR268" s="5"/>
      <c r="BIS268" s="5"/>
      <c r="BIT268" s="5"/>
      <c r="BIU268" s="5"/>
      <c r="BIV268" s="5"/>
      <c r="BIW268" s="5"/>
      <c r="BIX268" s="5"/>
      <c r="BIY268" s="5"/>
      <c r="BIZ268" s="5"/>
      <c r="BJA268" s="5"/>
      <c r="BJB268" s="5"/>
      <c r="BJC268" s="5"/>
      <c r="BJD268" s="5"/>
      <c r="BJE268" s="5"/>
      <c r="BJF268" s="5"/>
      <c r="BJG268" s="5"/>
      <c r="BJH268" s="5"/>
      <c r="BJI268" s="5"/>
      <c r="BJJ268" s="5"/>
      <c r="BJK268" s="5"/>
      <c r="BJL268" s="5"/>
      <c r="BJM268" s="5"/>
      <c r="BJN268" s="5"/>
      <c r="BJO268" s="5"/>
      <c r="BJP268" s="5"/>
      <c r="BJQ268" s="5"/>
      <c r="BJR268" s="5"/>
      <c r="BJS268" s="5"/>
      <c r="BJT268" s="5"/>
      <c r="BJU268" s="5"/>
      <c r="BJV268" s="5"/>
      <c r="BJW268" s="5"/>
      <c r="BJX268" s="5"/>
      <c r="BJY268" s="5"/>
      <c r="BJZ268" s="5"/>
      <c r="BKA268" s="5"/>
      <c r="BKB268" s="5"/>
      <c r="BKC268" s="5"/>
      <c r="BKD268" s="5"/>
      <c r="BKE268" s="5"/>
      <c r="BKF268" s="5"/>
      <c r="BKG268" s="5"/>
      <c r="BKH268" s="5"/>
      <c r="BKI268" s="5"/>
      <c r="BKJ268" s="5"/>
      <c r="BKK268" s="5"/>
      <c r="BKL268" s="5"/>
      <c r="BKM268" s="5"/>
      <c r="BKN268" s="5"/>
      <c r="BKO268" s="5"/>
      <c r="BKP268" s="5"/>
      <c r="BKQ268" s="5"/>
      <c r="BKR268" s="5"/>
      <c r="BKS268" s="5"/>
      <c r="BKT268" s="5"/>
      <c r="BKU268" s="5"/>
      <c r="BKV268" s="5"/>
      <c r="BKW268" s="5"/>
      <c r="BKX268" s="5"/>
      <c r="BKY268" s="5"/>
      <c r="BKZ268" s="5"/>
      <c r="BLA268" s="5"/>
      <c r="BLB268" s="5"/>
      <c r="BLC268" s="5"/>
      <c r="BLD268" s="5"/>
      <c r="BLE268" s="5"/>
      <c r="BLF268" s="5"/>
      <c r="BLG268" s="5"/>
      <c r="BLH268" s="5"/>
      <c r="BLI268" s="5"/>
      <c r="BLJ268" s="5"/>
      <c r="BLK268" s="5"/>
      <c r="BLL268" s="5"/>
      <c r="BLM268" s="5"/>
      <c r="BLN268" s="5"/>
      <c r="BLO268" s="5"/>
      <c r="BLP268" s="5"/>
      <c r="BLQ268" s="5"/>
      <c r="BLR268" s="5"/>
      <c r="BLS268" s="5"/>
      <c r="BLT268" s="5"/>
      <c r="BLU268" s="5"/>
      <c r="BLV268" s="5"/>
      <c r="BLW268" s="5"/>
      <c r="BLX268" s="5"/>
      <c r="BLY268" s="5"/>
      <c r="BLZ268" s="5"/>
      <c r="BMA268" s="5"/>
      <c r="BMB268" s="5"/>
      <c r="BMC268" s="5"/>
      <c r="BMD268" s="5"/>
      <c r="BME268" s="5"/>
      <c r="BMF268" s="5"/>
      <c r="BMG268" s="5"/>
      <c r="BMH268" s="5"/>
      <c r="BMI268" s="5"/>
      <c r="BMJ268" s="5"/>
      <c r="BMK268" s="5"/>
      <c r="BML268" s="5"/>
      <c r="BMM268" s="5"/>
      <c r="BMN268" s="5"/>
      <c r="BMO268" s="5"/>
      <c r="BMP268" s="5"/>
      <c r="BMQ268" s="5"/>
      <c r="BMR268" s="5"/>
      <c r="BMS268" s="5"/>
      <c r="BMT268" s="5"/>
      <c r="BMU268" s="5"/>
      <c r="BMV268" s="5"/>
      <c r="BMW268" s="5"/>
      <c r="BMX268" s="5"/>
      <c r="BMY268" s="5"/>
      <c r="BMZ268" s="5"/>
      <c r="BNA268" s="5"/>
      <c r="BNB268" s="5"/>
      <c r="BNC268" s="5"/>
      <c r="BND268" s="5"/>
      <c r="BNE268" s="5"/>
      <c r="BNF268" s="5"/>
      <c r="BNG268" s="5"/>
      <c r="BNH268" s="5"/>
      <c r="BNI268" s="5"/>
      <c r="BNJ268" s="5"/>
      <c r="BNK268" s="5"/>
      <c r="BNL268" s="5"/>
      <c r="BNM268" s="5"/>
      <c r="BNN268" s="5"/>
      <c r="BNO268" s="5"/>
      <c r="BNP268" s="5"/>
      <c r="BNQ268" s="5"/>
      <c r="BNR268" s="5"/>
      <c r="BNS268" s="5"/>
      <c r="BNT268" s="5"/>
      <c r="BNU268" s="5"/>
      <c r="BNV268" s="5"/>
      <c r="BNW268" s="5"/>
      <c r="BNX268" s="5"/>
      <c r="BNY268" s="5"/>
      <c r="BNZ268" s="5"/>
      <c r="BOA268" s="5"/>
      <c r="BOB268" s="5"/>
      <c r="BOC268" s="5"/>
      <c r="BOD268" s="5"/>
      <c r="BOE268" s="5"/>
      <c r="BOF268" s="5"/>
      <c r="BOG268" s="5"/>
      <c r="BOH268" s="5"/>
      <c r="BOI268" s="5"/>
      <c r="BOJ268" s="5"/>
      <c r="BOK268" s="5"/>
      <c r="BOL268" s="5"/>
      <c r="BOM268" s="5"/>
      <c r="BON268" s="5"/>
      <c r="BOO268" s="5"/>
      <c r="BOP268" s="5"/>
      <c r="BOQ268" s="5"/>
      <c r="BOR268" s="5"/>
      <c r="BOS268" s="5"/>
      <c r="BOT268" s="5"/>
      <c r="BOU268" s="5"/>
      <c r="BOV268" s="5"/>
      <c r="BOW268" s="5"/>
      <c r="BOX268" s="5"/>
      <c r="BOY268" s="5"/>
      <c r="BOZ268" s="5"/>
      <c r="BPA268" s="5"/>
      <c r="BPB268" s="5"/>
      <c r="BPC268" s="5"/>
      <c r="BPD268" s="5"/>
      <c r="BPE268" s="5"/>
      <c r="BPF268" s="5"/>
      <c r="BPG268" s="5"/>
      <c r="BPH268" s="5"/>
      <c r="BPI268" s="5"/>
      <c r="BPJ268" s="5"/>
      <c r="BPK268" s="5"/>
      <c r="BPL268" s="5"/>
      <c r="BPM268" s="5"/>
      <c r="BPN268" s="5"/>
      <c r="BPO268" s="5"/>
      <c r="BPP268" s="5"/>
      <c r="BPQ268" s="5"/>
      <c r="BPR268" s="5"/>
      <c r="BPS268" s="5"/>
      <c r="BPT268" s="5"/>
      <c r="BPU268" s="5"/>
      <c r="BPV268" s="5"/>
      <c r="BPW268" s="5"/>
      <c r="BPX268" s="5"/>
      <c r="BPY268" s="5"/>
      <c r="BPZ268" s="5"/>
      <c r="BQA268" s="5"/>
      <c r="BQB268" s="5"/>
      <c r="BQC268" s="5"/>
      <c r="BQD268" s="5"/>
      <c r="BQE268" s="5"/>
      <c r="BQF268" s="5"/>
      <c r="BQG268" s="5"/>
      <c r="BQH268" s="5"/>
      <c r="BQI268" s="5"/>
      <c r="BQJ268" s="5"/>
      <c r="BQK268" s="5"/>
      <c r="BQL268" s="5"/>
      <c r="BQM268" s="5"/>
      <c r="BQN268" s="5"/>
      <c r="BQO268" s="5"/>
      <c r="BQP268" s="5"/>
      <c r="BQQ268" s="5"/>
      <c r="BQR268" s="5"/>
      <c r="BQS268" s="5"/>
      <c r="BQT268" s="5"/>
      <c r="BQU268" s="5"/>
      <c r="BQV268" s="5"/>
      <c r="BQW268" s="5"/>
      <c r="BQX268" s="5"/>
      <c r="BQY268" s="5"/>
      <c r="BQZ268" s="5"/>
      <c r="BRA268" s="5"/>
      <c r="BRB268" s="5"/>
      <c r="BRC268" s="5"/>
      <c r="BRD268" s="5"/>
      <c r="BRE268" s="5"/>
      <c r="BRF268" s="5"/>
      <c r="BRG268" s="5"/>
      <c r="BRH268" s="5"/>
      <c r="BRI268" s="5"/>
      <c r="BRJ268" s="5"/>
      <c r="BRK268" s="5"/>
      <c r="BRL268" s="5"/>
      <c r="BRM268" s="5"/>
      <c r="BRN268" s="5"/>
      <c r="BRO268" s="5"/>
      <c r="BRP268" s="5"/>
      <c r="BRQ268" s="5"/>
      <c r="BRR268" s="5"/>
      <c r="BRS268" s="5"/>
      <c r="BRT268" s="5"/>
      <c r="BRU268" s="5"/>
      <c r="BRV268" s="5"/>
      <c r="BRW268" s="5"/>
      <c r="BRX268" s="5"/>
      <c r="BRY268" s="5"/>
      <c r="BRZ268" s="5"/>
      <c r="BSA268" s="5"/>
      <c r="BSB268" s="5"/>
      <c r="BSC268" s="5"/>
      <c r="BSD268" s="5"/>
      <c r="BSE268" s="5"/>
      <c r="BSF268" s="5"/>
      <c r="BSG268" s="5"/>
      <c r="BSH268" s="5"/>
      <c r="BSI268" s="5"/>
      <c r="BSJ268" s="5"/>
      <c r="BSK268" s="5"/>
      <c r="BSL268" s="5"/>
      <c r="BSM268" s="5"/>
      <c r="BSN268" s="5"/>
      <c r="BSO268" s="5"/>
      <c r="BSP268" s="5"/>
      <c r="BSQ268" s="5"/>
      <c r="BSR268" s="5"/>
      <c r="BSS268" s="5"/>
      <c r="BST268" s="5"/>
      <c r="BSU268" s="5"/>
      <c r="BSV268" s="5"/>
      <c r="BSW268" s="5"/>
      <c r="BSX268" s="5"/>
      <c r="BSY268" s="5"/>
      <c r="BSZ268" s="5"/>
      <c r="BTA268" s="5"/>
      <c r="BTB268" s="5"/>
      <c r="BTC268" s="5"/>
      <c r="BTD268" s="5"/>
      <c r="BTE268" s="5"/>
      <c r="BTF268" s="5"/>
      <c r="BTG268" s="5"/>
      <c r="BTH268" s="5"/>
      <c r="BTI268" s="5"/>
      <c r="BTJ268" s="5"/>
      <c r="BTK268" s="5"/>
      <c r="BTL268" s="5"/>
      <c r="BTM268" s="5"/>
      <c r="BTN268" s="5"/>
      <c r="BTO268" s="5"/>
      <c r="BTP268" s="5"/>
      <c r="BTQ268" s="5"/>
      <c r="BTR268" s="5"/>
      <c r="BTS268" s="5"/>
      <c r="BTT268" s="5"/>
      <c r="BTU268" s="5"/>
      <c r="BTV268" s="5"/>
      <c r="BTW268" s="5"/>
      <c r="BTX268" s="5"/>
      <c r="BTY268" s="5"/>
      <c r="BTZ268" s="5"/>
      <c r="BUA268" s="5"/>
      <c r="BUB268" s="5"/>
      <c r="BUC268" s="5"/>
      <c r="BUD268" s="5"/>
      <c r="BUE268" s="5"/>
      <c r="BUF268" s="5"/>
      <c r="BUG268" s="5"/>
      <c r="BUH268" s="5"/>
      <c r="BUI268" s="5"/>
      <c r="BUJ268" s="5"/>
      <c r="BUK268" s="5"/>
      <c r="BUL268" s="5"/>
      <c r="BUM268" s="5"/>
      <c r="BUN268" s="5"/>
      <c r="BUO268" s="5"/>
      <c r="BUP268" s="5"/>
      <c r="BUQ268" s="5"/>
      <c r="BUR268" s="5"/>
      <c r="BUS268" s="5"/>
      <c r="BUT268" s="5"/>
      <c r="BUU268" s="5"/>
      <c r="BUV268" s="5"/>
      <c r="BUW268" s="5"/>
      <c r="BUX268" s="5"/>
      <c r="BUY268" s="5"/>
      <c r="BUZ268" s="5"/>
      <c r="BVA268" s="5"/>
      <c r="BVB268" s="5"/>
      <c r="BVC268" s="5"/>
      <c r="BVD268" s="5"/>
      <c r="BVE268" s="5"/>
      <c r="BVF268" s="5"/>
      <c r="BVG268" s="5"/>
      <c r="BVH268" s="5"/>
      <c r="BVI268" s="5"/>
      <c r="BVJ268" s="5"/>
      <c r="BVK268" s="5"/>
      <c r="BVL268" s="5"/>
      <c r="BVM268" s="5"/>
      <c r="BVN268" s="5"/>
      <c r="BVO268" s="5"/>
      <c r="BVP268" s="5"/>
      <c r="BVQ268" s="5"/>
      <c r="BVR268" s="5"/>
      <c r="BVS268" s="5"/>
      <c r="BVT268" s="5"/>
      <c r="BVU268" s="5"/>
      <c r="BVV268" s="5"/>
      <c r="BVW268" s="5"/>
      <c r="BVX268" s="5"/>
      <c r="BVY268" s="5"/>
      <c r="BVZ268" s="5"/>
      <c r="BWA268" s="5"/>
      <c r="BWB268" s="5"/>
      <c r="BWC268" s="5"/>
      <c r="BWD268" s="5"/>
      <c r="BWE268" s="5"/>
      <c r="BWF268" s="5"/>
      <c r="BWG268" s="5"/>
      <c r="BWH268" s="5"/>
      <c r="BWI268" s="5"/>
      <c r="BWJ268" s="5"/>
      <c r="BWK268" s="5"/>
      <c r="BWL268" s="5"/>
      <c r="BWM268" s="5"/>
      <c r="BWN268" s="5"/>
      <c r="BWO268" s="5"/>
      <c r="BWP268" s="5"/>
      <c r="BWQ268" s="5"/>
      <c r="BWR268" s="5"/>
      <c r="BWS268" s="5"/>
      <c r="BWT268" s="5"/>
      <c r="BWU268" s="5"/>
      <c r="BWV268" s="5"/>
      <c r="BWW268" s="5"/>
      <c r="BWX268" s="5"/>
      <c r="BWY268" s="5"/>
      <c r="BWZ268" s="5"/>
      <c r="BXA268" s="5"/>
      <c r="BXB268" s="5"/>
      <c r="BXC268" s="5"/>
      <c r="BXD268" s="5"/>
      <c r="BXE268" s="5"/>
      <c r="BXF268" s="5"/>
      <c r="BXG268" s="5"/>
      <c r="BXH268" s="5"/>
      <c r="BXI268" s="5"/>
      <c r="BXJ268" s="5"/>
      <c r="BXK268" s="5"/>
      <c r="BXL268" s="5"/>
      <c r="BXM268" s="5"/>
      <c r="BXN268" s="5"/>
      <c r="BXO268" s="5"/>
      <c r="BXP268" s="5"/>
      <c r="BXQ268" s="5"/>
      <c r="BXR268" s="5"/>
      <c r="BXS268" s="5"/>
      <c r="BXT268" s="5"/>
      <c r="BXU268" s="5"/>
      <c r="BXV268" s="5"/>
      <c r="BXW268" s="5"/>
      <c r="BXX268" s="5"/>
      <c r="BXY268" s="5"/>
      <c r="BXZ268" s="5"/>
      <c r="BYA268" s="5"/>
      <c r="BYB268" s="5"/>
      <c r="BYC268" s="5"/>
      <c r="BYD268" s="5"/>
      <c r="BYE268" s="5"/>
      <c r="BYF268" s="5"/>
      <c r="BYG268" s="5"/>
      <c r="BYH268" s="5"/>
      <c r="BYI268" s="5"/>
      <c r="BYJ268" s="5"/>
      <c r="BYK268" s="5"/>
      <c r="BYL268" s="5"/>
      <c r="BYM268" s="5"/>
      <c r="BYN268" s="5"/>
      <c r="BYO268" s="5"/>
      <c r="BYP268" s="5"/>
      <c r="BYQ268" s="5"/>
      <c r="BYR268" s="5"/>
      <c r="BYS268" s="5"/>
      <c r="BYT268" s="5"/>
      <c r="BYU268" s="5"/>
      <c r="BYV268" s="5"/>
      <c r="BYW268" s="5"/>
      <c r="BYX268" s="5"/>
      <c r="BYY268" s="5"/>
      <c r="BYZ268" s="5"/>
      <c r="BZA268" s="5"/>
      <c r="BZB268" s="5"/>
      <c r="BZC268" s="5"/>
      <c r="BZD268" s="5"/>
      <c r="BZE268" s="5"/>
      <c r="BZF268" s="5"/>
      <c r="BZG268" s="5"/>
      <c r="BZH268" s="5"/>
      <c r="BZI268" s="5"/>
      <c r="BZJ268" s="5"/>
      <c r="BZK268" s="5"/>
      <c r="BZL268" s="5"/>
      <c r="BZM268" s="5"/>
      <c r="BZN268" s="5"/>
      <c r="BZO268" s="5"/>
      <c r="BZP268" s="5"/>
      <c r="BZQ268" s="5"/>
      <c r="BZR268" s="5"/>
      <c r="BZS268" s="5"/>
      <c r="BZT268" s="5"/>
      <c r="BZU268" s="5"/>
      <c r="BZV268" s="5"/>
      <c r="BZW268" s="5"/>
      <c r="BZX268" s="5"/>
      <c r="BZY268" s="5"/>
      <c r="BZZ268" s="5"/>
      <c r="CAA268" s="5"/>
      <c r="CAB268" s="5"/>
      <c r="CAC268" s="5"/>
      <c r="CAD268" s="5"/>
      <c r="CAE268" s="5"/>
      <c r="CAF268" s="5"/>
      <c r="CAG268" s="5"/>
      <c r="CAH268" s="5"/>
      <c r="CAI268" s="5"/>
      <c r="CAJ268" s="5"/>
      <c r="CAK268" s="5"/>
      <c r="CAL268" s="5"/>
      <c r="CAM268" s="5"/>
      <c r="CAN268" s="5"/>
      <c r="CAO268" s="5"/>
      <c r="CAP268" s="5"/>
      <c r="CAQ268" s="5"/>
      <c r="CAR268" s="5"/>
      <c r="CAS268" s="5"/>
      <c r="CAT268" s="5"/>
      <c r="CAU268" s="5"/>
      <c r="CAV268" s="5"/>
      <c r="CAW268" s="5"/>
      <c r="CAX268" s="5"/>
      <c r="CAY268" s="5"/>
      <c r="CAZ268" s="5"/>
      <c r="CBA268" s="5"/>
      <c r="CBB268" s="5"/>
      <c r="CBC268" s="5"/>
      <c r="CBD268" s="5"/>
      <c r="CBE268" s="5"/>
      <c r="CBF268" s="5"/>
      <c r="CBG268" s="5"/>
      <c r="CBH268" s="5"/>
      <c r="CBI268" s="5"/>
      <c r="CBJ268" s="5"/>
      <c r="CBK268" s="5"/>
      <c r="CBL268" s="5"/>
      <c r="CBM268" s="5"/>
      <c r="CBN268" s="5"/>
      <c r="CBO268" s="5"/>
      <c r="CBP268" s="5"/>
      <c r="CBQ268" s="5"/>
      <c r="CBR268" s="5"/>
      <c r="CBS268" s="5"/>
      <c r="CBT268" s="5"/>
      <c r="CBU268" s="5"/>
      <c r="CBV268" s="5"/>
      <c r="CBW268" s="5"/>
      <c r="CBX268" s="5"/>
      <c r="CBY268" s="5"/>
      <c r="CBZ268" s="5"/>
      <c r="CCA268" s="5"/>
      <c r="CCB268" s="5"/>
      <c r="CCC268" s="5"/>
      <c r="CCD268" s="5"/>
      <c r="CCE268" s="5"/>
      <c r="CCF268" s="5"/>
      <c r="CCG268" s="5"/>
      <c r="CCH268" s="5"/>
      <c r="CCI268" s="5"/>
      <c r="CCJ268" s="5"/>
      <c r="CCK268" s="5"/>
      <c r="CCL268" s="5"/>
      <c r="CCM268" s="5"/>
      <c r="CCN268" s="5"/>
      <c r="CCO268" s="5"/>
      <c r="CCP268" s="5"/>
      <c r="CCQ268" s="5"/>
      <c r="CCR268" s="5"/>
      <c r="CCS268" s="5"/>
      <c r="CCT268" s="5"/>
      <c r="CCU268" s="5"/>
      <c r="CCV268" s="5"/>
      <c r="CCW268" s="5"/>
      <c r="CCX268" s="5"/>
      <c r="CCY268" s="5"/>
      <c r="CCZ268" s="5"/>
      <c r="CDA268" s="5"/>
      <c r="CDB268" s="5"/>
      <c r="CDC268" s="5"/>
      <c r="CDD268" s="5"/>
      <c r="CDE268" s="5"/>
      <c r="CDF268" s="5"/>
      <c r="CDG268" s="5"/>
      <c r="CDH268" s="5"/>
      <c r="CDI268" s="5"/>
      <c r="CDJ268" s="5"/>
      <c r="CDK268" s="5"/>
      <c r="CDL268" s="5"/>
      <c r="CDM268" s="5"/>
      <c r="CDN268" s="5"/>
      <c r="CDO268" s="5"/>
      <c r="CDP268" s="5"/>
      <c r="CDQ268" s="5"/>
      <c r="CDR268" s="5"/>
      <c r="CDS268" s="5"/>
      <c r="CDT268" s="5"/>
      <c r="CDU268" s="5"/>
      <c r="CDV268" s="5"/>
      <c r="CDW268" s="5"/>
      <c r="CDX268" s="5"/>
      <c r="CDY268" s="5"/>
      <c r="CDZ268" s="5"/>
      <c r="CEA268" s="5"/>
      <c r="CEB268" s="5"/>
      <c r="CEC268" s="5"/>
      <c r="CED268" s="5"/>
      <c r="CEE268" s="5"/>
      <c r="CEF268" s="5"/>
      <c r="CEG268" s="5"/>
      <c r="CEH268" s="5"/>
      <c r="CEI268" s="5"/>
      <c r="CEJ268" s="5"/>
      <c r="CEK268" s="5"/>
      <c r="CEL268" s="5"/>
      <c r="CEM268" s="5"/>
      <c r="CEN268" s="5"/>
      <c r="CEO268" s="5"/>
      <c r="CEP268" s="5"/>
      <c r="CEQ268" s="5"/>
      <c r="CER268" s="5"/>
      <c r="CES268" s="5"/>
      <c r="CET268" s="5"/>
      <c r="CEU268" s="5"/>
      <c r="CEV268" s="5"/>
      <c r="CEW268" s="5"/>
      <c r="CEX268" s="5"/>
      <c r="CEY268" s="5"/>
      <c r="CEZ268" s="5"/>
      <c r="CFA268" s="5"/>
      <c r="CFB268" s="5"/>
      <c r="CFC268" s="5"/>
      <c r="CFD268" s="5"/>
      <c r="CFE268" s="5"/>
      <c r="CFF268" s="5"/>
      <c r="CFG268" s="5"/>
      <c r="CFH268" s="5"/>
      <c r="CFI268" s="5"/>
      <c r="CFJ268" s="5"/>
      <c r="CFK268" s="5"/>
      <c r="CFL268" s="5"/>
      <c r="CFM268" s="5"/>
      <c r="CFN268" s="5"/>
      <c r="CFO268" s="5"/>
      <c r="CFP268" s="5"/>
      <c r="CFQ268" s="5"/>
      <c r="CFR268" s="5"/>
      <c r="CFS268" s="5"/>
      <c r="CFT268" s="5"/>
      <c r="CFU268" s="5"/>
      <c r="CFV268" s="5"/>
      <c r="CFW268" s="5"/>
      <c r="CFX268" s="5"/>
      <c r="CFY268" s="5"/>
      <c r="CFZ268" s="5"/>
      <c r="CGA268" s="5"/>
      <c r="CGB268" s="5"/>
      <c r="CGC268" s="5"/>
      <c r="CGD268" s="5"/>
      <c r="CGE268" s="5"/>
      <c r="CGF268" s="5"/>
      <c r="CGG268" s="5"/>
      <c r="CGH268" s="5"/>
      <c r="CGI268" s="5"/>
      <c r="CGJ268" s="5"/>
      <c r="CGK268" s="5"/>
      <c r="CGL268" s="5"/>
      <c r="CGM268" s="5"/>
      <c r="CGN268" s="5"/>
      <c r="CGO268" s="5"/>
      <c r="CGP268" s="5"/>
      <c r="CGQ268" s="5"/>
      <c r="CGR268" s="5"/>
      <c r="CGS268" s="5"/>
      <c r="CGT268" s="5"/>
      <c r="CGU268" s="5"/>
      <c r="CGV268" s="5"/>
      <c r="CGW268" s="5"/>
      <c r="CGX268" s="5"/>
      <c r="CGY268" s="5"/>
      <c r="CGZ268" s="5"/>
      <c r="CHA268" s="5"/>
      <c r="CHB268" s="5"/>
      <c r="CHC268" s="5"/>
      <c r="CHD268" s="5"/>
      <c r="CHE268" s="5"/>
      <c r="CHF268" s="5"/>
      <c r="CHG268" s="5"/>
      <c r="CHH268" s="5"/>
      <c r="CHI268" s="5"/>
      <c r="CHJ268" s="5"/>
      <c r="CHK268" s="5"/>
      <c r="CHL268" s="5"/>
      <c r="CHM268" s="5"/>
      <c r="CHN268" s="5"/>
      <c r="CHO268" s="5"/>
      <c r="CHP268" s="5"/>
      <c r="CHQ268" s="5"/>
      <c r="CHR268" s="5"/>
      <c r="CHS268" s="5"/>
      <c r="CHT268" s="5"/>
      <c r="CHU268" s="5"/>
      <c r="CHV268" s="5"/>
      <c r="CHW268" s="5"/>
      <c r="CHX268" s="5"/>
      <c r="CHY268" s="5"/>
      <c r="CHZ268" s="5"/>
      <c r="CIA268" s="5"/>
      <c r="CIB268" s="5"/>
      <c r="CIC268" s="5"/>
      <c r="CID268" s="5"/>
      <c r="CIE268" s="5"/>
      <c r="CIF268" s="5"/>
      <c r="CIG268" s="5"/>
      <c r="CIH268" s="5"/>
      <c r="CII268" s="5"/>
      <c r="CIJ268" s="5"/>
      <c r="CIK268" s="5"/>
      <c r="CIL268" s="5"/>
      <c r="CIM268" s="5"/>
      <c r="CIN268" s="5"/>
      <c r="CIO268" s="5"/>
      <c r="CIP268" s="5"/>
      <c r="CIQ268" s="5"/>
      <c r="CIR268" s="5"/>
      <c r="CIS268" s="5"/>
      <c r="CIT268" s="5"/>
      <c r="CIU268" s="5"/>
      <c r="CIV268" s="5"/>
      <c r="CIW268" s="5"/>
      <c r="CIX268" s="5"/>
      <c r="CIY268" s="5"/>
      <c r="CIZ268" s="5"/>
      <c r="CJA268" s="5"/>
      <c r="CJB268" s="5"/>
      <c r="CJC268" s="5"/>
      <c r="CJD268" s="5"/>
      <c r="CJE268" s="5"/>
      <c r="CJF268" s="5"/>
      <c r="CJG268" s="5"/>
      <c r="CJH268" s="5"/>
      <c r="CJI268" s="5"/>
      <c r="CJJ268" s="5"/>
      <c r="CJK268" s="5"/>
      <c r="CJL268" s="5"/>
      <c r="CJM268" s="5"/>
      <c r="CJN268" s="5"/>
      <c r="CJO268" s="5"/>
      <c r="CJP268" s="5"/>
      <c r="CJQ268" s="5"/>
      <c r="CJR268" s="5"/>
      <c r="CJS268" s="5"/>
      <c r="CJT268" s="5"/>
      <c r="CJU268" s="5"/>
      <c r="CJV268" s="5"/>
      <c r="CJW268" s="5"/>
      <c r="CJX268" s="5"/>
      <c r="CJY268" s="5"/>
      <c r="CJZ268" s="5"/>
      <c r="CKA268" s="5"/>
      <c r="CKB268" s="5"/>
      <c r="CKC268" s="5"/>
      <c r="CKD268" s="5"/>
      <c r="CKE268" s="5"/>
      <c r="CKF268" s="5"/>
      <c r="CKG268" s="5"/>
      <c r="CKH268" s="5"/>
      <c r="CKI268" s="5"/>
      <c r="CKJ268" s="5"/>
      <c r="CKK268" s="5"/>
      <c r="CKL268" s="5"/>
      <c r="CKM268" s="5"/>
      <c r="CKN268" s="5"/>
      <c r="CKO268" s="5"/>
      <c r="CKP268" s="5"/>
      <c r="CKQ268" s="5"/>
      <c r="CKR268" s="5"/>
      <c r="CKS268" s="5"/>
      <c r="CKT268" s="5"/>
      <c r="CKU268" s="5"/>
      <c r="CKV268" s="5"/>
      <c r="CKW268" s="5"/>
      <c r="CKX268" s="5"/>
      <c r="CKY268" s="5"/>
      <c r="CKZ268" s="5"/>
      <c r="CLA268" s="5"/>
      <c r="CLB268" s="5"/>
      <c r="CLC268" s="5"/>
      <c r="CLD268" s="5"/>
      <c r="CLE268" s="5"/>
      <c r="CLF268" s="5"/>
      <c r="CLG268" s="5"/>
      <c r="CLH268" s="5"/>
      <c r="CLI268" s="5"/>
      <c r="CLJ268" s="5"/>
      <c r="CLK268" s="5"/>
      <c r="CLL268" s="5"/>
      <c r="CLM268" s="5"/>
      <c r="CLN268" s="5"/>
      <c r="CLO268" s="5"/>
      <c r="CLP268" s="5"/>
      <c r="CLQ268" s="5"/>
      <c r="CLR268" s="5"/>
      <c r="CLS268" s="5"/>
      <c r="CLT268" s="5"/>
      <c r="CLU268" s="5"/>
      <c r="CLV268" s="5"/>
      <c r="CLW268" s="5"/>
      <c r="CLX268" s="5"/>
      <c r="CLY268" s="5"/>
      <c r="CLZ268" s="5"/>
      <c r="CMA268" s="5"/>
      <c r="CMB268" s="5"/>
      <c r="CMC268" s="5"/>
      <c r="CMD268" s="5"/>
      <c r="CME268" s="5"/>
      <c r="CMF268" s="5"/>
      <c r="CMG268" s="5"/>
      <c r="CMH268" s="5"/>
      <c r="CMI268" s="5"/>
      <c r="CMJ268" s="5"/>
      <c r="CMK268" s="5"/>
      <c r="CML268" s="5"/>
      <c r="CMM268" s="5"/>
      <c r="CMN268" s="5"/>
      <c r="CMO268" s="5"/>
      <c r="CMP268" s="5"/>
      <c r="CMQ268" s="5"/>
      <c r="CMR268" s="5"/>
      <c r="CMS268" s="5"/>
      <c r="CMT268" s="5"/>
      <c r="CMU268" s="5"/>
      <c r="CMV268" s="5"/>
      <c r="CMW268" s="5"/>
      <c r="CMX268" s="5"/>
      <c r="CMY268" s="5"/>
      <c r="CMZ268" s="5"/>
      <c r="CNA268" s="5"/>
      <c r="CNB268" s="5"/>
      <c r="CNC268" s="5"/>
      <c r="CND268" s="5"/>
      <c r="CNE268" s="5"/>
      <c r="CNF268" s="5"/>
      <c r="CNG268" s="5"/>
      <c r="CNH268" s="5"/>
      <c r="CNI268" s="5"/>
      <c r="CNJ268" s="5"/>
      <c r="CNK268" s="5"/>
      <c r="CNL268" s="5"/>
      <c r="CNM268" s="5"/>
      <c r="CNN268" s="5"/>
      <c r="CNO268" s="5"/>
      <c r="CNP268" s="5"/>
      <c r="CNQ268" s="5"/>
      <c r="CNR268" s="5"/>
      <c r="CNS268" s="5"/>
      <c r="CNT268" s="5"/>
      <c r="CNU268" s="5"/>
      <c r="CNV268" s="5"/>
      <c r="CNW268" s="5"/>
      <c r="CNX268" s="5"/>
      <c r="CNY268" s="5"/>
      <c r="CNZ268" s="5"/>
      <c r="COA268" s="5"/>
      <c r="COB268" s="5"/>
      <c r="COC268" s="5"/>
      <c r="COD268" s="5"/>
      <c r="COE268" s="5"/>
      <c r="COF268" s="5"/>
      <c r="COG268" s="5"/>
      <c r="COH268" s="5"/>
      <c r="COI268" s="5"/>
      <c r="COJ268" s="5"/>
      <c r="COK268" s="5"/>
      <c r="COL268" s="5"/>
      <c r="COM268" s="5"/>
      <c r="CON268" s="5"/>
      <c r="COO268" s="5"/>
      <c r="COP268" s="5"/>
      <c r="COQ268" s="5"/>
      <c r="COR268" s="5"/>
      <c r="COS268" s="5"/>
      <c r="COT268" s="5"/>
      <c r="COU268" s="5"/>
      <c r="COV268" s="5"/>
      <c r="COW268" s="5"/>
      <c r="COX268" s="5"/>
      <c r="COY268" s="5"/>
      <c r="COZ268" s="5"/>
      <c r="CPA268" s="5"/>
      <c r="CPB268" s="5"/>
      <c r="CPC268" s="5"/>
      <c r="CPD268" s="5"/>
      <c r="CPE268" s="5"/>
      <c r="CPF268" s="5"/>
      <c r="CPG268" s="5"/>
      <c r="CPH268" s="5"/>
      <c r="CPI268" s="5"/>
      <c r="CPJ268" s="5"/>
      <c r="CPK268" s="5"/>
      <c r="CPL268" s="5"/>
      <c r="CPM268" s="5"/>
      <c r="CPN268" s="5"/>
      <c r="CPO268" s="5"/>
      <c r="CPP268" s="5"/>
      <c r="CPQ268" s="5"/>
      <c r="CPR268" s="5"/>
      <c r="CPS268" s="5"/>
      <c r="CPT268" s="5"/>
      <c r="CPU268" s="5"/>
      <c r="CPV268" s="5"/>
      <c r="CPW268" s="5"/>
      <c r="CPX268" s="5"/>
      <c r="CPY268" s="5"/>
      <c r="CPZ268" s="5"/>
      <c r="CQA268" s="5"/>
      <c r="CQB268" s="5"/>
      <c r="CQC268" s="5"/>
      <c r="CQD268" s="5"/>
      <c r="CQE268" s="5"/>
      <c r="CQF268" s="5"/>
      <c r="CQG268" s="5"/>
      <c r="CQH268" s="5"/>
      <c r="CQI268" s="5"/>
      <c r="CQJ268" s="5"/>
      <c r="CQK268" s="5"/>
      <c r="CQL268" s="5"/>
      <c r="CQM268" s="5"/>
      <c r="CQN268" s="5"/>
      <c r="CQO268" s="5"/>
      <c r="CQP268" s="5"/>
      <c r="CQQ268" s="5"/>
      <c r="CQR268" s="5"/>
      <c r="CQS268" s="5"/>
      <c r="CQT268" s="5"/>
      <c r="CQU268" s="5"/>
      <c r="CQV268" s="5"/>
      <c r="CQW268" s="5"/>
      <c r="CQX268" s="5"/>
      <c r="CQY268" s="5"/>
      <c r="CQZ268" s="5"/>
      <c r="CRA268" s="5"/>
      <c r="CRB268" s="5"/>
      <c r="CRC268" s="5"/>
      <c r="CRD268" s="5"/>
      <c r="CRE268" s="5"/>
      <c r="CRF268" s="5"/>
      <c r="CRG268" s="5"/>
      <c r="CRH268" s="5"/>
      <c r="CRI268" s="5"/>
      <c r="CRJ268" s="5"/>
      <c r="CRK268" s="5"/>
      <c r="CRL268" s="5"/>
      <c r="CRM268" s="5"/>
      <c r="CRN268" s="5"/>
      <c r="CRO268" s="5"/>
      <c r="CRP268" s="5"/>
      <c r="CRQ268" s="5"/>
      <c r="CRR268" s="5"/>
      <c r="CRS268" s="5"/>
      <c r="CRT268" s="5"/>
      <c r="CRU268" s="5"/>
      <c r="CRV268" s="5"/>
      <c r="CRW268" s="5"/>
      <c r="CRX268" s="5"/>
      <c r="CRY268" s="5"/>
      <c r="CRZ268" s="5"/>
      <c r="CSA268" s="5"/>
      <c r="CSB268" s="5"/>
      <c r="CSC268" s="5"/>
      <c r="CSD268" s="5"/>
      <c r="CSE268" s="5"/>
      <c r="CSF268" s="5"/>
      <c r="CSG268" s="5"/>
      <c r="CSH268" s="5"/>
      <c r="CSI268" s="5"/>
      <c r="CSJ268" s="5"/>
      <c r="CSK268" s="5"/>
      <c r="CSL268" s="5"/>
      <c r="CSM268" s="5"/>
      <c r="CSN268" s="5"/>
      <c r="CSO268" s="5"/>
      <c r="CSP268" s="5"/>
      <c r="CSQ268" s="5"/>
      <c r="CSR268" s="5"/>
      <c r="CSS268" s="5"/>
      <c r="CST268" s="5"/>
      <c r="CSU268" s="5"/>
      <c r="CSV268" s="5"/>
      <c r="CSW268" s="5"/>
      <c r="CSX268" s="5"/>
      <c r="CSY268" s="5"/>
      <c r="CSZ268" s="5"/>
      <c r="CTA268" s="5"/>
      <c r="CTB268" s="5"/>
      <c r="CTC268" s="5"/>
      <c r="CTD268" s="5"/>
      <c r="CTE268" s="5"/>
      <c r="CTF268" s="5"/>
      <c r="CTG268" s="5"/>
      <c r="CTH268" s="5"/>
      <c r="CTI268" s="5"/>
      <c r="CTJ268" s="5"/>
      <c r="CTK268" s="5"/>
      <c r="CTL268" s="5"/>
      <c r="CTM268" s="5"/>
      <c r="CTN268" s="5"/>
      <c r="CTO268" s="5"/>
      <c r="CTP268" s="5"/>
      <c r="CTQ268" s="5"/>
      <c r="CTR268" s="5"/>
      <c r="CTS268" s="5"/>
      <c r="CTT268" s="5"/>
      <c r="CTU268" s="5"/>
      <c r="CTV268" s="5"/>
      <c r="CTW268" s="5"/>
      <c r="CTX268" s="5"/>
      <c r="CTY268" s="5"/>
      <c r="CTZ268" s="5"/>
      <c r="CUA268" s="5"/>
      <c r="CUB268" s="5"/>
      <c r="CUC268" s="5"/>
      <c r="CUD268" s="5"/>
      <c r="CUE268" s="5"/>
      <c r="CUF268" s="5"/>
      <c r="CUG268" s="5"/>
      <c r="CUH268" s="5"/>
      <c r="CUI268" s="5"/>
      <c r="CUJ268" s="5"/>
      <c r="CUK268" s="5"/>
      <c r="CUL268" s="5"/>
      <c r="CUM268" s="5"/>
      <c r="CUN268" s="5"/>
      <c r="CUO268" s="5"/>
      <c r="CUP268" s="5"/>
      <c r="CUQ268" s="5"/>
      <c r="CUR268" s="5"/>
      <c r="CUS268" s="5"/>
      <c r="CUT268" s="5"/>
      <c r="CUU268" s="5"/>
      <c r="CUV268" s="5"/>
      <c r="CUW268" s="5"/>
      <c r="CUX268" s="5"/>
      <c r="CUY268" s="5"/>
      <c r="CUZ268" s="5"/>
      <c r="CVA268" s="5"/>
      <c r="CVB268" s="5"/>
      <c r="CVC268" s="5"/>
      <c r="CVD268" s="5"/>
      <c r="CVE268" s="5"/>
      <c r="CVF268" s="5"/>
      <c r="CVG268" s="5"/>
      <c r="CVH268" s="5"/>
      <c r="CVI268" s="5"/>
      <c r="CVJ268" s="5"/>
      <c r="CVK268" s="5"/>
      <c r="CVL268" s="5"/>
      <c r="CVM268" s="5"/>
      <c r="CVN268" s="5"/>
      <c r="CVO268" s="5"/>
      <c r="CVP268" s="5"/>
      <c r="CVQ268" s="5"/>
      <c r="CVR268" s="5"/>
      <c r="CVS268" s="5"/>
      <c r="CVT268" s="5"/>
      <c r="CVU268" s="5"/>
      <c r="CVV268" s="5"/>
      <c r="CVW268" s="5"/>
      <c r="CVX268" s="5"/>
      <c r="CVY268" s="5"/>
      <c r="CVZ268" s="5"/>
      <c r="CWA268" s="5"/>
      <c r="CWB268" s="5"/>
      <c r="CWC268" s="5"/>
      <c r="CWD268" s="5"/>
      <c r="CWE268" s="5"/>
      <c r="CWF268" s="5"/>
      <c r="CWG268" s="5"/>
      <c r="CWH268" s="5"/>
      <c r="CWI268" s="5"/>
      <c r="CWJ268" s="5"/>
      <c r="CWK268" s="5"/>
      <c r="CWL268" s="5"/>
      <c r="CWM268" s="5"/>
      <c r="CWN268" s="5"/>
      <c r="CWO268" s="5"/>
      <c r="CWP268" s="5"/>
      <c r="CWQ268" s="5"/>
      <c r="CWR268" s="5"/>
      <c r="CWS268" s="5"/>
      <c r="CWT268" s="5"/>
      <c r="CWU268" s="5"/>
      <c r="CWV268" s="5"/>
      <c r="CWW268" s="5"/>
      <c r="CWX268" s="5"/>
      <c r="CWY268" s="5"/>
      <c r="CWZ268" s="5"/>
      <c r="CXA268" s="5"/>
      <c r="CXB268" s="5"/>
      <c r="CXC268" s="5"/>
      <c r="CXD268" s="5"/>
      <c r="CXE268" s="5"/>
      <c r="CXF268" s="5"/>
      <c r="CXG268" s="5"/>
      <c r="CXH268" s="5"/>
      <c r="CXI268" s="5"/>
      <c r="CXJ268" s="5"/>
      <c r="CXK268" s="5"/>
      <c r="CXL268" s="5"/>
      <c r="CXM268" s="5"/>
      <c r="CXN268" s="5"/>
      <c r="CXO268" s="5"/>
      <c r="CXP268" s="5"/>
      <c r="CXQ268" s="5"/>
      <c r="CXR268" s="5"/>
      <c r="CXS268" s="5"/>
      <c r="CXT268" s="5"/>
      <c r="CXU268" s="5"/>
      <c r="CXV268" s="5"/>
      <c r="CXW268" s="5"/>
      <c r="CXX268" s="5"/>
      <c r="CXY268" s="5"/>
      <c r="CXZ268" s="5"/>
      <c r="CYA268" s="5"/>
      <c r="CYB268" s="5"/>
      <c r="CYC268" s="5"/>
      <c r="CYD268" s="5"/>
      <c r="CYE268" s="5"/>
      <c r="CYF268" s="5"/>
      <c r="CYG268" s="5"/>
      <c r="CYH268" s="5"/>
      <c r="CYI268" s="5"/>
      <c r="CYJ268" s="5"/>
      <c r="CYK268" s="5"/>
      <c r="CYL268" s="5"/>
      <c r="CYM268" s="5"/>
      <c r="CYN268" s="5"/>
      <c r="CYO268" s="5"/>
      <c r="CYP268" s="5"/>
      <c r="CYQ268" s="5"/>
      <c r="CYR268" s="5"/>
      <c r="CYS268" s="5"/>
      <c r="CYT268" s="5"/>
      <c r="CYU268" s="5"/>
      <c r="CYV268" s="5"/>
      <c r="CYW268" s="5"/>
      <c r="CYX268" s="5"/>
      <c r="CYY268" s="5"/>
      <c r="CYZ268" s="5"/>
      <c r="CZA268" s="5"/>
      <c r="CZB268" s="5"/>
      <c r="CZC268" s="5"/>
      <c r="CZD268" s="5"/>
      <c r="CZE268" s="5"/>
      <c r="CZF268" s="5"/>
      <c r="CZG268" s="5"/>
      <c r="CZH268" s="5"/>
      <c r="CZI268" s="5"/>
      <c r="CZJ268" s="5"/>
      <c r="CZK268" s="5"/>
      <c r="CZL268" s="5"/>
      <c r="CZM268" s="5"/>
      <c r="CZN268" s="5"/>
      <c r="CZO268" s="5"/>
      <c r="CZP268" s="5"/>
      <c r="CZQ268" s="5"/>
      <c r="CZR268" s="5"/>
      <c r="CZS268" s="5"/>
      <c r="CZT268" s="5"/>
      <c r="CZU268" s="5"/>
      <c r="CZV268" s="5"/>
      <c r="CZW268" s="5"/>
      <c r="CZX268" s="5"/>
      <c r="CZY268" s="5"/>
      <c r="CZZ268" s="5"/>
      <c r="DAA268" s="5"/>
      <c r="DAB268" s="5"/>
      <c r="DAC268" s="5"/>
      <c r="DAD268" s="5"/>
      <c r="DAE268" s="5"/>
      <c r="DAF268" s="5"/>
      <c r="DAG268" s="5"/>
      <c r="DAH268" s="5"/>
      <c r="DAI268" s="5"/>
      <c r="DAJ268" s="5"/>
      <c r="DAK268" s="5"/>
      <c r="DAL268" s="5"/>
      <c r="DAM268" s="5"/>
      <c r="DAN268" s="5"/>
      <c r="DAO268" s="5"/>
      <c r="DAP268" s="5"/>
      <c r="DAQ268" s="5"/>
      <c r="DAR268" s="5"/>
      <c r="DAS268" s="5"/>
      <c r="DAT268" s="5"/>
      <c r="DAU268" s="5"/>
      <c r="DAV268" s="5"/>
      <c r="DAW268" s="5"/>
      <c r="DAX268" s="5"/>
      <c r="DAY268" s="5"/>
      <c r="DAZ268" s="5"/>
      <c r="DBA268" s="5"/>
      <c r="DBB268" s="5"/>
      <c r="DBC268" s="5"/>
      <c r="DBD268" s="5"/>
      <c r="DBE268" s="5"/>
      <c r="DBF268" s="5"/>
      <c r="DBG268" s="5"/>
      <c r="DBH268" s="5"/>
      <c r="DBI268" s="5"/>
      <c r="DBJ268" s="5"/>
      <c r="DBK268" s="5"/>
      <c r="DBL268" s="5"/>
      <c r="DBM268" s="5"/>
      <c r="DBN268" s="5"/>
      <c r="DBO268" s="5"/>
      <c r="DBP268" s="5"/>
      <c r="DBQ268" s="5"/>
      <c r="DBR268" s="5"/>
      <c r="DBS268" s="5"/>
      <c r="DBT268" s="5"/>
      <c r="DBU268" s="5"/>
      <c r="DBV268" s="5"/>
      <c r="DBW268" s="5"/>
      <c r="DBX268" s="5"/>
      <c r="DBY268" s="5"/>
      <c r="DBZ268" s="5"/>
      <c r="DCA268" s="5"/>
      <c r="DCB268" s="5"/>
      <c r="DCC268" s="5"/>
      <c r="DCD268" s="5"/>
      <c r="DCE268" s="5"/>
      <c r="DCF268" s="5"/>
      <c r="DCG268" s="5"/>
      <c r="DCH268" s="5"/>
      <c r="DCI268" s="5"/>
      <c r="DCJ268" s="5"/>
      <c r="DCK268" s="5"/>
      <c r="DCL268" s="5"/>
      <c r="DCM268" s="5"/>
      <c r="DCN268" s="5"/>
      <c r="DCO268" s="5"/>
      <c r="DCP268" s="5"/>
      <c r="DCQ268" s="5"/>
      <c r="DCR268" s="5"/>
      <c r="DCS268" s="5"/>
      <c r="DCT268" s="5"/>
      <c r="DCU268" s="5"/>
      <c r="DCV268" s="5"/>
      <c r="DCW268" s="5"/>
      <c r="DCX268" s="5"/>
      <c r="DCY268" s="5"/>
      <c r="DCZ268" s="5"/>
      <c r="DDA268" s="5"/>
      <c r="DDB268" s="5"/>
      <c r="DDC268" s="5"/>
      <c r="DDD268" s="5"/>
      <c r="DDE268" s="5"/>
      <c r="DDF268" s="5"/>
      <c r="DDG268" s="5"/>
      <c r="DDH268" s="5"/>
      <c r="DDI268" s="5"/>
      <c r="DDJ268" s="5"/>
      <c r="DDK268" s="5"/>
      <c r="DDL268" s="5"/>
      <c r="DDM268" s="5"/>
      <c r="DDN268" s="5"/>
      <c r="DDO268" s="5"/>
      <c r="DDP268" s="5"/>
      <c r="DDQ268" s="5"/>
      <c r="DDR268" s="5"/>
      <c r="DDS268" s="5"/>
      <c r="DDT268" s="5"/>
      <c r="DDU268" s="5"/>
      <c r="DDV268" s="5"/>
      <c r="DDW268" s="5"/>
      <c r="DDX268" s="5"/>
      <c r="DDY268" s="5"/>
      <c r="DDZ268" s="5"/>
      <c r="DEA268" s="5"/>
      <c r="DEB268" s="5"/>
      <c r="DEC268" s="5"/>
      <c r="DED268" s="5"/>
      <c r="DEE268" s="5"/>
      <c r="DEF268" s="5"/>
      <c r="DEG268" s="5"/>
      <c r="DEH268" s="5"/>
      <c r="DEI268" s="5"/>
      <c r="DEJ268" s="5"/>
      <c r="DEK268" s="5"/>
      <c r="DEL268" s="5"/>
      <c r="DEM268" s="5"/>
      <c r="DEN268" s="5"/>
      <c r="DEO268" s="5"/>
      <c r="DEP268" s="5"/>
      <c r="DEQ268" s="5"/>
      <c r="DER268" s="5"/>
      <c r="DES268" s="5"/>
      <c r="DET268" s="5"/>
      <c r="DEU268" s="5"/>
      <c r="DEV268" s="5"/>
      <c r="DEW268" s="5"/>
      <c r="DEX268" s="5"/>
      <c r="DEY268" s="5"/>
      <c r="DEZ268" s="5"/>
      <c r="DFA268" s="5"/>
      <c r="DFB268" s="5"/>
      <c r="DFC268" s="5"/>
      <c r="DFD268" s="5"/>
      <c r="DFE268" s="5"/>
      <c r="DFF268" s="5"/>
      <c r="DFG268" s="5"/>
      <c r="DFH268" s="5"/>
      <c r="DFI268" s="5"/>
      <c r="DFJ268" s="5"/>
      <c r="DFK268" s="5"/>
      <c r="DFL268" s="5"/>
      <c r="DFM268" s="5"/>
      <c r="DFN268" s="5"/>
      <c r="DFO268" s="5"/>
      <c r="DFP268" s="5"/>
      <c r="DFQ268" s="5"/>
      <c r="DFR268" s="5"/>
      <c r="DFS268" s="5"/>
      <c r="DFT268" s="5"/>
      <c r="DFU268" s="5"/>
      <c r="DFV268" s="5"/>
      <c r="DFW268" s="5"/>
      <c r="DFX268" s="5"/>
      <c r="DFY268" s="5"/>
      <c r="DFZ268" s="5"/>
      <c r="DGA268" s="5"/>
      <c r="DGB268" s="5"/>
      <c r="DGC268" s="5"/>
      <c r="DGD268" s="5"/>
      <c r="DGE268" s="5"/>
      <c r="DGF268" s="5"/>
      <c r="DGG268" s="5"/>
      <c r="DGH268" s="5"/>
      <c r="DGI268" s="5"/>
      <c r="DGJ268" s="5"/>
      <c r="DGK268" s="5"/>
      <c r="DGL268" s="5"/>
      <c r="DGM268" s="5"/>
      <c r="DGN268" s="5"/>
      <c r="DGO268" s="5"/>
      <c r="DGP268" s="5"/>
      <c r="DGQ268" s="5"/>
      <c r="DGR268" s="5"/>
      <c r="DGS268" s="5"/>
      <c r="DGT268" s="5"/>
      <c r="DGU268" s="5"/>
      <c r="DGV268" s="5"/>
      <c r="DGW268" s="5"/>
      <c r="DGX268" s="5"/>
      <c r="DGY268" s="5"/>
      <c r="DGZ268" s="5"/>
      <c r="DHA268" s="5"/>
      <c r="DHB268" s="5"/>
      <c r="DHC268" s="5"/>
      <c r="DHD268" s="5"/>
      <c r="DHE268" s="5"/>
      <c r="DHF268" s="5"/>
      <c r="DHG268" s="5"/>
      <c r="DHH268" s="5"/>
      <c r="DHI268" s="5"/>
      <c r="DHJ268" s="5"/>
      <c r="DHK268" s="5"/>
      <c r="DHL268" s="5"/>
      <c r="DHM268" s="5"/>
      <c r="DHN268" s="5"/>
      <c r="DHO268" s="5"/>
      <c r="DHP268" s="5"/>
      <c r="DHQ268" s="5"/>
      <c r="DHR268" s="5"/>
      <c r="DHS268" s="5"/>
      <c r="DHT268" s="5"/>
      <c r="DHU268" s="5"/>
      <c r="DHV268" s="5"/>
      <c r="DHW268" s="5"/>
      <c r="DHX268" s="5"/>
      <c r="DHY268" s="5"/>
      <c r="DHZ268" s="5"/>
      <c r="DIA268" s="5"/>
      <c r="DIB268" s="5"/>
      <c r="DIC268" s="5"/>
      <c r="DID268" s="5"/>
      <c r="DIE268" s="5"/>
      <c r="DIF268" s="5"/>
      <c r="DIG268" s="5"/>
      <c r="DIH268" s="5"/>
      <c r="DII268" s="5"/>
      <c r="DIJ268" s="5"/>
      <c r="DIK268" s="5"/>
      <c r="DIL268" s="5"/>
      <c r="DIM268" s="5"/>
      <c r="DIN268" s="5"/>
      <c r="DIO268" s="5"/>
      <c r="DIP268" s="5"/>
      <c r="DIQ268" s="5"/>
      <c r="DIR268" s="5"/>
      <c r="DIS268" s="5"/>
      <c r="DIT268" s="5"/>
      <c r="DIU268" s="5"/>
      <c r="DIV268" s="5"/>
      <c r="DIW268" s="5"/>
      <c r="DIX268" s="5"/>
      <c r="DIY268" s="5"/>
      <c r="DIZ268" s="5"/>
      <c r="DJA268" s="5"/>
      <c r="DJB268" s="5"/>
      <c r="DJC268" s="5"/>
      <c r="DJD268" s="5"/>
      <c r="DJE268" s="5"/>
      <c r="DJF268" s="5"/>
      <c r="DJG268" s="5"/>
      <c r="DJH268" s="5"/>
      <c r="DJI268" s="5"/>
      <c r="DJJ268" s="5"/>
      <c r="DJK268" s="5"/>
      <c r="DJL268" s="5"/>
      <c r="DJM268" s="5"/>
      <c r="DJN268" s="5"/>
      <c r="DJO268" s="5"/>
      <c r="DJP268" s="5"/>
      <c r="DJQ268" s="5"/>
      <c r="DJR268" s="5"/>
      <c r="DJS268" s="5"/>
      <c r="DJT268" s="5"/>
      <c r="DJU268" s="5"/>
      <c r="DJV268" s="5"/>
      <c r="DJW268" s="5"/>
      <c r="DJX268" s="5"/>
      <c r="DJY268" s="5"/>
      <c r="DJZ268" s="5"/>
      <c r="DKA268" s="5"/>
      <c r="DKB268" s="5"/>
      <c r="DKC268" s="5"/>
      <c r="DKD268" s="5"/>
      <c r="DKE268" s="5"/>
      <c r="DKF268" s="5"/>
      <c r="DKG268" s="5"/>
      <c r="DKH268" s="5"/>
      <c r="DKI268" s="5"/>
      <c r="DKJ268" s="5"/>
      <c r="DKK268" s="5"/>
      <c r="DKL268" s="5"/>
      <c r="DKM268" s="5"/>
      <c r="DKN268" s="5"/>
      <c r="DKO268" s="5"/>
      <c r="DKP268" s="5"/>
      <c r="DKQ268" s="5"/>
      <c r="DKR268" s="5"/>
      <c r="DKS268" s="5"/>
      <c r="DKT268" s="5"/>
      <c r="DKU268" s="5"/>
      <c r="DKV268" s="5"/>
      <c r="DKW268" s="5"/>
      <c r="DKX268" s="5"/>
      <c r="DKY268" s="5"/>
      <c r="DKZ268" s="5"/>
      <c r="DLA268" s="5"/>
      <c r="DLB268" s="5"/>
      <c r="DLC268" s="5"/>
      <c r="DLD268" s="5"/>
      <c r="DLE268" s="5"/>
      <c r="DLF268" s="5"/>
      <c r="DLG268" s="5"/>
      <c r="DLH268" s="5"/>
      <c r="DLI268" s="5"/>
      <c r="DLJ268" s="5"/>
      <c r="DLK268" s="5"/>
      <c r="DLL268" s="5"/>
      <c r="DLM268" s="5"/>
      <c r="DLN268" s="5"/>
      <c r="DLO268" s="5"/>
      <c r="DLP268" s="5"/>
      <c r="DLQ268" s="5"/>
      <c r="DLR268" s="5"/>
      <c r="DLS268" s="5"/>
      <c r="DLT268" s="5"/>
      <c r="DLU268" s="5"/>
      <c r="DLV268" s="5"/>
      <c r="DLW268" s="5"/>
      <c r="DLX268" s="5"/>
      <c r="DLY268" s="5"/>
      <c r="DLZ268" s="5"/>
      <c r="DMA268" s="5"/>
      <c r="DMB268" s="5"/>
      <c r="DMC268" s="5"/>
      <c r="DMD268" s="5"/>
      <c r="DME268" s="5"/>
      <c r="DMF268" s="5"/>
      <c r="DMG268" s="5"/>
      <c r="DMH268" s="5"/>
      <c r="DMI268" s="5"/>
      <c r="DMJ268" s="5"/>
      <c r="DMK268" s="5"/>
      <c r="DML268" s="5"/>
      <c r="DMM268" s="5"/>
      <c r="DMN268" s="5"/>
      <c r="DMO268" s="5"/>
      <c r="DMP268" s="5"/>
      <c r="DMQ268" s="5"/>
      <c r="DMR268" s="5"/>
      <c r="DMS268" s="5"/>
      <c r="DMT268" s="5"/>
      <c r="DMU268" s="5"/>
      <c r="DMV268" s="5"/>
      <c r="DMW268" s="5"/>
      <c r="DMX268" s="5"/>
      <c r="DMY268" s="5"/>
      <c r="DMZ268" s="5"/>
      <c r="DNA268" s="5"/>
      <c r="DNB268" s="5"/>
      <c r="DNC268" s="5"/>
      <c r="DND268" s="5"/>
      <c r="DNE268" s="5"/>
      <c r="DNF268" s="5"/>
      <c r="DNG268" s="5"/>
      <c r="DNH268" s="5"/>
      <c r="DNI268" s="5"/>
      <c r="DNJ268" s="5"/>
      <c r="DNK268" s="5"/>
      <c r="DNL268" s="5"/>
      <c r="DNM268" s="5"/>
      <c r="DNN268" s="5"/>
      <c r="DNO268" s="5"/>
      <c r="DNP268" s="5"/>
      <c r="DNQ268" s="5"/>
      <c r="DNR268" s="5"/>
      <c r="DNS268" s="5"/>
      <c r="DNT268" s="5"/>
      <c r="DNU268" s="5"/>
      <c r="DNV268" s="5"/>
      <c r="DNW268" s="5"/>
      <c r="DNX268" s="5"/>
      <c r="DNY268" s="5"/>
      <c r="DNZ268" s="5"/>
      <c r="DOA268" s="5"/>
      <c r="DOB268" s="5"/>
      <c r="DOC268" s="5"/>
      <c r="DOD268" s="5"/>
      <c r="DOE268" s="5"/>
      <c r="DOF268" s="5"/>
      <c r="DOG268" s="5"/>
      <c r="DOH268" s="5"/>
      <c r="DOI268" s="5"/>
      <c r="DOJ268" s="5"/>
      <c r="DOK268" s="5"/>
      <c r="DOL268" s="5"/>
      <c r="DOM268" s="5"/>
      <c r="DON268" s="5"/>
      <c r="DOO268" s="5"/>
      <c r="DOP268" s="5"/>
      <c r="DOQ268" s="5"/>
      <c r="DOR268" s="5"/>
      <c r="DOS268" s="5"/>
      <c r="DOT268" s="5"/>
      <c r="DOU268" s="5"/>
      <c r="DOV268" s="5"/>
      <c r="DOW268" s="5"/>
      <c r="DOX268" s="5"/>
      <c r="DOY268" s="5"/>
      <c r="DOZ268" s="5"/>
      <c r="DPA268" s="5"/>
      <c r="DPB268" s="5"/>
      <c r="DPC268" s="5"/>
      <c r="DPD268" s="5"/>
      <c r="DPE268" s="5"/>
      <c r="DPF268" s="5"/>
      <c r="DPG268" s="5"/>
      <c r="DPH268" s="5"/>
      <c r="DPI268" s="5"/>
      <c r="DPJ268" s="5"/>
      <c r="DPK268" s="5"/>
      <c r="DPL268" s="5"/>
      <c r="DPM268" s="5"/>
      <c r="DPN268" s="5"/>
      <c r="DPO268" s="5"/>
      <c r="DPP268" s="5"/>
      <c r="DPQ268" s="5"/>
      <c r="DPR268" s="5"/>
      <c r="DPS268" s="5"/>
      <c r="DPT268" s="5"/>
      <c r="DPU268" s="5"/>
      <c r="DPV268" s="5"/>
      <c r="DPW268" s="5"/>
      <c r="DPX268" s="5"/>
      <c r="DPY268" s="5"/>
      <c r="DPZ268" s="5"/>
      <c r="DQA268" s="5"/>
      <c r="DQB268" s="5"/>
      <c r="DQC268" s="5"/>
      <c r="DQD268" s="5"/>
      <c r="DQE268" s="5"/>
      <c r="DQF268" s="5"/>
      <c r="DQG268" s="5"/>
      <c r="DQH268" s="5"/>
      <c r="DQI268" s="5"/>
      <c r="DQJ268" s="5"/>
      <c r="DQK268" s="5"/>
      <c r="DQL268" s="5"/>
      <c r="DQM268" s="5"/>
      <c r="DQN268" s="5"/>
      <c r="DQO268" s="5"/>
      <c r="DQP268" s="5"/>
      <c r="DQQ268" s="5"/>
      <c r="DQR268" s="5"/>
      <c r="DQS268" s="5"/>
      <c r="DQT268" s="5"/>
      <c r="DQU268" s="5"/>
      <c r="DQV268" s="5"/>
      <c r="DQW268" s="5"/>
      <c r="DQX268" s="5"/>
      <c r="DQY268" s="5"/>
      <c r="DQZ268" s="5"/>
      <c r="DRA268" s="5"/>
      <c r="DRB268" s="5"/>
      <c r="DRC268" s="5"/>
      <c r="DRD268" s="5"/>
      <c r="DRE268" s="5"/>
      <c r="DRF268" s="5"/>
      <c r="DRG268" s="5"/>
      <c r="DRH268" s="5"/>
      <c r="DRI268" s="5"/>
      <c r="DRJ268" s="5"/>
      <c r="DRK268" s="5"/>
      <c r="DRL268" s="5"/>
      <c r="DRM268" s="5"/>
      <c r="DRN268" s="5"/>
      <c r="DRO268" s="5"/>
      <c r="DRP268" s="5"/>
      <c r="DRQ268" s="5"/>
      <c r="DRR268" s="5"/>
      <c r="DRS268" s="5"/>
      <c r="DRT268" s="5"/>
      <c r="DRU268" s="5"/>
      <c r="DRV268" s="5"/>
      <c r="DRW268" s="5"/>
      <c r="DRX268" s="5"/>
      <c r="DRY268" s="5"/>
      <c r="DRZ268" s="5"/>
      <c r="DSA268" s="5"/>
      <c r="DSB268" s="5"/>
      <c r="DSC268" s="5"/>
      <c r="DSD268" s="5"/>
      <c r="DSE268" s="5"/>
      <c r="DSF268" s="5"/>
      <c r="DSG268" s="5"/>
      <c r="DSH268" s="5"/>
      <c r="DSI268" s="5"/>
      <c r="DSJ268" s="5"/>
      <c r="DSK268" s="5"/>
      <c r="DSL268" s="5"/>
      <c r="DSM268" s="5"/>
      <c r="DSN268" s="5"/>
      <c r="DSO268" s="5"/>
      <c r="DSP268" s="5"/>
      <c r="DSQ268" s="5"/>
      <c r="DSR268" s="5"/>
      <c r="DSS268" s="5"/>
      <c r="DST268" s="5"/>
      <c r="DSU268" s="5"/>
      <c r="DSV268" s="5"/>
      <c r="DSW268" s="5"/>
      <c r="DSX268" s="5"/>
      <c r="DSY268" s="5"/>
      <c r="DSZ268" s="5"/>
      <c r="DTA268" s="5"/>
      <c r="DTB268" s="5"/>
      <c r="DTC268" s="5"/>
      <c r="DTD268" s="5"/>
      <c r="DTE268" s="5"/>
      <c r="DTF268" s="5"/>
      <c r="DTG268" s="5"/>
      <c r="DTH268" s="5"/>
      <c r="DTI268" s="5"/>
      <c r="DTJ268" s="5"/>
      <c r="DTK268" s="5"/>
      <c r="DTL268" s="5"/>
      <c r="DTM268" s="5"/>
      <c r="DTN268" s="5"/>
      <c r="DTO268" s="5"/>
      <c r="DTP268" s="5"/>
      <c r="DTQ268" s="5"/>
      <c r="DTR268" s="5"/>
      <c r="DTS268" s="5"/>
      <c r="DTT268" s="5"/>
      <c r="DTU268" s="5"/>
      <c r="DTV268" s="5"/>
      <c r="DTW268" s="5"/>
      <c r="DTX268" s="5"/>
      <c r="DTY268" s="5"/>
      <c r="DTZ268" s="5"/>
      <c r="DUA268" s="5"/>
      <c r="DUB268" s="5"/>
      <c r="DUC268" s="5"/>
      <c r="DUD268" s="5"/>
      <c r="DUE268" s="5"/>
      <c r="DUF268" s="5"/>
      <c r="DUG268" s="5"/>
      <c r="DUH268" s="5"/>
      <c r="DUI268" s="5"/>
      <c r="DUJ268" s="5"/>
      <c r="DUK268" s="5"/>
      <c r="DUL268" s="5"/>
      <c r="DUM268" s="5"/>
      <c r="DUN268" s="5"/>
      <c r="DUO268" s="5"/>
      <c r="DUP268" s="5"/>
      <c r="DUQ268" s="5"/>
      <c r="DUR268" s="5"/>
      <c r="DUS268" s="5"/>
      <c r="DUT268" s="5"/>
      <c r="DUU268" s="5"/>
      <c r="DUV268" s="5"/>
      <c r="DUW268" s="5"/>
      <c r="DUX268" s="5"/>
      <c r="DUY268" s="5"/>
      <c r="DUZ268" s="5"/>
      <c r="DVA268" s="5"/>
      <c r="DVB268" s="5"/>
      <c r="DVC268" s="5"/>
      <c r="DVD268" s="5"/>
      <c r="DVE268" s="5"/>
      <c r="DVF268" s="5"/>
      <c r="DVG268" s="5"/>
      <c r="DVH268" s="5"/>
      <c r="DVI268" s="5"/>
      <c r="DVJ268" s="5"/>
      <c r="DVK268" s="5"/>
      <c r="DVL268" s="5"/>
      <c r="DVM268" s="5"/>
      <c r="DVN268" s="5"/>
      <c r="DVO268" s="5"/>
      <c r="DVP268" s="5"/>
      <c r="DVQ268" s="5"/>
      <c r="DVR268" s="5"/>
      <c r="DVS268" s="5"/>
      <c r="DVT268" s="5"/>
      <c r="DVU268" s="5"/>
      <c r="DVV268" s="5"/>
      <c r="DVW268" s="5"/>
      <c r="DVX268" s="5"/>
      <c r="DVY268" s="5"/>
      <c r="DVZ268" s="5"/>
      <c r="DWA268" s="5"/>
      <c r="DWB268" s="5"/>
      <c r="DWC268" s="5"/>
      <c r="DWD268" s="5"/>
      <c r="DWE268" s="5"/>
      <c r="DWF268" s="5"/>
      <c r="DWG268" s="5"/>
      <c r="DWH268" s="5"/>
      <c r="DWI268" s="5"/>
      <c r="DWJ268" s="5"/>
      <c r="DWK268" s="5"/>
      <c r="DWL268" s="5"/>
      <c r="DWM268" s="5"/>
      <c r="DWN268" s="5"/>
      <c r="DWO268" s="5"/>
      <c r="DWP268" s="5"/>
      <c r="DWQ268" s="5"/>
      <c r="DWR268" s="5"/>
      <c r="DWS268" s="5"/>
      <c r="DWT268" s="5"/>
      <c r="DWU268" s="5"/>
      <c r="DWV268" s="5"/>
      <c r="DWW268" s="5"/>
      <c r="DWX268" s="5"/>
      <c r="DWY268" s="5"/>
      <c r="DWZ268" s="5"/>
      <c r="DXA268" s="5"/>
      <c r="DXB268" s="5"/>
      <c r="DXC268" s="5"/>
      <c r="DXD268" s="5"/>
      <c r="DXE268" s="5"/>
      <c r="DXF268" s="5"/>
      <c r="DXG268" s="5"/>
      <c r="DXH268" s="5"/>
      <c r="DXI268" s="5"/>
      <c r="DXJ268" s="5"/>
      <c r="DXK268" s="5"/>
      <c r="DXL268" s="5"/>
      <c r="DXM268" s="5"/>
      <c r="DXN268" s="5"/>
      <c r="DXO268" s="5"/>
      <c r="DXP268" s="5"/>
      <c r="DXQ268" s="5"/>
      <c r="DXR268" s="5"/>
      <c r="DXS268" s="5"/>
      <c r="DXT268" s="5"/>
      <c r="DXU268" s="5"/>
      <c r="DXV268" s="5"/>
      <c r="DXW268" s="5"/>
      <c r="DXX268" s="5"/>
      <c r="DXY268" s="5"/>
      <c r="DXZ268" s="5"/>
      <c r="DYA268" s="5"/>
      <c r="DYB268" s="5"/>
      <c r="DYC268" s="5"/>
      <c r="DYD268" s="5"/>
      <c r="DYE268" s="5"/>
      <c r="DYF268" s="5"/>
      <c r="DYG268" s="5"/>
      <c r="DYH268" s="5"/>
      <c r="DYI268" s="5"/>
      <c r="DYJ268" s="5"/>
      <c r="DYK268" s="5"/>
      <c r="DYL268" s="5"/>
      <c r="DYM268" s="5"/>
      <c r="DYN268" s="5"/>
      <c r="DYO268" s="5"/>
      <c r="DYP268" s="5"/>
      <c r="DYQ268" s="5"/>
      <c r="DYR268" s="5"/>
      <c r="DYS268" s="5"/>
      <c r="DYT268" s="5"/>
      <c r="DYU268" s="5"/>
      <c r="DYV268" s="5"/>
      <c r="DYW268" s="5"/>
      <c r="DYX268" s="5"/>
      <c r="DYY268" s="5"/>
      <c r="DYZ268" s="5"/>
      <c r="DZA268" s="5"/>
      <c r="DZB268" s="5"/>
      <c r="DZC268" s="5"/>
      <c r="DZD268" s="5"/>
      <c r="DZE268" s="5"/>
      <c r="DZF268" s="5"/>
      <c r="DZG268" s="5"/>
      <c r="DZH268" s="5"/>
      <c r="DZI268" s="5"/>
      <c r="DZJ268" s="5"/>
      <c r="DZK268" s="5"/>
      <c r="DZL268" s="5"/>
      <c r="DZM268" s="5"/>
      <c r="DZN268" s="5"/>
      <c r="DZO268" s="5"/>
      <c r="DZP268" s="5"/>
      <c r="DZQ268" s="5"/>
      <c r="DZR268" s="5"/>
      <c r="DZS268" s="5"/>
      <c r="DZT268" s="5"/>
      <c r="DZU268" s="5"/>
      <c r="DZV268" s="5"/>
      <c r="DZW268" s="5"/>
      <c r="DZX268" s="5"/>
      <c r="DZY268" s="5"/>
      <c r="DZZ268" s="5"/>
      <c r="EAA268" s="5"/>
      <c r="EAB268" s="5"/>
      <c r="EAC268" s="5"/>
      <c r="EAD268" s="5"/>
      <c r="EAE268" s="5"/>
      <c r="EAF268" s="5"/>
      <c r="EAG268" s="5"/>
      <c r="EAH268" s="5"/>
      <c r="EAI268" s="5"/>
      <c r="EAJ268" s="5"/>
      <c r="EAK268" s="5"/>
      <c r="EAL268" s="5"/>
      <c r="EAM268" s="5"/>
      <c r="EAN268" s="5"/>
      <c r="EAO268" s="5"/>
      <c r="EAP268" s="5"/>
      <c r="EAQ268" s="5"/>
      <c r="EAR268" s="5"/>
      <c r="EAS268" s="5"/>
      <c r="EAT268" s="5"/>
      <c r="EAU268" s="5"/>
      <c r="EAV268" s="5"/>
      <c r="EAW268" s="5"/>
      <c r="EAX268" s="5"/>
      <c r="EAY268" s="5"/>
      <c r="EAZ268" s="5"/>
      <c r="EBA268" s="5"/>
      <c r="EBB268" s="5"/>
      <c r="EBC268" s="5"/>
      <c r="EBD268" s="5"/>
      <c r="EBE268" s="5"/>
      <c r="EBF268" s="5"/>
      <c r="EBG268" s="5"/>
      <c r="EBH268" s="5"/>
      <c r="EBI268" s="5"/>
      <c r="EBJ268" s="5"/>
      <c r="EBK268" s="5"/>
      <c r="EBL268" s="5"/>
      <c r="EBM268" s="5"/>
      <c r="EBN268" s="5"/>
      <c r="EBO268" s="5"/>
      <c r="EBP268" s="5"/>
      <c r="EBQ268" s="5"/>
      <c r="EBR268" s="5"/>
      <c r="EBS268" s="5"/>
      <c r="EBT268" s="5"/>
      <c r="EBU268" s="5"/>
      <c r="EBV268" s="5"/>
      <c r="EBW268" s="5"/>
      <c r="EBX268" s="5"/>
      <c r="EBY268" s="5"/>
      <c r="EBZ268" s="5"/>
      <c r="ECA268" s="5"/>
      <c r="ECB268" s="5"/>
      <c r="ECC268" s="5"/>
      <c r="ECD268" s="5"/>
      <c r="ECE268" s="5"/>
      <c r="ECF268" s="5"/>
      <c r="ECG268" s="5"/>
      <c r="ECH268" s="5"/>
      <c r="ECI268" s="5"/>
      <c r="ECJ268" s="5"/>
      <c r="ECK268" s="5"/>
      <c r="ECL268" s="5"/>
      <c r="ECM268" s="5"/>
      <c r="ECN268" s="5"/>
      <c r="ECO268" s="5"/>
      <c r="ECP268" s="5"/>
      <c r="ECQ268" s="5"/>
      <c r="ECR268" s="5"/>
      <c r="ECS268" s="5"/>
      <c r="ECT268" s="5"/>
      <c r="ECU268" s="5"/>
      <c r="ECV268" s="5"/>
      <c r="ECW268" s="5"/>
      <c r="ECX268" s="5"/>
      <c r="ECY268" s="5"/>
      <c r="ECZ268" s="5"/>
      <c r="EDA268" s="5"/>
      <c r="EDB268" s="5"/>
      <c r="EDC268" s="5"/>
      <c r="EDD268" s="5"/>
      <c r="EDE268" s="5"/>
      <c r="EDF268" s="5"/>
      <c r="EDG268" s="5"/>
      <c r="EDH268" s="5"/>
      <c r="EDI268" s="5"/>
      <c r="EDJ268" s="5"/>
      <c r="EDK268" s="5"/>
      <c r="EDL268" s="5"/>
      <c r="EDM268" s="5"/>
      <c r="EDN268" s="5"/>
      <c r="EDO268" s="5"/>
      <c r="EDP268" s="5"/>
      <c r="EDQ268" s="5"/>
      <c r="EDR268" s="5"/>
      <c r="EDS268" s="5"/>
      <c r="EDT268" s="5"/>
      <c r="EDU268" s="5"/>
      <c r="EDV268" s="5"/>
      <c r="EDW268" s="5"/>
      <c r="EDX268" s="5"/>
      <c r="EDY268" s="5"/>
      <c r="EDZ268" s="5"/>
      <c r="EEA268" s="5"/>
      <c r="EEB268" s="5"/>
      <c r="EEC268" s="5"/>
      <c r="EED268" s="5"/>
      <c r="EEE268" s="5"/>
      <c r="EEF268" s="5"/>
      <c r="EEG268" s="5"/>
      <c r="EEH268" s="5"/>
      <c r="EEI268" s="5"/>
      <c r="EEJ268" s="5"/>
      <c r="EEK268" s="5"/>
      <c r="EEL268" s="5"/>
      <c r="EEM268" s="5"/>
      <c r="EEN268" s="5"/>
      <c r="EEO268" s="5"/>
      <c r="EEP268" s="5"/>
      <c r="EEQ268" s="5"/>
      <c r="EER268" s="5"/>
      <c r="EES268" s="5"/>
      <c r="EET268" s="5"/>
      <c r="EEU268" s="5"/>
      <c r="EEV268" s="5"/>
      <c r="EEW268" s="5"/>
      <c r="EEX268" s="5"/>
      <c r="EEY268" s="5"/>
      <c r="EEZ268" s="5"/>
      <c r="EFA268" s="5"/>
      <c r="EFB268" s="5"/>
      <c r="EFC268" s="5"/>
      <c r="EFD268" s="5"/>
      <c r="EFE268" s="5"/>
      <c r="EFF268" s="5"/>
      <c r="EFG268" s="5"/>
      <c r="EFH268" s="5"/>
      <c r="EFI268" s="5"/>
      <c r="EFJ268" s="5"/>
      <c r="EFK268" s="5"/>
      <c r="EFL268" s="5"/>
      <c r="EFM268" s="5"/>
      <c r="EFN268" s="5"/>
      <c r="EFO268" s="5"/>
      <c r="EFP268" s="5"/>
      <c r="EFQ268" s="5"/>
      <c r="EFR268" s="5"/>
      <c r="EFS268" s="5"/>
      <c r="EFT268" s="5"/>
      <c r="EFU268" s="5"/>
      <c r="EFV268" s="5"/>
      <c r="EFW268" s="5"/>
      <c r="EFX268" s="5"/>
      <c r="EFY268" s="5"/>
      <c r="EFZ268" s="5"/>
      <c r="EGA268" s="5"/>
      <c r="EGB268" s="5"/>
      <c r="EGC268" s="5"/>
      <c r="EGD268" s="5"/>
      <c r="EGE268" s="5"/>
      <c r="EGF268" s="5"/>
      <c r="EGG268" s="5"/>
      <c r="EGH268" s="5"/>
      <c r="EGI268" s="5"/>
      <c r="EGJ268" s="5"/>
      <c r="EGK268" s="5"/>
      <c r="EGL268" s="5"/>
      <c r="EGM268" s="5"/>
      <c r="EGN268" s="5"/>
      <c r="EGO268" s="5"/>
      <c r="EGP268" s="5"/>
      <c r="EGQ268" s="5"/>
      <c r="EGR268" s="5"/>
      <c r="EGS268" s="5"/>
      <c r="EGT268" s="5"/>
      <c r="EGU268" s="5"/>
      <c r="EGV268" s="5"/>
      <c r="EGW268" s="5"/>
      <c r="EGX268" s="5"/>
      <c r="EGY268" s="5"/>
      <c r="EGZ268" s="5"/>
      <c r="EHA268" s="5"/>
      <c r="EHB268" s="5"/>
      <c r="EHC268" s="5"/>
      <c r="EHD268" s="5"/>
      <c r="EHE268" s="5"/>
      <c r="EHF268" s="5"/>
      <c r="EHG268" s="5"/>
      <c r="EHH268" s="5"/>
      <c r="EHI268" s="5"/>
      <c r="EHJ268" s="5"/>
      <c r="EHK268" s="5"/>
      <c r="EHL268" s="5"/>
      <c r="EHM268" s="5"/>
      <c r="EHN268" s="5"/>
      <c r="EHO268" s="5"/>
      <c r="EHP268" s="5"/>
      <c r="EHQ268" s="5"/>
      <c r="EHR268" s="5"/>
      <c r="EHS268" s="5"/>
      <c r="EHT268" s="5"/>
      <c r="EHU268" s="5"/>
      <c r="EHV268" s="5"/>
      <c r="EHW268" s="5"/>
      <c r="EHX268" s="5"/>
      <c r="EHY268" s="5"/>
      <c r="EHZ268" s="5"/>
      <c r="EIA268" s="5"/>
      <c r="EIB268" s="5"/>
      <c r="EIC268" s="5"/>
      <c r="EID268" s="5"/>
      <c r="EIE268" s="5"/>
      <c r="EIF268" s="5"/>
      <c r="EIG268" s="5"/>
      <c r="EIH268" s="5"/>
      <c r="EII268" s="5"/>
      <c r="EIJ268" s="5"/>
      <c r="EIK268" s="5"/>
      <c r="EIL268" s="5"/>
      <c r="EIM268" s="5"/>
      <c r="EIN268" s="5"/>
      <c r="EIO268" s="5"/>
      <c r="EIP268" s="5"/>
      <c r="EIQ268" s="5"/>
      <c r="EIR268" s="5"/>
      <c r="EIS268" s="5"/>
      <c r="EIT268" s="5"/>
      <c r="EIU268" s="5"/>
      <c r="EIV268" s="5"/>
      <c r="EIW268" s="5"/>
      <c r="EIX268" s="5"/>
      <c r="EIY268" s="5"/>
      <c r="EIZ268" s="5"/>
      <c r="EJA268" s="5"/>
      <c r="EJB268" s="5"/>
      <c r="EJC268" s="5"/>
      <c r="EJD268" s="5"/>
      <c r="EJE268" s="5"/>
      <c r="EJF268" s="5"/>
      <c r="EJG268" s="5"/>
      <c r="EJH268" s="5"/>
      <c r="EJI268" s="5"/>
      <c r="EJJ268" s="5"/>
      <c r="EJK268" s="5"/>
      <c r="EJL268" s="5"/>
      <c r="EJM268" s="5"/>
      <c r="EJN268" s="5"/>
      <c r="EJO268" s="5"/>
      <c r="EJP268" s="5"/>
      <c r="EJQ268" s="5"/>
      <c r="EJR268" s="5"/>
      <c r="EJS268" s="5"/>
      <c r="EJT268" s="5"/>
      <c r="EJU268" s="5"/>
      <c r="EJV268" s="5"/>
      <c r="EJW268" s="5"/>
      <c r="EJX268" s="5"/>
      <c r="EJY268" s="5"/>
      <c r="EJZ268" s="5"/>
      <c r="EKA268" s="5"/>
      <c r="EKB268" s="5"/>
      <c r="EKC268" s="5"/>
      <c r="EKD268" s="5"/>
      <c r="EKE268" s="5"/>
      <c r="EKF268" s="5"/>
      <c r="EKG268" s="5"/>
      <c r="EKH268" s="5"/>
      <c r="EKI268" s="5"/>
      <c r="EKJ268" s="5"/>
      <c r="EKK268" s="5"/>
      <c r="EKL268" s="5"/>
      <c r="EKM268" s="5"/>
      <c r="EKN268" s="5"/>
      <c r="EKO268" s="5"/>
      <c r="EKP268" s="5"/>
      <c r="EKQ268" s="5"/>
      <c r="EKR268" s="5"/>
      <c r="EKS268" s="5"/>
      <c r="EKT268" s="5"/>
      <c r="EKU268" s="5"/>
      <c r="EKV268" s="5"/>
      <c r="EKW268" s="5"/>
      <c r="EKX268" s="5"/>
      <c r="EKY268" s="5"/>
      <c r="EKZ268" s="5"/>
      <c r="ELA268" s="5"/>
      <c r="ELB268" s="5"/>
      <c r="ELC268" s="5"/>
      <c r="ELD268" s="5"/>
      <c r="ELE268" s="5"/>
      <c r="ELF268" s="5"/>
      <c r="ELG268" s="5"/>
      <c r="ELH268" s="5"/>
      <c r="ELI268" s="5"/>
      <c r="ELJ268" s="5"/>
      <c r="ELK268" s="5"/>
      <c r="ELL268" s="5"/>
      <c r="ELM268" s="5"/>
      <c r="ELN268" s="5"/>
      <c r="ELO268" s="5"/>
      <c r="ELP268" s="5"/>
      <c r="ELQ268" s="5"/>
      <c r="ELR268" s="5"/>
      <c r="ELS268" s="5"/>
      <c r="ELT268" s="5"/>
      <c r="ELU268" s="5"/>
      <c r="ELV268" s="5"/>
      <c r="ELW268" s="5"/>
      <c r="ELX268" s="5"/>
      <c r="ELY268" s="5"/>
      <c r="ELZ268" s="5"/>
      <c r="EMA268" s="5"/>
      <c r="EMB268" s="5"/>
      <c r="EMC268" s="5"/>
      <c r="EMD268" s="5"/>
      <c r="EME268" s="5"/>
      <c r="EMF268" s="5"/>
      <c r="EMG268" s="5"/>
      <c r="EMH268" s="5"/>
      <c r="EMI268" s="5"/>
      <c r="EMJ268" s="5"/>
      <c r="EMK268" s="5"/>
      <c r="EML268" s="5"/>
      <c r="EMM268" s="5"/>
      <c r="EMN268" s="5"/>
      <c r="EMO268" s="5"/>
      <c r="EMP268" s="5"/>
      <c r="EMQ268" s="5"/>
      <c r="EMR268" s="5"/>
      <c r="EMS268" s="5"/>
      <c r="EMT268" s="5"/>
      <c r="EMU268" s="5"/>
      <c r="EMV268" s="5"/>
      <c r="EMW268" s="5"/>
      <c r="EMX268" s="5"/>
      <c r="EMY268" s="5"/>
      <c r="EMZ268" s="5"/>
      <c r="ENA268" s="5"/>
      <c r="ENB268" s="5"/>
      <c r="ENC268" s="5"/>
      <c r="END268" s="5"/>
      <c r="ENE268" s="5"/>
      <c r="ENF268" s="5"/>
      <c r="ENG268" s="5"/>
      <c r="ENH268" s="5"/>
      <c r="ENI268" s="5"/>
      <c r="ENJ268" s="5"/>
      <c r="ENK268" s="5"/>
      <c r="ENL268" s="5"/>
      <c r="ENM268" s="5"/>
      <c r="ENN268" s="5"/>
      <c r="ENO268" s="5"/>
      <c r="ENP268" s="5"/>
      <c r="ENQ268" s="5"/>
      <c r="ENR268" s="5"/>
      <c r="ENS268" s="5"/>
      <c r="ENT268" s="5"/>
      <c r="ENU268" s="5"/>
      <c r="ENV268" s="5"/>
      <c r="ENW268" s="5"/>
      <c r="ENX268" s="5"/>
      <c r="ENY268" s="5"/>
      <c r="ENZ268" s="5"/>
      <c r="EOA268" s="5"/>
      <c r="EOB268" s="5"/>
      <c r="EOC268" s="5"/>
      <c r="EOD268" s="5"/>
      <c r="EOE268" s="5"/>
      <c r="EOF268" s="5"/>
      <c r="EOG268" s="5"/>
      <c r="EOH268" s="5"/>
      <c r="EOI268" s="5"/>
      <c r="EOJ268" s="5"/>
      <c r="EOK268" s="5"/>
      <c r="EOL268" s="5"/>
      <c r="EOM268" s="5"/>
      <c r="EON268" s="5"/>
      <c r="EOO268" s="5"/>
      <c r="EOP268" s="5"/>
      <c r="EOQ268" s="5"/>
      <c r="EOR268" s="5"/>
      <c r="EOS268" s="5"/>
      <c r="EOT268" s="5"/>
      <c r="EOU268" s="5"/>
      <c r="EOV268" s="5"/>
      <c r="EOW268" s="5"/>
      <c r="EOX268" s="5"/>
      <c r="EOY268" s="5"/>
      <c r="EOZ268" s="5"/>
      <c r="EPA268" s="5"/>
      <c r="EPB268" s="5"/>
      <c r="EPC268" s="5"/>
      <c r="EPD268" s="5"/>
      <c r="EPE268" s="5"/>
      <c r="EPF268" s="5"/>
      <c r="EPG268" s="5"/>
      <c r="EPH268" s="5"/>
      <c r="EPI268" s="5"/>
      <c r="EPJ268" s="5"/>
      <c r="EPK268" s="5"/>
      <c r="EPL268" s="5"/>
      <c r="EPM268" s="5"/>
      <c r="EPN268" s="5"/>
      <c r="EPO268" s="5"/>
      <c r="EPP268" s="5"/>
      <c r="EPQ268" s="5"/>
      <c r="EPR268" s="5"/>
      <c r="EPS268" s="5"/>
      <c r="EPT268" s="5"/>
      <c r="EPU268" s="5"/>
      <c r="EPV268" s="5"/>
      <c r="EPW268" s="5"/>
      <c r="EPX268" s="5"/>
      <c r="EPY268" s="5"/>
      <c r="EPZ268" s="5"/>
      <c r="EQA268" s="5"/>
      <c r="EQB268" s="5"/>
      <c r="EQC268" s="5"/>
      <c r="EQD268" s="5"/>
      <c r="EQE268" s="5"/>
      <c r="EQF268" s="5"/>
      <c r="EQG268" s="5"/>
      <c r="EQH268" s="5"/>
      <c r="EQI268" s="5"/>
      <c r="EQJ268" s="5"/>
      <c r="EQK268" s="5"/>
      <c r="EQL268" s="5"/>
      <c r="EQM268" s="5"/>
      <c r="EQN268" s="5"/>
      <c r="EQO268" s="5"/>
      <c r="EQP268" s="5"/>
      <c r="EQQ268" s="5"/>
      <c r="EQR268" s="5"/>
      <c r="EQS268" s="5"/>
      <c r="EQT268" s="5"/>
      <c r="EQU268" s="5"/>
      <c r="EQV268" s="5"/>
      <c r="EQW268" s="5"/>
      <c r="EQX268" s="5"/>
      <c r="EQY268" s="5"/>
      <c r="EQZ268" s="5"/>
      <c r="ERA268" s="5"/>
      <c r="ERB268" s="5"/>
      <c r="ERC268" s="5"/>
      <c r="ERD268" s="5"/>
      <c r="ERE268" s="5"/>
      <c r="ERF268" s="5"/>
      <c r="ERG268" s="5"/>
      <c r="ERH268" s="5"/>
      <c r="ERI268" s="5"/>
      <c r="ERJ268" s="5"/>
      <c r="ERK268" s="5"/>
      <c r="ERL268" s="5"/>
      <c r="ERM268" s="5"/>
      <c r="ERN268" s="5"/>
      <c r="ERO268" s="5"/>
      <c r="ERP268" s="5"/>
      <c r="ERQ268" s="5"/>
      <c r="ERR268" s="5"/>
      <c r="ERS268" s="5"/>
      <c r="ERT268" s="5"/>
      <c r="ERU268" s="5"/>
      <c r="ERV268" s="5"/>
      <c r="ERW268" s="5"/>
      <c r="ERX268" s="5"/>
      <c r="ERY268" s="5"/>
      <c r="ERZ268" s="5"/>
      <c r="ESA268" s="5"/>
      <c r="ESB268" s="5"/>
      <c r="ESC268" s="5"/>
      <c r="ESD268" s="5"/>
      <c r="ESE268" s="5"/>
      <c r="ESF268" s="5"/>
      <c r="ESG268" s="5"/>
      <c r="ESH268" s="5"/>
      <c r="ESI268" s="5"/>
      <c r="ESJ268" s="5"/>
      <c r="ESK268" s="5"/>
      <c r="ESL268" s="5"/>
      <c r="ESM268" s="5"/>
      <c r="ESN268" s="5"/>
      <c r="ESO268" s="5"/>
      <c r="ESP268" s="5"/>
      <c r="ESQ268" s="5"/>
      <c r="ESR268" s="5"/>
      <c r="ESS268" s="5"/>
      <c r="EST268" s="5"/>
      <c r="ESU268" s="5"/>
      <c r="ESV268" s="5"/>
      <c r="ESW268" s="5"/>
      <c r="ESX268" s="5"/>
      <c r="ESY268" s="5"/>
      <c r="ESZ268" s="5"/>
      <c r="ETA268" s="5"/>
      <c r="ETB268" s="5"/>
      <c r="ETC268" s="5"/>
      <c r="ETD268" s="5"/>
      <c r="ETE268" s="5"/>
      <c r="ETF268" s="5"/>
      <c r="ETG268" s="5"/>
      <c r="ETH268" s="5"/>
      <c r="ETI268" s="5"/>
      <c r="ETJ268" s="5"/>
      <c r="ETK268" s="5"/>
      <c r="ETL268" s="5"/>
      <c r="ETM268" s="5"/>
      <c r="ETN268" s="5"/>
      <c r="ETO268" s="5"/>
      <c r="ETP268" s="5"/>
      <c r="ETQ268" s="5"/>
      <c r="ETR268" s="5"/>
      <c r="ETS268" s="5"/>
      <c r="ETT268" s="5"/>
      <c r="ETU268" s="5"/>
      <c r="ETV268" s="5"/>
      <c r="ETW268" s="5"/>
      <c r="ETX268" s="5"/>
      <c r="ETY268" s="5"/>
      <c r="ETZ268" s="5"/>
      <c r="EUA268" s="5"/>
      <c r="EUB268" s="5"/>
      <c r="EUC268" s="5"/>
      <c r="EUD268" s="5"/>
      <c r="EUE268" s="5"/>
      <c r="EUF268" s="5"/>
      <c r="EUG268" s="5"/>
      <c r="EUH268" s="5"/>
      <c r="EUI268" s="5"/>
      <c r="EUJ268" s="5"/>
      <c r="EUK268" s="5"/>
      <c r="EUL268" s="5"/>
      <c r="EUM268" s="5"/>
      <c r="EUN268" s="5"/>
      <c r="EUO268" s="5"/>
      <c r="EUP268" s="5"/>
      <c r="EUQ268" s="5"/>
      <c r="EUR268" s="5"/>
      <c r="EUS268" s="5"/>
      <c r="EUT268" s="5"/>
      <c r="EUU268" s="5"/>
      <c r="EUV268" s="5"/>
      <c r="EUW268" s="5"/>
      <c r="EUX268" s="5"/>
      <c r="EUY268" s="5"/>
      <c r="EUZ268" s="5"/>
      <c r="EVA268" s="5"/>
      <c r="EVB268" s="5"/>
      <c r="EVC268" s="5"/>
      <c r="EVD268" s="5"/>
      <c r="EVE268" s="5"/>
      <c r="EVF268" s="5"/>
      <c r="EVG268" s="5"/>
      <c r="EVH268" s="5"/>
      <c r="EVI268" s="5"/>
      <c r="EVJ268" s="5"/>
      <c r="EVK268" s="5"/>
      <c r="EVL268" s="5"/>
      <c r="EVM268" s="5"/>
      <c r="EVN268" s="5"/>
      <c r="EVO268" s="5"/>
      <c r="EVP268" s="5"/>
      <c r="EVQ268" s="5"/>
      <c r="EVR268" s="5"/>
      <c r="EVS268" s="5"/>
      <c r="EVT268" s="5"/>
      <c r="EVU268" s="5"/>
      <c r="EVV268" s="5"/>
      <c r="EVW268" s="5"/>
      <c r="EVX268" s="5"/>
      <c r="EVY268" s="5"/>
      <c r="EVZ268" s="5"/>
      <c r="EWA268" s="5"/>
      <c r="EWB268" s="5"/>
      <c r="EWC268" s="5"/>
      <c r="EWD268" s="5"/>
      <c r="EWE268" s="5"/>
      <c r="EWF268" s="5"/>
      <c r="EWG268" s="5"/>
      <c r="EWH268" s="5"/>
      <c r="EWI268" s="5"/>
      <c r="EWJ268" s="5"/>
      <c r="EWK268" s="5"/>
      <c r="EWL268" s="5"/>
      <c r="EWM268" s="5"/>
      <c r="EWN268" s="5"/>
      <c r="EWO268" s="5"/>
      <c r="EWP268" s="5"/>
      <c r="EWQ268" s="5"/>
      <c r="EWR268" s="5"/>
      <c r="EWS268" s="5"/>
      <c r="EWT268" s="5"/>
      <c r="EWU268" s="5"/>
      <c r="EWV268" s="5"/>
      <c r="EWW268" s="5"/>
      <c r="EWX268" s="5"/>
      <c r="EWY268" s="5"/>
      <c r="EWZ268" s="5"/>
      <c r="EXA268" s="5"/>
      <c r="EXB268" s="5"/>
      <c r="EXC268" s="5"/>
      <c r="EXD268" s="5"/>
      <c r="EXE268" s="5"/>
      <c r="EXF268" s="5"/>
      <c r="EXG268" s="5"/>
      <c r="EXH268" s="5"/>
      <c r="EXI268" s="5"/>
      <c r="EXJ268" s="5"/>
      <c r="EXK268" s="5"/>
      <c r="EXL268" s="5"/>
      <c r="EXM268" s="5"/>
      <c r="EXN268" s="5"/>
      <c r="EXO268" s="5"/>
      <c r="EXP268" s="5"/>
      <c r="EXQ268" s="5"/>
      <c r="EXR268" s="5"/>
      <c r="EXS268" s="5"/>
      <c r="EXT268" s="5"/>
      <c r="EXU268" s="5"/>
      <c r="EXV268" s="5"/>
      <c r="EXW268" s="5"/>
      <c r="EXX268" s="5"/>
      <c r="EXY268" s="5"/>
      <c r="EXZ268" s="5"/>
      <c r="EYA268" s="5"/>
      <c r="EYB268" s="5"/>
      <c r="EYC268" s="5"/>
      <c r="EYD268" s="5"/>
      <c r="EYE268" s="5"/>
      <c r="EYF268" s="5"/>
      <c r="EYG268" s="5"/>
      <c r="EYH268" s="5"/>
      <c r="EYI268" s="5"/>
      <c r="EYJ268" s="5"/>
      <c r="EYK268" s="5"/>
      <c r="EYL268" s="5"/>
      <c r="EYM268" s="5"/>
      <c r="EYN268" s="5"/>
      <c r="EYO268" s="5"/>
      <c r="EYP268" s="5"/>
      <c r="EYQ268" s="5"/>
      <c r="EYR268" s="5"/>
      <c r="EYS268" s="5"/>
      <c r="EYT268" s="5"/>
      <c r="EYU268" s="5"/>
      <c r="EYV268" s="5"/>
      <c r="EYW268" s="5"/>
      <c r="EYX268" s="5"/>
      <c r="EYY268" s="5"/>
      <c r="EYZ268" s="5"/>
      <c r="EZA268" s="5"/>
      <c r="EZB268" s="5"/>
      <c r="EZC268" s="5"/>
      <c r="EZD268" s="5"/>
      <c r="EZE268" s="5"/>
      <c r="EZF268" s="5"/>
      <c r="EZG268" s="5"/>
      <c r="EZH268" s="5"/>
      <c r="EZI268" s="5"/>
      <c r="EZJ268" s="5"/>
      <c r="EZK268" s="5"/>
      <c r="EZL268" s="5"/>
      <c r="EZM268" s="5"/>
      <c r="EZN268" s="5"/>
      <c r="EZO268" s="5"/>
      <c r="EZP268" s="5"/>
      <c r="EZQ268" s="5"/>
      <c r="EZR268" s="5"/>
      <c r="EZS268" s="5"/>
      <c r="EZT268" s="5"/>
      <c r="EZU268" s="5"/>
      <c r="EZV268" s="5"/>
      <c r="EZW268" s="5"/>
      <c r="EZX268" s="5"/>
      <c r="EZY268" s="5"/>
      <c r="EZZ268" s="5"/>
      <c r="FAA268" s="5"/>
      <c r="FAB268" s="5"/>
      <c r="FAC268" s="5"/>
      <c r="FAD268" s="5"/>
      <c r="FAE268" s="5"/>
      <c r="FAF268" s="5"/>
      <c r="FAG268" s="5"/>
      <c r="FAH268" s="5"/>
      <c r="FAI268" s="5"/>
      <c r="FAJ268" s="5"/>
      <c r="FAK268" s="5"/>
      <c r="FAL268" s="5"/>
      <c r="FAM268" s="5"/>
      <c r="FAN268" s="5"/>
      <c r="FAO268" s="5"/>
      <c r="FAP268" s="5"/>
      <c r="FAQ268" s="5"/>
      <c r="FAR268" s="5"/>
      <c r="FAS268" s="5"/>
      <c r="FAT268" s="5"/>
      <c r="FAU268" s="5"/>
      <c r="FAV268" s="5"/>
      <c r="FAW268" s="5"/>
      <c r="FAX268" s="5"/>
      <c r="FAY268" s="5"/>
      <c r="FAZ268" s="5"/>
      <c r="FBA268" s="5"/>
      <c r="FBB268" s="5"/>
      <c r="FBC268" s="5"/>
      <c r="FBD268" s="5"/>
      <c r="FBE268" s="5"/>
      <c r="FBF268" s="5"/>
      <c r="FBG268" s="5"/>
      <c r="FBH268" s="5"/>
      <c r="FBI268" s="5"/>
      <c r="FBJ268" s="5"/>
      <c r="FBK268" s="5"/>
      <c r="FBL268" s="5"/>
      <c r="FBM268" s="5"/>
      <c r="FBN268" s="5"/>
      <c r="FBO268" s="5"/>
      <c r="FBP268" s="5"/>
      <c r="FBQ268" s="5"/>
      <c r="FBR268" s="5"/>
      <c r="FBS268" s="5"/>
      <c r="FBT268" s="5"/>
      <c r="FBU268" s="5"/>
      <c r="FBV268" s="5"/>
      <c r="FBW268" s="5"/>
      <c r="FBX268" s="5"/>
      <c r="FBY268" s="5"/>
      <c r="FBZ268" s="5"/>
      <c r="FCA268" s="5"/>
      <c r="FCB268" s="5"/>
      <c r="FCC268" s="5"/>
      <c r="FCD268" s="5"/>
      <c r="FCE268" s="5"/>
      <c r="FCF268" s="5"/>
      <c r="FCG268" s="5"/>
      <c r="FCH268" s="5"/>
      <c r="FCI268" s="5"/>
      <c r="FCJ268" s="5"/>
      <c r="FCK268" s="5"/>
      <c r="FCL268" s="5"/>
      <c r="FCM268" s="5"/>
      <c r="FCN268" s="5"/>
      <c r="FCO268" s="5"/>
      <c r="FCP268" s="5"/>
      <c r="FCQ268" s="5"/>
      <c r="FCR268" s="5"/>
      <c r="FCS268" s="5"/>
      <c r="FCT268" s="5"/>
      <c r="FCU268" s="5"/>
      <c r="FCV268" s="5"/>
      <c r="FCW268" s="5"/>
      <c r="FCX268" s="5"/>
      <c r="FCY268" s="5"/>
      <c r="FCZ268" s="5"/>
      <c r="FDA268" s="5"/>
      <c r="FDB268" s="5"/>
      <c r="FDC268" s="5"/>
      <c r="FDD268" s="5"/>
      <c r="FDE268" s="5"/>
      <c r="FDF268" s="5"/>
      <c r="FDG268" s="5"/>
      <c r="FDH268" s="5"/>
      <c r="FDI268" s="5"/>
      <c r="FDJ268" s="5"/>
      <c r="FDK268" s="5"/>
      <c r="FDL268" s="5"/>
      <c r="FDM268" s="5"/>
      <c r="FDN268" s="5"/>
      <c r="FDO268" s="5"/>
      <c r="FDP268" s="5"/>
      <c r="FDQ268" s="5"/>
      <c r="FDR268" s="5"/>
      <c r="FDS268" s="5"/>
      <c r="FDT268" s="5"/>
      <c r="FDU268" s="5"/>
      <c r="FDV268" s="5"/>
      <c r="FDW268" s="5"/>
      <c r="FDX268" s="5"/>
      <c r="FDY268" s="5"/>
      <c r="FDZ268" s="5"/>
      <c r="FEA268" s="5"/>
      <c r="FEB268" s="5"/>
      <c r="FEC268" s="5"/>
      <c r="FED268" s="5"/>
      <c r="FEE268" s="5"/>
      <c r="FEF268" s="5"/>
      <c r="FEG268" s="5"/>
      <c r="FEH268" s="5"/>
      <c r="FEI268" s="5"/>
      <c r="FEJ268" s="5"/>
      <c r="FEK268" s="5"/>
      <c r="FEL268" s="5"/>
      <c r="FEM268" s="5"/>
      <c r="FEN268" s="5"/>
      <c r="FEO268" s="5"/>
      <c r="FEP268" s="5"/>
      <c r="FEQ268" s="5"/>
      <c r="FER268" s="5"/>
      <c r="FES268" s="5"/>
      <c r="FET268" s="5"/>
      <c r="FEU268" s="5"/>
      <c r="FEV268" s="5"/>
      <c r="FEW268" s="5"/>
      <c r="FEX268" s="5"/>
      <c r="FEY268" s="5"/>
      <c r="FEZ268" s="5"/>
      <c r="FFA268" s="5"/>
      <c r="FFB268" s="5"/>
      <c r="FFC268" s="5"/>
      <c r="FFD268" s="5"/>
      <c r="FFE268" s="5"/>
      <c r="FFF268" s="5"/>
      <c r="FFG268" s="5"/>
      <c r="FFH268" s="5"/>
      <c r="FFI268" s="5"/>
      <c r="FFJ268" s="5"/>
      <c r="FFK268" s="5"/>
      <c r="FFL268" s="5"/>
      <c r="FFM268" s="5"/>
      <c r="FFN268" s="5"/>
      <c r="FFO268" s="5"/>
      <c r="FFP268" s="5"/>
      <c r="FFQ268" s="5"/>
      <c r="FFR268" s="5"/>
      <c r="FFS268" s="5"/>
      <c r="FFT268" s="5"/>
      <c r="FFU268" s="5"/>
      <c r="FFV268" s="5"/>
      <c r="FFW268" s="5"/>
      <c r="FFX268" s="5"/>
      <c r="FFY268" s="5"/>
      <c r="FFZ268" s="5"/>
      <c r="FGA268" s="5"/>
      <c r="FGB268" s="5"/>
      <c r="FGC268" s="5"/>
      <c r="FGD268" s="5"/>
      <c r="FGE268" s="5"/>
      <c r="FGF268" s="5"/>
      <c r="FGG268" s="5"/>
      <c r="FGH268" s="5"/>
      <c r="FGI268" s="5"/>
      <c r="FGJ268" s="5"/>
      <c r="FGK268" s="5"/>
      <c r="FGL268" s="5"/>
      <c r="FGM268" s="5"/>
      <c r="FGN268" s="5"/>
      <c r="FGO268" s="5"/>
      <c r="FGP268" s="5"/>
      <c r="FGQ268" s="5"/>
      <c r="FGR268" s="5"/>
      <c r="FGS268" s="5"/>
      <c r="FGT268" s="5"/>
      <c r="FGU268" s="5"/>
      <c r="FGV268" s="5"/>
      <c r="FGW268" s="5"/>
      <c r="FGX268" s="5"/>
      <c r="FGY268" s="5"/>
      <c r="FGZ268" s="5"/>
      <c r="FHA268" s="5"/>
      <c r="FHB268" s="5"/>
      <c r="FHC268" s="5"/>
      <c r="FHD268" s="5"/>
      <c r="FHE268" s="5"/>
      <c r="FHF268" s="5"/>
      <c r="FHG268" s="5"/>
      <c r="FHH268" s="5"/>
      <c r="FHI268" s="5"/>
      <c r="FHJ268" s="5"/>
      <c r="FHK268" s="5"/>
      <c r="FHL268" s="5"/>
      <c r="FHM268" s="5"/>
      <c r="FHN268" s="5"/>
      <c r="FHO268" s="5"/>
      <c r="FHP268" s="5"/>
      <c r="FHQ268" s="5"/>
      <c r="FHR268" s="5"/>
      <c r="FHS268" s="5"/>
      <c r="FHT268" s="5"/>
      <c r="FHU268" s="5"/>
      <c r="FHV268" s="5"/>
      <c r="FHW268" s="5"/>
      <c r="FHX268" s="5"/>
      <c r="FHY268" s="5"/>
      <c r="FHZ268" s="5"/>
      <c r="FIA268" s="5"/>
      <c r="FIB268" s="5"/>
      <c r="FIC268" s="5"/>
      <c r="FID268" s="5"/>
      <c r="FIE268" s="5"/>
      <c r="FIF268" s="5"/>
      <c r="FIG268" s="5"/>
      <c r="FIH268" s="5"/>
      <c r="FII268" s="5"/>
      <c r="FIJ268" s="5"/>
      <c r="FIK268" s="5"/>
      <c r="FIL268" s="5"/>
      <c r="FIM268" s="5"/>
      <c r="FIN268" s="5"/>
      <c r="FIO268" s="5"/>
      <c r="FIP268" s="5"/>
      <c r="FIQ268" s="5"/>
      <c r="FIR268" s="5"/>
      <c r="FIS268" s="5"/>
      <c r="FIT268" s="5"/>
      <c r="FIU268" s="5"/>
      <c r="FIV268" s="5"/>
      <c r="FIW268" s="5"/>
      <c r="FIX268" s="5"/>
      <c r="FIY268" s="5"/>
      <c r="FIZ268" s="5"/>
      <c r="FJA268" s="5"/>
      <c r="FJB268" s="5"/>
      <c r="FJC268" s="5"/>
      <c r="FJD268" s="5"/>
      <c r="FJE268" s="5"/>
      <c r="FJF268" s="5"/>
      <c r="FJG268" s="5"/>
      <c r="FJH268" s="5"/>
      <c r="FJI268" s="5"/>
      <c r="FJJ268" s="5"/>
      <c r="FJK268" s="5"/>
      <c r="FJL268" s="5"/>
      <c r="FJM268" s="5"/>
      <c r="FJN268" s="5"/>
      <c r="FJO268" s="5"/>
      <c r="FJP268" s="5"/>
      <c r="FJQ268" s="5"/>
      <c r="FJR268" s="5"/>
      <c r="FJS268" s="5"/>
      <c r="FJT268" s="5"/>
      <c r="FJU268" s="5"/>
      <c r="FJV268" s="5"/>
      <c r="FJW268" s="5"/>
      <c r="FJX268" s="5"/>
      <c r="FJY268" s="5"/>
      <c r="FJZ268" s="5"/>
      <c r="FKA268" s="5"/>
      <c r="FKB268" s="5"/>
      <c r="FKC268" s="5"/>
      <c r="FKD268" s="5"/>
      <c r="FKE268" s="5"/>
      <c r="FKF268" s="5"/>
      <c r="FKG268" s="5"/>
      <c r="FKH268" s="5"/>
      <c r="FKI268" s="5"/>
      <c r="FKJ268" s="5"/>
      <c r="FKK268" s="5"/>
      <c r="FKL268" s="5"/>
      <c r="FKM268" s="5"/>
      <c r="FKN268" s="5"/>
      <c r="FKO268" s="5"/>
      <c r="FKP268" s="5"/>
      <c r="FKQ268" s="5"/>
      <c r="FKR268" s="5"/>
      <c r="FKS268" s="5"/>
      <c r="FKT268" s="5"/>
      <c r="FKU268" s="5"/>
      <c r="FKV268" s="5"/>
      <c r="FKW268" s="5"/>
      <c r="FKX268" s="5"/>
      <c r="FKY268" s="5"/>
      <c r="FKZ268" s="5"/>
      <c r="FLA268" s="5"/>
      <c r="FLB268" s="5"/>
      <c r="FLC268" s="5"/>
      <c r="FLD268" s="5"/>
      <c r="FLE268" s="5"/>
      <c r="FLF268" s="5"/>
      <c r="FLG268" s="5"/>
      <c r="FLH268" s="5"/>
      <c r="FLI268" s="5"/>
      <c r="FLJ268" s="5"/>
      <c r="FLK268" s="5"/>
      <c r="FLL268" s="5"/>
      <c r="FLM268" s="5"/>
      <c r="FLN268" s="5"/>
      <c r="FLO268" s="5"/>
      <c r="FLP268" s="5"/>
      <c r="FLQ268" s="5"/>
      <c r="FLR268" s="5"/>
      <c r="FLS268" s="5"/>
      <c r="FLT268" s="5"/>
      <c r="FLU268" s="5"/>
      <c r="FLV268" s="5"/>
      <c r="FLW268" s="5"/>
      <c r="FLX268" s="5"/>
      <c r="FLY268" s="5"/>
      <c r="FLZ268" s="5"/>
      <c r="FMA268" s="5"/>
      <c r="FMB268" s="5"/>
      <c r="FMC268" s="5"/>
      <c r="FMD268" s="5"/>
      <c r="FME268" s="5"/>
      <c r="FMF268" s="5"/>
      <c r="FMG268" s="5"/>
      <c r="FMH268" s="5"/>
      <c r="FMI268" s="5"/>
      <c r="FMJ268" s="5"/>
      <c r="FMK268" s="5"/>
      <c r="FML268" s="5"/>
      <c r="FMM268" s="5"/>
      <c r="FMN268" s="5"/>
      <c r="FMO268" s="5"/>
      <c r="FMP268" s="5"/>
      <c r="FMQ268" s="5"/>
      <c r="FMR268" s="5"/>
      <c r="FMS268" s="5"/>
      <c r="FMT268" s="5"/>
      <c r="FMU268" s="5"/>
      <c r="FMV268" s="5"/>
      <c r="FMW268" s="5"/>
      <c r="FMX268" s="5"/>
      <c r="FMY268" s="5"/>
      <c r="FMZ268" s="5"/>
      <c r="FNA268" s="5"/>
      <c r="FNB268" s="5"/>
      <c r="FNC268" s="5"/>
      <c r="FND268" s="5"/>
      <c r="FNE268" s="5"/>
      <c r="FNF268" s="5"/>
      <c r="FNG268" s="5"/>
      <c r="FNH268" s="5"/>
      <c r="FNI268" s="5"/>
      <c r="FNJ268" s="5"/>
      <c r="FNK268" s="5"/>
      <c r="FNL268" s="5"/>
      <c r="FNM268" s="5"/>
      <c r="FNN268" s="5"/>
      <c r="FNO268" s="5"/>
      <c r="FNP268" s="5"/>
      <c r="FNQ268" s="5"/>
      <c r="FNR268" s="5"/>
      <c r="FNS268" s="5"/>
      <c r="FNT268" s="5"/>
      <c r="FNU268" s="5"/>
      <c r="FNV268" s="5"/>
      <c r="FNW268" s="5"/>
      <c r="FNX268" s="5"/>
      <c r="FNY268" s="5"/>
      <c r="FNZ268" s="5"/>
      <c r="FOA268" s="5"/>
      <c r="FOB268" s="5"/>
      <c r="FOC268" s="5"/>
      <c r="FOD268" s="5"/>
      <c r="FOE268" s="5"/>
      <c r="FOF268" s="5"/>
      <c r="FOG268" s="5"/>
      <c r="FOH268" s="5"/>
      <c r="FOI268" s="5"/>
      <c r="FOJ268" s="5"/>
      <c r="FOK268" s="5"/>
      <c r="FOL268" s="5"/>
      <c r="FOM268" s="5"/>
      <c r="FON268" s="5"/>
      <c r="FOO268" s="5"/>
      <c r="FOP268" s="5"/>
      <c r="FOQ268" s="5"/>
      <c r="FOR268" s="5"/>
      <c r="FOS268" s="5"/>
      <c r="FOT268" s="5"/>
      <c r="FOU268" s="5"/>
      <c r="FOV268" s="5"/>
      <c r="FOW268" s="5"/>
      <c r="FOX268" s="5"/>
      <c r="FOY268" s="5"/>
      <c r="FOZ268" s="5"/>
      <c r="FPA268" s="5"/>
      <c r="FPB268" s="5"/>
      <c r="FPC268" s="5"/>
      <c r="FPD268" s="5"/>
      <c r="FPE268" s="5"/>
      <c r="FPF268" s="5"/>
      <c r="FPG268" s="5"/>
      <c r="FPH268" s="5"/>
      <c r="FPI268" s="5"/>
      <c r="FPJ268" s="5"/>
      <c r="FPK268" s="5"/>
      <c r="FPL268" s="5"/>
      <c r="FPM268" s="5"/>
      <c r="FPN268" s="5"/>
      <c r="FPO268" s="5"/>
      <c r="FPP268" s="5"/>
      <c r="FPQ268" s="5"/>
      <c r="FPR268" s="5"/>
      <c r="FPS268" s="5"/>
      <c r="FPT268" s="5"/>
      <c r="FPU268" s="5"/>
      <c r="FPV268" s="5"/>
      <c r="FPW268" s="5"/>
      <c r="FPX268" s="5"/>
      <c r="FPY268" s="5"/>
      <c r="FPZ268" s="5"/>
      <c r="FQA268" s="5"/>
      <c r="FQB268" s="5"/>
      <c r="FQC268" s="5"/>
      <c r="FQD268" s="5"/>
      <c r="FQE268" s="5"/>
      <c r="FQF268" s="5"/>
      <c r="FQG268" s="5"/>
      <c r="FQH268" s="5"/>
      <c r="FQI268" s="5"/>
      <c r="FQJ268" s="5"/>
      <c r="FQK268" s="5"/>
      <c r="FQL268" s="5"/>
      <c r="FQM268" s="5"/>
      <c r="FQN268" s="5"/>
      <c r="FQO268" s="5"/>
      <c r="FQP268" s="5"/>
      <c r="FQQ268" s="5"/>
      <c r="FQR268" s="5"/>
      <c r="FQS268" s="5"/>
      <c r="FQT268" s="5"/>
      <c r="FQU268" s="5"/>
      <c r="FQV268" s="5"/>
      <c r="FQW268" s="5"/>
      <c r="FQX268" s="5"/>
      <c r="FQY268" s="5"/>
      <c r="FQZ268" s="5"/>
      <c r="FRA268" s="5"/>
      <c r="FRB268" s="5"/>
      <c r="FRC268" s="5"/>
      <c r="FRD268" s="5"/>
      <c r="FRE268" s="5"/>
      <c r="FRF268" s="5"/>
      <c r="FRG268" s="5"/>
      <c r="FRH268" s="5"/>
      <c r="FRI268" s="5"/>
      <c r="FRJ268" s="5"/>
      <c r="FRK268" s="5"/>
      <c r="FRL268" s="5"/>
      <c r="FRM268" s="5"/>
      <c r="FRN268" s="5"/>
      <c r="FRO268" s="5"/>
      <c r="FRP268" s="5"/>
      <c r="FRQ268" s="5"/>
      <c r="FRR268" s="5"/>
      <c r="FRS268" s="5"/>
      <c r="FRT268" s="5"/>
      <c r="FRU268" s="5"/>
      <c r="FRV268" s="5"/>
      <c r="FRW268" s="5"/>
      <c r="FRX268" s="5"/>
      <c r="FRY268" s="5"/>
      <c r="FRZ268" s="5"/>
      <c r="FSA268" s="5"/>
      <c r="FSB268" s="5"/>
      <c r="FSC268" s="5"/>
      <c r="FSD268" s="5"/>
      <c r="FSE268" s="5"/>
      <c r="FSF268" s="5"/>
      <c r="FSG268" s="5"/>
      <c r="FSH268" s="5"/>
      <c r="FSI268" s="5"/>
      <c r="FSJ268" s="5"/>
      <c r="FSK268" s="5"/>
      <c r="FSL268" s="5"/>
      <c r="FSM268" s="5"/>
      <c r="FSN268" s="5"/>
      <c r="FSO268" s="5"/>
      <c r="FSP268" s="5"/>
      <c r="FSQ268" s="5"/>
      <c r="FSR268" s="5"/>
      <c r="FSS268" s="5"/>
      <c r="FST268" s="5"/>
      <c r="FSU268" s="5"/>
      <c r="FSV268" s="5"/>
      <c r="FSW268" s="5"/>
      <c r="FSX268" s="5"/>
      <c r="FSY268" s="5"/>
      <c r="FSZ268" s="5"/>
      <c r="FTA268" s="5"/>
      <c r="FTB268" s="5"/>
      <c r="FTC268" s="5"/>
      <c r="FTD268" s="5"/>
      <c r="FTE268" s="5"/>
      <c r="FTF268" s="5"/>
      <c r="FTG268" s="5"/>
      <c r="FTH268" s="5"/>
      <c r="FTI268" s="5"/>
      <c r="FTJ268" s="5"/>
      <c r="FTK268" s="5"/>
      <c r="FTL268" s="5"/>
      <c r="FTM268" s="5"/>
      <c r="FTN268" s="5"/>
      <c r="FTO268" s="5"/>
      <c r="FTP268" s="5"/>
      <c r="FTQ268" s="5"/>
      <c r="FTR268" s="5"/>
      <c r="FTS268" s="5"/>
      <c r="FTT268" s="5"/>
      <c r="FTU268" s="5"/>
      <c r="FTV268" s="5"/>
      <c r="FTW268" s="5"/>
      <c r="FTX268" s="5"/>
      <c r="FTY268" s="5"/>
      <c r="FTZ268" s="5"/>
      <c r="FUA268" s="5"/>
      <c r="FUB268" s="5"/>
      <c r="FUC268" s="5"/>
      <c r="FUD268" s="5"/>
      <c r="FUE268" s="5"/>
      <c r="FUF268" s="5"/>
      <c r="FUG268" s="5"/>
      <c r="FUH268" s="5"/>
      <c r="FUI268" s="5"/>
      <c r="FUJ268" s="5"/>
      <c r="FUK268" s="5"/>
      <c r="FUL268" s="5"/>
      <c r="FUM268" s="5"/>
      <c r="FUN268" s="5"/>
      <c r="FUO268" s="5"/>
      <c r="FUP268" s="5"/>
      <c r="FUQ268" s="5"/>
      <c r="FUR268" s="5"/>
      <c r="FUS268" s="5"/>
      <c r="FUT268" s="5"/>
      <c r="FUU268" s="5"/>
      <c r="FUV268" s="5"/>
      <c r="FUW268" s="5"/>
      <c r="FUX268" s="5"/>
      <c r="FUY268" s="5"/>
      <c r="FUZ268" s="5"/>
      <c r="FVA268" s="5"/>
      <c r="FVB268" s="5"/>
      <c r="FVC268" s="5"/>
      <c r="FVD268" s="5"/>
      <c r="FVE268" s="5"/>
      <c r="FVF268" s="5"/>
      <c r="FVG268" s="5"/>
      <c r="FVH268" s="5"/>
      <c r="FVI268" s="5"/>
      <c r="FVJ268" s="5"/>
      <c r="FVK268" s="5"/>
      <c r="FVL268" s="5"/>
      <c r="FVM268" s="5"/>
      <c r="FVN268" s="5"/>
      <c r="FVO268" s="5"/>
      <c r="FVP268" s="5"/>
      <c r="FVQ268" s="5"/>
      <c r="FVR268" s="5"/>
      <c r="FVS268" s="5"/>
      <c r="FVT268" s="5"/>
      <c r="FVU268" s="5"/>
      <c r="FVV268" s="5"/>
      <c r="FVW268" s="5"/>
      <c r="FVX268" s="5"/>
      <c r="FVY268" s="5"/>
      <c r="FVZ268" s="5"/>
      <c r="FWA268" s="5"/>
      <c r="FWB268" s="5"/>
      <c r="FWC268" s="5"/>
      <c r="FWD268" s="5"/>
      <c r="FWE268" s="5"/>
      <c r="FWF268" s="5"/>
      <c r="FWG268" s="5"/>
      <c r="FWH268" s="5"/>
      <c r="FWI268" s="5"/>
      <c r="FWJ268" s="5"/>
      <c r="FWK268" s="5"/>
      <c r="FWL268" s="5"/>
      <c r="FWM268" s="5"/>
      <c r="FWN268" s="5"/>
      <c r="FWO268" s="5"/>
      <c r="FWP268" s="5"/>
      <c r="FWQ268" s="5"/>
      <c r="FWR268" s="5"/>
      <c r="FWS268" s="5"/>
      <c r="FWT268" s="5"/>
      <c r="FWU268" s="5"/>
      <c r="FWV268" s="5"/>
      <c r="FWW268" s="5"/>
      <c r="FWX268" s="5"/>
      <c r="FWY268" s="5"/>
      <c r="FWZ268" s="5"/>
      <c r="FXA268" s="5"/>
      <c r="FXB268" s="5"/>
      <c r="FXC268" s="5"/>
      <c r="FXD268" s="5"/>
      <c r="FXE268" s="5"/>
      <c r="FXF268" s="5"/>
      <c r="FXG268" s="5"/>
      <c r="FXH268" s="5"/>
      <c r="FXI268" s="5"/>
      <c r="FXJ268" s="5"/>
      <c r="FXK268" s="5"/>
      <c r="FXL268" s="5"/>
      <c r="FXM268" s="5"/>
      <c r="FXN268" s="5"/>
      <c r="FXO268" s="5"/>
      <c r="FXP268" s="5"/>
      <c r="FXQ268" s="5"/>
      <c r="FXR268" s="5"/>
      <c r="FXS268" s="5"/>
      <c r="FXT268" s="5"/>
      <c r="FXU268" s="5"/>
      <c r="FXV268" s="5"/>
      <c r="FXW268" s="5"/>
      <c r="FXX268" s="5"/>
      <c r="FXY268" s="5"/>
      <c r="FXZ268" s="5"/>
      <c r="FYA268" s="5"/>
      <c r="FYB268" s="5"/>
      <c r="FYC268" s="5"/>
      <c r="FYD268" s="5"/>
      <c r="FYE268" s="5"/>
      <c r="FYF268" s="5"/>
      <c r="FYG268" s="5"/>
      <c r="FYH268" s="5"/>
      <c r="FYI268" s="5"/>
      <c r="FYJ268" s="5"/>
      <c r="FYK268" s="5"/>
      <c r="FYL268" s="5"/>
      <c r="FYM268" s="5"/>
      <c r="FYN268" s="5"/>
      <c r="FYO268" s="5"/>
      <c r="FYP268" s="5"/>
      <c r="FYQ268" s="5"/>
      <c r="FYR268" s="5"/>
      <c r="FYS268" s="5"/>
      <c r="FYT268" s="5"/>
      <c r="FYU268" s="5"/>
      <c r="FYV268" s="5"/>
      <c r="FYW268" s="5"/>
      <c r="FYX268" s="5"/>
      <c r="FYY268" s="5"/>
      <c r="FYZ268" s="5"/>
      <c r="FZA268" s="5"/>
      <c r="FZB268" s="5"/>
      <c r="FZC268" s="5"/>
      <c r="FZD268" s="5"/>
      <c r="FZE268" s="5"/>
      <c r="FZF268" s="5"/>
      <c r="FZG268" s="5"/>
      <c r="FZH268" s="5"/>
      <c r="FZI268" s="5"/>
      <c r="FZJ268" s="5"/>
      <c r="FZK268" s="5"/>
      <c r="FZL268" s="5"/>
      <c r="FZM268" s="5"/>
      <c r="FZN268" s="5"/>
      <c r="FZO268" s="5"/>
      <c r="FZP268" s="5"/>
      <c r="FZQ268" s="5"/>
      <c r="FZR268" s="5"/>
      <c r="FZS268" s="5"/>
      <c r="FZT268" s="5"/>
      <c r="FZU268" s="5"/>
      <c r="FZV268" s="5"/>
      <c r="FZW268" s="5"/>
      <c r="FZX268" s="5"/>
      <c r="FZY268" s="5"/>
      <c r="FZZ268" s="5"/>
      <c r="GAA268" s="5"/>
      <c r="GAB268" s="5"/>
      <c r="GAC268" s="5"/>
      <c r="GAD268" s="5"/>
      <c r="GAE268" s="5"/>
      <c r="GAF268" s="5"/>
      <c r="GAG268" s="5"/>
      <c r="GAH268" s="5"/>
      <c r="GAI268" s="5"/>
      <c r="GAJ268" s="5"/>
      <c r="GAK268" s="5"/>
      <c r="GAL268" s="5"/>
      <c r="GAM268" s="5"/>
      <c r="GAN268" s="5"/>
      <c r="GAO268" s="5"/>
      <c r="GAP268" s="5"/>
      <c r="GAQ268" s="5"/>
      <c r="GAR268" s="5"/>
      <c r="GAS268" s="5"/>
      <c r="GAT268" s="5"/>
      <c r="GAU268" s="5"/>
      <c r="GAV268" s="5"/>
      <c r="GAW268" s="5"/>
      <c r="GAX268" s="5"/>
      <c r="GAY268" s="5"/>
      <c r="GAZ268" s="5"/>
      <c r="GBA268" s="5"/>
      <c r="GBB268" s="5"/>
      <c r="GBC268" s="5"/>
      <c r="GBD268" s="5"/>
      <c r="GBE268" s="5"/>
      <c r="GBF268" s="5"/>
      <c r="GBG268" s="5"/>
      <c r="GBH268" s="5"/>
      <c r="GBI268" s="5"/>
      <c r="GBJ268" s="5"/>
      <c r="GBK268" s="5"/>
      <c r="GBL268" s="5"/>
      <c r="GBM268" s="5"/>
      <c r="GBN268" s="5"/>
      <c r="GBO268" s="5"/>
      <c r="GBP268" s="5"/>
      <c r="GBQ268" s="5"/>
      <c r="GBR268" s="5"/>
      <c r="GBS268" s="5"/>
      <c r="GBT268" s="5"/>
      <c r="GBU268" s="5"/>
      <c r="GBV268" s="5"/>
      <c r="GBW268" s="5"/>
      <c r="GBX268" s="5"/>
      <c r="GBY268" s="5"/>
      <c r="GBZ268" s="5"/>
      <c r="GCA268" s="5"/>
      <c r="GCB268" s="5"/>
      <c r="GCC268" s="5"/>
      <c r="GCD268" s="5"/>
      <c r="GCE268" s="5"/>
      <c r="GCF268" s="5"/>
      <c r="GCG268" s="5"/>
      <c r="GCH268" s="5"/>
      <c r="GCI268" s="5"/>
      <c r="GCJ268" s="5"/>
      <c r="GCK268" s="5"/>
      <c r="GCL268" s="5"/>
      <c r="GCM268" s="5"/>
      <c r="GCN268" s="5"/>
      <c r="GCO268" s="5"/>
      <c r="GCP268" s="5"/>
      <c r="GCQ268" s="5"/>
      <c r="GCR268" s="5"/>
      <c r="GCS268" s="5"/>
      <c r="GCT268" s="5"/>
      <c r="GCU268" s="5"/>
      <c r="GCV268" s="5"/>
      <c r="GCW268" s="5"/>
      <c r="GCX268" s="5"/>
      <c r="GCY268" s="5"/>
      <c r="GCZ268" s="5"/>
      <c r="GDA268" s="5"/>
      <c r="GDB268" s="5"/>
      <c r="GDC268" s="5"/>
      <c r="GDD268" s="5"/>
      <c r="GDE268" s="5"/>
      <c r="GDF268" s="5"/>
      <c r="GDG268" s="5"/>
      <c r="GDH268" s="5"/>
      <c r="GDI268" s="5"/>
      <c r="GDJ268" s="5"/>
      <c r="GDK268" s="5"/>
      <c r="GDL268" s="5"/>
      <c r="GDM268" s="5"/>
      <c r="GDN268" s="5"/>
      <c r="GDO268" s="5"/>
      <c r="GDP268" s="5"/>
      <c r="GDQ268" s="5"/>
      <c r="GDR268" s="5"/>
      <c r="GDS268" s="5"/>
      <c r="GDT268" s="5"/>
      <c r="GDU268" s="5"/>
      <c r="GDV268" s="5"/>
      <c r="GDW268" s="5"/>
      <c r="GDX268" s="5"/>
      <c r="GDY268" s="5"/>
      <c r="GDZ268" s="5"/>
      <c r="GEA268" s="5"/>
      <c r="GEB268" s="5"/>
      <c r="GEC268" s="5"/>
      <c r="GED268" s="5"/>
      <c r="GEE268" s="5"/>
      <c r="GEF268" s="5"/>
      <c r="GEG268" s="5"/>
      <c r="GEH268" s="5"/>
      <c r="GEI268" s="5"/>
      <c r="GEJ268" s="5"/>
      <c r="GEK268" s="5"/>
      <c r="GEL268" s="5"/>
      <c r="GEM268" s="5"/>
      <c r="GEN268" s="5"/>
      <c r="GEO268" s="5"/>
      <c r="GEP268" s="5"/>
      <c r="GEQ268" s="5"/>
      <c r="GER268" s="5"/>
      <c r="GES268" s="5"/>
      <c r="GET268" s="5"/>
      <c r="GEU268" s="5"/>
      <c r="GEV268" s="5"/>
      <c r="GEW268" s="5"/>
      <c r="GEX268" s="5"/>
      <c r="GEY268" s="5"/>
      <c r="GEZ268" s="5"/>
      <c r="GFA268" s="5"/>
      <c r="GFB268" s="5"/>
      <c r="GFC268" s="5"/>
      <c r="GFD268" s="5"/>
      <c r="GFE268" s="5"/>
      <c r="GFF268" s="5"/>
      <c r="GFG268" s="5"/>
      <c r="GFH268" s="5"/>
      <c r="GFI268" s="5"/>
      <c r="GFJ268" s="5"/>
      <c r="GFK268" s="5"/>
      <c r="GFL268" s="5"/>
      <c r="GFM268" s="5"/>
      <c r="GFN268" s="5"/>
      <c r="GFO268" s="5"/>
      <c r="GFP268" s="5"/>
      <c r="GFQ268" s="5"/>
      <c r="GFR268" s="5"/>
      <c r="GFS268" s="5"/>
      <c r="GFT268" s="5"/>
      <c r="GFU268" s="5"/>
      <c r="GFV268" s="5"/>
      <c r="GFW268" s="5"/>
      <c r="GFX268" s="5"/>
      <c r="GFY268" s="5"/>
      <c r="GFZ268" s="5"/>
      <c r="GGA268" s="5"/>
      <c r="GGB268" s="5"/>
      <c r="GGC268" s="5"/>
      <c r="GGD268" s="5"/>
      <c r="GGE268" s="5"/>
      <c r="GGF268" s="5"/>
      <c r="GGG268" s="5"/>
      <c r="GGH268" s="5"/>
      <c r="GGI268" s="5"/>
      <c r="GGJ268" s="5"/>
      <c r="GGK268" s="5"/>
      <c r="GGL268" s="5"/>
      <c r="GGM268" s="5"/>
      <c r="GGN268" s="5"/>
      <c r="GGO268" s="5"/>
      <c r="GGP268" s="5"/>
      <c r="GGQ268" s="5"/>
      <c r="GGR268" s="5"/>
      <c r="GGS268" s="5"/>
      <c r="GGT268" s="5"/>
      <c r="GGU268" s="5"/>
      <c r="GGV268" s="5"/>
      <c r="GGW268" s="5"/>
      <c r="GGX268" s="5"/>
      <c r="GGY268" s="5"/>
      <c r="GGZ268" s="5"/>
      <c r="GHA268" s="5"/>
      <c r="GHB268" s="5"/>
      <c r="GHC268" s="5"/>
      <c r="GHD268" s="5"/>
      <c r="GHE268" s="5"/>
      <c r="GHF268" s="5"/>
      <c r="GHG268" s="5"/>
      <c r="GHH268" s="5"/>
      <c r="GHI268" s="5"/>
      <c r="GHJ268" s="5"/>
      <c r="GHK268" s="5"/>
      <c r="GHL268" s="5"/>
      <c r="GHM268" s="5"/>
      <c r="GHN268" s="5"/>
      <c r="GHO268" s="5"/>
      <c r="GHP268" s="5"/>
      <c r="GHQ268" s="5"/>
      <c r="GHR268" s="5"/>
      <c r="GHS268" s="5"/>
      <c r="GHT268" s="5"/>
      <c r="GHU268" s="5"/>
      <c r="GHV268" s="5"/>
      <c r="GHW268" s="5"/>
      <c r="GHX268" s="5"/>
      <c r="GHY268" s="5"/>
      <c r="GHZ268" s="5"/>
      <c r="GIA268" s="5"/>
      <c r="GIB268" s="5"/>
      <c r="GIC268" s="5"/>
      <c r="GID268" s="5"/>
      <c r="GIE268" s="5"/>
      <c r="GIF268" s="5"/>
      <c r="GIG268" s="5"/>
      <c r="GIH268" s="5"/>
      <c r="GII268" s="5"/>
      <c r="GIJ268" s="5"/>
      <c r="GIK268" s="5"/>
      <c r="GIL268" s="5"/>
      <c r="GIM268" s="5"/>
      <c r="GIN268" s="5"/>
      <c r="GIO268" s="5"/>
      <c r="GIP268" s="5"/>
      <c r="GIQ268" s="5"/>
      <c r="GIR268" s="5"/>
      <c r="GIS268" s="5"/>
      <c r="GIT268" s="5"/>
      <c r="GIU268" s="5"/>
      <c r="GIV268" s="5"/>
      <c r="GIW268" s="5"/>
      <c r="GIX268" s="5"/>
      <c r="GIY268" s="5"/>
      <c r="GIZ268" s="5"/>
      <c r="GJA268" s="5"/>
      <c r="GJB268" s="5"/>
      <c r="GJC268" s="5"/>
      <c r="GJD268" s="5"/>
      <c r="GJE268" s="5"/>
      <c r="GJF268" s="5"/>
      <c r="GJG268" s="5"/>
      <c r="GJH268" s="5"/>
      <c r="GJI268" s="5"/>
      <c r="GJJ268" s="5"/>
      <c r="GJK268" s="5"/>
      <c r="GJL268" s="5"/>
      <c r="GJM268" s="5"/>
      <c r="GJN268" s="5"/>
      <c r="GJO268" s="5"/>
      <c r="GJP268" s="5"/>
      <c r="GJQ268" s="5"/>
      <c r="GJR268" s="5"/>
      <c r="GJS268" s="5"/>
      <c r="GJT268" s="5"/>
      <c r="GJU268" s="5"/>
      <c r="GJV268" s="5"/>
      <c r="GJW268" s="5"/>
      <c r="GJX268" s="5"/>
      <c r="GJY268" s="5"/>
      <c r="GJZ268" s="5"/>
      <c r="GKA268" s="5"/>
      <c r="GKB268" s="5"/>
      <c r="GKC268" s="5"/>
      <c r="GKD268" s="5"/>
      <c r="GKE268" s="5"/>
      <c r="GKF268" s="5"/>
      <c r="GKG268" s="5"/>
      <c r="GKH268" s="5"/>
      <c r="GKI268" s="5"/>
      <c r="GKJ268" s="5"/>
      <c r="GKK268" s="5"/>
      <c r="GKL268" s="5"/>
      <c r="GKM268" s="5"/>
      <c r="GKN268" s="5"/>
      <c r="GKO268" s="5"/>
      <c r="GKP268" s="5"/>
      <c r="GKQ268" s="5"/>
      <c r="GKR268" s="5"/>
      <c r="GKS268" s="5"/>
      <c r="GKT268" s="5"/>
      <c r="GKU268" s="5"/>
      <c r="GKV268" s="5"/>
      <c r="GKW268" s="5"/>
      <c r="GKX268" s="5"/>
      <c r="GKY268" s="5"/>
      <c r="GKZ268" s="5"/>
      <c r="GLA268" s="5"/>
      <c r="GLB268" s="5"/>
      <c r="GLC268" s="5"/>
      <c r="GLD268" s="5"/>
      <c r="GLE268" s="5"/>
      <c r="GLF268" s="5"/>
      <c r="GLG268" s="5"/>
      <c r="GLH268" s="5"/>
      <c r="GLI268" s="5"/>
      <c r="GLJ268" s="5"/>
      <c r="GLK268" s="5"/>
      <c r="GLL268" s="5"/>
      <c r="GLM268" s="5"/>
      <c r="GLN268" s="5"/>
      <c r="GLO268" s="5"/>
      <c r="GLP268" s="5"/>
      <c r="GLQ268" s="5"/>
      <c r="GLR268" s="5"/>
      <c r="GLS268" s="5"/>
      <c r="GLT268" s="5"/>
      <c r="GLU268" s="5"/>
      <c r="GLV268" s="5"/>
      <c r="GLW268" s="5"/>
      <c r="GLX268" s="5"/>
      <c r="GLY268" s="5"/>
      <c r="GLZ268" s="5"/>
      <c r="GMA268" s="5"/>
      <c r="GMB268" s="5"/>
      <c r="GMC268" s="5"/>
      <c r="GMD268" s="5"/>
      <c r="GME268" s="5"/>
      <c r="GMF268" s="5"/>
      <c r="GMG268" s="5"/>
      <c r="GMH268" s="5"/>
      <c r="GMI268" s="5"/>
      <c r="GMJ268" s="5"/>
      <c r="GMK268" s="5"/>
      <c r="GML268" s="5"/>
      <c r="GMM268" s="5"/>
      <c r="GMN268" s="5"/>
      <c r="GMO268" s="5"/>
      <c r="GMP268" s="5"/>
      <c r="GMQ268" s="5"/>
      <c r="GMR268" s="5"/>
      <c r="GMS268" s="5"/>
      <c r="GMT268" s="5"/>
      <c r="GMU268" s="5"/>
      <c r="GMV268" s="5"/>
      <c r="GMW268" s="5"/>
      <c r="GMX268" s="5"/>
      <c r="GMY268" s="5"/>
      <c r="GMZ268" s="5"/>
      <c r="GNA268" s="5"/>
      <c r="GNB268" s="5"/>
      <c r="GNC268" s="5"/>
      <c r="GND268" s="5"/>
      <c r="GNE268" s="5"/>
      <c r="GNF268" s="5"/>
      <c r="GNG268" s="5"/>
      <c r="GNH268" s="5"/>
      <c r="GNI268" s="5"/>
      <c r="GNJ268" s="5"/>
      <c r="GNK268" s="5"/>
      <c r="GNL268" s="5"/>
      <c r="GNM268" s="5"/>
      <c r="GNN268" s="5"/>
      <c r="GNO268" s="5"/>
      <c r="GNP268" s="5"/>
      <c r="GNQ268" s="5"/>
      <c r="GNR268" s="5"/>
      <c r="GNS268" s="5"/>
      <c r="GNT268" s="5"/>
      <c r="GNU268" s="5"/>
      <c r="GNV268" s="5"/>
      <c r="GNW268" s="5"/>
      <c r="GNX268" s="5"/>
      <c r="GNY268" s="5"/>
      <c r="GNZ268" s="5"/>
      <c r="GOA268" s="5"/>
      <c r="GOB268" s="5"/>
      <c r="GOC268" s="5"/>
      <c r="GOD268" s="5"/>
      <c r="GOE268" s="5"/>
      <c r="GOF268" s="5"/>
      <c r="GOG268" s="5"/>
      <c r="GOH268" s="5"/>
      <c r="GOI268" s="5"/>
      <c r="GOJ268" s="5"/>
      <c r="GOK268" s="5"/>
      <c r="GOL268" s="5"/>
      <c r="GOM268" s="5"/>
      <c r="GON268" s="5"/>
      <c r="GOO268" s="5"/>
      <c r="GOP268" s="5"/>
      <c r="GOQ268" s="5"/>
      <c r="GOR268" s="5"/>
      <c r="GOS268" s="5"/>
      <c r="GOT268" s="5"/>
      <c r="GOU268" s="5"/>
      <c r="GOV268" s="5"/>
      <c r="GOW268" s="5"/>
      <c r="GOX268" s="5"/>
      <c r="GOY268" s="5"/>
      <c r="GOZ268" s="5"/>
      <c r="GPA268" s="5"/>
      <c r="GPB268" s="5"/>
      <c r="GPC268" s="5"/>
      <c r="GPD268" s="5"/>
      <c r="GPE268" s="5"/>
      <c r="GPF268" s="5"/>
      <c r="GPG268" s="5"/>
      <c r="GPH268" s="5"/>
      <c r="GPI268" s="5"/>
      <c r="GPJ268" s="5"/>
      <c r="GPK268" s="5"/>
      <c r="GPL268" s="5"/>
      <c r="GPM268" s="5"/>
      <c r="GPN268" s="5"/>
      <c r="GPO268" s="5"/>
      <c r="GPP268" s="5"/>
      <c r="GPQ268" s="5"/>
      <c r="GPR268" s="5"/>
      <c r="GPS268" s="5"/>
      <c r="GPT268" s="5"/>
      <c r="GPU268" s="5"/>
      <c r="GPV268" s="5"/>
      <c r="GPW268" s="5"/>
      <c r="GPX268" s="5"/>
      <c r="GPY268" s="5"/>
      <c r="GPZ268" s="5"/>
      <c r="GQA268" s="5"/>
      <c r="GQB268" s="5"/>
      <c r="GQC268" s="5"/>
      <c r="GQD268" s="5"/>
      <c r="GQE268" s="5"/>
      <c r="GQF268" s="5"/>
      <c r="GQG268" s="5"/>
      <c r="GQH268" s="5"/>
      <c r="GQI268" s="5"/>
      <c r="GQJ268" s="5"/>
      <c r="GQK268" s="5"/>
      <c r="GQL268" s="5"/>
      <c r="GQM268" s="5"/>
      <c r="GQN268" s="5"/>
      <c r="GQO268" s="5"/>
      <c r="GQP268" s="5"/>
      <c r="GQQ268" s="5"/>
      <c r="GQR268" s="5"/>
      <c r="GQS268" s="5"/>
      <c r="GQT268" s="5"/>
      <c r="GQU268" s="5"/>
      <c r="GQV268" s="5"/>
      <c r="GQW268" s="5"/>
      <c r="GQX268" s="5"/>
      <c r="GQY268" s="5"/>
      <c r="GQZ268" s="5"/>
      <c r="GRA268" s="5"/>
      <c r="GRB268" s="5"/>
      <c r="GRC268" s="5"/>
      <c r="GRD268" s="5"/>
      <c r="GRE268" s="5"/>
      <c r="GRF268" s="5"/>
      <c r="GRG268" s="5"/>
      <c r="GRH268" s="5"/>
      <c r="GRI268" s="5"/>
      <c r="GRJ268" s="5"/>
      <c r="GRK268" s="5"/>
      <c r="GRL268" s="5"/>
      <c r="GRM268" s="5"/>
      <c r="GRN268" s="5"/>
      <c r="GRO268" s="5"/>
      <c r="GRP268" s="5"/>
      <c r="GRQ268" s="5"/>
      <c r="GRR268" s="5"/>
      <c r="GRS268" s="5"/>
      <c r="GRT268" s="5"/>
      <c r="GRU268" s="5"/>
      <c r="GRV268" s="5"/>
      <c r="GRW268" s="5"/>
      <c r="GRX268" s="5"/>
      <c r="GRY268" s="5"/>
      <c r="GRZ268" s="5"/>
      <c r="GSA268" s="5"/>
      <c r="GSB268" s="5"/>
      <c r="GSC268" s="5"/>
      <c r="GSD268" s="5"/>
      <c r="GSE268" s="5"/>
      <c r="GSF268" s="5"/>
      <c r="GSG268" s="5"/>
      <c r="GSH268" s="5"/>
      <c r="GSI268" s="5"/>
      <c r="GSJ268" s="5"/>
      <c r="GSK268" s="5"/>
      <c r="GSL268" s="5"/>
      <c r="GSM268" s="5"/>
      <c r="GSN268" s="5"/>
      <c r="GSO268" s="5"/>
      <c r="GSP268" s="5"/>
      <c r="GSQ268" s="5"/>
      <c r="GSR268" s="5"/>
      <c r="GSS268" s="5"/>
      <c r="GST268" s="5"/>
      <c r="GSU268" s="5"/>
      <c r="GSV268" s="5"/>
      <c r="GSW268" s="5"/>
      <c r="GSX268" s="5"/>
      <c r="GSY268" s="5"/>
      <c r="GSZ268" s="5"/>
      <c r="GTA268" s="5"/>
      <c r="GTB268" s="5"/>
      <c r="GTC268" s="5"/>
      <c r="GTD268" s="5"/>
      <c r="GTE268" s="5"/>
      <c r="GTF268" s="5"/>
      <c r="GTG268" s="5"/>
      <c r="GTH268" s="5"/>
      <c r="GTI268" s="5"/>
      <c r="GTJ268" s="5"/>
      <c r="GTK268" s="5"/>
      <c r="GTL268" s="5"/>
      <c r="GTM268" s="5"/>
      <c r="GTN268" s="5"/>
      <c r="GTO268" s="5"/>
      <c r="GTP268" s="5"/>
      <c r="GTQ268" s="5"/>
      <c r="GTR268" s="5"/>
      <c r="GTS268" s="5"/>
      <c r="GTT268" s="5"/>
      <c r="GTU268" s="5"/>
      <c r="GTV268" s="5"/>
      <c r="GTW268" s="5"/>
      <c r="GTX268" s="5"/>
      <c r="GTY268" s="5"/>
      <c r="GTZ268" s="5"/>
      <c r="GUA268" s="5"/>
      <c r="GUB268" s="5"/>
      <c r="GUC268" s="5"/>
      <c r="GUD268" s="5"/>
      <c r="GUE268" s="5"/>
      <c r="GUF268" s="5"/>
      <c r="GUG268" s="5"/>
      <c r="GUH268" s="5"/>
      <c r="GUI268" s="5"/>
      <c r="GUJ268" s="5"/>
      <c r="GUK268" s="5"/>
      <c r="GUL268" s="5"/>
      <c r="GUM268" s="5"/>
      <c r="GUN268" s="5"/>
      <c r="GUO268" s="5"/>
      <c r="GUP268" s="5"/>
      <c r="GUQ268" s="5"/>
      <c r="GUR268" s="5"/>
      <c r="GUS268" s="5"/>
      <c r="GUT268" s="5"/>
      <c r="GUU268" s="5"/>
      <c r="GUV268" s="5"/>
      <c r="GUW268" s="5"/>
      <c r="GUX268" s="5"/>
      <c r="GUY268" s="5"/>
      <c r="GUZ268" s="5"/>
      <c r="GVA268" s="5"/>
      <c r="GVB268" s="5"/>
      <c r="GVC268" s="5"/>
      <c r="GVD268" s="5"/>
      <c r="GVE268" s="5"/>
      <c r="GVF268" s="5"/>
      <c r="GVG268" s="5"/>
      <c r="GVH268" s="5"/>
      <c r="GVI268" s="5"/>
      <c r="GVJ268" s="5"/>
      <c r="GVK268" s="5"/>
      <c r="GVL268" s="5"/>
      <c r="GVM268" s="5"/>
      <c r="GVN268" s="5"/>
      <c r="GVO268" s="5"/>
      <c r="GVP268" s="5"/>
      <c r="GVQ268" s="5"/>
      <c r="GVR268" s="5"/>
      <c r="GVS268" s="5"/>
      <c r="GVT268" s="5"/>
      <c r="GVU268" s="5"/>
      <c r="GVV268" s="5"/>
      <c r="GVW268" s="5"/>
      <c r="GVX268" s="5"/>
      <c r="GVY268" s="5"/>
      <c r="GVZ268" s="5"/>
      <c r="GWA268" s="5"/>
      <c r="GWB268" s="5"/>
      <c r="GWC268" s="5"/>
      <c r="GWD268" s="5"/>
      <c r="GWE268" s="5"/>
      <c r="GWF268" s="5"/>
      <c r="GWG268" s="5"/>
      <c r="GWH268" s="5"/>
      <c r="GWI268" s="5"/>
      <c r="GWJ268" s="5"/>
      <c r="GWK268" s="5"/>
      <c r="GWL268" s="5"/>
      <c r="GWM268" s="5"/>
      <c r="GWN268" s="5"/>
      <c r="GWO268" s="5"/>
      <c r="GWP268" s="5"/>
      <c r="GWQ268" s="5"/>
      <c r="GWR268" s="5"/>
      <c r="GWS268" s="5"/>
      <c r="GWT268" s="5"/>
      <c r="GWU268" s="5"/>
      <c r="GWV268" s="5"/>
      <c r="GWW268" s="5"/>
      <c r="GWX268" s="5"/>
      <c r="GWY268" s="5"/>
      <c r="GWZ268" s="5"/>
      <c r="GXA268" s="5"/>
      <c r="GXB268" s="5"/>
      <c r="GXC268" s="5"/>
      <c r="GXD268" s="5"/>
      <c r="GXE268" s="5"/>
      <c r="GXF268" s="5"/>
      <c r="GXG268" s="5"/>
      <c r="GXH268" s="5"/>
      <c r="GXI268" s="5"/>
      <c r="GXJ268" s="5"/>
      <c r="GXK268" s="5"/>
      <c r="GXL268" s="5"/>
      <c r="GXM268" s="5"/>
      <c r="GXN268" s="5"/>
      <c r="GXO268" s="5"/>
      <c r="GXP268" s="5"/>
      <c r="GXQ268" s="5"/>
      <c r="GXR268" s="5"/>
      <c r="GXS268" s="5"/>
      <c r="GXT268" s="5"/>
      <c r="GXU268" s="5"/>
      <c r="GXV268" s="5"/>
      <c r="GXW268" s="5"/>
      <c r="GXX268" s="5"/>
      <c r="GXY268" s="5"/>
      <c r="GXZ268" s="5"/>
      <c r="GYA268" s="5"/>
      <c r="GYB268" s="5"/>
      <c r="GYC268" s="5"/>
      <c r="GYD268" s="5"/>
      <c r="GYE268" s="5"/>
      <c r="GYF268" s="5"/>
      <c r="GYG268" s="5"/>
      <c r="GYH268" s="5"/>
      <c r="GYI268" s="5"/>
      <c r="GYJ268" s="5"/>
      <c r="GYK268" s="5"/>
      <c r="GYL268" s="5"/>
      <c r="GYM268" s="5"/>
      <c r="GYN268" s="5"/>
      <c r="GYO268" s="5"/>
      <c r="GYP268" s="5"/>
      <c r="GYQ268" s="5"/>
      <c r="GYR268" s="5"/>
      <c r="GYS268" s="5"/>
      <c r="GYT268" s="5"/>
      <c r="GYU268" s="5"/>
      <c r="GYV268" s="5"/>
      <c r="GYW268" s="5"/>
      <c r="GYX268" s="5"/>
      <c r="GYY268" s="5"/>
      <c r="GYZ268" s="5"/>
      <c r="GZA268" s="5"/>
      <c r="GZB268" s="5"/>
      <c r="GZC268" s="5"/>
      <c r="GZD268" s="5"/>
      <c r="GZE268" s="5"/>
      <c r="GZF268" s="5"/>
      <c r="GZG268" s="5"/>
      <c r="GZH268" s="5"/>
      <c r="GZI268" s="5"/>
      <c r="GZJ268" s="5"/>
      <c r="GZK268" s="5"/>
      <c r="GZL268" s="5"/>
      <c r="GZM268" s="5"/>
      <c r="GZN268" s="5"/>
      <c r="GZO268" s="5"/>
      <c r="GZP268" s="5"/>
      <c r="GZQ268" s="5"/>
      <c r="GZR268" s="5"/>
      <c r="GZS268" s="5"/>
      <c r="GZT268" s="5"/>
      <c r="GZU268" s="5"/>
      <c r="GZV268" s="5"/>
      <c r="GZW268" s="5"/>
      <c r="GZX268" s="5"/>
      <c r="GZY268" s="5"/>
      <c r="GZZ268" s="5"/>
      <c r="HAA268" s="5"/>
      <c r="HAB268" s="5"/>
      <c r="HAC268" s="5"/>
      <c r="HAD268" s="5"/>
      <c r="HAE268" s="5"/>
      <c r="HAF268" s="5"/>
      <c r="HAG268" s="5"/>
      <c r="HAH268" s="5"/>
      <c r="HAI268" s="5"/>
      <c r="HAJ268" s="5"/>
      <c r="HAK268" s="5"/>
      <c r="HAL268" s="5"/>
      <c r="HAM268" s="5"/>
      <c r="HAN268" s="5"/>
      <c r="HAO268" s="5"/>
      <c r="HAP268" s="5"/>
      <c r="HAQ268" s="5"/>
      <c r="HAR268" s="5"/>
      <c r="HAS268" s="5"/>
      <c r="HAT268" s="5"/>
      <c r="HAU268" s="5"/>
      <c r="HAV268" s="5"/>
      <c r="HAW268" s="5"/>
      <c r="HAX268" s="5"/>
      <c r="HAY268" s="5"/>
      <c r="HAZ268" s="5"/>
      <c r="HBA268" s="5"/>
      <c r="HBB268" s="5"/>
      <c r="HBC268" s="5"/>
      <c r="HBD268" s="5"/>
      <c r="HBE268" s="5"/>
      <c r="HBF268" s="5"/>
      <c r="HBG268" s="5"/>
      <c r="HBH268" s="5"/>
      <c r="HBI268" s="5"/>
      <c r="HBJ268" s="5"/>
      <c r="HBK268" s="5"/>
      <c r="HBL268" s="5"/>
      <c r="HBM268" s="5"/>
      <c r="HBN268" s="5"/>
      <c r="HBO268" s="5"/>
      <c r="HBP268" s="5"/>
      <c r="HBQ268" s="5"/>
      <c r="HBR268" s="5"/>
      <c r="HBS268" s="5"/>
      <c r="HBT268" s="5"/>
      <c r="HBU268" s="5"/>
      <c r="HBV268" s="5"/>
      <c r="HBW268" s="5"/>
      <c r="HBX268" s="5"/>
      <c r="HBY268" s="5"/>
      <c r="HBZ268" s="5"/>
      <c r="HCA268" s="5"/>
      <c r="HCB268" s="5"/>
      <c r="HCC268" s="5"/>
      <c r="HCD268" s="5"/>
      <c r="HCE268" s="5"/>
      <c r="HCF268" s="5"/>
      <c r="HCG268" s="5"/>
      <c r="HCH268" s="5"/>
      <c r="HCI268" s="5"/>
      <c r="HCJ268" s="5"/>
      <c r="HCK268" s="5"/>
      <c r="HCL268" s="5"/>
      <c r="HCM268" s="5"/>
      <c r="HCN268" s="5"/>
      <c r="HCO268" s="5"/>
      <c r="HCP268" s="5"/>
      <c r="HCQ268" s="5"/>
      <c r="HCR268" s="5"/>
      <c r="HCS268" s="5"/>
      <c r="HCT268" s="5"/>
      <c r="HCU268" s="5"/>
      <c r="HCV268" s="5"/>
      <c r="HCW268" s="5"/>
      <c r="HCX268" s="5"/>
      <c r="HCY268" s="5"/>
      <c r="HCZ268" s="5"/>
      <c r="HDA268" s="5"/>
      <c r="HDB268" s="5"/>
      <c r="HDC268" s="5"/>
      <c r="HDD268" s="5"/>
      <c r="HDE268" s="5"/>
      <c r="HDF268" s="5"/>
      <c r="HDG268" s="5"/>
      <c r="HDH268" s="5"/>
      <c r="HDI268" s="5"/>
      <c r="HDJ268" s="5"/>
      <c r="HDK268" s="5"/>
      <c r="HDL268" s="5"/>
      <c r="HDM268" s="5"/>
      <c r="HDN268" s="5"/>
      <c r="HDO268" s="5"/>
      <c r="HDP268" s="5"/>
      <c r="HDQ268" s="5"/>
      <c r="HDR268" s="5"/>
      <c r="HDS268" s="5"/>
      <c r="HDT268" s="5"/>
      <c r="HDU268" s="5"/>
      <c r="HDV268" s="5"/>
      <c r="HDW268" s="5"/>
      <c r="HDX268" s="5"/>
      <c r="HDY268" s="5"/>
      <c r="HDZ268" s="5"/>
      <c r="HEA268" s="5"/>
      <c r="HEB268" s="5"/>
      <c r="HEC268" s="5"/>
      <c r="HED268" s="5"/>
      <c r="HEE268" s="5"/>
      <c r="HEF268" s="5"/>
      <c r="HEG268" s="5"/>
      <c r="HEH268" s="5"/>
      <c r="HEI268" s="5"/>
      <c r="HEJ268" s="5"/>
      <c r="HEK268" s="5"/>
      <c r="HEL268" s="5"/>
      <c r="HEM268" s="5"/>
      <c r="HEN268" s="5"/>
      <c r="HEO268" s="5"/>
      <c r="HEP268" s="5"/>
      <c r="HEQ268" s="5"/>
      <c r="HER268" s="5"/>
      <c r="HES268" s="5"/>
      <c r="HET268" s="5"/>
      <c r="HEU268" s="5"/>
      <c r="HEV268" s="5"/>
      <c r="HEW268" s="5"/>
      <c r="HEX268" s="5"/>
      <c r="HEY268" s="5"/>
      <c r="HEZ268" s="5"/>
      <c r="HFA268" s="5"/>
      <c r="HFB268" s="5"/>
      <c r="HFC268" s="5"/>
      <c r="HFD268" s="5"/>
      <c r="HFE268" s="5"/>
      <c r="HFF268" s="5"/>
      <c r="HFG268" s="5"/>
      <c r="HFH268" s="5"/>
      <c r="HFI268" s="5"/>
      <c r="HFJ268" s="5"/>
      <c r="HFK268" s="5"/>
      <c r="HFL268" s="5"/>
      <c r="HFM268" s="5"/>
      <c r="HFN268" s="5"/>
      <c r="HFO268" s="5"/>
      <c r="HFP268" s="5"/>
      <c r="HFQ268" s="5"/>
      <c r="HFR268" s="5"/>
      <c r="HFS268" s="5"/>
      <c r="HFT268" s="5"/>
      <c r="HFU268" s="5"/>
      <c r="HFV268" s="5"/>
      <c r="HFW268" s="5"/>
      <c r="HFX268" s="5"/>
      <c r="HFY268" s="5"/>
      <c r="HFZ268" s="5"/>
      <c r="HGA268" s="5"/>
      <c r="HGB268" s="5"/>
      <c r="HGC268" s="5"/>
      <c r="HGD268" s="5"/>
      <c r="HGE268" s="5"/>
      <c r="HGF268" s="5"/>
      <c r="HGG268" s="5"/>
      <c r="HGH268" s="5"/>
      <c r="HGI268" s="5"/>
      <c r="HGJ268" s="5"/>
      <c r="HGK268" s="5"/>
      <c r="HGL268" s="5"/>
      <c r="HGM268" s="5"/>
      <c r="HGN268" s="5"/>
      <c r="HGO268" s="5"/>
      <c r="HGP268" s="5"/>
      <c r="HGQ268" s="5"/>
      <c r="HGR268" s="5"/>
      <c r="HGS268" s="5"/>
      <c r="HGT268" s="5"/>
      <c r="HGU268" s="5"/>
      <c r="HGV268" s="5"/>
      <c r="HGW268" s="5"/>
      <c r="HGX268" s="5"/>
      <c r="HGY268" s="5"/>
      <c r="HGZ268" s="5"/>
      <c r="HHA268" s="5"/>
      <c r="HHB268" s="5"/>
      <c r="HHC268" s="5"/>
      <c r="HHD268" s="5"/>
      <c r="HHE268" s="5"/>
      <c r="HHF268" s="5"/>
      <c r="HHG268" s="5"/>
      <c r="HHH268" s="5"/>
      <c r="HHI268" s="5"/>
      <c r="HHJ268" s="5"/>
      <c r="HHK268" s="5"/>
      <c r="HHL268" s="5"/>
      <c r="HHM268" s="5"/>
      <c r="HHN268" s="5"/>
      <c r="HHO268" s="5"/>
      <c r="HHP268" s="5"/>
      <c r="HHQ268" s="5"/>
      <c r="HHR268" s="5"/>
      <c r="HHS268" s="5"/>
      <c r="HHT268" s="5"/>
      <c r="HHU268" s="5"/>
      <c r="HHV268" s="5"/>
      <c r="HHW268" s="5"/>
      <c r="HHX268" s="5"/>
      <c r="HHY268" s="5"/>
      <c r="HHZ268" s="5"/>
      <c r="HIA268" s="5"/>
      <c r="HIB268" s="5"/>
      <c r="HIC268" s="5"/>
      <c r="HID268" s="5"/>
      <c r="HIE268" s="5"/>
      <c r="HIF268" s="5"/>
      <c r="HIG268" s="5"/>
      <c r="HIH268" s="5"/>
      <c r="HII268" s="5"/>
      <c r="HIJ268" s="5"/>
      <c r="HIK268" s="5"/>
      <c r="HIL268" s="5"/>
      <c r="HIM268" s="5"/>
      <c r="HIN268" s="5"/>
      <c r="HIO268" s="5"/>
      <c r="HIP268" s="5"/>
      <c r="HIQ268" s="5"/>
      <c r="HIR268" s="5"/>
      <c r="HIS268" s="5"/>
      <c r="HIT268" s="5"/>
      <c r="HIU268" s="5"/>
      <c r="HIV268" s="5"/>
      <c r="HIW268" s="5"/>
      <c r="HIX268" s="5"/>
      <c r="HIY268" s="5"/>
      <c r="HIZ268" s="5"/>
      <c r="HJA268" s="5"/>
      <c r="HJB268" s="5"/>
      <c r="HJC268" s="5"/>
      <c r="HJD268" s="5"/>
      <c r="HJE268" s="5"/>
      <c r="HJF268" s="5"/>
      <c r="HJG268" s="5"/>
      <c r="HJH268" s="5"/>
      <c r="HJI268" s="5"/>
      <c r="HJJ268" s="5"/>
      <c r="HJK268" s="5"/>
      <c r="HJL268" s="5"/>
      <c r="HJM268" s="5"/>
      <c r="HJN268" s="5"/>
      <c r="HJO268" s="5"/>
      <c r="HJP268" s="5"/>
      <c r="HJQ268" s="5"/>
      <c r="HJR268" s="5"/>
      <c r="HJS268" s="5"/>
      <c r="HJT268" s="5"/>
      <c r="HJU268" s="5"/>
      <c r="HJV268" s="5"/>
      <c r="HJW268" s="5"/>
      <c r="HJX268" s="5"/>
      <c r="HJY268" s="5"/>
      <c r="HJZ268" s="5"/>
      <c r="HKA268" s="5"/>
      <c r="HKB268" s="5"/>
      <c r="HKC268" s="5"/>
      <c r="HKD268" s="5"/>
      <c r="HKE268" s="5"/>
      <c r="HKF268" s="5"/>
      <c r="HKG268" s="5"/>
      <c r="HKH268" s="5"/>
      <c r="HKI268" s="5"/>
      <c r="HKJ268" s="5"/>
      <c r="HKK268" s="5"/>
      <c r="HKL268" s="5"/>
      <c r="HKM268" s="5"/>
      <c r="HKN268" s="5"/>
      <c r="HKO268" s="5"/>
      <c r="HKP268" s="5"/>
      <c r="HKQ268" s="5"/>
      <c r="HKR268" s="5"/>
      <c r="HKS268" s="5"/>
      <c r="HKT268" s="5"/>
      <c r="HKU268" s="5"/>
      <c r="HKV268" s="5"/>
      <c r="HKW268" s="5"/>
      <c r="HKX268" s="5"/>
      <c r="HKY268" s="5"/>
      <c r="HKZ268" s="5"/>
      <c r="HLA268" s="5"/>
      <c r="HLB268" s="5"/>
      <c r="HLC268" s="5"/>
      <c r="HLD268" s="5"/>
      <c r="HLE268" s="5"/>
      <c r="HLF268" s="5"/>
      <c r="HLG268" s="5"/>
      <c r="HLH268" s="5"/>
      <c r="HLI268" s="5"/>
      <c r="HLJ268" s="5"/>
      <c r="HLK268" s="5"/>
      <c r="HLL268" s="5"/>
      <c r="HLM268" s="5"/>
      <c r="HLN268" s="5"/>
      <c r="HLO268" s="5"/>
      <c r="HLP268" s="5"/>
      <c r="HLQ268" s="5"/>
      <c r="HLR268" s="5"/>
      <c r="HLS268" s="5"/>
      <c r="HLT268" s="5"/>
      <c r="HLU268" s="5"/>
      <c r="HLV268" s="5"/>
      <c r="HLW268" s="5"/>
      <c r="HLX268" s="5"/>
      <c r="HLY268" s="5"/>
      <c r="HLZ268" s="5"/>
      <c r="HMA268" s="5"/>
      <c r="HMB268" s="5"/>
      <c r="HMC268" s="5"/>
      <c r="HMD268" s="5"/>
      <c r="HME268" s="5"/>
      <c r="HMF268" s="5"/>
      <c r="HMG268" s="5"/>
      <c r="HMH268" s="5"/>
      <c r="HMI268" s="5"/>
      <c r="HMJ268" s="5"/>
      <c r="HMK268" s="5"/>
      <c r="HML268" s="5"/>
      <c r="HMM268" s="5"/>
      <c r="HMN268" s="5"/>
      <c r="HMO268" s="5"/>
      <c r="HMP268" s="5"/>
      <c r="HMQ268" s="5"/>
      <c r="HMR268" s="5"/>
      <c r="HMS268" s="5"/>
      <c r="HMT268" s="5"/>
      <c r="HMU268" s="5"/>
      <c r="HMV268" s="5"/>
      <c r="HMW268" s="5"/>
      <c r="HMX268" s="5"/>
      <c r="HMY268" s="5"/>
      <c r="HMZ268" s="5"/>
      <c r="HNA268" s="5"/>
      <c r="HNB268" s="5"/>
      <c r="HNC268" s="5"/>
      <c r="HND268" s="5"/>
      <c r="HNE268" s="5"/>
      <c r="HNF268" s="5"/>
      <c r="HNG268" s="5"/>
      <c r="HNH268" s="5"/>
      <c r="HNI268" s="5"/>
      <c r="HNJ268" s="5"/>
      <c r="HNK268" s="5"/>
      <c r="HNL268" s="5"/>
      <c r="HNM268" s="5"/>
      <c r="HNN268" s="5"/>
      <c r="HNO268" s="5"/>
      <c r="HNP268" s="5"/>
      <c r="HNQ268" s="5"/>
      <c r="HNR268" s="5"/>
      <c r="HNS268" s="5"/>
      <c r="HNT268" s="5"/>
      <c r="HNU268" s="5"/>
      <c r="HNV268" s="5"/>
      <c r="HNW268" s="5"/>
      <c r="HNX268" s="5"/>
      <c r="HNY268" s="5"/>
      <c r="HNZ268" s="5"/>
      <c r="HOA268" s="5"/>
      <c r="HOB268" s="5"/>
      <c r="HOC268" s="5"/>
      <c r="HOD268" s="5"/>
      <c r="HOE268" s="5"/>
      <c r="HOF268" s="5"/>
      <c r="HOG268" s="5"/>
      <c r="HOH268" s="5"/>
      <c r="HOI268" s="5"/>
      <c r="HOJ268" s="5"/>
      <c r="HOK268" s="5"/>
      <c r="HOL268" s="5"/>
      <c r="HOM268" s="5"/>
      <c r="HON268" s="5"/>
      <c r="HOO268" s="5"/>
      <c r="HOP268" s="5"/>
      <c r="HOQ268" s="5"/>
      <c r="HOR268" s="5"/>
      <c r="HOS268" s="5"/>
      <c r="HOT268" s="5"/>
      <c r="HOU268" s="5"/>
      <c r="HOV268" s="5"/>
      <c r="HOW268" s="5"/>
      <c r="HOX268" s="5"/>
      <c r="HOY268" s="5"/>
      <c r="HOZ268" s="5"/>
      <c r="HPA268" s="5"/>
      <c r="HPB268" s="5"/>
      <c r="HPC268" s="5"/>
      <c r="HPD268" s="5"/>
      <c r="HPE268" s="5"/>
      <c r="HPF268" s="5"/>
      <c r="HPG268" s="5"/>
      <c r="HPH268" s="5"/>
      <c r="HPI268" s="5"/>
      <c r="HPJ268" s="5"/>
      <c r="HPK268" s="5"/>
      <c r="HPL268" s="5"/>
      <c r="HPM268" s="5"/>
      <c r="HPN268" s="5"/>
      <c r="HPO268" s="5"/>
      <c r="HPP268" s="5"/>
      <c r="HPQ268" s="5"/>
      <c r="HPR268" s="5"/>
      <c r="HPS268" s="5"/>
      <c r="HPT268" s="5"/>
      <c r="HPU268" s="5"/>
      <c r="HPV268" s="5"/>
      <c r="HPW268" s="5"/>
      <c r="HPX268" s="5"/>
      <c r="HPY268" s="5"/>
      <c r="HPZ268" s="5"/>
      <c r="HQA268" s="5"/>
      <c r="HQB268" s="5"/>
      <c r="HQC268" s="5"/>
      <c r="HQD268" s="5"/>
      <c r="HQE268" s="5"/>
      <c r="HQF268" s="5"/>
      <c r="HQG268" s="5"/>
      <c r="HQH268" s="5"/>
      <c r="HQI268" s="5"/>
      <c r="HQJ268" s="5"/>
      <c r="HQK268" s="5"/>
      <c r="HQL268" s="5"/>
      <c r="HQM268" s="5"/>
      <c r="HQN268" s="5"/>
      <c r="HQO268" s="5"/>
      <c r="HQP268" s="5"/>
      <c r="HQQ268" s="5"/>
      <c r="HQR268" s="5"/>
      <c r="HQS268" s="5"/>
      <c r="HQT268" s="5"/>
      <c r="HQU268" s="5"/>
      <c r="HQV268" s="5"/>
      <c r="HQW268" s="5"/>
      <c r="HQX268" s="5"/>
      <c r="HQY268" s="5"/>
      <c r="HQZ268" s="5"/>
      <c r="HRA268" s="5"/>
      <c r="HRB268" s="5"/>
      <c r="HRC268" s="5"/>
      <c r="HRD268" s="5"/>
      <c r="HRE268" s="5"/>
      <c r="HRF268" s="5"/>
      <c r="HRG268" s="5"/>
      <c r="HRH268" s="5"/>
      <c r="HRI268" s="5"/>
      <c r="HRJ268" s="5"/>
      <c r="HRK268" s="5"/>
      <c r="HRL268" s="5"/>
      <c r="HRM268" s="5"/>
      <c r="HRN268" s="5"/>
      <c r="HRO268" s="5"/>
      <c r="HRP268" s="5"/>
      <c r="HRQ268" s="5"/>
      <c r="HRR268" s="5"/>
      <c r="HRS268" s="5"/>
      <c r="HRT268" s="5"/>
      <c r="HRU268" s="5"/>
      <c r="HRV268" s="5"/>
      <c r="HRW268" s="5"/>
      <c r="HRX268" s="5"/>
      <c r="HRY268" s="5"/>
      <c r="HRZ268" s="5"/>
      <c r="HSA268" s="5"/>
      <c r="HSB268" s="5"/>
      <c r="HSC268" s="5"/>
      <c r="HSD268" s="5"/>
      <c r="HSE268" s="5"/>
      <c r="HSF268" s="5"/>
      <c r="HSG268" s="5"/>
      <c r="HSH268" s="5"/>
      <c r="HSI268" s="5"/>
      <c r="HSJ268" s="5"/>
      <c r="HSK268" s="5"/>
      <c r="HSL268" s="5"/>
      <c r="HSM268" s="5"/>
      <c r="HSN268" s="5"/>
      <c r="HSO268" s="5"/>
      <c r="HSP268" s="5"/>
      <c r="HSQ268" s="5"/>
      <c r="HSR268" s="5"/>
      <c r="HSS268" s="5"/>
      <c r="HST268" s="5"/>
      <c r="HSU268" s="5"/>
      <c r="HSV268" s="5"/>
      <c r="HSW268" s="5"/>
      <c r="HSX268" s="5"/>
      <c r="HSY268" s="5"/>
      <c r="HSZ268" s="5"/>
      <c r="HTA268" s="5"/>
      <c r="HTB268" s="5"/>
      <c r="HTC268" s="5"/>
      <c r="HTD268" s="5"/>
      <c r="HTE268" s="5"/>
      <c r="HTF268" s="5"/>
      <c r="HTG268" s="5"/>
      <c r="HTH268" s="5"/>
      <c r="HTI268" s="5"/>
      <c r="HTJ268" s="5"/>
      <c r="HTK268" s="5"/>
      <c r="HTL268" s="5"/>
      <c r="HTM268" s="5"/>
      <c r="HTN268" s="5"/>
      <c r="HTO268" s="5"/>
      <c r="HTP268" s="5"/>
      <c r="HTQ268" s="5"/>
      <c r="HTR268" s="5"/>
      <c r="HTS268" s="5"/>
      <c r="HTT268" s="5"/>
      <c r="HTU268" s="5"/>
      <c r="HTV268" s="5"/>
      <c r="HTW268" s="5"/>
      <c r="HTX268" s="5"/>
      <c r="HTY268" s="5"/>
      <c r="HTZ268" s="5"/>
      <c r="HUA268" s="5"/>
      <c r="HUB268" s="5"/>
      <c r="HUC268" s="5"/>
      <c r="HUD268" s="5"/>
      <c r="HUE268" s="5"/>
      <c r="HUF268" s="5"/>
      <c r="HUG268" s="5"/>
      <c r="HUH268" s="5"/>
      <c r="HUI268" s="5"/>
      <c r="HUJ268" s="5"/>
      <c r="HUK268" s="5"/>
      <c r="HUL268" s="5"/>
      <c r="HUM268" s="5"/>
      <c r="HUN268" s="5"/>
      <c r="HUO268" s="5"/>
      <c r="HUP268" s="5"/>
      <c r="HUQ268" s="5"/>
      <c r="HUR268" s="5"/>
      <c r="HUS268" s="5"/>
      <c r="HUT268" s="5"/>
      <c r="HUU268" s="5"/>
      <c r="HUV268" s="5"/>
      <c r="HUW268" s="5"/>
      <c r="HUX268" s="5"/>
      <c r="HUY268" s="5"/>
      <c r="HUZ268" s="5"/>
      <c r="HVA268" s="5"/>
      <c r="HVB268" s="5"/>
      <c r="HVC268" s="5"/>
      <c r="HVD268" s="5"/>
      <c r="HVE268" s="5"/>
      <c r="HVF268" s="5"/>
      <c r="HVG268" s="5"/>
      <c r="HVH268" s="5"/>
      <c r="HVI268" s="5"/>
      <c r="HVJ268" s="5"/>
      <c r="HVK268" s="5"/>
      <c r="HVL268" s="5"/>
      <c r="HVM268" s="5"/>
      <c r="HVN268" s="5"/>
      <c r="HVO268" s="5"/>
      <c r="HVP268" s="5"/>
      <c r="HVQ268" s="5"/>
      <c r="HVR268" s="5"/>
      <c r="HVS268" s="5"/>
      <c r="HVT268" s="5"/>
      <c r="HVU268" s="5"/>
      <c r="HVV268" s="5"/>
      <c r="HVW268" s="5"/>
      <c r="HVX268" s="5"/>
      <c r="HVY268" s="5"/>
      <c r="HVZ268" s="5"/>
      <c r="HWA268" s="5"/>
      <c r="HWB268" s="5"/>
      <c r="HWC268" s="5"/>
      <c r="HWD268" s="5"/>
      <c r="HWE268" s="5"/>
      <c r="HWF268" s="5"/>
      <c r="HWG268" s="5"/>
      <c r="HWH268" s="5"/>
      <c r="HWI268" s="5"/>
      <c r="HWJ268" s="5"/>
      <c r="HWK268" s="5"/>
      <c r="HWL268" s="5"/>
      <c r="HWM268" s="5"/>
      <c r="HWN268" s="5"/>
      <c r="HWO268" s="5"/>
      <c r="HWP268" s="5"/>
      <c r="HWQ268" s="5"/>
      <c r="HWR268" s="5"/>
      <c r="HWS268" s="5"/>
      <c r="HWT268" s="5"/>
      <c r="HWU268" s="5"/>
      <c r="HWV268" s="5"/>
      <c r="HWW268" s="5"/>
      <c r="HWX268" s="5"/>
      <c r="HWY268" s="5"/>
      <c r="HWZ268" s="5"/>
      <c r="HXA268" s="5"/>
      <c r="HXB268" s="5"/>
      <c r="HXC268" s="5"/>
      <c r="HXD268" s="5"/>
      <c r="HXE268" s="5"/>
      <c r="HXF268" s="5"/>
      <c r="HXG268" s="5"/>
      <c r="HXH268" s="5"/>
      <c r="HXI268" s="5"/>
      <c r="HXJ268" s="5"/>
      <c r="HXK268" s="5"/>
      <c r="HXL268" s="5"/>
      <c r="HXM268" s="5"/>
      <c r="HXN268" s="5"/>
      <c r="HXO268" s="5"/>
      <c r="HXP268" s="5"/>
      <c r="HXQ268" s="5"/>
      <c r="HXR268" s="5"/>
      <c r="HXS268" s="5"/>
      <c r="HXT268" s="5"/>
      <c r="HXU268" s="5"/>
      <c r="HXV268" s="5"/>
      <c r="HXW268" s="5"/>
      <c r="HXX268" s="5"/>
      <c r="HXY268" s="5"/>
      <c r="HXZ268" s="5"/>
      <c r="HYA268" s="5"/>
      <c r="HYB268" s="5"/>
      <c r="HYC268" s="5"/>
      <c r="HYD268" s="5"/>
      <c r="HYE268" s="5"/>
      <c r="HYF268" s="5"/>
      <c r="HYG268" s="5"/>
      <c r="HYH268" s="5"/>
      <c r="HYI268" s="5"/>
      <c r="HYJ268" s="5"/>
      <c r="HYK268" s="5"/>
      <c r="HYL268" s="5"/>
      <c r="HYM268" s="5"/>
      <c r="HYN268" s="5"/>
      <c r="HYO268" s="5"/>
      <c r="HYP268" s="5"/>
      <c r="HYQ268" s="5"/>
      <c r="HYR268" s="5"/>
      <c r="HYS268" s="5"/>
      <c r="HYT268" s="5"/>
      <c r="HYU268" s="5"/>
      <c r="HYV268" s="5"/>
      <c r="HYW268" s="5"/>
      <c r="HYX268" s="5"/>
      <c r="HYY268" s="5"/>
      <c r="HYZ268" s="5"/>
      <c r="HZA268" s="5"/>
      <c r="HZB268" s="5"/>
      <c r="HZC268" s="5"/>
      <c r="HZD268" s="5"/>
      <c r="HZE268" s="5"/>
      <c r="HZF268" s="5"/>
      <c r="HZG268" s="5"/>
      <c r="HZH268" s="5"/>
      <c r="HZI268" s="5"/>
      <c r="HZJ268" s="5"/>
      <c r="HZK268" s="5"/>
      <c r="HZL268" s="5"/>
      <c r="HZM268" s="5"/>
      <c r="HZN268" s="5"/>
      <c r="HZO268" s="5"/>
      <c r="HZP268" s="5"/>
      <c r="HZQ268" s="5"/>
      <c r="HZR268" s="5"/>
      <c r="HZS268" s="5"/>
      <c r="HZT268" s="5"/>
      <c r="HZU268" s="5"/>
      <c r="HZV268" s="5"/>
      <c r="HZW268" s="5"/>
      <c r="HZX268" s="5"/>
      <c r="HZY268" s="5"/>
      <c r="HZZ268" s="5"/>
      <c r="IAA268" s="5"/>
      <c r="IAB268" s="5"/>
      <c r="IAC268" s="5"/>
      <c r="IAD268" s="5"/>
      <c r="IAE268" s="5"/>
      <c r="IAF268" s="5"/>
      <c r="IAG268" s="5"/>
      <c r="IAH268" s="5"/>
      <c r="IAI268" s="5"/>
      <c r="IAJ268" s="5"/>
      <c r="IAK268" s="5"/>
      <c r="IAL268" s="5"/>
      <c r="IAM268" s="5"/>
      <c r="IAN268" s="5"/>
      <c r="IAO268" s="5"/>
      <c r="IAP268" s="5"/>
      <c r="IAQ268" s="5"/>
      <c r="IAR268" s="5"/>
      <c r="IAS268" s="5"/>
      <c r="IAT268" s="5"/>
      <c r="IAU268" s="5"/>
      <c r="IAV268" s="5"/>
      <c r="IAW268" s="5"/>
      <c r="IAX268" s="5"/>
      <c r="IAY268" s="5"/>
      <c r="IAZ268" s="5"/>
      <c r="IBA268" s="5"/>
      <c r="IBB268" s="5"/>
      <c r="IBC268" s="5"/>
      <c r="IBD268" s="5"/>
      <c r="IBE268" s="5"/>
      <c r="IBF268" s="5"/>
      <c r="IBG268" s="5"/>
      <c r="IBH268" s="5"/>
      <c r="IBI268" s="5"/>
      <c r="IBJ268" s="5"/>
      <c r="IBK268" s="5"/>
      <c r="IBL268" s="5"/>
      <c r="IBM268" s="5"/>
      <c r="IBN268" s="5"/>
      <c r="IBO268" s="5"/>
      <c r="IBP268" s="5"/>
      <c r="IBQ268" s="5"/>
      <c r="IBR268" s="5"/>
      <c r="IBS268" s="5"/>
      <c r="IBT268" s="5"/>
      <c r="IBU268" s="5"/>
      <c r="IBV268" s="5"/>
      <c r="IBW268" s="5"/>
      <c r="IBX268" s="5"/>
      <c r="IBY268" s="5"/>
      <c r="IBZ268" s="5"/>
      <c r="ICA268" s="5"/>
      <c r="ICB268" s="5"/>
      <c r="ICC268" s="5"/>
      <c r="ICD268" s="5"/>
      <c r="ICE268" s="5"/>
      <c r="ICF268" s="5"/>
      <c r="ICG268" s="5"/>
      <c r="ICH268" s="5"/>
      <c r="ICI268" s="5"/>
      <c r="ICJ268" s="5"/>
      <c r="ICK268" s="5"/>
      <c r="ICL268" s="5"/>
      <c r="ICM268" s="5"/>
      <c r="ICN268" s="5"/>
      <c r="ICO268" s="5"/>
      <c r="ICP268" s="5"/>
      <c r="ICQ268" s="5"/>
      <c r="ICR268" s="5"/>
      <c r="ICS268" s="5"/>
      <c r="ICT268" s="5"/>
      <c r="ICU268" s="5"/>
      <c r="ICV268" s="5"/>
      <c r="ICW268" s="5"/>
      <c r="ICX268" s="5"/>
      <c r="ICY268" s="5"/>
      <c r="ICZ268" s="5"/>
      <c r="IDA268" s="5"/>
      <c r="IDB268" s="5"/>
      <c r="IDC268" s="5"/>
      <c r="IDD268" s="5"/>
      <c r="IDE268" s="5"/>
      <c r="IDF268" s="5"/>
      <c r="IDG268" s="5"/>
      <c r="IDH268" s="5"/>
      <c r="IDI268" s="5"/>
      <c r="IDJ268" s="5"/>
      <c r="IDK268" s="5"/>
      <c r="IDL268" s="5"/>
      <c r="IDM268" s="5"/>
      <c r="IDN268" s="5"/>
      <c r="IDO268" s="5"/>
      <c r="IDP268" s="5"/>
      <c r="IDQ268" s="5"/>
      <c r="IDR268" s="5"/>
      <c r="IDS268" s="5"/>
      <c r="IDT268" s="5"/>
      <c r="IDU268" s="5"/>
      <c r="IDV268" s="5"/>
      <c r="IDW268" s="5"/>
      <c r="IDX268" s="5"/>
      <c r="IDY268" s="5"/>
      <c r="IDZ268" s="5"/>
      <c r="IEA268" s="5"/>
      <c r="IEB268" s="5"/>
      <c r="IEC268" s="5"/>
      <c r="IED268" s="5"/>
      <c r="IEE268" s="5"/>
      <c r="IEF268" s="5"/>
      <c r="IEG268" s="5"/>
      <c r="IEH268" s="5"/>
      <c r="IEI268" s="5"/>
      <c r="IEJ268" s="5"/>
      <c r="IEK268" s="5"/>
      <c r="IEL268" s="5"/>
      <c r="IEM268" s="5"/>
      <c r="IEN268" s="5"/>
      <c r="IEO268" s="5"/>
      <c r="IEP268" s="5"/>
      <c r="IEQ268" s="5"/>
      <c r="IER268" s="5"/>
      <c r="IES268" s="5"/>
      <c r="IET268" s="5"/>
      <c r="IEU268" s="5"/>
      <c r="IEV268" s="5"/>
      <c r="IEW268" s="5"/>
      <c r="IEX268" s="5"/>
      <c r="IEY268" s="5"/>
      <c r="IEZ268" s="5"/>
      <c r="IFA268" s="5"/>
      <c r="IFB268" s="5"/>
      <c r="IFC268" s="5"/>
      <c r="IFD268" s="5"/>
      <c r="IFE268" s="5"/>
      <c r="IFF268" s="5"/>
      <c r="IFG268" s="5"/>
      <c r="IFH268" s="5"/>
      <c r="IFI268" s="5"/>
      <c r="IFJ268" s="5"/>
      <c r="IFK268" s="5"/>
      <c r="IFL268" s="5"/>
      <c r="IFM268" s="5"/>
      <c r="IFN268" s="5"/>
      <c r="IFO268" s="5"/>
      <c r="IFP268" s="5"/>
      <c r="IFQ268" s="5"/>
      <c r="IFR268" s="5"/>
      <c r="IFS268" s="5"/>
      <c r="IFT268" s="5"/>
      <c r="IFU268" s="5"/>
      <c r="IFV268" s="5"/>
      <c r="IFW268" s="5"/>
      <c r="IFX268" s="5"/>
      <c r="IFY268" s="5"/>
      <c r="IFZ268" s="5"/>
      <c r="IGA268" s="5"/>
      <c r="IGB268" s="5"/>
      <c r="IGC268" s="5"/>
      <c r="IGD268" s="5"/>
      <c r="IGE268" s="5"/>
      <c r="IGF268" s="5"/>
      <c r="IGG268" s="5"/>
      <c r="IGH268" s="5"/>
      <c r="IGI268" s="5"/>
      <c r="IGJ268" s="5"/>
      <c r="IGK268" s="5"/>
      <c r="IGL268" s="5"/>
      <c r="IGM268" s="5"/>
      <c r="IGN268" s="5"/>
      <c r="IGO268" s="5"/>
      <c r="IGP268" s="5"/>
      <c r="IGQ268" s="5"/>
      <c r="IGR268" s="5"/>
      <c r="IGS268" s="5"/>
      <c r="IGT268" s="5"/>
      <c r="IGU268" s="5"/>
      <c r="IGV268" s="5"/>
      <c r="IGW268" s="5"/>
      <c r="IGX268" s="5"/>
      <c r="IGY268" s="5"/>
      <c r="IGZ268" s="5"/>
      <c r="IHA268" s="5"/>
      <c r="IHB268" s="5"/>
      <c r="IHC268" s="5"/>
      <c r="IHD268" s="5"/>
      <c r="IHE268" s="5"/>
      <c r="IHF268" s="5"/>
      <c r="IHG268" s="5"/>
      <c r="IHH268" s="5"/>
      <c r="IHI268" s="5"/>
      <c r="IHJ268" s="5"/>
      <c r="IHK268" s="5"/>
      <c r="IHL268" s="5"/>
      <c r="IHM268" s="5"/>
      <c r="IHN268" s="5"/>
      <c r="IHO268" s="5"/>
      <c r="IHP268" s="5"/>
      <c r="IHQ268" s="5"/>
      <c r="IHR268" s="5"/>
      <c r="IHS268" s="5"/>
      <c r="IHT268" s="5"/>
      <c r="IHU268" s="5"/>
      <c r="IHV268" s="5"/>
      <c r="IHW268" s="5"/>
      <c r="IHX268" s="5"/>
      <c r="IHY268" s="5"/>
      <c r="IHZ268" s="5"/>
      <c r="IIA268" s="5"/>
      <c r="IIB268" s="5"/>
      <c r="IIC268" s="5"/>
      <c r="IID268" s="5"/>
      <c r="IIE268" s="5"/>
      <c r="IIF268" s="5"/>
      <c r="IIG268" s="5"/>
      <c r="IIH268" s="5"/>
      <c r="III268" s="5"/>
      <c r="IIJ268" s="5"/>
      <c r="IIK268" s="5"/>
      <c r="IIL268" s="5"/>
      <c r="IIM268" s="5"/>
      <c r="IIN268" s="5"/>
      <c r="IIO268" s="5"/>
      <c r="IIP268" s="5"/>
      <c r="IIQ268" s="5"/>
      <c r="IIR268" s="5"/>
      <c r="IIS268" s="5"/>
      <c r="IIT268" s="5"/>
      <c r="IIU268" s="5"/>
      <c r="IIV268" s="5"/>
      <c r="IIW268" s="5"/>
      <c r="IIX268" s="5"/>
      <c r="IIY268" s="5"/>
      <c r="IIZ268" s="5"/>
      <c r="IJA268" s="5"/>
      <c r="IJB268" s="5"/>
      <c r="IJC268" s="5"/>
      <c r="IJD268" s="5"/>
      <c r="IJE268" s="5"/>
      <c r="IJF268" s="5"/>
      <c r="IJG268" s="5"/>
      <c r="IJH268" s="5"/>
      <c r="IJI268" s="5"/>
      <c r="IJJ268" s="5"/>
      <c r="IJK268" s="5"/>
      <c r="IJL268" s="5"/>
      <c r="IJM268" s="5"/>
      <c r="IJN268" s="5"/>
      <c r="IJO268" s="5"/>
      <c r="IJP268" s="5"/>
      <c r="IJQ268" s="5"/>
      <c r="IJR268" s="5"/>
      <c r="IJS268" s="5"/>
      <c r="IJT268" s="5"/>
      <c r="IJU268" s="5"/>
      <c r="IJV268" s="5"/>
      <c r="IJW268" s="5"/>
      <c r="IJX268" s="5"/>
      <c r="IJY268" s="5"/>
      <c r="IJZ268" s="5"/>
      <c r="IKA268" s="5"/>
      <c r="IKB268" s="5"/>
      <c r="IKC268" s="5"/>
      <c r="IKD268" s="5"/>
      <c r="IKE268" s="5"/>
      <c r="IKF268" s="5"/>
      <c r="IKG268" s="5"/>
      <c r="IKH268" s="5"/>
      <c r="IKI268" s="5"/>
      <c r="IKJ268" s="5"/>
      <c r="IKK268" s="5"/>
      <c r="IKL268" s="5"/>
      <c r="IKM268" s="5"/>
      <c r="IKN268" s="5"/>
      <c r="IKO268" s="5"/>
      <c r="IKP268" s="5"/>
      <c r="IKQ268" s="5"/>
      <c r="IKR268" s="5"/>
      <c r="IKS268" s="5"/>
      <c r="IKT268" s="5"/>
      <c r="IKU268" s="5"/>
      <c r="IKV268" s="5"/>
      <c r="IKW268" s="5"/>
      <c r="IKX268" s="5"/>
      <c r="IKY268" s="5"/>
      <c r="IKZ268" s="5"/>
      <c r="ILA268" s="5"/>
      <c r="ILB268" s="5"/>
      <c r="ILC268" s="5"/>
      <c r="ILD268" s="5"/>
      <c r="ILE268" s="5"/>
      <c r="ILF268" s="5"/>
      <c r="ILG268" s="5"/>
      <c r="ILH268" s="5"/>
      <c r="ILI268" s="5"/>
      <c r="ILJ268" s="5"/>
      <c r="ILK268" s="5"/>
      <c r="ILL268" s="5"/>
      <c r="ILM268" s="5"/>
      <c r="ILN268" s="5"/>
      <c r="ILO268" s="5"/>
      <c r="ILP268" s="5"/>
      <c r="ILQ268" s="5"/>
      <c r="ILR268" s="5"/>
      <c r="ILS268" s="5"/>
      <c r="ILT268" s="5"/>
      <c r="ILU268" s="5"/>
      <c r="ILV268" s="5"/>
      <c r="ILW268" s="5"/>
      <c r="ILX268" s="5"/>
      <c r="ILY268" s="5"/>
      <c r="ILZ268" s="5"/>
      <c r="IMA268" s="5"/>
      <c r="IMB268" s="5"/>
      <c r="IMC268" s="5"/>
      <c r="IMD268" s="5"/>
      <c r="IME268" s="5"/>
      <c r="IMF268" s="5"/>
      <c r="IMG268" s="5"/>
      <c r="IMH268" s="5"/>
      <c r="IMI268" s="5"/>
      <c r="IMJ268" s="5"/>
      <c r="IMK268" s="5"/>
      <c r="IML268" s="5"/>
      <c r="IMM268" s="5"/>
      <c r="IMN268" s="5"/>
      <c r="IMO268" s="5"/>
      <c r="IMP268" s="5"/>
      <c r="IMQ268" s="5"/>
      <c r="IMR268" s="5"/>
      <c r="IMS268" s="5"/>
      <c r="IMT268" s="5"/>
      <c r="IMU268" s="5"/>
      <c r="IMV268" s="5"/>
      <c r="IMW268" s="5"/>
      <c r="IMX268" s="5"/>
      <c r="IMY268" s="5"/>
      <c r="IMZ268" s="5"/>
      <c r="INA268" s="5"/>
      <c r="INB268" s="5"/>
      <c r="INC268" s="5"/>
      <c r="IND268" s="5"/>
      <c r="INE268" s="5"/>
      <c r="INF268" s="5"/>
      <c r="ING268" s="5"/>
      <c r="INH268" s="5"/>
      <c r="INI268" s="5"/>
      <c r="INJ268" s="5"/>
      <c r="INK268" s="5"/>
      <c r="INL268" s="5"/>
      <c r="INM268" s="5"/>
      <c r="INN268" s="5"/>
      <c r="INO268" s="5"/>
      <c r="INP268" s="5"/>
      <c r="INQ268" s="5"/>
      <c r="INR268" s="5"/>
      <c r="INS268" s="5"/>
      <c r="INT268" s="5"/>
      <c r="INU268" s="5"/>
      <c r="INV268" s="5"/>
      <c r="INW268" s="5"/>
      <c r="INX268" s="5"/>
      <c r="INY268" s="5"/>
      <c r="INZ268" s="5"/>
      <c r="IOA268" s="5"/>
      <c r="IOB268" s="5"/>
      <c r="IOC268" s="5"/>
      <c r="IOD268" s="5"/>
      <c r="IOE268" s="5"/>
      <c r="IOF268" s="5"/>
      <c r="IOG268" s="5"/>
      <c r="IOH268" s="5"/>
      <c r="IOI268" s="5"/>
      <c r="IOJ268" s="5"/>
      <c r="IOK268" s="5"/>
      <c r="IOL268" s="5"/>
      <c r="IOM268" s="5"/>
      <c r="ION268" s="5"/>
      <c r="IOO268" s="5"/>
      <c r="IOP268" s="5"/>
      <c r="IOQ268" s="5"/>
      <c r="IOR268" s="5"/>
      <c r="IOS268" s="5"/>
      <c r="IOT268" s="5"/>
      <c r="IOU268" s="5"/>
      <c r="IOV268" s="5"/>
      <c r="IOW268" s="5"/>
      <c r="IOX268" s="5"/>
      <c r="IOY268" s="5"/>
      <c r="IOZ268" s="5"/>
      <c r="IPA268" s="5"/>
      <c r="IPB268" s="5"/>
      <c r="IPC268" s="5"/>
      <c r="IPD268" s="5"/>
      <c r="IPE268" s="5"/>
      <c r="IPF268" s="5"/>
      <c r="IPG268" s="5"/>
      <c r="IPH268" s="5"/>
      <c r="IPI268" s="5"/>
      <c r="IPJ268" s="5"/>
      <c r="IPK268" s="5"/>
      <c r="IPL268" s="5"/>
      <c r="IPM268" s="5"/>
      <c r="IPN268" s="5"/>
      <c r="IPO268" s="5"/>
      <c r="IPP268" s="5"/>
      <c r="IPQ268" s="5"/>
      <c r="IPR268" s="5"/>
      <c r="IPS268" s="5"/>
      <c r="IPT268" s="5"/>
      <c r="IPU268" s="5"/>
      <c r="IPV268" s="5"/>
      <c r="IPW268" s="5"/>
      <c r="IPX268" s="5"/>
      <c r="IPY268" s="5"/>
      <c r="IPZ268" s="5"/>
      <c r="IQA268" s="5"/>
      <c r="IQB268" s="5"/>
      <c r="IQC268" s="5"/>
      <c r="IQD268" s="5"/>
      <c r="IQE268" s="5"/>
      <c r="IQF268" s="5"/>
      <c r="IQG268" s="5"/>
      <c r="IQH268" s="5"/>
      <c r="IQI268" s="5"/>
      <c r="IQJ268" s="5"/>
      <c r="IQK268" s="5"/>
      <c r="IQL268" s="5"/>
      <c r="IQM268" s="5"/>
      <c r="IQN268" s="5"/>
      <c r="IQO268" s="5"/>
      <c r="IQP268" s="5"/>
      <c r="IQQ268" s="5"/>
      <c r="IQR268" s="5"/>
      <c r="IQS268" s="5"/>
      <c r="IQT268" s="5"/>
      <c r="IQU268" s="5"/>
      <c r="IQV268" s="5"/>
      <c r="IQW268" s="5"/>
      <c r="IQX268" s="5"/>
      <c r="IQY268" s="5"/>
      <c r="IQZ268" s="5"/>
      <c r="IRA268" s="5"/>
      <c r="IRB268" s="5"/>
      <c r="IRC268" s="5"/>
      <c r="IRD268" s="5"/>
      <c r="IRE268" s="5"/>
      <c r="IRF268" s="5"/>
      <c r="IRG268" s="5"/>
      <c r="IRH268" s="5"/>
      <c r="IRI268" s="5"/>
      <c r="IRJ268" s="5"/>
      <c r="IRK268" s="5"/>
      <c r="IRL268" s="5"/>
      <c r="IRM268" s="5"/>
      <c r="IRN268" s="5"/>
      <c r="IRO268" s="5"/>
      <c r="IRP268" s="5"/>
      <c r="IRQ268" s="5"/>
      <c r="IRR268" s="5"/>
      <c r="IRS268" s="5"/>
      <c r="IRT268" s="5"/>
      <c r="IRU268" s="5"/>
      <c r="IRV268" s="5"/>
      <c r="IRW268" s="5"/>
      <c r="IRX268" s="5"/>
      <c r="IRY268" s="5"/>
      <c r="IRZ268" s="5"/>
      <c r="ISA268" s="5"/>
      <c r="ISB268" s="5"/>
      <c r="ISC268" s="5"/>
      <c r="ISD268" s="5"/>
      <c r="ISE268" s="5"/>
      <c r="ISF268" s="5"/>
      <c r="ISG268" s="5"/>
      <c r="ISH268" s="5"/>
      <c r="ISI268" s="5"/>
      <c r="ISJ268" s="5"/>
      <c r="ISK268" s="5"/>
      <c r="ISL268" s="5"/>
      <c r="ISM268" s="5"/>
      <c r="ISN268" s="5"/>
      <c r="ISO268" s="5"/>
      <c r="ISP268" s="5"/>
      <c r="ISQ268" s="5"/>
      <c r="ISR268" s="5"/>
      <c r="ISS268" s="5"/>
      <c r="IST268" s="5"/>
      <c r="ISU268" s="5"/>
      <c r="ISV268" s="5"/>
      <c r="ISW268" s="5"/>
      <c r="ISX268" s="5"/>
      <c r="ISY268" s="5"/>
      <c r="ISZ268" s="5"/>
      <c r="ITA268" s="5"/>
      <c r="ITB268" s="5"/>
      <c r="ITC268" s="5"/>
      <c r="ITD268" s="5"/>
      <c r="ITE268" s="5"/>
      <c r="ITF268" s="5"/>
      <c r="ITG268" s="5"/>
      <c r="ITH268" s="5"/>
      <c r="ITI268" s="5"/>
      <c r="ITJ268" s="5"/>
      <c r="ITK268" s="5"/>
      <c r="ITL268" s="5"/>
      <c r="ITM268" s="5"/>
      <c r="ITN268" s="5"/>
      <c r="ITO268" s="5"/>
      <c r="ITP268" s="5"/>
      <c r="ITQ268" s="5"/>
      <c r="ITR268" s="5"/>
      <c r="ITS268" s="5"/>
      <c r="ITT268" s="5"/>
      <c r="ITU268" s="5"/>
      <c r="ITV268" s="5"/>
      <c r="ITW268" s="5"/>
      <c r="ITX268" s="5"/>
      <c r="ITY268" s="5"/>
      <c r="ITZ268" s="5"/>
      <c r="IUA268" s="5"/>
      <c r="IUB268" s="5"/>
      <c r="IUC268" s="5"/>
      <c r="IUD268" s="5"/>
      <c r="IUE268" s="5"/>
      <c r="IUF268" s="5"/>
      <c r="IUG268" s="5"/>
      <c r="IUH268" s="5"/>
      <c r="IUI268" s="5"/>
      <c r="IUJ268" s="5"/>
      <c r="IUK268" s="5"/>
      <c r="IUL268" s="5"/>
      <c r="IUM268" s="5"/>
      <c r="IUN268" s="5"/>
      <c r="IUO268" s="5"/>
      <c r="IUP268" s="5"/>
      <c r="IUQ268" s="5"/>
      <c r="IUR268" s="5"/>
      <c r="IUS268" s="5"/>
      <c r="IUT268" s="5"/>
      <c r="IUU268" s="5"/>
      <c r="IUV268" s="5"/>
      <c r="IUW268" s="5"/>
      <c r="IUX268" s="5"/>
      <c r="IUY268" s="5"/>
      <c r="IUZ268" s="5"/>
      <c r="IVA268" s="5"/>
      <c r="IVB268" s="5"/>
      <c r="IVC268" s="5"/>
      <c r="IVD268" s="5"/>
      <c r="IVE268" s="5"/>
      <c r="IVF268" s="5"/>
      <c r="IVG268" s="5"/>
      <c r="IVH268" s="5"/>
      <c r="IVI268" s="5"/>
      <c r="IVJ268" s="5"/>
      <c r="IVK268" s="5"/>
      <c r="IVL268" s="5"/>
      <c r="IVM268" s="5"/>
      <c r="IVN268" s="5"/>
      <c r="IVO268" s="5"/>
      <c r="IVP268" s="5"/>
      <c r="IVQ268" s="5"/>
      <c r="IVR268" s="5"/>
      <c r="IVS268" s="5"/>
      <c r="IVT268" s="5"/>
      <c r="IVU268" s="5"/>
      <c r="IVV268" s="5"/>
      <c r="IVW268" s="5"/>
      <c r="IVX268" s="5"/>
      <c r="IVY268" s="5"/>
      <c r="IVZ268" s="5"/>
      <c r="IWA268" s="5"/>
      <c r="IWB268" s="5"/>
      <c r="IWC268" s="5"/>
      <c r="IWD268" s="5"/>
      <c r="IWE268" s="5"/>
      <c r="IWF268" s="5"/>
      <c r="IWG268" s="5"/>
      <c r="IWH268" s="5"/>
      <c r="IWI268" s="5"/>
      <c r="IWJ268" s="5"/>
      <c r="IWK268" s="5"/>
      <c r="IWL268" s="5"/>
      <c r="IWM268" s="5"/>
      <c r="IWN268" s="5"/>
      <c r="IWO268" s="5"/>
      <c r="IWP268" s="5"/>
      <c r="IWQ268" s="5"/>
      <c r="IWR268" s="5"/>
      <c r="IWS268" s="5"/>
      <c r="IWT268" s="5"/>
      <c r="IWU268" s="5"/>
      <c r="IWV268" s="5"/>
      <c r="IWW268" s="5"/>
      <c r="IWX268" s="5"/>
      <c r="IWY268" s="5"/>
      <c r="IWZ268" s="5"/>
      <c r="IXA268" s="5"/>
      <c r="IXB268" s="5"/>
      <c r="IXC268" s="5"/>
      <c r="IXD268" s="5"/>
      <c r="IXE268" s="5"/>
      <c r="IXF268" s="5"/>
      <c r="IXG268" s="5"/>
      <c r="IXH268" s="5"/>
      <c r="IXI268" s="5"/>
      <c r="IXJ268" s="5"/>
      <c r="IXK268" s="5"/>
      <c r="IXL268" s="5"/>
      <c r="IXM268" s="5"/>
      <c r="IXN268" s="5"/>
      <c r="IXO268" s="5"/>
      <c r="IXP268" s="5"/>
      <c r="IXQ268" s="5"/>
      <c r="IXR268" s="5"/>
      <c r="IXS268" s="5"/>
      <c r="IXT268" s="5"/>
      <c r="IXU268" s="5"/>
      <c r="IXV268" s="5"/>
      <c r="IXW268" s="5"/>
      <c r="IXX268" s="5"/>
      <c r="IXY268" s="5"/>
      <c r="IXZ268" s="5"/>
      <c r="IYA268" s="5"/>
      <c r="IYB268" s="5"/>
      <c r="IYC268" s="5"/>
      <c r="IYD268" s="5"/>
      <c r="IYE268" s="5"/>
      <c r="IYF268" s="5"/>
      <c r="IYG268" s="5"/>
      <c r="IYH268" s="5"/>
      <c r="IYI268" s="5"/>
      <c r="IYJ268" s="5"/>
      <c r="IYK268" s="5"/>
      <c r="IYL268" s="5"/>
      <c r="IYM268" s="5"/>
      <c r="IYN268" s="5"/>
      <c r="IYO268" s="5"/>
      <c r="IYP268" s="5"/>
      <c r="IYQ268" s="5"/>
      <c r="IYR268" s="5"/>
      <c r="IYS268" s="5"/>
      <c r="IYT268" s="5"/>
      <c r="IYU268" s="5"/>
      <c r="IYV268" s="5"/>
      <c r="IYW268" s="5"/>
      <c r="IYX268" s="5"/>
      <c r="IYY268" s="5"/>
      <c r="IYZ268" s="5"/>
      <c r="IZA268" s="5"/>
      <c r="IZB268" s="5"/>
      <c r="IZC268" s="5"/>
      <c r="IZD268" s="5"/>
      <c r="IZE268" s="5"/>
      <c r="IZF268" s="5"/>
      <c r="IZG268" s="5"/>
      <c r="IZH268" s="5"/>
      <c r="IZI268" s="5"/>
      <c r="IZJ268" s="5"/>
      <c r="IZK268" s="5"/>
      <c r="IZL268" s="5"/>
      <c r="IZM268" s="5"/>
      <c r="IZN268" s="5"/>
      <c r="IZO268" s="5"/>
      <c r="IZP268" s="5"/>
      <c r="IZQ268" s="5"/>
      <c r="IZR268" s="5"/>
      <c r="IZS268" s="5"/>
      <c r="IZT268" s="5"/>
      <c r="IZU268" s="5"/>
      <c r="IZV268" s="5"/>
      <c r="IZW268" s="5"/>
      <c r="IZX268" s="5"/>
      <c r="IZY268" s="5"/>
      <c r="IZZ268" s="5"/>
      <c r="JAA268" s="5"/>
      <c r="JAB268" s="5"/>
      <c r="JAC268" s="5"/>
      <c r="JAD268" s="5"/>
      <c r="JAE268" s="5"/>
      <c r="JAF268" s="5"/>
      <c r="JAG268" s="5"/>
      <c r="JAH268" s="5"/>
      <c r="JAI268" s="5"/>
      <c r="JAJ268" s="5"/>
      <c r="JAK268" s="5"/>
      <c r="JAL268" s="5"/>
      <c r="JAM268" s="5"/>
      <c r="JAN268" s="5"/>
      <c r="JAO268" s="5"/>
      <c r="JAP268" s="5"/>
      <c r="JAQ268" s="5"/>
      <c r="JAR268" s="5"/>
      <c r="JAS268" s="5"/>
      <c r="JAT268" s="5"/>
      <c r="JAU268" s="5"/>
      <c r="JAV268" s="5"/>
      <c r="JAW268" s="5"/>
      <c r="JAX268" s="5"/>
      <c r="JAY268" s="5"/>
      <c r="JAZ268" s="5"/>
      <c r="JBA268" s="5"/>
      <c r="JBB268" s="5"/>
      <c r="JBC268" s="5"/>
      <c r="JBD268" s="5"/>
      <c r="JBE268" s="5"/>
      <c r="JBF268" s="5"/>
      <c r="JBG268" s="5"/>
      <c r="JBH268" s="5"/>
      <c r="JBI268" s="5"/>
      <c r="JBJ268" s="5"/>
      <c r="JBK268" s="5"/>
      <c r="JBL268" s="5"/>
      <c r="JBM268" s="5"/>
      <c r="JBN268" s="5"/>
      <c r="JBO268" s="5"/>
      <c r="JBP268" s="5"/>
      <c r="JBQ268" s="5"/>
      <c r="JBR268" s="5"/>
      <c r="JBS268" s="5"/>
      <c r="JBT268" s="5"/>
      <c r="JBU268" s="5"/>
      <c r="JBV268" s="5"/>
      <c r="JBW268" s="5"/>
      <c r="JBX268" s="5"/>
      <c r="JBY268" s="5"/>
      <c r="JBZ268" s="5"/>
      <c r="JCA268" s="5"/>
      <c r="JCB268" s="5"/>
      <c r="JCC268" s="5"/>
      <c r="JCD268" s="5"/>
      <c r="JCE268" s="5"/>
      <c r="JCF268" s="5"/>
      <c r="JCG268" s="5"/>
      <c r="JCH268" s="5"/>
      <c r="JCI268" s="5"/>
      <c r="JCJ268" s="5"/>
      <c r="JCK268" s="5"/>
      <c r="JCL268" s="5"/>
      <c r="JCM268" s="5"/>
      <c r="JCN268" s="5"/>
      <c r="JCO268" s="5"/>
      <c r="JCP268" s="5"/>
      <c r="JCQ268" s="5"/>
      <c r="JCR268" s="5"/>
      <c r="JCS268" s="5"/>
      <c r="JCT268" s="5"/>
      <c r="JCU268" s="5"/>
      <c r="JCV268" s="5"/>
      <c r="JCW268" s="5"/>
      <c r="JCX268" s="5"/>
      <c r="JCY268" s="5"/>
      <c r="JCZ268" s="5"/>
      <c r="JDA268" s="5"/>
      <c r="JDB268" s="5"/>
      <c r="JDC268" s="5"/>
      <c r="JDD268" s="5"/>
      <c r="JDE268" s="5"/>
      <c r="JDF268" s="5"/>
      <c r="JDG268" s="5"/>
      <c r="JDH268" s="5"/>
      <c r="JDI268" s="5"/>
      <c r="JDJ268" s="5"/>
      <c r="JDK268" s="5"/>
      <c r="JDL268" s="5"/>
      <c r="JDM268" s="5"/>
      <c r="JDN268" s="5"/>
      <c r="JDO268" s="5"/>
      <c r="JDP268" s="5"/>
      <c r="JDQ268" s="5"/>
      <c r="JDR268" s="5"/>
      <c r="JDS268" s="5"/>
      <c r="JDT268" s="5"/>
      <c r="JDU268" s="5"/>
      <c r="JDV268" s="5"/>
      <c r="JDW268" s="5"/>
      <c r="JDX268" s="5"/>
      <c r="JDY268" s="5"/>
      <c r="JDZ268" s="5"/>
      <c r="JEA268" s="5"/>
      <c r="JEB268" s="5"/>
      <c r="JEC268" s="5"/>
      <c r="JED268" s="5"/>
      <c r="JEE268" s="5"/>
      <c r="JEF268" s="5"/>
      <c r="JEG268" s="5"/>
      <c r="JEH268" s="5"/>
      <c r="JEI268" s="5"/>
      <c r="JEJ268" s="5"/>
      <c r="JEK268" s="5"/>
      <c r="JEL268" s="5"/>
      <c r="JEM268" s="5"/>
      <c r="JEN268" s="5"/>
      <c r="JEO268" s="5"/>
      <c r="JEP268" s="5"/>
      <c r="JEQ268" s="5"/>
      <c r="JER268" s="5"/>
      <c r="JES268" s="5"/>
      <c r="JET268" s="5"/>
      <c r="JEU268" s="5"/>
      <c r="JEV268" s="5"/>
      <c r="JEW268" s="5"/>
      <c r="JEX268" s="5"/>
      <c r="JEY268" s="5"/>
      <c r="JEZ268" s="5"/>
      <c r="JFA268" s="5"/>
      <c r="JFB268" s="5"/>
      <c r="JFC268" s="5"/>
      <c r="JFD268" s="5"/>
      <c r="JFE268" s="5"/>
      <c r="JFF268" s="5"/>
      <c r="JFG268" s="5"/>
      <c r="JFH268" s="5"/>
      <c r="JFI268" s="5"/>
      <c r="JFJ268" s="5"/>
      <c r="JFK268" s="5"/>
      <c r="JFL268" s="5"/>
      <c r="JFM268" s="5"/>
      <c r="JFN268" s="5"/>
      <c r="JFO268" s="5"/>
      <c r="JFP268" s="5"/>
      <c r="JFQ268" s="5"/>
      <c r="JFR268" s="5"/>
      <c r="JFS268" s="5"/>
      <c r="JFT268" s="5"/>
      <c r="JFU268" s="5"/>
      <c r="JFV268" s="5"/>
      <c r="JFW268" s="5"/>
      <c r="JFX268" s="5"/>
      <c r="JFY268" s="5"/>
      <c r="JFZ268" s="5"/>
      <c r="JGA268" s="5"/>
      <c r="JGB268" s="5"/>
      <c r="JGC268" s="5"/>
      <c r="JGD268" s="5"/>
      <c r="JGE268" s="5"/>
      <c r="JGF268" s="5"/>
      <c r="JGG268" s="5"/>
      <c r="JGH268" s="5"/>
      <c r="JGI268" s="5"/>
      <c r="JGJ268" s="5"/>
      <c r="JGK268" s="5"/>
      <c r="JGL268" s="5"/>
      <c r="JGM268" s="5"/>
      <c r="JGN268" s="5"/>
      <c r="JGO268" s="5"/>
      <c r="JGP268" s="5"/>
      <c r="JGQ268" s="5"/>
      <c r="JGR268" s="5"/>
      <c r="JGS268" s="5"/>
      <c r="JGT268" s="5"/>
      <c r="JGU268" s="5"/>
      <c r="JGV268" s="5"/>
      <c r="JGW268" s="5"/>
      <c r="JGX268" s="5"/>
      <c r="JGY268" s="5"/>
      <c r="JGZ268" s="5"/>
      <c r="JHA268" s="5"/>
      <c r="JHB268" s="5"/>
      <c r="JHC268" s="5"/>
      <c r="JHD268" s="5"/>
      <c r="JHE268" s="5"/>
      <c r="JHF268" s="5"/>
      <c r="JHG268" s="5"/>
      <c r="JHH268" s="5"/>
      <c r="JHI268" s="5"/>
      <c r="JHJ268" s="5"/>
      <c r="JHK268" s="5"/>
      <c r="JHL268" s="5"/>
      <c r="JHM268" s="5"/>
      <c r="JHN268" s="5"/>
      <c r="JHO268" s="5"/>
      <c r="JHP268" s="5"/>
      <c r="JHQ268" s="5"/>
      <c r="JHR268" s="5"/>
      <c r="JHS268" s="5"/>
      <c r="JHT268" s="5"/>
      <c r="JHU268" s="5"/>
      <c r="JHV268" s="5"/>
      <c r="JHW268" s="5"/>
      <c r="JHX268" s="5"/>
      <c r="JHY268" s="5"/>
      <c r="JHZ268" s="5"/>
      <c r="JIA268" s="5"/>
      <c r="JIB268" s="5"/>
      <c r="JIC268" s="5"/>
      <c r="JID268" s="5"/>
      <c r="JIE268" s="5"/>
      <c r="JIF268" s="5"/>
      <c r="JIG268" s="5"/>
      <c r="JIH268" s="5"/>
      <c r="JII268" s="5"/>
      <c r="JIJ268" s="5"/>
      <c r="JIK268" s="5"/>
      <c r="JIL268" s="5"/>
      <c r="JIM268" s="5"/>
      <c r="JIN268" s="5"/>
      <c r="JIO268" s="5"/>
      <c r="JIP268" s="5"/>
      <c r="JIQ268" s="5"/>
      <c r="JIR268" s="5"/>
      <c r="JIS268" s="5"/>
      <c r="JIT268" s="5"/>
      <c r="JIU268" s="5"/>
      <c r="JIV268" s="5"/>
      <c r="JIW268" s="5"/>
      <c r="JIX268" s="5"/>
      <c r="JIY268" s="5"/>
      <c r="JIZ268" s="5"/>
      <c r="JJA268" s="5"/>
      <c r="JJB268" s="5"/>
      <c r="JJC268" s="5"/>
      <c r="JJD268" s="5"/>
      <c r="JJE268" s="5"/>
      <c r="JJF268" s="5"/>
      <c r="JJG268" s="5"/>
      <c r="JJH268" s="5"/>
      <c r="JJI268" s="5"/>
      <c r="JJJ268" s="5"/>
      <c r="JJK268" s="5"/>
      <c r="JJL268" s="5"/>
      <c r="JJM268" s="5"/>
      <c r="JJN268" s="5"/>
      <c r="JJO268" s="5"/>
      <c r="JJP268" s="5"/>
      <c r="JJQ268" s="5"/>
      <c r="JJR268" s="5"/>
      <c r="JJS268" s="5"/>
      <c r="JJT268" s="5"/>
      <c r="JJU268" s="5"/>
      <c r="JJV268" s="5"/>
      <c r="JJW268" s="5"/>
      <c r="JJX268" s="5"/>
      <c r="JJY268" s="5"/>
      <c r="JJZ268" s="5"/>
      <c r="JKA268" s="5"/>
      <c r="JKB268" s="5"/>
      <c r="JKC268" s="5"/>
      <c r="JKD268" s="5"/>
      <c r="JKE268" s="5"/>
      <c r="JKF268" s="5"/>
      <c r="JKG268" s="5"/>
      <c r="JKH268" s="5"/>
      <c r="JKI268" s="5"/>
      <c r="JKJ268" s="5"/>
      <c r="JKK268" s="5"/>
      <c r="JKL268" s="5"/>
      <c r="JKM268" s="5"/>
      <c r="JKN268" s="5"/>
      <c r="JKO268" s="5"/>
      <c r="JKP268" s="5"/>
      <c r="JKQ268" s="5"/>
      <c r="JKR268" s="5"/>
      <c r="JKS268" s="5"/>
      <c r="JKT268" s="5"/>
      <c r="JKU268" s="5"/>
      <c r="JKV268" s="5"/>
      <c r="JKW268" s="5"/>
      <c r="JKX268" s="5"/>
      <c r="JKY268" s="5"/>
      <c r="JKZ268" s="5"/>
      <c r="JLA268" s="5"/>
      <c r="JLB268" s="5"/>
      <c r="JLC268" s="5"/>
      <c r="JLD268" s="5"/>
      <c r="JLE268" s="5"/>
      <c r="JLF268" s="5"/>
      <c r="JLG268" s="5"/>
      <c r="JLH268" s="5"/>
      <c r="JLI268" s="5"/>
      <c r="JLJ268" s="5"/>
      <c r="JLK268" s="5"/>
      <c r="JLL268" s="5"/>
      <c r="JLM268" s="5"/>
      <c r="JLN268" s="5"/>
      <c r="JLO268" s="5"/>
      <c r="JLP268" s="5"/>
      <c r="JLQ268" s="5"/>
      <c r="JLR268" s="5"/>
      <c r="JLS268" s="5"/>
      <c r="JLT268" s="5"/>
      <c r="JLU268" s="5"/>
      <c r="JLV268" s="5"/>
      <c r="JLW268" s="5"/>
      <c r="JLX268" s="5"/>
      <c r="JLY268" s="5"/>
      <c r="JLZ268" s="5"/>
      <c r="JMA268" s="5"/>
      <c r="JMB268" s="5"/>
      <c r="JMC268" s="5"/>
      <c r="JMD268" s="5"/>
      <c r="JME268" s="5"/>
      <c r="JMF268" s="5"/>
      <c r="JMG268" s="5"/>
      <c r="JMH268" s="5"/>
      <c r="JMI268" s="5"/>
      <c r="JMJ268" s="5"/>
      <c r="JMK268" s="5"/>
      <c r="JML268" s="5"/>
      <c r="JMM268" s="5"/>
      <c r="JMN268" s="5"/>
      <c r="JMO268" s="5"/>
      <c r="JMP268" s="5"/>
      <c r="JMQ268" s="5"/>
      <c r="JMR268" s="5"/>
      <c r="JMS268" s="5"/>
      <c r="JMT268" s="5"/>
      <c r="JMU268" s="5"/>
      <c r="JMV268" s="5"/>
      <c r="JMW268" s="5"/>
      <c r="JMX268" s="5"/>
      <c r="JMY268" s="5"/>
      <c r="JMZ268" s="5"/>
      <c r="JNA268" s="5"/>
      <c r="JNB268" s="5"/>
      <c r="JNC268" s="5"/>
      <c r="JND268" s="5"/>
      <c r="JNE268" s="5"/>
      <c r="JNF268" s="5"/>
      <c r="JNG268" s="5"/>
      <c r="JNH268" s="5"/>
      <c r="JNI268" s="5"/>
      <c r="JNJ268" s="5"/>
      <c r="JNK268" s="5"/>
      <c r="JNL268" s="5"/>
      <c r="JNM268" s="5"/>
      <c r="JNN268" s="5"/>
      <c r="JNO268" s="5"/>
      <c r="JNP268" s="5"/>
      <c r="JNQ268" s="5"/>
      <c r="JNR268" s="5"/>
      <c r="JNS268" s="5"/>
      <c r="JNT268" s="5"/>
      <c r="JNU268" s="5"/>
      <c r="JNV268" s="5"/>
      <c r="JNW268" s="5"/>
      <c r="JNX268" s="5"/>
      <c r="JNY268" s="5"/>
      <c r="JNZ268" s="5"/>
      <c r="JOA268" s="5"/>
      <c r="JOB268" s="5"/>
      <c r="JOC268" s="5"/>
      <c r="JOD268" s="5"/>
      <c r="JOE268" s="5"/>
      <c r="JOF268" s="5"/>
      <c r="JOG268" s="5"/>
      <c r="JOH268" s="5"/>
      <c r="JOI268" s="5"/>
      <c r="JOJ268" s="5"/>
      <c r="JOK268" s="5"/>
      <c r="JOL268" s="5"/>
      <c r="JOM268" s="5"/>
      <c r="JON268" s="5"/>
      <c r="JOO268" s="5"/>
      <c r="JOP268" s="5"/>
      <c r="JOQ268" s="5"/>
      <c r="JOR268" s="5"/>
      <c r="JOS268" s="5"/>
      <c r="JOT268" s="5"/>
      <c r="JOU268" s="5"/>
      <c r="JOV268" s="5"/>
      <c r="JOW268" s="5"/>
      <c r="JOX268" s="5"/>
      <c r="JOY268" s="5"/>
      <c r="JOZ268" s="5"/>
      <c r="JPA268" s="5"/>
      <c r="JPB268" s="5"/>
      <c r="JPC268" s="5"/>
      <c r="JPD268" s="5"/>
      <c r="JPE268" s="5"/>
      <c r="JPF268" s="5"/>
      <c r="JPG268" s="5"/>
      <c r="JPH268" s="5"/>
      <c r="JPI268" s="5"/>
      <c r="JPJ268" s="5"/>
      <c r="JPK268" s="5"/>
      <c r="JPL268" s="5"/>
      <c r="JPM268" s="5"/>
      <c r="JPN268" s="5"/>
      <c r="JPO268" s="5"/>
      <c r="JPP268" s="5"/>
      <c r="JPQ268" s="5"/>
      <c r="JPR268" s="5"/>
      <c r="JPS268" s="5"/>
      <c r="JPT268" s="5"/>
      <c r="JPU268" s="5"/>
      <c r="JPV268" s="5"/>
      <c r="JPW268" s="5"/>
      <c r="JPX268" s="5"/>
      <c r="JPY268" s="5"/>
      <c r="JPZ268" s="5"/>
      <c r="JQA268" s="5"/>
      <c r="JQB268" s="5"/>
      <c r="JQC268" s="5"/>
      <c r="JQD268" s="5"/>
      <c r="JQE268" s="5"/>
      <c r="JQF268" s="5"/>
      <c r="JQG268" s="5"/>
      <c r="JQH268" s="5"/>
      <c r="JQI268" s="5"/>
      <c r="JQJ268" s="5"/>
      <c r="JQK268" s="5"/>
      <c r="JQL268" s="5"/>
      <c r="JQM268" s="5"/>
      <c r="JQN268" s="5"/>
      <c r="JQO268" s="5"/>
      <c r="JQP268" s="5"/>
      <c r="JQQ268" s="5"/>
      <c r="JQR268" s="5"/>
      <c r="JQS268" s="5"/>
      <c r="JQT268" s="5"/>
      <c r="JQU268" s="5"/>
      <c r="JQV268" s="5"/>
      <c r="JQW268" s="5"/>
      <c r="JQX268" s="5"/>
      <c r="JQY268" s="5"/>
      <c r="JQZ268" s="5"/>
      <c r="JRA268" s="5"/>
      <c r="JRB268" s="5"/>
      <c r="JRC268" s="5"/>
      <c r="JRD268" s="5"/>
      <c r="JRE268" s="5"/>
      <c r="JRF268" s="5"/>
      <c r="JRG268" s="5"/>
      <c r="JRH268" s="5"/>
      <c r="JRI268" s="5"/>
      <c r="JRJ268" s="5"/>
      <c r="JRK268" s="5"/>
      <c r="JRL268" s="5"/>
      <c r="JRM268" s="5"/>
      <c r="JRN268" s="5"/>
      <c r="JRO268" s="5"/>
      <c r="JRP268" s="5"/>
      <c r="JRQ268" s="5"/>
      <c r="JRR268" s="5"/>
      <c r="JRS268" s="5"/>
      <c r="JRT268" s="5"/>
      <c r="JRU268" s="5"/>
      <c r="JRV268" s="5"/>
      <c r="JRW268" s="5"/>
      <c r="JRX268" s="5"/>
      <c r="JRY268" s="5"/>
      <c r="JRZ268" s="5"/>
      <c r="JSA268" s="5"/>
      <c r="JSB268" s="5"/>
      <c r="JSC268" s="5"/>
      <c r="JSD268" s="5"/>
      <c r="JSE268" s="5"/>
      <c r="JSF268" s="5"/>
      <c r="JSG268" s="5"/>
      <c r="JSH268" s="5"/>
      <c r="JSI268" s="5"/>
      <c r="JSJ268" s="5"/>
      <c r="JSK268" s="5"/>
      <c r="JSL268" s="5"/>
      <c r="JSM268" s="5"/>
      <c r="JSN268" s="5"/>
      <c r="JSO268" s="5"/>
      <c r="JSP268" s="5"/>
      <c r="JSQ268" s="5"/>
      <c r="JSR268" s="5"/>
      <c r="JSS268" s="5"/>
      <c r="JST268" s="5"/>
      <c r="JSU268" s="5"/>
      <c r="JSV268" s="5"/>
      <c r="JSW268" s="5"/>
      <c r="JSX268" s="5"/>
      <c r="JSY268" s="5"/>
      <c r="JSZ268" s="5"/>
      <c r="JTA268" s="5"/>
      <c r="JTB268" s="5"/>
      <c r="JTC268" s="5"/>
      <c r="JTD268" s="5"/>
      <c r="JTE268" s="5"/>
      <c r="JTF268" s="5"/>
      <c r="JTG268" s="5"/>
      <c r="JTH268" s="5"/>
      <c r="JTI268" s="5"/>
      <c r="JTJ268" s="5"/>
      <c r="JTK268" s="5"/>
      <c r="JTL268" s="5"/>
      <c r="JTM268" s="5"/>
      <c r="JTN268" s="5"/>
      <c r="JTO268" s="5"/>
      <c r="JTP268" s="5"/>
      <c r="JTQ268" s="5"/>
      <c r="JTR268" s="5"/>
      <c r="JTS268" s="5"/>
      <c r="JTT268" s="5"/>
      <c r="JTU268" s="5"/>
      <c r="JTV268" s="5"/>
      <c r="JTW268" s="5"/>
      <c r="JTX268" s="5"/>
      <c r="JTY268" s="5"/>
      <c r="JTZ268" s="5"/>
      <c r="JUA268" s="5"/>
      <c r="JUB268" s="5"/>
      <c r="JUC268" s="5"/>
      <c r="JUD268" s="5"/>
      <c r="JUE268" s="5"/>
      <c r="JUF268" s="5"/>
      <c r="JUG268" s="5"/>
      <c r="JUH268" s="5"/>
      <c r="JUI268" s="5"/>
      <c r="JUJ268" s="5"/>
      <c r="JUK268" s="5"/>
      <c r="JUL268" s="5"/>
      <c r="JUM268" s="5"/>
      <c r="JUN268" s="5"/>
      <c r="JUO268" s="5"/>
      <c r="JUP268" s="5"/>
      <c r="JUQ268" s="5"/>
      <c r="JUR268" s="5"/>
      <c r="JUS268" s="5"/>
      <c r="JUT268" s="5"/>
      <c r="JUU268" s="5"/>
      <c r="JUV268" s="5"/>
      <c r="JUW268" s="5"/>
      <c r="JUX268" s="5"/>
      <c r="JUY268" s="5"/>
      <c r="JUZ268" s="5"/>
      <c r="JVA268" s="5"/>
      <c r="JVB268" s="5"/>
      <c r="JVC268" s="5"/>
      <c r="JVD268" s="5"/>
      <c r="JVE268" s="5"/>
      <c r="JVF268" s="5"/>
      <c r="JVG268" s="5"/>
      <c r="JVH268" s="5"/>
      <c r="JVI268" s="5"/>
      <c r="JVJ268" s="5"/>
      <c r="JVK268" s="5"/>
      <c r="JVL268" s="5"/>
      <c r="JVM268" s="5"/>
      <c r="JVN268" s="5"/>
      <c r="JVO268" s="5"/>
      <c r="JVP268" s="5"/>
      <c r="JVQ268" s="5"/>
      <c r="JVR268" s="5"/>
      <c r="JVS268" s="5"/>
      <c r="JVT268" s="5"/>
      <c r="JVU268" s="5"/>
      <c r="JVV268" s="5"/>
      <c r="JVW268" s="5"/>
      <c r="JVX268" s="5"/>
      <c r="JVY268" s="5"/>
      <c r="JVZ268" s="5"/>
      <c r="JWA268" s="5"/>
      <c r="JWB268" s="5"/>
      <c r="JWC268" s="5"/>
      <c r="JWD268" s="5"/>
      <c r="JWE268" s="5"/>
      <c r="JWF268" s="5"/>
      <c r="JWG268" s="5"/>
      <c r="JWH268" s="5"/>
      <c r="JWI268" s="5"/>
      <c r="JWJ268" s="5"/>
      <c r="JWK268" s="5"/>
      <c r="JWL268" s="5"/>
      <c r="JWM268" s="5"/>
      <c r="JWN268" s="5"/>
      <c r="JWO268" s="5"/>
      <c r="JWP268" s="5"/>
      <c r="JWQ268" s="5"/>
      <c r="JWR268" s="5"/>
      <c r="JWS268" s="5"/>
      <c r="JWT268" s="5"/>
      <c r="JWU268" s="5"/>
      <c r="JWV268" s="5"/>
      <c r="JWW268" s="5"/>
      <c r="JWX268" s="5"/>
      <c r="JWY268" s="5"/>
      <c r="JWZ268" s="5"/>
      <c r="JXA268" s="5"/>
      <c r="JXB268" s="5"/>
      <c r="JXC268" s="5"/>
      <c r="JXD268" s="5"/>
      <c r="JXE268" s="5"/>
      <c r="JXF268" s="5"/>
      <c r="JXG268" s="5"/>
      <c r="JXH268" s="5"/>
      <c r="JXI268" s="5"/>
      <c r="JXJ268" s="5"/>
      <c r="JXK268" s="5"/>
      <c r="JXL268" s="5"/>
      <c r="JXM268" s="5"/>
      <c r="JXN268" s="5"/>
      <c r="JXO268" s="5"/>
      <c r="JXP268" s="5"/>
      <c r="JXQ268" s="5"/>
      <c r="JXR268" s="5"/>
      <c r="JXS268" s="5"/>
      <c r="JXT268" s="5"/>
      <c r="JXU268" s="5"/>
      <c r="JXV268" s="5"/>
      <c r="JXW268" s="5"/>
      <c r="JXX268" s="5"/>
      <c r="JXY268" s="5"/>
      <c r="JXZ268" s="5"/>
      <c r="JYA268" s="5"/>
      <c r="JYB268" s="5"/>
      <c r="JYC268" s="5"/>
      <c r="JYD268" s="5"/>
      <c r="JYE268" s="5"/>
      <c r="JYF268" s="5"/>
      <c r="JYG268" s="5"/>
      <c r="JYH268" s="5"/>
      <c r="JYI268" s="5"/>
      <c r="JYJ268" s="5"/>
      <c r="JYK268" s="5"/>
      <c r="JYL268" s="5"/>
      <c r="JYM268" s="5"/>
      <c r="JYN268" s="5"/>
      <c r="JYO268" s="5"/>
      <c r="JYP268" s="5"/>
      <c r="JYQ268" s="5"/>
      <c r="JYR268" s="5"/>
      <c r="JYS268" s="5"/>
      <c r="JYT268" s="5"/>
      <c r="JYU268" s="5"/>
      <c r="JYV268" s="5"/>
      <c r="JYW268" s="5"/>
      <c r="JYX268" s="5"/>
      <c r="JYY268" s="5"/>
      <c r="JYZ268" s="5"/>
      <c r="JZA268" s="5"/>
      <c r="JZB268" s="5"/>
      <c r="JZC268" s="5"/>
      <c r="JZD268" s="5"/>
      <c r="JZE268" s="5"/>
      <c r="JZF268" s="5"/>
      <c r="JZG268" s="5"/>
      <c r="JZH268" s="5"/>
      <c r="JZI268" s="5"/>
      <c r="JZJ268" s="5"/>
      <c r="JZK268" s="5"/>
      <c r="JZL268" s="5"/>
      <c r="JZM268" s="5"/>
      <c r="JZN268" s="5"/>
      <c r="JZO268" s="5"/>
      <c r="JZP268" s="5"/>
      <c r="JZQ268" s="5"/>
      <c r="JZR268" s="5"/>
      <c r="JZS268" s="5"/>
      <c r="JZT268" s="5"/>
      <c r="JZU268" s="5"/>
      <c r="JZV268" s="5"/>
      <c r="JZW268" s="5"/>
      <c r="JZX268" s="5"/>
      <c r="JZY268" s="5"/>
      <c r="JZZ268" s="5"/>
      <c r="KAA268" s="5"/>
      <c r="KAB268" s="5"/>
      <c r="KAC268" s="5"/>
      <c r="KAD268" s="5"/>
      <c r="KAE268" s="5"/>
      <c r="KAF268" s="5"/>
      <c r="KAG268" s="5"/>
      <c r="KAH268" s="5"/>
      <c r="KAI268" s="5"/>
      <c r="KAJ268" s="5"/>
      <c r="KAK268" s="5"/>
      <c r="KAL268" s="5"/>
      <c r="KAM268" s="5"/>
      <c r="KAN268" s="5"/>
      <c r="KAO268" s="5"/>
      <c r="KAP268" s="5"/>
      <c r="KAQ268" s="5"/>
      <c r="KAR268" s="5"/>
      <c r="KAS268" s="5"/>
      <c r="KAT268" s="5"/>
      <c r="KAU268" s="5"/>
      <c r="KAV268" s="5"/>
      <c r="KAW268" s="5"/>
      <c r="KAX268" s="5"/>
      <c r="KAY268" s="5"/>
      <c r="KAZ268" s="5"/>
      <c r="KBA268" s="5"/>
      <c r="KBB268" s="5"/>
      <c r="KBC268" s="5"/>
      <c r="KBD268" s="5"/>
      <c r="KBE268" s="5"/>
      <c r="KBF268" s="5"/>
      <c r="KBG268" s="5"/>
      <c r="KBH268" s="5"/>
      <c r="KBI268" s="5"/>
      <c r="KBJ268" s="5"/>
      <c r="KBK268" s="5"/>
      <c r="KBL268" s="5"/>
      <c r="KBM268" s="5"/>
      <c r="KBN268" s="5"/>
      <c r="KBO268" s="5"/>
      <c r="KBP268" s="5"/>
      <c r="KBQ268" s="5"/>
      <c r="KBR268" s="5"/>
      <c r="KBS268" s="5"/>
      <c r="KBT268" s="5"/>
      <c r="KBU268" s="5"/>
      <c r="KBV268" s="5"/>
      <c r="KBW268" s="5"/>
      <c r="KBX268" s="5"/>
      <c r="KBY268" s="5"/>
      <c r="KBZ268" s="5"/>
      <c r="KCA268" s="5"/>
      <c r="KCB268" s="5"/>
      <c r="KCC268" s="5"/>
      <c r="KCD268" s="5"/>
      <c r="KCE268" s="5"/>
      <c r="KCF268" s="5"/>
      <c r="KCG268" s="5"/>
      <c r="KCH268" s="5"/>
      <c r="KCI268" s="5"/>
      <c r="KCJ268" s="5"/>
      <c r="KCK268" s="5"/>
      <c r="KCL268" s="5"/>
      <c r="KCM268" s="5"/>
      <c r="KCN268" s="5"/>
      <c r="KCO268" s="5"/>
      <c r="KCP268" s="5"/>
      <c r="KCQ268" s="5"/>
      <c r="KCR268" s="5"/>
      <c r="KCS268" s="5"/>
      <c r="KCT268" s="5"/>
      <c r="KCU268" s="5"/>
      <c r="KCV268" s="5"/>
      <c r="KCW268" s="5"/>
      <c r="KCX268" s="5"/>
      <c r="KCY268" s="5"/>
      <c r="KCZ268" s="5"/>
      <c r="KDA268" s="5"/>
      <c r="KDB268" s="5"/>
      <c r="KDC268" s="5"/>
      <c r="KDD268" s="5"/>
      <c r="KDE268" s="5"/>
      <c r="KDF268" s="5"/>
      <c r="KDG268" s="5"/>
      <c r="KDH268" s="5"/>
      <c r="KDI268" s="5"/>
      <c r="KDJ268" s="5"/>
      <c r="KDK268" s="5"/>
      <c r="KDL268" s="5"/>
      <c r="KDM268" s="5"/>
      <c r="KDN268" s="5"/>
      <c r="KDO268" s="5"/>
      <c r="KDP268" s="5"/>
      <c r="KDQ268" s="5"/>
      <c r="KDR268" s="5"/>
      <c r="KDS268" s="5"/>
      <c r="KDT268" s="5"/>
      <c r="KDU268" s="5"/>
      <c r="KDV268" s="5"/>
      <c r="KDW268" s="5"/>
      <c r="KDX268" s="5"/>
      <c r="KDY268" s="5"/>
      <c r="KDZ268" s="5"/>
      <c r="KEA268" s="5"/>
      <c r="KEB268" s="5"/>
      <c r="KEC268" s="5"/>
      <c r="KED268" s="5"/>
      <c r="KEE268" s="5"/>
      <c r="KEF268" s="5"/>
      <c r="KEG268" s="5"/>
      <c r="KEH268" s="5"/>
      <c r="KEI268" s="5"/>
      <c r="KEJ268" s="5"/>
      <c r="KEK268" s="5"/>
      <c r="KEL268" s="5"/>
      <c r="KEM268" s="5"/>
      <c r="KEN268" s="5"/>
      <c r="KEO268" s="5"/>
      <c r="KEP268" s="5"/>
      <c r="KEQ268" s="5"/>
      <c r="KER268" s="5"/>
      <c r="KES268" s="5"/>
      <c r="KET268" s="5"/>
      <c r="KEU268" s="5"/>
      <c r="KEV268" s="5"/>
      <c r="KEW268" s="5"/>
      <c r="KEX268" s="5"/>
      <c r="KEY268" s="5"/>
      <c r="KEZ268" s="5"/>
      <c r="KFA268" s="5"/>
      <c r="KFB268" s="5"/>
      <c r="KFC268" s="5"/>
      <c r="KFD268" s="5"/>
      <c r="KFE268" s="5"/>
      <c r="KFF268" s="5"/>
      <c r="KFG268" s="5"/>
      <c r="KFH268" s="5"/>
      <c r="KFI268" s="5"/>
      <c r="KFJ268" s="5"/>
      <c r="KFK268" s="5"/>
      <c r="KFL268" s="5"/>
      <c r="KFM268" s="5"/>
      <c r="KFN268" s="5"/>
      <c r="KFO268" s="5"/>
      <c r="KFP268" s="5"/>
      <c r="KFQ268" s="5"/>
      <c r="KFR268" s="5"/>
      <c r="KFS268" s="5"/>
      <c r="KFT268" s="5"/>
      <c r="KFU268" s="5"/>
      <c r="KFV268" s="5"/>
      <c r="KFW268" s="5"/>
      <c r="KFX268" s="5"/>
      <c r="KFY268" s="5"/>
      <c r="KFZ268" s="5"/>
      <c r="KGA268" s="5"/>
      <c r="KGB268" s="5"/>
      <c r="KGC268" s="5"/>
      <c r="KGD268" s="5"/>
      <c r="KGE268" s="5"/>
      <c r="KGF268" s="5"/>
      <c r="KGG268" s="5"/>
      <c r="KGH268" s="5"/>
      <c r="KGI268" s="5"/>
      <c r="KGJ268" s="5"/>
      <c r="KGK268" s="5"/>
      <c r="KGL268" s="5"/>
      <c r="KGM268" s="5"/>
      <c r="KGN268" s="5"/>
      <c r="KGO268" s="5"/>
      <c r="KGP268" s="5"/>
      <c r="KGQ268" s="5"/>
      <c r="KGR268" s="5"/>
      <c r="KGS268" s="5"/>
      <c r="KGT268" s="5"/>
      <c r="KGU268" s="5"/>
      <c r="KGV268" s="5"/>
      <c r="KGW268" s="5"/>
      <c r="KGX268" s="5"/>
      <c r="KGY268" s="5"/>
      <c r="KGZ268" s="5"/>
      <c r="KHA268" s="5"/>
      <c r="KHB268" s="5"/>
      <c r="KHC268" s="5"/>
      <c r="KHD268" s="5"/>
      <c r="KHE268" s="5"/>
      <c r="KHF268" s="5"/>
      <c r="KHG268" s="5"/>
      <c r="KHH268" s="5"/>
      <c r="KHI268" s="5"/>
      <c r="KHJ268" s="5"/>
      <c r="KHK268" s="5"/>
      <c r="KHL268" s="5"/>
      <c r="KHM268" s="5"/>
      <c r="KHN268" s="5"/>
      <c r="KHO268" s="5"/>
      <c r="KHP268" s="5"/>
      <c r="KHQ268" s="5"/>
      <c r="KHR268" s="5"/>
      <c r="KHS268" s="5"/>
      <c r="KHT268" s="5"/>
      <c r="KHU268" s="5"/>
      <c r="KHV268" s="5"/>
      <c r="KHW268" s="5"/>
      <c r="KHX268" s="5"/>
      <c r="KHY268" s="5"/>
      <c r="KHZ268" s="5"/>
      <c r="KIA268" s="5"/>
      <c r="KIB268" s="5"/>
      <c r="KIC268" s="5"/>
      <c r="KID268" s="5"/>
      <c r="KIE268" s="5"/>
      <c r="KIF268" s="5"/>
      <c r="KIG268" s="5"/>
      <c r="KIH268" s="5"/>
      <c r="KII268" s="5"/>
      <c r="KIJ268" s="5"/>
      <c r="KIK268" s="5"/>
      <c r="KIL268" s="5"/>
      <c r="KIM268" s="5"/>
      <c r="KIN268" s="5"/>
      <c r="KIO268" s="5"/>
      <c r="KIP268" s="5"/>
      <c r="KIQ268" s="5"/>
      <c r="KIR268" s="5"/>
      <c r="KIS268" s="5"/>
      <c r="KIT268" s="5"/>
      <c r="KIU268" s="5"/>
      <c r="KIV268" s="5"/>
      <c r="KIW268" s="5"/>
      <c r="KIX268" s="5"/>
      <c r="KIY268" s="5"/>
      <c r="KIZ268" s="5"/>
      <c r="KJA268" s="5"/>
      <c r="KJB268" s="5"/>
      <c r="KJC268" s="5"/>
      <c r="KJD268" s="5"/>
      <c r="KJE268" s="5"/>
      <c r="KJF268" s="5"/>
      <c r="KJG268" s="5"/>
      <c r="KJH268" s="5"/>
      <c r="KJI268" s="5"/>
      <c r="KJJ268" s="5"/>
      <c r="KJK268" s="5"/>
      <c r="KJL268" s="5"/>
      <c r="KJM268" s="5"/>
      <c r="KJN268" s="5"/>
      <c r="KJO268" s="5"/>
      <c r="KJP268" s="5"/>
      <c r="KJQ268" s="5"/>
      <c r="KJR268" s="5"/>
      <c r="KJS268" s="5"/>
      <c r="KJT268" s="5"/>
      <c r="KJU268" s="5"/>
      <c r="KJV268" s="5"/>
      <c r="KJW268" s="5"/>
      <c r="KJX268" s="5"/>
      <c r="KJY268" s="5"/>
      <c r="KJZ268" s="5"/>
      <c r="KKA268" s="5"/>
      <c r="KKB268" s="5"/>
      <c r="KKC268" s="5"/>
      <c r="KKD268" s="5"/>
      <c r="KKE268" s="5"/>
      <c r="KKF268" s="5"/>
      <c r="KKG268" s="5"/>
      <c r="KKH268" s="5"/>
      <c r="KKI268" s="5"/>
      <c r="KKJ268" s="5"/>
      <c r="KKK268" s="5"/>
      <c r="KKL268" s="5"/>
      <c r="KKM268" s="5"/>
      <c r="KKN268" s="5"/>
      <c r="KKO268" s="5"/>
      <c r="KKP268" s="5"/>
      <c r="KKQ268" s="5"/>
      <c r="KKR268" s="5"/>
      <c r="KKS268" s="5"/>
      <c r="KKT268" s="5"/>
      <c r="KKU268" s="5"/>
      <c r="KKV268" s="5"/>
      <c r="KKW268" s="5"/>
      <c r="KKX268" s="5"/>
      <c r="KKY268" s="5"/>
      <c r="KKZ268" s="5"/>
      <c r="KLA268" s="5"/>
      <c r="KLB268" s="5"/>
      <c r="KLC268" s="5"/>
      <c r="KLD268" s="5"/>
      <c r="KLE268" s="5"/>
      <c r="KLF268" s="5"/>
      <c r="KLG268" s="5"/>
      <c r="KLH268" s="5"/>
      <c r="KLI268" s="5"/>
      <c r="KLJ268" s="5"/>
      <c r="KLK268" s="5"/>
      <c r="KLL268" s="5"/>
      <c r="KLM268" s="5"/>
      <c r="KLN268" s="5"/>
      <c r="KLO268" s="5"/>
      <c r="KLP268" s="5"/>
      <c r="KLQ268" s="5"/>
      <c r="KLR268" s="5"/>
      <c r="KLS268" s="5"/>
      <c r="KLT268" s="5"/>
      <c r="KLU268" s="5"/>
      <c r="KLV268" s="5"/>
      <c r="KLW268" s="5"/>
      <c r="KLX268" s="5"/>
      <c r="KLY268" s="5"/>
      <c r="KLZ268" s="5"/>
      <c r="KMA268" s="5"/>
      <c r="KMB268" s="5"/>
      <c r="KMC268" s="5"/>
      <c r="KMD268" s="5"/>
      <c r="KME268" s="5"/>
      <c r="KMF268" s="5"/>
      <c r="KMG268" s="5"/>
      <c r="KMH268" s="5"/>
      <c r="KMI268" s="5"/>
      <c r="KMJ268" s="5"/>
      <c r="KMK268" s="5"/>
      <c r="KML268" s="5"/>
      <c r="KMM268" s="5"/>
      <c r="KMN268" s="5"/>
      <c r="KMO268" s="5"/>
      <c r="KMP268" s="5"/>
      <c r="KMQ268" s="5"/>
      <c r="KMR268" s="5"/>
      <c r="KMS268" s="5"/>
      <c r="KMT268" s="5"/>
      <c r="KMU268" s="5"/>
      <c r="KMV268" s="5"/>
      <c r="KMW268" s="5"/>
      <c r="KMX268" s="5"/>
      <c r="KMY268" s="5"/>
      <c r="KMZ268" s="5"/>
      <c r="KNA268" s="5"/>
      <c r="KNB268" s="5"/>
      <c r="KNC268" s="5"/>
      <c r="KND268" s="5"/>
      <c r="KNE268" s="5"/>
      <c r="KNF268" s="5"/>
      <c r="KNG268" s="5"/>
      <c r="KNH268" s="5"/>
      <c r="KNI268" s="5"/>
      <c r="KNJ268" s="5"/>
      <c r="KNK268" s="5"/>
      <c r="KNL268" s="5"/>
      <c r="KNM268" s="5"/>
      <c r="KNN268" s="5"/>
      <c r="KNO268" s="5"/>
      <c r="KNP268" s="5"/>
      <c r="KNQ268" s="5"/>
      <c r="KNR268" s="5"/>
      <c r="KNS268" s="5"/>
      <c r="KNT268" s="5"/>
      <c r="KNU268" s="5"/>
      <c r="KNV268" s="5"/>
      <c r="KNW268" s="5"/>
      <c r="KNX268" s="5"/>
      <c r="KNY268" s="5"/>
      <c r="KNZ268" s="5"/>
      <c r="KOA268" s="5"/>
      <c r="KOB268" s="5"/>
      <c r="KOC268" s="5"/>
      <c r="KOD268" s="5"/>
      <c r="KOE268" s="5"/>
      <c r="KOF268" s="5"/>
      <c r="KOG268" s="5"/>
      <c r="KOH268" s="5"/>
      <c r="KOI268" s="5"/>
      <c r="KOJ268" s="5"/>
      <c r="KOK268" s="5"/>
      <c r="KOL268" s="5"/>
      <c r="KOM268" s="5"/>
      <c r="KON268" s="5"/>
      <c r="KOO268" s="5"/>
      <c r="KOP268" s="5"/>
      <c r="KOQ268" s="5"/>
      <c r="KOR268" s="5"/>
      <c r="KOS268" s="5"/>
      <c r="KOT268" s="5"/>
      <c r="KOU268" s="5"/>
      <c r="KOV268" s="5"/>
      <c r="KOW268" s="5"/>
      <c r="KOX268" s="5"/>
      <c r="KOY268" s="5"/>
      <c r="KOZ268" s="5"/>
      <c r="KPA268" s="5"/>
      <c r="KPB268" s="5"/>
      <c r="KPC268" s="5"/>
      <c r="KPD268" s="5"/>
      <c r="KPE268" s="5"/>
      <c r="KPF268" s="5"/>
      <c r="KPG268" s="5"/>
      <c r="KPH268" s="5"/>
      <c r="KPI268" s="5"/>
      <c r="KPJ268" s="5"/>
      <c r="KPK268" s="5"/>
      <c r="KPL268" s="5"/>
      <c r="KPM268" s="5"/>
      <c r="KPN268" s="5"/>
      <c r="KPO268" s="5"/>
      <c r="KPP268" s="5"/>
      <c r="KPQ268" s="5"/>
      <c r="KPR268" s="5"/>
      <c r="KPS268" s="5"/>
      <c r="KPT268" s="5"/>
      <c r="KPU268" s="5"/>
      <c r="KPV268" s="5"/>
      <c r="KPW268" s="5"/>
      <c r="KPX268" s="5"/>
      <c r="KPY268" s="5"/>
      <c r="KPZ268" s="5"/>
      <c r="KQA268" s="5"/>
      <c r="KQB268" s="5"/>
      <c r="KQC268" s="5"/>
      <c r="KQD268" s="5"/>
      <c r="KQE268" s="5"/>
      <c r="KQF268" s="5"/>
      <c r="KQG268" s="5"/>
      <c r="KQH268" s="5"/>
      <c r="KQI268" s="5"/>
      <c r="KQJ268" s="5"/>
      <c r="KQK268" s="5"/>
      <c r="KQL268" s="5"/>
      <c r="KQM268" s="5"/>
      <c r="KQN268" s="5"/>
      <c r="KQO268" s="5"/>
      <c r="KQP268" s="5"/>
      <c r="KQQ268" s="5"/>
      <c r="KQR268" s="5"/>
      <c r="KQS268" s="5"/>
      <c r="KQT268" s="5"/>
      <c r="KQU268" s="5"/>
      <c r="KQV268" s="5"/>
      <c r="KQW268" s="5"/>
      <c r="KQX268" s="5"/>
      <c r="KQY268" s="5"/>
      <c r="KQZ268" s="5"/>
      <c r="KRA268" s="5"/>
      <c r="KRB268" s="5"/>
      <c r="KRC268" s="5"/>
      <c r="KRD268" s="5"/>
      <c r="KRE268" s="5"/>
      <c r="KRF268" s="5"/>
      <c r="KRG268" s="5"/>
      <c r="KRH268" s="5"/>
      <c r="KRI268" s="5"/>
      <c r="KRJ268" s="5"/>
      <c r="KRK268" s="5"/>
      <c r="KRL268" s="5"/>
      <c r="KRM268" s="5"/>
      <c r="KRN268" s="5"/>
      <c r="KRO268" s="5"/>
      <c r="KRP268" s="5"/>
      <c r="KRQ268" s="5"/>
      <c r="KRR268" s="5"/>
      <c r="KRS268" s="5"/>
      <c r="KRT268" s="5"/>
      <c r="KRU268" s="5"/>
      <c r="KRV268" s="5"/>
      <c r="KRW268" s="5"/>
      <c r="KRX268" s="5"/>
      <c r="KRY268" s="5"/>
      <c r="KRZ268" s="5"/>
      <c r="KSA268" s="5"/>
      <c r="KSB268" s="5"/>
      <c r="KSC268" s="5"/>
      <c r="KSD268" s="5"/>
      <c r="KSE268" s="5"/>
      <c r="KSF268" s="5"/>
      <c r="KSG268" s="5"/>
      <c r="KSH268" s="5"/>
      <c r="KSI268" s="5"/>
      <c r="KSJ268" s="5"/>
      <c r="KSK268" s="5"/>
      <c r="KSL268" s="5"/>
      <c r="KSM268" s="5"/>
      <c r="KSN268" s="5"/>
      <c r="KSO268" s="5"/>
      <c r="KSP268" s="5"/>
      <c r="KSQ268" s="5"/>
      <c r="KSR268" s="5"/>
      <c r="KSS268" s="5"/>
      <c r="KST268" s="5"/>
      <c r="KSU268" s="5"/>
      <c r="KSV268" s="5"/>
      <c r="KSW268" s="5"/>
      <c r="KSX268" s="5"/>
      <c r="KSY268" s="5"/>
      <c r="KSZ268" s="5"/>
      <c r="KTA268" s="5"/>
      <c r="KTB268" s="5"/>
      <c r="KTC268" s="5"/>
      <c r="KTD268" s="5"/>
      <c r="KTE268" s="5"/>
      <c r="KTF268" s="5"/>
      <c r="KTG268" s="5"/>
      <c r="KTH268" s="5"/>
      <c r="KTI268" s="5"/>
      <c r="KTJ268" s="5"/>
      <c r="KTK268" s="5"/>
      <c r="KTL268" s="5"/>
      <c r="KTM268" s="5"/>
      <c r="KTN268" s="5"/>
      <c r="KTO268" s="5"/>
      <c r="KTP268" s="5"/>
      <c r="KTQ268" s="5"/>
      <c r="KTR268" s="5"/>
      <c r="KTS268" s="5"/>
      <c r="KTT268" s="5"/>
      <c r="KTU268" s="5"/>
      <c r="KTV268" s="5"/>
      <c r="KTW268" s="5"/>
      <c r="KTX268" s="5"/>
      <c r="KTY268" s="5"/>
      <c r="KTZ268" s="5"/>
      <c r="KUA268" s="5"/>
      <c r="KUB268" s="5"/>
      <c r="KUC268" s="5"/>
      <c r="KUD268" s="5"/>
      <c r="KUE268" s="5"/>
      <c r="KUF268" s="5"/>
      <c r="KUG268" s="5"/>
      <c r="KUH268" s="5"/>
      <c r="KUI268" s="5"/>
      <c r="KUJ268" s="5"/>
      <c r="KUK268" s="5"/>
      <c r="KUL268" s="5"/>
      <c r="KUM268" s="5"/>
      <c r="KUN268" s="5"/>
      <c r="KUO268" s="5"/>
      <c r="KUP268" s="5"/>
      <c r="KUQ268" s="5"/>
      <c r="KUR268" s="5"/>
      <c r="KUS268" s="5"/>
      <c r="KUT268" s="5"/>
      <c r="KUU268" s="5"/>
      <c r="KUV268" s="5"/>
      <c r="KUW268" s="5"/>
      <c r="KUX268" s="5"/>
      <c r="KUY268" s="5"/>
      <c r="KUZ268" s="5"/>
      <c r="KVA268" s="5"/>
      <c r="KVB268" s="5"/>
      <c r="KVC268" s="5"/>
      <c r="KVD268" s="5"/>
      <c r="KVE268" s="5"/>
      <c r="KVF268" s="5"/>
      <c r="KVG268" s="5"/>
      <c r="KVH268" s="5"/>
      <c r="KVI268" s="5"/>
      <c r="KVJ268" s="5"/>
      <c r="KVK268" s="5"/>
      <c r="KVL268" s="5"/>
      <c r="KVM268" s="5"/>
      <c r="KVN268" s="5"/>
      <c r="KVO268" s="5"/>
      <c r="KVP268" s="5"/>
      <c r="KVQ268" s="5"/>
      <c r="KVR268" s="5"/>
      <c r="KVS268" s="5"/>
      <c r="KVT268" s="5"/>
      <c r="KVU268" s="5"/>
      <c r="KVV268" s="5"/>
      <c r="KVW268" s="5"/>
      <c r="KVX268" s="5"/>
      <c r="KVY268" s="5"/>
      <c r="KVZ268" s="5"/>
      <c r="KWA268" s="5"/>
      <c r="KWB268" s="5"/>
      <c r="KWC268" s="5"/>
      <c r="KWD268" s="5"/>
      <c r="KWE268" s="5"/>
      <c r="KWF268" s="5"/>
      <c r="KWG268" s="5"/>
      <c r="KWH268" s="5"/>
      <c r="KWI268" s="5"/>
      <c r="KWJ268" s="5"/>
      <c r="KWK268" s="5"/>
      <c r="KWL268" s="5"/>
      <c r="KWM268" s="5"/>
      <c r="KWN268" s="5"/>
      <c r="KWO268" s="5"/>
      <c r="KWP268" s="5"/>
      <c r="KWQ268" s="5"/>
      <c r="KWR268" s="5"/>
      <c r="KWS268" s="5"/>
      <c r="KWT268" s="5"/>
      <c r="KWU268" s="5"/>
      <c r="KWV268" s="5"/>
      <c r="KWW268" s="5"/>
      <c r="KWX268" s="5"/>
      <c r="KWY268" s="5"/>
      <c r="KWZ268" s="5"/>
      <c r="KXA268" s="5"/>
      <c r="KXB268" s="5"/>
      <c r="KXC268" s="5"/>
      <c r="KXD268" s="5"/>
      <c r="KXE268" s="5"/>
      <c r="KXF268" s="5"/>
      <c r="KXG268" s="5"/>
      <c r="KXH268" s="5"/>
      <c r="KXI268" s="5"/>
      <c r="KXJ268" s="5"/>
      <c r="KXK268" s="5"/>
      <c r="KXL268" s="5"/>
      <c r="KXM268" s="5"/>
      <c r="KXN268" s="5"/>
      <c r="KXO268" s="5"/>
      <c r="KXP268" s="5"/>
      <c r="KXQ268" s="5"/>
      <c r="KXR268" s="5"/>
      <c r="KXS268" s="5"/>
      <c r="KXT268" s="5"/>
      <c r="KXU268" s="5"/>
      <c r="KXV268" s="5"/>
      <c r="KXW268" s="5"/>
      <c r="KXX268" s="5"/>
      <c r="KXY268" s="5"/>
      <c r="KXZ268" s="5"/>
      <c r="KYA268" s="5"/>
      <c r="KYB268" s="5"/>
      <c r="KYC268" s="5"/>
      <c r="KYD268" s="5"/>
      <c r="KYE268" s="5"/>
      <c r="KYF268" s="5"/>
      <c r="KYG268" s="5"/>
      <c r="KYH268" s="5"/>
      <c r="KYI268" s="5"/>
      <c r="KYJ268" s="5"/>
      <c r="KYK268" s="5"/>
      <c r="KYL268" s="5"/>
      <c r="KYM268" s="5"/>
      <c r="KYN268" s="5"/>
      <c r="KYO268" s="5"/>
      <c r="KYP268" s="5"/>
      <c r="KYQ268" s="5"/>
      <c r="KYR268" s="5"/>
      <c r="KYS268" s="5"/>
      <c r="KYT268" s="5"/>
      <c r="KYU268" s="5"/>
      <c r="KYV268" s="5"/>
      <c r="KYW268" s="5"/>
      <c r="KYX268" s="5"/>
      <c r="KYY268" s="5"/>
      <c r="KYZ268" s="5"/>
      <c r="KZA268" s="5"/>
      <c r="KZB268" s="5"/>
      <c r="KZC268" s="5"/>
      <c r="KZD268" s="5"/>
      <c r="KZE268" s="5"/>
      <c r="KZF268" s="5"/>
      <c r="KZG268" s="5"/>
      <c r="KZH268" s="5"/>
      <c r="KZI268" s="5"/>
      <c r="KZJ268" s="5"/>
      <c r="KZK268" s="5"/>
      <c r="KZL268" s="5"/>
      <c r="KZM268" s="5"/>
      <c r="KZN268" s="5"/>
      <c r="KZO268" s="5"/>
      <c r="KZP268" s="5"/>
      <c r="KZQ268" s="5"/>
      <c r="KZR268" s="5"/>
      <c r="KZS268" s="5"/>
      <c r="KZT268" s="5"/>
      <c r="KZU268" s="5"/>
      <c r="KZV268" s="5"/>
      <c r="KZW268" s="5"/>
      <c r="KZX268" s="5"/>
      <c r="KZY268" s="5"/>
      <c r="KZZ268" s="5"/>
      <c r="LAA268" s="5"/>
      <c r="LAB268" s="5"/>
      <c r="LAC268" s="5"/>
      <c r="LAD268" s="5"/>
      <c r="LAE268" s="5"/>
      <c r="LAF268" s="5"/>
      <c r="LAG268" s="5"/>
      <c r="LAH268" s="5"/>
      <c r="LAI268" s="5"/>
      <c r="LAJ268" s="5"/>
      <c r="LAK268" s="5"/>
      <c r="LAL268" s="5"/>
      <c r="LAM268" s="5"/>
      <c r="LAN268" s="5"/>
      <c r="LAO268" s="5"/>
      <c r="LAP268" s="5"/>
      <c r="LAQ268" s="5"/>
      <c r="LAR268" s="5"/>
      <c r="LAS268" s="5"/>
      <c r="LAT268" s="5"/>
      <c r="LAU268" s="5"/>
      <c r="LAV268" s="5"/>
      <c r="LAW268" s="5"/>
      <c r="LAX268" s="5"/>
      <c r="LAY268" s="5"/>
      <c r="LAZ268" s="5"/>
      <c r="LBA268" s="5"/>
      <c r="LBB268" s="5"/>
      <c r="LBC268" s="5"/>
      <c r="LBD268" s="5"/>
      <c r="LBE268" s="5"/>
      <c r="LBF268" s="5"/>
      <c r="LBG268" s="5"/>
      <c r="LBH268" s="5"/>
      <c r="LBI268" s="5"/>
      <c r="LBJ268" s="5"/>
      <c r="LBK268" s="5"/>
      <c r="LBL268" s="5"/>
      <c r="LBM268" s="5"/>
      <c r="LBN268" s="5"/>
      <c r="LBO268" s="5"/>
      <c r="LBP268" s="5"/>
      <c r="LBQ268" s="5"/>
      <c r="LBR268" s="5"/>
      <c r="LBS268" s="5"/>
      <c r="LBT268" s="5"/>
      <c r="LBU268" s="5"/>
      <c r="LBV268" s="5"/>
      <c r="LBW268" s="5"/>
      <c r="LBX268" s="5"/>
      <c r="LBY268" s="5"/>
      <c r="LBZ268" s="5"/>
      <c r="LCA268" s="5"/>
      <c r="LCB268" s="5"/>
      <c r="LCC268" s="5"/>
      <c r="LCD268" s="5"/>
      <c r="LCE268" s="5"/>
      <c r="LCF268" s="5"/>
      <c r="LCG268" s="5"/>
      <c r="LCH268" s="5"/>
      <c r="LCI268" s="5"/>
      <c r="LCJ268" s="5"/>
      <c r="LCK268" s="5"/>
      <c r="LCL268" s="5"/>
      <c r="LCM268" s="5"/>
      <c r="LCN268" s="5"/>
      <c r="LCO268" s="5"/>
      <c r="LCP268" s="5"/>
      <c r="LCQ268" s="5"/>
      <c r="LCR268" s="5"/>
      <c r="LCS268" s="5"/>
      <c r="LCT268" s="5"/>
      <c r="LCU268" s="5"/>
      <c r="LCV268" s="5"/>
      <c r="LCW268" s="5"/>
      <c r="LCX268" s="5"/>
      <c r="LCY268" s="5"/>
      <c r="LCZ268" s="5"/>
      <c r="LDA268" s="5"/>
      <c r="LDB268" s="5"/>
      <c r="LDC268" s="5"/>
      <c r="LDD268" s="5"/>
      <c r="LDE268" s="5"/>
      <c r="LDF268" s="5"/>
      <c r="LDG268" s="5"/>
      <c r="LDH268" s="5"/>
      <c r="LDI268" s="5"/>
      <c r="LDJ268" s="5"/>
      <c r="LDK268" s="5"/>
      <c r="LDL268" s="5"/>
      <c r="LDM268" s="5"/>
      <c r="LDN268" s="5"/>
      <c r="LDO268" s="5"/>
      <c r="LDP268" s="5"/>
      <c r="LDQ268" s="5"/>
      <c r="LDR268" s="5"/>
      <c r="LDS268" s="5"/>
      <c r="LDT268" s="5"/>
      <c r="LDU268" s="5"/>
      <c r="LDV268" s="5"/>
      <c r="LDW268" s="5"/>
      <c r="LDX268" s="5"/>
      <c r="LDY268" s="5"/>
      <c r="LDZ268" s="5"/>
      <c r="LEA268" s="5"/>
      <c r="LEB268" s="5"/>
      <c r="LEC268" s="5"/>
      <c r="LED268" s="5"/>
      <c r="LEE268" s="5"/>
      <c r="LEF268" s="5"/>
      <c r="LEG268" s="5"/>
      <c r="LEH268" s="5"/>
      <c r="LEI268" s="5"/>
      <c r="LEJ268" s="5"/>
      <c r="LEK268" s="5"/>
      <c r="LEL268" s="5"/>
      <c r="LEM268" s="5"/>
      <c r="LEN268" s="5"/>
      <c r="LEO268" s="5"/>
      <c r="LEP268" s="5"/>
      <c r="LEQ268" s="5"/>
      <c r="LER268" s="5"/>
      <c r="LES268" s="5"/>
      <c r="LET268" s="5"/>
      <c r="LEU268" s="5"/>
      <c r="LEV268" s="5"/>
      <c r="LEW268" s="5"/>
      <c r="LEX268" s="5"/>
      <c r="LEY268" s="5"/>
      <c r="LEZ268" s="5"/>
      <c r="LFA268" s="5"/>
      <c r="LFB268" s="5"/>
      <c r="LFC268" s="5"/>
      <c r="LFD268" s="5"/>
      <c r="LFE268" s="5"/>
      <c r="LFF268" s="5"/>
      <c r="LFG268" s="5"/>
      <c r="LFH268" s="5"/>
      <c r="LFI268" s="5"/>
      <c r="LFJ268" s="5"/>
      <c r="LFK268" s="5"/>
      <c r="LFL268" s="5"/>
      <c r="LFM268" s="5"/>
      <c r="LFN268" s="5"/>
      <c r="LFO268" s="5"/>
      <c r="LFP268" s="5"/>
      <c r="LFQ268" s="5"/>
      <c r="LFR268" s="5"/>
      <c r="LFS268" s="5"/>
      <c r="LFT268" s="5"/>
      <c r="LFU268" s="5"/>
      <c r="LFV268" s="5"/>
      <c r="LFW268" s="5"/>
      <c r="LFX268" s="5"/>
      <c r="LFY268" s="5"/>
      <c r="LFZ268" s="5"/>
      <c r="LGA268" s="5"/>
      <c r="LGB268" s="5"/>
      <c r="LGC268" s="5"/>
      <c r="LGD268" s="5"/>
      <c r="LGE268" s="5"/>
      <c r="LGF268" s="5"/>
      <c r="LGG268" s="5"/>
      <c r="LGH268" s="5"/>
      <c r="LGI268" s="5"/>
      <c r="LGJ268" s="5"/>
      <c r="LGK268" s="5"/>
      <c r="LGL268" s="5"/>
      <c r="LGM268" s="5"/>
      <c r="LGN268" s="5"/>
      <c r="LGO268" s="5"/>
      <c r="LGP268" s="5"/>
      <c r="LGQ268" s="5"/>
      <c r="LGR268" s="5"/>
      <c r="LGS268" s="5"/>
      <c r="LGT268" s="5"/>
      <c r="LGU268" s="5"/>
      <c r="LGV268" s="5"/>
      <c r="LGW268" s="5"/>
      <c r="LGX268" s="5"/>
      <c r="LGY268" s="5"/>
      <c r="LGZ268" s="5"/>
      <c r="LHA268" s="5"/>
      <c r="LHB268" s="5"/>
      <c r="LHC268" s="5"/>
      <c r="LHD268" s="5"/>
      <c r="LHE268" s="5"/>
      <c r="LHF268" s="5"/>
      <c r="LHG268" s="5"/>
      <c r="LHH268" s="5"/>
      <c r="LHI268" s="5"/>
      <c r="LHJ268" s="5"/>
      <c r="LHK268" s="5"/>
      <c r="LHL268" s="5"/>
      <c r="LHM268" s="5"/>
      <c r="LHN268" s="5"/>
      <c r="LHO268" s="5"/>
      <c r="LHP268" s="5"/>
      <c r="LHQ268" s="5"/>
      <c r="LHR268" s="5"/>
      <c r="LHS268" s="5"/>
      <c r="LHT268" s="5"/>
      <c r="LHU268" s="5"/>
      <c r="LHV268" s="5"/>
      <c r="LHW268" s="5"/>
      <c r="LHX268" s="5"/>
      <c r="LHY268" s="5"/>
      <c r="LHZ268" s="5"/>
      <c r="LIA268" s="5"/>
      <c r="LIB268" s="5"/>
      <c r="LIC268" s="5"/>
      <c r="LID268" s="5"/>
      <c r="LIE268" s="5"/>
      <c r="LIF268" s="5"/>
      <c r="LIG268" s="5"/>
      <c r="LIH268" s="5"/>
      <c r="LII268" s="5"/>
      <c r="LIJ268" s="5"/>
      <c r="LIK268" s="5"/>
      <c r="LIL268" s="5"/>
      <c r="LIM268" s="5"/>
      <c r="LIN268" s="5"/>
      <c r="LIO268" s="5"/>
      <c r="LIP268" s="5"/>
      <c r="LIQ268" s="5"/>
      <c r="LIR268" s="5"/>
      <c r="LIS268" s="5"/>
      <c r="LIT268" s="5"/>
      <c r="LIU268" s="5"/>
      <c r="LIV268" s="5"/>
      <c r="LIW268" s="5"/>
      <c r="LIX268" s="5"/>
      <c r="LIY268" s="5"/>
      <c r="LIZ268" s="5"/>
      <c r="LJA268" s="5"/>
      <c r="LJB268" s="5"/>
      <c r="LJC268" s="5"/>
      <c r="LJD268" s="5"/>
      <c r="LJE268" s="5"/>
      <c r="LJF268" s="5"/>
      <c r="LJG268" s="5"/>
      <c r="LJH268" s="5"/>
      <c r="LJI268" s="5"/>
      <c r="LJJ268" s="5"/>
      <c r="LJK268" s="5"/>
      <c r="LJL268" s="5"/>
      <c r="LJM268" s="5"/>
      <c r="LJN268" s="5"/>
      <c r="LJO268" s="5"/>
      <c r="LJP268" s="5"/>
      <c r="LJQ268" s="5"/>
      <c r="LJR268" s="5"/>
      <c r="LJS268" s="5"/>
      <c r="LJT268" s="5"/>
      <c r="LJU268" s="5"/>
      <c r="LJV268" s="5"/>
      <c r="LJW268" s="5"/>
      <c r="LJX268" s="5"/>
      <c r="LJY268" s="5"/>
      <c r="LJZ268" s="5"/>
      <c r="LKA268" s="5"/>
      <c r="LKB268" s="5"/>
      <c r="LKC268" s="5"/>
      <c r="LKD268" s="5"/>
      <c r="LKE268" s="5"/>
      <c r="LKF268" s="5"/>
      <c r="LKG268" s="5"/>
      <c r="LKH268" s="5"/>
      <c r="LKI268" s="5"/>
      <c r="LKJ268" s="5"/>
      <c r="LKK268" s="5"/>
      <c r="LKL268" s="5"/>
      <c r="LKM268" s="5"/>
      <c r="LKN268" s="5"/>
      <c r="LKO268" s="5"/>
      <c r="LKP268" s="5"/>
      <c r="LKQ268" s="5"/>
      <c r="LKR268" s="5"/>
      <c r="LKS268" s="5"/>
      <c r="LKT268" s="5"/>
      <c r="LKU268" s="5"/>
      <c r="LKV268" s="5"/>
      <c r="LKW268" s="5"/>
      <c r="LKX268" s="5"/>
      <c r="LKY268" s="5"/>
      <c r="LKZ268" s="5"/>
      <c r="LLA268" s="5"/>
      <c r="LLB268" s="5"/>
      <c r="LLC268" s="5"/>
      <c r="LLD268" s="5"/>
      <c r="LLE268" s="5"/>
      <c r="LLF268" s="5"/>
      <c r="LLG268" s="5"/>
      <c r="LLH268" s="5"/>
      <c r="LLI268" s="5"/>
      <c r="LLJ268" s="5"/>
      <c r="LLK268" s="5"/>
      <c r="LLL268" s="5"/>
      <c r="LLM268" s="5"/>
      <c r="LLN268" s="5"/>
      <c r="LLO268" s="5"/>
      <c r="LLP268" s="5"/>
      <c r="LLQ268" s="5"/>
      <c r="LLR268" s="5"/>
      <c r="LLS268" s="5"/>
      <c r="LLT268" s="5"/>
      <c r="LLU268" s="5"/>
      <c r="LLV268" s="5"/>
      <c r="LLW268" s="5"/>
      <c r="LLX268" s="5"/>
      <c r="LLY268" s="5"/>
      <c r="LLZ268" s="5"/>
      <c r="LMA268" s="5"/>
      <c r="LMB268" s="5"/>
      <c r="LMC268" s="5"/>
      <c r="LMD268" s="5"/>
      <c r="LME268" s="5"/>
      <c r="LMF268" s="5"/>
      <c r="LMG268" s="5"/>
      <c r="LMH268" s="5"/>
      <c r="LMI268" s="5"/>
      <c r="LMJ268" s="5"/>
      <c r="LMK268" s="5"/>
      <c r="LML268" s="5"/>
      <c r="LMM268" s="5"/>
      <c r="LMN268" s="5"/>
      <c r="LMO268" s="5"/>
      <c r="LMP268" s="5"/>
      <c r="LMQ268" s="5"/>
      <c r="LMR268" s="5"/>
      <c r="LMS268" s="5"/>
      <c r="LMT268" s="5"/>
      <c r="LMU268" s="5"/>
      <c r="LMV268" s="5"/>
      <c r="LMW268" s="5"/>
      <c r="LMX268" s="5"/>
      <c r="LMY268" s="5"/>
      <c r="LMZ268" s="5"/>
      <c r="LNA268" s="5"/>
      <c r="LNB268" s="5"/>
      <c r="LNC268" s="5"/>
      <c r="LND268" s="5"/>
      <c r="LNE268" s="5"/>
      <c r="LNF268" s="5"/>
      <c r="LNG268" s="5"/>
      <c r="LNH268" s="5"/>
      <c r="LNI268" s="5"/>
      <c r="LNJ268" s="5"/>
      <c r="LNK268" s="5"/>
      <c r="LNL268" s="5"/>
      <c r="LNM268" s="5"/>
      <c r="LNN268" s="5"/>
      <c r="LNO268" s="5"/>
      <c r="LNP268" s="5"/>
      <c r="LNQ268" s="5"/>
      <c r="LNR268" s="5"/>
      <c r="LNS268" s="5"/>
      <c r="LNT268" s="5"/>
      <c r="LNU268" s="5"/>
      <c r="LNV268" s="5"/>
      <c r="LNW268" s="5"/>
      <c r="LNX268" s="5"/>
      <c r="LNY268" s="5"/>
      <c r="LNZ268" s="5"/>
      <c r="LOA268" s="5"/>
      <c r="LOB268" s="5"/>
      <c r="LOC268" s="5"/>
      <c r="LOD268" s="5"/>
      <c r="LOE268" s="5"/>
      <c r="LOF268" s="5"/>
      <c r="LOG268" s="5"/>
      <c r="LOH268" s="5"/>
      <c r="LOI268" s="5"/>
      <c r="LOJ268" s="5"/>
      <c r="LOK268" s="5"/>
      <c r="LOL268" s="5"/>
      <c r="LOM268" s="5"/>
      <c r="LON268" s="5"/>
      <c r="LOO268" s="5"/>
      <c r="LOP268" s="5"/>
      <c r="LOQ268" s="5"/>
      <c r="LOR268" s="5"/>
      <c r="LOS268" s="5"/>
      <c r="LOT268" s="5"/>
      <c r="LOU268" s="5"/>
      <c r="LOV268" s="5"/>
      <c r="LOW268" s="5"/>
      <c r="LOX268" s="5"/>
      <c r="LOY268" s="5"/>
      <c r="LOZ268" s="5"/>
      <c r="LPA268" s="5"/>
      <c r="LPB268" s="5"/>
      <c r="LPC268" s="5"/>
      <c r="LPD268" s="5"/>
      <c r="LPE268" s="5"/>
      <c r="LPF268" s="5"/>
      <c r="LPG268" s="5"/>
      <c r="LPH268" s="5"/>
      <c r="LPI268" s="5"/>
      <c r="LPJ268" s="5"/>
      <c r="LPK268" s="5"/>
      <c r="LPL268" s="5"/>
      <c r="LPM268" s="5"/>
      <c r="LPN268" s="5"/>
      <c r="LPO268" s="5"/>
      <c r="LPP268" s="5"/>
      <c r="LPQ268" s="5"/>
      <c r="LPR268" s="5"/>
      <c r="LPS268" s="5"/>
      <c r="LPT268" s="5"/>
      <c r="LPU268" s="5"/>
      <c r="LPV268" s="5"/>
      <c r="LPW268" s="5"/>
      <c r="LPX268" s="5"/>
      <c r="LPY268" s="5"/>
      <c r="LPZ268" s="5"/>
      <c r="LQA268" s="5"/>
      <c r="LQB268" s="5"/>
      <c r="LQC268" s="5"/>
      <c r="LQD268" s="5"/>
      <c r="LQE268" s="5"/>
      <c r="LQF268" s="5"/>
      <c r="LQG268" s="5"/>
      <c r="LQH268" s="5"/>
      <c r="LQI268" s="5"/>
      <c r="LQJ268" s="5"/>
      <c r="LQK268" s="5"/>
      <c r="LQL268" s="5"/>
      <c r="LQM268" s="5"/>
      <c r="LQN268" s="5"/>
      <c r="LQO268" s="5"/>
      <c r="LQP268" s="5"/>
      <c r="LQQ268" s="5"/>
      <c r="LQR268" s="5"/>
      <c r="LQS268" s="5"/>
      <c r="LQT268" s="5"/>
      <c r="LQU268" s="5"/>
      <c r="LQV268" s="5"/>
      <c r="LQW268" s="5"/>
      <c r="LQX268" s="5"/>
      <c r="LQY268" s="5"/>
      <c r="LQZ268" s="5"/>
      <c r="LRA268" s="5"/>
      <c r="LRB268" s="5"/>
      <c r="LRC268" s="5"/>
      <c r="LRD268" s="5"/>
      <c r="LRE268" s="5"/>
      <c r="LRF268" s="5"/>
      <c r="LRG268" s="5"/>
      <c r="LRH268" s="5"/>
      <c r="LRI268" s="5"/>
      <c r="LRJ268" s="5"/>
      <c r="LRK268" s="5"/>
      <c r="LRL268" s="5"/>
      <c r="LRM268" s="5"/>
      <c r="LRN268" s="5"/>
      <c r="LRO268" s="5"/>
      <c r="LRP268" s="5"/>
      <c r="LRQ268" s="5"/>
      <c r="LRR268" s="5"/>
      <c r="LRS268" s="5"/>
      <c r="LRT268" s="5"/>
      <c r="LRU268" s="5"/>
      <c r="LRV268" s="5"/>
      <c r="LRW268" s="5"/>
      <c r="LRX268" s="5"/>
      <c r="LRY268" s="5"/>
      <c r="LRZ268" s="5"/>
      <c r="LSA268" s="5"/>
      <c r="LSB268" s="5"/>
      <c r="LSC268" s="5"/>
      <c r="LSD268" s="5"/>
      <c r="LSE268" s="5"/>
      <c r="LSF268" s="5"/>
      <c r="LSG268" s="5"/>
      <c r="LSH268" s="5"/>
      <c r="LSI268" s="5"/>
      <c r="LSJ268" s="5"/>
      <c r="LSK268" s="5"/>
      <c r="LSL268" s="5"/>
      <c r="LSM268" s="5"/>
      <c r="LSN268" s="5"/>
      <c r="LSO268" s="5"/>
      <c r="LSP268" s="5"/>
      <c r="LSQ268" s="5"/>
      <c r="LSR268" s="5"/>
      <c r="LSS268" s="5"/>
      <c r="LST268" s="5"/>
      <c r="LSU268" s="5"/>
      <c r="LSV268" s="5"/>
      <c r="LSW268" s="5"/>
      <c r="LSX268" s="5"/>
      <c r="LSY268" s="5"/>
      <c r="LSZ268" s="5"/>
      <c r="LTA268" s="5"/>
      <c r="LTB268" s="5"/>
      <c r="LTC268" s="5"/>
      <c r="LTD268" s="5"/>
      <c r="LTE268" s="5"/>
      <c r="LTF268" s="5"/>
      <c r="LTG268" s="5"/>
      <c r="LTH268" s="5"/>
      <c r="LTI268" s="5"/>
      <c r="LTJ268" s="5"/>
      <c r="LTK268" s="5"/>
      <c r="LTL268" s="5"/>
      <c r="LTM268" s="5"/>
      <c r="LTN268" s="5"/>
      <c r="LTO268" s="5"/>
      <c r="LTP268" s="5"/>
      <c r="LTQ268" s="5"/>
      <c r="LTR268" s="5"/>
      <c r="LTS268" s="5"/>
      <c r="LTT268" s="5"/>
      <c r="LTU268" s="5"/>
      <c r="LTV268" s="5"/>
      <c r="LTW268" s="5"/>
      <c r="LTX268" s="5"/>
      <c r="LTY268" s="5"/>
      <c r="LTZ268" s="5"/>
      <c r="LUA268" s="5"/>
      <c r="LUB268" s="5"/>
      <c r="LUC268" s="5"/>
      <c r="LUD268" s="5"/>
      <c r="LUE268" s="5"/>
      <c r="LUF268" s="5"/>
      <c r="LUG268" s="5"/>
      <c r="LUH268" s="5"/>
      <c r="LUI268" s="5"/>
      <c r="LUJ268" s="5"/>
      <c r="LUK268" s="5"/>
      <c r="LUL268" s="5"/>
      <c r="LUM268" s="5"/>
      <c r="LUN268" s="5"/>
      <c r="LUO268" s="5"/>
      <c r="LUP268" s="5"/>
      <c r="LUQ268" s="5"/>
      <c r="LUR268" s="5"/>
      <c r="LUS268" s="5"/>
      <c r="LUT268" s="5"/>
      <c r="LUU268" s="5"/>
      <c r="LUV268" s="5"/>
      <c r="LUW268" s="5"/>
      <c r="LUX268" s="5"/>
      <c r="LUY268" s="5"/>
      <c r="LUZ268" s="5"/>
      <c r="LVA268" s="5"/>
      <c r="LVB268" s="5"/>
      <c r="LVC268" s="5"/>
      <c r="LVD268" s="5"/>
      <c r="LVE268" s="5"/>
      <c r="LVF268" s="5"/>
      <c r="LVG268" s="5"/>
      <c r="LVH268" s="5"/>
      <c r="LVI268" s="5"/>
      <c r="LVJ268" s="5"/>
      <c r="LVK268" s="5"/>
      <c r="LVL268" s="5"/>
      <c r="LVM268" s="5"/>
      <c r="LVN268" s="5"/>
      <c r="LVO268" s="5"/>
      <c r="LVP268" s="5"/>
      <c r="LVQ268" s="5"/>
      <c r="LVR268" s="5"/>
      <c r="LVS268" s="5"/>
      <c r="LVT268" s="5"/>
      <c r="LVU268" s="5"/>
      <c r="LVV268" s="5"/>
      <c r="LVW268" s="5"/>
      <c r="LVX268" s="5"/>
      <c r="LVY268" s="5"/>
      <c r="LVZ268" s="5"/>
      <c r="LWA268" s="5"/>
      <c r="LWB268" s="5"/>
      <c r="LWC268" s="5"/>
      <c r="LWD268" s="5"/>
      <c r="LWE268" s="5"/>
      <c r="LWF268" s="5"/>
      <c r="LWG268" s="5"/>
      <c r="LWH268" s="5"/>
      <c r="LWI268" s="5"/>
      <c r="LWJ268" s="5"/>
      <c r="LWK268" s="5"/>
      <c r="LWL268" s="5"/>
      <c r="LWM268" s="5"/>
      <c r="LWN268" s="5"/>
      <c r="LWO268" s="5"/>
      <c r="LWP268" s="5"/>
      <c r="LWQ268" s="5"/>
      <c r="LWR268" s="5"/>
      <c r="LWS268" s="5"/>
      <c r="LWT268" s="5"/>
      <c r="LWU268" s="5"/>
      <c r="LWV268" s="5"/>
      <c r="LWW268" s="5"/>
      <c r="LWX268" s="5"/>
      <c r="LWY268" s="5"/>
      <c r="LWZ268" s="5"/>
      <c r="LXA268" s="5"/>
      <c r="LXB268" s="5"/>
      <c r="LXC268" s="5"/>
      <c r="LXD268" s="5"/>
      <c r="LXE268" s="5"/>
      <c r="LXF268" s="5"/>
      <c r="LXG268" s="5"/>
      <c r="LXH268" s="5"/>
      <c r="LXI268" s="5"/>
      <c r="LXJ268" s="5"/>
      <c r="LXK268" s="5"/>
      <c r="LXL268" s="5"/>
      <c r="LXM268" s="5"/>
      <c r="LXN268" s="5"/>
      <c r="LXO268" s="5"/>
      <c r="LXP268" s="5"/>
      <c r="LXQ268" s="5"/>
      <c r="LXR268" s="5"/>
      <c r="LXS268" s="5"/>
      <c r="LXT268" s="5"/>
      <c r="LXU268" s="5"/>
      <c r="LXV268" s="5"/>
      <c r="LXW268" s="5"/>
      <c r="LXX268" s="5"/>
      <c r="LXY268" s="5"/>
      <c r="LXZ268" s="5"/>
      <c r="LYA268" s="5"/>
      <c r="LYB268" s="5"/>
      <c r="LYC268" s="5"/>
      <c r="LYD268" s="5"/>
      <c r="LYE268" s="5"/>
      <c r="LYF268" s="5"/>
      <c r="LYG268" s="5"/>
      <c r="LYH268" s="5"/>
      <c r="LYI268" s="5"/>
      <c r="LYJ268" s="5"/>
      <c r="LYK268" s="5"/>
      <c r="LYL268" s="5"/>
      <c r="LYM268" s="5"/>
      <c r="LYN268" s="5"/>
      <c r="LYO268" s="5"/>
      <c r="LYP268" s="5"/>
      <c r="LYQ268" s="5"/>
      <c r="LYR268" s="5"/>
      <c r="LYS268" s="5"/>
      <c r="LYT268" s="5"/>
      <c r="LYU268" s="5"/>
      <c r="LYV268" s="5"/>
      <c r="LYW268" s="5"/>
      <c r="LYX268" s="5"/>
      <c r="LYY268" s="5"/>
      <c r="LYZ268" s="5"/>
      <c r="LZA268" s="5"/>
      <c r="LZB268" s="5"/>
      <c r="LZC268" s="5"/>
      <c r="LZD268" s="5"/>
      <c r="LZE268" s="5"/>
      <c r="LZF268" s="5"/>
      <c r="LZG268" s="5"/>
      <c r="LZH268" s="5"/>
      <c r="LZI268" s="5"/>
      <c r="LZJ268" s="5"/>
      <c r="LZK268" s="5"/>
      <c r="LZL268" s="5"/>
      <c r="LZM268" s="5"/>
      <c r="LZN268" s="5"/>
      <c r="LZO268" s="5"/>
      <c r="LZP268" s="5"/>
      <c r="LZQ268" s="5"/>
      <c r="LZR268" s="5"/>
      <c r="LZS268" s="5"/>
      <c r="LZT268" s="5"/>
      <c r="LZU268" s="5"/>
      <c r="LZV268" s="5"/>
      <c r="LZW268" s="5"/>
      <c r="LZX268" s="5"/>
      <c r="LZY268" s="5"/>
      <c r="LZZ268" s="5"/>
      <c r="MAA268" s="5"/>
      <c r="MAB268" s="5"/>
      <c r="MAC268" s="5"/>
      <c r="MAD268" s="5"/>
      <c r="MAE268" s="5"/>
      <c r="MAF268" s="5"/>
      <c r="MAG268" s="5"/>
      <c r="MAH268" s="5"/>
      <c r="MAI268" s="5"/>
      <c r="MAJ268" s="5"/>
      <c r="MAK268" s="5"/>
      <c r="MAL268" s="5"/>
      <c r="MAM268" s="5"/>
      <c r="MAN268" s="5"/>
      <c r="MAO268" s="5"/>
      <c r="MAP268" s="5"/>
      <c r="MAQ268" s="5"/>
      <c r="MAR268" s="5"/>
      <c r="MAS268" s="5"/>
      <c r="MAT268" s="5"/>
      <c r="MAU268" s="5"/>
      <c r="MAV268" s="5"/>
      <c r="MAW268" s="5"/>
      <c r="MAX268" s="5"/>
      <c r="MAY268" s="5"/>
      <c r="MAZ268" s="5"/>
      <c r="MBA268" s="5"/>
      <c r="MBB268" s="5"/>
      <c r="MBC268" s="5"/>
      <c r="MBD268" s="5"/>
      <c r="MBE268" s="5"/>
      <c r="MBF268" s="5"/>
      <c r="MBG268" s="5"/>
      <c r="MBH268" s="5"/>
      <c r="MBI268" s="5"/>
      <c r="MBJ268" s="5"/>
      <c r="MBK268" s="5"/>
      <c r="MBL268" s="5"/>
      <c r="MBM268" s="5"/>
      <c r="MBN268" s="5"/>
      <c r="MBO268" s="5"/>
      <c r="MBP268" s="5"/>
      <c r="MBQ268" s="5"/>
      <c r="MBR268" s="5"/>
      <c r="MBS268" s="5"/>
      <c r="MBT268" s="5"/>
      <c r="MBU268" s="5"/>
      <c r="MBV268" s="5"/>
      <c r="MBW268" s="5"/>
      <c r="MBX268" s="5"/>
      <c r="MBY268" s="5"/>
      <c r="MBZ268" s="5"/>
      <c r="MCA268" s="5"/>
      <c r="MCB268" s="5"/>
      <c r="MCC268" s="5"/>
      <c r="MCD268" s="5"/>
      <c r="MCE268" s="5"/>
      <c r="MCF268" s="5"/>
      <c r="MCG268" s="5"/>
      <c r="MCH268" s="5"/>
      <c r="MCI268" s="5"/>
      <c r="MCJ268" s="5"/>
      <c r="MCK268" s="5"/>
      <c r="MCL268" s="5"/>
      <c r="MCM268" s="5"/>
      <c r="MCN268" s="5"/>
      <c r="MCO268" s="5"/>
      <c r="MCP268" s="5"/>
      <c r="MCQ268" s="5"/>
      <c r="MCR268" s="5"/>
      <c r="MCS268" s="5"/>
      <c r="MCT268" s="5"/>
      <c r="MCU268" s="5"/>
      <c r="MCV268" s="5"/>
      <c r="MCW268" s="5"/>
      <c r="MCX268" s="5"/>
      <c r="MCY268" s="5"/>
      <c r="MCZ268" s="5"/>
      <c r="MDA268" s="5"/>
      <c r="MDB268" s="5"/>
      <c r="MDC268" s="5"/>
      <c r="MDD268" s="5"/>
      <c r="MDE268" s="5"/>
      <c r="MDF268" s="5"/>
      <c r="MDG268" s="5"/>
      <c r="MDH268" s="5"/>
      <c r="MDI268" s="5"/>
      <c r="MDJ268" s="5"/>
      <c r="MDK268" s="5"/>
      <c r="MDL268" s="5"/>
      <c r="MDM268" s="5"/>
      <c r="MDN268" s="5"/>
      <c r="MDO268" s="5"/>
      <c r="MDP268" s="5"/>
      <c r="MDQ268" s="5"/>
      <c r="MDR268" s="5"/>
      <c r="MDS268" s="5"/>
      <c r="MDT268" s="5"/>
      <c r="MDU268" s="5"/>
      <c r="MDV268" s="5"/>
      <c r="MDW268" s="5"/>
      <c r="MDX268" s="5"/>
      <c r="MDY268" s="5"/>
      <c r="MDZ268" s="5"/>
      <c r="MEA268" s="5"/>
      <c r="MEB268" s="5"/>
      <c r="MEC268" s="5"/>
      <c r="MED268" s="5"/>
      <c r="MEE268" s="5"/>
      <c r="MEF268" s="5"/>
      <c r="MEG268" s="5"/>
      <c r="MEH268" s="5"/>
      <c r="MEI268" s="5"/>
      <c r="MEJ268" s="5"/>
      <c r="MEK268" s="5"/>
      <c r="MEL268" s="5"/>
      <c r="MEM268" s="5"/>
      <c r="MEN268" s="5"/>
      <c r="MEO268" s="5"/>
      <c r="MEP268" s="5"/>
      <c r="MEQ268" s="5"/>
      <c r="MER268" s="5"/>
      <c r="MES268" s="5"/>
      <c r="MET268" s="5"/>
      <c r="MEU268" s="5"/>
      <c r="MEV268" s="5"/>
      <c r="MEW268" s="5"/>
      <c r="MEX268" s="5"/>
      <c r="MEY268" s="5"/>
      <c r="MEZ268" s="5"/>
      <c r="MFA268" s="5"/>
      <c r="MFB268" s="5"/>
      <c r="MFC268" s="5"/>
      <c r="MFD268" s="5"/>
      <c r="MFE268" s="5"/>
      <c r="MFF268" s="5"/>
      <c r="MFG268" s="5"/>
      <c r="MFH268" s="5"/>
      <c r="MFI268" s="5"/>
      <c r="MFJ268" s="5"/>
      <c r="MFK268" s="5"/>
      <c r="MFL268" s="5"/>
      <c r="MFM268" s="5"/>
      <c r="MFN268" s="5"/>
      <c r="MFO268" s="5"/>
      <c r="MFP268" s="5"/>
      <c r="MFQ268" s="5"/>
      <c r="MFR268" s="5"/>
      <c r="MFS268" s="5"/>
      <c r="MFT268" s="5"/>
      <c r="MFU268" s="5"/>
      <c r="MFV268" s="5"/>
      <c r="MFW268" s="5"/>
      <c r="MFX268" s="5"/>
      <c r="MFY268" s="5"/>
      <c r="MFZ268" s="5"/>
      <c r="MGA268" s="5"/>
      <c r="MGB268" s="5"/>
      <c r="MGC268" s="5"/>
      <c r="MGD268" s="5"/>
      <c r="MGE268" s="5"/>
      <c r="MGF268" s="5"/>
      <c r="MGG268" s="5"/>
      <c r="MGH268" s="5"/>
      <c r="MGI268" s="5"/>
      <c r="MGJ268" s="5"/>
      <c r="MGK268" s="5"/>
      <c r="MGL268" s="5"/>
      <c r="MGM268" s="5"/>
      <c r="MGN268" s="5"/>
      <c r="MGO268" s="5"/>
      <c r="MGP268" s="5"/>
      <c r="MGQ268" s="5"/>
      <c r="MGR268" s="5"/>
      <c r="MGS268" s="5"/>
      <c r="MGT268" s="5"/>
      <c r="MGU268" s="5"/>
      <c r="MGV268" s="5"/>
      <c r="MGW268" s="5"/>
      <c r="MGX268" s="5"/>
      <c r="MGY268" s="5"/>
      <c r="MGZ268" s="5"/>
      <c r="MHA268" s="5"/>
      <c r="MHB268" s="5"/>
      <c r="MHC268" s="5"/>
      <c r="MHD268" s="5"/>
      <c r="MHE268" s="5"/>
      <c r="MHF268" s="5"/>
      <c r="MHG268" s="5"/>
      <c r="MHH268" s="5"/>
      <c r="MHI268" s="5"/>
      <c r="MHJ268" s="5"/>
      <c r="MHK268" s="5"/>
      <c r="MHL268" s="5"/>
      <c r="MHM268" s="5"/>
      <c r="MHN268" s="5"/>
      <c r="MHO268" s="5"/>
      <c r="MHP268" s="5"/>
      <c r="MHQ268" s="5"/>
      <c r="MHR268" s="5"/>
      <c r="MHS268" s="5"/>
      <c r="MHT268" s="5"/>
      <c r="MHU268" s="5"/>
      <c r="MHV268" s="5"/>
      <c r="MHW268" s="5"/>
      <c r="MHX268" s="5"/>
      <c r="MHY268" s="5"/>
      <c r="MHZ268" s="5"/>
      <c r="MIA268" s="5"/>
      <c r="MIB268" s="5"/>
      <c r="MIC268" s="5"/>
      <c r="MID268" s="5"/>
      <c r="MIE268" s="5"/>
      <c r="MIF268" s="5"/>
      <c r="MIG268" s="5"/>
      <c r="MIH268" s="5"/>
      <c r="MII268" s="5"/>
      <c r="MIJ268" s="5"/>
      <c r="MIK268" s="5"/>
      <c r="MIL268" s="5"/>
      <c r="MIM268" s="5"/>
      <c r="MIN268" s="5"/>
      <c r="MIO268" s="5"/>
      <c r="MIP268" s="5"/>
      <c r="MIQ268" s="5"/>
      <c r="MIR268" s="5"/>
      <c r="MIS268" s="5"/>
      <c r="MIT268" s="5"/>
      <c r="MIU268" s="5"/>
      <c r="MIV268" s="5"/>
      <c r="MIW268" s="5"/>
      <c r="MIX268" s="5"/>
      <c r="MIY268" s="5"/>
      <c r="MIZ268" s="5"/>
      <c r="MJA268" s="5"/>
      <c r="MJB268" s="5"/>
      <c r="MJC268" s="5"/>
      <c r="MJD268" s="5"/>
      <c r="MJE268" s="5"/>
      <c r="MJF268" s="5"/>
      <c r="MJG268" s="5"/>
      <c r="MJH268" s="5"/>
      <c r="MJI268" s="5"/>
      <c r="MJJ268" s="5"/>
      <c r="MJK268" s="5"/>
      <c r="MJL268" s="5"/>
      <c r="MJM268" s="5"/>
      <c r="MJN268" s="5"/>
      <c r="MJO268" s="5"/>
      <c r="MJP268" s="5"/>
      <c r="MJQ268" s="5"/>
      <c r="MJR268" s="5"/>
      <c r="MJS268" s="5"/>
      <c r="MJT268" s="5"/>
      <c r="MJU268" s="5"/>
      <c r="MJV268" s="5"/>
      <c r="MJW268" s="5"/>
      <c r="MJX268" s="5"/>
      <c r="MJY268" s="5"/>
      <c r="MJZ268" s="5"/>
      <c r="MKA268" s="5"/>
      <c r="MKB268" s="5"/>
      <c r="MKC268" s="5"/>
      <c r="MKD268" s="5"/>
      <c r="MKE268" s="5"/>
      <c r="MKF268" s="5"/>
      <c r="MKG268" s="5"/>
      <c r="MKH268" s="5"/>
      <c r="MKI268" s="5"/>
      <c r="MKJ268" s="5"/>
      <c r="MKK268" s="5"/>
      <c r="MKL268" s="5"/>
      <c r="MKM268" s="5"/>
      <c r="MKN268" s="5"/>
      <c r="MKO268" s="5"/>
      <c r="MKP268" s="5"/>
      <c r="MKQ268" s="5"/>
      <c r="MKR268" s="5"/>
      <c r="MKS268" s="5"/>
      <c r="MKT268" s="5"/>
      <c r="MKU268" s="5"/>
      <c r="MKV268" s="5"/>
      <c r="MKW268" s="5"/>
      <c r="MKX268" s="5"/>
      <c r="MKY268" s="5"/>
      <c r="MKZ268" s="5"/>
      <c r="MLA268" s="5"/>
      <c r="MLB268" s="5"/>
      <c r="MLC268" s="5"/>
      <c r="MLD268" s="5"/>
      <c r="MLE268" s="5"/>
      <c r="MLF268" s="5"/>
      <c r="MLG268" s="5"/>
      <c r="MLH268" s="5"/>
      <c r="MLI268" s="5"/>
      <c r="MLJ268" s="5"/>
      <c r="MLK268" s="5"/>
      <c r="MLL268" s="5"/>
      <c r="MLM268" s="5"/>
      <c r="MLN268" s="5"/>
      <c r="MLO268" s="5"/>
      <c r="MLP268" s="5"/>
      <c r="MLQ268" s="5"/>
      <c r="MLR268" s="5"/>
      <c r="MLS268" s="5"/>
      <c r="MLT268" s="5"/>
      <c r="MLU268" s="5"/>
      <c r="MLV268" s="5"/>
      <c r="MLW268" s="5"/>
      <c r="MLX268" s="5"/>
      <c r="MLY268" s="5"/>
      <c r="MLZ268" s="5"/>
      <c r="MMA268" s="5"/>
      <c r="MMB268" s="5"/>
      <c r="MMC268" s="5"/>
      <c r="MMD268" s="5"/>
      <c r="MME268" s="5"/>
      <c r="MMF268" s="5"/>
      <c r="MMG268" s="5"/>
      <c r="MMH268" s="5"/>
      <c r="MMI268" s="5"/>
      <c r="MMJ268" s="5"/>
      <c r="MMK268" s="5"/>
      <c r="MML268" s="5"/>
      <c r="MMM268" s="5"/>
      <c r="MMN268" s="5"/>
      <c r="MMO268" s="5"/>
      <c r="MMP268" s="5"/>
      <c r="MMQ268" s="5"/>
      <c r="MMR268" s="5"/>
      <c r="MMS268" s="5"/>
      <c r="MMT268" s="5"/>
      <c r="MMU268" s="5"/>
      <c r="MMV268" s="5"/>
      <c r="MMW268" s="5"/>
      <c r="MMX268" s="5"/>
      <c r="MMY268" s="5"/>
      <c r="MMZ268" s="5"/>
      <c r="MNA268" s="5"/>
      <c r="MNB268" s="5"/>
      <c r="MNC268" s="5"/>
      <c r="MND268" s="5"/>
      <c r="MNE268" s="5"/>
      <c r="MNF268" s="5"/>
      <c r="MNG268" s="5"/>
      <c r="MNH268" s="5"/>
      <c r="MNI268" s="5"/>
      <c r="MNJ268" s="5"/>
      <c r="MNK268" s="5"/>
      <c r="MNL268" s="5"/>
      <c r="MNM268" s="5"/>
      <c r="MNN268" s="5"/>
      <c r="MNO268" s="5"/>
      <c r="MNP268" s="5"/>
      <c r="MNQ268" s="5"/>
      <c r="MNR268" s="5"/>
      <c r="MNS268" s="5"/>
      <c r="MNT268" s="5"/>
      <c r="MNU268" s="5"/>
      <c r="MNV268" s="5"/>
      <c r="MNW268" s="5"/>
      <c r="MNX268" s="5"/>
      <c r="MNY268" s="5"/>
      <c r="MNZ268" s="5"/>
      <c r="MOA268" s="5"/>
      <c r="MOB268" s="5"/>
      <c r="MOC268" s="5"/>
      <c r="MOD268" s="5"/>
      <c r="MOE268" s="5"/>
      <c r="MOF268" s="5"/>
      <c r="MOG268" s="5"/>
      <c r="MOH268" s="5"/>
      <c r="MOI268" s="5"/>
      <c r="MOJ268" s="5"/>
      <c r="MOK268" s="5"/>
      <c r="MOL268" s="5"/>
      <c r="MOM268" s="5"/>
      <c r="MON268" s="5"/>
      <c r="MOO268" s="5"/>
      <c r="MOP268" s="5"/>
      <c r="MOQ268" s="5"/>
      <c r="MOR268" s="5"/>
      <c r="MOS268" s="5"/>
      <c r="MOT268" s="5"/>
      <c r="MOU268" s="5"/>
      <c r="MOV268" s="5"/>
      <c r="MOW268" s="5"/>
      <c r="MOX268" s="5"/>
      <c r="MOY268" s="5"/>
      <c r="MOZ268" s="5"/>
      <c r="MPA268" s="5"/>
      <c r="MPB268" s="5"/>
      <c r="MPC268" s="5"/>
      <c r="MPD268" s="5"/>
      <c r="MPE268" s="5"/>
      <c r="MPF268" s="5"/>
      <c r="MPG268" s="5"/>
      <c r="MPH268" s="5"/>
      <c r="MPI268" s="5"/>
      <c r="MPJ268" s="5"/>
      <c r="MPK268" s="5"/>
      <c r="MPL268" s="5"/>
      <c r="MPM268" s="5"/>
      <c r="MPN268" s="5"/>
      <c r="MPO268" s="5"/>
      <c r="MPP268" s="5"/>
      <c r="MPQ268" s="5"/>
      <c r="MPR268" s="5"/>
      <c r="MPS268" s="5"/>
      <c r="MPT268" s="5"/>
      <c r="MPU268" s="5"/>
      <c r="MPV268" s="5"/>
      <c r="MPW268" s="5"/>
      <c r="MPX268" s="5"/>
      <c r="MPY268" s="5"/>
      <c r="MPZ268" s="5"/>
      <c r="MQA268" s="5"/>
      <c r="MQB268" s="5"/>
      <c r="MQC268" s="5"/>
      <c r="MQD268" s="5"/>
      <c r="MQE268" s="5"/>
      <c r="MQF268" s="5"/>
      <c r="MQG268" s="5"/>
      <c r="MQH268" s="5"/>
      <c r="MQI268" s="5"/>
      <c r="MQJ268" s="5"/>
      <c r="MQK268" s="5"/>
      <c r="MQL268" s="5"/>
      <c r="MQM268" s="5"/>
      <c r="MQN268" s="5"/>
      <c r="MQO268" s="5"/>
      <c r="MQP268" s="5"/>
      <c r="MQQ268" s="5"/>
      <c r="MQR268" s="5"/>
      <c r="MQS268" s="5"/>
      <c r="MQT268" s="5"/>
      <c r="MQU268" s="5"/>
      <c r="MQV268" s="5"/>
      <c r="MQW268" s="5"/>
      <c r="MQX268" s="5"/>
      <c r="MQY268" s="5"/>
      <c r="MQZ268" s="5"/>
      <c r="MRA268" s="5"/>
      <c r="MRB268" s="5"/>
      <c r="MRC268" s="5"/>
      <c r="MRD268" s="5"/>
      <c r="MRE268" s="5"/>
      <c r="MRF268" s="5"/>
      <c r="MRG268" s="5"/>
      <c r="MRH268" s="5"/>
      <c r="MRI268" s="5"/>
      <c r="MRJ268" s="5"/>
      <c r="MRK268" s="5"/>
      <c r="MRL268" s="5"/>
      <c r="MRM268" s="5"/>
      <c r="MRN268" s="5"/>
      <c r="MRO268" s="5"/>
      <c r="MRP268" s="5"/>
      <c r="MRQ268" s="5"/>
      <c r="MRR268" s="5"/>
      <c r="MRS268" s="5"/>
      <c r="MRT268" s="5"/>
      <c r="MRU268" s="5"/>
      <c r="MRV268" s="5"/>
      <c r="MRW268" s="5"/>
      <c r="MRX268" s="5"/>
      <c r="MRY268" s="5"/>
      <c r="MRZ268" s="5"/>
      <c r="MSA268" s="5"/>
      <c r="MSB268" s="5"/>
      <c r="MSC268" s="5"/>
      <c r="MSD268" s="5"/>
      <c r="MSE268" s="5"/>
      <c r="MSF268" s="5"/>
      <c r="MSG268" s="5"/>
      <c r="MSH268" s="5"/>
      <c r="MSI268" s="5"/>
      <c r="MSJ268" s="5"/>
      <c r="MSK268" s="5"/>
      <c r="MSL268" s="5"/>
      <c r="MSM268" s="5"/>
      <c r="MSN268" s="5"/>
      <c r="MSO268" s="5"/>
      <c r="MSP268" s="5"/>
      <c r="MSQ268" s="5"/>
      <c r="MSR268" s="5"/>
      <c r="MSS268" s="5"/>
      <c r="MST268" s="5"/>
      <c r="MSU268" s="5"/>
      <c r="MSV268" s="5"/>
      <c r="MSW268" s="5"/>
      <c r="MSX268" s="5"/>
      <c r="MSY268" s="5"/>
      <c r="MSZ268" s="5"/>
      <c r="MTA268" s="5"/>
      <c r="MTB268" s="5"/>
      <c r="MTC268" s="5"/>
      <c r="MTD268" s="5"/>
      <c r="MTE268" s="5"/>
      <c r="MTF268" s="5"/>
      <c r="MTG268" s="5"/>
      <c r="MTH268" s="5"/>
      <c r="MTI268" s="5"/>
      <c r="MTJ268" s="5"/>
      <c r="MTK268" s="5"/>
      <c r="MTL268" s="5"/>
      <c r="MTM268" s="5"/>
      <c r="MTN268" s="5"/>
      <c r="MTO268" s="5"/>
      <c r="MTP268" s="5"/>
      <c r="MTQ268" s="5"/>
      <c r="MTR268" s="5"/>
      <c r="MTS268" s="5"/>
      <c r="MTT268" s="5"/>
      <c r="MTU268" s="5"/>
      <c r="MTV268" s="5"/>
      <c r="MTW268" s="5"/>
      <c r="MTX268" s="5"/>
      <c r="MTY268" s="5"/>
      <c r="MTZ268" s="5"/>
      <c r="MUA268" s="5"/>
      <c r="MUB268" s="5"/>
      <c r="MUC268" s="5"/>
      <c r="MUD268" s="5"/>
      <c r="MUE268" s="5"/>
      <c r="MUF268" s="5"/>
      <c r="MUG268" s="5"/>
      <c r="MUH268" s="5"/>
      <c r="MUI268" s="5"/>
      <c r="MUJ268" s="5"/>
      <c r="MUK268" s="5"/>
      <c r="MUL268" s="5"/>
      <c r="MUM268" s="5"/>
      <c r="MUN268" s="5"/>
      <c r="MUO268" s="5"/>
      <c r="MUP268" s="5"/>
      <c r="MUQ268" s="5"/>
      <c r="MUR268" s="5"/>
      <c r="MUS268" s="5"/>
      <c r="MUT268" s="5"/>
      <c r="MUU268" s="5"/>
      <c r="MUV268" s="5"/>
      <c r="MUW268" s="5"/>
      <c r="MUX268" s="5"/>
      <c r="MUY268" s="5"/>
      <c r="MUZ268" s="5"/>
      <c r="MVA268" s="5"/>
      <c r="MVB268" s="5"/>
      <c r="MVC268" s="5"/>
      <c r="MVD268" s="5"/>
      <c r="MVE268" s="5"/>
      <c r="MVF268" s="5"/>
      <c r="MVG268" s="5"/>
      <c r="MVH268" s="5"/>
      <c r="MVI268" s="5"/>
      <c r="MVJ268" s="5"/>
      <c r="MVK268" s="5"/>
      <c r="MVL268" s="5"/>
      <c r="MVM268" s="5"/>
      <c r="MVN268" s="5"/>
      <c r="MVO268" s="5"/>
      <c r="MVP268" s="5"/>
      <c r="MVQ268" s="5"/>
      <c r="MVR268" s="5"/>
      <c r="MVS268" s="5"/>
      <c r="MVT268" s="5"/>
      <c r="MVU268" s="5"/>
      <c r="MVV268" s="5"/>
      <c r="MVW268" s="5"/>
      <c r="MVX268" s="5"/>
      <c r="MVY268" s="5"/>
      <c r="MVZ268" s="5"/>
      <c r="MWA268" s="5"/>
      <c r="MWB268" s="5"/>
      <c r="MWC268" s="5"/>
      <c r="MWD268" s="5"/>
      <c r="MWE268" s="5"/>
      <c r="MWF268" s="5"/>
      <c r="MWG268" s="5"/>
      <c r="MWH268" s="5"/>
      <c r="MWI268" s="5"/>
      <c r="MWJ268" s="5"/>
      <c r="MWK268" s="5"/>
      <c r="MWL268" s="5"/>
      <c r="MWM268" s="5"/>
      <c r="MWN268" s="5"/>
      <c r="MWO268" s="5"/>
      <c r="MWP268" s="5"/>
      <c r="MWQ268" s="5"/>
      <c r="MWR268" s="5"/>
      <c r="MWS268" s="5"/>
      <c r="MWT268" s="5"/>
      <c r="MWU268" s="5"/>
      <c r="MWV268" s="5"/>
      <c r="MWW268" s="5"/>
      <c r="MWX268" s="5"/>
      <c r="MWY268" s="5"/>
      <c r="MWZ268" s="5"/>
      <c r="MXA268" s="5"/>
      <c r="MXB268" s="5"/>
      <c r="MXC268" s="5"/>
      <c r="MXD268" s="5"/>
      <c r="MXE268" s="5"/>
      <c r="MXF268" s="5"/>
      <c r="MXG268" s="5"/>
      <c r="MXH268" s="5"/>
      <c r="MXI268" s="5"/>
      <c r="MXJ268" s="5"/>
      <c r="MXK268" s="5"/>
      <c r="MXL268" s="5"/>
      <c r="MXM268" s="5"/>
      <c r="MXN268" s="5"/>
      <c r="MXO268" s="5"/>
      <c r="MXP268" s="5"/>
      <c r="MXQ268" s="5"/>
      <c r="MXR268" s="5"/>
      <c r="MXS268" s="5"/>
      <c r="MXT268" s="5"/>
      <c r="MXU268" s="5"/>
      <c r="MXV268" s="5"/>
      <c r="MXW268" s="5"/>
      <c r="MXX268" s="5"/>
      <c r="MXY268" s="5"/>
      <c r="MXZ268" s="5"/>
      <c r="MYA268" s="5"/>
      <c r="MYB268" s="5"/>
      <c r="MYC268" s="5"/>
      <c r="MYD268" s="5"/>
      <c r="MYE268" s="5"/>
      <c r="MYF268" s="5"/>
      <c r="MYG268" s="5"/>
      <c r="MYH268" s="5"/>
      <c r="MYI268" s="5"/>
      <c r="MYJ268" s="5"/>
      <c r="MYK268" s="5"/>
      <c r="MYL268" s="5"/>
      <c r="MYM268" s="5"/>
      <c r="MYN268" s="5"/>
      <c r="MYO268" s="5"/>
      <c r="MYP268" s="5"/>
      <c r="MYQ268" s="5"/>
      <c r="MYR268" s="5"/>
      <c r="MYS268" s="5"/>
      <c r="MYT268" s="5"/>
      <c r="MYU268" s="5"/>
      <c r="MYV268" s="5"/>
      <c r="MYW268" s="5"/>
      <c r="MYX268" s="5"/>
      <c r="MYY268" s="5"/>
      <c r="MYZ268" s="5"/>
      <c r="MZA268" s="5"/>
      <c r="MZB268" s="5"/>
      <c r="MZC268" s="5"/>
      <c r="MZD268" s="5"/>
      <c r="MZE268" s="5"/>
      <c r="MZF268" s="5"/>
      <c r="MZG268" s="5"/>
      <c r="MZH268" s="5"/>
      <c r="MZI268" s="5"/>
      <c r="MZJ268" s="5"/>
      <c r="MZK268" s="5"/>
      <c r="MZL268" s="5"/>
      <c r="MZM268" s="5"/>
      <c r="MZN268" s="5"/>
      <c r="MZO268" s="5"/>
      <c r="MZP268" s="5"/>
      <c r="MZQ268" s="5"/>
      <c r="MZR268" s="5"/>
      <c r="MZS268" s="5"/>
      <c r="MZT268" s="5"/>
      <c r="MZU268" s="5"/>
      <c r="MZV268" s="5"/>
      <c r="MZW268" s="5"/>
      <c r="MZX268" s="5"/>
      <c r="MZY268" s="5"/>
      <c r="MZZ268" s="5"/>
      <c r="NAA268" s="5"/>
      <c r="NAB268" s="5"/>
      <c r="NAC268" s="5"/>
      <c r="NAD268" s="5"/>
      <c r="NAE268" s="5"/>
      <c r="NAF268" s="5"/>
      <c r="NAG268" s="5"/>
      <c r="NAH268" s="5"/>
      <c r="NAI268" s="5"/>
      <c r="NAJ268" s="5"/>
      <c r="NAK268" s="5"/>
      <c r="NAL268" s="5"/>
      <c r="NAM268" s="5"/>
      <c r="NAN268" s="5"/>
      <c r="NAO268" s="5"/>
      <c r="NAP268" s="5"/>
      <c r="NAQ268" s="5"/>
      <c r="NAR268" s="5"/>
      <c r="NAS268" s="5"/>
      <c r="NAT268" s="5"/>
      <c r="NAU268" s="5"/>
      <c r="NAV268" s="5"/>
      <c r="NAW268" s="5"/>
      <c r="NAX268" s="5"/>
      <c r="NAY268" s="5"/>
      <c r="NAZ268" s="5"/>
      <c r="NBA268" s="5"/>
      <c r="NBB268" s="5"/>
      <c r="NBC268" s="5"/>
      <c r="NBD268" s="5"/>
      <c r="NBE268" s="5"/>
      <c r="NBF268" s="5"/>
      <c r="NBG268" s="5"/>
      <c r="NBH268" s="5"/>
      <c r="NBI268" s="5"/>
      <c r="NBJ268" s="5"/>
      <c r="NBK268" s="5"/>
      <c r="NBL268" s="5"/>
      <c r="NBM268" s="5"/>
      <c r="NBN268" s="5"/>
      <c r="NBO268" s="5"/>
      <c r="NBP268" s="5"/>
      <c r="NBQ268" s="5"/>
      <c r="NBR268" s="5"/>
      <c r="NBS268" s="5"/>
      <c r="NBT268" s="5"/>
      <c r="NBU268" s="5"/>
      <c r="NBV268" s="5"/>
      <c r="NBW268" s="5"/>
      <c r="NBX268" s="5"/>
      <c r="NBY268" s="5"/>
      <c r="NBZ268" s="5"/>
      <c r="NCA268" s="5"/>
      <c r="NCB268" s="5"/>
      <c r="NCC268" s="5"/>
      <c r="NCD268" s="5"/>
      <c r="NCE268" s="5"/>
      <c r="NCF268" s="5"/>
      <c r="NCG268" s="5"/>
      <c r="NCH268" s="5"/>
      <c r="NCI268" s="5"/>
      <c r="NCJ268" s="5"/>
      <c r="NCK268" s="5"/>
      <c r="NCL268" s="5"/>
      <c r="NCM268" s="5"/>
      <c r="NCN268" s="5"/>
      <c r="NCO268" s="5"/>
      <c r="NCP268" s="5"/>
      <c r="NCQ268" s="5"/>
      <c r="NCR268" s="5"/>
      <c r="NCS268" s="5"/>
      <c r="NCT268" s="5"/>
      <c r="NCU268" s="5"/>
      <c r="NCV268" s="5"/>
      <c r="NCW268" s="5"/>
      <c r="NCX268" s="5"/>
      <c r="NCY268" s="5"/>
      <c r="NCZ268" s="5"/>
      <c r="NDA268" s="5"/>
      <c r="NDB268" s="5"/>
      <c r="NDC268" s="5"/>
      <c r="NDD268" s="5"/>
      <c r="NDE268" s="5"/>
      <c r="NDF268" s="5"/>
      <c r="NDG268" s="5"/>
      <c r="NDH268" s="5"/>
      <c r="NDI268" s="5"/>
      <c r="NDJ268" s="5"/>
      <c r="NDK268" s="5"/>
      <c r="NDL268" s="5"/>
      <c r="NDM268" s="5"/>
      <c r="NDN268" s="5"/>
      <c r="NDO268" s="5"/>
      <c r="NDP268" s="5"/>
      <c r="NDQ268" s="5"/>
      <c r="NDR268" s="5"/>
      <c r="NDS268" s="5"/>
      <c r="NDT268" s="5"/>
      <c r="NDU268" s="5"/>
      <c r="NDV268" s="5"/>
      <c r="NDW268" s="5"/>
      <c r="NDX268" s="5"/>
      <c r="NDY268" s="5"/>
      <c r="NDZ268" s="5"/>
      <c r="NEA268" s="5"/>
      <c r="NEB268" s="5"/>
      <c r="NEC268" s="5"/>
      <c r="NED268" s="5"/>
      <c r="NEE268" s="5"/>
      <c r="NEF268" s="5"/>
      <c r="NEG268" s="5"/>
      <c r="NEH268" s="5"/>
      <c r="NEI268" s="5"/>
      <c r="NEJ268" s="5"/>
      <c r="NEK268" s="5"/>
      <c r="NEL268" s="5"/>
      <c r="NEM268" s="5"/>
      <c r="NEN268" s="5"/>
      <c r="NEO268" s="5"/>
      <c r="NEP268" s="5"/>
      <c r="NEQ268" s="5"/>
      <c r="NER268" s="5"/>
      <c r="NES268" s="5"/>
      <c r="NET268" s="5"/>
      <c r="NEU268" s="5"/>
      <c r="NEV268" s="5"/>
      <c r="NEW268" s="5"/>
      <c r="NEX268" s="5"/>
      <c r="NEY268" s="5"/>
      <c r="NEZ268" s="5"/>
      <c r="NFA268" s="5"/>
      <c r="NFB268" s="5"/>
      <c r="NFC268" s="5"/>
      <c r="NFD268" s="5"/>
      <c r="NFE268" s="5"/>
      <c r="NFF268" s="5"/>
      <c r="NFG268" s="5"/>
      <c r="NFH268" s="5"/>
      <c r="NFI268" s="5"/>
      <c r="NFJ268" s="5"/>
      <c r="NFK268" s="5"/>
      <c r="NFL268" s="5"/>
      <c r="NFM268" s="5"/>
      <c r="NFN268" s="5"/>
      <c r="NFO268" s="5"/>
      <c r="NFP268" s="5"/>
      <c r="NFQ268" s="5"/>
      <c r="NFR268" s="5"/>
      <c r="NFS268" s="5"/>
      <c r="NFT268" s="5"/>
      <c r="NFU268" s="5"/>
      <c r="NFV268" s="5"/>
      <c r="NFW268" s="5"/>
      <c r="NFX268" s="5"/>
      <c r="NFY268" s="5"/>
      <c r="NFZ268" s="5"/>
      <c r="NGA268" s="5"/>
      <c r="NGB268" s="5"/>
      <c r="NGC268" s="5"/>
      <c r="NGD268" s="5"/>
      <c r="NGE268" s="5"/>
      <c r="NGF268" s="5"/>
      <c r="NGG268" s="5"/>
      <c r="NGH268" s="5"/>
      <c r="NGI268" s="5"/>
      <c r="NGJ268" s="5"/>
      <c r="NGK268" s="5"/>
      <c r="NGL268" s="5"/>
      <c r="NGM268" s="5"/>
      <c r="NGN268" s="5"/>
      <c r="NGO268" s="5"/>
      <c r="NGP268" s="5"/>
      <c r="NGQ268" s="5"/>
      <c r="NGR268" s="5"/>
      <c r="NGS268" s="5"/>
      <c r="NGT268" s="5"/>
      <c r="NGU268" s="5"/>
      <c r="NGV268" s="5"/>
      <c r="NGW268" s="5"/>
      <c r="NGX268" s="5"/>
      <c r="NGY268" s="5"/>
      <c r="NGZ268" s="5"/>
      <c r="NHA268" s="5"/>
      <c r="NHB268" s="5"/>
      <c r="NHC268" s="5"/>
      <c r="NHD268" s="5"/>
      <c r="NHE268" s="5"/>
      <c r="NHF268" s="5"/>
      <c r="NHG268" s="5"/>
      <c r="NHH268" s="5"/>
      <c r="NHI268" s="5"/>
      <c r="NHJ268" s="5"/>
      <c r="NHK268" s="5"/>
      <c r="NHL268" s="5"/>
      <c r="NHM268" s="5"/>
      <c r="NHN268" s="5"/>
      <c r="NHO268" s="5"/>
      <c r="NHP268" s="5"/>
      <c r="NHQ268" s="5"/>
      <c r="NHR268" s="5"/>
      <c r="NHS268" s="5"/>
      <c r="NHT268" s="5"/>
      <c r="NHU268" s="5"/>
      <c r="NHV268" s="5"/>
      <c r="NHW268" s="5"/>
      <c r="NHX268" s="5"/>
      <c r="NHY268" s="5"/>
      <c r="NHZ268" s="5"/>
      <c r="NIA268" s="5"/>
      <c r="NIB268" s="5"/>
      <c r="NIC268" s="5"/>
      <c r="NID268" s="5"/>
      <c r="NIE268" s="5"/>
      <c r="NIF268" s="5"/>
      <c r="NIG268" s="5"/>
      <c r="NIH268" s="5"/>
      <c r="NII268" s="5"/>
      <c r="NIJ268" s="5"/>
      <c r="NIK268" s="5"/>
      <c r="NIL268" s="5"/>
      <c r="NIM268" s="5"/>
      <c r="NIN268" s="5"/>
      <c r="NIO268" s="5"/>
      <c r="NIP268" s="5"/>
      <c r="NIQ268" s="5"/>
      <c r="NIR268" s="5"/>
      <c r="NIS268" s="5"/>
      <c r="NIT268" s="5"/>
      <c r="NIU268" s="5"/>
      <c r="NIV268" s="5"/>
      <c r="NIW268" s="5"/>
      <c r="NIX268" s="5"/>
      <c r="NIY268" s="5"/>
      <c r="NIZ268" s="5"/>
      <c r="NJA268" s="5"/>
      <c r="NJB268" s="5"/>
      <c r="NJC268" s="5"/>
      <c r="NJD268" s="5"/>
      <c r="NJE268" s="5"/>
      <c r="NJF268" s="5"/>
      <c r="NJG268" s="5"/>
      <c r="NJH268" s="5"/>
      <c r="NJI268" s="5"/>
      <c r="NJJ268" s="5"/>
      <c r="NJK268" s="5"/>
      <c r="NJL268" s="5"/>
      <c r="NJM268" s="5"/>
      <c r="NJN268" s="5"/>
      <c r="NJO268" s="5"/>
      <c r="NJP268" s="5"/>
      <c r="NJQ268" s="5"/>
      <c r="NJR268" s="5"/>
      <c r="NJS268" s="5"/>
      <c r="NJT268" s="5"/>
      <c r="NJU268" s="5"/>
      <c r="NJV268" s="5"/>
      <c r="NJW268" s="5"/>
      <c r="NJX268" s="5"/>
      <c r="NJY268" s="5"/>
      <c r="NJZ268" s="5"/>
      <c r="NKA268" s="5"/>
      <c r="NKB268" s="5"/>
      <c r="NKC268" s="5"/>
      <c r="NKD268" s="5"/>
      <c r="NKE268" s="5"/>
      <c r="NKF268" s="5"/>
      <c r="NKG268" s="5"/>
      <c r="NKH268" s="5"/>
      <c r="NKI268" s="5"/>
      <c r="NKJ268" s="5"/>
      <c r="NKK268" s="5"/>
      <c r="NKL268" s="5"/>
      <c r="NKM268" s="5"/>
      <c r="NKN268" s="5"/>
      <c r="NKO268" s="5"/>
      <c r="NKP268" s="5"/>
      <c r="NKQ268" s="5"/>
      <c r="NKR268" s="5"/>
      <c r="NKS268" s="5"/>
      <c r="NKT268" s="5"/>
      <c r="NKU268" s="5"/>
      <c r="NKV268" s="5"/>
      <c r="NKW268" s="5"/>
      <c r="NKX268" s="5"/>
      <c r="NKY268" s="5"/>
      <c r="NKZ268" s="5"/>
      <c r="NLA268" s="5"/>
      <c r="NLB268" s="5"/>
      <c r="NLC268" s="5"/>
      <c r="NLD268" s="5"/>
      <c r="NLE268" s="5"/>
      <c r="NLF268" s="5"/>
      <c r="NLG268" s="5"/>
      <c r="NLH268" s="5"/>
      <c r="NLI268" s="5"/>
      <c r="NLJ268" s="5"/>
      <c r="NLK268" s="5"/>
      <c r="NLL268" s="5"/>
      <c r="NLM268" s="5"/>
      <c r="NLN268" s="5"/>
      <c r="NLO268" s="5"/>
      <c r="NLP268" s="5"/>
      <c r="NLQ268" s="5"/>
      <c r="NLR268" s="5"/>
      <c r="NLS268" s="5"/>
      <c r="NLT268" s="5"/>
      <c r="NLU268" s="5"/>
      <c r="NLV268" s="5"/>
      <c r="NLW268" s="5"/>
      <c r="NLX268" s="5"/>
      <c r="NLY268" s="5"/>
      <c r="NLZ268" s="5"/>
      <c r="NMA268" s="5"/>
      <c r="NMB268" s="5"/>
      <c r="NMC268" s="5"/>
      <c r="NMD268" s="5"/>
      <c r="NME268" s="5"/>
      <c r="NMF268" s="5"/>
      <c r="NMG268" s="5"/>
      <c r="NMH268" s="5"/>
      <c r="NMI268" s="5"/>
      <c r="NMJ268" s="5"/>
      <c r="NMK268" s="5"/>
      <c r="NML268" s="5"/>
      <c r="NMM268" s="5"/>
      <c r="NMN268" s="5"/>
      <c r="NMO268" s="5"/>
      <c r="NMP268" s="5"/>
      <c r="NMQ268" s="5"/>
      <c r="NMR268" s="5"/>
      <c r="NMS268" s="5"/>
      <c r="NMT268" s="5"/>
      <c r="NMU268" s="5"/>
      <c r="NMV268" s="5"/>
      <c r="NMW268" s="5"/>
      <c r="NMX268" s="5"/>
      <c r="NMY268" s="5"/>
      <c r="NMZ268" s="5"/>
      <c r="NNA268" s="5"/>
      <c r="NNB268" s="5"/>
      <c r="NNC268" s="5"/>
      <c r="NND268" s="5"/>
      <c r="NNE268" s="5"/>
      <c r="NNF268" s="5"/>
      <c r="NNG268" s="5"/>
      <c r="NNH268" s="5"/>
      <c r="NNI268" s="5"/>
      <c r="NNJ268" s="5"/>
      <c r="NNK268" s="5"/>
      <c r="NNL268" s="5"/>
      <c r="NNM268" s="5"/>
      <c r="NNN268" s="5"/>
      <c r="NNO268" s="5"/>
      <c r="NNP268" s="5"/>
      <c r="NNQ268" s="5"/>
      <c r="NNR268" s="5"/>
      <c r="NNS268" s="5"/>
      <c r="NNT268" s="5"/>
      <c r="NNU268" s="5"/>
      <c r="NNV268" s="5"/>
      <c r="NNW268" s="5"/>
      <c r="NNX268" s="5"/>
      <c r="NNY268" s="5"/>
      <c r="NNZ268" s="5"/>
      <c r="NOA268" s="5"/>
      <c r="NOB268" s="5"/>
      <c r="NOC268" s="5"/>
      <c r="NOD268" s="5"/>
      <c r="NOE268" s="5"/>
      <c r="NOF268" s="5"/>
      <c r="NOG268" s="5"/>
      <c r="NOH268" s="5"/>
      <c r="NOI268" s="5"/>
      <c r="NOJ268" s="5"/>
      <c r="NOK268" s="5"/>
      <c r="NOL268" s="5"/>
      <c r="NOM268" s="5"/>
      <c r="NON268" s="5"/>
      <c r="NOO268" s="5"/>
      <c r="NOP268" s="5"/>
      <c r="NOQ268" s="5"/>
      <c r="NOR268" s="5"/>
      <c r="NOS268" s="5"/>
      <c r="NOT268" s="5"/>
      <c r="NOU268" s="5"/>
      <c r="NOV268" s="5"/>
      <c r="NOW268" s="5"/>
      <c r="NOX268" s="5"/>
      <c r="NOY268" s="5"/>
      <c r="NOZ268" s="5"/>
      <c r="NPA268" s="5"/>
      <c r="NPB268" s="5"/>
      <c r="NPC268" s="5"/>
      <c r="NPD268" s="5"/>
      <c r="NPE268" s="5"/>
      <c r="NPF268" s="5"/>
      <c r="NPG268" s="5"/>
      <c r="NPH268" s="5"/>
      <c r="NPI268" s="5"/>
      <c r="NPJ268" s="5"/>
      <c r="NPK268" s="5"/>
      <c r="NPL268" s="5"/>
      <c r="NPM268" s="5"/>
      <c r="NPN268" s="5"/>
      <c r="NPO268" s="5"/>
      <c r="NPP268" s="5"/>
      <c r="NPQ268" s="5"/>
      <c r="NPR268" s="5"/>
      <c r="NPS268" s="5"/>
      <c r="NPT268" s="5"/>
      <c r="NPU268" s="5"/>
      <c r="NPV268" s="5"/>
      <c r="NPW268" s="5"/>
      <c r="NPX268" s="5"/>
      <c r="NPY268" s="5"/>
      <c r="NPZ268" s="5"/>
      <c r="NQA268" s="5"/>
      <c r="NQB268" s="5"/>
      <c r="NQC268" s="5"/>
      <c r="NQD268" s="5"/>
      <c r="NQE268" s="5"/>
      <c r="NQF268" s="5"/>
      <c r="NQG268" s="5"/>
      <c r="NQH268" s="5"/>
      <c r="NQI268" s="5"/>
      <c r="NQJ268" s="5"/>
      <c r="NQK268" s="5"/>
      <c r="NQL268" s="5"/>
      <c r="NQM268" s="5"/>
      <c r="NQN268" s="5"/>
      <c r="NQO268" s="5"/>
      <c r="NQP268" s="5"/>
      <c r="NQQ268" s="5"/>
      <c r="NQR268" s="5"/>
      <c r="NQS268" s="5"/>
      <c r="NQT268" s="5"/>
      <c r="NQU268" s="5"/>
      <c r="NQV268" s="5"/>
      <c r="NQW268" s="5"/>
      <c r="NQX268" s="5"/>
      <c r="NQY268" s="5"/>
      <c r="NQZ268" s="5"/>
      <c r="NRA268" s="5"/>
      <c r="NRB268" s="5"/>
      <c r="NRC268" s="5"/>
      <c r="NRD268" s="5"/>
      <c r="NRE268" s="5"/>
      <c r="NRF268" s="5"/>
      <c r="NRG268" s="5"/>
      <c r="NRH268" s="5"/>
      <c r="NRI268" s="5"/>
      <c r="NRJ268" s="5"/>
      <c r="NRK268" s="5"/>
      <c r="NRL268" s="5"/>
      <c r="NRM268" s="5"/>
      <c r="NRN268" s="5"/>
      <c r="NRO268" s="5"/>
      <c r="NRP268" s="5"/>
      <c r="NRQ268" s="5"/>
      <c r="NRR268" s="5"/>
      <c r="NRS268" s="5"/>
      <c r="NRT268" s="5"/>
      <c r="NRU268" s="5"/>
      <c r="NRV268" s="5"/>
      <c r="NRW268" s="5"/>
      <c r="NRX268" s="5"/>
      <c r="NRY268" s="5"/>
      <c r="NRZ268" s="5"/>
      <c r="NSA268" s="5"/>
      <c r="NSB268" s="5"/>
      <c r="NSC268" s="5"/>
      <c r="NSD268" s="5"/>
      <c r="NSE268" s="5"/>
      <c r="NSF268" s="5"/>
      <c r="NSG268" s="5"/>
      <c r="NSH268" s="5"/>
      <c r="NSI268" s="5"/>
      <c r="NSJ268" s="5"/>
      <c r="NSK268" s="5"/>
      <c r="NSL268" s="5"/>
      <c r="NSM268" s="5"/>
      <c r="NSN268" s="5"/>
      <c r="NSO268" s="5"/>
      <c r="NSP268" s="5"/>
      <c r="NSQ268" s="5"/>
      <c r="NSR268" s="5"/>
      <c r="NSS268" s="5"/>
      <c r="NST268" s="5"/>
      <c r="NSU268" s="5"/>
      <c r="NSV268" s="5"/>
      <c r="NSW268" s="5"/>
      <c r="NSX268" s="5"/>
      <c r="NSY268" s="5"/>
      <c r="NSZ268" s="5"/>
      <c r="NTA268" s="5"/>
      <c r="NTB268" s="5"/>
      <c r="NTC268" s="5"/>
      <c r="NTD268" s="5"/>
      <c r="NTE268" s="5"/>
      <c r="NTF268" s="5"/>
      <c r="NTG268" s="5"/>
      <c r="NTH268" s="5"/>
      <c r="NTI268" s="5"/>
      <c r="NTJ268" s="5"/>
      <c r="NTK268" s="5"/>
      <c r="NTL268" s="5"/>
      <c r="NTM268" s="5"/>
      <c r="NTN268" s="5"/>
      <c r="NTO268" s="5"/>
      <c r="NTP268" s="5"/>
      <c r="NTQ268" s="5"/>
      <c r="NTR268" s="5"/>
      <c r="NTS268" s="5"/>
      <c r="NTT268" s="5"/>
      <c r="NTU268" s="5"/>
      <c r="NTV268" s="5"/>
      <c r="NTW268" s="5"/>
      <c r="NTX268" s="5"/>
      <c r="NTY268" s="5"/>
      <c r="NTZ268" s="5"/>
      <c r="NUA268" s="5"/>
      <c r="NUB268" s="5"/>
      <c r="NUC268" s="5"/>
      <c r="NUD268" s="5"/>
      <c r="NUE268" s="5"/>
      <c r="NUF268" s="5"/>
      <c r="NUG268" s="5"/>
      <c r="NUH268" s="5"/>
      <c r="NUI268" s="5"/>
      <c r="NUJ268" s="5"/>
      <c r="NUK268" s="5"/>
      <c r="NUL268" s="5"/>
      <c r="NUM268" s="5"/>
      <c r="NUN268" s="5"/>
      <c r="NUO268" s="5"/>
      <c r="NUP268" s="5"/>
      <c r="NUQ268" s="5"/>
      <c r="NUR268" s="5"/>
      <c r="NUS268" s="5"/>
      <c r="NUT268" s="5"/>
      <c r="NUU268" s="5"/>
      <c r="NUV268" s="5"/>
      <c r="NUW268" s="5"/>
      <c r="NUX268" s="5"/>
      <c r="NUY268" s="5"/>
      <c r="NUZ268" s="5"/>
      <c r="NVA268" s="5"/>
      <c r="NVB268" s="5"/>
      <c r="NVC268" s="5"/>
      <c r="NVD268" s="5"/>
      <c r="NVE268" s="5"/>
      <c r="NVF268" s="5"/>
      <c r="NVG268" s="5"/>
      <c r="NVH268" s="5"/>
      <c r="NVI268" s="5"/>
      <c r="NVJ268" s="5"/>
      <c r="NVK268" s="5"/>
      <c r="NVL268" s="5"/>
      <c r="NVM268" s="5"/>
      <c r="NVN268" s="5"/>
      <c r="NVO268" s="5"/>
      <c r="NVP268" s="5"/>
      <c r="NVQ268" s="5"/>
      <c r="NVR268" s="5"/>
      <c r="NVS268" s="5"/>
      <c r="NVT268" s="5"/>
      <c r="NVU268" s="5"/>
      <c r="NVV268" s="5"/>
      <c r="NVW268" s="5"/>
      <c r="NVX268" s="5"/>
      <c r="NVY268" s="5"/>
      <c r="NVZ268" s="5"/>
      <c r="NWA268" s="5"/>
      <c r="NWB268" s="5"/>
      <c r="NWC268" s="5"/>
      <c r="NWD268" s="5"/>
      <c r="NWE268" s="5"/>
      <c r="NWF268" s="5"/>
      <c r="NWG268" s="5"/>
      <c r="NWH268" s="5"/>
      <c r="NWI268" s="5"/>
      <c r="NWJ268" s="5"/>
      <c r="NWK268" s="5"/>
      <c r="NWL268" s="5"/>
      <c r="NWM268" s="5"/>
      <c r="NWN268" s="5"/>
      <c r="NWO268" s="5"/>
      <c r="NWP268" s="5"/>
      <c r="NWQ268" s="5"/>
      <c r="NWR268" s="5"/>
      <c r="NWS268" s="5"/>
      <c r="NWT268" s="5"/>
      <c r="NWU268" s="5"/>
      <c r="NWV268" s="5"/>
      <c r="NWW268" s="5"/>
      <c r="NWX268" s="5"/>
      <c r="NWY268" s="5"/>
      <c r="NWZ268" s="5"/>
      <c r="NXA268" s="5"/>
      <c r="NXB268" s="5"/>
      <c r="NXC268" s="5"/>
      <c r="NXD268" s="5"/>
      <c r="NXE268" s="5"/>
      <c r="NXF268" s="5"/>
      <c r="NXG268" s="5"/>
      <c r="NXH268" s="5"/>
      <c r="NXI268" s="5"/>
      <c r="NXJ268" s="5"/>
      <c r="NXK268" s="5"/>
      <c r="NXL268" s="5"/>
      <c r="NXM268" s="5"/>
      <c r="NXN268" s="5"/>
      <c r="NXO268" s="5"/>
      <c r="NXP268" s="5"/>
      <c r="NXQ268" s="5"/>
      <c r="NXR268" s="5"/>
      <c r="NXS268" s="5"/>
      <c r="NXT268" s="5"/>
      <c r="NXU268" s="5"/>
      <c r="NXV268" s="5"/>
      <c r="NXW268" s="5"/>
      <c r="NXX268" s="5"/>
      <c r="NXY268" s="5"/>
      <c r="NXZ268" s="5"/>
      <c r="NYA268" s="5"/>
      <c r="NYB268" s="5"/>
      <c r="NYC268" s="5"/>
      <c r="NYD268" s="5"/>
      <c r="NYE268" s="5"/>
      <c r="NYF268" s="5"/>
      <c r="NYG268" s="5"/>
      <c r="NYH268" s="5"/>
      <c r="NYI268" s="5"/>
      <c r="NYJ268" s="5"/>
      <c r="NYK268" s="5"/>
      <c r="NYL268" s="5"/>
      <c r="NYM268" s="5"/>
      <c r="NYN268" s="5"/>
      <c r="NYO268" s="5"/>
      <c r="NYP268" s="5"/>
      <c r="NYQ268" s="5"/>
      <c r="NYR268" s="5"/>
      <c r="NYS268" s="5"/>
      <c r="NYT268" s="5"/>
      <c r="NYU268" s="5"/>
      <c r="NYV268" s="5"/>
      <c r="NYW268" s="5"/>
      <c r="NYX268" s="5"/>
      <c r="NYY268" s="5"/>
      <c r="NYZ268" s="5"/>
      <c r="NZA268" s="5"/>
      <c r="NZB268" s="5"/>
      <c r="NZC268" s="5"/>
      <c r="NZD268" s="5"/>
      <c r="NZE268" s="5"/>
      <c r="NZF268" s="5"/>
      <c r="NZG268" s="5"/>
      <c r="NZH268" s="5"/>
      <c r="NZI268" s="5"/>
      <c r="NZJ268" s="5"/>
      <c r="NZK268" s="5"/>
      <c r="NZL268" s="5"/>
      <c r="NZM268" s="5"/>
      <c r="NZN268" s="5"/>
      <c r="NZO268" s="5"/>
      <c r="NZP268" s="5"/>
      <c r="NZQ268" s="5"/>
      <c r="NZR268" s="5"/>
      <c r="NZS268" s="5"/>
      <c r="NZT268" s="5"/>
      <c r="NZU268" s="5"/>
      <c r="NZV268" s="5"/>
      <c r="NZW268" s="5"/>
      <c r="NZX268" s="5"/>
      <c r="NZY268" s="5"/>
      <c r="NZZ268" s="5"/>
      <c r="OAA268" s="5"/>
      <c r="OAB268" s="5"/>
      <c r="OAC268" s="5"/>
      <c r="OAD268" s="5"/>
      <c r="OAE268" s="5"/>
      <c r="OAF268" s="5"/>
      <c r="OAG268" s="5"/>
      <c r="OAH268" s="5"/>
      <c r="OAI268" s="5"/>
      <c r="OAJ268" s="5"/>
      <c r="OAK268" s="5"/>
      <c r="OAL268" s="5"/>
      <c r="OAM268" s="5"/>
      <c r="OAN268" s="5"/>
      <c r="OAO268" s="5"/>
      <c r="OAP268" s="5"/>
      <c r="OAQ268" s="5"/>
      <c r="OAR268" s="5"/>
      <c r="OAS268" s="5"/>
      <c r="OAT268" s="5"/>
      <c r="OAU268" s="5"/>
      <c r="OAV268" s="5"/>
      <c r="OAW268" s="5"/>
      <c r="OAX268" s="5"/>
      <c r="OAY268" s="5"/>
      <c r="OAZ268" s="5"/>
      <c r="OBA268" s="5"/>
      <c r="OBB268" s="5"/>
      <c r="OBC268" s="5"/>
      <c r="OBD268" s="5"/>
      <c r="OBE268" s="5"/>
      <c r="OBF268" s="5"/>
      <c r="OBG268" s="5"/>
      <c r="OBH268" s="5"/>
      <c r="OBI268" s="5"/>
      <c r="OBJ268" s="5"/>
      <c r="OBK268" s="5"/>
      <c r="OBL268" s="5"/>
      <c r="OBM268" s="5"/>
      <c r="OBN268" s="5"/>
      <c r="OBO268" s="5"/>
      <c r="OBP268" s="5"/>
      <c r="OBQ268" s="5"/>
      <c r="OBR268" s="5"/>
      <c r="OBS268" s="5"/>
      <c r="OBT268" s="5"/>
      <c r="OBU268" s="5"/>
      <c r="OBV268" s="5"/>
      <c r="OBW268" s="5"/>
      <c r="OBX268" s="5"/>
      <c r="OBY268" s="5"/>
      <c r="OBZ268" s="5"/>
      <c r="OCA268" s="5"/>
      <c r="OCB268" s="5"/>
      <c r="OCC268" s="5"/>
      <c r="OCD268" s="5"/>
      <c r="OCE268" s="5"/>
      <c r="OCF268" s="5"/>
      <c r="OCG268" s="5"/>
      <c r="OCH268" s="5"/>
      <c r="OCI268" s="5"/>
      <c r="OCJ268" s="5"/>
      <c r="OCK268" s="5"/>
      <c r="OCL268" s="5"/>
      <c r="OCM268" s="5"/>
      <c r="OCN268" s="5"/>
      <c r="OCO268" s="5"/>
      <c r="OCP268" s="5"/>
      <c r="OCQ268" s="5"/>
      <c r="OCR268" s="5"/>
      <c r="OCS268" s="5"/>
      <c r="OCT268" s="5"/>
      <c r="OCU268" s="5"/>
      <c r="OCV268" s="5"/>
      <c r="OCW268" s="5"/>
      <c r="OCX268" s="5"/>
      <c r="OCY268" s="5"/>
      <c r="OCZ268" s="5"/>
      <c r="ODA268" s="5"/>
      <c r="ODB268" s="5"/>
      <c r="ODC268" s="5"/>
      <c r="ODD268" s="5"/>
      <c r="ODE268" s="5"/>
      <c r="ODF268" s="5"/>
      <c r="ODG268" s="5"/>
      <c r="ODH268" s="5"/>
      <c r="ODI268" s="5"/>
      <c r="ODJ268" s="5"/>
      <c r="ODK268" s="5"/>
      <c r="ODL268" s="5"/>
      <c r="ODM268" s="5"/>
      <c r="ODN268" s="5"/>
      <c r="ODO268" s="5"/>
      <c r="ODP268" s="5"/>
      <c r="ODQ268" s="5"/>
      <c r="ODR268" s="5"/>
      <c r="ODS268" s="5"/>
      <c r="ODT268" s="5"/>
      <c r="ODU268" s="5"/>
      <c r="ODV268" s="5"/>
      <c r="ODW268" s="5"/>
      <c r="ODX268" s="5"/>
      <c r="ODY268" s="5"/>
      <c r="ODZ268" s="5"/>
      <c r="OEA268" s="5"/>
      <c r="OEB268" s="5"/>
      <c r="OEC268" s="5"/>
      <c r="OED268" s="5"/>
      <c r="OEE268" s="5"/>
      <c r="OEF268" s="5"/>
      <c r="OEG268" s="5"/>
      <c r="OEH268" s="5"/>
      <c r="OEI268" s="5"/>
      <c r="OEJ268" s="5"/>
      <c r="OEK268" s="5"/>
      <c r="OEL268" s="5"/>
      <c r="OEM268" s="5"/>
      <c r="OEN268" s="5"/>
      <c r="OEO268" s="5"/>
      <c r="OEP268" s="5"/>
      <c r="OEQ268" s="5"/>
      <c r="OER268" s="5"/>
      <c r="OES268" s="5"/>
      <c r="OET268" s="5"/>
      <c r="OEU268" s="5"/>
      <c r="OEV268" s="5"/>
      <c r="OEW268" s="5"/>
      <c r="OEX268" s="5"/>
      <c r="OEY268" s="5"/>
      <c r="OEZ268" s="5"/>
      <c r="OFA268" s="5"/>
      <c r="OFB268" s="5"/>
      <c r="OFC268" s="5"/>
      <c r="OFD268" s="5"/>
      <c r="OFE268" s="5"/>
      <c r="OFF268" s="5"/>
      <c r="OFG268" s="5"/>
      <c r="OFH268" s="5"/>
      <c r="OFI268" s="5"/>
      <c r="OFJ268" s="5"/>
      <c r="OFK268" s="5"/>
      <c r="OFL268" s="5"/>
      <c r="OFM268" s="5"/>
      <c r="OFN268" s="5"/>
      <c r="OFO268" s="5"/>
      <c r="OFP268" s="5"/>
      <c r="OFQ268" s="5"/>
      <c r="OFR268" s="5"/>
      <c r="OFS268" s="5"/>
      <c r="OFT268" s="5"/>
      <c r="OFU268" s="5"/>
      <c r="OFV268" s="5"/>
      <c r="OFW268" s="5"/>
      <c r="OFX268" s="5"/>
      <c r="OFY268" s="5"/>
      <c r="OFZ268" s="5"/>
      <c r="OGA268" s="5"/>
      <c r="OGB268" s="5"/>
      <c r="OGC268" s="5"/>
      <c r="OGD268" s="5"/>
      <c r="OGE268" s="5"/>
      <c r="OGF268" s="5"/>
      <c r="OGG268" s="5"/>
      <c r="OGH268" s="5"/>
      <c r="OGI268" s="5"/>
      <c r="OGJ268" s="5"/>
      <c r="OGK268" s="5"/>
      <c r="OGL268" s="5"/>
      <c r="OGM268" s="5"/>
      <c r="OGN268" s="5"/>
      <c r="OGO268" s="5"/>
      <c r="OGP268" s="5"/>
      <c r="OGQ268" s="5"/>
      <c r="OGR268" s="5"/>
      <c r="OGS268" s="5"/>
      <c r="OGT268" s="5"/>
      <c r="OGU268" s="5"/>
      <c r="OGV268" s="5"/>
      <c r="OGW268" s="5"/>
      <c r="OGX268" s="5"/>
      <c r="OGY268" s="5"/>
      <c r="OGZ268" s="5"/>
      <c r="OHA268" s="5"/>
      <c r="OHB268" s="5"/>
      <c r="OHC268" s="5"/>
      <c r="OHD268" s="5"/>
      <c r="OHE268" s="5"/>
      <c r="OHF268" s="5"/>
      <c r="OHG268" s="5"/>
      <c r="OHH268" s="5"/>
      <c r="OHI268" s="5"/>
      <c r="OHJ268" s="5"/>
      <c r="OHK268" s="5"/>
      <c r="OHL268" s="5"/>
      <c r="OHM268" s="5"/>
      <c r="OHN268" s="5"/>
      <c r="OHO268" s="5"/>
      <c r="OHP268" s="5"/>
      <c r="OHQ268" s="5"/>
      <c r="OHR268" s="5"/>
      <c r="OHS268" s="5"/>
      <c r="OHT268" s="5"/>
      <c r="OHU268" s="5"/>
      <c r="OHV268" s="5"/>
      <c r="OHW268" s="5"/>
      <c r="OHX268" s="5"/>
      <c r="OHY268" s="5"/>
      <c r="OHZ268" s="5"/>
      <c r="OIA268" s="5"/>
      <c r="OIB268" s="5"/>
      <c r="OIC268" s="5"/>
      <c r="OID268" s="5"/>
      <c r="OIE268" s="5"/>
      <c r="OIF268" s="5"/>
      <c r="OIG268" s="5"/>
      <c r="OIH268" s="5"/>
      <c r="OII268" s="5"/>
      <c r="OIJ268" s="5"/>
      <c r="OIK268" s="5"/>
      <c r="OIL268" s="5"/>
      <c r="OIM268" s="5"/>
      <c r="OIN268" s="5"/>
      <c r="OIO268" s="5"/>
      <c r="OIP268" s="5"/>
      <c r="OIQ268" s="5"/>
      <c r="OIR268" s="5"/>
      <c r="OIS268" s="5"/>
      <c r="OIT268" s="5"/>
      <c r="OIU268" s="5"/>
      <c r="OIV268" s="5"/>
      <c r="OIW268" s="5"/>
      <c r="OIX268" s="5"/>
      <c r="OIY268" s="5"/>
      <c r="OIZ268" s="5"/>
      <c r="OJA268" s="5"/>
      <c r="OJB268" s="5"/>
      <c r="OJC268" s="5"/>
      <c r="OJD268" s="5"/>
      <c r="OJE268" s="5"/>
      <c r="OJF268" s="5"/>
      <c r="OJG268" s="5"/>
      <c r="OJH268" s="5"/>
      <c r="OJI268" s="5"/>
      <c r="OJJ268" s="5"/>
      <c r="OJK268" s="5"/>
      <c r="OJL268" s="5"/>
      <c r="OJM268" s="5"/>
      <c r="OJN268" s="5"/>
      <c r="OJO268" s="5"/>
      <c r="OJP268" s="5"/>
      <c r="OJQ268" s="5"/>
      <c r="OJR268" s="5"/>
      <c r="OJS268" s="5"/>
      <c r="OJT268" s="5"/>
      <c r="OJU268" s="5"/>
      <c r="OJV268" s="5"/>
      <c r="OJW268" s="5"/>
      <c r="OJX268" s="5"/>
      <c r="OJY268" s="5"/>
      <c r="OJZ268" s="5"/>
      <c r="OKA268" s="5"/>
      <c r="OKB268" s="5"/>
      <c r="OKC268" s="5"/>
      <c r="OKD268" s="5"/>
      <c r="OKE268" s="5"/>
      <c r="OKF268" s="5"/>
      <c r="OKG268" s="5"/>
      <c r="OKH268" s="5"/>
      <c r="OKI268" s="5"/>
      <c r="OKJ268" s="5"/>
      <c r="OKK268" s="5"/>
      <c r="OKL268" s="5"/>
      <c r="OKM268" s="5"/>
      <c r="OKN268" s="5"/>
      <c r="OKO268" s="5"/>
      <c r="OKP268" s="5"/>
      <c r="OKQ268" s="5"/>
      <c r="OKR268" s="5"/>
      <c r="OKS268" s="5"/>
      <c r="OKT268" s="5"/>
      <c r="OKU268" s="5"/>
      <c r="OKV268" s="5"/>
      <c r="OKW268" s="5"/>
      <c r="OKX268" s="5"/>
      <c r="OKY268" s="5"/>
      <c r="OKZ268" s="5"/>
      <c r="OLA268" s="5"/>
      <c r="OLB268" s="5"/>
      <c r="OLC268" s="5"/>
      <c r="OLD268" s="5"/>
      <c r="OLE268" s="5"/>
      <c r="OLF268" s="5"/>
      <c r="OLG268" s="5"/>
      <c r="OLH268" s="5"/>
      <c r="OLI268" s="5"/>
      <c r="OLJ268" s="5"/>
      <c r="OLK268" s="5"/>
      <c r="OLL268" s="5"/>
      <c r="OLM268" s="5"/>
      <c r="OLN268" s="5"/>
      <c r="OLO268" s="5"/>
      <c r="OLP268" s="5"/>
      <c r="OLQ268" s="5"/>
      <c r="OLR268" s="5"/>
      <c r="OLS268" s="5"/>
      <c r="OLT268" s="5"/>
      <c r="OLU268" s="5"/>
      <c r="OLV268" s="5"/>
      <c r="OLW268" s="5"/>
      <c r="OLX268" s="5"/>
      <c r="OLY268" s="5"/>
      <c r="OLZ268" s="5"/>
      <c r="OMA268" s="5"/>
      <c r="OMB268" s="5"/>
      <c r="OMC268" s="5"/>
      <c r="OMD268" s="5"/>
      <c r="OME268" s="5"/>
      <c r="OMF268" s="5"/>
      <c r="OMG268" s="5"/>
      <c r="OMH268" s="5"/>
      <c r="OMI268" s="5"/>
      <c r="OMJ268" s="5"/>
      <c r="OMK268" s="5"/>
      <c r="OML268" s="5"/>
      <c r="OMM268" s="5"/>
      <c r="OMN268" s="5"/>
      <c r="OMO268" s="5"/>
      <c r="OMP268" s="5"/>
      <c r="OMQ268" s="5"/>
      <c r="OMR268" s="5"/>
      <c r="OMS268" s="5"/>
      <c r="OMT268" s="5"/>
      <c r="OMU268" s="5"/>
      <c r="OMV268" s="5"/>
      <c r="OMW268" s="5"/>
      <c r="OMX268" s="5"/>
      <c r="OMY268" s="5"/>
      <c r="OMZ268" s="5"/>
      <c r="ONA268" s="5"/>
      <c r="ONB268" s="5"/>
      <c r="ONC268" s="5"/>
      <c r="OND268" s="5"/>
      <c r="ONE268" s="5"/>
      <c r="ONF268" s="5"/>
      <c r="ONG268" s="5"/>
      <c r="ONH268" s="5"/>
      <c r="ONI268" s="5"/>
      <c r="ONJ268" s="5"/>
      <c r="ONK268" s="5"/>
      <c r="ONL268" s="5"/>
      <c r="ONM268" s="5"/>
      <c r="ONN268" s="5"/>
      <c r="ONO268" s="5"/>
      <c r="ONP268" s="5"/>
      <c r="ONQ268" s="5"/>
      <c r="ONR268" s="5"/>
      <c r="ONS268" s="5"/>
      <c r="ONT268" s="5"/>
      <c r="ONU268" s="5"/>
      <c r="ONV268" s="5"/>
      <c r="ONW268" s="5"/>
      <c r="ONX268" s="5"/>
      <c r="ONY268" s="5"/>
      <c r="ONZ268" s="5"/>
      <c r="OOA268" s="5"/>
      <c r="OOB268" s="5"/>
      <c r="OOC268" s="5"/>
      <c r="OOD268" s="5"/>
      <c r="OOE268" s="5"/>
      <c r="OOF268" s="5"/>
      <c r="OOG268" s="5"/>
      <c r="OOH268" s="5"/>
      <c r="OOI268" s="5"/>
      <c r="OOJ268" s="5"/>
      <c r="OOK268" s="5"/>
      <c r="OOL268" s="5"/>
      <c r="OOM268" s="5"/>
      <c r="OON268" s="5"/>
      <c r="OOO268" s="5"/>
      <c r="OOP268" s="5"/>
      <c r="OOQ268" s="5"/>
      <c r="OOR268" s="5"/>
      <c r="OOS268" s="5"/>
      <c r="OOT268" s="5"/>
      <c r="OOU268" s="5"/>
      <c r="OOV268" s="5"/>
      <c r="OOW268" s="5"/>
      <c r="OOX268" s="5"/>
      <c r="OOY268" s="5"/>
      <c r="OOZ268" s="5"/>
      <c r="OPA268" s="5"/>
      <c r="OPB268" s="5"/>
      <c r="OPC268" s="5"/>
      <c r="OPD268" s="5"/>
      <c r="OPE268" s="5"/>
      <c r="OPF268" s="5"/>
      <c r="OPG268" s="5"/>
      <c r="OPH268" s="5"/>
      <c r="OPI268" s="5"/>
      <c r="OPJ268" s="5"/>
      <c r="OPK268" s="5"/>
      <c r="OPL268" s="5"/>
      <c r="OPM268" s="5"/>
      <c r="OPN268" s="5"/>
      <c r="OPO268" s="5"/>
      <c r="OPP268" s="5"/>
      <c r="OPQ268" s="5"/>
      <c r="OPR268" s="5"/>
      <c r="OPS268" s="5"/>
      <c r="OPT268" s="5"/>
      <c r="OPU268" s="5"/>
      <c r="OPV268" s="5"/>
      <c r="OPW268" s="5"/>
      <c r="OPX268" s="5"/>
      <c r="OPY268" s="5"/>
      <c r="OPZ268" s="5"/>
      <c r="OQA268" s="5"/>
      <c r="OQB268" s="5"/>
      <c r="OQC268" s="5"/>
      <c r="OQD268" s="5"/>
      <c r="OQE268" s="5"/>
      <c r="OQF268" s="5"/>
      <c r="OQG268" s="5"/>
      <c r="OQH268" s="5"/>
      <c r="OQI268" s="5"/>
      <c r="OQJ268" s="5"/>
      <c r="OQK268" s="5"/>
      <c r="OQL268" s="5"/>
      <c r="OQM268" s="5"/>
      <c r="OQN268" s="5"/>
      <c r="OQO268" s="5"/>
      <c r="OQP268" s="5"/>
      <c r="OQQ268" s="5"/>
      <c r="OQR268" s="5"/>
      <c r="OQS268" s="5"/>
      <c r="OQT268" s="5"/>
      <c r="OQU268" s="5"/>
      <c r="OQV268" s="5"/>
      <c r="OQW268" s="5"/>
      <c r="OQX268" s="5"/>
      <c r="OQY268" s="5"/>
      <c r="OQZ268" s="5"/>
      <c r="ORA268" s="5"/>
      <c r="ORB268" s="5"/>
      <c r="ORC268" s="5"/>
      <c r="ORD268" s="5"/>
      <c r="ORE268" s="5"/>
      <c r="ORF268" s="5"/>
      <c r="ORG268" s="5"/>
      <c r="ORH268" s="5"/>
      <c r="ORI268" s="5"/>
      <c r="ORJ268" s="5"/>
      <c r="ORK268" s="5"/>
      <c r="ORL268" s="5"/>
      <c r="ORM268" s="5"/>
      <c r="ORN268" s="5"/>
      <c r="ORO268" s="5"/>
      <c r="ORP268" s="5"/>
      <c r="ORQ268" s="5"/>
      <c r="ORR268" s="5"/>
      <c r="ORS268" s="5"/>
      <c r="ORT268" s="5"/>
      <c r="ORU268" s="5"/>
      <c r="ORV268" s="5"/>
      <c r="ORW268" s="5"/>
      <c r="ORX268" s="5"/>
      <c r="ORY268" s="5"/>
      <c r="ORZ268" s="5"/>
      <c r="OSA268" s="5"/>
      <c r="OSB268" s="5"/>
      <c r="OSC268" s="5"/>
      <c r="OSD268" s="5"/>
      <c r="OSE268" s="5"/>
      <c r="OSF268" s="5"/>
      <c r="OSG268" s="5"/>
      <c r="OSH268" s="5"/>
      <c r="OSI268" s="5"/>
      <c r="OSJ268" s="5"/>
      <c r="OSK268" s="5"/>
      <c r="OSL268" s="5"/>
      <c r="OSM268" s="5"/>
      <c r="OSN268" s="5"/>
      <c r="OSO268" s="5"/>
      <c r="OSP268" s="5"/>
      <c r="OSQ268" s="5"/>
      <c r="OSR268" s="5"/>
      <c r="OSS268" s="5"/>
      <c r="OST268" s="5"/>
      <c r="OSU268" s="5"/>
      <c r="OSV268" s="5"/>
      <c r="OSW268" s="5"/>
      <c r="OSX268" s="5"/>
      <c r="OSY268" s="5"/>
      <c r="OSZ268" s="5"/>
      <c r="OTA268" s="5"/>
      <c r="OTB268" s="5"/>
      <c r="OTC268" s="5"/>
      <c r="OTD268" s="5"/>
      <c r="OTE268" s="5"/>
      <c r="OTF268" s="5"/>
      <c r="OTG268" s="5"/>
      <c r="OTH268" s="5"/>
      <c r="OTI268" s="5"/>
      <c r="OTJ268" s="5"/>
      <c r="OTK268" s="5"/>
      <c r="OTL268" s="5"/>
      <c r="OTM268" s="5"/>
      <c r="OTN268" s="5"/>
      <c r="OTO268" s="5"/>
      <c r="OTP268" s="5"/>
      <c r="OTQ268" s="5"/>
      <c r="OTR268" s="5"/>
      <c r="OTS268" s="5"/>
      <c r="OTT268" s="5"/>
      <c r="OTU268" s="5"/>
      <c r="OTV268" s="5"/>
      <c r="OTW268" s="5"/>
      <c r="OTX268" s="5"/>
      <c r="OTY268" s="5"/>
      <c r="OTZ268" s="5"/>
      <c r="OUA268" s="5"/>
      <c r="OUB268" s="5"/>
      <c r="OUC268" s="5"/>
      <c r="OUD268" s="5"/>
      <c r="OUE268" s="5"/>
      <c r="OUF268" s="5"/>
      <c r="OUG268" s="5"/>
      <c r="OUH268" s="5"/>
      <c r="OUI268" s="5"/>
      <c r="OUJ268" s="5"/>
      <c r="OUK268" s="5"/>
      <c r="OUL268" s="5"/>
      <c r="OUM268" s="5"/>
      <c r="OUN268" s="5"/>
      <c r="OUO268" s="5"/>
      <c r="OUP268" s="5"/>
      <c r="OUQ268" s="5"/>
      <c r="OUR268" s="5"/>
      <c r="OUS268" s="5"/>
      <c r="OUT268" s="5"/>
      <c r="OUU268" s="5"/>
      <c r="OUV268" s="5"/>
      <c r="OUW268" s="5"/>
      <c r="OUX268" s="5"/>
      <c r="OUY268" s="5"/>
      <c r="OUZ268" s="5"/>
      <c r="OVA268" s="5"/>
      <c r="OVB268" s="5"/>
      <c r="OVC268" s="5"/>
      <c r="OVD268" s="5"/>
      <c r="OVE268" s="5"/>
      <c r="OVF268" s="5"/>
      <c r="OVG268" s="5"/>
      <c r="OVH268" s="5"/>
      <c r="OVI268" s="5"/>
      <c r="OVJ268" s="5"/>
      <c r="OVK268" s="5"/>
      <c r="OVL268" s="5"/>
      <c r="OVM268" s="5"/>
      <c r="OVN268" s="5"/>
      <c r="OVO268" s="5"/>
      <c r="OVP268" s="5"/>
      <c r="OVQ268" s="5"/>
      <c r="OVR268" s="5"/>
      <c r="OVS268" s="5"/>
      <c r="OVT268" s="5"/>
      <c r="OVU268" s="5"/>
      <c r="OVV268" s="5"/>
      <c r="OVW268" s="5"/>
      <c r="OVX268" s="5"/>
      <c r="OVY268" s="5"/>
      <c r="OVZ268" s="5"/>
      <c r="OWA268" s="5"/>
      <c r="OWB268" s="5"/>
      <c r="OWC268" s="5"/>
      <c r="OWD268" s="5"/>
      <c r="OWE268" s="5"/>
      <c r="OWF268" s="5"/>
      <c r="OWG268" s="5"/>
      <c r="OWH268" s="5"/>
      <c r="OWI268" s="5"/>
      <c r="OWJ268" s="5"/>
      <c r="OWK268" s="5"/>
      <c r="OWL268" s="5"/>
      <c r="OWM268" s="5"/>
      <c r="OWN268" s="5"/>
      <c r="OWO268" s="5"/>
      <c r="OWP268" s="5"/>
      <c r="OWQ268" s="5"/>
      <c r="OWR268" s="5"/>
      <c r="OWS268" s="5"/>
      <c r="OWT268" s="5"/>
      <c r="OWU268" s="5"/>
      <c r="OWV268" s="5"/>
      <c r="OWW268" s="5"/>
      <c r="OWX268" s="5"/>
      <c r="OWY268" s="5"/>
      <c r="OWZ268" s="5"/>
      <c r="OXA268" s="5"/>
      <c r="OXB268" s="5"/>
      <c r="OXC268" s="5"/>
      <c r="OXD268" s="5"/>
      <c r="OXE268" s="5"/>
      <c r="OXF268" s="5"/>
      <c r="OXG268" s="5"/>
      <c r="OXH268" s="5"/>
      <c r="OXI268" s="5"/>
      <c r="OXJ268" s="5"/>
      <c r="OXK268" s="5"/>
      <c r="OXL268" s="5"/>
      <c r="OXM268" s="5"/>
      <c r="OXN268" s="5"/>
      <c r="OXO268" s="5"/>
      <c r="OXP268" s="5"/>
      <c r="OXQ268" s="5"/>
      <c r="OXR268" s="5"/>
      <c r="OXS268" s="5"/>
      <c r="OXT268" s="5"/>
      <c r="OXU268" s="5"/>
      <c r="OXV268" s="5"/>
      <c r="OXW268" s="5"/>
      <c r="OXX268" s="5"/>
      <c r="OXY268" s="5"/>
      <c r="OXZ268" s="5"/>
      <c r="OYA268" s="5"/>
      <c r="OYB268" s="5"/>
      <c r="OYC268" s="5"/>
      <c r="OYD268" s="5"/>
      <c r="OYE268" s="5"/>
      <c r="OYF268" s="5"/>
      <c r="OYG268" s="5"/>
      <c r="OYH268" s="5"/>
      <c r="OYI268" s="5"/>
      <c r="OYJ268" s="5"/>
      <c r="OYK268" s="5"/>
      <c r="OYL268" s="5"/>
      <c r="OYM268" s="5"/>
      <c r="OYN268" s="5"/>
      <c r="OYO268" s="5"/>
      <c r="OYP268" s="5"/>
      <c r="OYQ268" s="5"/>
      <c r="OYR268" s="5"/>
      <c r="OYS268" s="5"/>
      <c r="OYT268" s="5"/>
      <c r="OYU268" s="5"/>
      <c r="OYV268" s="5"/>
      <c r="OYW268" s="5"/>
      <c r="OYX268" s="5"/>
      <c r="OYY268" s="5"/>
      <c r="OYZ268" s="5"/>
      <c r="OZA268" s="5"/>
      <c r="OZB268" s="5"/>
      <c r="OZC268" s="5"/>
      <c r="OZD268" s="5"/>
      <c r="OZE268" s="5"/>
      <c r="OZF268" s="5"/>
      <c r="OZG268" s="5"/>
      <c r="OZH268" s="5"/>
      <c r="OZI268" s="5"/>
      <c r="OZJ268" s="5"/>
      <c r="OZK268" s="5"/>
      <c r="OZL268" s="5"/>
      <c r="OZM268" s="5"/>
      <c r="OZN268" s="5"/>
      <c r="OZO268" s="5"/>
      <c r="OZP268" s="5"/>
      <c r="OZQ268" s="5"/>
      <c r="OZR268" s="5"/>
      <c r="OZS268" s="5"/>
      <c r="OZT268" s="5"/>
      <c r="OZU268" s="5"/>
      <c r="OZV268" s="5"/>
      <c r="OZW268" s="5"/>
      <c r="OZX268" s="5"/>
      <c r="OZY268" s="5"/>
      <c r="OZZ268" s="5"/>
      <c r="PAA268" s="5"/>
      <c r="PAB268" s="5"/>
      <c r="PAC268" s="5"/>
      <c r="PAD268" s="5"/>
      <c r="PAE268" s="5"/>
      <c r="PAF268" s="5"/>
      <c r="PAG268" s="5"/>
      <c r="PAH268" s="5"/>
      <c r="PAI268" s="5"/>
      <c r="PAJ268" s="5"/>
      <c r="PAK268" s="5"/>
      <c r="PAL268" s="5"/>
      <c r="PAM268" s="5"/>
      <c r="PAN268" s="5"/>
      <c r="PAO268" s="5"/>
      <c r="PAP268" s="5"/>
      <c r="PAQ268" s="5"/>
      <c r="PAR268" s="5"/>
      <c r="PAS268" s="5"/>
      <c r="PAT268" s="5"/>
      <c r="PAU268" s="5"/>
      <c r="PAV268" s="5"/>
      <c r="PAW268" s="5"/>
      <c r="PAX268" s="5"/>
      <c r="PAY268" s="5"/>
      <c r="PAZ268" s="5"/>
      <c r="PBA268" s="5"/>
      <c r="PBB268" s="5"/>
      <c r="PBC268" s="5"/>
      <c r="PBD268" s="5"/>
      <c r="PBE268" s="5"/>
      <c r="PBF268" s="5"/>
      <c r="PBG268" s="5"/>
      <c r="PBH268" s="5"/>
      <c r="PBI268" s="5"/>
      <c r="PBJ268" s="5"/>
      <c r="PBK268" s="5"/>
      <c r="PBL268" s="5"/>
      <c r="PBM268" s="5"/>
      <c r="PBN268" s="5"/>
      <c r="PBO268" s="5"/>
      <c r="PBP268" s="5"/>
      <c r="PBQ268" s="5"/>
      <c r="PBR268" s="5"/>
      <c r="PBS268" s="5"/>
      <c r="PBT268" s="5"/>
      <c r="PBU268" s="5"/>
      <c r="PBV268" s="5"/>
      <c r="PBW268" s="5"/>
      <c r="PBX268" s="5"/>
      <c r="PBY268" s="5"/>
      <c r="PBZ268" s="5"/>
      <c r="PCA268" s="5"/>
      <c r="PCB268" s="5"/>
      <c r="PCC268" s="5"/>
      <c r="PCD268" s="5"/>
      <c r="PCE268" s="5"/>
      <c r="PCF268" s="5"/>
      <c r="PCG268" s="5"/>
      <c r="PCH268" s="5"/>
      <c r="PCI268" s="5"/>
      <c r="PCJ268" s="5"/>
      <c r="PCK268" s="5"/>
      <c r="PCL268" s="5"/>
      <c r="PCM268" s="5"/>
      <c r="PCN268" s="5"/>
      <c r="PCO268" s="5"/>
      <c r="PCP268" s="5"/>
      <c r="PCQ268" s="5"/>
      <c r="PCR268" s="5"/>
      <c r="PCS268" s="5"/>
      <c r="PCT268" s="5"/>
      <c r="PCU268" s="5"/>
      <c r="PCV268" s="5"/>
      <c r="PCW268" s="5"/>
      <c r="PCX268" s="5"/>
      <c r="PCY268" s="5"/>
      <c r="PCZ268" s="5"/>
      <c r="PDA268" s="5"/>
      <c r="PDB268" s="5"/>
      <c r="PDC268" s="5"/>
      <c r="PDD268" s="5"/>
      <c r="PDE268" s="5"/>
      <c r="PDF268" s="5"/>
      <c r="PDG268" s="5"/>
      <c r="PDH268" s="5"/>
      <c r="PDI268" s="5"/>
      <c r="PDJ268" s="5"/>
      <c r="PDK268" s="5"/>
      <c r="PDL268" s="5"/>
      <c r="PDM268" s="5"/>
      <c r="PDN268" s="5"/>
      <c r="PDO268" s="5"/>
      <c r="PDP268" s="5"/>
      <c r="PDQ268" s="5"/>
      <c r="PDR268" s="5"/>
      <c r="PDS268" s="5"/>
      <c r="PDT268" s="5"/>
      <c r="PDU268" s="5"/>
      <c r="PDV268" s="5"/>
      <c r="PDW268" s="5"/>
      <c r="PDX268" s="5"/>
      <c r="PDY268" s="5"/>
      <c r="PDZ268" s="5"/>
      <c r="PEA268" s="5"/>
      <c r="PEB268" s="5"/>
      <c r="PEC268" s="5"/>
      <c r="PED268" s="5"/>
      <c r="PEE268" s="5"/>
      <c r="PEF268" s="5"/>
      <c r="PEG268" s="5"/>
      <c r="PEH268" s="5"/>
      <c r="PEI268" s="5"/>
      <c r="PEJ268" s="5"/>
      <c r="PEK268" s="5"/>
      <c r="PEL268" s="5"/>
      <c r="PEM268" s="5"/>
      <c r="PEN268" s="5"/>
      <c r="PEO268" s="5"/>
      <c r="PEP268" s="5"/>
      <c r="PEQ268" s="5"/>
      <c r="PER268" s="5"/>
      <c r="PES268" s="5"/>
      <c r="PET268" s="5"/>
      <c r="PEU268" s="5"/>
      <c r="PEV268" s="5"/>
      <c r="PEW268" s="5"/>
      <c r="PEX268" s="5"/>
      <c r="PEY268" s="5"/>
      <c r="PEZ268" s="5"/>
      <c r="PFA268" s="5"/>
      <c r="PFB268" s="5"/>
      <c r="PFC268" s="5"/>
      <c r="PFD268" s="5"/>
      <c r="PFE268" s="5"/>
      <c r="PFF268" s="5"/>
      <c r="PFG268" s="5"/>
      <c r="PFH268" s="5"/>
      <c r="PFI268" s="5"/>
      <c r="PFJ268" s="5"/>
      <c r="PFK268" s="5"/>
      <c r="PFL268" s="5"/>
      <c r="PFM268" s="5"/>
      <c r="PFN268" s="5"/>
      <c r="PFO268" s="5"/>
      <c r="PFP268" s="5"/>
      <c r="PFQ268" s="5"/>
      <c r="PFR268" s="5"/>
      <c r="PFS268" s="5"/>
      <c r="PFT268" s="5"/>
      <c r="PFU268" s="5"/>
      <c r="PFV268" s="5"/>
      <c r="PFW268" s="5"/>
      <c r="PFX268" s="5"/>
      <c r="PFY268" s="5"/>
      <c r="PFZ268" s="5"/>
      <c r="PGA268" s="5"/>
      <c r="PGB268" s="5"/>
      <c r="PGC268" s="5"/>
      <c r="PGD268" s="5"/>
      <c r="PGE268" s="5"/>
      <c r="PGF268" s="5"/>
      <c r="PGG268" s="5"/>
      <c r="PGH268" s="5"/>
      <c r="PGI268" s="5"/>
      <c r="PGJ268" s="5"/>
      <c r="PGK268" s="5"/>
      <c r="PGL268" s="5"/>
      <c r="PGM268" s="5"/>
      <c r="PGN268" s="5"/>
      <c r="PGO268" s="5"/>
      <c r="PGP268" s="5"/>
      <c r="PGQ268" s="5"/>
      <c r="PGR268" s="5"/>
      <c r="PGS268" s="5"/>
      <c r="PGT268" s="5"/>
      <c r="PGU268" s="5"/>
      <c r="PGV268" s="5"/>
      <c r="PGW268" s="5"/>
      <c r="PGX268" s="5"/>
      <c r="PGY268" s="5"/>
      <c r="PGZ268" s="5"/>
      <c r="PHA268" s="5"/>
      <c r="PHB268" s="5"/>
      <c r="PHC268" s="5"/>
      <c r="PHD268" s="5"/>
      <c r="PHE268" s="5"/>
      <c r="PHF268" s="5"/>
      <c r="PHG268" s="5"/>
      <c r="PHH268" s="5"/>
      <c r="PHI268" s="5"/>
      <c r="PHJ268" s="5"/>
      <c r="PHK268" s="5"/>
      <c r="PHL268" s="5"/>
      <c r="PHM268" s="5"/>
      <c r="PHN268" s="5"/>
      <c r="PHO268" s="5"/>
      <c r="PHP268" s="5"/>
      <c r="PHQ268" s="5"/>
      <c r="PHR268" s="5"/>
      <c r="PHS268" s="5"/>
      <c r="PHT268" s="5"/>
      <c r="PHU268" s="5"/>
      <c r="PHV268" s="5"/>
      <c r="PHW268" s="5"/>
      <c r="PHX268" s="5"/>
      <c r="PHY268" s="5"/>
      <c r="PHZ268" s="5"/>
      <c r="PIA268" s="5"/>
      <c r="PIB268" s="5"/>
      <c r="PIC268" s="5"/>
      <c r="PID268" s="5"/>
      <c r="PIE268" s="5"/>
      <c r="PIF268" s="5"/>
      <c r="PIG268" s="5"/>
      <c r="PIH268" s="5"/>
      <c r="PII268" s="5"/>
      <c r="PIJ268" s="5"/>
      <c r="PIK268" s="5"/>
      <c r="PIL268" s="5"/>
      <c r="PIM268" s="5"/>
      <c r="PIN268" s="5"/>
      <c r="PIO268" s="5"/>
      <c r="PIP268" s="5"/>
      <c r="PIQ268" s="5"/>
      <c r="PIR268" s="5"/>
      <c r="PIS268" s="5"/>
      <c r="PIT268" s="5"/>
      <c r="PIU268" s="5"/>
      <c r="PIV268" s="5"/>
      <c r="PIW268" s="5"/>
      <c r="PIX268" s="5"/>
      <c r="PIY268" s="5"/>
      <c r="PIZ268" s="5"/>
      <c r="PJA268" s="5"/>
      <c r="PJB268" s="5"/>
      <c r="PJC268" s="5"/>
      <c r="PJD268" s="5"/>
      <c r="PJE268" s="5"/>
      <c r="PJF268" s="5"/>
      <c r="PJG268" s="5"/>
      <c r="PJH268" s="5"/>
      <c r="PJI268" s="5"/>
      <c r="PJJ268" s="5"/>
      <c r="PJK268" s="5"/>
      <c r="PJL268" s="5"/>
      <c r="PJM268" s="5"/>
      <c r="PJN268" s="5"/>
      <c r="PJO268" s="5"/>
      <c r="PJP268" s="5"/>
      <c r="PJQ268" s="5"/>
      <c r="PJR268" s="5"/>
      <c r="PJS268" s="5"/>
      <c r="PJT268" s="5"/>
      <c r="PJU268" s="5"/>
      <c r="PJV268" s="5"/>
      <c r="PJW268" s="5"/>
      <c r="PJX268" s="5"/>
      <c r="PJY268" s="5"/>
      <c r="PJZ268" s="5"/>
      <c r="PKA268" s="5"/>
      <c r="PKB268" s="5"/>
      <c r="PKC268" s="5"/>
      <c r="PKD268" s="5"/>
      <c r="PKE268" s="5"/>
      <c r="PKF268" s="5"/>
      <c r="PKG268" s="5"/>
      <c r="PKH268" s="5"/>
      <c r="PKI268" s="5"/>
      <c r="PKJ268" s="5"/>
      <c r="PKK268" s="5"/>
      <c r="PKL268" s="5"/>
      <c r="PKM268" s="5"/>
      <c r="PKN268" s="5"/>
      <c r="PKO268" s="5"/>
      <c r="PKP268" s="5"/>
      <c r="PKQ268" s="5"/>
      <c r="PKR268" s="5"/>
      <c r="PKS268" s="5"/>
      <c r="PKT268" s="5"/>
      <c r="PKU268" s="5"/>
      <c r="PKV268" s="5"/>
      <c r="PKW268" s="5"/>
      <c r="PKX268" s="5"/>
      <c r="PKY268" s="5"/>
      <c r="PKZ268" s="5"/>
      <c r="PLA268" s="5"/>
      <c r="PLB268" s="5"/>
      <c r="PLC268" s="5"/>
      <c r="PLD268" s="5"/>
      <c r="PLE268" s="5"/>
      <c r="PLF268" s="5"/>
      <c r="PLG268" s="5"/>
      <c r="PLH268" s="5"/>
      <c r="PLI268" s="5"/>
      <c r="PLJ268" s="5"/>
      <c r="PLK268" s="5"/>
      <c r="PLL268" s="5"/>
      <c r="PLM268" s="5"/>
      <c r="PLN268" s="5"/>
      <c r="PLO268" s="5"/>
      <c r="PLP268" s="5"/>
      <c r="PLQ268" s="5"/>
      <c r="PLR268" s="5"/>
      <c r="PLS268" s="5"/>
      <c r="PLT268" s="5"/>
      <c r="PLU268" s="5"/>
      <c r="PLV268" s="5"/>
      <c r="PLW268" s="5"/>
      <c r="PLX268" s="5"/>
      <c r="PLY268" s="5"/>
      <c r="PLZ268" s="5"/>
      <c r="PMA268" s="5"/>
      <c r="PMB268" s="5"/>
      <c r="PMC268" s="5"/>
      <c r="PMD268" s="5"/>
      <c r="PME268" s="5"/>
      <c r="PMF268" s="5"/>
      <c r="PMG268" s="5"/>
      <c r="PMH268" s="5"/>
      <c r="PMI268" s="5"/>
      <c r="PMJ268" s="5"/>
      <c r="PMK268" s="5"/>
      <c r="PML268" s="5"/>
      <c r="PMM268" s="5"/>
      <c r="PMN268" s="5"/>
      <c r="PMO268" s="5"/>
      <c r="PMP268" s="5"/>
      <c r="PMQ268" s="5"/>
      <c r="PMR268" s="5"/>
      <c r="PMS268" s="5"/>
      <c r="PMT268" s="5"/>
      <c r="PMU268" s="5"/>
      <c r="PMV268" s="5"/>
      <c r="PMW268" s="5"/>
      <c r="PMX268" s="5"/>
      <c r="PMY268" s="5"/>
      <c r="PMZ268" s="5"/>
      <c r="PNA268" s="5"/>
      <c r="PNB268" s="5"/>
      <c r="PNC268" s="5"/>
      <c r="PND268" s="5"/>
      <c r="PNE268" s="5"/>
      <c r="PNF268" s="5"/>
      <c r="PNG268" s="5"/>
      <c r="PNH268" s="5"/>
      <c r="PNI268" s="5"/>
      <c r="PNJ268" s="5"/>
      <c r="PNK268" s="5"/>
      <c r="PNL268" s="5"/>
      <c r="PNM268" s="5"/>
      <c r="PNN268" s="5"/>
      <c r="PNO268" s="5"/>
      <c r="PNP268" s="5"/>
      <c r="PNQ268" s="5"/>
      <c r="PNR268" s="5"/>
      <c r="PNS268" s="5"/>
      <c r="PNT268" s="5"/>
      <c r="PNU268" s="5"/>
      <c r="PNV268" s="5"/>
      <c r="PNW268" s="5"/>
      <c r="PNX268" s="5"/>
      <c r="PNY268" s="5"/>
      <c r="PNZ268" s="5"/>
      <c r="POA268" s="5"/>
      <c r="POB268" s="5"/>
      <c r="POC268" s="5"/>
      <c r="POD268" s="5"/>
      <c r="POE268" s="5"/>
      <c r="POF268" s="5"/>
      <c r="POG268" s="5"/>
      <c r="POH268" s="5"/>
      <c r="POI268" s="5"/>
      <c r="POJ268" s="5"/>
      <c r="POK268" s="5"/>
      <c r="POL268" s="5"/>
      <c r="POM268" s="5"/>
      <c r="PON268" s="5"/>
      <c r="POO268" s="5"/>
      <c r="POP268" s="5"/>
      <c r="POQ268" s="5"/>
      <c r="POR268" s="5"/>
      <c r="POS268" s="5"/>
      <c r="POT268" s="5"/>
      <c r="POU268" s="5"/>
      <c r="POV268" s="5"/>
      <c r="POW268" s="5"/>
      <c r="POX268" s="5"/>
      <c r="POY268" s="5"/>
      <c r="POZ268" s="5"/>
      <c r="PPA268" s="5"/>
      <c r="PPB268" s="5"/>
      <c r="PPC268" s="5"/>
      <c r="PPD268" s="5"/>
      <c r="PPE268" s="5"/>
      <c r="PPF268" s="5"/>
      <c r="PPG268" s="5"/>
      <c r="PPH268" s="5"/>
      <c r="PPI268" s="5"/>
      <c r="PPJ268" s="5"/>
      <c r="PPK268" s="5"/>
      <c r="PPL268" s="5"/>
      <c r="PPM268" s="5"/>
      <c r="PPN268" s="5"/>
      <c r="PPO268" s="5"/>
      <c r="PPP268" s="5"/>
      <c r="PPQ268" s="5"/>
      <c r="PPR268" s="5"/>
      <c r="PPS268" s="5"/>
      <c r="PPT268" s="5"/>
      <c r="PPU268" s="5"/>
      <c r="PPV268" s="5"/>
      <c r="PPW268" s="5"/>
      <c r="PPX268" s="5"/>
      <c r="PPY268" s="5"/>
      <c r="PPZ268" s="5"/>
      <c r="PQA268" s="5"/>
      <c r="PQB268" s="5"/>
      <c r="PQC268" s="5"/>
      <c r="PQD268" s="5"/>
      <c r="PQE268" s="5"/>
      <c r="PQF268" s="5"/>
      <c r="PQG268" s="5"/>
      <c r="PQH268" s="5"/>
      <c r="PQI268" s="5"/>
      <c r="PQJ268" s="5"/>
      <c r="PQK268" s="5"/>
      <c r="PQL268" s="5"/>
      <c r="PQM268" s="5"/>
      <c r="PQN268" s="5"/>
      <c r="PQO268" s="5"/>
      <c r="PQP268" s="5"/>
      <c r="PQQ268" s="5"/>
      <c r="PQR268" s="5"/>
      <c r="PQS268" s="5"/>
      <c r="PQT268" s="5"/>
      <c r="PQU268" s="5"/>
      <c r="PQV268" s="5"/>
      <c r="PQW268" s="5"/>
      <c r="PQX268" s="5"/>
      <c r="PQY268" s="5"/>
      <c r="PQZ268" s="5"/>
      <c r="PRA268" s="5"/>
      <c r="PRB268" s="5"/>
      <c r="PRC268" s="5"/>
      <c r="PRD268" s="5"/>
      <c r="PRE268" s="5"/>
      <c r="PRF268" s="5"/>
      <c r="PRG268" s="5"/>
      <c r="PRH268" s="5"/>
      <c r="PRI268" s="5"/>
      <c r="PRJ268" s="5"/>
      <c r="PRK268" s="5"/>
      <c r="PRL268" s="5"/>
      <c r="PRM268" s="5"/>
      <c r="PRN268" s="5"/>
      <c r="PRO268" s="5"/>
      <c r="PRP268" s="5"/>
      <c r="PRQ268" s="5"/>
      <c r="PRR268" s="5"/>
      <c r="PRS268" s="5"/>
      <c r="PRT268" s="5"/>
      <c r="PRU268" s="5"/>
      <c r="PRV268" s="5"/>
      <c r="PRW268" s="5"/>
      <c r="PRX268" s="5"/>
      <c r="PRY268" s="5"/>
      <c r="PRZ268" s="5"/>
      <c r="PSA268" s="5"/>
      <c r="PSB268" s="5"/>
      <c r="PSC268" s="5"/>
      <c r="PSD268" s="5"/>
      <c r="PSE268" s="5"/>
      <c r="PSF268" s="5"/>
      <c r="PSG268" s="5"/>
      <c r="PSH268" s="5"/>
      <c r="PSI268" s="5"/>
      <c r="PSJ268" s="5"/>
      <c r="PSK268" s="5"/>
      <c r="PSL268" s="5"/>
      <c r="PSM268" s="5"/>
      <c r="PSN268" s="5"/>
      <c r="PSO268" s="5"/>
      <c r="PSP268" s="5"/>
      <c r="PSQ268" s="5"/>
      <c r="PSR268" s="5"/>
      <c r="PSS268" s="5"/>
      <c r="PST268" s="5"/>
      <c r="PSU268" s="5"/>
      <c r="PSV268" s="5"/>
      <c r="PSW268" s="5"/>
      <c r="PSX268" s="5"/>
      <c r="PSY268" s="5"/>
      <c r="PSZ268" s="5"/>
      <c r="PTA268" s="5"/>
      <c r="PTB268" s="5"/>
      <c r="PTC268" s="5"/>
      <c r="PTD268" s="5"/>
      <c r="PTE268" s="5"/>
      <c r="PTF268" s="5"/>
      <c r="PTG268" s="5"/>
      <c r="PTH268" s="5"/>
      <c r="PTI268" s="5"/>
      <c r="PTJ268" s="5"/>
      <c r="PTK268" s="5"/>
      <c r="PTL268" s="5"/>
      <c r="PTM268" s="5"/>
      <c r="PTN268" s="5"/>
      <c r="PTO268" s="5"/>
      <c r="PTP268" s="5"/>
      <c r="PTQ268" s="5"/>
      <c r="PTR268" s="5"/>
      <c r="PTS268" s="5"/>
      <c r="PTT268" s="5"/>
      <c r="PTU268" s="5"/>
      <c r="PTV268" s="5"/>
      <c r="PTW268" s="5"/>
      <c r="PTX268" s="5"/>
      <c r="PTY268" s="5"/>
      <c r="PTZ268" s="5"/>
      <c r="PUA268" s="5"/>
      <c r="PUB268" s="5"/>
      <c r="PUC268" s="5"/>
      <c r="PUD268" s="5"/>
      <c r="PUE268" s="5"/>
      <c r="PUF268" s="5"/>
      <c r="PUG268" s="5"/>
      <c r="PUH268" s="5"/>
      <c r="PUI268" s="5"/>
      <c r="PUJ268" s="5"/>
      <c r="PUK268" s="5"/>
      <c r="PUL268" s="5"/>
      <c r="PUM268" s="5"/>
      <c r="PUN268" s="5"/>
      <c r="PUO268" s="5"/>
      <c r="PUP268" s="5"/>
      <c r="PUQ268" s="5"/>
      <c r="PUR268" s="5"/>
      <c r="PUS268" s="5"/>
      <c r="PUT268" s="5"/>
      <c r="PUU268" s="5"/>
      <c r="PUV268" s="5"/>
      <c r="PUW268" s="5"/>
      <c r="PUX268" s="5"/>
      <c r="PUY268" s="5"/>
      <c r="PUZ268" s="5"/>
      <c r="PVA268" s="5"/>
      <c r="PVB268" s="5"/>
      <c r="PVC268" s="5"/>
      <c r="PVD268" s="5"/>
      <c r="PVE268" s="5"/>
      <c r="PVF268" s="5"/>
      <c r="PVG268" s="5"/>
      <c r="PVH268" s="5"/>
      <c r="PVI268" s="5"/>
      <c r="PVJ268" s="5"/>
      <c r="PVK268" s="5"/>
      <c r="PVL268" s="5"/>
      <c r="PVM268" s="5"/>
      <c r="PVN268" s="5"/>
      <c r="PVO268" s="5"/>
      <c r="PVP268" s="5"/>
      <c r="PVQ268" s="5"/>
      <c r="PVR268" s="5"/>
      <c r="PVS268" s="5"/>
      <c r="PVT268" s="5"/>
      <c r="PVU268" s="5"/>
      <c r="PVV268" s="5"/>
      <c r="PVW268" s="5"/>
      <c r="PVX268" s="5"/>
      <c r="PVY268" s="5"/>
      <c r="PVZ268" s="5"/>
      <c r="PWA268" s="5"/>
      <c r="PWB268" s="5"/>
      <c r="PWC268" s="5"/>
      <c r="PWD268" s="5"/>
      <c r="PWE268" s="5"/>
      <c r="PWF268" s="5"/>
      <c r="PWG268" s="5"/>
      <c r="PWH268" s="5"/>
      <c r="PWI268" s="5"/>
      <c r="PWJ268" s="5"/>
      <c r="PWK268" s="5"/>
      <c r="PWL268" s="5"/>
      <c r="PWM268" s="5"/>
      <c r="PWN268" s="5"/>
      <c r="PWO268" s="5"/>
      <c r="PWP268" s="5"/>
      <c r="PWQ268" s="5"/>
      <c r="PWR268" s="5"/>
      <c r="PWS268" s="5"/>
      <c r="PWT268" s="5"/>
      <c r="PWU268" s="5"/>
      <c r="PWV268" s="5"/>
      <c r="PWW268" s="5"/>
      <c r="PWX268" s="5"/>
      <c r="PWY268" s="5"/>
      <c r="PWZ268" s="5"/>
      <c r="PXA268" s="5"/>
      <c r="PXB268" s="5"/>
      <c r="PXC268" s="5"/>
      <c r="PXD268" s="5"/>
      <c r="PXE268" s="5"/>
      <c r="PXF268" s="5"/>
      <c r="PXG268" s="5"/>
      <c r="PXH268" s="5"/>
      <c r="PXI268" s="5"/>
      <c r="PXJ268" s="5"/>
      <c r="PXK268" s="5"/>
      <c r="PXL268" s="5"/>
      <c r="PXM268" s="5"/>
      <c r="PXN268" s="5"/>
      <c r="PXO268" s="5"/>
      <c r="PXP268" s="5"/>
      <c r="PXQ268" s="5"/>
      <c r="PXR268" s="5"/>
      <c r="PXS268" s="5"/>
      <c r="PXT268" s="5"/>
      <c r="PXU268" s="5"/>
      <c r="PXV268" s="5"/>
      <c r="PXW268" s="5"/>
      <c r="PXX268" s="5"/>
      <c r="PXY268" s="5"/>
      <c r="PXZ268" s="5"/>
      <c r="PYA268" s="5"/>
      <c r="PYB268" s="5"/>
      <c r="PYC268" s="5"/>
      <c r="PYD268" s="5"/>
      <c r="PYE268" s="5"/>
      <c r="PYF268" s="5"/>
      <c r="PYG268" s="5"/>
      <c r="PYH268" s="5"/>
      <c r="PYI268" s="5"/>
      <c r="PYJ268" s="5"/>
      <c r="PYK268" s="5"/>
      <c r="PYL268" s="5"/>
      <c r="PYM268" s="5"/>
      <c r="PYN268" s="5"/>
      <c r="PYO268" s="5"/>
      <c r="PYP268" s="5"/>
      <c r="PYQ268" s="5"/>
      <c r="PYR268" s="5"/>
      <c r="PYS268" s="5"/>
      <c r="PYT268" s="5"/>
      <c r="PYU268" s="5"/>
      <c r="PYV268" s="5"/>
      <c r="PYW268" s="5"/>
      <c r="PYX268" s="5"/>
      <c r="PYY268" s="5"/>
      <c r="PYZ268" s="5"/>
      <c r="PZA268" s="5"/>
      <c r="PZB268" s="5"/>
      <c r="PZC268" s="5"/>
      <c r="PZD268" s="5"/>
      <c r="PZE268" s="5"/>
      <c r="PZF268" s="5"/>
      <c r="PZG268" s="5"/>
      <c r="PZH268" s="5"/>
      <c r="PZI268" s="5"/>
      <c r="PZJ268" s="5"/>
      <c r="PZK268" s="5"/>
      <c r="PZL268" s="5"/>
      <c r="PZM268" s="5"/>
      <c r="PZN268" s="5"/>
      <c r="PZO268" s="5"/>
      <c r="PZP268" s="5"/>
      <c r="PZQ268" s="5"/>
      <c r="PZR268" s="5"/>
      <c r="PZS268" s="5"/>
      <c r="PZT268" s="5"/>
      <c r="PZU268" s="5"/>
      <c r="PZV268" s="5"/>
      <c r="PZW268" s="5"/>
      <c r="PZX268" s="5"/>
      <c r="PZY268" s="5"/>
      <c r="PZZ268" s="5"/>
      <c r="QAA268" s="5"/>
      <c r="QAB268" s="5"/>
      <c r="QAC268" s="5"/>
      <c r="QAD268" s="5"/>
      <c r="QAE268" s="5"/>
      <c r="QAF268" s="5"/>
      <c r="QAG268" s="5"/>
      <c r="QAH268" s="5"/>
      <c r="QAI268" s="5"/>
      <c r="QAJ268" s="5"/>
      <c r="QAK268" s="5"/>
      <c r="QAL268" s="5"/>
      <c r="QAM268" s="5"/>
      <c r="QAN268" s="5"/>
      <c r="QAO268" s="5"/>
      <c r="QAP268" s="5"/>
      <c r="QAQ268" s="5"/>
      <c r="QAR268" s="5"/>
      <c r="QAS268" s="5"/>
      <c r="QAT268" s="5"/>
      <c r="QAU268" s="5"/>
      <c r="QAV268" s="5"/>
      <c r="QAW268" s="5"/>
      <c r="QAX268" s="5"/>
      <c r="QAY268" s="5"/>
      <c r="QAZ268" s="5"/>
      <c r="QBA268" s="5"/>
      <c r="QBB268" s="5"/>
      <c r="QBC268" s="5"/>
      <c r="QBD268" s="5"/>
      <c r="QBE268" s="5"/>
      <c r="QBF268" s="5"/>
      <c r="QBG268" s="5"/>
      <c r="QBH268" s="5"/>
      <c r="QBI268" s="5"/>
      <c r="QBJ268" s="5"/>
      <c r="QBK268" s="5"/>
      <c r="QBL268" s="5"/>
      <c r="QBM268" s="5"/>
      <c r="QBN268" s="5"/>
      <c r="QBO268" s="5"/>
      <c r="QBP268" s="5"/>
      <c r="QBQ268" s="5"/>
      <c r="QBR268" s="5"/>
      <c r="QBS268" s="5"/>
      <c r="QBT268" s="5"/>
      <c r="QBU268" s="5"/>
      <c r="QBV268" s="5"/>
      <c r="QBW268" s="5"/>
      <c r="QBX268" s="5"/>
      <c r="QBY268" s="5"/>
      <c r="QBZ268" s="5"/>
      <c r="QCA268" s="5"/>
      <c r="QCB268" s="5"/>
      <c r="QCC268" s="5"/>
      <c r="QCD268" s="5"/>
      <c r="QCE268" s="5"/>
      <c r="QCF268" s="5"/>
      <c r="QCG268" s="5"/>
      <c r="QCH268" s="5"/>
      <c r="QCI268" s="5"/>
      <c r="QCJ268" s="5"/>
      <c r="QCK268" s="5"/>
      <c r="QCL268" s="5"/>
      <c r="QCM268" s="5"/>
      <c r="QCN268" s="5"/>
      <c r="QCO268" s="5"/>
      <c r="QCP268" s="5"/>
      <c r="QCQ268" s="5"/>
      <c r="QCR268" s="5"/>
      <c r="QCS268" s="5"/>
      <c r="QCT268" s="5"/>
      <c r="QCU268" s="5"/>
      <c r="QCV268" s="5"/>
      <c r="QCW268" s="5"/>
      <c r="QCX268" s="5"/>
      <c r="QCY268" s="5"/>
      <c r="QCZ268" s="5"/>
      <c r="QDA268" s="5"/>
      <c r="QDB268" s="5"/>
      <c r="QDC268" s="5"/>
      <c r="QDD268" s="5"/>
      <c r="QDE268" s="5"/>
      <c r="QDF268" s="5"/>
      <c r="QDG268" s="5"/>
      <c r="QDH268" s="5"/>
      <c r="QDI268" s="5"/>
      <c r="QDJ268" s="5"/>
      <c r="QDK268" s="5"/>
      <c r="QDL268" s="5"/>
      <c r="QDM268" s="5"/>
      <c r="QDN268" s="5"/>
      <c r="QDO268" s="5"/>
      <c r="QDP268" s="5"/>
      <c r="QDQ268" s="5"/>
      <c r="QDR268" s="5"/>
      <c r="QDS268" s="5"/>
      <c r="QDT268" s="5"/>
      <c r="QDU268" s="5"/>
      <c r="QDV268" s="5"/>
      <c r="QDW268" s="5"/>
      <c r="QDX268" s="5"/>
      <c r="QDY268" s="5"/>
      <c r="QDZ268" s="5"/>
      <c r="QEA268" s="5"/>
      <c r="QEB268" s="5"/>
      <c r="QEC268" s="5"/>
      <c r="QED268" s="5"/>
      <c r="QEE268" s="5"/>
      <c r="QEF268" s="5"/>
      <c r="QEG268" s="5"/>
      <c r="QEH268" s="5"/>
      <c r="QEI268" s="5"/>
      <c r="QEJ268" s="5"/>
      <c r="QEK268" s="5"/>
      <c r="QEL268" s="5"/>
      <c r="QEM268" s="5"/>
      <c r="QEN268" s="5"/>
      <c r="QEO268" s="5"/>
      <c r="QEP268" s="5"/>
      <c r="QEQ268" s="5"/>
      <c r="QER268" s="5"/>
      <c r="QES268" s="5"/>
      <c r="QET268" s="5"/>
      <c r="QEU268" s="5"/>
      <c r="QEV268" s="5"/>
      <c r="QEW268" s="5"/>
      <c r="QEX268" s="5"/>
      <c r="QEY268" s="5"/>
      <c r="QEZ268" s="5"/>
      <c r="QFA268" s="5"/>
      <c r="QFB268" s="5"/>
      <c r="QFC268" s="5"/>
      <c r="QFD268" s="5"/>
      <c r="QFE268" s="5"/>
      <c r="QFF268" s="5"/>
      <c r="QFG268" s="5"/>
      <c r="QFH268" s="5"/>
      <c r="QFI268" s="5"/>
      <c r="QFJ268" s="5"/>
      <c r="QFK268" s="5"/>
      <c r="QFL268" s="5"/>
      <c r="QFM268" s="5"/>
      <c r="QFN268" s="5"/>
      <c r="QFO268" s="5"/>
      <c r="QFP268" s="5"/>
      <c r="QFQ268" s="5"/>
      <c r="QFR268" s="5"/>
      <c r="QFS268" s="5"/>
      <c r="QFT268" s="5"/>
      <c r="QFU268" s="5"/>
      <c r="QFV268" s="5"/>
      <c r="QFW268" s="5"/>
      <c r="QFX268" s="5"/>
      <c r="QFY268" s="5"/>
      <c r="QFZ268" s="5"/>
      <c r="QGA268" s="5"/>
      <c r="QGB268" s="5"/>
      <c r="QGC268" s="5"/>
      <c r="QGD268" s="5"/>
      <c r="QGE268" s="5"/>
      <c r="QGF268" s="5"/>
      <c r="QGG268" s="5"/>
      <c r="QGH268" s="5"/>
      <c r="QGI268" s="5"/>
      <c r="QGJ268" s="5"/>
      <c r="QGK268" s="5"/>
      <c r="QGL268" s="5"/>
      <c r="QGM268" s="5"/>
      <c r="QGN268" s="5"/>
      <c r="QGO268" s="5"/>
      <c r="QGP268" s="5"/>
      <c r="QGQ268" s="5"/>
      <c r="QGR268" s="5"/>
      <c r="QGS268" s="5"/>
      <c r="QGT268" s="5"/>
      <c r="QGU268" s="5"/>
      <c r="QGV268" s="5"/>
      <c r="QGW268" s="5"/>
      <c r="QGX268" s="5"/>
      <c r="QGY268" s="5"/>
      <c r="QGZ268" s="5"/>
      <c r="QHA268" s="5"/>
      <c r="QHB268" s="5"/>
      <c r="QHC268" s="5"/>
      <c r="QHD268" s="5"/>
      <c r="QHE268" s="5"/>
      <c r="QHF268" s="5"/>
      <c r="QHG268" s="5"/>
      <c r="QHH268" s="5"/>
      <c r="QHI268" s="5"/>
      <c r="QHJ268" s="5"/>
      <c r="QHK268" s="5"/>
      <c r="QHL268" s="5"/>
      <c r="QHM268" s="5"/>
      <c r="QHN268" s="5"/>
      <c r="QHO268" s="5"/>
      <c r="QHP268" s="5"/>
      <c r="QHQ268" s="5"/>
      <c r="QHR268" s="5"/>
      <c r="QHS268" s="5"/>
      <c r="QHT268" s="5"/>
      <c r="QHU268" s="5"/>
      <c r="QHV268" s="5"/>
      <c r="QHW268" s="5"/>
      <c r="QHX268" s="5"/>
      <c r="QHY268" s="5"/>
      <c r="QHZ268" s="5"/>
      <c r="QIA268" s="5"/>
      <c r="QIB268" s="5"/>
      <c r="QIC268" s="5"/>
      <c r="QID268" s="5"/>
      <c r="QIE268" s="5"/>
      <c r="QIF268" s="5"/>
      <c r="QIG268" s="5"/>
      <c r="QIH268" s="5"/>
      <c r="QII268" s="5"/>
      <c r="QIJ268" s="5"/>
      <c r="QIK268" s="5"/>
      <c r="QIL268" s="5"/>
      <c r="QIM268" s="5"/>
      <c r="QIN268" s="5"/>
      <c r="QIO268" s="5"/>
      <c r="QIP268" s="5"/>
      <c r="QIQ268" s="5"/>
      <c r="QIR268" s="5"/>
      <c r="QIS268" s="5"/>
      <c r="QIT268" s="5"/>
      <c r="QIU268" s="5"/>
      <c r="QIV268" s="5"/>
      <c r="QIW268" s="5"/>
      <c r="QIX268" s="5"/>
      <c r="QIY268" s="5"/>
      <c r="QIZ268" s="5"/>
      <c r="QJA268" s="5"/>
      <c r="QJB268" s="5"/>
      <c r="QJC268" s="5"/>
      <c r="QJD268" s="5"/>
      <c r="QJE268" s="5"/>
      <c r="QJF268" s="5"/>
      <c r="QJG268" s="5"/>
      <c r="QJH268" s="5"/>
      <c r="QJI268" s="5"/>
      <c r="QJJ268" s="5"/>
      <c r="QJK268" s="5"/>
      <c r="QJL268" s="5"/>
      <c r="QJM268" s="5"/>
      <c r="QJN268" s="5"/>
      <c r="QJO268" s="5"/>
      <c r="QJP268" s="5"/>
      <c r="QJQ268" s="5"/>
      <c r="QJR268" s="5"/>
      <c r="QJS268" s="5"/>
      <c r="QJT268" s="5"/>
      <c r="QJU268" s="5"/>
      <c r="QJV268" s="5"/>
      <c r="QJW268" s="5"/>
      <c r="QJX268" s="5"/>
      <c r="QJY268" s="5"/>
      <c r="QJZ268" s="5"/>
      <c r="QKA268" s="5"/>
      <c r="QKB268" s="5"/>
      <c r="QKC268" s="5"/>
      <c r="QKD268" s="5"/>
      <c r="QKE268" s="5"/>
      <c r="QKF268" s="5"/>
      <c r="QKG268" s="5"/>
      <c r="QKH268" s="5"/>
      <c r="QKI268" s="5"/>
      <c r="QKJ268" s="5"/>
      <c r="QKK268" s="5"/>
      <c r="QKL268" s="5"/>
      <c r="QKM268" s="5"/>
      <c r="QKN268" s="5"/>
      <c r="QKO268" s="5"/>
      <c r="QKP268" s="5"/>
      <c r="QKQ268" s="5"/>
      <c r="QKR268" s="5"/>
      <c r="QKS268" s="5"/>
      <c r="QKT268" s="5"/>
      <c r="QKU268" s="5"/>
      <c r="QKV268" s="5"/>
      <c r="QKW268" s="5"/>
      <c r="QKX268" s="5"/>
      <c r="QKY268" s="5"/>
      <c r="QKZ268" s="5"/>
      <c r="QLA268" s="5"/>
      <c r="QLB268" s="5"/>
      <c r="QLC268" s="5"/>
      <c r="QLD268" s="5"/>
      <c r="QLE268" s="5"/>
      <c r="QLF268" s="5"/>
      <c r="QLG268" s="5"/>
      <c r="QLH268" s="5"/>
      <c r="QLI268" s="5"/>
      <c r="QLJ268" s="5"/>
      <c r="QLK268" s="5"/>
      <c r="QLL268" s="5"/>
      <c r="QLM268" s="5"/>
      <c r="QLN268" s="5"/>
      <c r="QLO268" s="5"/>
      <c r="QLP268" s="5"/>
      <c r="QLQ268" s="5"/>
      <c r="QLR268" s="5"/>
      <c r="QLS268" s="5"/>
      <c r="QLT268" s="5"/>
      <c r="QLU268" s="5"/>
      <c r="QLV268" s="5"/>
      <c r="QLW268" s="5"/>
      <c r="QLX268" s="5"/>
      <c r="QLY268" s="5"/>
      <c r="QLZ268" s="5"/>
      <c r="QMA268" s="5"/>
      <c r="QMB268" s="5"/>
      <c r="QMC268" s="5"/>
      <c r="QMD268" s="5"/>
      <c r="QME268" s="5"/>
      <c r="QMF268" s="5"/>
      <c r="QMG268" s="5"/>
      <c r="QMH268" s="5"/>
      <c r="QMI268" s="5"/>
      <c r="QMJ268" s="5"/>
      <c r="QMK268" s="5"/>
      <c r="QML268" s="5"/>
      <c r="QMM268" s="5"/>
      <c r="QMN268" s="5"/>
      <c r="QMO268" s="5"/>
      <c r="QMP268" s="5"/>
      <c r="QMQ268" s="5"/>
      <c r="QMR268" s="5"/>
      <c r="QMS268" s="5"/>
      <c r="QMT268" s="5"/>
      <c r="QMU268" s="5"/>
      <c r="QMV268" s="5"/>
      <c r="QMW268" s="5"/>
      <c r="QMX268" s="5"/>
      <c r="QMY268" s="5"/>
      <c r="QMZ268" s="5"/>
      <c r="QNA268" s="5"/>
      <c r="QNB268" s="5"/>
      <c r="QNC268" s="5"/>
      <c r="QND268" s="5"/>
      <c r="QNE268" s="5"/>
      <c r="QNF268" s="5"/>
      <c r="QNG268" s="5"/>
      <c r="QNH268" s="5"/>
      <c r="QNI268" s="5"/>
      <c r="QNJ268" s="5"/>
      <c r="QNK268" s="5"/>
      <c r="QNL268" s="5"/>
      <c r="QNM268" s="5"/>
      <c r="QNN268" s="5"/>
      <c r="QNO268" s="5"/>
      <c r="QNP268" s="5"/>
      <c r="QNQ268" s="5"/>
      <c r="QNR268" s="5"/>
      <c r="QNS268" s="5"/>
      <c r="QNT268" s="5"/>
      <c r="QNU268" s="5"/>
      <c r="QNV268" s="5"/>
      <c r="QNW268" s="5"/>
      <c r="QNX268" s="5"/>
      <c r="QNY268" s="5"/>
      <c r="QNZ268" s="5"/>
      <c r="QOA268" s="5"/>
      <c r="QOB268" s="5"/>
      <c r="QOC268" s="5"/>
      <c r="QOD268" s="5"/>
      <c r="QOE268" s="5"/>
      <c r="QOF268" s="5"/>
      <c r="QOG268" s="5"/>
      <c r="QOH268" s="5"/>
      <c r="QOI268" s="5"/>
      <c r="QOJ268" s="5"/>
      <c r="QOK268" s="5"/>
      <c r="QOL268" s="5"/>
      <c r="QOM268" s="5"/>
      <c r="QON268" s="5"/>
      <c r="QOO268" s="5"/>
      <c r="QOP268" s="5"/>
      <c r="QOQ268" s="5"/>
      <c r="QOR268" s="5"/>
      <c r="QOS268" s="5"/>
      <c r="QOT268" s="5"/>
      <c r="QOU268" s="5"/>
      <c r="QOV268" s="5"/>
      <c r="QOW268" s="5"/>
      <c r="QOX268" s="5"/>
      <c r="QOY268" s="5"/>
      <c r="QOZ268" s="5"/>
      <c r="QPA268" s="5"/>
      <c r="QPB268" s="5"/>
      <c r="QPC268" s="5"/>
      <c r="QPD268" s="5"/>
      <c r="QPE268" s="5"/>
      <c r="QPF268" s="5"/>
      <c r="QPG268" s="5"/>
      <c r="QPH268" s="5"/>
      <c r="QPI268" s="5"/>
      <c r="QPJ268" s="5"/>
      <c r="QPK268" s="5"/>
      <c r="QPL268" s="5"/>
      <c r="QPM268" s="5"/>
      <c r="QPN268" s="5"/>
      <c r="QPO268" s="5"/>
      <c r="QPP268" s="5"/>
      <c r="QPQ268" s="5"/>
      <c r="QPR268" s="5"/>
      <c r="QPS268" s="5"/>
      <c r="QPT268" s="5"/>
      <c r="QPU268" s="5"/>
      <c r="QPV268" s="5"/>
      <c r="QPW268" s="5"/>
      <c r="QPX268" s="5"/>
      <c r="QPY268" s="5"/>
      <c r="QPZ268" s="5"/>
      <c r="QQA268" s="5"/>
      <c r="QQB268" s="5"/>
      <c r="QQC268" s="5"/>
      <c r="QQD268" s="5"/>
      <c r="QQE268" s="5"/>
      <c r="QQF268" s="5"/>
      <c r="QQG268" s="5"/>
      <c r="QQH268" s="5"/>
      <c r="QQI268" s="5"/>
      <c r="QQJ268" s="5"/>
      <c r="QQK268" s="5"/>
      <c r="QQL268" s="5"/>
      <c r="QQM268" s="5"/>
      <c r="QQN268" s="5"/>
      <c r="QQO268" s="5"/>
      <c r="QQP268" s="5"/>
      <c r="QQQ268" s="5"/>
      <c r="QQR268" s="5"/>
      <c r="QQS268" s="5"/>
      <c r="QQT268" s="5"/>
      <c r="QQU268" s="5"/>
      <c r="QQV268" s="5"/>
      <c r="QQW268" s="5"/>
      <c r="QQX268" s="5"/>
      <c r="QQY268" s="5"/>
      <c r="QQZ268" s="5"/>
      <c r="QRA268" s="5"/>
      <c r="QRB268" s="5"/>
      <c r="QRC268" s="5"/>
      <c r="QRD268" s="5"/>
      <c r="QRE268" s="5"/>
      <c r="QRF268" s="5"/>
      <c r="QRG268" s="5"/>
      <c r="QRH268" s="5"/>
      <c r="QRI268" s="5"/>
      <c r="QRJ268" s="5"/>
      <c r="QRK268" s="5"/>
      <c r="QRL268" s="5"/>
      <c r="QRM268" s="5"/>
      <c r="QRN268" s="5"/>
      <c r="QRO268" s="5"/>
      <c r="QRP268" s="5"/>
      <c r="QRQ268" s="5"/>
      <c r="QRR268" s="5"/>
      <c r="QRS268" s="5"/>
      <c r="QRT268" s="5"/>
      <c r="QRU268" s="5"/>
      <c r="QRV268" s="5"/>
      <c r="QRW268" s="5"/>
      <c r="QRX268" s="5"/>
      <c r="QRY268" s="5"/>
      <c r="QRZ268" s="5"/>
      <c r="QSA268" s="5"/>
      <c r="QSB268" s="5"/>
      <c r="QSC268" s="5"/>
      <c r="QSD268" s="5"/>
      <c r="QSE268" s="5"/>
      <c r="QSF268" s="5"/>
      <c r="QSG268" s="5"/>
      <c r="QSH268" s="5"/>
      <c r="QSI268" s="5"/>
      <c r="QSJ268" s="5"/>
      <c r="QSK268" s="5"/>
      <c r="QSL268" s="5"/>
      <c r="QSM268" s="5"/>
      <c r="QSN268" s="5"/>
      <c r="QSO268" s="5"/>
      <c r="QSP268" s="5"/>
      <c r="QSQ268" s="5"/>
      <c r="QSR268" s="5"/>
      <c r="QSS268" s="5"/>
      <c r="QST268" s="5"/>
      <c r="QSU268" s="5"/>
      <c r="QSV268" s="5"/>
      <c r="QSW268" s="5"/>
      <c r="QSX268" s="5"/>
      <c r="QSY268" s="5"/>
      <c r="QSZ268" s="5"/>
      <c r="QTA268" s="5"/>
      <c r="QTB268" s="5"/>
      <c r="QTC268" s="5"/>
      <c r="QTD268" s="5"/>
      <c r="QTE268" s="5"/>
      <c r="QTF268" s="5"/>
      <c r="QTG268" s="5"/>
      <c r="QTH268" s="5"/>
      <c r="QTI268" s="5"/>
      <c r="QTJ268" s="5"/>
      <c r="QTK268" s="5"/>
      <c r="QTL268" s="5"/>
      <c r="QTM268" s="5"/>
      <c r="QTN268" s="5"/>
      <c r="QTO268" s="5"/>
      <c r="QTP268" s="5"/>
      <c r="QTQ268" s="5"/>
      <c r="QTR268" s="5"/>
      <c r="QTS268" s="5"/>
      <c r="QTT268" s="5"/>
      <c r="QTU268" s="5"/>
      <c r="QTV268" s="5"/>
      <c r="QTW268" s="5"/>
      <c r="QTX268" s="5"/>
      <c r="QTY268" s="5"/>
      <c r="QTZ268" s="5"/>
      <c r="QUA268" s="5"/>
      <c r="QUB268" s="5"/>
      <c r="QUC268" s="5"/>
      <c r="QUD268" s="5"/>
      <c r="QUE268" s="5"/>
      <c r="QUF268" s="5"/>
      <c r="QUG268" s="5"/>
      <c r="QUH268" s="5"/>
      <c r="QUI268" s="5"/>
      <c r="QUJ268" s="5"/>
      <c r="QUK268" s="5"/>
      <c r="QUL268" s="5"/>
      <c r="QUM268" s="5"/>
      <c r="QUN268" s="5"/>
      <c r="QUO268" s="5"/>
      <c r="QUP268" s="5"/>
      <c r="QUQ268" s="5"/>
      <c r="QUR268" s="5"/>
      <c r="QUS268" s="5"/>
      <c r="QUT268" s="5"/>
      <c r="QUU268" s="5"/>
      <c r="QUV268" s="5"/>
      <c r="QUW268" s="5"/>
      <c r="QUX268" s="5"/>
      <c r="QUY268" s="5"/>
      <c r="QUZ268" s="5"/>
      <c r="QVA268" s="5"/>
      <c r="QVB268" s="5"/>
      <c r="QVC268" s="5"/>
      <c r="QVD268" s="5"/>
      <c r="QVE268" s="5"/>
      <c r="QVF268" s="5"/>
      <c r="QVG268" s="5"/>
      <c r="QVH268" s="5"/>
      <c r="QVI268" s="5"/>
      <c r="QVJ268" s="5"/>
      <c r="QVK268" s="5"/>
      <c r="QVL268" s="5"/>
      <c r="QVM268" s="5"/>
      <c r="QVN268" s="5"/>
      <c r="QVO268" s="5"/>
      <c r="QVP268" s="5"/>
      <c r="QVQ268" s="5"/>
      <c r="QVR268" s="5"/>
      <c r="QVS268" s="5"/>
      <c r="QVT268" s="5"/>
      <c r="QVU268" s="5"/>
      <c r="QVV268" s="5"/>
      <c r="QVW268" s="5"/>
      <c r="QVX268" s="5"/>
      <c r="QVY268" s="5"/>
      <c r="QVZ268" s="5"/>
      <c r="QWA268" s="5"/>
      <c r="QWB268" s="5"/>
      <c r="QWC268" s="5"/>
      <c r="QWD268" s="5"/>
      <c r="QWE268" s="5"/>
      <c r="QWF268" s="5"/>
      <c r="QWG268" s="5"/>
      <c r="QWH268" s="5"/>
      <c r="QWI268" s="5"/>
      <c r="QWJ268" s="5"/>
      <c r="QWK268" s="5"/>
      <c r="QWL268" s="5"/>
      <c r="QWM268" s="5"/>
      <c r="QWN268" s="5"/>
      <c r="QWO268" s="5"/>
      <c r="QWP268" s="5"/>
      <c r="QWQ268" s="5"/>
      <c r="QWR268" s="5"/>
      <c r="QWS268" s="5"/>
      <c r="QWT268" s="5"/>
      <c r="QWU268" s="5"/>
      <c r="QWV268" s="5"/>
      <c r="QWW268" s="5"/>
      <c r="QWX268" s="5"/>
      <c r="QWY268" s="5"/>
      <c r="QWZ268" s="5"/>
      <c r="QXA268" s="5"/>
      <c r="QXB268" s="5"/>
      <c r="QXC268" s="5"/>
      <c r="QXD268" s="5"/>
      <c r="QXE268" s="5"/>
      <c r="QXF268" s="5"/>
      <c r="QXG268" s="5"/>
      <c r="QXH268" s="5"/>
      <c r="QXI268" s="5"/>
      <c r="QXJ268" s="5"/>
      <c r="QXK268" s="5"/>
      <c r="QXL268" s="5"/>
      <c r="QXM268" s="5"/>
      <c r="QXN268" s="5"/>
      <c r="QXO268" s="5"/>
      <c r="QXP268" s="5"/>
      <c r="QXQ268" s="5"/>
      <c r="QXR268" s="5"/>
      <c r="QXS268" s="5"/>
      <c r="QXT268" s="5"/>
      <c r="QXU268" s="5"/>
      <c r="QXV268" s="5"/>
      <c r="QXW268" s="5"/>
      <c r="QXX268" s="5"/>
      <c r="QXY268" s="5"/>
      <c r="QXZ268" s="5"/>
      <c r="QYA268" s="5"/>
      <c r="QYB268" s="5"/>
      <c r="QYC268" s="5"/>
      <c r="QYD268" s="5"/>
      <c r="QYE268" s="5"/>
      <c r="QYF268" s="5"/>
      <c r="QYG268" s="5"/>
      <c r="QYH268" s="5"/>
      <c r="QYI268" s="5"/>
      <c r="QYJ268" s="5"/>
      <c r="QYK268" s="5"/>
      <c r="QYL268" s="5"/>
      <c r="QYM268" s="5"/>
      <c r="QYN268" s="5"/>
      <c r="QYO268" s="5"/>
      <c r="QYP268" s="5"/>
      <c r="QYQ268" s="5"/>
      <c r="QYR268" s="5"/>
      <c r="QYS268" s="5"/>
      <c r="QYT268" s="5"/>
      <c r="QYU268" s="5"/>
      <c r="QYV268" s="5"/>
      <c r="QYW268" s="5"/>
      <c r="QYX268" s="5"/>
      <c r="QYY268" s="5"/>
      <c r="QYZ268" s="5"/>
      <c r="QZA268" s="5"/>
      <c r="QZB268" s="5"/>
      <c r="QZC268" s="5"/>
      <c r="QZD268" s="5"/>
      <c r="QZE268" s="5"/>
      <c r="QZF268" s="5"/>
      <c r="QZG268" s="5"/>
      <c r="QZH268" s="5"/>
      <c r="QZI268" s="5"/>
      <c r="QZJ268" s="5"/>
      <c r="QZK268" s="5"/>
      <c r="QZL268" s="5"/>
      <c r="QZM268" s="5"/>
      <c r="QZN268" s="5"/>
      <c r="QZO268" s="5"/>
      <c r="QZP268" s="5"/>
      <c r="QZQ268" s="5"/>
      <c r="QZR268" s="5"/>
      <c r="QZS268" s="5"/>
      <c r="QZT268" s="5"/>
      <c r="QZU268" s="5"/>
      <c r="QZV268" s="5"/>
      <c r="QZW268" s="5"/>
      <c r="QZX268" s="5"/>
      <c r="QZY268" s="5"/>
      <c r="QZZ268" s="5"/>
      <c r="RAA268" s="5"/>
      <c r="RAB268" s="5"/>
      <c r="RAC268" s="5"/>
      <c r="RAD268" s="5"/>
      <c r="RAE268" s="5"/>
      <c r="RAF268" s="5"/>
      <c r="RAG268" s="5"/>
      <c r="RAH268" s="5"/>
      <c r="RAI268" s="5"/>
      <c r="RAJ268" s="5"/>
      <c r="RAK268" s="5"/>
      <c r="RAL268" s="5"/>
      <c r="RAM268" s="5"/>
      <c r="RAN268" s="5"/>
      <c r="RAO268" s="5"/>
      <c r="RAP268" s="5"/>
      <c r="RAQ268" s="5"/>
      <c r="RAR268" s="5"/>
      <c r="RAS268" s="5"/>
      <c r="RAT268" s="5"/>
      <c r="RAU268" s="5"/>
      <c r="RAV268" s="5"/>
      <c r="RAW268" s="5"/>
      <c r="RAX268" s="5"/>
      <c r="RAY268" s="5"/>
      <c r="RAZ268" s="5"/>
      <c r="RBA268" s="5"/>
      <c r="RBB268" s="5"/>
      <c r="RBC268" s="5"/>
      <c r="RBD268" s="5"/>
      <c r="RBE268" s="5"/>
      <c r="RBF268" s="5"/>
      <c r="RBG268" s="5"/>
      <c r="RBH268" s="5"/>
      <c r="RBI268" s="5"/>
      <c r="RBJ268" s="5"/>
      <c r="RBK268" s="5"/>
      <c r="RBL268" s="5"/>
      <c r="RBM268" s="5"/>
      <c r="RBN268" s="5"/>
      <c r="RBO268" s="5"/>
      <c r="RBP268" s="5"/>
      <c r="RBQ268" s="5"/>
      <c r="RBR268" s="5"/>
      <c r="RBS268" s="5"/>
      <c r="RBT268" s="5"/>
      <c r="RBU268" s="5"/>
      <c r="RBV268" s="5"/>
      <c r="RBW268" s="5"/>
      <c r="RBX268" s="5"/>
      <c r="RBY268" s="5"/>
      <c r="RBZ268" s="5"/>
      <c r="RCA268" s="5"/>
      <c r="RCB268" s="5"/>
      <c r="RCC268" s="5"/>
      <c r="RCD268" s="5"/>
      <c r="RCE268" s="5"/>
      <c r="RCF268" s="5"/>
      <c r="RCG268" s="5"/>
      <c r="RCH268" s="5"/>
      <c r="RCI268" s="5"/>
      <c r="RCJ268" s="5"/>
      <c r="RCK268" s="5"/>
      <c r="RCL268" s="5"/>
      <c r="RCM268" s="5"/>
      <c r="RCN268" s="5"/>
      <c r="RCO268" s="5"/>
      <c r="RCP268" s="5"/>
      <c r="RCQ268" s="5"/>
      <c r="RCR268" s="5"/>
      <c r="RCS268" s="5"/>
      <c r="RCT268" s="5"/>
      <c r="RCU268" s="5"/>
      <c r="RCV268" s="5"/>
      <c r="RCW268" s="5"/>
      <c r="RCX268" s="5"/>
      <c r="RCY268" s="5"/>
      <c r="RCZ268" s="5"/>
      <c r="RDA268" s="5"/>
      <c r="RDB268" s="5"/>
      <c r="RDC268" s="5"/>
      <c r="RDD268" s="5"/>
      <c r="RDE268" s="5"/>
      <c r="RDF268" s="5"/>
      <c r="RDG268" s="5"/>
      <c r="RDH268" s="5"/>
      <c r="RDI268" s="5"/>
      <c r="RDJ268" s="5"/>
      <c r="RDK268" s="5"/>
      <c r="RDL268" s="5"/>
      <c r="RDM268" s="5"/>
      <c r="RDN268" s="5"/>
      <c r="RDO268" s="5"/>
      <c r="RDP268" s="5"/>
      <c r="RDQ268" s="5"/>
      <c r="RDR268" s="5"/>
      <c r="RDS268" s="5"/>
      <c r="RDT268" s="5"/>
      <c r="RDU268" s="5"/>
      <c r="RDV268" s="5"/>
      <c r="RDW268" s="5"/>
      <c r="RDX268" s="5"/>
      <c r="RDY268" s="5"/>
      <c r="RDZ268" s="5"/>
      <c r="REA268" s="5"/>
      <c r="REB268" s="5"/>
      <c r="REC268" s="5"/>
      <c r="RED268" s="5"/>
      <c r="REE268" s="5"/>
      <c r="REF268" s="5"/>
      <c r="REG268" s="5"/>
      <c r="REH268" s="5"/>
      <c r="REI268" s="5"/>
      <c r="REJ268" s="5"/>
      <c r="REK268" s="5"/>
      <c r="REL268" s="5"/>
      <c r="REM268" s="5"/>
      <c r="REN268" s="5"/>
      <c r="REO268" s="5"/>
      <c r="REP268" s="5"/>
      <c r="REQ268" s="5"/>
      <c r="RER268" s="5"/>
      <c r="RES268" s="5"/>
      <c r="RET268" s="5"/>
      <c r="REU268" s="5"/>
      <c r="REV268" s="5"/>
      <c r="REW268" s="5"/>
      <c r="REX268" s="5"/>
      <c r="REY268" s="5"/>
      <c r="REZ268" s="5"/>
      <c r="RFA268" s="5"/>
      <c r="RFB268" s="5"/>
      <c r="RFC268" s="5"/>
      <c r="RFD268" s="5"/>
      <c r="RFE268" s="5"/>
      <c r="RFF268" s="5"/>
      <c r="RFG268" s="5"/>
      <c r="RFH268" s="5"/>
      <c r="RFI268" s="5"/>
      <c r="RFJ268" s="5"/>
      <c r="RFK268" s="5"/>
      <c r="RFL268" s="5"/>
      <c r="RFM268" s="5"/>
      <c r="RFN268" s="5"/>
      <c r="RFO268" s="5"/>
      <c r="RFP268" s="5"/>
      <c r="RFQ268" s="5"/>
      <c r="RFR268" s="5"/>
      <c r="RFS268" s="5"/>
      <c r="RFT268" s="5"/>
      <c r="RFU268" s="5"/>
      <c r="RFV268" s="5"/>
      <c r="RFW268" s="5"/>
      <c r="RFX268" s="5"/>
      <c r="RFY268" s="5"/>
      <c r="RFZ268" s="5"/>
      <c r="RGA268" s="5"/>
      <c r="RGB268" s="5"/>
      <c r="RGC268" s="5"/>
      <c r="RGD268" s="5"/>
      <c r="RGE268" s="5"/>
      <c r="RGF268" s="5"/>
      <c r="RGG268" s="5"/>
      <c r="RGH268" s="5"/>
      <c r="RGI268" s="5"/>
      <c r="RGJ268" s="5"/>
      <c r="RGK268" s="5"/>
      <c r="RGL268" s="5"/>
      <c r="RGM268" s="5"/>
      <c r="RGN268" s="5"/>
      <c r="RGO268" s="5"/>
      <c r="RGP268" s="5"/>
      <c r="RGQ268" s="5"/>
      <c r="RGR268" s="5"/>
      <c r="RGS268" s="5"/>
      <c r="RGT268" s="5"/>
      <c r="RGU268" s="5"/>
      <c r="RGV268" s="5"/>
      <c r="RGW268" s="5"/>
      <c r="RGX268" s="5"/>
      <c r="RGY268" s="5"/>
      <c r="RGZ268" s="5"/>
      <c r="RHA268" s="5"/>
      <c r="RHB268" s="5"/>
      <c r="RHC268" s="5"/>
      <c r="RHD268" s="5"/>
      <c r="RHE268" s="5"/>
      <c r="RHF268" s="5"/>
      <c r="RHG268" s="5"/>
      <c r="RHH268" s="5"/>
      <c r="RHI268" s="5"/>
      <c r="RHJ268" s="5"/>
      <c r="RHK268" s="5"/>
      <c r="RHL268" s="5"/>
      <c r="RHM268" s="5"/>
      <c r="RHN268" s="5"/>
      <c r="RHO268" s="5"/>
      <c r="RHP268" s="5"/>
      <c r="RHQ268" s="5"/>
      <c r="RHR268" s="5"/>
      <c r="RHS268" s="5"/>
      <c r="RHT268" s="5"/>
      <c r="RHU268" s="5"/>
      <c r="RHV268" s="5"/>
      <c r="RHW268" s="5"/>
      <c r="RHX268" s="5"/>
      <c r="RHY268" s="5"/>
      <c r="RHZ268" s="5"/>
      <c r="RIA268" s="5"/>
      <c r="RIB268" s="5"/>
      <c r="RIC268" s="5"/>
      <c r="RID268" s="5"/>
      <c r="RIE268" s="5"/>
      <c r="RIF268" s="5"/>
      <c r="RIG268" s="5"/>
      <c r="RIH268" s="5"/>
      <c r="RII268" s="5"/>
      <c r="RIJ268" s="5"/>
      <c r="RIK268" s="5"/>
      <c r="RIL268" s="5"/>
      <c r="RIM268" s="5"/>
      <c r="RIN268" s="5"/>
      <c r="RIO268" s="5"/>
      <c r="RIP268" s="5"/>
      <c r="RIQ268" s="5"/>
      <c r="RIR268" s="5"/>
      <c r="RIS268" s="5"/>
      <c r="RIT268" s="5"/>
      <c r="RIU268" s="5"/>
      <c r="RIV268" s="5"/>
      <c r="RIW268" s="5"/>
      <c r="RIX268" s="5"/>
      <c r="RIY268" s="5"/>
      <c r="RIZ268" s="5"/>
      <c r="RJA268" s="5"/>
      <c r="RJB268" s="5"/>
      <c r="RJC268" s="5"/>
      <c r="RJD268" s="5"/>
      <c r="RJE268" s="5"/>
      <c r="RJF268" s="5"/>
      <c r="RJG268" s="5"/>
      <c r="RJH268" s="5"/>
      <c r="RJI268" s="5"/>
      <c r="RJJ268" s="5"/>
      <c r="RJK268" s="5"/>
      <c r="RJL268" s="5"/>
      <c r="RJM268" s="5"/>
      <c r="RJN268" s="5"/>
      <c r="RJO268" s="5"/>
      <c r="RJP268" s="5"/>
      <c r="RJQ268" s="5"/>
      <c r="RJR268" s="5"/>
      <c r="RJS268" s="5"/>
      <c r="RJT268" s="5"/>
      <c r="RJU268" s="5"/>
      <c r="RJV268" s="5"/>
      <c r="RJW268" s="5"/>
      <c r="RJX268" s="5"/>
      <c r="RJY268" s="5"/>
      <c r="RJZ268" s="5"/>
      <c r="RKA268" s="5"/>
      <c r="RKB268" s="5"/>
      <c r="RKC268" s="5"/>
      <c r="RKD268" s="5"/>
      <c r="RKE268" s="5"/>
      <c r="RKF268" s="5"/>
      <c r="RKG268" s="5"/>
      <c r="RKH268" s="5"/>
      <c r="RKI268" s="5"/>
      <c r="RKJ268" s="5"/>
      <c r="RKK268" s="5"/>
      <c r="RKL268" s="5"/>
      <c r="RKM268" s="5"/>
      <c r="RKN268" s="5"/>
      <c r="RKO268" s="5"/>
      <c r="RKP268" s="5"/>
      <c r="RKQ268" s="5"/>
      <c r="RKR268" s="5"/>
      <c r="RKS268" s="5"/>
      <c r="RKT268" s="5"/>
      <c r="RKU268" s="5"/>
      <c r="RKV268" s="5"/>
      <c r="RKW268" s="5"/>
      <c r="RKX268" s="5"/>
      <c r="RKY268" s="5"/>
      <c r="RKZ268" s="5"/>
      <c r="RLA268" s="5"/>
      <c r="RLB268" s="5"/>
      <c r="RLC268" s="5"/>
      <c r="RLD268" s="5"/>
      <c r="RLE268" s="5"/>
      <c r="RLF268" s="5"/>
      <c r="RLG268" s="5"/>
      <c r="RLH268" s="5"/>
      <c r="RLI268" s="5"/>
      <c r="RLJ268" s="5"/>
      <c r="RLK268" s="5"/>
      <c r="RLL268" s="5"/>
      <c r="RLM268" s="5"/>
      <c r="RLN268" s="5"/>
      <c r="RLO268" s="5"/>
      <c r="RLP268" s="5"/>
      <c r="RLQ268" s="5"/>
      <c r="RLR268" s="5"/>
      <c r="RLS268" s="5"/>
      <c r="RLT268" s="5"/>
      <c r="RLU268" s="5"/>
      <c r="RLV268" s="5"/>
      <c r="RLW268" s="5"/>
      <c r="RLX268" s="5"/>
      <c r="RLY268" s="5"/>
      <c r="RLZ268" s="5"/>
      <c r="RMA268" s="5"/>
      <c r="RMB268" s="5"/>
      <c r="RMC268" s="5"/>
      <c r="RMD268" s="5"/>
      <c r="RME268" s="5"/>
      <c r="RMF268" s="5"/>
      <c r="RMG268" s="5"/>
      <c r="RMH268" s="5"/>
      <c r="RMI268" s="5"/>
      <c r="RMJ268" s="5"/>
      <c r="RMK268" s="5"/>
      <c r="RML268" s="5"/>
      <c r="RMM268" s="5"/>
      <c r="RMN268" s="5"/>
      <c r="RMO268" s="5"/>
      <c r="RMP268" s="5"/>
      <c r="RMQ268" s="5"/>
      <c r="RMR268" s="5"/>
      <c r="RMS268" s="5"/>
      <c r="RMT268" s="5"/>
      <c r="RMU268" s="5"/>
      <c r="RMV268" s="5"/>
      <c r="RMW268" s="5"/>
      <c r="RMX268" s="5"/>
      <c r="RMY268" s="5"/>
      <c r="RMZ268" s="5"/>
      <c r="RNA268" s="5"/>
      <c r="RNB268" s="5"/>
      <c r="RNC268" s="5"/>
      <c r="RND268" s="5"/>
      <c r="RNE268" s="5"/>
      <c r="RNF268" s="5"/>
      <c r="RNG268" s="5"/>
      <c r="RNH268" s="5"/>
      <c r="RNI268" s="5"/>
      <c r="RNJ268" s="5"/>
      <c r="RNK268" s="5"/>
      <c r="RNL268" s="5"/>
      <c r="RNM268" s="5"/>
      <c r="RNN268" s="5"/>
      <c r="RNO268" s="5"/>
      <c r="RNP268" s="5"/>
      <c r="RNQ268" s="5"/>
      <c r="RNR268" s="5"/>
      <c r="RNS268" s="5"/>
      <c r="RNT268" s="5"/>
      <c r="RNU268" s="5"/>
      <c r="RNV268" s="5"/>
      <c r="RNW268" s="5"/>
      <c r="RNX268" s="5"/>
      <c r="RNY268" s="5"/>
      <c r="RNZ268" s="5"/>
      <c r="ROA268" s="5"/>
      <c r="ROB268" s="5"/>
      <c r="ROC268" s="5"/>
      <c r="ROD268" s="5"/>
      <c r="ROE268" s="5"/>
      <c r="ROF268" s="5"/>
      <c r="ROG268" s="5"/>
      <c r="ROH268" s="5"/>
      <c r="ROI268" s="5"/>
      <c r="ROJ268" s="5"/>
      <c r="ROK268" s="5"/>
      <c r="ROL268" s="5"/>
      <c r="ROM268" s="5"/>
      <c r="RON268" s="5"/>
      <c r="ROO268" s="5"/>
      <c r="ROP268" s="5"/>
      <c r="ROQ268" s="5"/>
      <c r="ROR268" s="5"/>
      <c r="ROS268" s="5"/>
      <c r="ROT268" s="5"/>
      <c r="ROU268" s="5"/>
      <c r="ROV268" s="5"/>
      <c r="ROW268" s="5"/>
      <c r="ROX268" s="5"/>
      <c r="ROY268" s="5"/>
      <c r="ROZ268" s="5"/>
      <c r="RPA268" s="5"/>
      <c r="RPB268" s="5"/>
      <c r="RPC268" s="5"/>
      <c r="RPD268" s="5"/>
      <c r="RPE268" s="5"/>
      <c r="RPF268" s="5"/>
      <c r="RPG268" s="5"/>
      <c r="RPH268" s="5"/>
      <c r="RPI268" s="5"/>
      <c r="RPJ268" s="5"/>
      <c r="RPK268" s="5"/>
      <c r="RPL268" s="5"/>
      <c r="RPM268" s="5"/>
      <c r="RPN268" s="5"/>
      <c r="RPO268" s="5"/>
      <c r="RPP268" s="5"/>
      <c r="RPQ268" s="5"/>
      <c r="RPR268" s="5"/>
      <c r="RPS268" s="5"/>
      <c r="RPT268" s="5"/>
      <c r="RPU268" s="5"/>
      <c r="RPV268" s="5"/>
      <c r="RPW268" s="5"/>
      <c r="RPX268" s="5"/>
      <c r="RPY268" s="5"/>
      <c r="RPZ268" s="5"/>
      <c r="RQA268" s="5"/>
      <c r="RQB268" s="5"/>
      <c r="RQC268" s="5"/>
      <c r="RQD268" s="5"/>
      <c r="RQE268" s="5"/>
      <c r="RQF268" s="5"/>
      <c r="RQG268" s="5"/>
      <c r="RQH268" s="5"/>
      <c r="RQI268" s="5"/>
      <c r="RQJ268" s="5"/>
      <c r="RQK268" s="5"/>
      <c r="RQL268" s="5"/>
      <c r="RQM268" s="5"/>
      <c r="RQN268" s="5"/>
      <c r="RQO268" s="5"/>
      <c r="RQP268" s="5"/>
      <c r="RQQ268" s="5"/>
      <c r="RQR268" s="5"/>
      <c r="RQS268" s="5"/>
      <c r="RQT268" s="5"/>
      <c r="RQU268" s="5"/>
      <c r="RQV268" s="5"/>
      <c r="RQW268" s="5"/>
      <c r="RQX268" s="5"/>
      <c r="RQY268" s="5"/>
      <c r="RQZ268" s="5"/>
      <c r="RRA268" s="5"/>
      <c r="RRB268" s="5"/>
      <c r="RRC268" s="5"/>
      <c r="RRD268" s="5"/>
      <c r="RRE268" s="5"/>
      <c r="RRF268" s="5"/>
      <c r="RRG268" s="5"/>
      <c r="RRH268" s="5"/>
      <c r="RRI268" s="5"/>
      <c r="RRJ268" s="5"/>
      <c r="RRK268" s="5"/>
      <c r="RRL268" s="5"/>
      <c r="RRM268" s="5"/>
      <c r="RRN268" s="5"/>
      <c r="RRO268" s="5"/>
      <c r="RRP268" s="5"/>
      <c r="RRQ268" s="5"/>
      <c r="RRR268" s="5"/>
      <c r="RRS268" s="5"/>
      <c r="RRT268" s="5"/>
      <c r="RRU268" s="5"/>
      <c r="RRV268" s="5"/>
      <c r="RRW268" s="5"/>
      <c r="RRX268" s="5"/>
      <c r="RRY268" s="5"/>
      <c r="RRZ268" s="5"/>
      <c r="RSA268" s="5"/>
      <c r="RSB268" s="5"/>
      <c r="RSC268" s="5"/>
      <c r="RSD268" s="5"/>
      <c r="RSE268" s="5"/>
      <c r="RSF268" s="5"/>
      <c r="RSG268" s="5"/>
      <c r="RSH268" s="5"/>
      <c r="RSI268" s="5"/>
      <c r="RSJ268" s="5"/>
      <c r="RSK268" s="5"/>
      <c r="RSL268" s="5"/>
      <c r="RSM268" s="5"/>
      <c r="RSN268" s="5"/>
      <c r="RSO268" s="5"/>
      <c r="RSP268" s="5"/>
      <c r="RSQ268" s="5"/>
      <c r="RSR268" s="5"/>
      <c r="RSS268" s="5"/>
      <c r="RST268" s="5"/>
      <c r="RSU268" s="5"/>
      <c r="RSV268" s="5"/>
      <c r="RSW268" s="5"/>
      <c r="RSX268" s="5"/>
      <c r="RSY268" s="5"/>
      <c r="RSZ268" s="5"/>
      <c r="RTA268" s="5"/>
      <c r="RTB268" s="5"/>
      <c r="RTC268" s="5"/>
      <c r="RTD268" s="5"/>
      <c r="RTE268" s="5"/>
      <c r="RTF268" s="5"/>
      <c r="RTG268" s="5"/>
      <c r="RTH268" s="5"/>
      <c r="RTI268" s="5"/>
      <c r="RTJ268" s="5"/>
      <c r="RTK268" s="5"/>
      <c r="RTL268" s="5"/>
      <c r="RTM268" s="5"/>
      <c r="RTN268" s="5"/>
      <c r="RTO268" s="5"/>
      <c r="RTP268" s="5"/>
      <c r="RTQ268" s="5"/>
      <c r="RTR268" s="5"/>
      <c r="RTS268" s="5"/>
      <c r="RTT268" s="5"/>
      <c r="RTU268" s="5"/>
      <c r="RTV268" s="5"/>
      <c r="RTW268" s="5"/>
      <c r="RTX268" s="5"/>
      <c r="RTY268" s="5"/>
      <c r="RTZ268" s="5"/>
      <c r="RUA268" s="5"/>
      <c r="RUB268" s="5"/>
      <c r="RUC268" s="5"/>
      <c r="RUD268" s="5"/>
      <c r="RUE268" s="5"/>
      <c r="RUF268" s="5"/>
      <c r="RUG268" s="5"/>
      <c r="RUH268" s="5"/>
      <c r="RUI268" s="5"/>
      <c r="RUJ268" s="5"/>
      <c r="RUK268" s="5"/>
      <c r="RUL268" s="5"/>
      <c r="RUM268" s="5"/>
      <c r="RUN268" s="5"/>
      <c r="RUO268" s="5"/>
      <c r="RUP268" s="5"/>
      <c r="RUQ268" s="5"/>
      <c r="RUR268" s="5"/>
      <c r="RUS268" s="5"/>
      <c r="RUT268" s="5"/>
      <c r="RUU268" s="5"/>
      <c r="RUV268" s="5"/>
      <c r="RUW268" s="5"/>
      <c r="RUX268" s="5"/>
      <c r="RUY268" s="5"/>
      <c r="RUZ268" s="5"/>
      <c r="RVA268" s="5"/>
      <c r="RVB268" s="5"/>
      <c r="RVC268" s="5"/>
      <c r="RVD268" s="5"/>
      <c r="RVE268" s="5"/>
      <c r="RVF268" s="5"/>
      <c r="RVG268" s="5"/>
      <c r="RVH268" s="5"/>
      <c r="RVI268" s="5"/>
      <c r="RVJ268" s="5"/>
      <c r="RVK268" s="5"/>
      <c r="RVL268" s="5"/>
      <c r="RVM268" s="5"/>
      <c r="RVN268" s="5"/>
      <c r="RVO268" s="5"/>
      <c r="RVP268" s="5"/>
      <c r="RVQ268" s="5"/>
      <c r="RVR268" s="5"/>
      <c r="RVS268" s="5"/>
      <c r="RVT268" s="5"/>
      <c r="RVU268" s="5"/>
      <c r="RVV268" s="5"/>
      <c r="RVW268" s="5"/>
      <c r="RVX268" s="5"/>
      <c r="RVY268" s="5"/>
      <c r="RVZ268" s="5"/>
      <c r="RWA268" s="5"/>
      <c r="RWB268" s="5"/>
      <c r="RWC268" s="5"/>
      <c r="RWD268" s="5"/>
      <c r="RWE268" s="5"/>
      <c r="RWF268" s="5"/>
      <c r="RWG268" s="5"/>
      <c r="RWH268" s="5"/>
      <c r="RWI268" s="5"/>
      <c r="RWJ268" s="5"/>
      <c r="RWK268" s="5"/>
      <c r="RWL268" s="5"/>
      <c r="RWM268" s="5"/>
      <c r="RWN268" s="5"/>
      <c r="RWO268" s="5"/>
      <c r="RWP268" s="5"/>
      <c r="RWQ268" s="5"/>
      <c r="RWR268" s="5"/>
      <c r="RWS268" s="5"/>
      <c r="RWT268" s="5"/>
      <c r="RWU268" s="5"/>
      <c r="RWV268" s="5"/>
      <c r="RWW268" s="5"/>
      <c r="RWX268" s="5"/>
      <c r="RWY268" s="5"/>
      <c r="RWZ268" s="5"/>
      <c r="RXA268" s="5"/>
      <c r="RXB268" s="5"/>
      <c r="RXC268" s="5"/>
      <c r="RXD268" s="5"/>
      <c r="RXE268" s="5"/>
      <c r="RXF268" s="5"/>
      <c r="RXG268" s="5"/>
      <c r="RXH268" s="5"/>
      <c r="RXI268" s="5"/>
      <c r="RXJ268" s="5"/>
      <c r="RXK268" s="5"/>
      <c r="RXL268" s="5"/>
      <c r="RXM268" s="5"/>
      <c r="RXN268" s="5"/>
      <c r="RXO268" s="5"/>
      <c r="RXP268" s="5"/>
      <c r="RXQ268" s="5"/>
      <c r="RXR268" s="5"/>
      <c r="RXS268" s="5"/>
      <c r="RXT268" s="5"/>
      <c r="RXU268" s="5"/>
      <c r="RXV268" s="5"/>
      <c r="RXW268" s="5"/>
      <c r="RXX268" s="5"/>
      <c r="RXY268" s="5"/>
      <c r="RXZ268" s="5"/>
      <c r="RYA268" s="5"/>
      <c r="RYB268" s="5"/>
      <c r="RYC268" s="5"/>
      <c r="RYD268" s="5"/>
      <c r="RYE268" s="5"/>
      <c r="RYF268" s="5"/>
      <c r="RYG268" s="5"/>
      <c r="RYH268" s="5"/>
      <c r="RYI268" s="5"/>
      <c r="RYJ268" s="5"/>
      <c r="RYK268" s="5"/>
      <c r="RYL268" s="5"/>
      <c r="RYM268" s="5"/>
      <c r="RYN268" s="5"/>
      <c r="RYO268" s="5"/>
      <c r="RYP268" s="5"/>
      <c r="RYQ268" s="5"/>
      <c r="RYR268" s="5"/>
      <c r="RYS268" s="5"/>
      <c r="RYT268" s="5"/>
      <c r="RYU268" s="5"/>
      <c r="RYV268" s="5"/>
      <c r="RYW268" s="5"/>
      <c r="RYX268" s="5"/>
      <c r="RYY268" s="5"/>
      <c r="RYZ268" s="5"/>
      <c r="RZA268" s="5"/>
      <c r="RZB268" s="5"/>
      <c r="RZC268" s="5"/>
      <c r="RZD268" s="5"/>
      <c r="RZE268" s="5"/>
      <c r="RZF268" s="5"/>
      <c r="RZG268" s="5"/>
      <c r="RZH268" s="5"/>
      <c r="RZI268" s="5"/>
      <c r="RZJ268" s="5"/>
      <c r="RZK268" s="5"/>
      <c r="RZL268" s="5"/>
      <c r="RZM268" s="5"/>
      <c r="RZN268" s="5"/>
      <c r="RZO268" s="5"/>
      <c r="RZP268" s="5"/>
      <c r="RZQ268" s="5"/>
      <c r="RZR268" s="5"/>
      <c r="RZS268" s="5"/>
      <c r="RZT268" s="5"/>
      <c r="RZU268" s="5"/>
      <c r="RZV268" s="5"/>
      <c r="RZW268" s="5"/>
      <c r="RZX268" s="5"/>
      <c r="RZY268" s="5"/>
      <c r="RZZ268" s="5"/>
      <c r="SAA268" s="5"/>
      <c r="SAB268" s="5"/>
      <c r="SAC268" s="5"/>
      <c r="SAD268" s="5"/>
      <c r="SAE268" s="5"/>
      <c r="SAF268" s="5"/>
      <c r="SAG268" s="5"/>
      <c r="SAH268" s="5"/>
      <c r="SAI268" s="5"/>
      <c r="SAJ268" s="5"/>
      <c r="SAK268" s="5"/>
      <c r="SAL268" s="5"/>
      <c r="SAM268" s="5"/>
      <c r="SAN268" s="5"/>
      <c r="SAO268" s="5"/>
      <c r="SAP268" s="5"/>
      <c r="SAQ268" s="5"/>
      <c r="SAR268" s="5"/>
      <c r="SAS268" s="5"/>
      <c r="SAT268" s="5"/>
      <c r="SAU268" s="5"/>
      <c r="SAV268" s="5"/>
      <c r="SAW268" s="5"/>
      <c r="SAX268" s="5"/>
      <c r="SAY268" s="5"/>
      <c r="SAZ268" s="5"/>
      <c r="SBA268" s="5"/>
      <c r="SBB268" s="5"/>
      <c r="SBC268" s="5"/>
      <c r="SBD268" s="5"/>
      <c r="SBE268" s="5"/>
      <c r="SBF268" s="5"/>
      <c r="SBG268" s="5"/>
      <c r="SBH268" s="5"/>
      <c r="SBI268" s="5"/>
      <c r="SBJ268" s="5"/>
      <c r="SBK268" s="5"/>
      <c r="SBL268" s="5"/>
      <c r="SBM268" s="5"/>
      <c r="SBN268" s="5"/>
      <c r="SBO268" s="5"/>
      <c r="SBP268" s="5"/>
      <c r="SBQ268" s="5"/>
      <c r="SBR268" s="5"/>
      <c r="SBS268" s="5"/>
      <c r="SBT268" s="5"/>
      <c r="SBU268" s="5"/>
      <c r="SBV268" s="5"/>
      <c r="SBW268" s="5"/>
      <c r="SBX268" s="5"/>
      <c r="SBY268" s="5"/>
      <c r="SBZ268" s="5"/>
      <c r="SCA268" s="5"/>
      <c r="SCB268" s="5"/>
      <c r="SCC268" s="5"/>
      <c r="SCD268" s="5"/>
      <c r="SCE268" s="5"/>
      <c r="SCF268" s="5"/>
      <c r="SCG268" s="5"/>
      <c r="SCH268" s="5"/>
      <c r="SCI268" s="5"/>
      <c r="SCJ268" s="5"/>
      <c r="SCK268" s="5"/>
      <c r="SCL268" s="5"/>
      <c r="SCM268" s="5"/>
      <c r="SCN268" s="5"/>
      <c r="SCO268" s="5"/>
      <c r="SCP268" s="5"/>
      <c r="SCQ268" s="5"/>
      <c r="SCR268" s="5"/>
      <c r="SCS268" s="5"/>
      <c r="SCT268" s="5"/>
      <c r="SCU268" s="5"/>
      <c r="SCV268" s="5"/>
      <c r="SCW268" s="5"/>
      <c r="SCX268" s="5"/>
      <c r="SCY268" s="5"/>
      <c r="SCZ268" s="5"/>
      <c r="SDA268" s="5"/>
      <c r="SDB268" s="5"/>
      <c r="SDC268" s="5"/>
      <c r="SDD268" s="5"/>
      <c r="SDE268" s="5"/>
      <c r="SDF268" s="5"/>
      <c r="SDG268" s="5"/>
      <c r="SDH268" s="5"/>
      <c r="SDI268" s="5"/>
      <c r="SDJ268" s="5"/>
      <c r="SDK268" s="5"/>
      <c r="SDL268" s="5"/>
      <c r="SDM268" s="5"/>
      <c r="SDN268" s="5"/>
      <c r="SDO268" s="5"/>
      <c r="SDP268" s="5"/>
      <c r="SDQ268" s="5"/>
      <c r="SDR268" s="5"/>
      <c r="SDS268" s="5"/>
      <c r="SDT268" s="5"/>
      <c r="SDU268" s="5"/>
      <c r="SDV268" s="5"/>
      <c r="SDW268" s="5"/>
      <c r="SDX268" s="5"/>
      <c r="SDY268" s="5"/>
      <c r="SDZ268" s="5"/>
      <c r="SEA268" s="5"/>
      <c r="SEB268" s="5"/>
      <c r="SEC268" s="5"/>
      <c r="SED268" s="5"/>
      <c r="SEE268" s="5"/>
      <c r="SEF268" s="5"/>
      <c r="SEG268" s="5"/>
      <c r="SEH268" s="5"/>
      <c r="SEI268" s="5"/>
      <c r="SEJ268" s="5"/>
      <c r="SEK268" s="5"/>
      <c r="SEL268" s="5"/>
      <c r="SEM268" s="5"/>
      <c r="SEN268" s="5"/>
      <c r="SEO268" s="5"/>
      <c r="SEP268" s="5"/>
      <c r="SEQ268" s="5"/>
      <c r="SER268" s="5"/>
      <c r="SES268" s="5"/>
      <c r="SET268" s="5"/>
      <c r="SEU268" s="5"/>
      <c r="SEV268" s="5"/>
      <c r="SEW268" s="5"/>
      <c r="SEX268" s="5"/>
      <c r="SEY268" s="5"/>
      <c r="SEZ268" s="5"/>
      <c r="SFA268" s="5"/>
      <c r="SFB268" s="5"/>
      <c r="SFC268" s="5"/>
      <c r="SFD268" s="5"/>
      <c r="SFE268" s="5"/>
      <c r="SFF268" s="5"/>
      <c r="SFG268" s="5"/>
      <c r="SFH268" s="5"/>
      <c r="SFI268" s="5"/>
      <c r="SFJ268" s="5"/>
      <c r="SFK268" s="5"/>
      <c r="SFL268" s="5"/>
      <c r="SFM268" s="5"/>
      <c r="SFN268" s="5"/>
      <c r="SFO268" s="5"/>
      <c r="SFP268" s="5"/>
      <c r="SFQ268" s="5"/>
      <c r="SFR268" s="5"/>
      <c r="SFS268" s="5"/>
      <c r="SFT268" s="5"/>
      <c r="SFU268" s="5"/>
      <c r="SFV268" s="5"/>
      <c r="SFW268" s="5"/>
      <c r="SFX268" s="5"/>
      <c r="SFY268" s="5"/>
      <c r="SFZ268" s="5"/>
      <c r="SGA268" s="5"/>
      <c r="SGB268" s="5"/>
      <c r="SGC268" s="5"/>
      <c r="SGD268" s="5"/>
      <c r="SGE268" s="5"/>
      <c r="SGF268" s="5"/>
      <c r="SGG268" s="5"/>
      <c r="SGH268" s="5"/>
      <c r="SGI268" s="5"/>
      <c r="SGJ268" s="5"/>
      <c r="SGK268" s="5"/>
      <c r="SGL268" s="5"/>
      <c r="SGM268" s="5"/>
      <c r="SGN268" s="5"/>
      <c r="SGO268" s="5"/>
      <c r="SGP268" s="5"/>
      <c r="SGQ268" s="5"/>
      <c r="SGR268" s="5"/>
      <c r="SGS268" s="5"/>
      <c r="SGT268" s="5"/>
      <c r="SGU268" s="5"/>
      <c r="SGV268" s="5"/>
      <c r="SGW268" s="5"/>
      <c r="SGX268" s="5"/>
      <c r="SGY268" s="5"/>
      <c r="SGZ268" s="5"/>
      <c r="SHA268" s="5"/>
      <c r="SHB268" s="5"/>
      <c r="SHC268" s="5"/>
      <c r="SHD268" s="5"/>
      <c r="SHE268" s="5"/>
      <c r="SHF268" s="5"/>
      <c r="SHG268" s="5"/>
      <c r="SHH268" s="5"/>
      <c r="SHI268" s="5"/>
      <c r="SHJ268" s="5"/>
      <c r="SHK268" s="5"/>
      <c r="SHL268" s="5"/>
      <c r="SHM268" s="5"/>
      <c r="SHN268" s="5"/>
      <c r="SHO268" s="5"/>
      <c r="SHP268" s="5"/>
      <c r="SHQ268" s="5"/>
      <c r="SHR268" s="5"/>
      <c r="SHS268" s="5"/>
      <c r="SHT268" s="5"/>
      <c r="SHU268" s="5"/>
      <c r="SHV268" s="5"/>
      <c r="SHW268" s="5"/>
      <c r="SHX268" s="5"/>
      <c r="SHY268" s="5"/>
      <c r="SHZ268" s="5"/>
      <c r="SIA268" s="5"/>
      <c r="SIB268" s="5"/>
      <c r="SIC268" s="5"/>
      <c r="SID268" s="5"/>
      <c r="SIE268" s="5"/>
      <c r="SIF268" s="5"/>
      <c r="SIG268" s="5"/>
      <c r="SIH268" s="5"/>
      <c r="SII268" s="5"/>
      <c r="SIJ268" s="5"/>
      <c r="SIK268" s="5"/>
      <c r="SIL268" s="5"/>
      <c r="SIM268" s="5"/>
      <c r="SIN268" s="5"/>
      <c r="SIO268" s="5"/>
      <c r="SIP268" s="5"/>
      <c r="SIQ268" s="5"/>
      <c r="SIR268" s="5"/>
      <c r="SIS268" s="5"/>
      <c r="SIT268" s="5"/>
      <c r="SIU268" s="5"/>
      <c r="SIV268" s="5"/>
      <c r="SIW268" s="5"/>
      <c r="SIX268" s="5"/>
      <c r="SIY268" s="5"/>
      <c r="SIZ268" s="5"/>
      <c r="SJA268" s="5"/>
      <c r="SJB268" s="5"/>
      <c r="SJC268" s="5"/>
      <c r="SJD268" s="5"/>
      <c r="SJE268" s="5"/>
      <c r="SJF268" s="5"/>
      <c r="SJG268" s="5"/>
      <c r="SJH268" s="5"/>
      <c r="SJI268" s="5"/>
      <c r="SJJ268" s="5"/>
      <c r="SJK268" s="5"/>
      <c r="SJL268" s="5"/>
      <c r="SJM268" s="5"/>
      <c r="SJN268" s="5"/>
      <c r="SJO268" s="5"/>
      <c r="SJP268" s="5"/>
      <c r="SJQ268" s="5"/>
      <c r="SJR268" s="5"/>
      <c r="SJS268" s="5"/>
      <c r="SJT268" s="5"/>
      <c r="SJU268" s="5"/>
      <c r="SJV268" s="5"/>
      <c r="SJW268" s="5"/>
      <c r="SJX268" s="5"/>
      <c r="SJY268" s="5"/>
      <c r="SJZ268" s="5"/>
      <c r="SKA268" s="5"/>
      <c r="SKB268" s="5"/>
      <c r="SKC268" s="5"/>
      <c r="SKD268" s="5"/>
      <c r="SKE268" s="5"/>
      <c r="SKF268" s="5"/>
      <c r="SKG268" s="5"/>
      <c r="SKH268" s="5"/>
      <c r="SKI268" s="5"/>
      <c r="SKJ268" s="5"/>
      <c r="SKK268" s="5"/>
      <c r="SKL268" s="5"/>
      <c r="SKM268" s="5"/>
      <c r="SKN268" s="5"/>
      <c r="SKO268" s="5"/>
      <c r="SKP268" s="5"/>
      <c r="SKQ268" s="5"/>
      <c r="SKR268" s="5"/>
      <c r="SKS268" s="5"/>
      <c r="SKT268" s="5"/>
      <c r="SKU268" s="5"/>
      <c r="SKV268" s="5"/>
      <c r="SKW268" s="5"/>
      <c r="SKX268" s="5"/>
      <c r="SKY268" s="5"/>
      <c r="SKZ268" s="5"/>
      <c r="SLA268" s="5"/>
      <c r="SLB268" s="5"/>
      <c r="SLC268" s="5"/>
      <c r="SLD268" s="5"/>
      <c r="SLE268" s="5"/>
      <c r="SLF268" s="5"/>
      <c r="SLG268" s="5"/>
      <c r="SLH268" s="5"/>
      <c r="SLI268" s="5"/>
      <c r="SLJ268" s="5"/>
      <c r="SLK268" s="5"/>
      <c r="SLL268" s="5"/>
      <c r="SLM268" s="5"/>
      <c r="SLN268" s="5"/>
      <c r="SLO268" s="5"/>
      <c r="SLP268" s="5"/>
      <c r="SLQ268" s="5"/>
      <c r="SLR268" s="5"/>
      <c r="SLS268" s="5"/>
      <c r="SLT268" s="5"/>
      <c r="SLU268" s="5"/>
      <c r="SLV268" s="5"/>
      <c r="SLW268" s="5"/>
      <c r="SLX268" s="5"/>
      <c r="SLY268" s="5"/>
      <c r="SLZ268" s="5"/>
      <c r="SMA268" s="5"/>
      <c r="SMB268" s="5"/>
      <c r="SMC268" s="5"/>
      <c r="SMD268" s="5"/>
      <c r="SME268" s="5"/>
      <c r="SMF268" s="5"/>
      <c r="SMG268" s="5"/>
      <c r="SMH268" s="5"/>
      <c r="SMI268" s="5"/>
      <c r="SMJ268" s="5"/>
      <c r="SMK268" s="5"/>
      <c r="SML268" s="5"/>
      <c r="SMM268" s="5"/>
      <c r="SMN268" s="5"/>
      <c r="SMO268" s="5"/>
      <c r="SMP268" s="5"/>
      <c r="SMQ268" s="5"/>
      <c r="SMR268" s="5"/>
      <c r="SMS268" s="5"/>
      <c r="SMT268" s="5"/>
      <c r="SMU268" s="5"/>
      <c r="SMV268" s="5"/>
      <c r="SMW268" s="5"/>
      <c r="SMX268" s="5"/>
      <c r="SMY268" s="5"/>
      <c r="SMZ268" s="5"/>
      <c r="SNA268" s="5"/>
      <c r="SNB268" s="5"/>
      <c r="SNC268" s="5"/>
      <c r="SND268" s="5"/>
      <c r="SNE268" s="5"/>
      <c r="SNF268" s="5"/>
      <c r="SNG268" s="5"/>
      <c r="SNH268" s="5"/>
      <c r="SNI268" s="5"/>
      <c r="SNJ268" s="5"/>
      <c r="SNK268" s="5"/>
      <c r="SNL268" s="5"/>
      <c r="SNM268" s="5"/>
      <c r="SNN268" s="5"/>
      <c r="SNO268" s="5"/>
      <c r="SNP268" s="5"/>
      <c r="SNQ268" s="5"/>
      <c r="SNR268" s="5"/>
      <c r="SNS268" s="5"/>
      <c r="SNT268" s="5"/>
      <c r="SNU268" s="5"/>
      <c r="SNV268" s="5"/>
      <c r="SNW268" s="5"/>
      <c r="SNX268" s="5"/>
      <c r="SNY268" s="5"/>
      <c r="SNZ268" s="5"/>
      <c r="SOA268" s="5"/>
      <c r="SOB268" s="5"/>
      <c r="SOC268" s="5"/>
      <c r="SOD268" s="5"/>
      <c r="SOE268" s="5"/>
      <c r="SOF268" s="5"/>
      <c r="SOG268" s="5"/>
      <c r="SOH268" s="5"/>
      <c r="SOI268" s="5"/>
      <c r="SOJ268" s="5"/>
      <c r="SOK268" s="5"/>
      <c r="SOL268" s="5"/>
      <c r="SOM268" s="5"/>
      <c r="SON268" s="5"/>
      <c r="SOO268" s="5"/>
      <c r="SOP268" s="5"/>
      <c r="SOQ268" s="5"/>
      <c r="SOR268" s="5"/>
      <c r="SOS268" s="5"/>
      <c r="SOT268" s="5"/>
      <c r="SOU268" s="5"/>
      <c r="SOV268" s="5"/>
      <c r="SOW268" s="5"/>
      <c r="SOX268" s="5"/>
      <c r="SOY268" s="5"/>
      <c r="SOZ268" s="5"/>
      <c r="SPA268" s="5"/>
      <c r="SPB268" s="5"/>
      <c r="SPC268" s="5"/>
      <c r="SPD268" s="5"/>
      <c r="SPE268" s="5"/>
      <c r="SPF268" s="5"/>
      <c r="SPG268" s="5"/>
      <c r="SPH268" s="5"/>
      <c r="SPI268" s="5"/>
      <c r="SPJ268" s="5"/>
      <c r="SPK268" s="5"/>
      <c r="SPL268" s="5"/>
      <c r="SPM268" s="5"/>
      <c r="SPN268" s="5"/>
      <c r="SPO268" s="5"/>
      <c r="SPP268" s="5"/>
      <c r="SPQ268" s="5"/>
      <c r="SPR268" s="5"/>
      <c r="SPS268" s="5"/>
      <c r="SPT268" s="5"/>
      <c r="SPU268" s="5"/>
      <c r="SPV268" s="5"/>
      <c r="SPW268" s="5"/>
      <c r="SPX268" s="5"/>
      <c r="SPY268" s="5"/>
      <c r="SPZ268" s="5"/>
      <c r="SQA268" s="5"/>
      <c r="SQB268" s="5"/>
      <c r="SQC268" s="5"/>
      <c r="SQD268" s="5"/>
      <c r="SQE268" s="5"/>
      <c r="SQF268" s="5"/>
      <c r="SQG268" s="5"/>
      <c r="SQH268" s="5"/>
      <c r="SQI268" s="5"/>
      <c r="SQJ268" s="5"/>
      <c r="SQK268" s="5"/>
      <c r="SQL268" s="5"/>
      <c r="SQM268" s="5"/>
      <c r="SQN268" s="5"/>
      <c r="SQO268" s="5"/>
      <c r="SQP268" s="5"/>
      <c r="SQQ268" s="5"/>
      <c r="SQR268" s="5"/>
      <c r="SQS268" s="5"/>
      <c r="SQT268" s="5"/>
      <c r="SQU268" s="5"/>
      <c r="SQV268" s="5"/>
      <c r="SQW268" s="5"/>
      <c r="SQX268" s="5"/>
      <c r="SQY268" s="5"/>
      <c r="SQZ268" s="5"/>
      <c r="SRA268" s="5"/>
      <c r="SRB268" s="5"/>
      <c r="SRC268" s="5"/>
      <c r="SRD268" s="5"/>
      <c r="SRE268" s="5"/>
      <c r="SRF268" s="5"/>
      <c r="SRG268" s="5"/>
      <c r="SRH268" s="5"/>
      <c r="SRI268" s="5"/>
      <c r="SRJ268" s="5"/>
      <c r="SRK268" s="5"/>
      <c r="SRL268" s="5"/>
      <c r="SRM268" s="5"/>
      <c r="SRN268" s="5"/>
      <c r="SRO268" s="5"/>
      <c r="SRP268" s="5"/>
      <c r="SRQ268" s="5"/>
      <c r="SRR268" s="5"/>
      <c r="SRS268" s="5"/>
      <c r="SRT268" s="5"/>
      <c r="SRU268" s="5"/>
      <c r="SRV268" s="5"/>
      <c r="SRW268" s="5"/>
      <c r="SRX268" s="5"/>
      <c r="SRY268" s="5"/>
      <c r="SRZ268" s="5"/>
      <c r="SSA268" s="5"/>
      <c r="SSB268" s="5"/>
      <c r="SSC268" s="5"/>
      <c r="SSD268" s="5"/>
      <c r="SSE268" s="5"/>
      <c r="SSF268" s="5"/>
      <c r="SSG268" s="5"/>
      <c r="SSH268" s="5"/>
      <c r="SSI268" s="5"/>
      <c r="SSJ268" s="5"/>
      <c r="SSK268" s="5"/>
      <c r="SSL268" s="5"/>
      <c r="SSM268" s="5"/>
      <c r="SSN268" s="5"/>
      <c r="SSO268" s="5"/>
      <c r="SSP268" s="5"/>
      <c r="SSQ268" s="5"/>
      <c r="SSR268" s="5"/>
      <c r="SSS268" s="5"/>
      <c r="SST268" s="5"/>
      <c r="SSU268" s="5"/>
      <c r="SSV268" s="5"/>
      <c r="SSW268" s="5"/>
      <c r="SSX268" s="5"/>
      <c r="SSY268" s="5"/>
      <c r="SSZ268" s="5"/>
      <c r="STA268" s="5"/>
      <c r="STB268" s="5"/>
      <c r="STC268" s="5"/>
      <c r="STD268" s="5"/>
      <c r="STE268" s="5"/>
      <c r="STF268" s="5"/>
      <c r="STG268" s="5"/>
      <c r="STH268" s="5"/>
      <c r="STI268" s="5"/>
      <c r="STJ268" s="5"/>
      <c r="STK268" s="5"/>
      <c r="STL268" s="5"/>
      <c r="STM268" s="5"/>
      <c r="STN268" s="5"/>
      <c r="STO268" s="5"/>
      <c r="STP268" s="5"/>
      <c r="STQ268" s="5"/>
      <c r="STR268" s="5"/>
      <c r="STS268" s="5"/>
      <c r="STT268" s="5"/>
      <c r="STU268" s="5"/>
      <c r="STV268" s="5"/>
      <c r="STW268" s="5"/>
      <c r="STX268" s="5"/>
      <c r="STY268" s="5"/>
      <c r="STZ268" s="5"/>
      <c r="SUA268" s="5"/>
      <c r="SUB268" s="5"/>
      <c r="SUC268" s="5"/>
      <c r="SUD268" s="5"/>
      <c r="SUE268" s="5"/>
      <c r="SUF268" s="5"/>
      <c r="SUG268" s="5"/>
      <c r="SUH268" s="5"/>
      <c r="SUI268" s="5"/>
      <c r="SUJ268" s="5"/>
      <c r="SUK268" s="5"/>
      <c r="SUL268" s="5"/>
      <c r="SUM268" s="5"/>
      <c r="SUN268" s="5"/>
      <c r="SUO268" s="5"/>
      <c r="SUP268" s="5"/>
      <c r="SUQ268" s="5"/>
      <c r="SUR268" s="5"/>
      <c r="SUS268" s="5"/>
      <c r="SUT268" s="5"/>
      <c r="SUU268" s="5"/>
      <c r="SUV268" s="5"/>
      <c r="SUW268" s="5"/>
      <c r="SUX268" s="5"/>
      <c r="SUY268" s="5"/>
      <c r="SUZ268" s="5"/>
      <c r="SVA268" s="5"/>
      <c r="SVB268" s="5"/>
      <c r="SVC268" s="5"/>
      <c r="SVD268" s="5"/>
      <c r="SVE268" s="5"/>
      <c r="SVF268" s="5"/>
      <c r="SVG268" s="5"/>
      <c r="SVH268" s="5"/>
      <c r="SVI268" s="5"/>
      <c r="SVJ268" s="5"/>
      <c r="SVK268" s="5"/>
      <c r="SVL268" s="5"/>
      <c r="SVM268" s="5"/>
      <c r="SVN268" s="5"/>
      <c r="SVO268" s="5"/>
      <c r="SVP268" s="5"/>
      <c r="SVQ268" s="5"/>
      <c r="SVR268" s="5"/>
      <c r="SVS268" s="5"/>
      <c r="SVT268" s="5"/>
      <c r="SVU268" s="5"/>
      <c r="SVV268" s="5"/>
      <c r="SVW268" s="5"/>
      <c r="SVX268" s="5"/>
      <c r="SVY268" s="5"/>
      <c r="SVZ268" s="5"/>
      <c r="SWA268" s="5"/>
      <c r="SWB268" s="5"/>
      <c r="SWC268" s="5"/>
      <c r="SWD268" s="5"/>
      <c r="SWE268" s="5"/>
      <c r="SWF268" s="5"/>
      <c r="SWG268" s="5"/>
      <c r="SWH268" s="5"/>
      <c r="SWI268" s="5"/>
      <c r="SWJ268" s="5"/>
      <c r="SWK268" s="5"/>
      <c r="SWL268" s="5"/>
      <c r="SWM268" s="5"/>
      <c r="SWN268" s="5"/>
      <c r="SWO268" s="5"/>
      <c r="SWP268" s="5"/>
      <c r="SWQ268" s="5"/>
      <c r="SWR268" s="5"/>
      <c r="SWS268" s="5"/>
      <c r="SWT268" s="5"/>
      <c r="SWU268" s="5"/>
      <c r="SWV268" s="5"/>
      <c r="SWW268" s="5"/>
      <c r="SWX268" s="5"/>
      <c r="SWY268" s="5"/>
      <c r="SWZ268" s="5"/>
      <c r="SXA268" s="5"/>
      <c r="SXB268" s="5"/>
      <c r="SXC268" s="5"/>
      <c r="SXD268" s="5"/>
      <c r="SXE268" s="5"/>
      <c r="SXF268" s="5"/>
      <c r="SXG268" s="5"/>
      <c r="SXH268" s="5"/>
      <c r="SXI268" s="5"/>
      <c r="SXJ268" s="5"/>
      <c r="SXK268" s="5"/>
      <c r="SXL268" s="5"/>
      <c r="SXM268" s="5"/>
      <c r="SXN268" s="5"/>
      <c r="SXO268" s="5"/>
      <c r="SXP268" s="5"/>
      <c r="SXQ268" s="5"/>
      <c r="SXR268" s="5"/>
      <c r="SXS268" s="5"/>
      <c r="SXT268" s="5"/>
      <c r="SXU268" s="5"/>
      <c r="SXV268" s="5"/>
      <c r="SXW268" s="5"/>
      <c r="SXX268" s="5"/>
      <c r="SXY268" s="5"/>
      <c r="SXZ268" s="5"/>
      <c r="SYA268" s="5"/>
      <c r="SYB268" s="5"/>
      <c r="SYC268" s="5"/>
      <c r="SYD268" s="5"/>
      <c r="SYE268" s="5"/>
      <c r="SYF268" s="5"/>
      <c r="SYG268" s="5"/>
      <c r="SYH268" s="5"/>
      <c r="SYI268" s="5"/>
      <c r="SYJ268" s="5"/>
      <c r="SYK268" s="5"/>
      <c r="SYL268" s="5"/>
      <c r="SYM268" s="5"/>
      <c r="SYN268" s="5"/>
      <c r="SYO268" s="5"/>
      <c r="SYP268" s="5"/>
      <c r="SYQ268" s="5"/>
      <c r="SYR268" s="5"/>
      <c r="SYS268" s="5"/>
      <c r="SYT268" s="5"/>
      <c r="SYU268" s="5"/>
      <c r="SYV268" s="5"/>
      <c r="SYW268" s="5"/>
      <c r="SYX268" s="5"/>
      <c r="SYY268" s="5"/>
      <c r="SYZ268" s="5"/>
      <c r="SZA268" s="5"/>
      <c r="SZB268" s="5"/>
      <c r="SZC268" s="5"/>
      <c r="SZD268" s="5"/>
      <c r="SZE268" s="5"/>
      <c r="SZF268" s="5"/>
      <c r="SZG268" s="5"/>
      <c r="SZH268" s="5"/>
      <c r="SZI268" s="5"/>
      <c r="SZJ268" s="5"/>
      <c r="SZK268" s="5"/>
      <c r="SZL268" s="5"/>
      <c r="SZM268" s="5"/>
      <c r="SZN268" s="5"/>
      <c r="SZO268" s="5"/>
      <c r="SZP268" s="5"/>
      <c r="SZQ268" s="5"/>
      <c r="SZR268" s="5"/>
      <c r="SZS268" s="5"/>
      <c r="SZT268" s="5"/>
      <c r="SZU268" s="5"/>
      <c r="SZV268" s="5"/>
      <c r="SZW268" s="5"/>
      <c r="SZX268" s="5"/>
      <c r="SZY268" s="5"/>
      <c r="SZZ268" s="5"/>
      <c r="TAA268" s="5"/>
      <c r="TAB268" s="5"/>
      <c r="TAC268" s="5"/>
      <c r="TAD268" s="5"/>
      <c r="TAE268" s="5"/>
      <c r="TAF268" s="5"/>
      <c r="TAG268" s="5"/>
      <c r="TAH268" s="5"/>
      <c r="TAI268" s="5"/>
      <c r="TAJ268" s="5"/>
      <c r="TAK268" s="5"/>
      <c r="TAL268" s="5"/>
      <c r="TAM268" s="5"/>
      <c r="TAN268" s="5"/>
      <c r="TAO268" s="5"/>
      <c r="TAP268" s="5"/>
      <c r="TAQ268" s="5"/>
      <c r="TAR268" s="5"/>
      <c r="TAS268" s="5"/>
      <c r="TAT268" s="5"/>
      <c r="TAU268" s="5"/>
      <c r="TAV268" s="5"/>
      <c r="TAW268" s="5"/>
      <c r="TAX268" s="5"/>
      <c r="TAY268" s="5"/>
      <c r="TAZ268" s="5"/>
      <c r="TBA268" s="5"/>
      <c r="TBB268" s="5"/>
      <c r="TBC268" s="5"/>
      <c r="TBD268" s="5"/>
      <c r="TBE268" s="5"/>
      <c r="TBF268" s="5"/>
      <c r="TBG268" s="5"/>
      <c r="TBH268" s="5"/>
      <c r="TBI268" s="5"/>
      <c r="TBJ268" s="5"/>
      <c r="TBK268" s="5"/>
      <c r="TBL268" s="5"/>
      <c r="TBM268" s="5"/>
      <c r="TBN268" s="5"/>
      <c r="TBO268" s="5"/>
      <c r="TBP268" s="5"/>
      <c r="TBQ268" s="5"/>
      <c r="TBR268" s="5"/>
      <c r="TBS268" s="5"/>
      <c r="TBT268" s="5"/>
      <c r="TBU268" s="5"/>
      <c r="TBV268" s="5"/>
      <c r="TBW268" s="5"/>
      <c r="TBX268" s="5"/>
      <c r="TBY268" s="5"/>
      <c r="TBZ268" s="5"/>
      <c r="TCA268" s="5"/>
      <c r="TCB268" s="5"/>
      <c r="TCC268" s="5"/>
      <c r="TCD268" s="5"/>
      <c r="TCE268" s="5"/>
      <c r="TCF268" s="5"/>
      <c r="TCG268" s="5"/>
      <c r="TCH268" s="5"/>
      <c r="TCI268" s="5"/>
      <c r="TCJ268" s="5"/>
      <c r="TCK268" s="5"/>
      <c r="TCL268" s="5"/>
      <c r="TCM268" s="5"/>
      <c r="TCN268" s="5"/>
      <c r="TCO268" s="5"/>
      <c r="TCP268" s="5"/>
      <c r="TCQ268" s="5"/>
      <c r="TCR268" s="5"/>
      <c r="TCS268" s="5"/>
      <c r="TCT268" s="5"/>
      <c r="TCU268" s="5"/>
      <c r="TCV268" s="5"/>
      <c r="TCW268" s="5"/>
      <c r="TCX268" s="5"/>
      <c r="TCY268" s="5"/>
      <c r="TCZ268" s="5"/>
      <c r="TDA268" s="5"/>
      <c r="TDB268" s="5"/>
      <c r="TDC268" s="5"/>
      <c r="TDD268" s="5"/>
      <c r="TDE268" s="5"/>
      <c r="TDF268" s="5"/>
      <c r="TDG268" s="5"/>
      <c r="TDH268" s="5"/>
      <c r="TDI268" s="5"/>
      <c r="TDJ268" s="5"/>
      <c r="TDK268" s="5"/>
      <c r="TDL268" s="5"/>
      <c r="TDM268" s="5"/>
      <c r="TDN268" s="5"/>
      <c r="TDO268" s="5"/>
      <c r="TDP268" s="5"/>
      <c r="TDQ268" s="5"/>
      <c r="TDR268" s="5"/>
      <c r="TDS268" s="5"/>
      <c r="TDT268" s="5"/>
      <c r="TDU268" s="5"/>
      <c r="TDV268" s="5"/>
      <c r="TDW268" s="5"/>
      <c r="TDX268" s="5"/>
      <c r="TDY268" s="5"/>
      <c r="TDZ268" s="5"/>
      <c r="TEA268" s="5"/>
      <c r="TEB268" s="5"/>
      <c r="TEC268" s="5"/>
      <c r="TED268" s="5"/>
      <c r="TEE268" s="5"/>
      <c r="TEF268" s="5"/>
      <c r="TEG268" s="5"/>
      <c r="TEH268" s="5"/>
      <c r="TEI268" s="5"/>
      <c r="TEJ268" s="5"/>
      <c r="TEK268" s="5"/>
      <c r="TEL268" s="5"/>
      <c r="TEM268" s="5"/>
      <c r="TEN268" s="5"/>
      <c r="TEO268" s="5"/>
      <c r="TEP268" s="5"/>
      <c r="TEQ268" s="5"/>
      <c r="TER268" s="5"/>
      <c r="TES268" s="5"/>
      <c r="TET268" s="5"/>
      <c r="TEU268" s="5"/>
      <c r="TEV268" s="5"/>
      <c r="TEW268" s="5"/>
      <c r="TEX268" s="5"/>
      <c r="TEY268" s="5"/>
      <c r="TEZ268" s="5"/>
      <c r="TFA268" s="5"/>
      <c r="TFB268" s="5"/>
      <c r="TFC268" s="5"/>
      <c r="TFD268" s="5"/>
      <c r="TFE268" s="5"/>
      <c r="TFF268" s="5"/>
      <c r="TFG268" s="5"/>
      <c r="TFH268" s="5"/>
      <c r="TFI268" s="5"/>
      <c r="TFJ268" s="5"/>
      <c r="TFK268" s="5"/>
      <c r="TFL268" s="5"/>
      <c r="TFM268" s="5"/>
      <c r="TFN268" s="5"/>
      <c r="TFO268" s="5"/>
      <c r="TFP268" s="5"/>
      <c r="TFQ268" s="5"/>
      <c r="TFR268" s="5"/>
      <c r="TFS268" s="5"/>
      <c r="TFT268" s="5"/>
      <c r="TFU268" s="5"/>
      <c r="TFV268" s="5"/>
      <c r="TFW268" s="5"/>
      <c r="TFX268" s="5"/>
      <c r="TFY268" s="5"/>
      <c r="TFZ268" s="5"/>
      <c r="TGA268" s="5"/>
      <c r="TGB268" s="5"/>
      <c r="TGC268" s="5"/>
      <c r="TGD268" s="5"/>
      <c r="TGE268" s="5"/>
      <c r="TGF268" s="5"/>
      <c r="TGG268" s="5"/>
      <c r="TGH268" s="5"/>
      <c r="TGI268" s="5"/>
      <c r="TGJ268" s="5"/>
      <c r="TGK268" s="5"/>
      <c r="TGL268" s="5"/>
      <c r="TGM268" s="5"/>
      <c r="TGN268" s="5"/>
      <c r="TGO268" s="5"/>
      <c r="TGP268" s="5"/>
      <c r="TGQ268" s="5"/>
      <c r="TGR268" s="5"/>
      <c r="TGS268" s="5"/>
      <c r="TGT268" s="5"/>
      <c r="TGU268" s="5"/>
      <c r="TGV268" s="5"/>
      <c r="TGW268" s="5"/>
      <c r="TGX268" s="5"/>
      <c r="TGY268" s="5"/>
      <c r="TGZ268" s="5"/>
      <c r="THA268" s="5"/>
      <c r="THB268" s="5"/>
      <c r="THC268" s="5"/>
      <c r="THD268" s="5"/>
      <c r="THE268" s="5"/>
      <c r="THF268" s="5"/>
      <c r="THG268" s="5"/>
      <c r="THH268" s="5"/>
      <c r="THI268" s="5"/>
      <c r="THJ268" s="5"/>
      <c r="THK268" s="5"/>
      <c r="THL268" s="5"/>
      <c r="THM268" s="5"/>
      <c r="THN268" s="5"/>
      <c r="THO268" s="5"/>
      <c r="THP268" s="5"/>
      <c r="THQ268" s="5"/>
      <c r="THR268" s="5"/>
      <c r="THS268" s="5"/>
      <c r="THT268" s="5"/>
      <c r="THU268" s="5"/>
      <c r="THV268" s="5"/>
      <c r="THW268" s="5"/>
      <c r="THX268" s="5"/>
      <c r="THY268" s="5"/>
      <c r="THZ268" s="5"/>
      <c r="TIA268" s="5"/>
      <c r="TIB268" s="5"/>
      <c r="TIC268" s="5"/>
      <c r="TID268" s="5"/>
      <c r="TIE268" s="5"/>
      <c r="TIF268" s="5"/>
      <c r="TIG268" s="5"/>
      <c r="TIH268" s="5"/>
      <c r="TII268" s="5"/>
      <c r="TIJ268" s="5"/>
      <c r="TIK268" s="5"/>
      <c r="TIL268" s="5"/>
      <c r="TIM268" s="5"/>
      <c r="TIN268" s="5"/>
      <c r="TIO268" s="5"/>
      <c r="TIP268" s="5"/>
      <c r="TIQ268" s="5"/>
      <c r="TIR268" s="5"/>
      <c r="TIS268" s="5"/>
      <c r="TIT268" s="5"/>
      <c r="TIU268" s="5"/>
      <c r="TIV268" s="5"/>
      <c r="TIW268" s="5"/>
      <c r="TIX268" s="5"/>
      <c r="TIY268" s="5"/>
      <c r="TIZ268" s="5"/>
      <c r="TJA268" s="5"/>
      <c r="TJB268" s="5"/>
      <c r="TJC268" s="5"/>
      <c r="TJD268" s="5"/>
      <c r="TJE268" s="5"/>
      <c r="TJF268" s="5"/>
      <c r="TJG268" s="5"/>
      <c r="TJH268" s="5"/>
      <c r="TJI268" s="5"/>
      <c r="TJJ268" s="5"/>
      <c r="TJK268" s="5"/>
      <c r="TJL268" s="5"/>
      <c r="TJM268" s="5"/>
      <c r="TJN268" s="5"/>
      <c r="TJO268" s="5"/>
      <c r="TJP268" s="5"/>
      <c r="TJQ268" s="5"/>
      <c r="TJR268" s="5"/>
      <c r="TJS268" s="5"/>
      <c r="TJT268" s="5"/>
      <c r="TJU268" s="5"/>
      <c r="TJV268" s="5"/>
      <c r="TJW268" s="5"/>
      <c r="TJX268" s="5"/>
      <c r="TJY268" s="5"/>
      <c r="TJZ268" s="5"/>
      <c r="TKA268" s="5"/>
      <c r="TKB268" s="5"/>
      <c r="TKC268" s="5"/>
      <c r="TKD268" s="5"/>
      <c r="TKE268" s="5"/>
      <c r="TKF268" s="5"/>
      <c r="TKG268" s="5"/>
      <c r="TKH268" s="5"/>
      <c r="TKI268" s="5"/>
      <c r="TKJ268" s="5"/>
      <c r="TKK268" s="5"/>
      <c r="TKL268" s="5"/>
      <c r="TKM268" s="5"/>
      <c r="TKN268" s="5"/>
      <c r="TKO268" s="5"/>
      <c r="TKP268" s="5"/>
      <c r="TKQ268" s="5"/>
      <c r="TKR268" s="5"/>
      <c r="TKS268" s="5"/>
      <c r="TKT268" s="5"/>
      <c r="TKU268" s="5"/>
      <c r="TKV268" s="5"/>
      <c r="TKW268" s="5"/>
      <c r="TKX268" s="5"/>
      <c r="TKY268" s="5"/>
      <c r="TKZ268" s="5"/>
      <c r="TLA268" s="5"/>
      <c r="TLB268" s="5"/>
      <c r="TLC268" s="5"/>
      <c r="TLD268" s="5"/>
      <c r="TLE268" s="5"/>
      <c r="TLF268" s="5"/>
      <c r="TLG268" s="5"/>
      <c r="TLH268" s="5"/>
      <c r="TLI268" s="5"/>
      <c r="TLJ268" s="5"/>
      <c r="TLK268" s="5"/>
      <c r="TLL268" s="5"/>
      <c r="TLM268" s="5"/>
      <c r="TLN268" s="5"/>
      <c r="TLO268" s="5"/>
      <c r="TLP268" s="5"/>
      <c r="TLQ268" s="5"/>
      <c r="TLR268" s="5"/>
      <c r="TLS268" s="5"/>
      <c r="TLT268" s="5"/>
      <c r="TLU268" s="5"/>
      <c r="TLV268" s="5"/>
      <c r="TLW268" s="5"/>
      <c r="TLX268" s="5"/>
      <c r="TLY268" s="5"/>
      <c r="TLZ268" s="5"/>
      <c r="TMA268" s="5"/>
      <c r="TMB268" s="5"/>
      <c r="TMC268" s="5"/>
      <c r="TMD268" s="5"/>
      <c r="TME268" s="5"/>
      <c r="TMF268" s="5"/>
      <c r="TMG268" s="5"/>
      <c r="TMH268" s="5"/>
      <c r="TMI268" s="5"/>
      <c r="TMJ268" s="5"/>
      <c r="TMK268" s="5"/>
      <c r="TML268" s="5"/>
      <c r="TMM268" s="5"/>
      <c r="TMN268" s="5"/>
      <c r="TMO268" s="5"/>
      <c r="TMP268" s="5"/>
      <c r="TMQ268" s="5"/>
      <c r="TMR268" s="5"/>
      <c r="TMS268" s="5"/>
      <c r="TMT268" s="5"/>
      <c r="TMU268" s="5"/>
      <c r="TMV268" s="5"/>
      <c r="TMW268" s="5"/>
      <c r="TMX268" s="5"/>
      <c r="TMY268" s="5"/>
      <c r="TMZ268" s="5"/>
      <c r="TNA268" s="5"/>
      <c r="TNB268" s="5"/>
      <c r="TNC268" s="5"/>
      <c r="TND268" s="5"/>
      <c r="TNE268" s="5"/>
      <c r="TNF268" s="5"/>
      <c r="TNG268" s="5"/>
      <c r="TNH268" s="5"/>
      <c r="TNI268" s="5"/>
      <c r="TNJ268" s="5"/>
      <c r="TNK268" s="5"/>
      <c r="TNL268" s="5"/>
      <c r="TNM268" s="5"/>
      <c r="TNN268" s="5"/>
      <c r="TNO268" s="5"/>
      <c r="TNP268" s="5"/>
      <c r="TNQ268" s="5"/>
      <c r="TNR268" s="5"/>
      <c r="TNS268" s="5"/>
      <c r="TNT268" s="5"/>
      <c r="TNU268" s="5"/>
      <c r="TNV268" s="5"/>
      <c r="TNW268" s="5"/>
      <c r="TNX268" s="5"/>
      <c r="TNY268" s="5"/>
      <c r="TNZ268" s="5"/>
      <c r="TOA268" s="5"/>
      <c r="TOB268" s="5"/>
      <c r="TOC268" s="5"/>
      <c r="TOD268" s="5"/>
      <c r="TOE268" s="5"/>
      <c r="TOF268" s="5"/>
      <c r="TOG268" s="5"/>
      <c r="TOH268" s="5"/>
      <c r="TOI268" s="5"/>
      <c r="TOJ268" s="5"/>
      <c r="TOK268" s="5"/>
      <c r="TOL268" s="5"/>
      <c r="TOM268" s="5"/>
      <c r="TON268" s="5"/>
      <c r="TOO268" s="5"/>
      <c r="TOP268" s="5"/>
      <c r="TOQ268" s="5"/>
      <c r="TOR268" s="5"/>
      <c r="TOS268" s="5"/>
      <c r="TOT268" s="5"/>
      <c r="TOU268" s="5"/>
      <c r="TOV268" s="5"/>
      <c r="TOW268" s="5"/>
      <c r="TOX268" s="5"/>
      <c r="TOY268" s="5"/>
      <c r="TOZ268" s="5"/>
      <c r="TPA268" s="5"/>
      <c r="TPB268" s="5"/>
      <c r="TPC268" s="5"/>
      <c r="TPD268" s="5"/>
      <c r="TPE268" s="5"/>
      <c r="TPF268" s="5"/>
      <c r="TPG268" s="5"/>
      <c r="TPH268" s="5"/>
      <c r="TPI268" s="5"/>
      <c r="TPJ268" s="5"/>
      <c r="TPK268" s="5"/>
      <c r="TPL268" s="5"/>
      <c r="TPM268" s="5"/>
      <c r="TPN268" s="5"/>
      <c r="TPO268" s="5"/>
      <c r="TPP268" s="5"/>
      <c r="TPQ268" s="5"/>
      <c r="TPR268" s="5"/>
      <c r="TPS268" s="5"/>
      <c r="TPT268" s="5"/>
      <c r="TPU268" s="5"/>
      <c r="TPV268" s="5"/>
      <c r="TPW268" s="5"/>
      <c r="TPX268" s="5"/>
      <c r="TPY268" s="5"/>
      <c r="TPZ268" s="5"/>
      <c r="TQA268" s="5"/>
      <c r="TQB268" s="5"/>
      <c r="TQC268" s="5"/>
      <c r="TQD268" s="5"/>
      <c r="TQE268" s="5"/>
      <c r="TQF268" s="5"/>
      <c r="TQG268" s="5"/>
      <c r="TQH268" s="5"/>
      <c r="TQI268" s="5"/>
      <c r="TQJ268" s="5"/>
      <c r="TQK268" s="5"/>
      <c r="TQL268" s="5"/>
      <c r="TQM268" s="5"/>
      <c r="TQN268" s="5"/>
      <c r="TQO268" s="5"/>
      <c r="TQP268" s="5"/>
      <c r="TQQ268" s="5"/>
      <c r="TQR268" s="5"/>
      <c r="TQS268" s="5"/>
      <c r="TQT268" s="5"/>
      <c r="TQU268" s="5"/>
      <c r="TQV268" s="5"/>
      <c r="TQW268" s="5"/>
      <c r="TQX268" s="5"/>
      <c r="TQY268" s="5"/>
      <c r="TQZ268" s="5"/>
      <c r="TRA268" s="5"/>
      <c r="TRB268" s="5"/>
      <c r="TRC268" s="5"/>
      <c r="TRD268" s="5"/>
      <c r="TRE268" s="5"/>
      <c r="TRF268" s="5"/>
      <c r="TRG268" s="5"/>
      <c r="TRH268" s="5"/>
      <c r="TRI268" s="5"/>
      <c r="TRJ268" s="5"/>
      <c r="TRK268" s="5"/>
      <c r="TRL268" s="5"/>
      <c r="TRM268" s="5"/>
      <c r="TRN268" s="5"/>
      <c r="TRO268" s="5"/>
      <c r="TRP268" s="5"/>
      <c r="TRQ268" s="5"/>
      <c r="TRR268" s="5"/>
      <c r="TRS268" s="5"/>
      <c r="TRT268" s="5"/>
      <c r="TRU268" s="5"/>
      <c r="TRV268" s="5"/>
      <c r="TRW268" s="5"/>
      <c r="TRX268" s="5"/>
      <c r="TRY268" s="5"/>
      <c r="TRZ268" s="5"/>
      <c r="TSA268" s="5"/>
      <c r="TSB268" s="5"/>
      <c r="TSC268" s="5"/>
      <c r="TSD268" s="5"/>
      <c r="TSE268" s="5"/>
      <c r="TSF268" s="5"/>
      <c r="TSG268" s="5"/>
      <c r="TSH268" s="5"/>
      <c r="TSI268" s="5"/>
      <c r="TSJ268" s="5"/>
      <c r="TSK268" s="5"/>
      <c r="TSL268" s="5"/>
      <c r="TSM268" s="5"/>
      <c r="TSN268" s="5"/>
      <c r="TSO268" s="5"/>
      <c r="TSP268" s="5"/>
      <c r="TSQ268" s="5"/>
      <c r="TSR268" s="5"/>
      <c r="TSS268" s="5"/>
      <c r="TST268" s="5"/>
      <c r="TSU268" s="5"/>
      <c r="TSV268" s="5"/>
      <c r="TSW268" s="5"/>
      <c r="TSX268" s="5"/>
      <c r="TSY268" s="5"/>
      <c r="TSZ268" s="5"/>
      <c r="TTA268" s="5"/>
      <c r="TTB268" s="5"/>
      <c r="TTC268" s="5"/>
      <c r="TTD268" s="5"/>
      <c r="TTE268" s="5"/>
      <c r="TTF268" s="5"/>
      <c r="TTG268" s="5"/>
      <c r="TTH268" s="5"/>
      <c r="TTI268" s="5"/>
      <c r="TTJ268" s="5"/>
      <c r="TTK268" s="5"/>
      <c r="TTL268" s="5"/>
      <c r="TTM268" s="5"/>
      <c r="TTN268" s="5"/>
      <c r="TTO268" s="5"/>
      <c r="TTP268" s="5"/>
      <c r="TTQ268" s="5"/>
      <c r="TTR268" s="5"/>
      <c r="TTS268" s="5"/>
      <c r="TTT268" s="5"/>
      <c r="TTU268" s="5"/>
      <c r="TTV268" s="5"/>
      <c r="TTW268" s="5"/>
      <c r="TTX268" s="5"/>
      <c r="TTY268" s="5"/>
      <c r="TTZ268" s="5"/>
      <c r="TUA268" s="5"/>
      <c r="TUB268" s="5"/>
      <c r="TUC268" s="5"/>
      <c r="TUD268" s="5"/>
      <c r="TUE268" s="5"/>
      <c r="TUF268" s="5"/>
      <c r="TUG268" s="5"/>
      <c r="TUH268" s="5"/>
      <c r="TUI268" s="5"/>
      <c r="TUJ268" s="5"/>
      <c r="TUK268" s="5"/>
      <c r="TUL268" s="5"/>
      <c r="TUM268" s="5"/>
      <c r="TUN268" s="5"/>
      <c r="TUO268" s="5"/>
      <c r="TUP268" s="5"/>
      <c r="TUQ268" s="5"/>
      <c r="TUR268" s="5"/>
      <c r="TUS268" s="5"/>
      <c r="TUT268" s="5"/>
      <c r="TUU268" s="5"/>
      <c r="TUV268" s="5"/>
      <c r="TUW268" s="5"/>
      <c r="TUX268" s="5"/>
      <c r="TUY268" s="5"/>
      <c r="TUZ268" s="5"/>
      <c r="TVA268" s="5"/>
      <c r="TVB268" s="5"/>
      <c r="TVC268" s="5"/>
      <c r="TVD268" s="5"/>
      <c r="TVE268" s="5"/>
      <c r="TVF268" s="5"/>
      <c r="TVG268" s="5"/>
      <c r="TVH268" s="5"/>
      <c r="TVI268" s="5"/>
      <c r="TVJ268" s="5"/>
      <c r="TVK268" s="5"/>
      <c r="TVL268" s="5"/>
      <c r="TVM268" s="5"/>
      <c r="TVN268" s="5"/>
      <c r="TVO268" s="5"/>
      <c r="TVP268" s="5"/>
      <c r="TVQ268" s="5"/>
      <c r="TVR268" s="5"/>
      <c r="TVS268" s="5"/>
      <c r="TVT268" s="5"/>
      <c r="TVU268" s="5"/>
      <c r="TVV268" s="5"/>
      <c r="TVW268" s="5"/>
      <c r="TVX268" s="5"/>
      <c r="TVY268" s="5"/>
      <c r="TVZ268" s="5"/>
      <c r="TWA268" s="5"/>
      <c r="TWB268" s="5"/>
      <c r="TWC268" s="5"/>
      <c r="TWD268" s="5"/>
      <c r="TWE268" s="5"/>
      <c r="TWF268" s="5"/>
      <c r="TWG268" s="5"/>
      <c r="TWH268" s="5"/>
      <c r="TWI268" s="5"/>
      <c r="TWJ268" s="5"/>
      <c r="TWK268" s="5"/>
      <c r="TWL268" s="5"/>
      <c r="TWM268" s="5"/>
      <c r="TWN268" s="5"/>
      <c r="TWO268" s="5"/>
      <c r="TWP268" s="5"/>
      <c r="TWQ268" s="5"/>
      <c r="TWR268" s="5"/>
      <c r="TWS268" s="5"/>
      <c r="TWT268" s="5"/>
      <c r="TWU268" s="5"/>
      <c r="TWV268" s="5"/>
      <c r="TWW268" s="5"/>
      <c r="TWX268" s="5"/>
      <c r="TWY268" s="5"/>
      <c r="TWZ268" s="5"/>
      <c r="TXA268" s="5"/>
      <c r="TXB268" s="5"/>
      <c r="TXC268" s="5"/>
      <c r="TXD268" s="5"/>
      <c r="TXE268" s="5"/>
      <c r="TXF268" s="5"/>
      <c r="TXG268" s="5"/>
      <c r="TXH268" s="5"/>
      <c r="TXI268" s="5"/>
      <c r="TXJ268" s="5"/>
      <c r="TXK268" s="5"/>
      <c r="TXL268" s="5"/>
      <c r="TXM268" s="5"/>
      <c r="TXN268" s="5"/>
      <c r="TXO268" s="5"/>
      <c r="TXP268" s="5"/>
      <c r="TXQ268" s="5"/>
      <c r="TXR268" s="5"/>
      <c r="TXS268" s="5"/>
      <c r="TXT268" s="5"/>
      <c r="TXU268" s="5"/>
      <c r="TXV268" s="5"/>
      <c r="TXW268" s="5"/>
      <c r="TXX268" s="5"/>
      <c r="TXY268" s="5"/>
      <c r="TXZ268" s="5"/>
      <c r="TYA268" s="5"/>
      <c r="TYB268" s="5"/>
      <c r="TYC268" s="5"/>
      <c r="TYD268" s="5"/>
      <c r="TYE268" s="5"/>
      <c r="TYF268" s="5"/>
      <c r="TYG268" s="5"/>
      <c r="TYH268" s="5"/>
      <c r="TYI268" s="5"/>
      <c r="TYJ268" s="5"/>
      <c r="TYK268" s="5"/>
      <c r="TYL268" s="5"/>
      <c r="TYM268" s="5"/>
      <c r="TYN268" s="5"/>
      <c r="TYO268" s="5"/>
      <c r="TYP268" s="5"/>
      <c r="TYQ268" s="5"/>
      <c r="TYR268" s="5"/>
      <c r="TYS268" s="5"/>
      <c r="TYT268" s="5"/>
      <c r="TYU268" s="5"/>
      <c r="TYV268" s="5"/>
      <c r="TYW268" s="5"/>
      <c r="TYX268" s="5"/>
      <c r="TYY268" s="5"/>
      <c r="TYZ268" s="5"/>
      <c r="TZA268" s="5"/>
      <c r="TZB268" s="5"/>
      <c r="TZC268" s="5"/>
      <c r="TZD268" s="5"/>
      <c r="TZE268" s="5"/>
      <c r="TZF268" s="5"/>
      <c r="TZG268" s="5"/>
      <c r="TZH268" s="5"/>
      <c r="TZI268" s="5"/>
      <c r="TZJ268" s="5"/>
      <c r="TZK268" s="5"/>
      <c r="TZL268" s="5"/>
      <c r="TZM268" s="5"/>
      <c r="TZN268" s="5"/>
      <c r="TZO268" s="5"/>
      <c r="TZP268" s="5"/>
      <c r="TZQ268" s="5"/>
      <c r="TZR268" s="5"/>
      <c r="TZS268" s="5"/>
      <c r="TZT268" s="5"/>
      <c r="TZU268" s="5"/>
      <c r="TZV268" s="5"/>
      <c r="TZW268" s="5"/>
      <c r="TZX268" s="5"/>
      <c r="TZY268" s="5"/>
      <c r="TZZ268" s="5"/>
      <c r="UAA268" s="5"/>
      <c r="UAB268" s="5"/>
      <c r="UAC268" s="5"/>
      <c r="UAD268" s="5"/>
      <c r="UAE268" s="5"/>
      <c r="UAF268" s="5"/>
      <c r="UAG268" s="5"/>
      <c r="UAH268" s="5"/>
      <c r="UAI268" s="5"/>
      <c r="UAJ268" s="5"/>
      <c r="UAK268" s="5"/>
      <c r="UAL268" s="5"/>
      <c r="UAM268" s="5"/>
      <c r="UAN268" s="5"/>
      <c r="UAO268" s="5"/>
      <c r="UAP268" s="5"/>
      <c r="UAQ268" s="5"/>
      <c r="UAR268" s="5"/>
      <c r="UAS268" s="5"/>
      <c r="UAT268" s="5"/>
      <c r="UAU268" s="5"/>
      <c r="UAV268" s="5"/>
      <c r="UAW268" s="5"/>
      <c r="UAX268" s="5"/>
      <c r="UAY268" s="5"/>
      <c r="UAZ268" s="5"/>
      <c r="UBA268" s="5"/>
      <c r="UBB268" s="5"/>
      <c r="UBC268" s="5"/>
      <c r="UBD268" s="5"/>
      <c r="UBE268" s="5"/>
      <c r="UBF268" s="5"/>
      <c r="UBG268" s="5"/>
      <c r="UBH268" s="5"/>
      <c r="UBI268" s="5"/>
      <c r="UBJ268" s="5"/>
      <c r="UBK268" s="5"/>
      <c r="UBL268" s="5"/>
      <c r="UBM268" s="5"/>
      <c r="UBN268" s="5"/>
      <c r="UBO268" s="5"/>
      <c r="UBP268" s="5"/>
      <c r="UBQ268" s="5"/>
      <c r="UBR268" s="5"/>
      <c r="UBS268" s="5"/>
      <c r="UBT268" s="5"/>
      <c r="UBU268" s="5"/>
      <c r="UBV268" s="5"/>
      <c r="UBW268" s="5"/>
      <c r="UBX268" s="5"/>
      <c r="UBY268" s="5"/>
      <c r="UBZ268" s="5"/>
      <c r="UCA268" s="5"/>
      <c r="UCB268" s="5"/>
      <c r="UCC268" s="5"/>
      <c r="UCD268" s="5"/>
      <c r="UCE268" s="5"/>
      <c r="UCF268" s="5"/>
      <c r="UCG268" s="5"/>
      <c r="UCH268" s="5"/>
      <c r="UCI268" s="5"/>
      <c r="UCJ268" s="5"/>
      <c r="UCK268" s="5"/>
      <c r="UCL268" s="5"/>
      <c r="UCM268" s="5"/>
      <c r="UCN268" s="5"/>
      <c r="UCO268" s="5"/>
      <c r="UCP268" s="5"/>
      <c r="UCQ268" s="5"/>
      <c r="UCR268" s="5"/>
      <c r="UCS268" s="5"/>
      <c r="UCT268" s="5"/>
      <c r="UCU268" s="5"/>
      <c r="UCV268" s="5"/>
      <c r="UCW268" s="5"/>
      <c r="UCX268" s="5"/>
      <c r="UCY268" s="5"/>
      <c r="UCZ268" s="5"/>
      <c r="UDA268" s="5"/>
      <c r="UDB268" s="5"/>
      <c r="UDC268" s="5"/>
      <c r="UDD268" s="5"/>
      <c r="UDE268" s="5"/>
      <c r="UDF268" s="5"/>
      <c r="UDG268" s="5"/>
      <c r="UDH268" s="5"/>
      <c r="UDI268" s="5"/>
      <c r="UDJ268" s="5"/>
      <c r="UDK268" s="5"/>
      <c r="UDL268" s="5"/>
      <c r="UDM268" s="5"/>
      <c r="UDN268" s="5"/>
      <c r="UDO268" s="5"/>
      <c r="UDP268" s="5"/>
      <c r="UDQ268" s="5"/>
      <c r="UDR268" s="5"/>
      <c r="UDS268" s="5"/>
      <c r="UDT268" s="5"/>
      <c r="UDU268" s="5"/>
      <c r="UDV268" s="5"/>
      <c r="UDW268" s="5"/>
      <c r="UDX268" s="5"/>
      <c r="UDY268" s="5"/>
      <c r="UDZ268" s="5"/>
      <c r="UEA268" s="5"/>
      <c r="UEB268" s="5"/>
      <c r="UEC268" s="5"/>
      <c r="UED268" s="5"/>
      <c r="UEE268" s="5"/>
      <c r="UEF268" s="5"/>
      <c r="UEG268" s="5"/>
      <c r="UEH268" s="5"/>
      <c r="UEI268" s="5"/>
      <c r="UEJ268" s="5"/>
      <c r="UEK268" s="5"/>
      <c r="UEL268" s="5"/>
      <c r="UEM268" s="5"/>
      <c r="UEN268" s="5"/>
      <c r="UEO268" s="5"/>
      <c r="UEP268" s="5"/>
      <c r="UEQ268" s="5"/>
      <c r="UER268" s="5"/>
      <c r="UES268" s="5"/>
      <c r="UET268" s="5"/>
      <c r="UEU268" s="5"/>
      <c r="UEV268" s="5"/>
      <c r="UEW268" s="5"/>
      <c r="UEX268" s="5"/>
      <c r="UEY268" s="5"/>
      <c r="UEZ268" s="5"/>
      <c r="UFA268" s="5"/>
      <c r="UFB268" s="5"/>
      <c r="UFC268" s="5"/>
      <c r="UFD268" s="5"/>
      <c r="UFE268" s="5"/>
      <c r="UFF268" s="5"/>
      <c r="UFG268" s="5"/>
      <c r="UFH268" s="5"/>
      <c r="UFI268" s="5"/>
      <c r="UFJ268" s="5"/>
      <c r="UFK268" s="5"/>
      <c r="UFL268" s="5"/>
      <c r="UFM268" s="5"/>
      <c r="UFN268" s="5"/>
      <c r="UFO268" s="5"/>
      <c r="UFP268" s="5"/>
      <c r="UFQ268" s="5"/>
      <c r="UFR268" s="5"/>
      <c r="UFS268" s="5"/>
      <c r="UFT268" s="5"/>
      <c r="UFU268" s="5"/>
      <c r="UFV268" s="5"/>
      <c r="UFW268" s="5"/>
      <c r="UFX268" s="5"/>
      <c r="UFY268" s="5"/>
      <c r="UFZ268" s="5"/>
      <c r="UGA268" s="5"/>
      <c r="UGB268" s="5"/>
      <c r="UGC268" s="5"/>
      <c r="UGD268" s="5"/>
      <c r="UGE268" s="5"/>
      <c r="UGF268" s="5"/>
      <c r="UGG268" s="5"/>
      <c r="UGH268" s="5"/>
      <c r="UGI268" s="5"/>
      <c r="UGJ268" s="5"/>
      <c r="UGK268" s="5"/>
      <c r="UGL268" s="5"/>
      <c r="UGM268" s="5"/>
      <c r="UGN268" s="5"/>
      <c r="UGO268" s="5"/>
      <c r="UGP268" s="5"/>
      <c r="UGQ268" s="5"/>
      <c r="UGR268" s="5"/>
      <c r="UGS268" s="5"/>
      <c r="UGT268" s="5"/>
      <c r="UGU268" s="5"/>
      <c r="UGV268" s="5"/>
      <c r="UGW268" s="5"/>
      <c r="UGX268" s="5"/>
      <c r="UGY268" s="5"/>
      <c r="UGZ268" s="5"/>
      <c r="UHA268" s="5"/>
      <c r="UHB268" s="5"/>
      <c r="UHC268" s="5"/>
      <c r="UHD268" s="5"/>
      <c r="UHE268" s="5"/>
      <c r="UHF268" s="5"/>
      <c r="UHG268" s="5"/>
      <c r="UHH268" s="5"/>
      <c r="UHI268" s="5"/>
      <c r="UHJ268" s="5"/>
      <c r="UHK268" s="5"/>
      <c r="UHL268" s="5"/>
      <c r="UHM268" s="5"/>
      <c r="UHN268" s="5"/>
      <c r="UHO268" s="5"/>
      <c r="UHP268" s="5"/>
      <c r="UHQ268" s="5"/>
      <c r="UHR268" s="5"/>
      <c r="UHS268" s="5"/>
      <c r="UHT268" s="5"/>
      <c r="UHU268" s="5"/>
      <c r="UHV268" s="5"/>
      <c r="UHW268" s="5"/>
      <c r="UHX268" s="5"/>
      <c r="UHY268" s="5"/>
      <c r="UHZ268" s="5"/>
      <c r="UIA268" s="5"/>
      <c r="UIB268" s="5"/>
      <c r="UIC268" s="5"/>
      <c r="UID268" s="5"/>
      <c r="UIE268" s="5"/>
      <c r="UIF268" s="5"/>
      <c r="UIG268" s="5"/>
      <c r="UIH268" s="5"/>
      <c r="UII268" s="5"/>
      <c r="UIJ268" s="5"/>
      <c r="UIK268" s="5"/>
      <c r="UIL268" s="5"/>
      <c r="UIM268" s="5"/>
      <c r="UIN268" s="5"/>
      <c r="UIO268" s="5"/>
      <c r="UIP268" s="5"/>
      <c r="UIQ268" s="5"/>
      <c r="UIR268" s="5"/>
      <c r="UIS268" s="5"/>
      <c r="UIT268" s="5"/>
      <c r="UIU268" s="5"/>
      <c r="UIV268" s="5"/>
      <c r="UIW268" s="5"/>
      <c r="UIX268" s="5"/>
      <c r="UIY268" s="5"/>
      <c r="UIZ268" s="5"/>
      <c r="UJA268" s="5"/>
      <c r="UJB268" s="5"/>
      <c r="UJC268" s="5"/>
      <c r="UJD268" s="5"/>
      <c r="UJE268" s="5"/>
      <c r="UJF268" s="5"/>
      <c r="UJG268" s="5"/>
      <c r="UJH268" s="5"/>
      <c r="UJI268" s="5"/>
      <c r="UJJ268" s="5"/>
      <c r="UJK268" s="5"/>
      <c r="UJL268" s="5"/>
      <c r="UJM268" s="5"/>
      <c r="UJN268" s="5"/>
      <c r="UJO268" s="5"/>
      <c r="UJP268" s="5"/>
      <c r="UJQ268" s="5"/>
      <c r="UJR268" s="5"/>
      <c r="UJS268" s="5"/>
      <c r="UJT268" s="5"/>
      <c r="UJU268" s="5"/>
      <c r="UJV268" s="5"/>
      <c r="UJW268" s="5"/>
      <c r="UJX268" s="5"/>
      <c r="UJY268" s="5"/>
      <c r="UJZ268" s="5"/>
      <c r="UKA268" s="5"/>
      <c r="UKB268" s="5"/>
      <c r="UKC268" s="5"/>
      <c r="UKD268" s="5"/>
      <c r="UKE268" s="5"/>
      <c r="UKF268" s="5"/>
      <c r="UKG268" s="5"/>
      <c r="UKH268" s="5"/>
      <c r="UKI268" s="5"/>
      <c r="UKJ268" s="5"/>
      <c r="UKK268" s="5"/>
      <c r="UKL268" s="5"/>
      <c r="UKM268" s="5"/>
      <c r="UKN268" s="5"/>
      <c r="UKO268" s="5"/>
      <c r="UKP268" s="5"/>
      <c r="UKQ268" s="5"/>
      <c r="UKR268" s="5"/>
      <c r="UKS268" s="5"/>
      <c r="UKT268" s="5"/>
      <c r="UKU268" s="5"/>
      <c r="UKV268" s="5"/>
      <c r="UKW268" s="5"/>
      <c r="UKX268" s="5"/>
      <c r="UKY268" s="5"/>
      <c r="UKZ268" s="5"/>
      <c r="ULA268" s="5"/>
      <c r="ULB268" s="5"/>
      <c r="ULC268" s="5"/>
      <c r="ULD268" s="5"/>
      <c r="ULE268" s="5"/>
      <c r="ULF268" s="5"/>
      <c r="ULG268" s="5"/>
      <c r="ULH268" s="5"/>
      <c r="ULI268" s="5"/>
      <c r="ULJ268" s="5"/>
      <c r="ULK268" s="5"/>
      <c r="ULL268" s="5"/>
      <c r="ULM268" s="5"/>
      <c r="ULN268" s="5"/>
      <c r="ULO268" s="5"/>
      <c r="ULP268" s="5"/>
      <c r="ULQ268" s="5"/>
      <c r="ULR268" s="5"/>
      <c r="ULS268" s="5"/>
      <c r="ULT268" s="5"/>
      <c r="ULU268" s="5"/>
      <c r="ULV268" s="5"/>
      <c r="ULW268" s="5"/>
      <c r="ULX268" s="5"/>
      <c r="ULY268" s="5"/>
      <c r="ULZ268" s="5"/>
      <c r="UMA268" s="5"/>
      <c r="UMB268" s="5"/>
      <c r="UMC268" s="5"/>
      <c r="UMD268" s="5"/>
      <c r="UME268" s="5"/>
      <c r="UMF268" s="5"/>
      <c r="UMG268" s="5"/>
      <c r="UMH268" s="5"/>
      <c r="UMI268" s="5"/>
      <c r="UMJ268" s="5"/>
      <c r="UMK268" s="5"/>
      <c r="UML268" s="5"/>
      <c r="UMM268" s="5"/>
      <c r="UMN268" s="5"/>
      <c r="UMO268" s="5"/>
      <c r="UMP268" s="5"/>
      <c r="UMQ268" s="5"/>
      <c r="UMR268" s="5"/>
      <c r="UMS268" s="5"/>
      <c r="UMT268" s="5"/>
      <c r="UMU268" s="5"/>
      <c r="UMV268" s="5"/>
      <c r="UMW268" s="5"/>
      <c r="UMX268" s="5"/>
      <c r="UMY268" s="5"/>
      <c r="UMZ268" s="5"/>
      <c r="UNA268" s="5"/>
      <c r="UNB268" s="5"/>
      <c r="UNC268" s="5"/>
      <c r="UND268" s="5"/>
      <c r="UNE268" s="5"/>
      <c r="UNF268" s="5"/>
      <c r="UNG268" s="5"/>
      <c r="UNH268" s="5"/>
      <c r="UNI268" s="5"/>
      <c r="UNJ268" s="5"/>
      <c r="UNK268" s="5"/>
      <c r="UNL268" s="5"/>
      <c r="UNM268" s="5"/>
      <c r="UNN268" s="5"/>
      <c r="UNO268" s="5"/>
      <c r="UNP268" s="5"/>
      <c r="UNQ268" s="5"/>
      <c r="UNR268" s="5"/>
      <c r="UNS268" s="5"/>
      <c r="UNT268" s="5"/>
      <c r="UNU268" s="5"/>
      <c r="UNV268" s="5"/>
      <c r="UNW268" s="5"/>
      <c r="UNX268" s="5"/>
      <c r="UNY268" s="5"/>
      <c r="UNZ268" s="5"/>
      <c r="UOA268" s="5"/>
      <c r="UOB268" s="5"/>
      <c r="UOC268" s="5"/>
      <c r="UOD268" s="5"/>
      <c r="UOE268" s="5"/>
      <c r="UOF268" s="5"/>
      <c r="UOG268" s="5"/>
      <c r="UOH268" s="5"/>
      <c r="UOI268" s="5"/>
      <c r="UOJ268" s="5"/>
      <c r="UOK268" s="5"/>
      <c r="UOL268" s="5"/>
      <c r="UOM268" s="5"/>
      <c r="UON268" s="5"/>
      <c r="UOO268" s="5"/>
      <c r="UOP268" s="5"/>
      <c r="UOQ268" s="5"/>
      <c r="UOR268" s="5"/>
      <c r="UOS268" s="5"/>
      <c r="UOT268" s="5"/>
      <c r="UOU268" s="5"/>
      <c r="UOV268" s="5"/>
      <c r="UOW268" s="5"/>
      <c r="UOX268" s="5"/>
      <c r="UOY268" s="5"/>
      <c r="UOZ268" s="5"/>
      <c r="UPA268" s="5"/>
      <c r="UPB268" s="5"/>
      <c r="UPC268" s="5"/>
      <c r="UPD268" s="5"/>
      <c r="UPE268" s="5"/>
      <c r="UPF268" s="5"/>
      <c r="UPG268" s="5"/>
      <c r="UPH268" s="5"/>
      <c r="UPI268" s="5"/>
      <c r="UPJ268" s="5"/>
      <c r="UPK268" s="5"/>
      <c r="UPL268" s="5"/>
      <c r="UPM268" s="5"/>
      <c r="UPN268" s="5"/>
      <c r="UPO268" s="5"/>
      <c r="UPP268" s="5"/>
      <c r="UPQ268" s="5"/>
      <c r="UPR268" s="5"/>
      <c r="UPS268" s="5"/>
      <c r="UPT268" s="5"/>
      <c r="UPU268" s="5"/>
      <c r="UPV268" s="5"/>
      <c r="UPW268" s="5"/>
      <c r="UPX268" s="5"/>
      <c r="UPY268" s="5"/>
      <c r="UPZ268" s="5"/>
      <c r="UQA268" s="5"/>
      <c r="UQB268" s="5"/>
      <c r="UQC268" s="5"/>
      <c r="UQD268" s="5"/>
      <c r="UQE268" s="5"/>
      <c r="UQF268" s="5"/>
      <c r="UQG268" s="5"/>
      <c r="UQH268" s="5"/>
      <c r="UQI268" s="5"/>
      <c r="UQJ268" s="5"/>
      <c r="UQK268" s="5"/>
      <c r="UQL268" s="5"/>
      <c r="UQM268" s="5"/>
      <c r="UQN268" s="5"/>
      <c r="UQO268" s="5"/>
      <c r="UQP268" s="5"/>
      <c r="UQQ268" s="5"/>
      <c r="UQR268" s="5"/>
      <c r="UQS268" s="5"/>
      <c r="UQT268" s="5"/>
      <c r="UQU268" s="5"/>
      <c r="UQV268" s="5"/>
      <c r="UQW268" s="5"/>
      <c r="UQX268" s="5"/>
      <c r="UQY268" s="5"/>
      <c r="UQZ268" s="5"/>
      <c r="URA268" s="5"/>
      <c r="URB268" s="5"/>
      <c r="URC268" s="5"/>
      <c r="URD268" s="5"/>
      <c r="URE268" s="5"/>
      <c r="URF268" s="5"/>
      <c r="URG268" s="5"/>
      <c r="URH268" s="5"/>
      <c r="URI268" s="5"/>
      <c r="URJ268" s="5"/>
      <c r="URK268" s="5"/>
      <c r="URL268" s="5"/>
      <c r="URM268" s="5"/>
      <c r="URN268" s="5"/>
      <c r="URO268" s="5"/>
      <c r="URP268" s="5"/>
      <c r="URQ268" s="5"/>
      <c r="URR268" s="5"/>
      <c r="URS268" s="5"/>
      <c r="URT268" s="5"/>
      <c r="URU268" s="5"/>
      <c r="URV268" s="5"/>
      <c r="URW268" s="5"/>
      <c r="URX268" s="5"/>
      <c r="URY268" s="5"/>
      <c r="URZ268" s="5"/>
      <c r="USA268" s="5"/>
      <c r="USB268" s="5"/>
      <c r="USC268" s="5"/>
      <c r="USD268" s="5"/>
      <c r="USE268" s="5"/>
      <c r="USF268" s="5"/>
      <c r="USG268" s="5"/>
      <c r="USH268" s="5"/>
      <c r="USI268" s="5"/>
      <c r="USJ268" s="5"/>
      <c r="USK268" s="5"/>
      <c r="USL268" s="5"/>
      <c r="USM268" s="5"/>
      <c r="USN268" s="5"/>
      <c r="USO268" s="5"/>
      <c r="USP268" s="5"/>
      <c r="USQ268" s="5"/>
      <c r="USR268" s="5"/>
      <c r="USS268" s="5"/>
      <c r="UST268" s="5"/>
      <c r="USU268" s="5"/>
      <c r="USV268" s="5"/>
      <c r="USW268" s="5"/>
      <c r="USX268" s="5"/>
      <c r="USY268" s="5"/>
      <c r="USZ268" s="5"/>
      <c r="UTA268" s="5"/>
      <c r="UTB268" s="5"/>
      <c r="UTC268" s="5"/>
      <c r="UTD268" s="5"/>
      <c r="UTE268" s="5"/>
      <c r="UTF268" s="5"/>
      <c r="UTG268" s="5"/>
      <c r="UTH268" s="5"/>
      <c r="UTI268" s="5"/>
      <c r="UTJ268" s="5"/>
      <c r="UTK268" s="5"/>
      <c r="UTL268" s="5"/>
      <c r="UTM268" s="5"/>
      <c r="UTN268" s="5"/>
      <c r="UTO268" s="5"/>
      <c r="UTP268" s="5"/>
      <c r="UTQ268" s="5"/>
      <c r="UTR268" s="5"/>
      <c r="UTS268" s="5"/>
      <c r="UTT268" s="5"/>
      <c r="UTU268" s="5"/>
      <c r="UTV268" s="5"/>
      <c r="UTW268" s="5"/>
      <c r="UTX268" s="5"/>
      <c r="UTY268" s="5"/>
      <c r="UTZ268" s="5"/>
      <c r="UUA268" s="5"/>
      <c r="UUB268" s="5"/>
      <c r="UUC268" s="5"/>
      <c r="UUD268" s="5"/>
      <c r="UUE268" s="5"/>
      <c r="UUF268" s="5"/>
      <c r="UUG268" s="5"/>
      <c r="UUH268" s="5"/>
      <c r="UUI268" s="5"/>
      <c r="UUJ268" s="5"/>
      <c r="UUK268" s="5"/>
      <c r="UUL268" s="5"/>
      <c r="UUM268" s="5"/>
      <c r="UUN268" s="5"/>
      <c r="UUO268" s="5"/>
      <c r="UUP268" s="5"/>
      <c r="UUQ268" s="5"/>
      <c r="UUR268" s="5"/>
      <c r="UUS268" s="5"/>
      <c r="UUT268" s="5"/>
      <c r="UUU268" s="5"/>
      <c r="UUV268" s="5"/>
      <c r="UUW268" s="5"/>
      <c r="UUX268" s="5"/>
      <c r="UUY268" s="5"/>
      <c r="UUZ268" s="5"/>
      <c r="UVA268" s="5"/>
      <c r="UVB268" s="5"/>
      <c r="UVC268" s="5"/>
      <c r="UVD268" s="5"/>
      <c r="UVE268" s="5"/>
      <c r="UVF268" s="5"/>
      <c r="UVG268" s="5"/>
      <c r="UVH268" s="5"/>
      <c r="UVI268" s="5"/>
      <c r="UVJ268" s="5"/>
      <c r="UVK268" s="5"/>
      <c r="UVL268" s="5"/>
      <c r="UVM268" s="5"/>
      <c r="UVN268" s="5"/>
      <c r="UVO268" s="5"/>
      <c r="UVP268" s="5"/>
      <c r="UVQ268" s="5"/>
      <c r="UVR268" s="5"/>
      <c r="UVS268" s="5"/>
      <c r="UVT268" s="5"/>
      <c r="UVU268" s="5"/>
      <c r="UVV268" s="5"/>
      <c r="UVW268" s="5"/>
      <c r="UVX268" s="5"/>
      <c r="UVY268" s="5"/>
      <c r="UVZ268" s="5"/>
      <c r="UWA268" s="5"/>
      <c r="UWB268" s="5"/>
      <c r="UWC268" s="5"/>
      <c r="UWD268" s="5"/>
      <c r="UWE268" s="5"/>
      <c r="UWF268" s="5"/>
      <c r="UWG268" s="5"/>
      <c r="UWH268" s="5"/>
      <c r="UWI268" s="5"/>
      <c r="UWJ268" s="5"/>
      <c r="UWK268" s="5"/>
      <c r="UWL268" s="5"/>
      <c r="UWM268" s="5"/>
      <c r="UWN268" s="5"/>
      <c r="UWO268" s="5"/>
      <c r="UWP268" s="5"/>
      <c r="UWQ268" s="5"/>
      <c r="UWR268" s="5"/>
      <c r="UWS268" s="5"/>
      <c r="UWT268" s="5"/>
      <c r="UWU268" s="5"/>
      <c r="UWV268" s="5"/>
      <c r="UWW268" s="5"/>
      <c r="UWX268" s="5"/>
      <c r="UWY268" s="5"/>
      <c r="UWZ268" s="5"/>
      <c r="UXA268" s="5"/>
      <c r="UXB268" s="5"/>
      <c r="UXC268" s="5"/>
      <c r="UXD268" s="5"/>
      <c r="UXE268" s="5"/>
      <c r="UXF268" s="5"/>
      <c r="UXG268" s="5"/>
      <c r="UXH268" s="5"/>
      <c r="UXI268" s="5"/>
      <c r="UXJ268" s="5"/>
      <c r="UXK268" s="5"/>
      <c r="UXL268" s="5"/>
      <c r="UXM268" s="5"/>
      <c r="UXN268" s="5"/>
      <c r="UXO268" s="5"/>
      <c r="UXP268" s="5"/>
      <c r="UXQ268" s="5"/>
      <c r="UXR268" s="5"/>
      <c r="UXS268" s="5"/>
      <c r="UXT268" s="5"/>
      <c r="UXU268" s="5"/>
      <c r="UXV268" s="5"/>
      <c r="UXW268" s="5"/>
      <c r="UXX268" s="5"/>
      <c r="UXY268" s="5"/>
      <c r="UXZ268" s="5"/>
      <c r="UYA268" s="5"/>
      <c r="UYB268" s="5"/>
      <c r="UYC268" s="5"/>
      <c r="UYD268" s="5"/>
      <c r="UYE268" s="5"/>
      <c r="UYF268" s="5"/>
      <c r="UYG268" s="5"/>
      <c r="UYH268" s="5"/>
      <c r="UYI268" s="5"/>
      <c r="UYJ268" s="5"/>
      <c r="UYK268" s="5"/>
      <c r="UYL268" s="5"/>
      <c r="UYM268" s="5"/>
      <c r="UYN268" s="5"/>
      <c r="UYO268" s="5"/>
      <c r="UYP268" s="5"/>
      <c r="UYQ268" s="5"/>
      <c r="UYR268" s="5"/>
      <c r="UYS268" s="5"/>
      <c r="UYT268" s="5"/>
      <c r="UYU268" s="5"/>
      <c r="UYV268" s="5"/>
      <c r="UYW268" s="5"/>
      <c r="UYX268" s="5"/>
      <c r="UYY268" s="5"/>
      <c r="UYZ268" s="5"/>
      <c r="UZA268" s="5"/>
      <c r="UZB268" s="5"/>
      <c r="UZC268" s="5"/>
      <c r="UZD268" s="5"/>
      <c r="UZE268" s="5"/>
      <c r="UZF268" s="5"/>
      <c r="UZG268" s="5"/>
      <c r="UZH268" s="5"/>
      <c r="UZI268" s="5"/>
      <c r="UZJ268" s="5"/>
      <c r="UZK268" s="5"/>
      <c r="UZL268" s="5"/>
      <c r="UZM268" s="5"/>
      <c r="UZN268" s="5"/>
      <c r="UZO268" s="5"/>
      <c r="UZP268" s="5"/>
      <c r="UZQ268" s="5"/>
      <c r="UZR268" s="5"/>
      <c r="UZS268" s="5"/>
      <c r="UZT268" s="5"/>
      <c r="UZU268" s="5"/>
      <c r="UZV268" s="5"/>
      <c r="UZW268" s="5"/>
      <c r="UZX268" s="5"/>
      <c r="UZY268" s="5"/>
      <c r="UZZ268" s="5"/>
      <c r="VAA268" s="5"/>
      <c r="VAB268" s="5"/>
      <c r="VAC268" s="5"/>
      <c r="VAD268" s="5"/>
      <c r="VAE268" s="5"/>
      <c r="VAF268" s="5"/>
      <c r="VAG268" s="5"/>
      <c r="VAH268" s="5"/>
      <c r="VAI268" s="5"/>
      <c r="VAJ268" s="5"/>
      <c r="VAK268" s="5"/>
      <c r="VAL268" s="5"/>
      <c r="VAM268" s="5"/>
      <c r="VAN268" s="5"/>
      <c r="VAO268" s="5"/>
      <c r="VAP268" s="5"/>
      <c r="VAQ268" s="5"/>
      <c r="VAR268" s="5"/>
      <c r="VAS268" s="5"/>
      <c r="VAT268" s="5"/>
      <c r="VAU268" s="5"/>
      <c r="VAV268" s="5"/>
      <c r="VAW268" s="5"/>
      <c r="VAX268" s="5"/>
      <c r="VAY268" s="5"/>
      <c r="VAZ268" s="5"/>
      <c r="VBA268" s="5"/>
      <c r="VBB268" s="5"/>
      <c r="VBC268" s="5"/>
      <c r="VBD268" s="5"/>
      <c r="VBE268" s="5"/>
      <c r="VBF268" s="5"/>
      <c r="VBG268" s="5"/>
      <c r="VBH268" s="5"/>
      <c r="VBI268" s="5"/>
      <c r="VBJ268" s="5"/>
      <c r="VBK268" s="5"/>
      <c r="VBL268" s="5"/>
      <c r="VBM268" s="5"/>
      <c r="VBN268" s="5"/>
      <c r="VBO268" s="5"/>
      <c r="VBP268" s="5"/>
      <c r="VBQ268" s="5"/>
      <c r="VBR268" s="5"/>
      <c r="VBS268" s="5"/>
      <c r="VBT268" s="5"/>
      <c r="VBU268" s="5"/>
      <c r="VBV268" s="5"/>
      <c r="VBW268" s="5"/>
      <c r="VBX268" s="5"/>
      <c r="VBY268" s="5"/>
      <c r="VBZ268" s="5"/>
      <c r="VCA268" s="5"/>
      <c r="VCB268" s="5"/>
      <c r="VCC268" s="5"/>
      <c r="VCD268" s="5"/>
      <c r="VCE268" s="5"/>
      <c r="VCF268" s="5"/>
      <c r="VCG268" s="5"/>
      <c r="VCH268" s="5"/>
      <c r="VCI268" s="5"/>
      <c r="VCJ268" s="5"/>
      <c r="VCK268" s="5"/>
      <c r="VCL268" s="5"/>
      <c r="VCM268" s="5"/>
      <c r="VCN268" s="5"/>
      <c r="VCO268" s="5"/>
      <c r="VCP268" s="5"/>
      <c r="VCQ268" s="5"/>
      <c r="VCR268" s="5"/>
      <c r="VCS268" s="5"/>
      <c r="VCT268" s="5"/>
      <c r="VCU268" s="5"/>
      <c r="VCV268" s="5"/>
      <c r="VCW268" s="5"/>
      <c r="VCX268" s="5"/>
      <c r="VCY268" s="5"/>
      <c r="VCZ268" s="5"/>
      <c r="VDA268" s="5"/>
      <c r="VDB268" s="5"/>
      <c r="VDC268" s="5"/>
      <c r="VDD268" s="5"/>
      <c r="VDE268" s="5"/>
      <c r="VDF268" s="5"/>
      <c r="VDG268" s="5"/>
      <c r="VDH268" s="5"/>
      <c r="VDI268" s="5"/>
      <c r="VDJ268" s="5"/>
      <c r="VDK268" s="5"/>
      <c r="VDL268" s="5"/>
      <c r="VDM268" s="5"/>
      <c r="VDN268" s="5"/>
      <c r="VDO268" s="5"/>
      <c r="VDP268" s="5"/>
      <c r="VDQ268" s="5"/>
      <c r="VDR268" s="5"/>
      <c r="VDS268" s="5"/>
      <c r="VDT268" s="5"/>
      <c r="VDU268" s="5"/>
      <c r="VDV268" s="5"/>
      <c r="VDW268" s="5"/>
      <c r="VDX268" s="5"/>
      <c r="VDY268" s="5"/>
      <c r="VDZ268" s="5"/>
      <c r="VEA268" s="5"/>
      <c r="VEB268" s="5"/>
      <c r="VEC268" s="5"/>
      <c r="VED268" s="5"/>
      <c r="VEE268" s="5"/>
      <c r="VEF268" s="5"/>
      <c r="VEG268" s="5"/>
      <c r="VEH268" s="5"/>
      <c r="VEI268" s="5"/>
      <c r="VEJ268" s="5"/>
      <c r="VEK268" s="5"/>
      <c r="VEL268" s="5"/>
      <c r="VEM268" s="5"/>
      <c r="VEN268" s="5"/>
      <c r="VEO268" s="5"/>
      <c r="VEP268" s="5"/>
      <c r="VEQ268" s="5"/>
      <c r="VER268" s="5"/>
      <c r="VES268" s="5"/>
      <c r="VET268" s="5"/>
      <c r="VEU268" s="5"/>
      <c r="VEV268" s="5"/>
      <c r="VEW268" s="5"/>
      <c r="VEX268" s="5"/>
      <c r="VEY268" s="5"/>
      <c r="VEZ268" s="5"/>
      <c r="VFA268" s="5"/>
      <c r="VFB268" s="5"/>
      <c r="VFC268" s="5"/>
      <c r="VFD268" s="5"/>
      <c r="VFE268" s="5"/>
      <c r="VFF268" s="5"/>
      <c r="VFG268" s="5"/>
      <c r="VFH268" s="5"/>
      <c r="VFI268" s="5"/>
      <c r="VFJ268" s="5"/>
      <c r="VFK268" s="5"/>
      <c r="VFL268" s="5"/>
      <c r="VFM268" s="5"/>
      <c r="VFN268" s="5"/>
      <c r="VFO268" s="5"/>
      <c r="VFP268" s="5"/>
      <c r="VFQ268" s="5"/>
      <c r="VFR268" s="5"/>
      <c r="VFS268" s="5"/>
      <c r="VFT268" s="5"/>
      <c r="VFU268" s="5"/>
      <c r="VFV268" s="5"/>
      <c r="VFW268" s="5"/>
      <c r="VFX268" s="5"/>
      <c r="VFY268" s="5"/>
      <c r="VFZ268" s="5"/>
      <c r="VGA268" s="5"/>
      <c r="VGB268" s="5"/>
      <c r="VGC268" s="5"/>
      <c r="VGD268" s="5"/>
      <c r="VGE268" s="5"/>
      <c r="VGF268" s="5"/>
      <c r="VGG268" s="5"/>
      <c r="VGH268" s="5"/>
      <c r="VGI268" s="5"/>
      <c r="VGJ268" s="5"/>
      <c r="VGK268" s="5"/>
      <c r="VGL268" s="5"/>
      <c r="VGM268" s="5"/>
      <c r="VGN268" s="5"/>
      <c r="VGO268" s="5"/>
      <c r="VGP268" s="5"/>
      <c r="VGQ268" s="5"/>
      <c r="VGR268" s="5"/>
      <c r="VGS268" s="5"/>
      <c r="VGT268" s="5"/>
      <c r="VGU268" s="5"/>
      <c r="VGV268" s="5"/>
      <c r="VGW268" s="5"/>
      <c r="VGX268" s="5"/>
      <c r="VGY268" s="5"/>
      <c r="VGZ268" s="5"/>
      <c r="VHA268" s="5"/>
      <c r="VHB268" s="5"/>
      <c r="VHC268" s="5"/>
      <c r="VHD268" s="5"/>
      <c r="VHE268" s="5"/>
      <c r="VHF268" s="5"/>
      <c r="VHG268" s="5"/>
      <c r="VHH268" s="5"/>
      <c r="VHI268" s="5"/>
      <c r="VHJ268" s="5"/>
      <c r="VHK268" s="5"/>
      <c r="VHL268" s="5"/>
      <c r="VHM268" s="5"/>
      <c r="VHN268" s="5"/>
      <c r="VHO268" s="5"/>
      <c r="VHP268" s="5"/>
      <c r="VHQ268" s="5"/>
      <c r="VHR268" s="5"/>
      <c r="VHS268" s="5"/>
      <c r="VHT268" s="5"/>
      <c r="VHU268" s="5"/>
      <c r="VHV268" s="5"/>
      <c r="VHW268" s="5"/>
      <c r="VHX268" s="5"/>
      <c r="VHY268" s="5"/>
      <c r="VHZ268" s="5"/>
      <c r="VIA268" s="5"/>
      <c r="VIB268" s="5"/>
      <c r="VIC268" s="5"/>
      <c r="VID268" s="5"/>
      <c r="VIE268" s="5"/>
      <c r="VIF268" s="5"/>
      <c r="VIG268" s="5"/>
      <c r="VIH268" s="5"/>
      <c r="VII268" s="5"/>
      <c r="VIJ268" s="5"/>
      <c r="VIK268" s="5"/>
      <c r="VIL268" s="5"/>
      <c r="VIM268" s="5"/>
      <c r="VIN268" s="5"/>
      <c r="VIO268" s="5"/>
      <c r="VIP268" s="5"/>
      <c r="VIQ268" s="5"/>
      <c r="VIR268" s="5"/>
      <c r="VIS268" s="5"/>
      <c r="VIT268" s="5"/>
      <c r="VIU268" s="5"/>
      <c r="VIV268" s="5"/>
      <c r="VIW268" s="5"/>
      <c r="VIX268" s="5"/>
      <c r="VIY268" s="5"/>
      <c r="VIZ268" s="5"/>
      <c r="VJA268" s="5"/>
      <c r="VJB268" s="5"/>
      <c r="VJC268" s="5"/>
      <c r="VJD268" s="5"/>
      <c r="VJE268" s="5"/>
      <c r="VJF268" s="5"/>
      <c r="VJG268" s="5"/>
      <c r="VJH268" s="5"/>
      <c r="VJI268" s="5"/>
      <c r="VJJ268" s="5"/>
      <c r="VJK268" s="5"/>
      <c r="VJL268" s="5"/>
      <c r="VJM268" s="5"/>
      <c r="VJN268" s="5"/>
      <c r="VJO268" s="5"/>
      <c r="VJP268" s="5"/>
      <c r="VJQ268" s="5"/>
      <c r="VJR268" s="5"/>
      <c r="VJS268" s="5"/>
      <c r="VJT268" s="5"/>
      <c r="VJU268" s="5"/>
      <c r="VJV268" s="5"/>
      <c r="VJW268" s="5"/>
      <c r="VJX268" s="5"/>
      <c r="VJY268" s="5"/>
      <c r="VJZ268" s="5"/>
      <c r="VKA268" s="5"/>
      <c r="VKB268" s="5"/>
      <c r="VKC268" s="5"/>
      <c r="VKD268" s="5"/>
      <c r="VKE268" s="5"/>
      <c r="VKF268" s="5"/>
      <c r="VKG268" s="5"/>
      <c r="VKH268" s="5"/>
      <c r="VKI268" s="5"/>
      <c r="VKJ268" s="5"/>
      <c r="VKK268" s="5"/>
      <c r="VKL268" s="5"/>
      <c r="VKM268" s="5"/>
      <c r="VKN268" s="5"/>
      <c r="VKO268" s="5"/>
      <c r="VKP268" s="5"/>
      <c r="VKQ268" s="5"/>
      <c r="VKR268" s="5"/>
      <c r="VKS268" s="5"/>
      <c r="VKT268" s="5"/>
      <c r="VKU268" s="5"/>
      <c r="VKV268" s="5"/>
      <c r="VKW268" s="5"/>
      <c r="VKX268" s="5"/>
      <c r="VKY268" s="5"/>
      <c r="VKZ268" s="5"/>
      <c r="VLA268" s="5"/>
      <c r="VLB268" s="5"/>
      <c r="VLC268" s="5"/>
      <c r="VLD268" s="5"/>
      <c r="VLE268" s="5"/>
      <c r="VLF268" s="5"/>
      <c r="VLG268" s="5"/>
      <c r="VLH268" s="5"/>
      <c r="VLI268" s="5"/>
      <c r="VLJ268" s="5"/>
      <c r="VLK268" s="5"/>
      <c r="VLL268" s="5"/>
      <c r="VLM268" s="5"/>
      <c r="VLN268" s="5"/>
      <c r="VLO268" s="5"/>
      <c r="VLP268" s="5"/>
      <c r="VLQ268" s="5"/>
      <c r="VLR268" s="5"/>
      <c r="VLS268" s="5"/>
      <c r="VLT268" s="5"/>
      <c r="VLU268" s="5"/>
      <c r="VLV268" s="5"/>
      <c r="VLW268" s="5"/>
      <c r="VLX268" s="5"/>
      <c r="VLY268" s="5"/>
      <c r="VLZ268" s="5"/>
      <c r="VMA268" s="5"/>
      <c r="VMB268" s="5"/>
      <c r="VMC268" s="5"/>
      <c r="VMD268" s="5"/>
      <c r="VME268" s="5"/>
      <c r="VMF268" s="5"/>
      <c r="VMG268" s="5"/>
      <c r="VMH268" s="5"/>
      <c r="VMI268" s="5"/>
      <c r="VMJ268" s="5"/>
      <c r="VMK268" s="5"/>
      <c r="VML268" s="5"/>
      <c r="VMM268" s="5"/>
      <c r="VMN268" s="5"/>
      <c r="VMO268" s="5"/>
      <c r="VMP268" s="5"/>
      <c r="VMQ268" s="5"/>
      <c r="VMR268" s="5"/>
      <c r="VMS268" s="5"/>
      <c r="VMT268" s="5"/>
      <c r="VMU268" s="5"/>
      <c r="VMV268" s="5"/>
      <c r="VMW268" s="5"/>
      <c r="VMX268" s="5"/>
      <c r="VMY268" s="5"/>
      <c r="VMZ268" s="5"/>
      <c r="VNA268" s="5"/>
      <c r="VNB268" s="5"/>
      <c r="VNC268" s="5"/>
      <c r="VND268" s="5"/>
      <c r="VNE268" s="5"/>
      <c r="VNF268" s="5"/>
      <c r="VNG268" s="5"/>
      <c r="VNH268" s="5"/>
      <c r="VNI268" s="5"/>
      <c r="VNJ268" s="5"/>
      <c r="VNK268" s="5"/>
      <c r="VNL268" s="5"/>
      <c r="VNM268" s="5"/>
      <c r="VNN268" s="5"/>
      <c r="VNO268" s="5"/>
      <c r="VNP268" s="5"/>
      <c r="VNQ268" s="5"/>
      <c r="VNR268" s="5"/>
      <c r="VNS268" s="5"/>
      <c r="VNT268" s="5"/>
      <c r="VNU268" s="5"/>
      <c r="VNV268" s="5"/>
      <c r="VNW268" s="5"/>
      <c r="VNX268" s="5"/>
      <c r="VNY268" s="5"/>
      <c r="VNZ268" s="5"/>
      <c r="VOA268" s="5"/>
      <c r="VOB268" s="5"/>
      <c r="VOC268" s="5"/>
      <c r="VOD268" s="5"/>
      <c r="VOE268" s="5"/>
      <c r="VOF268" s="5"/>
      <c r="VOG268" s="5"/>
      <c r="VOH268" s="5"/>
      <c r="VOI268" s="5"/>
      <c r="VOJ268" s="5"/>
      <c r="VOK268" s="5"/>
      <c r="VOL268" s="5"/>
      <c r="VOM268" s="5"/>
      <c r="VON268" s="5"/>
      <c r="VOO268" s="5"/>
      <c r="VOP268" s="5"/>
      <c r="VOQ268" s="5"/>
      <c r="VOR268" s="5"/>
      <c r="VOS268" s="5"/>
      <c r="VOT268" s="5"/>
      <c r="VOU268" s="5"/>
      <c r="VOV268" s="5"/>
      <c r="VOW268" s="5"/>
      <c r="VOX268" s="5"/>
      <c r="VOY268" s="5"/>
      <c r="VOZ268" s="5"/>
      <c r="VPA268" s="5"/>
      <c r="VPB268" s="5"/>
      <c r="VPC268" s="5"/>
      <c r="VPD268" s="5"/>
      <c r="VPE268" s="5"/>
      <c r="VPF268" s="5"/>
      <c r="VPG268" s="5"/>
      <c r="VPH268" s="5"/>
      <c r="VPI268" s="5"/>
      <c r="VPJ268" s="5"/>
      <c r="VPK268" s="5"/>
      <c r="VPL268" s="5"/>
      <c r="VPM268" s="5"/>
      <c r="VPN268" s="5"/>
      <c r="VPO268" s="5"/>
      <c r="VPP268" s="5"/>
      <c r="VPQ268" s="5"/>
      <c r="VPR268" s="5"/>
      <c r="VPS268" s="5"/>
      <c r="VPT268" s="5"/>
      <c r="VPU268" s="5"/>
      <c r="VPV268" s="5"/>
      <c r="VPW268" s="5"/>
      <c r="VPX268" s="5"/>
      <c r="VPY268" s="5"/>
      <c r="VPZ268" s="5"/>
      <c r="VQA268" s="5"/>
      <c r="VQB268" s="5"/>
      <c r="VQC268" s="5"/>
      <c r="VQD268" s="5"/>
      <c r="VQE268" s="5"/>
      <c r="VQF268" s="5"/>
      <c r="VQG268" s="5"/>
      <c r="VQH268" s="5"/>
      <c r="VQI268" s="5"/>
      <c r="VQJ268" s="5"/>
      <c r="VQK268" s="5"/>
      <c r="VQL268" s="5"/>
      <c r="VQM268" s="5"/>
      <c r="VQN268" s="5"/>
      <c r="VQO268" s="5"/>
      <c r="VQP268" s="5"/>
      <c r="VQQ268" s="5"/>
      <c r="VQR268" s="5"/>
      <c r="VQS268" s="5"/>
      <c r="VQT268" s="5"/>
      <c r="VQU268" s="5"/>
      <c r="VQV268" s="5"/>
      <c r="VQW268" s="5"/>
      <c r="VQX268" s="5"/>
      <c r="VQY268" s="5"/>
      <c r="VQZ268" s="5"/>
      <c r="VRA268" s="5"/>
      <c r="VRB268" s="5"/>
      <c r="VRC268" s="5"/>
      <c r="VRD268" s="5"/>
      <c r="VRE268" s="5"/>
      <c r="VRF268" s="5"/>
      <c r="VRG268" s="5"/>
      <c r="VRH268" s="5"/>
      <c r="VRI268" s="5"/>
      <c r="VRJ268" s="5"/>
      <c r="VRK268" s="5"/>
      <c r="VRL268" s="5"/>
      <c r="VRM268" s="5"/>
      <c r="VRN268" s="5"/>
      <c r="VRO268" s="5"/>
      <c r="VRP268" s="5"/>
      <c r="VRQ268" s="5"/>
      <c r="VRR268" s="5"/>
      <c r="VRS268" s="5"/>
      <c r="VRT268" s="5"/>
      <c r="VRU268" s="5"/>
      <c r="VRV268" s="5"/>
      <c r="VRW268" s="5"/>
      <c r="VRX268" s="5"/>
      <c r="VRY268" s="5"/>
      <c r="VRZ268" s="5"/>
      <c r="VSA268" s="5"/>
      <c r="VSB268" s="5"/>
      <c r="VSC268" s="5"/>
      <c r="VSD268" s="5"/>
      <c r="VSE268" s="5"/>
      <c r="VSF268" s="5"/>
      <c r="VSG268" s="5"/>
      <c r="VSH268" s="5"/>
      <c r="VSI268" s="5"/>
      <c r="VSJ268" s="5"/>
      <c r="VSK268" s="5"/>
      <c r="VSL268" s="5"/>
      <c r="VSM268" s="5"/>
      <c r="VSN268" s="5"/>
      <c r="VSO268" s="5"/>
      <c r="VSP268" s="5"/>
      <c r="VSQ268" s="5"/>
      <c r="VSR268" s="5"/>
      <c r="VSS268" s="5"/>
      <c r="VST268" s="5"/>
      <c r="VSU268" s="5"/>
      <c r="VSV268" s="5"/>
      <c r="VSW268" s="5"/>
      <c r="VSX268" s="5"/>
      <c r="VSY268" s="5"/>
      <c r="VSZ268" s="5"/>
      <c r="VTA268" s="5"/>
      <c r="VTB268" s="5"/>
      <c r="VTC268" s="5"/>
      <c r="VTD268" s="5"/>
      <c r="VTE268" s="5"/>
      <c r="VTF268" s="5"/>
      <c r="VTG268" s="5"/>
      <c r="VTH268" s="5"/>
      <c r="VTI268" s="5"/>
      <c r="VTJ268" s="5"/>
      <c r="VTK268" s="5"/>
      <c r="VTL268" s="5"/>
      <c r="VTM268" s="5"/>
      <c r="VTN268" s="5"/>
      <c r="VTO268" s="5"/>
      <c r="VTP268" s="5"/>
      <c r="VTQ268" s="5"/>
      <c r="VTR268" s="5"/>
      <c r="VTS268" s="5"/>
      <c r="VTT268" s="5"/>
      <c r="VTU268" s="5"/>
      <c r="VTV268" s="5"/>
      <c r="VTW268" s="5"/>
      <c r="VTX268" s="5"/>
      <c r="VTY268" s="5"/>
      <c r="VTZ268" s="5"/>
      <c r="VUA268" s="5"/>
      <c r="VUB268" s="5"/>
      <c r="VUC268" s="5"/>
      <c r="VUD268" s="5"/>
      <c r="VUE268" s="5"/>
      <c r="VUF268" s="5"/>
      <c r="VUG268" s="5"/>
      <c r="VUH268" s="5"/>
      <c r="VUI268" s="5"/>
      <c r="VUJ268" s="5"/>
      <c r="VUK268" s="5"/>
      <c r="VUL268" s="5"/>
      <c r="VUM268" s="5"/>
      <c r="VUN268" s="5"/>
      <c r="VUO268" s="5"/>
      <c r="VUP268" s="5"/>
      <c r="VUQ268" s="5"/>
      <c r="VUR268" s="5"/>
      <c r="VUS268" s="5"/>
      <c r="VUT268" s="5"/>
      <c r="VUU268" s="5"/>
      <c r="VUV268" s="5"/>
      <c r="VUW268" s="5"/>
      <c r="VUX268" s="5"/>
      <c r="VUY268" s="5"/>
      <c r="VUZ268" s="5"/>
      <c r="VVA268" s="5"/>
      <c r="VVB268" s="5"/>
      <c r="VVC268" s="5"/>
      <c r="VVD268" s="5"/>
      <c r="VVE268" s="5"/>
      <c r="VVF268" s="5"/>
      <c r="VVG268" s="5"/>
      <c r="VVH268" s="5"/>
      <c r="VVI268" s="5"/>
      <c r="VVJ268" s="5"/>
      <c r="VVK268" s="5"/>
      <c r="VVL268" s="5"/>
      <c r="VVM268" s="5"/>
      <c r="VVN268" s="5"/>
      <c r="VVO268" s="5"/>
      <c r="VVP268" s="5"/>
      <c r="VVQ268" s="5"/>
      <c r="VVR268" s="5"/>
      <c r="VVS268" s="5"/>
      <c r="VVT268" s="5"/>
      <c r="VVU268" s="5"/>
      <c r="VVV268" s="5"/>
      <c r="VVW268" s="5"/>
      <c r="VVX268" s="5"/>
      <c r="VVY268" s="5"/>
      <c r="VVZ268" s="5"/>
      <c r="VWA268" s="5"/>
      <c r="VWB268" s="5"/>
      <c r="VWC268" s="5"/>
      <c r="VWD268" s="5"/>
      <c r="VWE268" s="5"/>
      <c r="VWF268" s="5"/>
      <c r="VWG268" s="5"/>
      <c r="VWH268" s="5"/>
      <c r="VWI268" s="5"/>
      <c r="VWJ268" s="5"/>
      <c r="VWK268" s="5"/>
      <c r="VWL268" s="5"/>
      <c r="VWM268" s="5"/>
      <c r="VWN268" s="5"/>
      <c r="VWO268" s="5"/>
      <c r="VWP268" s="5"/>
      <c r="VWQ268" s="5"/>
      <c r="VWR268" s="5"/>
      <c r="VWS268" s="5"/>
      <c r="VWT268" s="5"/>
      <c r="VWU268" s="5"/>
      <c r="VWV268" s="5"/>
      <c r="VWW268" s="5"/>
      <c r="VWX268" s="5"/>
      <c r="VWY268" s="5"/>
      <c r="VWZ268" s="5"/>
      <c r="VXA268" s="5"/>
      <c r="VXB268" s="5"/>
      <c r="VXC268" s="5"/>
      <c r="VXD268" s="5"/>
      <c r="VXE268" s="5"/>
      <c r="VXF268" s="5"/>
      <c r="VXG268" s="5"/>
      <c r="VXH268" s="5"/>
      <c r="VXI268" s="5"/>
      <c r="VXJ268" s="5"/>
      <c r="VXK268" s="5"/>
      <c r="VXL268" s="5"/>
      <c r="VXM268" s="5"/>
      <c r="VXN268" s="5"/>
      <c r="VXO268" s="5"/>
      <c r="VXP268" s="5"/>
      <c r="VXQ268" s="5"/>
      <c r="VXR268" s="5"/>
      <c r="VXS268" s="5"/>
      <c r="VXT268" s="5"/>
      <c r="VXU268" s="5"/>
      <c r="VXV268" s="5"/>
      <c r="VXW268" s="5"/>
      <c r="VXX268" s="5"/>
      <c r="VXY268" s="5"/>
      <c r="VXZ268" s="5"/>
      <c r="VYA268" s="5"/>
      <c r="VYB268" s="5"/>
      <c r="VYC268" s="5"/>
      <c r="VYD268" s="5"/>
      <c r="VYE268" s="5"/>
      <c r="VYF268" s="5"/>
      <c r="VYG268" s="5"/>
      <c r="VYH268" s="5"/>
      <c r="VYI268" s="5"/>
      <c r="VYJ268" s="5"/>
      <c r="VYK268" s="5"/>
      <c r="VYL268" s="5"/>
      <c r="VYM268" s="5"/>
      <c r="VYN268" s="5"/>
      <c r="VYO268" s="5"/>
      <c r="VYP268" s="5"/>
      <c r="VYQ268" s="5"/>
      <c r="VYR268" s="5"/>
      <c r="VYS268" s="5"/>
      <c r="VYT268" s="5"/>
      <c r="VYU268" s="5"/>
      <c r="VYV268" s="5"/>
      <c r="VYW268" s="5"/>
      <c r="VYX268" s="5"/>
      <c r="VYY268" s="5"/>
      <c r="VYZ268" s="5"/>
      <c r="VZA268" s="5"/>
      <c r="VZB268" s="5"/>
      <c r="VZC268" s="5"/>
      <c r="VZD268" s="5"/>
      <c r="VZE268" s="5"/>
      <c r="VZF268" s="5"/>
      <c r="VZG268" s="5"/>
      <c r="VZH268" s="5"/>
      <c r="VZI268" s="5"/>
      <c r="VZJ268" s="5"/>
      <c r="VZK268" s="5"/>
      <c r="VZL268" s="5"/>
      <c r="VZM268" s="5"/>
      <c r="VZN268" s="5"/>
      <c r="VZO268" s="5"/>
      <c r="VZP268" s="5"/>
      <c r="VZQ268" s="5"/>
      <c r="VZR268" s="5"/>
      <c r="VZS268" s="5"/>
      <c r="VZT268" s="5"/>
      <c r="VZU268" s="5"/>
      <c r="VZV268" s="5"/>
      <c r="VZW268" s="5"/>
      <c r="VZX268" s="5"/>
      <c r="VZY268" s="5"/>
      <c r="VZZ268" s="5"/>
      <c r="WAA268" s="5"/>
      <c r="WAB268" s="5"/>
      <c r="WAC268" s="5"/>
      <c r="WAD268" s="5"/>
      <c r="WAE268" s="5"/>
      <c r="WAF268" s="5"/>
      <c r="WAG268" s="5"/>
      <c r="WAH268" s="5"/>
      <c r="WAI268" s="5"/>
      <c r="WAJ268" s="5"/>
      <c r="WAK268" s="5"/>
      <c r="WAL268" s="5"/>
      <c r="WAM268" s="5"/>
      <c r="WAN268" s="5"/>
      <c r="WAO268" s="5"/>
      <c r="WAP268" s="5"/>
      <c r="WAQ268" s="5"/>
      <c r="WAR268" s="5"/>
      <c r="WAS268" s="5"/>
      <c r="WAT268" s="5"/>
      <c r="WAU268" s="5"/>
      <c r="WAV268" s="5"/>
      <c r="WAW268" s="5"/>
      <c r="WAX268" s="5"/>
      <c r="WAY268" s="5"/>
      <c r="WAZ268" s="5"/>
      <c r="WBA268" s="5"/>
      <c r="WBB268" s="5"/>
      <c r="WBC268" s="5"/>
      <c r="WBD268" s="5"/>
      <c r="WBE268" s="5"/>
      <c r="WBF268" s="5"/>
      <c r="WBG268" s="5"/>
      <c r="WBH268" s="5"/>
      <c r="WBI268" s="5"/>
      <c r="WBJ268" s="5"/>
      <c r="WBK268" s="5"/>
      <c r="WBL268" s="5"/>
      <c r="WBM268" s="5"/>
      <c r="WBN268" s="5"/>
      <c r="WBO268" s="5"/>
      <c r="WBP268" s="5"/>
      <c r="WBQ268" s="5"/>
      <c r="WBR268" s="5"/>
      <c r="WBS268" s="5"/>
      <c r="WBT268" s="5"/>
      <c r="WBU268" s="5"/>
      <c r="WBV268" s="5"/>
      <c r="WBW268" s="5"/>
      <c r="WBX268" s="5"/>
      <c r="WBY268" s="5"/>
      <c r="WBZ268" s="5"/>
      <c r="WCA268" s="5"/>
      <c r="WCB268" s="5"/>
      <c r="WCC268" s="5"/>
      <c r="WCD268" s="5"/>
      <c r="WCE268" s="5"/>
      <c r="WCF268" s="5"/>
      <c r="WCG268" s="5"/>
      <c r="WCH268" s="5"/>
      <c r="WCI268" s="5"/>
      <c r="WCJ268" s="5"/>
      <c r="WCK268" s="5"/>
      <c r="WCL268" s="5"/>
      <c r="WCM268" s="5"/>
      <c r="WCN268" s="5"/>
      <c r="WCO268" s="5"/>
      <c r="WCP268" s="5"/>
      <c r="WCQ268" s="5"/>
      <c r="WCR268" s="5"/>
      <c r="WCS268" s="5"/>
      <c r="WCT268" s="5"/>
      <c r="WCU268" s="5"/>
      <c r="WCV268" s="5"/>
      <c r="WCW268" s="5"/>
      <c r="WCX268" s="5"/>
      <c r="WCY268" s="5"/>
      <c r="WCZ268" s="5"/>
      <c r="WDA268" s="5"/>
      <c r="WDB268" s="5"/>
      <c r="WDC268" s="5"/>
      <c r="WDD268" s="5"/>
      <c r="WDE268" s="5"/>
      <c r="WDF268" s="5"/>
      <c r="WDG268" s="5"/>
      <c r="WDH268" s="5"/>
      <c r="WDI268" s="5"/>
      <c r="WDJ268" s="5"/>
      <c r="WDK268" s="5"/>
      <c r="WDL268" s="5"/>
      <c r="WDM268" s="5"/>
      <c r="WDN268" s="5"/>
      <c r="WDO268" s="5"/>
      <c r="WDP268" s="5"/>
      <c r="WDQ268" s="5"/>
      <c r="WDR268" s="5"/>
      <c r="WDS268" s="5"/>
      <c r="WDT268" s="5"/>
      <c r="WDU268" s="5"/>
      <c r="WDV268" s="5"/>
      <c r="WDW268" s="5"/>
      <c r="WDX268" s="5"/>
      <c r="WDY268" s="5"/>
      <c r="WDZ268" s="5"/>
      <c r="WEA268" s="5"/>
      <c r="WEB268" s="5"/>
      <c r="WEC268" s="5"/>
      <c r="WED268" s="5"/>
      <c r="WEE268" s="5"/>
      <c r="WEF268" s="5"/>
      <c r="WEG268" s="5"/>
      <c r="WEH268" s="5"/>
      <c r="WEI268" s="5"/>
      <c r="WEJ268" s="5"/>
      <c r="WEK268" s="5"/>
      <c r="WEL268" s="5"/>
      <c r="WEM268" s="5"/>
      <c r="WEN268" s="5"/>
      <c r="WEO268" s="5"/>
      <c r="WEP268" s="5"/>
      <c r="WEQ268" s="5"/>
      <c r="WER268" s="5"/>
      <c r="WES268" s="5"/>
      <c r="WET268" s="5"/>
      <c r="WEU268" s="5"/>
      <c r="WEV268" s="5"/>
      <c r="WEW268" s="5"/>
      <c r="WEX268" s="5"/>
      <c r="WEY268" s="5"/>
      <c r="WEZ268" s="5"/>
      <c r="WFA268" s="5"/>
      <c r="WFB268" s="5"/>
      <c r="WFC268" s="5"/>
      <c r="WFD268" s="5"/>
      <c r="WFE268" s="5"/>
      <c r="WFF268" s="5"/>
      <c r="WFG268" s="5"/>
      <c r="WFH268" s="5"/>
      <c r="WFI268" s="5"/>
      <c r="WFJ268" s="5"/>
      <c r="WFK268" s="5"/>
      <c r="WFL268" s="5"/>
      <c r="WFM268" s="5"/>
      <c r="WFN268" s="5"/>
      <c r="WFO268" s="5"/>
      <c r="WFP268" s="5"/>
      <c r="WFQ268" s="5"/>
      <c r="WFR268" s="5"/>
      <c r="WFS268" s="5"/>
      <c r="WFT268" s="5"/>
      <c r="WFU268" s="5"/>
      <c r="WFV268" s="5"/>
      <c r="WFW268" s="5"/>
      <c r="WFX268" s="5"/>
      <c r="WFY268" s="5"/>
      <c r="WFZ268" s="5"/>
      <c r="WGA268" s="5"/>
      <c r="WGB268" s="5"/>
      <c r="WGC268" s="5"/>
      <c r="WGD268" s="5"/>
      <c r="WGE268" s="5"/>
      <c r="WGF268" s="5"/>
      <c r="WGG268" s="5"/>
      <c r="WGH268" s="5"/>
      <c r="WGI268" s="5"/>
      <c r="WGJ268" s="5"/>
      <c r="WGK268" s="5"/>
      <c r="WGL268" s="5"/>
      <c r="WGM268" s="5"/>
      <c r="WGN268" s="5"/>
      <c r="WGO268" s="5"/>
      <c r="WGP268" s="5"/>
      <c r="WGQ268" s="5"/>
      <c r="WGR268" s="5"/>
      <c r="WGS268" s="5"/>
      <c r="WGT268" s="5"/>
      <c r="WGU268" s="5"/>
      <c r="WGV268" s="5"/>
      <c r="WGW268" s="5"/>
      <c r="WGX268" s="5"/>
      <c r="WGY268" s="5"/>
      <c r="WGZ268" s="5"/>
      <c r="WHA268" s="5"/>
      <c r="WHB268" s="5"/>
      <c r="WHC268" s="5"/>
      <c r="WHD268" s="5"/>
      <c r="WHE268" s="5"/>
      <c r="WHF268" s="5"/>
      <c r="WHG268" s="5"/>
      <c r="WHH268" s="5"/>
      <c r="WHI268" s="5"/>
      <c r="WHJ268" s="5"/>
      <c r="WHK268" s="5"/>
      <c r="WHL268" s="5"/>
      <c r="WHM268" s="5"/>
      <c r="WHN268" s="5"/>
      <c r="WHO268" s="5"/>
      <c r="WHP268" s="5"/>
      <c r="WHQ268" s="5"/>
      <c r="WHR268" s="5"/>
      <c r="WHS268" s="5"/>
      <c r="WHT268" s="5"/>
      <c r="WHU268" s="5"/>
      <c r="WHV268" s="5"/>
      <c r="WHW268" s="5"/>
      <c r="WHX268" s="5"/>
      <c r="WHY268" s="5"/>
      <c r="WHZ268" s="5"/>
      <c r="WIA268" s="5"/>
      <c r="WIB268" s="5"/>
      <c r="WIC268" s="5"/>
      <c r="WID268" s="5"/>
      <c r="WIE268" s="5"/>
      <c r="WIF268" s="5"/>
      <c r="WIG268" s="5"/>
      <c r="WIH268" s="5"/>
      <c r="WII268" s="5"/>
      <c r="WIJ268" s="5"/>
      <c r="WIK268" s="5"/>
      <c r="WIL268" s="5"/>
      <c r="WIM268" s="5"/>
      <c r="WIN268" s="5"/>
      <c r="WIO268" s="5"/>
      <c r="WIP268" s="5"/>
      <c r="WIQ268" s="5"/>
      <c r="WIR268" s="5"/>
      <c r="WIS268" s="5"/>
      <c r="WIT268" s="5"/>
      <c r="WIU268" s="5"/>
      <c r="WIV268" s="5"/>
      <c r="WIW268" s="5"/>
      <c r="WIX268" s="5"/>
      <c r="WIY268" s="5"/>
      <c r="WIZ268" s="5"/>
      <c r="WJA268" s="5"/>
      <c r="WJB268" s="5"/>
      <c r="WJC268" s="5"/>
      <c r="WJD268" s="5"/>
      <c r="WJE268" s="5"/>
      <c r="WJF268" s="5"/>
      <c r="WJG268" s="5"/>
      <c r="WJH268" s="5"/>
      <c r="WJI268" s="5"/>
      <c r="WJJ268" s="5"/>
      <c r="WJK268" s="5"/>
      <c r="WJL268" s="5"/>
      <c r="WJM268" s="5"/>
      <c r="WJN268" s="5"/>
      <c r="WJO268" s="5"/>
      <c r="WJP268" s="5"/>
      <c r="WJQ268" s="5"/>
      <c r="WJR268" s="5"/>
      <c r="WJS268" s="5"/>
      <c r="WJT268" s="5"/>
      <c r="WJU268" s="5"/>
      <c r="WJV268" s="5"/>
      <c r="WJW268" s="5"/>
      <c r="WJX268" s="5"/>
      <c r="WJY268" s="5"/>
      <c r="WJZ268" s="5"/>
      <c r="WKA268" s="5"/>
      <c r="WKB268" s="5"/>
      <c r="WKC268" s="5"/>
      <c r="WKD268" s="5"/>
      <c r="WKE268" s="5"/>
      <c r="WKF268" s="5"/>
      <c r="WKG268" s="5"/>
      <c r="WKH268" s="5"/>
      <c r="WKI268" s="5"/>
      <c r="WKJ268" s="5"/>
      <c r="WKK268" s="5"/>
      <c r="WKL268" s="5"/>
      <c r="WKM268" s="5"/>
      <c r="WKN268" s="5"/>
      <c r="WKO268" s="5"/>
      <c r="WKP268" s="5"/>
      <c r="WKQ268" s="5"/>
      <c r="WKR268" s="5"/>
      <c r="WKS268" s="5"/>
      <c r="WKT268" s="5"/>
      <c r="WKU268" s="5"/>
      <c r="WKV268" s="5"/>
      <c r="WKW268" s="5"/>
      <c r="WKX268" s="5"/>
      <c r="WKY268" s="5"/>
      <c r="WKZ268" s="5"/>
      <c r="WLA268" s="5"/>
      <c r="WLB268" s="5"/>
      <c r="WLC268" s="5"/>
      <c r="WLD268" s="5"/>
      <c r="WLE268" s="5"/>
      <c r="WLF268" s="5"/>
      <c r="WLG268" s="5"/>
      <c r="WLH268" s="5"/>
      <c r="WLI268" s="5"/>
      <c r="WLJ268" s="5"/>
      <c r="WLK268" s="5"/>
      <c r="WLL268" s="5"/>
      <c r="WLM268" s="5"/>
      <c r="WLN268" s="5"/>
      <c r="WLO268" s="5"/>
      <c r="WLP268" s="5"/>
      <c r="WLQ268" s="5"/>
      <c r="WLR268" s="5"/>
      <c r="WLS268" s="5"/>
      <c r="WLT268" s="5"/>
      <c r="WLU268" s="5"/>
      <c r="WLV268" s="5"/>
      <c r="WLW268" s="5"/>
      <c r="WLX268" s="5"/>
      <c r="WLY268" s="5"/>
      <c r="WLZ268" s="5"/>
      <c r="WMA268" s="5"/>
      <c r="WMB268" s="5"/>
      <c r="WMC268" s="5"/>
      <c r="WMD268" s="5"/>
      <c r="WME268" s="5"/>
      <c r="WMF268" s="5"/>
      <c r="WMG268" s="5"/>
      <c r="WMH268" s="5"/>
      <c r="WMI268" s="5"/>
      <c r="WMJ268" s="5"/>
      <c r="WMK268" s="5"/>
      <c r="WML268" s="5"/>
      <c r="WMM268" s="5"/>
      <c r="WMN268" s="5"/>
      <c r="WMO268" s="5"/>
      <c r="WMP268" s="5"/>
      <c r="WMQ268" s="5"/>
      <c r="WMR268" s="5"/>
      <c r="WMS268" s="5"/>
      <c r="WMT268" s="5"/>
      <c r="WMU268" s="5"/>
      <c r="WMV268" s="5"/>
      <c r="WMW268" s="5"/>
      <c r="WMX268" s="5"/>
      <c r="WMY268" s="5"/>
      <c r="WMZ268" s="5"/>
      <c r="WNA268" s="5"/>
      <c r="WNB268" s="5"/>
      <c r="WNC268" s="5"/>
      <c r="WND268" s="5"/>
      <c r="WNE268" s="5"/>
      <c r="WNF268" s="5"/>
      <c r="WNG268" s="5"/>
      <c r="WNH268" s="5"/>
      <c r="WNI268" s="5"/>
      <c r="WNJ268" s="5"/>
      <c r="WNK268" s="5"/>
      <c r="WNL268" s="5"/>
      <c r="WNM268" s="5"/>
      <c r="WNN268" s="5"/>
      <c r="WNO268" s="5"/>
      <c r="WNP268" s="5"/>
      <c r="WNQ268" s="5"/>
      <c r="WNR268" s="5"/>
      <c r="WNS268" s="5"/>
      <c r="WNT268" s="5"/>
      <c r="WNU268" s="5"/>
      <c r="WNV268" s="5"/>
      <c r="WNW268" s="5"/>
      <c r="WNX268" s="5"/>
      <c r="WNY268" s="5"/>
      <c r="WNZ268" s="5"/>
      <c r="WOA268" s="5"/>
      <c r="WOB268" s="5"/>
      <c r="WOC268" s="5"/>
      <c r="WOD268" s="5"/>
      <c r="WOE268" s="5"/>
      <c r="WOF268" s="5"/>
      <c r="WOG268" s="5"/>
      <c r="WOH268" s="5"/>
      <c r="WOI268" s="5"/>
      <c r="WOJ268" s="5"/>
      <c r="WOK268" s="5"/>
      <c r="WOL268" s="5"/>
      <c r="WOM268" s="5"/>
      <c r="WON268" s="5"/>
      <c r="WOO268" s="5"/>
      <c r="WOP268" s="5"/>
      <c r="WOQ268" s="5"/>
      <c r="WOR268" s="5"/>
      <c r="WOS268" s="5"/>
      <c r="WOT268" s="5"/>
      <c r="WOU268" s="5"/>
      <c r="WOV268" s="5"/>
      <c r="WOW268" s="5"/>
      <c r="WOX268" s="5"/>
      <c r="WOY268" s="5"/>
      <c r="WOZ268" s="5"/>
      <c r="WPA268" s="5"/>
      <c r="WPB268" s="5"/>
      <c r="WPC268" s="5"/>
      <c r="WPD268" s="5"/>
      <c r="WPE268" s="5"/>
      <c r="WPF268" s="5"/>
      <c r="WPG268" s="5"/>
      <c r="WPH268" s="5"/>
      <c r="WPI268" s="5"/>
      <c r="WPJ268" s="5"/>
      <c r="WPK268" s="5"/>
      <c r="WPL268" s="5"/>
      <c r="WPM268" s="5"/>
      <c r="WPN268" s="5"/>
      <c r="WPO268" s="5"/>
      <c r="WPP268" s="5"/>
      <c r="WPQ268" s="5"/>
      <c r="WPR268" s="5"/>
      <c r="WPS268" s="5"/>
      <c r="WPT268" s="5"/>
      <c r="WPU268" s="5"/>
      <c r="WPV268" s="5"/>
      <c r="WPW268" s="5"/>
      <c r="WPX268" s="5"/>
      <c r="WPY268" s="5"/>
      <c r="WPZ268" s="5"/>
      <c r="WQA268" s="5"/>
      <c r="WQB268" s="5"/>
      <c r="WQC268" s="5"/>
      <c r="WQD268" s="5"/>
      <c r="WQE268" s="5"/>
      <c r="WQF268" s="5"/>
      <c r="WQG268" s="5"/>
      <c r="WQH268" s="5"/>
      <c r="WQI268" s="5"/>
      <c r="WQJ268" s="5"/>
      <c r="WQK268" s="5"/>
      <c r="WQL268" s="5"/>
      <c r="WQM268" s="5"/>
      <c r="WQN268" s="5"/>
      <c r="WQO268" s="5"/>
      <c r="WQP268" s="5"/>
      <c r="WQQ268" s="5"/>
      <c r="WQR268" s="5"/>
      <c r="WQS268" s="5"/>
      <c r="WQT268" s="5"/>
      <c r="WQU268" s="5"/>
      <c r="WQV268" s="5"/>
      <c r="WQW268" s="5"/>
      <c r="WQX268" s="5"/>
      <c r="WQY268" s="5"/>
      <c r="WQZ268" s="5"/>
      <c r="WRA268" s="5"/>
      <c r="WRB268" s="5"/>
      <c r="WRC268" s="5"/>
      <c r="WRD268" s="5"/>
      <c r="WRE268" s="5"/>
      <c r="WRF268" s="5"/>
      <c r="WRG268" s="5"/>
      <c r="WRH268" s="5"/>
      <c r="WRI268" s="5"/>
      <c r="WRJ268" s="5"/>
      <c r="WRK268" s="5"/>
      <c r="WRL268" s="5"/>
      <c r="WRM268" s="5"/>
      <c r="WRN268" s="5"/>
      <c r="WRO268" s="5"/>
      <c r="WRP268" s="5"/>
      <c r="WRQ268" s="5"/>
      <c r="WRR268" s="5"/>
      <c r="WRS268" s="5"/>
      <c r="WRT268" s="5"/>
      <c r="WRU268" s="5"/>
      <c r="WRV268" s="5"/>
      <c r="WRW268" s="5"/>
      <c r="WRX268" s="5"/>
      <c r="WRY268" s="5"/>
      <c r="WRZ268" s="5"/>
      <c r="WSA268" s="5"/>
      <c r="WSB268" s="5"/>
      <c r="WSC268" s="5"/>
      <c r="WSD268" s="5"/>
      <c r="WSE268" s="5"/>
      <c r="WSF268" s="5"/>
      <c r="WSG268" s="5"/>
      <c r="WSH268" s="5"/>
      <c r="WSI268" s="5"/>
      <c r="WSJ268" s="5"/>
      <c r="WSK268" s="5"/>
      <c r="WSL268" s="5"/>
      <c r="WSM268" s="5"/>
      <c r="WSN268" s="5"/>
      <c r="WSO268" s="5"/>
      <c r="WSP268" s="5"/>
      <c r="WSQ268" s="5"/>
      <c r="WSR268" s="5"/>
      <c r="WSS268" s="5"/>
      <c r="WST268" s="5"/>
      <c r="WSU268" s="5"/>
      <c r="WSV268" s="5"/>
      <c r="WSW268" s="5"/>
      <c r="WSX268" s="5"/>
      <c r="WSY268" s="5"/>
      <c r="WSZ268" s="5"/>
      <c r="WTA268" s="5"/>
      <c r="WTB268" s="5"/>
      <c r="WTC268" s="5"/>
      <c r="WTD268" s="5"/>
      <c r="WTE268" s="5"/>
      <c r="WTF268" s="5"/>
      <c r="WTG268" s="5"/>
      <c r="WTH268" s="5"/>
      <c r="WTI268" s="5"/>
      <c r="WTJ268" s="5"/>
      <c r="WTK268" s="5"/>
      <c r="WTL268" s="5"/>
      <c r="WTM268" s="5"/>
      <c r="WTN268" s="5"/>
      <c r="WTO268" s="5"/>
      <c r="WTP268" s="5"/>
      <c r="WTQ268" s="5"/>
      <c r="WTR268" s="5"/>
      <c r="WTS268" s="5"/>
      <c r="WTT268" s="5"/>
      <c r="WTU268" s="5"/>
      <c r="WTV268" s="5"/>
      <c r="WTW268" s="5"/>
      <c r="WTX268" s="5"/>
      <c r="WTY268" s="5"/>
      <c r="WTZ268" s="5"/>
      <c r="WUA268" s="5"/>
      <c r="WUB268" s="5"/>
      <c r="WUC268" s="5"/>
      <c r="WUD268" s="5"/>
      <c r="WUE268" s="5"/>
      <c r="WUF268" s="5"/>
      <c r="WUG268" s="5"/>
      <c r="WUH268" s="5"/>
      <c r="WUI268" s="5"/>
      <c r="WUJ268" s="5"/>
      <c r="WUK268" s="5"/>
      <c r="WUL268" s="5"/>
      <c r="WUM268" s="5"/>
      <c r="WUN268" s="5"/>
      <c r="WUO268" s="5"/>
      <c r="WUP268" s="5"/>
      <c r="WUQ268" s="5"/>
      <c r="WUR268" s="5"/>
      <c r="WUS268" s="5"/>
      <c r="WUT268" s="5"/>
      <c r="WUU268" s="5"/>
      <c r="WUV268" s="5"/>
      <c r="WUW268" s="5"/>
      <c r="WUX268" s="5"/>
      <c r="WUY268" s="5"/>
      <c r="WUZ268" s="5"/>
      <c r="WVA268" s="5"/>
      <c r="WVB268" s="5"/>
      <c r="WVC268" s="5"/>
      <c r="WVD268" s="5"/>
      <c r="WVE268" s="5"/>
      <c r="WVF268" s="5"/>
      <c r="WVG268" s="5"/>
      <c r="WVH268" s="5"/>
      <c r="WVI268" s="5"/>
      <c r="WVJ268" s="5"/>
      <c r="WVK268" s="5"/>
      <c r="WVL268" s="5"/>
      <c r="WVM268" s="5"/>
      <c r="WVN268" s="5"/>
      <c r="WVO268" s="5"/>
      <c r="WVP268" s="5"/>
      <c r="WVQ268" s="5"/>
      <c r="WVR268" s="5"/>
      <c r="WVS268" s="5"/>
      <c r="WVT268" s="5"/>
      <c r="WVU268" s="5"/>
      <c r="WVV268" s="5"/>
      <c r="WVW268" s="5"/>
      <c r="WVX268" s="5"/>
      <c r="WVY268" s="5"/>
      <c r="WVZ268" s="5"/>
      <c r="WWA268" s="5"/>
      <c r="WWB268" s="5"/>
      <c r="WWC268" s="5"/>
      <c r="WWD268" s="5"/>
      <c r="WWE268" s="5"/>
      <c r="WWF268" s="5"/>
      <c r="WWG268" s="5"/>
      <c r="WWH268" s="5"/>
      <c r="WWI268" s="5"/>
      <c r="WWJ268" s="5"/>
      <c r="WWK268" s="5"/>
      <c r="WWL268" s="5"/>
      <c r="WWM268" s="5"/>
      <c r="WWN268" s="5"/>
      <c r="WWO268" s="5"/>
      <c r="WWP268" s="5"/>
      <c r="WWQ268" s="5"/>
      <c r="WWR268" s="5"/>
      <c r="WWS268" s="5"/>
      <c r="WWT268" s="5"/>
      <c r="WWU268" s="5"/>
      <c r="WWV268" s="5"/>
      <c r="WWW268" s="5"/>
      <c r="WWX268" s="5"/>
      <c r="WWY268" s="5"/>
      <c r="WWZ268" s="5"/>
      <c r="WXA268" s="5"/>
      <c r="WXB268" s="5"/>
      <c r="WXC268" s="5"/>
      <c r="WXD268" s="5"/>
      <c r="WXE268" s="5"/>
      <c r="WXF268" s="5"/>
      <c r="WXG268" s="5"/>
      <c r="WXH268" s="5"/>
      <c r="WXI268" s="5"/>
      <c r="WXJ268" s="5"/>
      <c r="WXK268" s="5"/>
      <c r="WXL268" s="5"/>
      <c r="WXM268" s="5"/>
      <c r="WXN268" s="5"/>
      <c r="WXO268" s="5"/>
      <c r="WXP268" s="5"/>
      <c r="WXQ268" s="5"/>
      <c r="WXR268" s="5"/>
      <c r="WXS268" s="5"/>
      <c r="WXT268" s="5"/>
      <c r="WXU268" s="5"/>
      <c r="WXV268" s="5"/>
      <c r="WXW268" s="5"/>
      <c r="WXX268" s="5"/>
      <c r="WXY268" s="5"/>
      <c r="WXZ268" s="5"/>
      <c r="WYA268" s="5"/>
      <c r="WYB268" s="5"/>
      <c r="WYC268" s="5"/>
      <c r="WYD268" s="5"/>
      <c r="WYE268" s="5"/>
      <c r="WYF268" s="5"/>
      <c r="WYG268" s="5"/>
      <c r="WYH268" s="5"/>
      <c r="WYI268" s="5"/>
      <c r="WYJ268" s="5"/>
      <c r="WYK268" s="5"/>
      <c r="WYL268" s="5"/>
      <c r="WYM268" s="5"/>
      <c r="WYN268" s="5"/>
      <c r="WYO268" s="5"/>
      <c r="WYP268" s="5"/>
      <c r="WYQ268" s="5"/>
      <c r="WYR268" s="5"/>
      <c r="WYS268" s="5"/>
      <c r="WYT268" s="5"/>
      <c r="WYU268" s="5"/>
      <c r="WYV268" s="5"/>
      <c r="WYW268" s="5"/>
      <c r="WYX268" s="5"/>
      <c r="WYY268" s="5"/>
      <c r="WYZ268" s="5"/>
      <c r="WZA268" s="5"/>
      <c r="WZB268" s="5"/>
      <c r="WZC268" s="5"/>
      <c r="WZD268" s="5"/>
      <c r="WZE268" s="5"/>
      <c r="WZF268" s="5"/>
      <c r="WZG268" s="5"/>
      <c r="WZH268" s="5"/>
      <c r="WZI268" s="5"/>
      <c r="WZJ268" s="5"/>
      <c r="WZK268" s="5"/>
      <c r="WZL268" s="5"/>
      <c r="WZM268" s="5"/>
      <c r="WZN268" s="5"/>
      <c r="WZO268" s="5"/>
      <c r="WZP268" s="5"/>
      <c r="WZQ268" s="5"/>
      <c r="WZR268" s="5"/>
      <c r="WZS268" s="5"/>
      <c r="WZT268" s="5"/>
      <c r="WZU268" s="5"/>
      <c r="WZV268" s="5"/>
      <c r="WZW268" s="5"/>
      <c r="WZX268" s="5"/>
      <c r="WZY268" s="5"/>
      <c r="WZZ268" s="5"/>
      <c r="XAA268" s="5"/>
      <c r="XAB268" s="5"/>
      <c r="XAC268" s="5"/>
      <c r="XAD268" s="5"/>
      <c r="XAE268" s="5"/>
      <c r="XAF268" s="5"/>
      <c r="XAG268" s="5"/>
      <c r="XAH268" s="5"/>
      <c r="XAI268" s="5"/>
      <c r="XAJ268" s="5"/>
      <c r="XAK268" s="5"/>
      <c r="XAL268" s="5"/>
      <c r="XAM268" s="5"/>
      <c r="XAN268" s="5"/>
      <c r="XAO268" s="5"/>
      <c r="XAP268" s="5"/>
      <c r="XAQ268" s="5"/>
      <c r="XAR268" s="5"/>
      <c r="XAS268" s="5"/>
      <c r="XAT268" s="5"/>
      <c r="XAU268" s="5"/>
      <c r="XAV268" s="5"/>
      <c r="XAW268" s="5"/>
      <c r="XAX268" s="5"/>
      <c r="XAY268" s="5"/>
      <c r="XAZ268" s="5"/>
      <c r="XBA268" s="5"/>
      <c r="XBB268" s="5"/>
      <c r="XBC268" s="5"/>
      <c r="XBD268" s="5"/>
      <c r="XBE268" s="5"/>
      <c r="XBF268" s="5"/>
      <c r="XBG268" s="5"/>
      <c r="XBH268" s="5"/>
      <c r="XBI268" s="5"/>
      <c r="XBJ268" s="5"/>
      <c r="XBK268" s="5"/>
      <c r="XBL268" s="5"/>
      <c r="XBM268" s="5"/>
      <c r="XBN268" s="5"/>
      <c r="XBO268" s="5"/>
      <c r="XBP268" s="5"/>
      <c r="XBQ268" s="5"/>
      <c r="XBR268" s="5"/>
      <c r="XBS268" s="5"/>
      <c r="XBT268" s="5"/>
      <c r="XBU268" s="5"/>
      <c r="XBV268" s="5"/>
      <c r="XBW268" s="5"/>
      <c r="XBX268" s="5"/>
      <c r="XBY268" s="5"/>
      <c r="XBZ268" s="5"/>
      <c r="XCA268" s="5"/>
      <c r="XCB268" s="5"/>
      <c r="XCC268" s="5"/>
      <c r="XCD268" s="5"/>
      <c r="XCE268" s="5"/>
      <c r="XCF268" s="5"/>
      <c r="XCG268" s="5"/>
      <c r="XCH268" s="5"/>
      <c r="XCI268" s="5"/>
      <c r="XCJ268" s="5"/>
      <c r="XCK268" s="5"/>
      <c r="XCL268" s="5"/>
      <c r="XCM268" s="5"/>
      <c r="XCN268" s="5"/>
      <c r="XCO268" s="5"/>
      <c r="XCP268" s="5"/>
      <c r="XCQ268" s="5"/>
      <c r="XCR268" s="5"/>
      <c r="XCS268" s="5"/>
      <c r="XCT268" s="5"/>
      <c r="XCU268" s="5"/>
      <c r="XCV268" s="5"/>
      <c r="XCW268" s="5"/>
      <c r="XCX268" s="5"/>
      <c r="XCY268" s="5"/>
      <c r="XCZ268" s="5"/>
      <c r="XDA268" s="5"/>
      <c r="XDB268" s="5"/>
      <c r="XDC268" s="5"/>
      <c r="XDD268" s="5"/>
      <c r="XDE268" s="5"/>
      <c r="XDF268" s="5"/>
      <c r="XDG268" s="5"/>
      <c r="XDH268" s="5"/>
      <c r="XDI268" s="5"/>
      <c r="XDJ268" s="5"/>
      <c r="XDK268" s="5"/>
      <c r="XDL268" s="5"/>
      <c r="XDM268" s="5"/>
      <c r="XDN268" s="5"/>
      <c r="XDO268" s="5"/>
      <c r="XDP268" s="5"/>
      <c r="XDQ268" s="5"/>
      <c r="XDR268" s="5"/>
      <c r="XDS268" s="5"/>
      <c r="XDT268" s="5"/>
      <c r="XDU268" s="5"/>
      <c r="XDV268" s="5"/>
      <c r="XDW268" s="5"/>
      <c r="XDX268" s="5"/>
      <c r="XDY268" s="5"/>
      <c r="XDZ268" s="5"/>
      <c r="XEA268" s="5"/>
      <c r="XEB268" s="5"/>
      <c r="XEC268" s="5"/>
      <c r="XED268" s="5"/>
      <c r="XEE268" s="5"/>
      <c r="XEF268" s="5"/>
      <c r="XEG268" s="5"/>
      <c r="XEH268" s="5"/>
      <c r="XEI268" s="5"/>
      <c r="XEJ268" s="5"/>
      <c r="XEK268" s="5"/>
      <c r="XEL268" s="5"/>
      <c r="XEM268" s="5"/>
      <c r="XEN268" s="5"/>
      <c r="XEO268" s="5"/>
      <c r="XEP268" s="5"/>
      <c r="XEQ268" s="5"/>
      <c r="XER268" s="5"/>
      <c r="XES268" s="5"/>
      <c r="XET268" s="5"/>
      <c r="XEU268" s="5"/>
      <c r="XEV268" s="5"/>
      <c r="XEW268" s="5"/>
      <c r="XEX268" s="5"/>
      <c r="XEY268" s="5"/>
      <c r="XEZ268" s="5"/>
    </row>
    <row r="269" spans="1:16384" customFormat="1">
      <c r="A269" s="56"/>
      <c r="B269" s="11"/>
      <c r="C269" s="11" t="s">
        <v>214</v>
      </c>
      <c r="D269" s="11"/>
      <c r="E269" s="11" t="s">
        <v>87</v>
      </c>
      <c r="F269" s="11">
        <v>47</v>
      </c>
      <c r="G269" s="11"/>
      <c r="H269" s="11">
        <v>0</v>
      </c>
      <c r="I269" s="11"/>
      <c r="J269" s="4"/>
      <c r="K269" s="11"/>
      <c r="L269" s="11"/>
      <c r="M269" s="11"/>
      <c r="N269" s="4"/>
      <c r="O269" s="301"/>
      <c r="P269" s="302"/>
      <c r="Q269" s="302"/>
      <c r="R269" s="303"/>
      <c r="S269" s="4"/>
      <c r="T269" s="4"/>
      <c r="U269" s="4"/>
      <c r="V269" s="4"/>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c r="PI269" s="5"/>
      <c r="PJ269" s="5"/>
      <c r="PK269" s="5"/>
      <c r="PL269" s="5"/>
      <c r="PM269" s="5"/>
      <c r="PN269" s="5"/>
      <c r="PO269" s="5"/>
      <c r="PP269" s="5"/>
      <c r="PQ269" s="5"/>
      <c r="PR269" s="5"/>
      <c r="PS269" s="5"/>
      <c r="PT269" s="5"/>
      <c r="PU269" s="5"/>
      <c r="PV269" s="5"/>
      <c r="PW269" s="5"/>
      <c r="PX269" s="5"/>
      <c r="PY269" s="5"/>
      <c r="PZ269" s="5"/>
      <c r="QA269" s="5"/>
      <c r="QB269" s="5"/>
      <c r="QC269" s="5"/>
      <c r="QD269" s="5"/>
      <c r="QE269" s="5"/>
      <c r="QF269" s="5"/>
      <c r="QG269" s="5"/>
      <c r="QH269" s="5"/>
      <c r="QI269" s="5"/>
      <c r="QJ269" s="5"/>
      <c r="QK269" s="5"/>
      <c r="QL269" s="5"/>
      <c r="QM269" s="5"/>
      <c r="QN269" s="5"/>
      <c r="QO269" s="5"/>
      <c r="QP269" s="5"/>
      <c r="QQ269" s="5"/>
      <c r="QR269" s="5"/>
      <c r="QS269" s="5"/>
      <c r="QT269" s="5"/>
      <c r="QU269" s="5"/>
      <c r="QV269" s="5"/>
      <c r="QW269" s="5"/>
      <c r="QX269" s="5"/>
      <c r="QY269" s="5"/>
      <c r="QZ269" s="5"/>
      <c r="RA269" s="5"/>
      <c r="RB269" s="5"/>
      <c r="RC269" s="5"/>
      <c r="RD269" s="5"/>
      <c r="RE269" s="5"/>
      <c r="RF269" s="5"/>
      <c r="RG269" s="5"/>
      <c r="RH269" s="5"/>
      <c r="RI269" s="5"/>
      <c r="RJ269" s="5"/>
      <c r="RK269" s="5"/>
      <c r="RL269" s="5"/>
      <c r="RM269" s="5"/>
      <c r="RN269" s="5"/>
      <c r="RO269" s="5"/>
      <c r="RP269" s="5"/>
      <c r="RQ269" s="5"/>
      <c r="RR269" s="5"/>
      <c r="RS269" s="5"/>
      <c r="RT269" s="5"/>
      <c r="RU269" s="5"/>
      <c r="RV269" s="5"/>
      <c r="RW269" s="5"/>
      <c r="RX269" s="5"/>
      <c r="RY269" s="5"/>
      <c r="RZ269" s="5"/>
      <c r="SA269" s="5"/>
      <c r="SB269" s="5"/>
      <c r="SC269" s="5"/>
      <c r="SD269" s="5"/>
      <c r="SE269" s="5"/>
      <c r="SF269" s="5"/>
      <c r="SG269" s="5"/>
      <c r="SH269" s="5"/>
      <c r="SI269" s="5"/>
      <c r="SJ269" s="5"/>
      <c r="SK269" s="5"/>
      <c r="SL269" s="5"/>
      <c r="SM269" s="5"/>
      <c r="SN269" s="5"/>
      <c r="SO269" s="5"/>
      <c r="SP269" s="5"/>
      <c r="SQ269" s="5"/>
      <c r="SR269" s="5"/>
      <c r="SS269" s="5"/>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5"/>
      <c r="UA269" s="5"/>
      <c r="UB269" s="5"/>
      <c r="UC269" s="5"/>
      <c r="UD269" s="5"/>
      <c r="UE269" s="5"/>
      <c r="UF269" s="5"/>
      <c r="UG269" s="5"/>
      <c r="UH269" s="5"/>
      <c r="UI269" s="5"/>
      <c r="UJ269" s="5"/>
      <c r="UK269" s="5"/>
      <c r="UL269" s="5"/>
      <c r="UM269" s="5"/>
      <c r="UN269" s="5"/>
      <c r="UO269" s="5"/>
      <c r="UP269" s="5"/>
      <c r="UQ269" s="5"/>
      <c r="UR269" s="5"/>
      <c r="US269" s="5"/>
      <c r="UT269" s="5"/>
      <c r="UU269" s="5"/>
      <c r="UV269" s="5"/>
      <c r="UW269" s="5"/>
      <c r="UX269" s="5"/>
      <c r="UY269" s="5"/>
      <c r="UZ269" s="5"/>
      <c r="VA269" s="5"/>
      <c r="VB269" s="5"/>
      <c r="VC269" s="5"/>
      <c r="VD269" s="5"/>
      <c r="VE269" s="5"/>
      <c r="VF269" s="5"/>
      <c r="VG269" s="5"/>
      <c r="VH269" s="5"/>
      <c r="VI269" s="5"/>
      <c r="VJ269" s="5"/>
      <c r="VK269" s="5"/>
      <c r="VL269" s="5"/>
      <c r="VM269" s="5"/>
      <c r="VN269" s="5"/>
      <c r="VO269" s="5"/>
      <c r="VP269" s="5"/>
      <c r="VQ269" s="5"/>
      <c r="VR269" s="5"/>
      <c r="VS269" s="5"/>
      <c r="VT269" s="5"/>
      <c r="VU269" s="5"/>
      <c r="VV269" s="5"/>
      <c r="VW269" s="5"/>
      <c r="VX269" s="5"/>
      <c r="VY269" s="5"/>
      <c r="VZ269" s="5"/>
      <c r="WA269" s="5"/>
      <c r="WB269" s="5"/>
      <c r="WC269" s="5"/>
      <c r="WD269" s="5"/>
      <c r="WE269" s="5"/>
      <c r="WF269" s="5"/>
      <c r="WG269" s="5"/>
      <c r="WH269" s="5"/>
      <c r="WI269" s="5"/>
      <c r="WJ269" s="5"/>
      <c r="WK269" s="5"/>
      <c r="WL269" s="5"/>
      <c r="WM269" s="5"/>
      <c r="WN269" s="5"/>
      <c r="WO269" s="5"/>
      <c r="WP269" s="5"/>
      <c r="WQ269" s="5"/>
      <c r="WR269" s="5"/>
      <c r="WS269" s="5"/>
      <c r="WT269" s="5"/>
      <c r="WU269" s="5"/>
      <c r="WV269" s="5"/>
      <c r="WW269" s="5"/>
      <c r="WX269" s="5"/>
      <c r="WY269" s="5"/>
      <c r="WZ269" s="5"/>
      <c r="XA269" s="5"/>
      <c r="XB269" s="5"/>
      <c r="XC269" s="5"/>
      <c r="XD269" s="5"/>
      <c r="XE269" s="5"/>
      <c r="XF269" s="5"/>
      <c r="XG269" s="5"/>
      <c r="XH269" s="5"/>
      <c r="XI269" s="5"/>
      <c r="XJ269" s="5"/>
      <c r="XK269" s="5"/>
      <c r="XL269" s="5"/>
      <c r="XM269" s="5"/>
      <c r="XN269" s="5"/>
      <c r="XO269" s="5"/>
      <c r="XP269" s="5"/>
      <c r="XQ269" s="5"/>
      <c r="XR269" s="5"/>
      <c r="XS269" s="5"/>
      <c r="XT269" s="5"/>
      <c r="XU269" s="5"/>
      <c r="XV269" s="5"/>
      <c r="XW269" s="5"/>
      <c r="XX269" s="5"/>
      <c r="XY269" s="5"/>
      <c r="XZ269" s="5"/>
      <c r="YA269" s="5"/>
      <c r="YB269" s="5"/>
      <c r="YC269" s="5"/>
      <c r="YD269" s="5"/>
      <c r="YE269" s="5"/>
      <c r="YF269" s="5"/>
      <c r="YG269" s="5"/>
      <c r="YH269" s="5"/>
      <c r="YI269" s="5"/>
      <c r="YJ269" s="5"/>
      <c r="YK269" s="5"/>
      <c r="YL269" s="5"/>
      <c r="YM269" s="5"/>
      <c r="YN269" s="5"/>
      <c r="YO269" s="5"/>
      <c r="YP269" s="5"/>
      <c r="YQ269" s="5"/>
      <c r="YR269" s="5"/>
      <c r="YS269" s="5"/>
      <c r="YT269" s="5"/>
      <c r="YU269" s="5"/>
      <c r="YV269" s="5"/>
      <c r="YW269" s="5"/>
      <c r="YX269" s="5"/>
      <c r="YY269" s="5"/>
      <c r="YZ269" s="5"/>
      <c r="ZA269" s="5"/>
      <c r="ZB269" s="5"/>
      <c r="ZC269" s="5"/>
      <c r="ZD269" s="5"/>
      <c r="ZE269" s="5"/>
      <c r="ZF269" s="5"/>
      <c r="ZG269" s="5"/>
      <c r="ZH269" s="5"/>
      <c r="ZI269" s="5"/>
      <c r="ZJ269" s="5"/>
      <c r="ZK269" s="5"/>
      <c r="ZL269" s="5"/>
      <c r="ZM269" s="5"/>
      <c r="ZN269" s="5"/>
      <c r="ZO269" s="5"/>
      <c r="ZP269" s="5"/>
      <c r="ZQ269" s="5"/>
      <c r="ZR269" s="5"/>
      <c r="ZS269" s="5"/>
      <c r="ZT269" s="5"/>
      <c r="ZU269" s="5"/>
      <c r="ZV269" s="5"/>
      <c r="ZW269" s="5"/>
      <c r="ZX269" s="5"/>
      <c r="ZY269" s="5"/>
      <c r="ZZ269" s="5"/>
      <c r="AAA269" s="5"/>
      <c r="AAB269" s="5"/>
      <c r="AAC269" s="5"/>
      <c r="AAD269" s="5"/>
      <c r="AAE269" s="5"/>
      <c r="AAF269" s="5"/>
      <c r="AAG269" s="5"/>
      <c r="AAH269" s="5"/>
      <c r="AAI269" s="5"/>
      <c r="AAJ269" s="5"/>
      <c r="AAK269" s="5"/>
      <c r="AAL269" s="5"/>
      <c r="AAM269" s="5"/>
      <c r="AAN269" s="5"/>
      <c r="AAO269" s="5"/>
      <c r="AAP269" s="5"/>
      <c r="AAQ269" s="5"/>
      <c r="AAR269" s="5"/>
      <c r="AAS269" s="5"/>
      <c r="AAT269" s="5"/>
      <c r="AAU269" s="5"/>
      <c r="AAV269" s="5"/>
      <c r="AAW269" s="5"/>
      <c r="AAX269" s="5"/>
      <c r="AAY269" s="5"/>
      <c r="AAZ269" s="5"/>
      <c r="ABA269" s="5"/>
      <c r="ABB269" s="5"/>
      <c r="ABC269" s="5"/>
      <c r="ABD269" s="5"/>
      <c r="ABE269" s="5"/>
      <c r="ABF269" s="5"/>
      <c r="ABG269" s="5"/>
      <c r="ABH269" s="5"/>
      <c r="ABI269" s="5"/>
      <c r="ABJ269" s="5"/>
      <c r="ABK269" s="5"/>
      <c r="ABL269" s="5"/>
      <c r="ABM269" s="5"/>
      <c r="ABN269" s="5"/>
      <c r="ABO269" s="5"/>
      <c r="ABP269" s="5"/>
      <c r="ABQ269" s="5"/>
      <c r="ABR269" s="5"/>
      <c r="ABS269" s="5"/>
      <c r="ABT269" s="5"/>
      <c r="ABU269" s="5"/>
      <c r="ABV269" s="5"/>
      <c r="ABW269" s="5"/>
      <c r="ABX269" s="5"/>
      <c r="ABY269" s="5"/>
      <c r="ABZ269" s="5"/>
      <c r="ACA269" s="5"/>
      <c r="ACB269" s="5"/>
      <c r="ACC269" s="5"/>
      <c r="ACD269" s="5"/>
      <c r="ACE269" s="5"/>
      <c r="ACF269" s="5"/>
      <c r="ACG269" s="5"/>
      <c r="ACH269" s="5"/>
      <c r="ACI269" s="5"/>
      <c r="ACJ269" s="5"/>
      <c r="ACK269" s="5"/>
      <c r="ACL269" s="5"/>
      <c r="ACM269" s="5"/>
      <c r="ACN269" s="5"/>
      <c r="ACO269" s="5"/>
      <c r="ACP269" s="5"/>
      <c r="ACQ269" s="5"/>
      <c r="ACR269" s="5"/>
      <c r="ACS269" s="5"/>
      <c r="ACT269" s="5"/>
      <c r="ACU269" s="5"/>
      <c r="ACV269" s="5"/>
      <c r="ACW269" s="5"/>
      <c r="ACX269" s="5"/>
      <c r="ACY269" s="5"/>
      <c r="ACZ269" s="5"/>
      <c r="ADA269" s="5"/>
      <c r="ADB269" s="5"/>
      <c r="ADC269" s="5"/>
      <c r="ADD269" s="5"/>
      <c r="ADE269" s="5"/>
      <c r="ADF269" s="5"/>
      <c r="ADG269" s="5"/>
      <c r="ADH269" s="5"/>
      <c r="ADI269" s="5"/>
      <c r="ADJ269" s="5"/>
      <c r="ADK269" s="5"/>
      <c r="ADL269" s="5"/>
      <c r="ADM269" s="5"/>
      <c r="ADN269" s="5"/>
      <c r="ADO269" s="5"/>
      <c r="ADP269" s="5"/>
      <c r="ADQ269" s="5"/>
      <c r="ADR269" s="5"/>
      <c r="ADS269" s="5"/>
      <c r="ADT269" s="5"/>
      <c r="ADU269" s="5"/>
      <c r="ADV269" s="5"/>
      <c r="ADW269" s="5"/>
      <c r="ADX269" s="5"/>
      <c r="ADY269" s="5"/>
      <c r="ADZ269" s="5"/>
      <c r="AEA269" s="5"/>
      <c r="AEB269" s="5"/>
      <c r="AEC269" s="5"/>
      <c r="AED269" s="5"/>
      <c r="AEE269" s="5"/>
      <c r="AEF269" s="5"/>
      <c r="AEG269" s="5"/>
      <c r="AEH269" s="5"/>
      <c r="AEI269" s="5"/>
      <c r="AEJ269" s="5"/>
      <c r="AEK269" s="5"/>
      <c r="AEL269" s="5"/>
      <c r="AEM269" s="5"/>
      <c r="AEN269" s="5"/>
      <c r="AEO269" s="5"/>
      <c r="AEP269" s="5"/>
      <c r="AEQ269" s="5"/>
      <c r="AER269" s="5"/>
      <c r="AES269" s="5"/>
      <c r="AET269" s="5"/>
      <c r="AEU269" s="5"/>
      <c r="AEV269" s="5"/>
      <c r="AEW269" s="5"/>
      <c r="AEX269" s="5"/>
      <c r="AEY269" s="5"/>
      <c r="AEZ269" s="5"/>
      <c r="AFA269" s="5"/>
      <c r="AFB269" s="5"/>
      <c r="AFC269" s="5"/>
      <c r="AFD269" s="5"/>
      <c r="AFE269" s="5"/>
      <c r="AFF269" s="5"/>
      <c r="AFG269" s="5"/>
      <c r="AFH269" s="5"/>
      <c r="AFI269" s="5"/>
      <c r="AFJ269" s="5"/>
      <c r="AFK269" s="5"/>
      <c r="AFL269" s="5"/>
      <c r="AFM269" s="5"/>
      <c r="AFN269" s="5"/>
      <c r="AFO269" s="5"/>
      <c r="AFP269" s="5"/>
      <c r="AFQ269" s="5"/>
      <c r="AFR269" s="5"/>
      <c r="AFS269" s="5"/>
      <c r="AFT269" s="5"/>
      <c r="AFU269" s="5"/>
      <c r="AFV269" s="5"/>
      <c r="AFW269" s="5"/>
      <c r="AFX269" s="5"/>
      <c r="AFY269" s="5"/>
      <c r="AFZ269" s="5"/>
      <c r="AGA269" s="5"/>
      <c r="AGB269" s="5"/>
      <c r="AGC269" s="5"/>
      <c r="AGD269" s="5"/>
      <c r="AGE269" s="5"/>
      <c r="AGF269" s="5"/>
      <c r="AGG269" s="5"/>
      <c r="AGH269" s="5"/>
      <c r="AGI269" s="5"/>
      <c r="AGJ269" s="5"/>
      <c r="AGK269" s="5"/>
      <c r="AGL269" s="5"/>
      <c r="AGM269" s="5"/>
      <c r="AGN269" s="5"/>
      <c r="AGO269" s="5"/>
      <c r="AGP269" s="5"/>
      <c r="AGQ269" s="5"/>
      <c r="AGR269" s="5"/>
      <c r="AGS269" s="5"/>
      <c r="AGT269" s="5"/>
      <c r="AGU269" s="5"/>
      <c r="AGV269" s="5"/>
      <c r="AGW269" s="5"/>
      <c r="AGX269" s="5"/>
      <c r="AGY269" s="5"/>
      <c r="AGZ269" s="5"/>
      <c r="AHA269" s="5"/>
      <c r="AHB269" s="5"/>
      <c r="AHC269" s="5"/>
      <c r="AHD269" s="5"/>
      <c r="AHE269" s="5"/>
      <c r="AHF269" s="5"/>
      <c r="AHG269" s="5"/>
      <c r="AHH269" s="5"/>
      <c r="AHI269" s="5"/>
      <c r="AHJ269" s="5"/>
      <c r="AHK269" s="5"/>
      <c r="AHL269" s="5"/>
      <c r="AHM269" s="5"/>
      <c r="AHN269" s="5"/>
      <c r="AHO269" s="5"/>
      <c r="AHP269" s="5"/>
      <c r="AHQ269" s="5"/>
      <c r="AHR269" s="5"/>
      <c r="AHS269" s="5"/>
      <c r="AHT269" s="5"/>
      <c r="AHU269" s="5"/>
      <c r="AHV269" s="5"/>
      <c r="AHW269" s="5"/>
      <c r="AHX269" s="5"/>
      <c r="AHY269" s="5"/>
      <c r="AHZ269" s="5"/>
      <c r="AIA269" s="5"/>
      <c r="AIB269" s="5"/>
      <c r="AIC269" s="5"/>
      <c r="AID269" s="5"/>
      <c r="AIE269" s="5"/>
      <c r="AIF269" s="5"/>
      <c r="AIG269" s="5"/>
      <c r="AIH269" s="5"/>
      <c r="AII269" s="5"/>
      <c r="AIJ269" s="5"/>
      <c r="AIK269" s="5"/>
      <c r="AIL269" s="5"/>
      <c r="AIM269" s="5"/>
      <c r="AIN269" s="5"/>
      <c r="AIO269" s="5"/>
      <c r="AIP269" s="5"/>
      <c r="AIQ269" s="5"/>
      <c r="AIR269" s="5"/>
      <c r="AIS269" s="5"/>
      <c r="AIT269" s="5"/>
      <c r="AIU269" s="5"/>
      <c r="AIV269" s="5"/>
      <c r="AIW269" s="5"/>
      <c r="AIX269" s="5"/>
      <c r="AIY269" s="5"/>
      <c r="AIZ269" s="5"/>
      <c r="AJA269" s="5"/>
      <c r="AJB269" s="5"/>
      <c r="AJC269" s="5"/>
      <c r="AJD269" s="5"/>
      <c r="AJE269" s="5"/>
      <c r="AJF269" s="5"/>
      <c r="AJG269" s="5"/>
      <c r="AJH269" s="5"/>
      <c r="AJI269" s="5"/>
      <c r="AJJ269" s="5"/>
      <c r="AJK269" s="5"/>
      <c r="AJL269" s="5"/>
      <c r="AJM269" s="5"/>
      <c r="AJN269" s="5"/>
      <c r="AJO269" s="5"/>
      <c r="AJP269" s="5"/>
      <c r="AJQ269" s="5"/>
      <c r="AJR269" s="5"/>
      <c r="AJS269" s="5"/>
      <c r="AJT269" s="5"/>
      <c r="AJU269" s="5"/>
      <c r="AJV269" s="5"/>
      <c r="AJW269" s="5"/>
      <c r="AJX269" s="5"/>
      <c r="AJY269" s="5"/>
      <c r="AJZ269" s="5"/>
      <c r="AKA269" s="5"/>
      <c r="AKB269" s="5"/>
      <c r="AKC269" s="5"/>
      <c r="AKD269" s="5"/>
      <c r="AKE269" s="5"/>
      <c r="AKF269" s="5"/>
      <c r="AKG269" s="5"/>
      <c r="AKH269" s="5"/>
      <c r="AKI269" s="5"/>
      <c r="AKJ269" s="5"/>
      <c r="AKK269" s="5"/>
      <c r="AKL269" s="5"/>
      <c r="AKM269" s="5"/>
      <c r="AKN269" s="5"/>
      <c r="AKO269" s="5"/>
      <c r="AKP269" s="5"/>
      <c r="AKQ269" s="5"/>
      <c r="AKR269" s="5"/>
      <c r="AKS269" s="5"/>
      <c r="AKT269" s="5"/>
      <c r="AKU269" s="5"/>
      <c r="AKV269" s="5"/>
      <c r="AKW269" s="5"/>
      <c r="AKX269" s="5"/>
      <c r="AKY269" s="5"/>
      <c r="AKZ269" s="5"/>
      <c r="ALA269" s="5"/>
      <c r="ALB269" s="5"/>
      <c r="ALC269" s="5"/>
      <c r="ALD269" s="5"/>
      <c r="ALE269" s="5"/>
      <c r="ALF269" s="5"/>
      <c r="ALG269" s="5"/>
      <c r="ALH269" s="5"/>
      <c r="ALI269" s="5"/>
      <c r="ALJ269" s="5"/>
      <c r="ALK269" s="5"/>
      <c r="ALL269" s="5"/>
      <c r="ALM269" s="5"/>
      <c r="ALN269" s="5"/>
      <c r="ALO269" s="5"/>
      <c r="ALP269" s="5"/>
      <c r="ALQ269" s="5"/>
      <c r="ALR269" s="5"/>
      <c r="ALS269" s="5"/>
      <c r="ALT269" s="5"/>
      <c r="ALU269" s="5"/>
      <c r="ALV269" s="5"/>
      <c r="ALW269" s="5"/>
      <c r="ALX269" s="5"/>
      <c r="ALY269" s="5"/>
      <c r="ALZ269" s="5"/>
      <c r="AMA269" s="5"/>
      <c r="AMB269" s="5"/>
      <c r="AMC269" s="5"/>
      <c r="AMD269" s="5"/>
      <c r="AME269" s="5"/>
      <c r="AMF269" s="5"/>
      <c r="AMG269" s="5"/>
      <c r="AMH269" s="5"/>
      <c r="AMI269" s="5"/>
      <c r="AMJ269" s="5"/>
      <c r="AMK269" s="5"/>
      <c r="AML269" s="5"/>
      <c r="AMM269" s="5"/>
      <c r="AMN269" s="5"/>
      <c r="AMO269" s="5"/>
      <c r="AMP269" s="5"/>
      <c r="AMQ269" s="5"/>
      <c r="AMR269" s="5"/>
      <c r="AMS269" s="5"/>
      <c r="AMT269" s="5"/>
      <c r="AMU269" s="5"/>
      <c r="AMV269" s="5"/>
      <c r="AMW269" s="5"/>
      <c r="AMX269" s="5"/>
      <c r="AMY269" s="5"/>
      <c r="AMZ269" s="5"/>
      <c r="ANA269" s="5"/>
      <c r="ANB269" s="5"/>
      <c r="ANC269" s="5"/>
      <c r="AND269" s="5"/>
      <c r="ANE269" s="5"/>
      <c r="ANF269" s="5"/>
      <c r="ANG269" s="5"/>
      <c r="ANH269" s="5"/>
      <c r="ANI269" s="5"/>
      <c r="ANJ269" s="5"/>
      <c r="ANK269" s="5"/>
      <c r="ANL269" s="5"/>
      <c r="ANM269" s="5"/>
      <c r="ANN269" s="5"/>
      <c r="ANO269" s="5"/>
      <c r="ANP269" s="5"/>
      <c r="ANQ269" s="5"/>
      <c r="ANR269" s="5"/>
      <c r="ANS269" s="5"/>
      <c r="ANT269" s="5"/>
      <c r="ANU269" s="5"/>
      <c r="ANV269" s="5"/>
      <c r="ANW269" s="5"/>
      <c r="ANX269" s="5"/>
      <c r="ANY269" s="5"/>
      <c r="ANZ269" s="5"/>
      <c r="AOA269" s="5"/>
      <c r="AOB269" s="5"/>
      <c r="AOC269" s="5"/>
      <c r="AOD269" s="5"/>
      <c r="AOE269" s="5"/>
      <c r="AOF269" s="5"/>
      <c r="AOG269" s="5"/>
      <c r="AOH269" s="5"/>
      <c r="AOI269" s="5"/>
      <c r="AOJ269" s="5"/>
      <c r="AOK269" s="5"/>
      <c r="AOL269" s="5"/>
      <c r="AOM269" s="5"/>
      <c r="AON269" s="5"/>
      <c r="AOO269" s="5"/>
      <c r="AOP269" s="5"/>
      <c r="AOQ269" s="5"/>
      <c r="AOR269" s="5"/>
      <c r="AOS269" s="5"/>
      <c r="AOT269" s="5"/>
      <c r="AOU269" s="5"/>
      <c r="AOV269" s="5"/>
      <c r="AOW269" s="5"/>
      <c r="AOX269" s="5"/>
      <c r="AOY269" s="5"/>
      <c r="AOZ269" s="5"/>
      <c r="APA269" s="5"/>
      <c r="APB269" s="5"/>
      <c r="APC269" s="5"/>
      <c r="APD269" s="5"/>
      <c r="APE269" s="5"/>
      <c r="APF269" s="5"/>
      <c r="APG269" s="5"/>
      <c r="APH269" s="5"/>
      <c r="API269" s="5"/>
      <c r="APJ269" s="5"/>
      <c r="APK269" s="5"/>
      <c r="APL269" s="5"/>
      <c r="APM269" s="5"/>
      <c r="APN269" s="5"/>
      <c r="APO269" s="5"/>
      <c r="APP269" s="5"/>
      <c r="APQ269" s="5"/>
      <c r="APR269" s="5"/>
      <c r="APS269" s="5"/>
      <c r="APT269" s="5"/>
      <c r="APU269" s="5"/>
      <c r="APV269" s="5"/>
      <c r="APW269" s="5"/>
      <c r="APX269" s="5"/>
      <c r="APY269" s="5"/>
      <c r="APZ269" s="5"/>
      <c r="AQA269" s="5"/>
      <c r="AQB269" s="5"/>
      <c r="AQC269" s="5"/>
      <c r="AQD269" s="5"/>
      <c r="AQE269" s="5"/>
      <c r="AQF269" s="5"/>
      <c r="AQG269" s="5"/>
      <c r="AQH269" s="5"/>
      <c r="AQI269" s="5"/>
      <c r="AQJ269" s="5"/>
      <c r="AQK269" s="5"/>
      <c r="AQL269" s="5"/>
      <c r="AQM269" s="5"/>
      <c r="AQN269" s="5"/>
      <c r="AQO269" s="5"/>
      <c r="AQP269" s="5"/>
      <c r="AQQ269" s="5"/>
      <c r="AQR269" s="5"/>
      <c r="AQS269" s="5"/>
      <c r="AQT269" s="5"/>
      <c r="AQU269" s="5"/>
      <c r="AQV269" s="5"/>
      <c r="AQW269" s="5"/>
      <c r="AQX269" s="5"/>
      <c r="AQY269" s="5"/>
      <c r="AQZ269" s="5"/>
      <c r="ARA269" s="5"/>
      <c r="ARB269" s="5"/>
      <c r="ARC269" s="5"/>
      <c r="ARD269" s="5"/>
      <c r="ARE269" s="5"/>
      <c r="ARF269" s="5"/>
      <c r="ARG269" s="5"/>
      <c r="ARH269" s="5"/>
      <c r="ARI269" s="5"/>
      <c r="ARJ269" s="5"/>
      <c r="ARK269" s="5"/>
      <c r="ARL269" s="5"/>
      <c r="ARM269" s="5"/>
      <c r="ARN269" s="5"/>
      <c r="ARO269" s="5"/>
      <c r="ARP269" s="5"/>
      <c r="ARQ269" s="5"/>
      <c r="ARR269" s="5"/>
      <c r="ARS269" s="5"/>
      <c r="ART269" s="5"/>
      <c r="ARU269" s="5"/>
      <c r="ARV269" s="5"/>
      <c r="ARW269" s="5"/>
      <c r="ARX269" s="5"/>
      <c r="ARY269" s="5"/>
      <c r="ARZ269" s="5"/>
      <c r="ASA269" s="5"/>
      <c r="ASB269" s="5"/>
      <c r="ASC269" s="5"/>
      <c r="ASD269" s="5"/>
      <c r="ASE269" s="5"/>
      <c r="ASF269" s="5"/>
      <c r="ASG269" s="5"/>
      <c r="ASH269" s="5"/>
      <c r="ASI269" s="5"/>
      <c r="ASJ269" s="5"/>
      <c r="ASK269" s="5"/>
      <c r="ASL269" s="5"/>
      <c r="ASM269" s="5"/>
      <c r="ASN269" s="5"/>
      <c r="ASO269" s="5"/>
      <c r="ASP269" s="5"/>
      <c r="ASQ269" s="5"/>
      <c r="ASR269" s="5"/>
      <c r="ASS269" s="5"/>
      <c r="AST269" s="5"/>
      <c r="ASU269" s="5"/>
      <c r="ASV269" s="5"/>
      <c r="ASW269" s="5"/>
      <c r="ASX269" s="5"/>
      <c r="ASY269" s="5"/>
      <c r="ASZ269" s="5"/>
      <c r="ATA269" s="5"/>
      <c r="ATB269" s="5"/>
      <c r="ATC269" s="5"/>
      <c r="ATD269" s="5"/>
      <c r="ATE269" s="5"/>
      <c r="ATF269" s="5"/>
      <c r="ATG269" s="5"/>
      <c r="ATH269" s="5"/>
      <c r="ATI269" s="5"/>
      <c r="ATJ269" s="5"/>
      <c r="ATK269" s="5"/>
      <c r="ATL269" s="5"/>
      <c r="ATM269" s="5"/>
      <c r="ATN269" s="5"/>
      <c r="ATO269" s="5"/>
      <c r="ATP269" s="5"/>
      <c r="ATQ269" s="5"/>
      <c r="ATR269" s="5"/>
      <c r="ATS269" s="5"/>
      <c r="ATT269" s="5"/>
      <c r="ATU269" s="5"/>
      <c r="ATV269" s="5"/>
      <c r="ATW269" s="5"/>
      <c r="ATX269" s="5"/>
      <c r="ATY269" s="5"/>
      <c r="ATZ269" s="5"/>
      <c r="AUA269" s="5"/>
      <c r="AUB269" s="5"/>
      <c r="AUC269" s="5"/>
      <c r="AUD269" s="5"/>
      <c r="AUE269" s="5"/>
      <c r="AUF269" s="5"/>
      <c r="AUG269" s="5"/>
      <c r="AUH269" s="5"/>
      <c r="AUI269" s="5"/>
      <c r="AUJ269" s="5"/>
      <c r="AUK269" s="5"/>
      <c r="AUL269" s="5"/>
      <c r="AUM269" s="5"/>
      <c r="AUN269" s="5"/>
      <c r="AUO269" s="5"/>
      <c r="AUP269" s="5"/>
      <c r="AUQ269" s="5"/>
      <c r="AUR269" s="5"/>
      <c r="AUS269" s="5"/>
      <c r="AUT269" s="5"/>
      <c r="AUU269" s="5"/>
      <c r="AUV269" s="5"/>
      <c r="AUW269" s="5"/>
      <c r="AUX269" s="5"/>
      <c r="AUY269" s="5"/>
      <c r="AUZ269" s="5"/>
      <c r="AVA269" s="5"/>
      <c r="AVB269" s="5"/>
      <c r="AVC269" s="5"/>
      <c r="AVD269" s="5"/>
      <c r="AVE269" s="5"/>
      <c r="AVF269" s="5"/>
      <c r="AVG269" s="5"/>
      <c r="AVH269" s="5"/>
      <c r="AVI269" s="5"/>
      <c r="AVJ269" s="5"/>
      <c r="AVK269" s="5"/>
      <c r="AVL269" s="5"/>
      <c r="AVM269" s="5"/>
      <c r="AVN269" s="5"/>
      <c r="AVO269" s="5"/>
      <c r="AVP269" s="5"/>
      <c r="AVQ269" s="5"/>
      <c r="AVR269" s="5"/>
      <c r="AVS269" s="5"/>
      <c r="AVT269" s="5"/>
      <c r="AVU269" s="5"/>
      <c r="AVV269" s="5"/>
      <c r="AVW269" s="5"/>
      <c r="AVX269" s="5"/>
      <c r="AVY269" s="5"/>
      <c r="AVZ269" s="5"/>
      <c r="AWA269" s="5"/>
      <c r="AWB269" s="5"/>
      <c r="AWC269" s="5"/>
      <c r="AWD269" s="5"/>
      <c r="AWE269" s="5"/>
      <c r="AWF269" s="5"/>
      <c r="AWG269" s="5"/>
      <c r="AWH269" s="5"/>
      <c r="AWI269" s="5"/>
      <c r="AWJ269" s="5"/>
      <c r="AWK269" s="5"/>
      <c r="AWL269" s="5"/>
      <c r="AWM269" s="5"/>
      <c r="AWN269" s="5"/>
      <c r="AWO269" s="5"/>
      <c r="AWP269" s="5"/>
      <c r="AWQ269" s="5"/>
      <c r="AWR269" s="5"/>
      <c r="AWS269" s="5"/>
      <c r="AWT269" s="5"/>
      <c r="AWU269" s="5"/>
      <c r="AWV269" s="5"/>
      <c r="AWW269" s="5"/>
      <c r="AWX269" s="5"/>
      <c r="AWY269" s="5"/>
      <c r="AWZ269" s="5"/>
      <c r="AXA269" s="5"/>
      <c r="AXB269" s="5"/>
      <c r="AXC269" s="5"/>
      <c r="AXD269" s="5"/>
      <c r="AXE269" s="5"/>
      <c r="AXF269" s="5"/>
      <c r="AXG269" s="5"/>
      <c r="AXH269" s="5"/>
      <c r="AXI269" s="5"/>
      <c r="AXJ269" s="5"/>
      <c r="AXK269" s="5"/>
      <c r="AXL269" s="5"/>
      <c r="AXM269" s="5"/>
      <c r="AXN269" s="5"/>
      <c r="AXO269" s="5"/>
      <c r="AXP269" s="5"/>
      <c r="AXQ269" s="5"/>
      <c r="AXR269" s="5"/>
      <c r="AXS269" s="5"/>
      <c r="AXT269" s="5"/>
      <c r="AXU269" s="5"/>
      <c r="AXV269" s="5"/>
      <c r="AXW269" s="5"/>
      <c r="AXX269" s="5"/>
      <c r="AXY269" s="5"/>
      <c r="AXZ269" s="5"/>
      <c r="AYA269" s="5"/>
      <c r="AYB269" s="5"/>
      <c r="AYC269" s="5"/>
      <c r="AYD269" s="5"/>
      <c r="AYE269" s="5"/>
      <c r="AYF269" s="5"/>
      <c r="AYG269" s="5"/>
      <c r="AYH269" s="5"/>
      <c r="AYI269" s="5"/>
      <c r="AYJ269" s="5"/>
      <c r="AYK269" s="5"/>
      <c r="AYL269" s="5"/>
      <c r="AYM269" s="5"/>
      <c r="AYN269" s="5"/>
      <c r="AYO269" s="5"/>
      <c r="AYP269" s="5"/>
      <c r="AYQ269" s="5"/>
      <c r="AYR269" s="5"/>
      <c r="AYS269" s="5"/>
      <c r="AYT269" s="5"/>
      <c r="AYU269" s="5"/>
      <c r="AYV269" s="5"/>
      <c r="AYW269" s="5"/>
      <c r="AYX269" s="5"/>
      <c r="AYY269" s="5"/>
      <c r="AYZ269" s="5"/>
      <c r="AZA269" s="5"/>
      <c r="AZB269" s="5"/>
      <c r="AZC269" s="5"/>
      <c r="AZD269" s="5"/>
      <c r="AZE269" s="5"/>
      <c r="AZF269" s="5"/>
      <c r="AZG269" s="5"/>
      <c r="AZH269" s="5"/>
      <c r="AZI269" s="5"/>
      <c r="AZJ269" s="5"/>
      <c r="AZK269" s="5"/>
      <c r="AZL269" s="5"/>
      <c r="AZM269" s="5"/>
      <c r="AZN269" s="5"/>
      <c r="AZO269" s="5"/>
      <c r="AZP269" s="5"/>
      <c r="AZQ269" s="5"/>
      <c r="AZR269" s="5"/>
      <c r="AZS269" s="5"/>
      <c r="AZT269" s="5"/>
      <c r="AZU269" s="5"/>
      <c r="AZV269" s="5"/>
      <c r="AZW269" s="5"/>
      <c r="AZX269" s="5"/>
      <c r="AZY269" s="5"/>
      <c r="AZZ269" s="5"/>
      <c r="BAA269" s="5"/>
      <c r="BAB269" s="5"/>
      <c r="BAC269" s="5"/>
      <c r="BAD269" s="5"/>
      <c r="BAE269" s="5"/>
      <c r="BAF269" s="5"/>
      <c r="BAG269" s="5"/>
      <c r="BAH269" s="5"/>
      <c r="BAI269" s="5"/>
      <c r="BAJ269" s="5"/>
      <c r="BAK269" s="5"/>
      <c r="BAL269" s="5"/>
      <c r="BAM269" s="5"/>
      <c r="BAN269" s="5"/>
      <c r="BAO269" s="5"/>
      <c r="BAP269" s="5"/>
      <c r="BAQ269" s="5"/>
      <c r="BAR269" s="5"/>
      <c r="BAS269" s="5"/>
      <c r="BAT269" s="5"/>
      <c r="BAU269" s="5"/>
      <c r="BAV269" s="5"/>
      <c r="BAW269" s="5"/>
      <c r="BAX269" s="5"/>
      <c r="BAY269" s="5"/>
      <c r="BAZ269" s="5"/>
      <c r="BBA269" s="5"/>
      <c r="BBB269" s="5"/>
      <c r="BBC269" s="5"/>
      <c r="BBD269" s="5"/>
      <c r="BBE269" s="5"/>
      <c r="BBF269" s="5"/>
      <c r="BBG269" s="5"/>
      <c r="BBH269" s="5"/>
      <c r="BBI269" s="5"/>
      <c r="BBJ269" s="5"/>
      <c r="BBK269" s="5"/>
      <c r="BBL269" s="5"/>
      <c r="BBM269" s="5"/>
      <c r="BBN269" s="5"/>
      <c r="BBO269" s="5"/>
      <c r="BBP269" s="5"/>
      <c r="BBQ269" s="5"/>
      <c r="BBR269" s="5"/>
      <c r="BBS269" s="5"/>
      <c r="BBT269" s="5"/>
      <c r="BBU269" s="5"/>
      <c r="BBV269" s="5"/>
      <c r="BBW269" s="5"/>
      <c r="BBX269" s="5"/>
      <c r="BBY269" s="5"/>
      <c r="BBZ269" s="5"/>
      <c r="BCA269" s="5"/>
      <c r="BCB269" s="5"/>
      <c r="BCC269" s="5"/>
      <c r="BCD269" s="5"/>
      <c r="BCE269" s="5"/>
      <c r="BCF269" s="5"/>
      <c r="BCG269" s="5"/>
      <c r="BCH269" s="5"/>
      <c r="BCI269" s="5"/>
      <c r="BCJ269" s="5"/>
      <c r="BCK269" s="5"/>
      <c r="BCL269" s="5"/>
      <c r="BCM269" s="5"/>
      <c r="BCN269" s="5"/>
      <c r="BCO269" s="5"/>
      <c r="BCP269" s="5"/>
      <c r="BCQ269" s="5"/>
      <c r="BCR269" s="5"/>
      <c r="BCS269" s="5"/>
      <c r="BCT269" s="5"/>
      <c r="BCU269" s="5"/>
      <c r="BCV269" s="5"/>
      <c r="BCW269" s="5"/>
      <c r="BCX269" s="5"/>
      <c r="BCY269" s="5"/>
      <c r="BCZ269" s="5"/>
      <c r="BDA269" s="5"/>
      <c r="BDB269" s="5"/>
      <c r="BDC269" s="5"/>
      <c r="BDD269" s="5"/>
      <c r="BDE269" s="5"/>
      <c r="BDF269" s="5"/>
      <c r="BDG269" s="5"/>
      <c r="BDH269" s="5"/>
      <c r="BDI269" s="5"/>
      <c r="BDJ269" s="5"/>
      <c r="BDK269" s="5"/>
      <c r="BDL269" s="5"/>
      <c r="BDM269" s="5"/>
      <c r="BDN269" s="5"/>
      <c r="BDO269" s="5"/>
      <c r="BDP269" s="5"/>
      <c r="BDQ269" s="5"/>
      <c r="BDR269" s="5"/>
      <c r="BDS269" s="5"/>
      <c r="BDT269" s="5"/>
      <c r="BDU269" s="5"/>
      <c r="BDV269" s="5"/>
      <c r="BDW269" s="5"/>
      <c r="BDX269" s="5"/>
      <c r="BDY269" s="5"/>
      <c r="BDZ269" s="5"/>
      <c r="BEA269" s="5"/>
      <c r="BEB269" s="5"/>
      <c r="BEC269" s="5"/>
      <c r="BED269" s="5"/>
      <c r="BEE269" s="5"/>
      <c r="BEF269" s="5"/>
      <c r="BEG269" s="5"/>
      <c r="BEH269" s="5"/>
      <c r="BEI269" s="5"/>
      <c r="BEJ269" s="5"/>
      <c r="BEK269" s="5"/>
      <c r="BEL269" s="5"/>
      <c r="BEM269" s="5"/>
      <c r="BEN269" s="5"/>
      <c r="BEO269" s="5"/>
      <c r="BEP269" s="5"/>
      <c r="BEQ269" s="5"/>
      <c r="BER269" s="5"/>
      <c r="BES269" s="5"/>
      <c r="BET269" s="5"/>
      <c r="BEU269" s="5"/>
      <c r="BEV269" s="5"/>
      <c r="BEW269" s="5"/>
      <c r="BEX269" s="5"/>
      <c r="BEY269" s="5"/>
      <c r="BEZ269" s="5"/>
      <c r="BFA269" s="5"/>
      <c r="BFB269" s="5"/>
      <c r="BFC269" s="5"/>
      <c r="BFD269" s="5"/>
      <c r="BFE269" s="5"/>
      <c r="BFF269" s="5"/>
      <c r="BFG269" s="5"/>
      <c r="BFH269" s="5"/>
      <c r="BFI269" s="5"/>
      <c r="BFJ269" s="5"/>
      <c r="BFK269" s="5"/>
      <c r="BFL269" s="5"/>
      <c r="BFM269" s="5"/>
      <c r="BFN269" s="5"/>
      <c r="BFO269" s="5"/>
      <c r="BFP269" s="5"/>
      <c r="BFQ269" s="5"/>
      <c r="BFR269" s="5"/>
      <c r="BFS269" s="5"/>
      <c r="BFT269" s="5"/>
      <c r="BFU269" s="5"/>
      <c r="BFV269" s="5"/>
      <c r="BFW269" s="5"/>
      <c r="BFX269" s="5"/>
      <c r="BFY269" s="5"/>
      <c r="BFZ269" s="5"/>
      <c r="BGA269" s="5"/>
      <c r="BGB269" s="5"/>
      <c r="BGC269" s="5"/>
      <c r="BGD269" s="5"/>
      <c r="BGE269" s="5"/>
      <c r="BGF269" s="5"/>
      <c r="BGG269" s="5"/>
      <c r="BGH269" s="5"/>
      <c r="BGI269" s="5"/>
      <c r="BGJ269" s="5"/>
      <c r="BGK269" s="5"/>
      <c r="BGL269" s="5"/>
      <c r="BGM269" s="5"/>
      <c r="BGN269" s="5"/>
      <c r="BGO269" s="5"/>
      <c r="BGP269" s="5"/>
      <c r="BGQ269" s="5"/>
      <c r="BGR269" s="5"/>
      <c r="BGS269" s="5"/>
      <c r="BGT269" s="5"/>
      <c r="BGU269" s="5"/>
      <c r="BGV269" s="5"/>
      <c r="BGW269" s="5"/>
      <c r="BGX269" s="5"/>
      <c r="BGY269" s="5"/>
      <c r="BGZ269" s="5"/>
      <c r="BHA269" s="5"/>
      <c r="BHB269" s="5"/>
      <c r="BHC269" s="5"/>
      <c r="BHD269" s="5"/>
      <c r="BHE269" s="5"/>
      <c r="BHF269" s="5"/>
      <c r="BHG269" s="5"/>
      <c r="BHH269" s="5"/>
      <c r="BHI269" s="5"/>
      <c r="BHJ269" s="5"/>
      <c r="BHK269" s="5"/>
      <c r="BHL269" s="5"/>
      <c r="BHM269" s="5"/>
      <c r="BHN269" s="5"/>
      <c r="BHO269" s="5"/>
      <c r="BHP269" s="5"/>
      <c r="BHQ269" s="5"/>
      <c r="BHR269" s="5"/>
      <c r="BHS269" s="5"/>
      <c r="BHT269" s="5"/>
      <c r="BHU269" s="5"/>
      <c r="BHV269" s="5"/>
      <c r="BHW269" s="5"/>
      <c r="BHX269" s="5"/>
      <c r="BHY269" s="5"/>
      <c r="BHZ269" s="5"/>
      <c r="BIA269" s="5"/>
      <c r="BIB269" s="5"/>
      <c r="BIC269" s="5"/>
      <c r="BID269" s="5"/>
      <c r="BIE269" s="5"/>
      <c r="BIF269" s="5"/>
      <c r="BIG269" s="5"/>
      <c r="BIH269" s="5"/>
      <c r="BII269" s="5"/>
      <c r="BIJ269" s="5"/>
      <c r="BIK269" s="5"/>
      <c r="BIL269" s="5"/>
      <c r="BIM269" s="5"/>
      <c r="BIN269" s="5"/>
      <c r="BIO269" s="5"/>
      <c r="BIP269" s="5"/>
      <c r="BIQ269" s="5"/>
      <c r="BIR269" s="5"/>
      <c r="BIS269" s="5"/>
      <c r="BIT269" s="5"/>
      <c r="BIU269" s="5"/>
      <c r="BIV269" s="5"/>
      <c r="BIW269" s="5"/>
      <c r="BIX269" s="5"/>
      <c r="BIY269" s="5"/>
      <c r="BIZ269" s="5"/>
      <c r="BJA269" s="5"/>
      <c r="BJB269" s="5"/>
      <c r="BJC269" s="5"/>
      <c r="BJD269" s="5"/>
      <c r="BJE269" s="5"/>
      <c r="BJF269" s="5"/>
      <c r="BJG269" s="5"/>
      <c r="BJH269" s="5"/>
      <c r="BJI269" s="5"/>
      <c r="BJJ269" s="5"/>
      <c r="BJK269" s="5"/>
      <c r="BJL269" s="5"/>
      <c r="BJM269" s="5"/>
      <c r="BJN269" s="5"/>
      <c r="BJO269" s="5"/>
      <c r="BJP269" s="5"/>
      <c r="BJQ269" s="5"/>
      <c r="BJR269" s="5"/>
      <c r="BJS269" s="5"/>
      <c r="BJT269" s="5"/>
      <c r="BJU269" s="5"/>
      <c r="BJV269" s="5"/>
      <c r="BJW269" s="5"/>
      <c r="BJX269" s="5"/>
      <c r="BJY269" s="5"/>
      <c r="BJZ269" s="5"/>
      <c r="BKA269" s="5"/>
      <c r="BKB269" s="5"/>
      <c r="BKC269" s="5"/>
      <c r="BKD269" s="5"/>
      <c r="BKE269" s="5"/>
      <c r="BKF269" s="5"/>
      <c r="BKG269" s="5"/>
      <c r="BKH269" s="5"/>
      <c r="BKI269" s="5"/>
      <c r="BKJ269" s="5"/>
      <c r="BKK269" s="5"/>
      <c r="BKL269" s="5"/>
      <c r="BKM269" s="5"/>
      <c r="BKN269" s="5"/>
      <c r="BKO269" s="5"/>
      <c r="BKP269" s="5"/>
      <c r="BKQ269" s="5"/>
      <c r="BKR269" s="5"/>
      <c r="BKS269" s="5"/>
      <c r="BKT269" s="5"/>
      <c r="BKU269" s="5"/>
      <c r="BKV269" s="5"/>
      <c r="BKW269" s="5"/>
      <c r="BKX269" s="5"/>
      <c r="BKY269" s="5"/>
      <c r="BKZ269" s="5"/>
      <c r="BLA269" s="5"/>
      <c r="BLB269" s="5"/>
      <c r="BLC269" s="5"/>
      <c r="BLD269" s="5"/>
      <c r="BLE269" s="5"/>
      <c r="BLF269" s="5"/>
      <c r="BLG269" s="5"/>
      <c r="BLH269" s="5"/>
      <c r="BLI269" s="5"/>
      <c r="BLJ269" s="5"/>
      <c r="BLK269" s="5"/>
      <c r="BLL269" s="5"/>
      <c r="BLM269" s="5"/>
      <c r="BLN269" s="5"/>
      <c r="BLO269" s="5"/>
      <c r="BLP269" s="5"/>
      <c r="BLQ269" s="5"/>
      <c r="BLR269" s="5"/>
      <c r="BLS269" s="5"/>
      <c r="BLT269" s="5"/>
      <c r="BLU269" s="5"/>
      <c r="BLV269" s="5"/>
      <c r="BLW269" s="5"/>
      <c r="BLX269" s="5"/>
      <c r="BLY269" s="5"/>
      <c r="BLZ269" s="5"/>
      <c r="BMA269" s="5"/>
      <c r="BMB269" s="5"/>
      <c r="BMC269" s="5"/>
      <c r="BMD269" s="5"/>
      <c r="BME269" s="5"/>
      <c r="BMF269" s="5"/>
      <c r="BMG269" s="5"/>
      <c r="BMH269" s="5"/>
      <c r="BMI269" s="5"/>
      <c r="BMJ269" s="5"/>
      <c r="BMK269" s="5"/>
      <c r="BML269" s="5"/>
      <c r="BMM269" s="5"/>
      <c r="BMN269" s="5"/>
      <c r="BMO269" s="5"/>
      <c r="BMP269" s="5"/>
      <c r="BMQ269" s="5"/>
      <c r="BMR269" s="5"/>
      <c r="BMS269" s="5"/>
      <c r="BMT269" s="5"/>
      <c r="BMU269" s="5"/>
      <c r="BMV269" s="5"/>
      <c r="BMW269" s="5"/>
      <c r="BMX269" s="5"/>
      <c r="BMY269" s="5"/>
      <c r="BMZ269" s="5"/>
      <c r="BNA269" s="5"/>
      <c r="BNB269" s="5"/>
      <c r="BNC269" s="5"/>
      <c r="BND269" s="5"/>
      <c r="BNE269" s="5"/>
      <c r="BNF269" s="5"/>
      <c r="BNG269" s="5"/>
      <c r="BNH269" s="5"/>
      <c r="BNI269" s="5"/>
      <c r="BNJ269" s="5"/>
      <c r="BNK269" s="5"/>
      <c r="BNL269" s="5"/>
      <c r="BNM269" s="5"/>
      <c r="BNN269" s="5"/>
      <c r="BNO269" s="5"/>
      <c r="BNP269" s="5"/>
      <c r="BNQ269" s="5"/>
      <c r="BNR269" s="5"/>
      <c r="BNS269" s="5"/>
      <c r="BNT269" s="5"/>
      <c r="BNU269" s="5"/>
      <c r="BNV269" s="5"/>
      <c r="BNW269" s="5"/>
      <c r="BNX269" s="5"/>
      <c r="BNY269" s="5"/>
      <c r="BNZ269" s="5"/>
      <c r="BOA269" s="5"/>
      <c r="BOB269" s="5"/>
      <c r="BOC269" s="5"/>
      <c r="BOD269" s="5"/>
      <c r="BOE269" s="5"/>
      <c r="BOF269" s="5"/>
      <c r="BOG269" s="5"/>
      <c r="BOH269" s="5"/>
      <c r="BOI269" s="5"/>
      <c r="BOJ269" s="5"/>
      <c r="BOK269" s="5"/>
      <c r="BOL269" s="5"/>
      <c r="BOM269" s="5"/>
      <c r="BON269" s="5"/>
      <c r="BOO269" s="5"/>
      <c r="BOP269" s="5"/>
      <c r="BOQ269" s="5"/>
      <c r="BOR269" s="5"/>
      <c r="BOS269" s="5"/>
      <c r="BOT269" s="5"/>
      <c r="BOU269" s="5"/>
      <c r="BOV269" s="5"/>
      <c r="BOW269" s="5"/>
      <c r="BOX269" s="5"/>
      <c r="BOY269" s="5"/>
      <c r="BOZ269" s="5"/>
      <c r="BPA269" s="5"/>
      <c r="BPB269" s="5"/>
      <c r="BPC269" s="5"/>
      <c r="BPD269" s="5"/>
      <c r="BPE269" s="5"/>
      <c r="BPF269" s="5"/>
      <c r="BPG269" s="5"/>
      <c r="BPH269" s="5"/>
      <c r="BPI269" s="5"/>
      <c r="BPJ269" s="5"/>
      <c r="BPK269" s="5"/>
      <c r="BPL269" s="5"/>
      <c r="BPM269" s="5"/>
      <c r="BPN269" s="5"/>
      <c r="BPO269" s="5"/>
      <c r="BPP269" s="5"/>
      <c r="BPQ269" s="5"/>
      <c r="BPR269" s="5"/>
      <c r="BPS269" s="5"/>
      <c r="BPT269" s="5"/>
      <c r="BPU269" s="5"/>
      <c r="BPV269" s="5"/>
      <c r="BPW269" s="5"/>
      <c r="BPX269" s="5"/>
      <c r="BPY269" s="5"/>
      <c r="BPZ269" s="5"/>
      <c r="BQA269" s="5"/>
      <c r="BQB269" s="5"/>
      <c r="BQC269" s="5"/>
      <c r="BQD269" s="5"/>
      <c r="BQE269" s="5"/>
      <c r="BQF269" s="5"/>
      <c r="BQG269" s="5"/>
      <c r="BQH269" s="5"/>
      <c r="BQI269" s="5"/>
      <c r="BQJ269" s="5"/>
      <c r="BQK269" s="5"/>
      <c r="BQL269" s="5"/>
      <c r="BQM269" s="5"/>
      <c r="BQN269" s="5"/>
      <c r="BQO269" s="5"/>
      <c r="BQP269" s="5"/>
      <c r="BQQ269" s="5"/>
      <c r="BQR269" s="5"/>
      <c r="BQS269" s="5"/>
      <c r="BQT269" s="5"/>
      <c r="BQU269" s="5"/>
      <c r="BQV269" s="5"/>
      <c r="BQW269" s="5"/>
      <c r="BQX269" s="5"/>
      <c r="BQY269" s="5"/>
      <c r="BQZ269" s="5"/>
      <c r="BRA269" s="5"/>
      <c r="BRB269" s="5"/>
      <c r="BRC269" s="5"/>
      <c r="BRD269" s="5"/>
      <c r="BRE269" s="5"/>
      <c r="BRF269" s="5"/>
      <c r="BRG269" s="5"/>
      <c r="BRH269" s="5"/>
      <c r="BRI269" s="5"/>
      <c r="BRJ269" s="5"/>
      <c r="BRK269" s="5"/>
      <c r="BRL269" s="5"/>
      <c r="BRM269" s="5"/>
      <c r="BRN269" s="5"/>
      <c r="BRO269" s="5"/>
      <c r="BRP269" s="5"/>
      <c r="BRQ269" s="5"/>
      <c r="BRR269" s="5"/>
      <c r="BRS269" s="5"/>
      <c r="BRT269" s="5"/>
      <c r="BRU269" s="5"/>
      <c r="BRV269" s="5"/>
      <c r="BRW269" s="5"/>
      <c r="BRX269" s="5"/>
      <c r="BRY269" s="5"/>
      <c r="BRZ269" s="5"/>
      <c r="BSA269" s="5"/>
      <c r="BSB269" s="5"/>
      <c r="BSC269" s="5"/>
      <c r="BSD269" s="5"/>
      <c r="BSE269" s="5"/>
      <c r="BSF269" s="5"/>
      <c r="BSG269" s="5"/>
      <c r="BSH269" s="5"/>
      <c r="BSI269" s="5"/>
      <c r="BSJ269" s="5"/>
      <c r="BSK269" s="5"/>
      <c r="BSL269" s="5"/>
      <c r="BSM269" s="5"/>
      <c r="BSN269" s="5"/>
      <c r="BSO269" s="5"/>
      <c r="BSP269" s="5"/>
      <c r="BSQ269" s="5"/>
      <c r="BSR269" s="5"/>
      <c r="BSS269" s="5"/>
      <c r="BST269" s="5"/>
      <c r="BSU269" s="5"/>
      <c r="BSV269" s="5"/>
      <c r="BSW269" s="5"/>
      <c r="BSX269" s="5"/>
      <c r="BSY269" s="5"/>
      <c r="BSZ269" s="5"/>
      <c r="BTA269" s="5"/>
      <c r="BTB269" s="5"/>
      <c r="BTC269" s="5"/>
      <c r="BTD269" s="5"/>
      <c r="BTE269" s="5"/>
      <c r="BTF269" s="5"/>
      <c r="BTG269" s="5"/>
      <c r="BTH269" s="5"/>
      <c r="BTI269" s="5"/>
      <c r="BTJ269" s="5"/>
      <c r="BTK269" s="5"/>
      <c r="BTL269" s="5"/>
      <c r="BTM269" s="5"/>
      <c r="BTN269" s="5"/>
      <c r="BTO269" s="5"/>
      <c r="BTP269" s="5"/>
      <c r="BTQ269" s="5"/>
      <c r="BTR269" s="5"/>
      <c r="BTS269" s="5"/>
      <c r="BTT269" s="5"/>
      <c r="BTU269" s="5"/>
      <c r="BTV269" s="5"/>
      <c r="BTW269" s="5"/>
      <c r="BTX269" s="5"/>
      <c r="BTY269" s="5"/>
      <c r="BTZ269" s="5"/>
      <c r="BUA269" s="5"/>
      <c r="BUB269" s="5"/>
      <c r="BUC269" s="5"/>
      <c r="BUD269" s="5"/>
      <c r="BUE269" s="5"/>
      <c r="BUF269" s="5"/>
      <c r="BUG269" s="5"/>
      <c r="BUH269" s="5"/>
      <c r="BUI269" s="5"/>
      <c r="BUJ269" s="5"/>
      <c r="BUK269" s="5"/>
      <c r="BUL269" s="5"/>
      <c r="BUM269" s="5"/>
      <c r="BUN269" s="5"/>
      <c r="BUO269" s="5"/>
      <c r="BUP269" s="5"/>
      <c r="BUQ269" s="5"/>
      <c r="BUR269" s="5"/>
      <c r="BUS269" s="5"/>
      <c r="BUT269" s="5"/>
      <c r="BUU269" s="5"/>
      <c r="BUV269" s="5"/>
      <c r="BUW269" s="5"/>
      <c r="BUX269" s="5"/>
      <c r="BUY269" s="5"/>
      <c r="BUZ269" s="5"/>
      <c r="BVA269" s="5"/>
      <c r="BVB269" s="5"/>
      <c r="BVC269" s="5"/>
      <c r="BVD269" s="5"/>
      <c r="BVE269" s="5"/>
      <c r="BVF269" s="5"/>
      <c r="BVG269" s="5"/>
      <c r="BVH269" s="5"/>
      <c r="BVI269" s="5"/>
      <c r="BVJ269" s="5"/>
      <c r="BVK269" s="5"/>
      <c r="BVL269" s="5"/>
      <c r="BVM269" s="5"/>
      <c r="BVN269" s="5"/>
      <c r="BVO269" s="5"/>
      <c r="BVP269" s="5"/>
      <c r="BVQ269" s="5"/>
      <c r="BVR269" s="5"/>
      <c r="BVS269" s="5"/>
      <c r="BVT269" s="5"/>
      <c r="BVU269" s="5"/>
      <c r="BVV269" s="5"/>
      <c r="BVW269" s="5"/>
      <c r="BVX269" s="5"/>
      <c r="BVY269" s="5"/>
      <c r="BVZ269" s="5"/>
      <c r="BWA269" s="5"/>
      <c r="BWB269" s="5"/>
      <c r="BWC269" s="5"/>
      <c r="BWD269" s="5"/>
      <c r="BWE269" s="5"/>
      <c r="BWF269" s="5"/>
      <c r="BWG269" s="5"/>
      <c r="BWH269" s="5"/>
      <c r="BWI269" s="5"/>
      <c r="BWJ269" s="5"/>
      <c r="BWK269" s="5"/>
      <c r="BWL269" s="5"/>
      <c r="BWM269" s="5"/>
      <c r="BWN269" s="5"/>
      <c r="BWO269" s="5"/>
      <c r="BWP269" s="5"/>
      <c r="BWQ269" s="5"/>
      <c r="BWR269" s="5"/>
      <c r="BWS269" s="5"/>
      <c r="BWT269" s="5"/>
      <c r="BWU269" s="5"/>
      <c r="BWV269" s="5"/>
      <c r="BWW269" s="5"/>
      <c r="BWX269" s="5"/>
      <c r="BWY269" s="5"/>
      <c r="BWZ269" s="5"/>
      <c r="BXA269" s="5"/>
      <c r="BXB269" s="5"/>
      <c r="BXC269" s="5"/>
      <c r="BXD269" s="5"/>
      <c r="BXE269" s="5"/>
      <c r="BXF269" s="5"/>
      <c r="BXG269" s="5"/>
      <c r="BXH269" s="5"/>
      <c r="BXI269" s="5"/>
      <c r="BXJ269" s="5"/>
      <c r="BXK269" s="5"/>
      <c r="BXL269" s="5"/>
      <c r="BXM269" s="5"/>
      <c r="BXN269" s="5"/>
      <c r="BXO269" s="5"/>
      <c r="BXP269" s="5"/>
      <c r="BXQ269" s="5"/>
      <c r="BXR269" s="5"/>
      <c r="BXS269" s="5"/>
      <c r="BXT269" s="5"/>
      <c r="BXU269" s="5"/>
      <c r="BXV269" s="5"/>
      <c r="BXW269" s="5"/>
      <c r="BXX269" s="5"/>
      <c r="BXY269" s="5"/>
      <c r="BXZ269" s="5"/>
      <c r="BYA269" s="5"/>
      <c r="BYB269" s="5"/>
      <c r="BYC269" s="5"/>
      <c r="BYD269" s="5"/>
      <c r="BYE269" s="5"/>
      <c r="BYF269" s="5"/>
      <c r="BYG269" s="5"/>
      <c r="BYH269" s="5"/>
      <c r="BYI269" s="5"/>
      <c r="BYJ269" s="5"/>
      <c r="BYK269" s="5"/>
      <c r="BYL269" s="5"/>
      <c r="BYM269" s="5"/>
      <c r="BYN269" s="5"/>
      <c r="BYO269" s="5"/>
      <c r="BYP269" s="5"/>
      <c r="BYQ269" s="5"/>
      <c r="BYR269" s="5"/>
      <c r="BYS269" s="5"/>
      <c r="BYT269" s="5"/>
      <c r="BYU269" s="5"/>
      <c r="BYV269" s="5"/>
      <c r="BYW269" s="5"/>
      <c r="BYX269" s="5"/>
      <c r="BYY269" s="5"/>
      <c r="BYZ269" s="5"/>
      <c r="BZA269" s="5"/>
      <c r="BZB269" s="5"/>
      <c r="BZC269" s="5"/>
      <c r="BZD269" s="5"/>
      <c r="BZE269" s="5"/>
      <c r="BZF269" s="5"/>
      <c r="BZG269" s="5"/>
      <c r="BZH269" s="5"/>
      <c r="BZI269" s="5"/>
      <c r="BZJ269" s="5"/>
      <c r="BZK269" s="5"/>
      <c r="BZL269" s="5"/>
      <c r="BZM269" s="5"/>
      <c r="BZN269" s="5"/>
      <c r="BZO269" s="5"/>
      <c r="BZP269" s="5"/>
      <c r="BZQ269" s="5"/>
      <c r="BZR269" s="5"/>
      <c r="BZS269" s="5"/>
      <c r="BZT269" s="5"/>
      <c r="BZU269" s="5"/>
      <c r="BZV269" s="5"/>
      <c r="BZW269" s="5"/>
      <c r="BZX269" s="5"/>
      <c r="BZY269" s="5"/>
      <c r="BZZ269" s="5"/>
      <c r="CAA269" s="5"/>
      <c r="CAB269" s="5"/>
      <c r="CAC269" s="5"/>
      <c r="CAD269" s="5"/>
      <c r="CAE269" s="5"/>
      <c r="CAF269" s="5"/>
      <c r="CAG269" s="5"/>
      <c r="CAH269" s="5"/>
      <c r="CAI269" s="5"/>
      <c r="CAJ269" s="5"/>
      <c r="CAK269" s="5"/>
      <c r="CAL269" s="5"/>
      <c r="CAM269" s="5"/>
      <c r="CAN269" s="5"/>
      <c r="CAO269" s="5"/>
      <c r="CAP269" s="5"/>
      <c r="CAQ269" s="5"/>
      <c r="CAR269" s="5"/>
      <c r="CAS269" s="5"/>
      <c r="CAT269" s="5"/>
      <c r="CAU269" s="5"/>
      <c r="CAV269" s="5"/>
      <c r="CAW269" s="5"/>
      <c r="CAX269" s="5"/>
      <c r="CAY269" s="5"/>
      <c r="CAZ269" s="5"/>
      <c r="CBA269" s="5"/>
      <c r="CBB269" s="5"/>
      <c r="CBC269" s="5"/>
      <c r="CBD269" s="5"/>
      <c r="CBE269" s="5"/>
      <c r="CBF269" s="5"/>
      <c r="CBG269" s="5"/>
      <c r="CBH269" s="5"/>
      <c r="CBI269" s="5"/>
      <c r="CBJ269" s="5"/>
      <c r="CBK269" s="5"/>
      <c r="CBL269" s="5"/>
      <c r="CBM269" s="5"/>
      <c r="CBN269" s="5"/>
      <c r="CBO269" s="5"/>
      <c r="CBP269" s="5"/>
      <c r="CBQ269" s="5"/>
      <c r="CBR269" s="5"/>
      <c r="CBS269" s="5"/>
      <c r="CBT269" s="5"/>
      <c r="CBU269" s="5"/>
      <c r="CBV269" s="5"/>
      <c r="CBW269" s="5"/>
      <c r="CBX269" s="5"/>
      <c r="CBY269" s="5"/>
      <c r="CBZ269" s="5"/>
      <c r="CCA269" s="5"/>
      <c r="CCB269" s="5"/>
      <c r="CCC269" s="5"/>
      <c r="CCD269" s="5"/>
      <c r="CCE269" s="5"/>
      <c r="CCF269" s="5"/>
      <c r="CCG269" s="5"/>
      <c r="CCH269" s="5"/>
      <c r="CCI269" s="5"/>
      <c r="CCJ269" s="5"/>
      <c r="CCK269" s="5"/>
      <c r="CCL269" s="5"/>
      <c r="CCM269" s="5"/>
      <c r="CCN269" s="5"/>
      <c r="CCO269" s="5"/>
      <c r="CCP269" s="5"/>
      <c r="CCQ269" s="5"/>
      <c r="CCR269" s="5"/>
      <c r="CCS269" s="5"/>
      <c r="CCT269" s="5"/>
      <c r="CCU269" s="5"/>
      <c r="CCV269" s="5"/>
      <c r="CCW269" s="5"/>
      <c r="CCX269" s="5"/>
      <c r="CCY269" s="5"/>
      <c r="CCZ269" s="5"/>
      <c r="CDA269" s="5"/>
      <c r="CDB269" s="5"/>
      <c r="CDC269" s="5"/>
      <c r="CDD269" s="5"/>
      <c r="CDE269" s="5"/>
      <c r="CDF269" s="5"/>
      <c r="CDG269" s="5"/>
      <c r="CDH269" s="5"/>
      <c r="CDI269" s="5"/>
      <c r="CDJ269" s="5"/>
      <c r="CDK269" s="5"/>
      <c r="CDL269" s="5"/>
      <c r="CDM269" s="5"/>
      <c r="CDN269" s="5"/>
      <c r="CDO269" s="5"/>
      <c r="CDP269" s="5"/>
      <c r="CDQ269" s="5"/>
      <c r="CDR269" s="5"/>
      <c r="CDS269" s="5"/>
      <c r="CDT269" s="5"/>
      <c r="CDU269" s="5"/>
      <c r="CDV269" s="5"/>
      <c r="CDW269" s="5"/>
      <c r="CDX269" s="5"/>
      <c r="CDY269" s="5"/>
      <c r="CDZ269" s="5"/>
      <c r="CEA269" s="5"/>
      <c r="CEB269" s="5"/>
      <c r="CEC269" s="5"/>
      <c r="CED269" s="5"/>
      <c r="CEE269" s="5"/>
      <c r="CEF269" s="5"/>
      <c r="CEG269" s="5"/>
      <c r="CEH269" s="5"/>
      <c r="CEI269" s="5"/>
      <c r="CEJ269" s="5"/>
      <c r="CEK269" s="5"/>
      <c r="CEL269" s="5"/>
      <c r="CEM269" s="5"/>
      <c r="CEN269" s="5"/>
      <c r="CEO269" s="5"/>
      <c r="CEP269" s="5"/>
      <c r="CEQ269" s="5"/>
      <c r="CER269" s="5"/>
      <c r="CES269" s="5"/>
      <c r="CET269" s="5"/>
      <c r="CEU269" s="5"/>
      <c r="CEV269" s="5"/>
      <c r="CEW269" s="5"/>
      <c r="CEX269" s="5"/>
      <c r="CEY269" s="5"/>
      <c r="CEZ269" s="5"/>
      <c r="CFA269" s="5"/>
      <c r="CFB269" s="5"/>
      <c r="CFC269" s="5"/>
      <c r="CFD269" s="5"/>
      <c r="CFE269" s="5"/>
      <c r="CFF269" s="5"/>
      <c r="CFG269" s="5"/>
      <c r="CFH269" s="5"/>
      <c r="CFI269" s="5"/>
      <c r="CFJ269" s="5"/>
      <c r="CFK269" s="5"/>
      <c r="CFL269" s="5"/>
      <c r="CFM269" s="5"/>
      <c r="CFN269" s="5"/>
      <c r="CFO269" s="5"/>
      <c r="CFP269" s="5"/>
      <c r="CFQ269" s="5"/>
      <c r="CFR269" s="5"/>
      <c r="CFS269" s="5"/>
      <c r="CFT269" s="5"/>
      <c r="CFU269" s="5"/>
      <c r="CFV269" s="5"/>
      <c r="CFW269" s="5"/>
      <c r="CFX269" s="5"/>
      <c r="CFY269" s="5"/>
      <c r="CFZ269" s="5"/>
      <c r="CGA269" s="5"/>
      <c r="CGB269" s="5"/>
      <c r="CGC269" s="5"/>
      <c r="CGD269" s="5"/>
      <c r="CGE269" s="5"/>
      <c r="CGF269" s="5"/>
      <c r="CGG269" s="5"/>
      <c r="CGH269" s="5"/>
      <c r="CGI269" s="5"/>
      <c r="CGJ269" s="5"/>
      <c r="CGK269" s="5"/>
      <c r="CGL269" s="5"/>
      <c r="CGM269" s="5"/>
      <c r="CGN269" s="5"/>
      <c r="CGO269" s="5"/>
      <c r="CGP269" s="5"/>
      <c r="CGQ269" s="5"/>
      <c r="CGR269" s="5"/>
      <c r="CGS269" s="5"/>
      <c r="CGT269" s="5"/>
      <c r="CGU269" s="5"/>
      <c r="CGV269" s="5"/>
      <c r="CGW269" s="5"/>
      <c r="CGX269" s="5"/>
      <c r="CGY269" s="5"/>
      <c r="CGZ269" s="5"/>
      <c r="CHA269" s="5"/>
      <c r="CHB269" s="5"/>
      <c r="CHC269" s="5"/>
      <c r="CHD269" s="5"/>
      <c r="CHE269" s="5"/>
      <c r="CHF269" s="5"/>
      <c r="CHG269" s="5"/>
      <c r="CHH269" s="5"/>
      <c r="CHI269" s="5"/>
      <c r="CHJ269" s="5"/>
      <c r="CHK269" s="5"/>
      <c r="CHL269" s="5"/>
      <c r="CHM269" s="5"/>
      <c r="CHN269" s="5"/>
      <c r="CHO269" s="5"/>
      <c r="CHP269" s="5"/>
      <c r="CHQ269" s="5"/>
      <c r="CHR269" s="5"/>
      <c r="CHS269" s="5"/>
      <c r="CHT269" s="5"/>
      <c r="CHU269" s="5"/>
      <c r="CHV269" s="5"/>
      <c r="CHW269" s="5"/>
      <c r="CHX269" s="5"/>
      <c r="CHY269" s="5"/>
      <c r="CHZ269" s="5"/>
      <c r="CIA269" s="5"/>
      <c r="CIB269" s="5"/>
      <c r="CIC269" s="5"/>
      <c r="CID269" s="5"/>
      <c r="CIE269" s="5"/>
      <c r="CIF269" s="5"/>
      <c r="CIG269" s="5"/>
      <c r="CIH269" s="5"/>
      <c r="CII269" s="5"/>
      <c r="CIJ269" s="5"/>
      <c r="CIK269" s="5"/>
      <c r="CIL269" s="5"/>
      <c r="CIM269" s="5"/>
      <c r="CIN269" s="5"/>
      <c r="CIO269" s="5"/>
      <c r="CIP269" s="5"/>
      <c r="CIQ269" s="5"/>
      <c r="CIR269" s="5"/>
      <c r="CIS269" s="5"/>
      <c r="CIT269" s="5"/>
      <c r="CIU269" s="5"/>
      <c r="CIV269" s="5"/>
      <c r="CIW269" s="5"/>
      <c r="CIX269" s="5"/>
      <c r="CIY269" s="5"/>
      <c r="CIZ269" s="5"/>
      <c r="CJA269" s="5"/>
      <c r="CJB269" s="5"/>
      <c r="CJC269" s="5"/>
      <c r="CJD269" s="5"/>
      <c r="CJE269" s="5"/>
      <c r="CJF269" s="5"/>
      <c r="CJG269" s="5"/>
      <c r="CJH269" s="5"/>
      <c r="CJI269" s="5"/>
      <c r="CJJ269" s="5"/>
      <c r="CJK269" s="5"/>
      <c r="CJL269" s="5"/>
      <c r="CJM269" s="5"/>
      <c r="CJN269" s="5"/>
      <c r="CJO269" s="5"/>
      <c r="CJP269" s="5"/>
      <c r="CJQ269" s="5"/>
      <c r="CJR269" s="5"/>
      <c r="CJS269" s="5"/>
      <c r="CJT269" s="5"/>
      <c r="CJU269" s="5"/>
      <c r="CJV269" s="5"/>
      <c r="CJW269" s="5"/>
      <c r="CJX269" s="5"/>
      <c r="CJY269" s="5"/>
      <c r="CJZ269" s="5"/>
      <c r="CKA269" s="5"/>
      <c r="CKB269" s="5"/>
      <c r="CKC269" s="5"/>
      <c r="CKD269" s="5"/>
      <c r="CKE269" s="5"/>
      <c r="CKF269" s="5"/>
      <c r="CKG269" s="5"/>
      <c r="CKH269" s="5"/>
      <c r="CKI269" s="5"/>
      <c r="CKJ269" s="5"/>
      <c r="CKK269" s="5"/>
      <c r="CKL269" s="5"/>
      <c r="CKM269" s="5"/>
      <c r="CKN269" s="5"/>
      <c r="CKO269" s="5"/>
      <c r="CKP269" s="5"/>
      <c r="CKQ269" s="5"/>
      <c r="CKR269" s="5"/>
      <c r="CKS269" s="5"/>
      <c r="CKT269" s="5"/>
      <c r="CKU269" s="5"/>
      <c r="CKV269" s="5"/>
      <c r="CKW269" s="5"/>
      <c r="CKX269" s="5"/>
      <c r="CKY269" s="5"/>
      <c r="CKZ269" s="5"/>
      <c r="CLA269" s="5"/>
      <c r="CLB269" s="5"/>
      <c r="CLC269" s="5"/>
      <c r="CLD269" s="5"/>
      <c r="CLE269" s="5"/>
      <c r="CLF269" s="5"/>
      <c r="CLG269" s="5"/>
      <c r="CLH269" s="5"/>
      <c r="CLI269" s="5"/>
      <c r="CLJ269" s="5"/>
      <c r="CLK269" s="5"/>
      <c r="CLL269" s="5"/>
      <c r="CLM269" s="5"/>
      <c r="CLN269" s="5"/>
      <c r="CLO269" s="5"/>
      <c r="CLP269" s="5"/>
      <c r="CLQ269" s="5"/>
      <c r="CLR269" s="5"/>
      <c r="CLS269" s="5"/>
      <c r="CLT269" s="5"/>
      <c r="CLU269" s="5"/>
      <c r="CLV269" s="5"/>
      <c r="CLW269" s="5"/>
      <c r="CLX269" s="5"/>
      <c r="CLY269" s="5"/>
      <c r="CLZ269" s="5"/>
      <c r="CMA269" s="5"/>
      <c r="CMB269" s="5"/>
      <c r="CMC269" s="5"/>
      <c r="CMD269" s="5"/>
      <c r="CME269" s="5"/>
      <c r="CMF269" s="5"/>
      <c r="CMG269" s="5"/>
      <c r="CMH269" s="5"/>
      <c r="CMI269" s="5"/>
      <c r="CMJ269" s="5"/>
      <c r="CMK269" s="5"/>
      <c r="CML269" s="5"/>
      <c r="CMM269" s="5"/>
      <c r="CMN269" s="5"/>
      <c r="CMO269" s="5"/>
      <c r="CMP269" s="5"/>
      <c r="CMQ269" s="5"/>
      <c r="CMR269" s="5"/>
      <c r="CMS269" s="5"/>
      <c r="CMT269" s="5"/>
      <c r="CMU269" s="5"/>
      <c r="CMV269" s="5"/>
      <c r="CMW269" s="5"/>
      <c r="CMX269" s="5"/>
      <c r="CMY269" s="5"/>
      <c r="CMZ269" s="5"/>
      <c r="CNA269" s="5"/>
      <c r="CNB269" s="5"/>
      <c r="CNC269" s="5"/>
      <c r="CND269" s="5"/>
      <c r="CNE269" s="5"/>
      <c r="CNF269" s="5"/>
      <c r="CNG269" s="5"/>
      <c r="CNH269" s="5"/>
      <c r="CNI269" s="5"/>
      <c r="CNJ269" s="5"/>
      <c r="CNK269" s="5"/>
      <c r="CNL269" s="5"/>
      <c r="CNM269" s="5"/>
      <c r="CNN269" s="5"/>
      <c r="CNO269" s="5"/>
      <c r="CNP269" s="5"/>
      <c r="CNQ269" s="5"/>
      <c r="CNR269" s="5"/>
      <c r="CNS269" s="5"/>
      <c r="CNT269" s="5"/>
      <c r="CNU269" s="5"/>
      <c r="CNV269" s="5"/>
      <c r="CNW269" s="5"/>
      <c r="CNX269" s="5"/>
      <c r="CNY269" s="5"/>
      <c r="CNZ269" s="5"/>
      <c r="COA269" s="5"/>
      <c r="COB269" s="5"/>
      <c r="COC269" s="5"/>
      <c r="COD269" s="5"/>
      <c r="COE269" s="5"/>
      <c r="COF269" s="5"/>
      <c r="COG269" s="5"/>
      <c r="COH269" s="5"/>
      <c r="COI269" s="5"/>
      <c r="COJ269" s="5"/>
      <c r="COK269" s="5"/>
      <c r="COL269" s="5"/>
      <c r="COM269" s="5"/>
      <c r="CON269" s="5"/>
      <c r="COO269" s="5"/>
      <c r="COP269" s="5"/>
      <c r="COQ269" s="5"/>
      <c r="COR269" s="5"/>
      <c r="COS269" s="5"/>
      <c r="COT269" s="5"/>
      <c r="COU269" s="5"/>
      <c r="COV269" s="5"/>
      <c r="COW269" s="5"/>
      <c r="COX269" s="5"/>
      <c r="COY269" s="5"/>
      <c r="COZ269" s="5"/>
      <c r="CPA269" s="5"/>
      <c r="CPB269" s="5"/>
      <c r="CPC269" s="5"/>
      <c r="CPD269" s="5"/>
      <c r="CPE269" s="5"/>
      <c r="CPF269" s="5"/>
      <c r="CPG269" s="5"/>
      <c r="CPH269" s="5"/>
      <c r="CPI269" s="5"/>
      <c r="CPJ269" s="5"/>
      <c r="CPK269" s="5"/>
      <c r="CPL269" s="5"/>
      <c r="CPM269" s="5"/>
      <c r="CPN269" s="5"/>
      <c r="CPO269" s="5"/>
      <c r="CPP269" s="5"/>
      <c r="CPQ269" s="5"/>
      <c r="CPR269" s="5"/>
      <c r="CPS269" s="5"/>
      <c r="CPT269" s="5"/>
      <c r="CPU269" s="5"/>
      <c r="CPV269" s="5"/>
      <c r="CPW269" s="5"/>
      <c r="CPX269" s="5"/>
      <c r="CPY269" s="5"/>
      <c r="CPZ269" s="5"/>
      <c r="CQA269" s="5"/>
      <c r="CQB269" s="5"/>
      <c r="CQC269" s="5"/>
      <c r="CQD269" s="5"/>
      <c r="CQE269" s="5"/>
      <c r="CQF269" s="5"/>
      <c r="CQG269" s="5"/>
      <c r="CQH269" s="5"/>
      <c r="CQI269" s="5"/>
      <c r="CQJ269" s="5"/>
      <c r="CQK269" s="5"/>
      <c r="CQL269" s="5"/>
      <c r="CQM269" s="5"/>
      <c r="CQN269" s="5"/>
      <c r="CQO269" s="5"/>
      <c r="CQP269" s="5"/>
      <c r="CQQ269" s="5"/>
      <c r="CQR269" s="5"/>
      <c r="CQS269" s="5"/>
      <c r="CQT269" s="5"/>
      <c r="CQU269" s="5"/>
      <c r="CQV269" s="5"/>
      <c r="CQW269" s="5"/>
      <c r="CQX269" s="5"/>
      <c r="CQY269" s="5"/>
      <c r="CQZ269" s="5"/>
      <c r="CRA269" s="5"/>
      <c r="CRB269" s="5"/>
      <c r="CRC269" s="5"/>
      <c r="CRD269" s="5"/>
      <c r="CRE269" s="5"/>
      <c r="CRF269" s="5"/>
      <c r="CRG269" s="5"/>
      <c r="CRH269" s="5"/>
      <c r="CRI269" s="5"/>
      <c r="CRJ269" s="5"/>
      <c r="CRK269" s="5"/>
      <c r="CRL269" s="5"/>
      <c r="CRM269" s="5"/>
      <c r="CRN269" s="5"/>
      <c r="CRO269" s="5"/>
      <c r="CRP269" s="5"/>
      <c r="CRQ269" s="5"/>
      <c r="CRR269" s="5"/>
      <c r="CRS269" s="5"/>
      <c r="CRT269" s="5"/>
      <c r="CRU269" s="5"/>
      <c r="CRV269" s="5"/>
      <c r="CRW269" s="5"/>
      <c r="CRX269" s="5"/>
      <c r="CRY269" s="5"/>
      <c r="CRZ269" s="5"/>
      <c r="CSA269" s="5"/>
      <c r="CSB269" s="5"/>
      <c r="CSC269" s="5"/>
      <c r="CSD269" s="5"/>
      <c r="CSE269" s="5"/>
      <c r="CSF269" s="5"/>
      <c r="CSG269" s="5"/>
      <c r="CSH269" s="5"/>
      <c r="CSI269" s="5"/>
      <c r="CSJ269" s="5"/>
      <c r="CSK269" s="5"/>
      <c r="CSL269" s="5"/>
      <c r="CSM269" s="5"/>
      <c r="CSN269" s="5"/>
      <c r="CSO269" s="5"/>
      <c r="CSP269" s="5"/>
      <c r="CSQ269" s="5"/>
      <c r="CSR269" s="5"/>
      <c r="CSS269" s="5"/>
      <c r="CST269" s="5"/>
      <c r="CSU269" s="5"/>
      <c r="CSV269" s="5"/>
      <c r="CSW269" s="5"/>
      <c r="CSX269" s="5"/>
      <c r="CSY269" s="5"/>
      <c r="CSZ269" s="5"/>
      <c r="CTA269" s="5"/>
      <c r="CTB269" s="5"/>
      <c r="CTC269" s="5"/>
      <c r="CTD269" s="5"/>
      <c r="CTE269" s="5"/>
      <c r="CTF269" s="5"/>
      <c r="CTG269" s="5"/>
      <c r="CTH269" s="5"/>
      <c r="CTI269" s="5"/>
      <c r="CTJ269" s="5"/>
      <c r="CTK269" s="5"/>
      <c r="CTL269" s="5"/>
      <c r="CTM269" s="5"/>
      <c r="CTN269" s="5"/>
      <c r="CTO269" s="5"/>
      <c r="CTP269" s="5"/>
      <c r="CTQ269" s="5"/>
      <c r="CTR269" s="5"/>
      <c r="CTS269" s="5"/>
      <c r="CTT269" s="5"/>
      <c r="CTU269" s="5"/>
      <c r="CTV269" s="5"/>
      <c r="CTW269" s="5"/>
      <c r="CTX269" s="5"/>
      <c r="CTY269" s="5"/>
      <c r="CTZ269" s="5"/>
      <c r="CUA269" s="5"/>
      <c r="CUB269" s="5"/>
      <c r="CUC269" s="5"/>
      <c r="CUD269" s="5"/>
      <c r="CUE269" s="5"/>
      <c r="CUF269" s="5"/>
      <c r="CUG269" s="5"/>
      <c r="CUH269" s="5"/>
      <c r="CUI269" s="5"/>
      <c r="CUJ269" s="5"/>
      <c r="CUK269" s="5"/>
      <c r="CUL269" s="5"/>
      <c r="CUM269" s="5"/>
      <c r="CUN269" s="5"/>
      <c r="CUO269" s="5"/>
      <c r="CUP269" s="5"/>
      <c r="CUQ269" s="5"/>
      <c r="CUR269" s="5"/>
      <c r="CUS269" s="5"/>
      <c r="CUT269" s="5"/>
      <c r="CUU269" s="5"/>
      <c r="CUV269" s="5"/>
      <c r="CUW269" s="5"/>
      <c r="CUX269" s="5"/>
      <c r="CUY269" s="5"/>
      <c r="CUZ269" s="5"/>
      <c r="CVA269" s="5"/>
      <c r="CVB269" s="5"/>
      <c r="CVC269" s="5"/>
      <c r="CVD269" s="5"/>
      <c r="CVE269" s="5"/>
      <c r="CVF269" s="5"/>
      <c r="CVG269" s="5"/>
      <c r="CVH269" s="5"/>
      <c r="CVI269" s="5"/>
      <c r="CVJ269" s="5"/>
      <c r="CVK269" s="5"/>
      <c r="CVL269" s="5"/>
      <c r="CVM269" s="5"/>
      <c r="CVN269" s="5"/>
      <c r="CVO269" s="5"/>
      <c r="CVP269" s="5"/>
      <c r="CVQ269" s="5"/>
      <c r="CVR269" s="5"/>
      <c r="CVS269" s="5"/>
      <c r="CVT269" s="5"/>
      <c r="CVU269" s="5"/>
      <c r="CVV269" s="5"/>
      <c r="CVW269" s="5"/>
      <c r="CVX269" s="5"/>
      <c r="CVY269" s="5"/>
      <c r="CVZ269" s="5"/>
      <c r="CWA269" s="5"/>
      <c r="CWB269" s="5"/>
      <c r="CWC269" s="5"/>
      <c r="CWD269" s="5"/>
      <c r="CWE269" s="5"/>
      <c r="CWF269" s="5"/>
      <c r="CWG269" s="5"/>
      <c r="CWH269" s="5"/>
      <c r="CWI269" s="5"/>
      <c r="CWJ269" s="5"/>
      <c r="CWK269" s="5"/>
      <c r="CWL269" s="5"/>
      <c r="CWM269" s="5"/>
      <c r="CWN269" s="5"/>
      <c r="CWO269" s="5"/>
      <c r="CWP269" s="5"/>
      <c r="CWQ269" s="5"/>
      <c r="CWR269" s="5"/>
      <c r="CWS269" s="5"/>
      <c r="CWT269" s="5"/>
      <c r="CWU269" s="5"/>
      <c r="CWV269" s="5"/>
      <c r="CWW269" s="5"/>
      <c r="CWX269" s="5"/>
      <c r="CWY269" s="5"/>
      <c r="CWZ269" s="5"/>
      <c r="CXA269" s="5"/>
      <c r="CXB269" s="5"/>
      <c r="CXC269" s="5"/>
      <c r="CXD269" s="5"/>
      <c r="CXE269" s="5"/>
      <c r="CXF269" s="5"/>
      <c r="CXG269" s="5"/>
      <c r="CXH269" s="5"/>
      <c r="CXI269" s="5"/>
      <c r="CXJ269" s="5"/>
      <c r="CXK269" s="5"/>
      <c r="CXL269" s="5"/>
      <c r="CXM269" s="5"/>
      <c r="CXN269" s="5"/>
      <c r="CXO269" s="5"/>
      <c r="CXP269" s="5"/>
      <c r="CXQ269" s="5"/>
      <c r="CXR269" s="5"/>
      <c r="CXS269" s="5"/>
      <c r="CXT269" s="5"/>
      <c r="CXU269" s="5"/>
      <c r="CXV269" s="5"/>
      <c r="CXW269" s="5"/>
      <c r="CXX269" s="5"/>
      <c r="CXY269" s="5"/>
      <c r="CXZ269" s="5"/>
      <c r="CYA269" s="5"/>
      <c r="CYB269" s="5"/>
      <c r="CYC269" s="5"/>
      <c r="CYD269" s="5"/>
      <c r="CYE269" s="5"/>
      <c r="CYF269" s="5"/>
      <c r="CYG269" s="5"/>
      <c r="CYH269" s="5"/>
      <c r="CYI269" s="5"/>
      <c r="CYJ269" s="5"/>
      <c r="CYK269" s="5"/>
      <c r="CYL269" s="5"/>
      <c r="CYM269" s="5"/>
      <c r="CYN269" s="5"/>
      <c r="CYO269" s="5"/>
      <c r="CYP269" s="5"/>
      <c r="CYQ269" s="5"/>
      <c r="CYR269" s="5"/>
      <c r="CYS269" s="5"/>
      <c r="CYT269" s="5"/>
      <c r="CYU269" s="5"/>
      <c r="CYV269" s="5"/>
      <c r="CYW269" s="5"/>
      <c r="CYX269" s="5"/>
      <c r="CYY269" s="5"/>
      <c r="CYZ269" s="5"/>
      <c r="CZA269" s="5"/>
      <c r="CZB269" s="5"/>
      <c r="CZC269" s="5"/>
      <c r="CZD269" s="5"/>
      <c r="CZE269" s="5"/>
      <c r="CZF269" s="5"/>
      <c r="CZG269" s="5"/>
      <c r="CZH269" s="5"/>
      <c r="CZI269" s="5"/>
      <c r="CZJ269" s="5"/>
      <c r="CZK269" s="5"/>
      <c r="CZL269" s="5"/>
      <c r="CZM269" s="5"/>
      <c r="CZN269" s="5"/>
      <c r="CZO269" s="5"/>
      <c r="CZP269" s="5"/>
      <c r="CZQ269" s="5"/>
      <c r="CZR269" s="5"/>
      <c r="CZS269" s="5"/>
      <c r="CZT269" s="5"/>
      <c r="CZU269" s="5"/>
      <c r="CZV269" s="5"/>
      <c r="CZW269" s="5"/>
      <c r="CZX269" s="5"/>
      <c r="CZY269" s="5"/>
      <c r="CZZ269" s="5"/>
      <c r="DAA269" s="5"/>
      <c r="DAB269" s="5"/>
      <c r="DAC269" s="5"/>
      <c r="DAD269" s="5"/>
      <c r="DAE269" s="5"/>
      <c r="DAF269" s="5"/>
      <c r="DAG269" s="5"/>
      <c r="DAH269" s="5"/>
      <c r="DAI269" s="5"/>
      <c r="DAJ269" s="5"/>
      <c r="DAK269" s="5"/>
      <c r="DAL269" s="5"/>
      <c r="DAM269" s="5"/>
      <c r="DAN269" s="5"/>
      <c r="DAO269" s="5"/>
      <c r="DAP269" s="5"/>
      <c r="DAQ269" s="5"/>
      <c r="DAR269" s="5"/>
      <c r="DAS269" s="5"/>
      <c r="DAT269" s="5"/>
      <c r="DAU269" s="5"/>
      <c r="DAV269" s="5"/>
      <c r="DAW269" s="5"/>
      <c r="DAX269" s="5"/>
      <c r="DAY269" s="5"/>
      <c r="DAZ269" s="5"/>
      <c r="DBA269" s="5"/>
      <c r="DBB269" s="5"/>
      <c r="DBC269" s="5"/>
      <c r="DBD269" s="5"/>
      <c r="DBE269" s="5"/>
      <c r="DBF269" s="5"/>
      <c r="DBG269" s="5"/>
      <c r="DBH269" s="5"/>
      <c r="DBI269" s="5"/>
      <c r="DBJ269" s="5"/>
      <c r="DBK269" s="5"/>
      <c r="DBL269" s="5"/>
      <c r="DBM269" s="5"/>
      <c r="DBN269" s="5"/>
      <c r="DBO269" s="5"/>
      <c r="DBP269" s="5"/>
      <c r="DBQ269" s="5"/>
      <c r="DBR269" s="5"/>
      <c r="DBS269" s="5"/>
      <c r="DBT269" s="5"/>
      <c r="DBU269" s="5"/>
      <c r="DBV269" s="5"/>
      <c r="DBW269" s="5"/>
      <c r="DBX269" s="5"/>
      <c r="DBY269" s="5"/>
      <c r="DBZ269" s="5"/>
      <c r="DCA269" s="5"/>
      <c r="DCB269" s="5"/>
      <c r="DCC269" s="5"/>
      <c r="DCD269" s="5"/>
      <c r="DCE269" s="5"/>
      <c r="DCF269" s="5"/>
      <c r="DCG269" s="5"/>
      <c r="DCH269" s="5"/>
      <c r="DCI269" s="5"/>
      <c r="DCJ269" s="5"/>
      <c r="DCK269" s="5"/>
      <c r="DCL269" s="5"/>
      <c r="DCM269" s="5"/>
      <c r="DCN269" s="5"/>
      <c r="DCO269" s="5"/>
      <c r="DCP269" s="5"/>
      <c r="DCQ269" s="5"/>
      <c r="DCR269" s="5"/>
      <c r="DCS269" s="5"/>
      <c r="DCT269" s="5"/>
      <c r="DCU269" s="5"/>
      <c r="DCV269" s="5"/>
      <c r="DCW269" s="5"/>
      <c r="DCX269" s="5"/>
      <c r="DCY269" s="5"/>
      <c r="DCZ269" s="5"/>
      <c r="DDA269" s="5"/>
      <c r="DDB269" s="5"/>
      <c r="DDC269" s="5"/>
      <c r="DDD269" s="5"/>
      <c r="DDE269" s="5"/>
      <c r="DDF269" s="5"/>
      <c r="DDG269" s="5"/>
      <c r="DDH269" s="5"/>
      <c r="DDI269" s="5"/>
      <c r="DDJ269" s="5"/>
      <c r="DDK269" s="5"/>
      <c r="DDL269" s="5"/>
      <c r="DDM269" s="5"/>
      <c r="DDN269" s="5"/>
      <c r="DDO269" s="5"/>
      <c r="DDP269" s="5"/>
      <c r="DDQ269" s="5"/>
      <c r="DDR269" s="5"/>
      <c r="DDS269" s="5"/>
      <c r="DDT269" s="5"/>
      <c r="DDU269" s="5"/>
      <c r="DDV269" s="5"/>
      <c r="DDW269" s="5"/>
      <c r="DDX269" s="5"/>
      <c r="DDY269" s="5"/>
      <c r="DDZ269" s="5"/>
      <c r="DEA269" s="5"/>
      <c r="DEB269" s="5"/>
      <c r="DEC269" s="5"/>
      <c r="DED269" s="5"/>
      <c r="DEE269" s="5"/>
      <c r="DEF269" s="5"/>
      <c r="DEG269" s="5"/>
      <c r="DEH269" s="5"/>
      <c r="DEI269" s="5"/>
      <c r="DEJ269" s="5"/>
      <c r="DEK269" s="5"/>
      <c r="DEL269" s="5"/>
      <c r="DEM269" s="5"/>
      <c r="DEN269" s="5"/>
      <c r="DEO269" s="5"/>
      <c r="DEP269" s="5"/>
      <c r="DEQ269" s="5"/>
      <c r="DER269" s="5"/>
      <c r="DES269" s="5"/>
      <c r="DET269" s="5"/>
      <c r="DEU269" s="5"/>
      <c r="DEV269" s="5"/>
      <c r="DEW269" s="5"/>
      <c r="DEX269" s="5"/>
      <c r="DEY269" s="5"/>
      <c r="DEZ269" s="5"/>
      <c r="DFA269" s="5"/>
      <c r="DFB269" s="5"/>
      <c r="DFC269" s="5"/>
      <c r="DFD269" s="5"/>
      <c r="DFE269" s="5"/>
      <c r="DFF269" s="5"/>
      <c r="DFG269" s="5"/>
      <c r="DFH269" s="5"/>
      <c r="DFI269" s="5"/>
      <c r="DFJ269" s="5"/>
      <c r="DFK269" s="5"/>
      <c r="DFL269" s="5"/>
      <c r="DFM269" s="5"/>
      <c r="DFN269" s="5"/>
      <c r="DFO269" s="5"/>
      <c r="DFP269" s="5"/>
      <c r="DFQ269" s="5"/>
      <c r="DFR269" s="5"/>
      <c r="DFS269" s="5"/>
      <c r="DFT269" s="5"/>
      <c r="DFU269" s="5"/>
      <c r="DFV269" s="5"/>
      <c r="DFW269" s="5"/>
      <c r="DFX269" s="5"/>
      <c r="DFY269" s="5"/>
      <c r="DFZ269" s="5"/>
      <c r="DGA269" s="5"/>
      <c r="DGB269" s="5"/>
      <c r="DGC269" s="5"/>
      <c r="DGD269" s="5"/>
      <c r="DGE269" s="5"/>
      <c r="DGF269" s="5"/>
      <c r="DGG269" s="5"/>
      <c r="DGH269" s="5"/>
      <c r="DGI269" s="5"/>
      <c r="DGJ269" s="5"/>
      <c r="DGK269" s="5"/>
      <c r="DGL269" s="5"/>
      <c r="DGM269" s="5"/>
      <c r="DGN269" s="5"/>
      <c r="DGO269" s="5"/>
      <c r="DGP269" s="5"/>
      <c r="DGQ269" s="5"/>
      <c r="DGR269" s="5"/>
      <c r="DGS269" s="5"/>
      <c r="DGT269" s="5"/>
      <c r="DGU269" s="5"/>
      <c r="DGV269" s="5"/>
      <c r="DGW269" s="5"/>
      <c r="DGX269" s="5"/>
      <c r="DGY269" s="5"/>
      <c r="DGZ269" s="5"/>
      <c r="DHA269" s="5"/>
      <c r="DHB269" s="5"/>
      <c r="DHC269" s="5"/>
      <c r="DHD269" s="5"/>
      <c r="DHE269" s="5"/>
      <c r="DHF269" s="5"/>
      <c r="DHG269" s="5"/>
      <c r="DHH269" s="5"/>
      <c r="DHI269" s="5"/>
      <c r="DHJ269" s="5"/>
      <c r="DHK269" s="5"/>
      <c r="DHL269" s="5"/>
      <c r="DHM269" s="5"/>
      <c r="DHN269" s="5"/>
      <c r="DHO269" s="5"/>
      <c r="DHP269" s="5"/>
      <c r="DHQ269" s="5"/>
      <c r="DHR269" s="5"/>
      <c r="DHS269" s="5"/>
      <c r="DHT269" s="5"/>
      <c r="DHU269" s="5"/>
      <c r="DHV269" s="5"/>
      <c r="DHW269" s="5"/>
      <c r="DHX269" s="5"/>
      <c r="DHY269" s="5"/>
      <c r="DHZ269" s="5"/>
      <c r="DIA269" s="5"/>
      <c r="DIB269" s="5"/>
      <c r="DIC269" s="5"/>
      <c r="DID269" s="5"/>
      <c r="DIE269" s="5"/>
      <c r="DIF269" s="5"/>
      <c r="DIG269" s="5"/>
      <c r="DIH269" s="5"/>
      <c r="DII269" s="5"/>
      <c r="DIJ269" s="5"/>
      <c r="DIK269" s="5"/>
      <c r="DIL269" s="5"/>
      <c r="DIM269" s="5"/>
      <c r="DIN269" s="5"/>
      <c r="DIO269" s="5"/>
      <c r="DIP269" s="5"/>
      <c r="DIQ269" s="5"/>
      <c r="DIR269" s="5"/>
      <c r="DIS269" s="5"/>
      <c r="DIT269" s="5"/>
      <c r="DIU269" s="5"/>
      <c r="DIV269" s="5"/>
      <c r="DIW269" s="5"/>
      <c r="DIX269" s="5"/>
      <c r="DIY269" s="5"/>
      <c r="DIZ269" s="5"/>
      <c r="DJA269" s="5"/>
      <c r="DJB269" s="5"/>
      <c r="DJC269" s="5"/>
      <c r="DJD269" s="5"/>
      <c r="DJE269" s="5"/>
      <c r="DJF269" s="5"/>
      <c r="DJG269" s="5"/>
      <c r="DJH269" s="5"/>
      <c r="DJI269" s="5"/>
      <c r="DJJ269" s="5"/>
      <c r="DJK269" s="5"/>
      <c r="DJL269" s="5"/>
      <c r="DJM269" s="5"/>
      <c r="DJN269" s="5"/>
      <c r="DJO269" s="5"/>
      <c r="DJP269" s="5"/>
      <c r="DJQ269" s="5"/>
      <c r="DJR269" s="5"/>
      <c r="DJS269" s="5"/>
      <c r="DJT269" s="5"/>
      <c r="DJU269" s="5"/>
      <c r="DJV269" s="5"/>
      <c r="DJW269" s="5"/>
      <c r="DJX269" s="5"/>
      <c r="DJY269" s="5"/>
      <c r="DJZ269" s="5"/>
      <c r="DKA269" s="5"/>
      <c r="DKB269" s="5"/>
      <c r="DKC269" s="5"/>
      <c r="DKD269" s="5"/>
      <c r="DKE269" s="5"/>
      <c r="DKF269" s="5"/>
      <c r="DKG269" s="5"/>
      <c r="DKH269" s="5"/>
      <c r="DKI269" s="5"/>
      <c r="DKJ269" s="5"/>
      <c r="DKK269" s="5"/>
      <c r="DKL269" s="5"/>
      <c r="DKM269" s="5"/>
      <c r="DKN269" s="5"/>
      <c r="DKO269" s="5"/>
      <c r="DKP269" s="5"/>
      <c r="DKQ269" s="5"/>
      <c r="DKR269" s="5"/>
      <c r="DKS269" s="5"/>
      <c r="DKT269" s="5"/>
      <c r="DKU269" s="5"/>
      <c r="DKV269" s="5"/>
      <c r="DKW269" s="5"/>
      <c r="DKX269" s="5"/>
      <c r="DKY269" s="5"/>
      <c r="DKZ269" s="5"/>
      <c r="DLA269" s="5"/>
      <c r="DLB269" s="5"/>
      <c r="DLC269" s="5"/>
      <c r="DLD269" s="5"/>
      <c r="DLE269" s="5"/>
      <c r="DLF269" s="5"/>
      <c r="DLG269" s="5"/>
      <c r="DLH269" s="5"/>
      <c r="DLI269" s="5"/>
      <c r="DLJ269" s="5"/>
      <c r="DLK269" s="5"/>
      <c r="DLL269" s="5"/>
      <c r="DLM269" s="5"/>
      <c r="DLN269" s="5"/>
      <c r="DLO269" s="5"/>
      <c r="DLP269" s="5"/>
      <c r="DLQ269" s="5"/>
      <c r="DLR269" s="5"/>
      <c r="DLS269" s="5"/>
      <c r="DLT269" s="5"/>
      <c r="DLU269" s="5"/>
      <c r="DLV269" s="5"/>
      <c r="DLW269" s="5"/>
      <c r="DLX269" s="5"/>
      <c r="DLY269" s="5"/>
      <c r="DLZ269" s="5"/>
      <c r="DMA269" s="5"/>
      <c r="DMB269" s="5"/>
      <c r="DMC269" s="5"/>
      <c r="DMD269" s="5"/>
      <c r="DME269" s="5"/>
      <c r="DMF269" s="5"/>
      <c r="DMG269" s="5"/>
      <c r="DMH269" s="5"/>
      <c r="DMI269" s="5"/>
      <c r="DMJ269" s="5"/>
      <c r="DMK269" s="5"/>
      <c r="DML269" s="5"/>
      <c r="DMM269" s="5"/>
      <c r="DMN269" s="5"/>
      <c r="DMO269" s="5"/>
      <c r="DMP269" s="5"/>
      <c r="DMQ269" s="5"/>
      <c r="DMR269" s="5"/>
      <c r="DMS269" s="5"/>
      <c r="DMT269" s="5"/>
      <c r="DMU269" s="5"/>
      <c r="DMV269" s="5"/>
      <c r="DMW269" s="5"/>
      <c r="DMX269" s="5"/>
      <c r="DMY269" s="5"/>
      <c r="DMZ269" s="5"/>
      <c r="DNA269" s="5"/>
      <c r="DNB269" s="5"/>
      <c r="DNC269" s="5"/>
      <c r="DND269" s="5"/>
      <c r="DNE269" s="5"/>
      <c r="DNF269" s="5"/>
      <c r="DNG269" s="5"/>
      <c r="DNH269" s="5"/>
      <c r="DNI269" s="5"/>
      <c r="DNJ269" s="5"/>
      <c r="DNK269" s="5"/>
      <c r="DNL269" s="5"/>
      <c r="DNM269" s="5"/>
      <c r="DNN269" s="5"/>
      <c r="DNO269" s="5"/>
      <c r="DNP269" s="5"/>
      <c r="DNQ269" s="5"/>
      <c r="DNR269" s="5"/>
      <c r="DNS269" s="5"/>
      <c r="DNT269" s="5"/>
      <c r="DNU269" s="5"/>
      <c r="DNV269" s="5"/>
      <c r="DNW269" s="5"/>
      <c r="DNX269" s="5"/>
      <c r="DNY269" s="5"/>
      <c r="DNZ269" s="5"/>
      <c r="DOA269" s="5"/>
      <c r="DOB269" s="5"/>
      <c r="DOC269" s="5"/>
      <c r="DOD269" s="5"/>
      <c r="DOE269" s="5"/>
      <c r="DOF269" s="5"/>
      <c r="DOG269" s="5"/>
      <c r="DOH269" s="5"/>
      <c r="DOI269" s="5"/>
      <c r="DOJ269" s="5"/>
      <c r="DOK269" s="5"/>
      <c r="DOL269" s="5"/>
      <c r="DOM269" s="5"/>
      <c r="DON269" s="5"/>
      <c r="DOO269" s="5"/>
      <c r="DOP269" s="5"/>
      <c r="DOQ269" s="5"/>
      <c r="DOR269" s="5"/>
      <c r="DOS269" s="5"/>
      <c r="DOT269" s="5"/>
      <c r="DOU269" s="5"/>
      <c r="DOV269" s="5"/>
      <c r="DOW269" s="5"/>
      <c r="DOX269" s="5"/>
      <c r="DOY269" s="5"/>
      <c r="DOZ269" s="5"/>
      <c r="DPA269" s="5"/>
      <c r="DPB269" s="5"/>
      <c r="DPC269" s="5"/>
      <c r="DPD269" s="5"/>
      <c r="DPE269" s="5"/>
      <c r="DPF269" s="5"/>
      <c r="DPG269" s="5"/>
      <c r="DPH269" s="5"/>
      <c r="DPI269" s="5"/>
      <c r="DPJ269" s="5"/>
      <c r="DPK269" s="5"/>
      <c r="DPL269" s="5"/>
      <c r="DPM269" s="5"/>
      <c r="DPN269" s="5"/>
      <c r="DPO269" s="5"/>
      <c r="DPP269" s="5"/>
      <c r="DPQ269" s="5"/>
      <c r="DPR269" s="5"/>
      <c r="DPS269" s="5"/>
      <c r="DPT269" s="5"/>
      <c r="DPU269" s="5"/>
      <c r="DPV269" s="5"/>
      <c r="DPW269" s="5"/>
      <c r="DPX269" s="5"/>
      <c r="DPY269" s="5"/>
      <c r="DPZ269" s="5"/>
      <c r="DQA269" s="5"/>
      <c r="DQB269" s="5"/>
      <c r="DQC269" s="5"/>
      <c r="DQD269" s="5"/>
      <c r="DQE269" s="5"/>
      <c r="DQF269" s="5"/>
      <c r="DQG269" s="5"/>
      <c r="DQH269" s="5"/>
      <c r="DQI269" s="5"/>
      <c r="DQJ269" s="5"/>
      <c r="DQK269" s="5"/>
      <c r="DQL269" s="5"/>
      <c r="DQM269" s="5"/>
      <c r="DQN269" s="5"/>
      <c r="DQO269" s="5"/>
      <c r="DQP269" s="5"/>
      <c r="DQQ269" s="5"/>
      <c r="DQR269" s="5"/>
      <c r="DQS269" s="5"/>
      <c r="DQT269" s="5"/>
      <c r="DQU269" s="5"/>
      <c r="DQV269" s="5"/>
      <c r="DQW269" s="5"/>
      <c r="DQX269" s="5"/>
      <c r="DQY269" s="5"/>
      <c r="DQZ269" s="5"/>
      <c r="DRA269" s="5"/>
      <c r="DRB269" s="5"/>
      <c r="DRC269" s="5"/>
      <c r="DRD269" s="5"/>
      <c r="DRE269" s="5"/>
      <c r="DRF269" s="5"/>
      <c r="DRG269" s="5"/>
      <c r="DRH269" s="5"/>
      <c r="DRI269" s="5"/>
      <c r="DRJ269" s="5"/>
      <c r="DRK269" s="5"/>
      <c r="DRL269" s="5"/>
      <c r="DRM269" s="5"/>
      <c r="DRN269" s="5"/>
      <c r="DRO269" s="5"/>
      <c r="DRP269" s="5"/>
      <c r="DRQ269" s="5"/>
      <c r="DRR269" s="5"/>
      <c r="DRS269" s="5"/>
      <c r="DRT269" s="5"/>
      <c r="DRU269" s="5"/>
      <c r="DRV269" s="5"/>
      <c r="DRW269" s="5"/>
      <c r="DRX269" s="5"/>
      <c r="DRY269" s="5"/>
      <c r="DRZ269" s="5"/>
      <c r="DSA269" s="5"/>
      <c r="DSB269" s="5"/>
      <c r="DSC269" s="5"/>
      <c r="DSD269" s="5"/>
      <c r="DSE269" s="5"/>
      <c r="DSF269" s="5"/>
      <c r="DSG269" s="5"/>
      <c r="DSH269" s="5"/>
      <c r="DSI269" s="5"/>
      <c r="DSJ269" s="5"/>
      <c r="DSK269" s="5"/>
      <c r="DSL269" s="5"/>
      <c r="DSM269" s="5"/>
      <c r="DSN269" s="5"/>
      <c r="DSO269" s="5"/>
      <c r="DSP269" s="5"/>
      <c r="DSQ269" s="5"/>
      <c r="DSR269" s="5"/>
      <c r="DSS269" s="5"/>
      <c r="DST269" s="5"/>
      <c r="DSU269" s="5"/>
      <c r="DSV269" s="5"/>
      <c r="DSW269" s="5"/>
      <c r="DSX269" s="5"/>
      <c r="DSY269" s="5"/>
      <c r="DSZ269" s="5"/>
      <c r="DTA269" s="5"/>
      <c r="DTB269" s="5"/>
      <c r="DTC269" s="5"/>
      <c r="DTD269" s="5"/>
      <c r="DTE269" s="5"/>
      <c r="DTF269" s="5"/>
      <c r="DTG269" s="5"/>
      <c r="DTH269" s="5"/>
      <c r="DTI269" s="5"/>
      <c r="DTJ269" s="5"/>
      <c r="DTK269" s="5"/>
      <c r="DTL269" s="5"/>
      <c r="DTM269" s="5"/>
      <c r="DTN269" s="5"/>
      <c r="DTO269" s="5"/>
      <c r="DTP269" s="5"/>
      <c r="DTQ269" s="5"/>
      <c r="DTR269" s="5"/>
      <c r="DTS269" s="5"/>
      <c r="DTT269" s="5"/>
      <c r="DTU269" s="5"/>
      <c r="DTV269" s="5"/>
      <c r="DTW269" s="5"/>
      <c r="DTX269" s="5"/>
      <c r="DTY269" s="5"/>
      <c r="DTZ269" s="5"/>
      <c r="DUA269" s="5"/>
      <c r="DUB269" s="5"/>
      <c r="DUC269" s="5"/>
      <c r="DUD269" s="5"/>
      <c r="DUE269" s="5"/>
      <c r="DUF269" s="5"/>
      <c r="DUG269" s="5"/>
      <c r="DUH269" s="5"/>
      <c r="DUI269" s="5"/>
      <c r="DUJ269" s="5"/>
      <c r="DUK269" s="5"/>
      <c r="DUL269" s="5"/>
      <c r="DUM269" s="5"/>
      <c r="DUN269" s="5"/>
      <c r="DUO269" s="5"/>
      <c r="DUP269" s="5"/>
      <c r="DUQ269" s="5"/>
      <c r="DUR269" s="5"/>
      <c r="DUS269" s="5"/>
      <c r="DUT269" s="5"/>
      <c r="DUU269" s="5"/>
      <c r="DUV269" s="5"/>
      <c r="DUW269" s="5"/>
      <c r="DUX269" s="5"/>
      <c r="DUY269" s="5"/>
      <c r="DUZ269" s="5"/>
      <c r="DVA269" s="5"/>
      <c r="DVB269" s="5"/>
      <c r="DVC269" s="5"/>
      <c r="DVD269" s="5"/>
      <c r="DVE269" s="5"/>
      <c r="DVF269" s="5"/>
      <c r="DVG269" s="5"/>
      <c r="DVH269" s="5"/>
      <c r="DVI269" s="5"/>
      <c r="DVJ269" s="5"/>
      <c r="DVK269" s="5"/>
      <c r="DVL269" s="5"/>
      <c r="DVM269" s="5"/>
      <c r="DVN269" s="5"/>
      <c r="DVO269" s="5"/>
      <c r="DVP269" s="5"/>
      <c r="DVQ269" s="5"/>
      <c r="DVR269" s="5"/>
      <c r="DVS269" s="5"/>
      <c r="DVT269" s="5"/>
      <c r="DVU269" s="5"/>
      <c r="DVV269" s="5"/>
      <c r="DVW269" s="5"/>
      <c r="DVX269" s="5"/>
      <c r="DVY269" s="5"/>
      <c r="DVZ269" s="5"/>
      <c r="DWA269" s="5"/>
      <c r="DWB269" s="5"/>
      <c r="DWC269" s="5"/>
      <c r="DWD269" s="5"/>
      <c r="DWE269" s="5"/>
      <c r="DWF269" s="5"/>
      <c r="DWG269" s="5"/>
      <c r="DWH269" s="5"/>
      <c r="DWI269" s="5"/>
      <c r="DWJ269" s="5"/>
      <c r="DWK269" s="5"/>
      <c r="DWL269" s="5"/>
      <c r="DWM269" s="5"/>
      <c r="DWN269" s="5"/>
      <c r="DWO269" s="5"/>
      <c r="DWP269" s="5"/>
      <c r="DWQ269" s="5"/>
      <c r="DWR269" s="5"/>
      <c r="DWS269" s="5"/>
      <c r="DWT269" s="5"/>
      <c r="DWU269" s="5"/>
      <c r="DWV269" s="5"/>
      <c r="DWW269" s="5"/>
      <c r="DWX269" s="5"/>
      <c r="DWY269" s="5"/>
      <c r="DWZ269" s="5"/>
      <c r="DXA269" s="5"/>
      <c r="DXB269" s="5"/>
      <c r="DXC269" s="5"/>
      <c r="DXD269" s="5"/>
      <c r="DXE269" s="5"/>
      <c r="DXF269" s="5"/>
      <c r="DXG269" s="5"/>
      <c r="DXH269" s="5"/>
      <c r="DXI269" s="5"/>
      <c r="DXJ269" s="5"/>
      <c r="DXK269" s="5"/>
      <c r="DXL269" s="5"/>
      <c r="DXM269" s="5"/>
      <c r="DXN269" s="5"/>
      <c r="DXO269" s="5"/>
      <c r="DXP269" s="5"/>
      <c r="DXQ269" s="5"/>
      <c r="DXR269" s="5"/>
      <c r="DXS269" s="5"/>
      <c r="DXT269" s="5"/>
      <c r="DXU269" s="5"/>
      <c r="DXV269" s="5"/>
      <c r="DXW269" s="5"/>
      <c r="DXX269" s="5"/>
      <c r="DXY269" s="5"/>
      <c r="DXZ269" s="5"/>
      <c r="DYA269" s="5"/>
      <c r="DYB269" s="5"/>
      <c r="DYC269" s="5"/>
      <c r="DYD269" s="5"/>
      <c r="DYE269" s="5"/>
      <c r="DYF269" s="5"/>
      <c r="DYG269" s="5"/>
      <c r="DYH269" s="5"/>
      <c r="DYI269" s="5"/>
      <c r="DYJ269" s="5"/>
      <c r="DYK269" s="5"/>
      <c r="DYL269" s="5"/>
      <c r="DYM269" s="5"/>
      <c r="DYN269" s="5"/>
      <c r="DYO269" s="5"/>
      <c r="DYP269" s="5"/>
      <c r="DYQ269" s="5"/>
      <c r="DYR269" s="5"/>
      <c r="DYS269" s="5"/>
      <c r="DYT269" s="5"/>
      <c r="DYU269" s="5"/>
      <c r="DYV269" s="5"/>
      <c r="DYW269" s="5"/>
      <c r="DYX269" s="5"/>
      <c r="DYY269" s="5"/>
      <c r="DYZ269" s="5"/>
      <c r="DZA269" s="5"/>
      <c r="DZB269" s="5"/>
      <c r="DZC269" s="5"/>
      <c r="DZD269" s="5"/>
      <c r="DZE269" s="5"/>
      <c r="DZF269" s="5"/>
      <c r="DZG269" s="5"/>
      <c r="DZH269" s="5"/>
      <c r="DZI269" s="5"/>
      <c r="DZJ269" s="5"/>
      <c r="DZK269" s="5"/>
      <c r="DZL269" s="5"/>
      <c r="DZM269" s="5"/>
      <c r="DZN269" s="5"/>
      <c r="DZO269" s="5"/>
      <c r="DZP269" s="5"/>
      <c r="DZQ269" s="5"/>
      <c r="DZR269" s="5"/>
      <c r="DZS269" s="5"/>
      <c r="DZT269" s="5"/>
      <c r="DZU269" s="5"/>
      <c r="DZV269" s="5"/>
      <c r="DZW269" s="5"/>
      <c r="DZX269" s="5"/>
      <c r="DZY269" s="5"/>
      <c r="DZZ269" s="5"/>
      <c r="EAA269" s="5"/>
      <c r="EAB269" s="5"/>
      <c r="EAC269" s="5"/>
      <c r="EAD269" s="5"/>
      <c r="EAE269" s="5"/>
      <c r="EAF269" s="5"/>
      <c r="EAG269" s="5"/>
      <c r="EAH269" s="5"/>
      <c r="EAI269" s="5"/>
      <c r="EAJ269" s="5"/>
      <c r="EAK269" s="5"/>
      <c r="EAL269" s="5"/>
      <c r="EAM269" s="5"/>
      <c r="EAN269" s="5"/>
      <c r="EAO269" s="5"/>
      <c r="EAP269" s="5"/>
      <c r="EAQ269" s="5"/>
      <c r="EAR269" s="5"/>
      <c r="EAS269" s="5"/>
      <c r="EAT269" s="5"/>
      <c r="EAU269" s="5"/>
      <c r="EAV269" s="5"/>
      <c r="EAW269" s="5"/>
      <c r="EAX269" s="5"/>
      <c r="EAY269" s="5"/>
      <c r="EAZ269" s="5"/>
      <c r="EBA269" s="5"/>
      <c r="EBB269" s="5"/>
      <c r="EBC269" s="5"/>
      <c r="EBD269" s="5"/>
      <c r="EBE269" s="5"/>
      <c r="EBF269" s="5"/>
      <c r="EBG269" s="5"/>
      <c r="EBH269" s="5"/>
      <c r="EBI269" s="5"/>
      <c r="EBJ269" s="5"/>
      <c r="EBK269" s="5"/>
      <c r="EBL269" s="5"/>
      <c r="EBM269" s="5"/>
      <c r="EBN269" s="5"/>
      <c r="EBO269" s="5"/>
      <c r="EBP269" s="5"/>
      <c r="EBQ269" s="5"/>
      <c r="EBR269" s="5"/>
      <c r="EBS269" s="5"/>
      <c r="EBT269" s="5"/>
      <c r="EBU269" s="5"/>
      <c r="EBV269" s="5"/>
      <c r="EBW269" s="5"/>
      <c r="EBX269" s="5"/>
      <c r="EBY269" s="5"/>
      <c r="EBZ269" s="5"/>
      <c r="ECA269" s="5"/>
      <c r="ECB269" s="5"/>
      <c r="ECC269" s="5"/>
      <c r="ECD269" s="5"/>
      <c r="ECE269" s="5"/>
      <c r="ECF269" s="5"/>
      <c r="ECG269" s="5"/>
      <c r="ECH269" s="5"/>
      <c r="ECI269" s="5"/>
      <c r="ECJ269" s="5"/>
      <c r="ECK269" s="5"/>
      <c r="ECL269" s="5"/>
      <c r="ECM269" s="5"/>
      <c r="ECN269" s="5"/>
      <c r="ECO269" s="5"/>
      <c r="ECP269" s="5"/>
      <c r="ECQ269" s="5"/>
      <c r="ECR269" s="5"/>
      <c r="ECS269" s="5"/>
      <c r="ECT269" s="5"/>
      <c r="ECU269" s="5"/>
      <c r="ECV269" s="5"/>
      <c r="ECW269" s="5"/>
      <c r="ECX269" s="5"/>
      <c r="ECY269" s="5"/>
      <c r="ECZ269" s="5"/>
      <c r="EDA269" s="5"/>
      <c r="EDB269" s="5"/>
      <c r="EDC269" s="5"/>
      <c r="EDD269" s="5"/>
      <c r="EDE269" s="5"/>
      <c r="EDF269" s="5"/>
      <c r="EDG269" s="5"/>
      <c r="EDH269" s="5"/>
      <c r="EDI269" s="5"/>
      <c r="EDJ269" s="5"/>
      <c r="EDK269" s="5"/>
      <c r="EDL269" s="5"/>
      <c r="EDM269" s="5"/>
      <c r="EDN269" s="5"/>
      <c r="EDO269" s="5"/>
      <c r="EDP269" s="5"/>
      <c r="EDQ269" s="5"/>
      <c r="EDR269" s="5"/>
      <c r="EDS269" s="5"/>
      <c r="EDT269" s="5"/>
      <c r="EDU269" s="5"/>
      <c r="EDV269" s="5"/>
      <c r="EDW269" s="5"/>
      <c r="EDX269" s="5"/>
      <c r="EDY269" s="5"/>
      <c r="EDZ269" s="5"/>
      <c r="EEA269" s="5"/>
      <c r="EEB269" s="5"/>
      <c r="EEC269" s="5"/>
      <c r="EED269" s="5"/>
      <c r="EEE269" s="5"/>
      <c r="EEF269" s="5"/>
      <c r="EEG269" s="5"/>
      <c r="EEH269" s="5"/>
      <c r="EEI269" s="5"/>
      <c r="EEJ269" s="5"/>
      <c r="EEK269" s="5"/>
      <c r="EEL269" s="5"/>
      <c r="EEM269" s="5"/>
      <c r="EEN269" s="5"/>
      <c r="EEO269" s="5"/>
      <c r="EEP269" s="5"/>
      <c r="EEQ269" s="5"/>
      <c r="EER269" s="5"/>
      <c r="EES269" s="5"/>
      <c r="EET269" s="5"/>
      <c r="EEU269" s="5"/>
      <c r="EEV269" s="5"/>
      <c r="EEW269" s="5"/>
      <c r="EEX269" s="5"/>
      <c r="EEY269" s="5"/>
      <c r="EEZ269" s="5"/>
      <c r="EFA269" s="5"/>
      <c r="EFB269" s="5"/>
      <c r="EFC269" s="5"/>
      <c r="EFD269" s="5"/>
      <c r="EFE269" s="5"/>
      <c r="EFF269" s="5"/>
      <c r="EFG269" s="5"/>
      <c r="EFH269" s="5"/>
      <c r="EFI269" s="5"/>
      <c r="EFJ269" s="5"/>
      <c r="EFK269" s="5"/>
      <c r="EFL269" s="5"/>
      <c r="EFM269" s="5"/>
      <c r="EFN269" s="5"/>
      <c r="EFO269" s="5"/>
      <c r="EFP269" s="5"/>
      <c r="EFQ269" s="5"/>
      <c r="EFR269" s="5"/>
      <c r="EFS269" s="5"/>
      <c r="EFT269" s="5"/>
      <c r="EFU269" s="5"/>
      <c r="EFV269" s="5"/>
      <c r="EFW269" s="5"/>
      <c r="EFX269" s="5"/>
      <c r="EFY269" s="5"/>
      <c r="EFZ269" s="5"/>
      <c r="EGA269" s="5"/>
      <c r="EGB269" s="5"/>
      <c r="EGC269" s="5"/>
      <c r="EGD269" s="5"/>
      <c r="EGE269" s="5"/>
      <c r="EGF269" s="5"/>
      <c r="EGG269" s="5"/>
      <c r="EGH269" s="5"/>
      <c r="EGI269" s="5"/>
      <c r="EGJ269" s="5"/>
      <c r="EGK269" s="5"/>
      <c r="EGL269" s="5"/>
      <c r="EGM269" s="5"/>
      <c r="EGN269" s="5"/>
      <c r="EGO269" s="5"/>
      <c r="EGP269" s="5"/>
      <c r="EGQ269" s="5"/>
      <c r="EGR269" s="5"/>
      <c r="EGS269" s="5"/>
      <c r="EGT269" s="5"/>
      <c r="EGU269" s="5"/>
      <c r="EGV269" s="5"/>
      <c r="EGW269" s="5"/>
      <c r="EGX269" s="5"/>
      <c r="EGY269" s="5"/>
      <c r="EGZ269" s="5"/>
      <c r="EHA269" s="5"/>
      <c r="EHB269" s="5"/>
      <c r="EHC269" s="5"/>
      <c r="EHD269" s="5"/>
      <c r="EHE269" s="5"/>
      <c r="EHF269" s="5"/>
      <c r="EHG269" s="5"/>
      <c r="EHH269" s="5"/>
      <c r="EHI269" s="5"/>
      <c r="EHJ269" s="5"/>
      <c r="EHK269" s="5"/>
      <c r="EHL269" s="5"/>
      <c r="EHM269" s="5"/>
      <c r="EHN269" s="5"/>
      <c r="EHO269" s="5"/>
      <c r="EHP269" s="5"/>
      <c r="EHQ269" s="5"/>
      <c r="EHR269" s="5"/>
      <c r="EHS269" s="5"/>
      <c r="EHT269" s="5"/>
      <c r="EHU269" s="5"/>
      <c r="EHV269" s="5"/>
      <c r="EHW269" s="5"/>
      <c r="EHX269" s="5"/>
      <c r="EHY269" s="5"/>
      <c r="EHZ269" s="5"/>
      <c r="EIA269" s="5"/>
      <c r="EIB269" s="5"/>
      <c r="EIC269" s="5"/>
      <c r="EID269" s="5"/>
      <c r="EIE269" s="5"/>
      <c r="EIF269" s="5"/>
      <c r="EIG269" s="5"/>
      <c r="EIH269" s="5"/>
      <c r="EII269" s="5"/>
      <c r="EIJ269" s="5"/>
      <c r="EIK269" s="5"/>
      <c r="EIL269" s="5"/>
      <c r="EIM269" s="5"/>
      <c r="EIN269" s="5"/>
      <c r="EIO269" s="5"/>
      <c r="EIP269" s="5"/>
      <c r="EIQ269" s="5"/>
      <c r="EIR269" s="5"/>
      <c r="EIS269" s="5"/>
      <c r="EIT269" s="5"/>
      <c r="EIU269" s="5"/>
      <c r="EIV269" s="5"/>
      <c r="EIW269" s="5"/>
      <c r="EIX269" s="5"/>
      <c r="EIY269" s="5"/>
      <c r="EIZ269" s="5"/>
      <c r="EJA269" s="5"/>
      <c r="EJB269" s="5"/>
      <c r="EJC269" s="5"/>
      <c r="EJD269" s="5"/>
      <c r="EJE269" s="5"/>
      <c r="EJF269" s="5"/>
      <c r="EJG269" s="5"/>
      <c r="EJH269" s="5"/>
      <c r="EJI269" s="5"/>
      <c r="EJJ269" s="5"/>
      <c r="EJK269" s="5"/>
      <c r="EJL269" s="5"/>
      <c r="EJM269" s="5"/>
      <c r="EJN269" s="5"/>
      <c r="EJO269" s="5"/>
      <c r="EJP269" s="5"/>
      <c r="EJQ269" s="5"/>
      <c r="EJR269" s="5"/>
      <c r="EJS269" s="5"/>
      <c r="EJT269" s="5"/>
      <c r="EJU269" s="5"/>
      <c r="EJV269" s="5"/>
      <c r="EJW269" s="5"/>
      <c r="EJX269" s="5"/>
      <c r="EJY269" s="5"/>
      <c r="EJZ269" s="5"/>
      <c r="EKA269" s="5"/>
      <c r="EKB269" s="5"/>
      <c r="EKC269" s="5"/>
      <c r="EKD269" s="5"/>
      <c r="EKE269" s="5"/>
      <c r="EKF269" s="5"/>
      <c r="EKG269" s="5"/>
      <c r="EKH269" s="5"/>
      <c r="EKI269" s="5"/>
      <c r="EKJ269" s="5"/>
      <c r="EKK269" s="5"/>
      <c r="EKL269" s="5"/>
      <c r="EKM269" s="5"/>
      <c r="EKN269" s="5"/>
      <c r="EKO269" s="5"/>
      <c r="EKP269" s="5"/>
      <c r="EKQ269" s="5"/>
      <c r="EKR269" s="5"/>
      <c r="EKS269" s="5"/>
      <c r="EKT269" s="5"/>
      <c r="EKU269" s="5"/>
      <c r="EKV269" s="5"/>
      <c r="EKW269" s="5"/>
      <c r="EKX269" s="5"/>
      <c r="EKY269" s="5"/>
      <c r="EKZ269" s="5"/>
      <c r="ELA269" s="5"/>
      <c r="ELB269" s="5"/>
      <c r="ELC269" s="5"/>
      <c r="ELD269" s="5"/>
      <c r="ELE269" s="5"/>
      <c r="ELF269" s="5"/>
      <c r="ELG269" s="5"/>
      <c r="ELH269" s="5"/>
      <c r="ELI269" s="5"/>
      <c r="ELJ269" s="5"/>
      <c r="ELK269" s="5"/>
      <c r="ELL269" s="5"/>
      <c r="ELM269" s="5"/>
      <c r="ELN269" s="5"/>
      <c r="ELO269" s="5"/>
      <c r="ELP269" s="5"/>
      <c r="ELQ269" s="5"/>
      <c r="ELR269" s="5"/>
      <c r="ELS269" s="5"/>
      <c r="ELT269" s="5"/>
      <c r="ELU269" s="5"/>
      <c r="ELV269" s="5"/>
      <c r="ELW269" s="5"/>
      <c r="ELX269" s="5"/>
      <c r="ELY269" s="5"/>
      <c r="ELZ269" s="5"/>
      <c r="EMA269" s="5"/>
      <c r="EMB269" s="5"/>
      <c r="EMC269" s="5"/>
      <c r="EMD269" s="5"/>
      <c r="EME269" s="5"/>
      <c r="EMF269" s="5"/>
      <c r="EMG269" s="5"/>
      <c r="EMH269" s="5"/>
      <c r="EMI269" s="5"/>
      <c r="EMJ269" s="5"/>
      <c r="EMK269" s="5"/>
      <c r="EML269" s="5"/>
      <c r="EMM269" s="5"/>
      <c r="EMN269" s="5"/>
      <c r="EMO269" s="5"/>
      <c r="EMP269" s="5"/>
      <c r="EMQ269" s="5"/>
      <c r="EMR269" s="5"/>
      <c r="EMS269" s="5"/>
      <c r="EMT269" s="5"/>
      <c r="EMU269" s="5"/>
      <c r="EMV269" s="5"/>
      <c r="EMW269" s="5"/>
      <c r="EMX269" s="5"/>
      <c r="EMY269" s="5"/>
      <c r="EMZ269" s="5"/>
      <c r="ENA269" s="5"/>
      <c r="ENB269" s="5"/>
      <c r="ENC269" s="5"/>
      <c r="END269" s="5"/>
      <c r="ENE269" s="5"/>
      <c r="ENF269" s="5"/>
      <c r="ENG269" s="5"/>
      <c r="ENH269" s="5"/>
      <c r="ENI269" s="5"/>
      <c r="ENJ269" s="5"/>
      <c r="ENK269" s="5"/>
      <c r="ENL269" s="5"/>
      <c r="ENM269" s="5"/>
      <c r="ENN269" s="5"/>
      <c r="ENO269" s="5"/>
      <c r="ENP269" s="5"/>
      <c r="ENQ269" s="5"/>
      <c r="ENR269" s="5"/>
      <c r="ENS269" s="5"/>
      <c r="ENT269" s="5"/>
      <c r="ENU269" s="5"/>
      <c r="ENV269" s="5"/>
      <c r="ENW269" s="5"/>
      <c r="ENX269" s="5"/>
      <c r="ENY269" s="5"/>
      <c r="ENZ269" s="5"/>
      <c r="EOA269" s="5"/>
      <c r="EOB269" s="5"/>
      <c r="EOC269" s="5"/>
      <c r="EOD269" s="5"/>
      <c r="EOE269" s="5"/>
      <c r="EOF269" s="5"/>
      <c r="EOG269" s="5"/>
      <c r="EOH269" s="5"/>
      <c r="EOI269" s="5"/>
      <c r="EOJ269" s="5"/>
      <c r="EOK269" s="5"/>
      <c r="EOL269" s="5"/>
      <c r="EOM269" s="5"/>
      <c r="EON269" s="5"/>
      <c r="EOO269" s="5"/>
      <c r="EOP269" s="5"/>
      <c r="EOQ269" s="5"/>
      <c r="EOR269" s="5"/>
      <c r="EOS269" s="5"/>
      <c r="EOT269" s="5"/>
      <c r="EOU269" s="5"/>
      <c r="EOV269" s="5"/>
      <c r="EOW269" s="5"/>
      <c r="EOX269" s="5"/>
      <c r="EOY269" s="5"/>
      <c r="EOZ269" s="5"/>
      <c r="EPA269" s="5"/>
      <c r="EPB269" s="5"/>
      <c r="EPC269" s="5"/>
      <c r="EPD269" s="5"/>
      <c r="EPE269" s="5"/>
      <c r="EPF269" s="5"/>
      <c r="EPG269" s="5"/>
      <c r="EPH269" s="5"/>
      <c r="EPI269" s="5"/>
      <c r="EPJ269" s="5"/>
      <c r="EPK269" s="5"/>
      <c r="EPL269" s="5"/>
      <c r="EPM269" s="5"/>
      <c r="EPN269" s="5"/>
      <c r="EPO269" s="5"/>
      <c r="EPP269" s="5"/>
      <c r="EPQ269" s="5"/>
      <c r="EPR269" s="5"/>
      <c r="EPS269" s="5"/>
      <c r="EPT269" s="5"/>
      <c r="EPU269" s="5"/>
      <c r="EPV269" s="5"/>
      <c r="EPW269" s="5"/>
      <c r="EPX269" s="5"/>
      <c r="EPY269" s="5"/>
      <c r="EPZ269" s="5"/>
      <c r="EQA269" s="5"/>
      <c r="EQB269" s="5"/>
      <c r="EQC269" s="5"/>
      <c r="EQD269" s="5"/>
      <c r="EQE269" s="5"/>
      <c r="EQF269" s="5"/>
      <c r="EQG269" s="5"/>
      <c r="EQH269" s="5"/>
      <c r="EQI269" s="5"/>
      <c r="EQJ269" s="5"/>
      <c r="EQK269" s="5"/>
      <c r="EQL269" s="5"/>
      <c r="EQM269" s="5"/>
      <c r="EQN269" s="5"/>
      <c r="EQO269" s="5"/>
      <c r="EQP269" s="5"/>
      <c r="EQQ269" s="5"/>
      <c r="EQR269" s="5"/>
      <c r="EQS269" s="5"/>
      <c r="EQT269" s="5"/>
      <c r="EQU269" s="5"/>
      <c r="EQV269" s="5"/>
      <c r="EQW269" s="5"/>
      <c r="EQX269" s="5"/>
      <c r="EQY269" s="5"/>
      <c r="EQZ269" s="5"/>
      <c r="ERA269" s="5"/>
      <c r="ERB269" s="5"/>
      <c r="ERC269" s="5"/>
      <c r="ERD269" s="5"/>
      <c r="ERE269" s="5"/>
      <c r="ERF269" s="5"/>
      <c r="ERG269" s="5"/>
      <c r="ERH269" s="5"/>
      <c r="ERI269" s="5"/>
      <c r="ERJ269" s="5"/>
      <c r="ERK269" s="5"/>
      <c r="ERL269" s="5"/>
      <c r="ERM269" s="5"/>
      <c r="ERN269" s="5"/>
      <c r="ERO269" s="5"/>
      <c r="ERP269" s="5"/>
      <c r="ERQ269" s="5"/>
      <c r="ERR269" s="5"/>
      <c r="ERS269" s="5"/>
      <c r="ERT269" s="5"/>
      <c r="ERU269" s="5"/>
      <c r="ERV269" s="5"/>
      <c r="ERW269" s="5"/>
      <c r="ERX269" s="5"/>
      <c r="ERY269" s="5"/>
      <c r="ERZ269" s="5"/>
      <c r="ESA269" s="5"/>
      <c r="ESB269" s="5"/>
      <c r="ESC269" s="5"/>
      <c r="ESD269" s="5"/>
      <c r="ESE269" s="5"/>
      <c r="ESF269" s="5"/>
      <c r="ESG269" s="5"/>
      <c r="ESH269" s="5"/>
      <c r="ESI269" s="5"/>
      <c r="ESJ269" s="5"/>
      <c r="ESK269" s="5"/>
      <c r="ESL269" s="5"/>
      <c r="ESM269" s="5"/>
      <c r="ESN269" s="5"/>
      <c r="ESO269" s="5"/>
      <c r="ESP269" s="5"/>
      <c r="ESQ269" s="5"/>
      <c r="ESR269" s="5"/>
      <c r="ESS269" s="5"/>
      <c r="EST269" s="5"/>
      <c r="ESU269" s="5"/>
      <c r="ESV269" s="5"/>
      <c r="ESW269" s="5"/>
      <c r="ESX269" s="5"/>
      <c r="ESY269" s="5"/>
      <c r="ESZ269" s="5"/>
      <c r="ETA269" s="5"/>
      <c r="ETB269" s="5"/>
      <c r="ETC269" s="5"/>
      <c r="ETD269" s="5"/>
      <c r="ETE269" s="5"/>
      <c r="ETF269" s="5"/>
      <c r="ETG269" s="5"/>
      <c r="ETH269" s="5"/>
      <c r="ETI269" s="5"/>
      <c r="ETJ269" s="5"/>
      <c r="ETK269" s="5"/>
      <c r="ETL269" s="5"/>
      <c r="ETM269" s="5"/>
      <c r="ETN269" s="5"/>
      <c r="ETO269" s="5"/>
      <c r="ETP269" s="5"/>
      <c r="ETQ269" s="5"/>
      <c r="ETR269" s="5"/>
      <c r="ETS269" s="5"/>
      <c r="ETT269" s="5"/>
      <c r="ETU269" s="5"/>
      <c r="ETV269" s="5"/>
      <c r="ETW269" s="5"/>
      <c r="ETX269" s="5"/>
      <c r="ETY269" s="5"/>
      <c r="ETZ269" s="5"/>
      <c r="EUA269" s="5"/>
      <c r="EUB269" s="5"/>
      <c r="EUC269" s="5"/>
      <c r="EUD269" s="5"/>
      <c r="EUE269" s="5"/>
      <c r="EUF269" s="5"/>
      <c r="EUG269" s="5"/>
      <c r="EUH269" s="5"/>
      <c r="EUI269" s="5"/>
      <c r="EUJ269" s="5"/>
      <c r="EUK269" s="5"/>
      <c r="EUL269" s="5"/>
      <c r="EUM269" s="5"/>
      <c r="EUN269" s="5"/>
      <c r="EUO269" s="5"/>
      <c r="EUP269" s="5"/>
      <c r="EUQ269" s="5"/>
      <c r="EUR269" s="5"/>
      <c r="EUS269" s="5"/>
      <c r="EUT269" s="5"/>
      <c r="EUU269" s="5"/>
      <c r="EUV269" s="5"/>
      <c r="EUW269" s="5"/>
      <c r="EUX269" s="5"/>
      <c r="EUY269" s="5"/>
      <c r="EUZ269" s="5"/>
      <c r="EVA269" s="5"/>
      <c r="EVB269" s="5"/>
      <c r="EVC269" s="5"/>
      <c r="EVD269" s="5"/>
      <c r="EVE269" s="5"/>
      <c r="EVF269" s="5"/>
      <c r="EVG269" s="5"/>
      <c r="EVH269" s="5"/>
      <c r="EVI269" s="5"/>
      <c r="EVJ269" s="5"/>
      <c r="EVK269" s="5"/>
      <c r="EVL269" s="5"/>
      <c r="EVM269" s="5"/>
      <c r="EVN269" s="5"/>
      <c r="EVO269" s="5"/>
      <c r="EVP269" s="5"/>
      <c r="EVQ269" s="5"/>
      <c r="EVR269" s="5"/>
      <c r="EVS269" s="5"/>
      <c r="EVT269" s="5"/>
      <c r="EVU269" s="5"/>
      <c r="EVV269" s="5"/>
      <c r="EVW269" s="5"/>
      <c r="EVX269" s="5"/>
      <c r="EVY269" s="5"/>
      <c r="EVZ269" s="5"/>
      <c r="EWA269" s="5"/>
      <c r="EWB269" s="5"/>
      <c r="EWC269" s="5"/>
      <c r="EWD269" s="5"/>
      <c r="EWE269" s="5"/>
      <c r="EWF269" s="5"/>
      <c r="EWG269" s="5"/>
      <c r="EWH269" s="5"/>
      <c r="EWI269" s="5"/>
      <c r="EWJ269" s="5"/>
      <c r="EWK269" s="5"/>
      <c r="EWL269" s="5"/>
      <c r="EWM269" s="5"/>
      <c r="EWN269" s="5"/>
      <c r="EWO269" s="5"/>
      <c r="EWP269" s="5"/>
      <c r="EWQ269" s="5"/>
      <c r="EWR269" s="5"/>
      <c r="EWS269" s="5"/>
      <c r="EWT269" s="5"/>
      <c r="EWU269" s="5"/>
      <c r="EWV269" s="5"/>
      <c r="EWW269" s="5"/>
      <c r="EWX269" s="5"/>
      <c r="EWY269" s="5"/>
      <c r="EWZ269" s="5"/>
      <c r="EXA269" s="5"/>
      <c r="EXB269" s="5"/>
      <c r="EXC269" s="5"/>
      <c r="EXD269" s="5"/>
      <c r="EXE269" s="5"/>
      <c r="EXF269" s="5"/>
      <c r="EXG269" s="5"/>
      <c r="EXH269" s="5"/>
      <c r="EXI269" s="5"/>
      <c r="EXJ269" s="5"/>
      <c r="EXK269" s="5"/>
      <c r="EXL269" s="5"/>
      <c r="EXM269" s="5"/>
      <c r="EXN269" s="5"/>
      <c r="EXO269" s="5"/>
      <c r="EXP269" s="5"/>
      <c r="EXQ269" s="5"/>
      <c r="EXR269" s="5"/>
      <c r="EXS269" s="5"/>
      <c r="EXT269" s="5"/>
      <c r="EXU269" s="5"/>
      <c r="EXV269" s="5"/>
      <c r="EXW269" s="5"/>
      <c r="EXX269" s="5"/>
      <c r="EXY269" s="5"/>
      <c r="EXZ269" s="5"/>
      <c r="EYA269" s="5"/>
      <c r="EYB269" s="5"/>
      <c r="EYC269" s="5"/>
      <c r="EYD269" s="5"/>
      <c r="EYE269" s="5"/>
      <c r="EYF269" s="5"/>
      <c r="EYG269" s="5"/>
      <c r="EYH269" s="5"/>
      <c r="EYI269" s="5"/>
      <c r="EYJ269" s="5"/>
      <c r="EYK269" s="5"/>
      <c r="EYL269" s="5"/>
      <c r="EYM269" s="5"/>
      <c r="EYN269" s="5"/>
      <c r="EYO269" s="5"/>
      <c r="EYP269" s="5"/>
      <c r="EYQ269" s="5"/>
      <c r="EYR269" s="5"/>
      <c r="EYS269" s="5"/>
      <c r="EYT269" s="5"/>
      <c r="EYU269" s="5"/>
      <c r="EYV269" s="5"/>
      <c r="EYW269" s="5"/>
      <c r="EYX269" s="5"/>
      <c r="EYY269" s="5"/>
      <c r="EYZ269" s="5"/>
      <c r="EZA269" s="5"/>
      <c r="EZB269" s="5"/>
      <c r="EZC269" s="5"/>
      <c r="EZD269" s="5"/>
      <c r="EZE269" s="5"/>
      <c r="EZF269" s="5"/>
      <c r="EZG269" s="5"/>
      <c r="EZH269" s="5"/>
      <c r="EZI269" s="5"/>
      <c r="EZJ269" s="5"/>
      <c r="EZK269" s="5"/>
      <c r="EZL269" s="5"/>
      <c r="EZM269" s="5"/>
      <c r="EZN269" s="5"/>
      <c r="EZO269" s="5"/>
      <c r="EZP269" s="5"/>
      <c r="EZQ269" s="5"/>
      <c r="EZR269" s="5"/>
      <c r="EZS269" s="5"/>
      <c r="EZT269" s="5"/>
      <c r="EZU269" s="5"/>
      <c r="EZV269" s="5"/>
      <c r="EZW269" s="5"/>
      <c r="EZX269" s="5"/>
      <c r="EZY269" s="5"/>
      <c r="EZZ269" s="5"/>
      <c r="FAA269" s="5"/>
      <c r="FAB269" s="5"/>
      <c r="FAC269" s="5"/>
      <c r="FAD269" s="5"/>
      <c r="FAE269" s="5"/>
      <c r="FAF269" s="5"/>
      <c r="FAG269" s="5"/>
      <c r="FAH269" s="5"/>
      <c r="FAI269" s="5"/>
      <c r="FAJ269" s="5"/>
      <c r="FAK269" s="5"/>
      <c r="FAL269" s="5"/>
      <c r="FAM269" s="5"/>
      <c r="FAN269" s="5"/>
      <c r="FAO269" s="5"/>
      <c r="FAP269" s="5"/>
      <c r="FAQ269" s="5"/>
      <c r="FAR269" s="5"/>
      <c r="FAS269" s="5"/>
      <c r="FAT269" s="5"/>
      <c r="FAU269" s="5"/>
      <c r="FAV269" s="5"/>
      <c r="FAW269" s="5"/>
      <c r="FAX269" s="5"/>
      <c r="FAY269" s="5"/>
      <c r="FAZ269" s="5"/>
      <c r="FBA269" s="5"/>
      <c r="FBB269" s="5"/>
      <c r="FBC269" s="5"/>
      <c r="FBD269" s="5"/>
      <c r="FBE269" s="5"/>
      <c r="FBF269" s="5"/>
      <c r="FBG269" s="5"/>
      <c r="FBH269" s="5"/>
      <c r="FBI269" s="5"/>
      <c r="FBJ269" s="5"/>
      <c r="FBK269" s="5"/>
      <c r="FBL269" s="5"/>
      <c r="FBM269" s="5"/>
      <c r="FBN269" s="5"/>
      <c r="FBO269" s="5"/>
      <c r="FBP269" s="5"/>
      <c r="FBQ269" s="5"/>
      <c r="FBR269" s="5"/>
      <c r="FBS269" s="5"/>
      <c r="FBT269" s="5"/>
      <c r="FBU269" s="5"/>
      <c r="FBV269" s="5"/>
      <c r="FBW269" s="5"/>
      <c r="FBX269" s="5"/>
      <c r="FBY269" s="5"/>
      <c r="FBZ269" s="5"/>
      <c r="FCA269" s="5"/>
      <c r="FCB269" s="5"/>
      <c r="FCC269" s="5"/>
      <c r="FCD269" s="5"/>
      <c r="FCE269" s="5"/>
      <c r="FCF269" s="5"/>
      <c r="FCG269" s="5"/>
      <c r="FCH269" s="5"/>
      <c r="FCI269" s="5"/>
      <c r="FCJ269" s="5"/>
      <c r="FCK269" s="5"/>
      <c r="FCL269" s="5"/>
      <c r="FCM269" s="5"/>
      <c r="FCN269" s="5"/>
      <c r="FCO269" s="5"/>
      <c r="FCP269" s="5"/>
      <c r="FCQ269" s="5"/>
      <c r="FCR269" s="5"/>
      <c r="FCS269" s="5"/>
      <c r="FCT269" s="5"/>
      <c r="FCU269" s="5"/>
      <c r="FCV269" s="5"/>
      <c r="FCW269" s="5"/>
      <c r="FCX269" s="5"/>
      <c r="FCY269" s="5"/>
      <c r="FCZ269" s="5"/>
      <c r="FDA269" s="5"/>
      <c r="FDB269" s="5"/>
      <c r="FDC269" s="5"/>
      <c r="FDD269" s="5"/>
      <c r="FDE269" s="5"/>
      <c r="FDF269" s="5"/>
      <c r="FDG269" s="5"/>
      <c r="FDH269" s="5"/>
      <c r="FDI269" s="5"/>
      <c r="FDJ269" s="5"/>
      <c r="FDK269" s="5"/>
      <c r="FDL269" s="5"/>
      <c r="FDM269" s="5"/>
      <c r="FDN269" s="5"/>
      <c r="FDO269" s="5"/>
      <c r="FDP269" s="5"/>
      <c r="FDQ269" s="5"/>
      <c r="FDR269" s="5"/>
      <c r="FDS269" s="5"/>
      <c r="FDT269" s="5"/>
      <c r="FDU269" s="5"/>
      <c r="FDV269" s="5"/>
      <c r="FDW269" s="5"/>
      <c r="FDX269" s="5"/>
      <c r="FDY269" s="5"/>
      <c r="FDZ269" s="5"/>
      <c r="FEA269" s="5"/>
      <c r="FEB269" s="5"/>
      <c r="FEC269" s="5"/>
      <c r="FED269" s="5"/>
      <c r="FEE269" s="5"/>
      <c r="FEF269" s="5"/>
      <c r="FEG269" s="5"/>
      <c r="FEH269" s="5"/>
      <c r="FEI269" s="5"/>
      <c r="FEJ269" s="5"/>
      <c r="FEK269" s="5"/>
      <c r="FEL269" s="5"/>
      <c r="FEM269" s="5"/>
      <c r="FEN269" s="5"/>
      <c r="FEO269" s="5"/>
      <c r="FEP269" s="5"/>
      <c r="FEQ269" s="5"/>
      <c r="FER269" s="5"/>
      <c r="FES269" s="5"/>
      <c r="FET269" s="5"/>
      <c r="FEU269" s="5"/>
      <c r="FEV269" s="5"/>
      <c r="FEW269" s="5"/>
      <c r="FEX269" s="5"/>
      <c r="FEY269" s="5"/>
      <c r="FEZ269" s="5"/>
      <c r="FFA269" s="5"/>
      <c r="FFB269" s="5"/>
      <c r="FFC269" s="5"/>
      <c r="FFD269" s="5"/>
      <c r="FFE269" s="5"/>
      <c r="FFF269" s="5"/>
      <c r="FFG269" s="5"/>
      <c r="FFH269" s="5"/>
      <c r="FFI269" s="5"/>
      <c r="FFJ269" s="5"/>
      <c r="FFK269" s="5"/>
      <c r="FFL269" s="5"/>
      <c r="FFM269" s="5"/>
      <c r="FFN269" s="5"/>
      <c r="FFO269" s="5"/>
      <c r="FFP269" s="5"/>
      <c r="FFQ269" s="5"/>
      <c r="FFR269" s="5"/>
      <c r="FFS269" s="5"/>
      <c r="FFT269" s="5"/>
      <c r="FFU269" s="5"/>
      <c r="FFV269" s="5"/>
      <c r="FFW269" s="5"/>
      <c r="FFX269" s="5"/>
      <c r="FFY269" s="5"/>
      <c r="FFZ269" s="5"/>
      <c r="FGA269" s="5"/>
      <c r="FGB269" s="5"/>
      <c r="FGC269" s="5"/>
      <c r="FGD269" s="5"/>
      <c r="FGE269" s="5"/>
      <c r="FGF269" s="5"/>
      <c r="FGG269" s="5"/>
      <c r="FGH269" s="5"/>
      <c r="FGI269" s="5"/>
      <c r="FGJ269" s="5"/>
      <c r="FGK269" s="5"/>
      <c r="FGL269" s="5"/>
      <c r="FGM269" s="5"/>
      <c r="FGN269" s="5"/>
      <c r="FGO269" s="5"/>
      <c r="FGP269" s="5"/>
      <c r="FGQ269" s="5"/>
      <c r="FGR269" s="5"/>
      <c r="FGS269" s="5"/>
      <c r="FGT269" s="5"/>
      <c r="FGU269" s="5"/>
      <c r="FGV269" s="5"/>
      <c r="FGW269" s="5"/>
      <c r="FGX269" s="5"/>
      <c r="FGY269" s="5"/>
      <c r="FGZ269" s="5"/>
      <c r="FHA269" s="5"/>
      <c r="FHB269" s="5"/>
      <c r="FHC269" s="5"/>
      <c r="FHD269" s="5"/>
      <c r="FHE269" s="5"/>
      <c r="FHF269" s="5"/>
      <c r="FHG269" s="5"/>
      <c r="FHH269" s="5"/>
      <c r="FHI269" s="5"/>
      <c r="FHJ269" s="5"/>
      <c r="FHK269" s="5"/>
      <c r="FHL269" s="5"/>
      <c r="FHM269" s="5"/>
      <c r="FHN269" s="5"/>
      <c r="FHO269" s="5"/>
      <c r="FHP269" s="5"/>
      <c r="FHQ269" s="5"/>
      <c r="FHR269" s="5"/>
      <c r="FHS269" s="5"/>
      <c r="FHT269" s="5"/>
      <c r="FHU269" s="5"/>
      <c r="FHV269" s="5"/>
      <c r="FHW269" s="5"/>
      <c r="FHX269" s="5"/>
      <c r="FHY269" s="5"/>
      <c r="FHZ269" s="5"/>
      <c r="FIA269" s="5"/>
      <c r="FIB269" s="5"/>
      <c r="FIC269" s="5"/>
      <c r="FID269" s="5"/>
      <c r="FIE269" s="5"/>
      <c r="FIF269" s="5"/>
      <c r="FIG269" s="5"/>
      <c r="FIH269" s="5"/>
      <c r="FII269" s="5"/>
      <c r="FIJ269" s="5"/>
      <c r="FIK269" s="5"/>
      <c r="FIL269" s="5"/>
      <c r="FIM269" s="5"/>
      <c r="FIN269" s="5"/>
      <c r="FIO269" s="5"/>
      <c r="FIP269" s="5"/>
      <c r="FIQ269" s="5"/>
      <c r="FIR269" s="5"/>
      <c r="FIS269" s="5"/>
      <c r="FIT269" s="5"/>
      <c r="FIU269" s="5"/>
      <c r="FIV269" s="5"/>
      <c r="FIW269" s="5"/>
      <c r="FIX269" s="5"/>
      <c r="FIY269" s="5"/>
      <c r="FIZ269" s="5"/>
      <c r="FJA269" s="5"/>
      <c r="FJB269" s="5"/>
      <c r="FJC269" s="5"/>
      <c r="FJD269" s="5"/>
      <c r="FJE269" s="5"/>
      <c r="FJF269" s="5"/>
      <c r="FJG269" s="5"/>
      <c r="FJH269" s="5"/>
      <c r="FJI269" s="5"/>
      <c r="FJJ269" s="5"/>
      <c r="FJK269" s="5"/>
      <c r="FJL269" s="5"/>
      <c r="FJM269" s="5"/>
      <c r="FJN269" s="5"/>
      <c r="FJO269" s="5"/>
      <c r="FJP269" s="5"/>
      <c r="FJQ269" s="5"/>
      <c r="FJR269" s="5"/>
      <c r="FJS269" s="5"/>
      <c r="FJT269" s="5"/>
      <c r="FJU269" s="5"/>
      <c r="FJV269" s="5"/>
      <c r="FJW269" s="5"/>
      <c r="FJX269" s="5"/>
      <c r="FJY269" s="5"/>
      <c r="FJZ269" s="5"/>
      <c r="FKA269" s="5"/>
      <c r="FKB269" s="5"/>
      <c r="FKC269" s="5"/>
      <c r="FKD269" s="5"/>
      <c r="FKE269" s="5"/>
      <c r="FKF269" s="5"/>
      <c r="FKG269" s="5"/>
      <c r="FKH269" s="5"/>
      <c r="FKI269" s="5"/>
      <c r="FKJ269" s="5"/>
      <c r="FKK269" s="5"/>
      <c r="FKL269" s="5"/>
      <c r="FKM269" s="5"/>
      <c r="FKN269" s="5"/>
      <c r="FKO269" s="5"/>
      <c r="FKP269" s="5"/>
      <c r="FKQ269" s="5"/>
      <c r="FKR269" s="5"/>
      <c r="FKS269" s="5"/>
      <c r="FKT269" s="5"/>
      <c r="FKU269" s="5"/>
      <c r="FKV269" s="5"/>
      <c r="FKW269" s="5"/>
      <c r="FKX269" s="5"/>
      <c r="FKY269" s="5"/>
      <c r="FKZ269" s="5"/>
      <c r="FLA269" s="5"/>
      <c r="FLB269" s="5"/>
      <c r="FLC269" s="5"/>
      <c r="FLD269" s="5"/>
      <c r="FLE269" s="5"/>
      <c r="FLF269" s="5"/>
      <c r="FLG269" s="5"/>
      <c r="FLH269" s="5"/>
      <c r="FLI269" s="5"/>
      <c r="FLJ269" s="5"/>
      <c r="FLK269" s="5"/>
      <c r="FLL269" s="5"/>
      <c r="FLM269" s="5"/>
      <c r="FLN269" s="5"/>
      <c r="FLO269" s="5"/>
      <c r="FLP269" s="5"/>
      <c r="FLQ269" s="5"/>
      <c r="FLR269" s="5"/>
      <c r="FLS269" s="5"/>
      <c r="FLT269" s="5"/>
      <c r="FLU269" s="5"/>
      <c r="FLV269" s="5"/>
      <c r="FLW269" s="5"/>
      <c r="FLX269" s="5"/>
      <c r="FLY269" s="5"/>
      <c r="FLZ269" s="5"/>
      <c r="FMA269" s="5"/>
      <c r="FMB269" s="5"/>
      <c r="FMC269" s="5"/>
      <c r="FMD269" s="5"/>
      <c r="FME269" s="5"/>
      <c r="FMF269" s="5"/>
      <c r="FMG269" s="5"/>
      <c r="FMH269" s="5"/>
      <c r="FMI269" s="5"/>
      <c r="FMJ269" s="5"/>
      <c r="FMK269" s="5"/>
      <c r="FML269" s="5"/>
      <c r="FMM269" s="5"/>
      <c r="FMN269" s="5"/>
      <c r="FMO269" s="5"/>
      <c r="FMP269" s="5"/>
      <c r="FMQ269" s="5"/>
      <c r="FMR269" s="5"/>
      <c r="FMS269" s="5"/>
      <c r="FMT269" s="5"/>
      <c r="FMU269" s="5"/>
      <c r="FMV269" s="5"/>
      <c r="FMW269" s="5"/>
      <c r="FMX269" s="5"/>
      <c r="FMY269" s="5"/>
      <c r="FMZ269" s="5"/>
      <c r="FNA269" s="5"/>
      <c r="FNB269" s="5"/>
      <c r="FNC269" s="5"/>
      <c r="FND269" s="5"/>
      <c r="FNE269" s="5"/>
      <c r="FNF269" s="5"/>
      <c r="FNG269" s="5"/>
      <c r="FNH269" s="5"/>
      <c r="FNI269" s="5"/>
      <c r="FNJ269" s="5"/>
      <c r="FNK269" s="5"/>
      <c r="FNL269" s="5"/>
      <c r="FNM269" s="5"/>
      <c r="FNN269" s="5"/>
      <c r="FNO269" s="5"/>
      <c r="FNP269" s="5"/>
      <c r="FNQ269" s="5"/>
      <c r="FNR269" s="5"/>
      <c r="FNS269" s="5"/>
      <c r="FNT269" s="5"/>
      <c r="FNU269" s="5"/>
      <c r="FNV269" s="5"/>
      <c r="FNW269" s="5"/>
      <c r="FNX269" s="5"/>
      <c r="FNY269" s="5"/>
      <c r="FNZ269" s="5"/>
      <c r="FOA269" s="5"/>
      <c r="FOB269" s="5"/>
      <c r="FOC269" s="5"/>
      <c r="FOD269" s="5"/>
      <c r="FOE269" s="5"/>
      <c r="FOF269" s="5"/>
      <c r="FOG269" s="5"/>
      <c r="FOH269" s="5"/>
      <c r="FOI269" s="5"/>
      <c r="FOJ269" s="5"/>
      <c r="FOK269" s="5"/>
      <c r="FOL269" s="5"/>
      <c r="FOM269" s="5"/>
      <c r="FON269" s="5"/>
      <c r="FOO269" s="5"/>
      <c r="FOP269" s="5"/>
      <c r="FOQ269" s="5"/>
      <c r="FOR269" s="5"/>
      <c r="FOS269" s="5"/>
      <c r="FOT269" s="5"/>
      <c r="FOU269" s="5"/>
      <c r="FOV269" s="5"/>
      <c r="FOW269" s="5"/>
      <c r="FOX269" s="5"/>
      <c r="FOY269" s="5"/>
      <c r="FOZ269" s="5"/>
      <c r="FPA269" s="5"/>
      <c r="FPB269" s="5"/>
      <c r="FPC269" s="5"/>
      <c r="FPD269" s="5"/>
      <c r="FPE269" s="5"/>
      <c r="FPF269" s="5"/>
      <c r="FPG269" s="5"/>
      <c r="FPH269" s="5"/>
      <c r="FPI269" s="5"/>
      <c r="FPJ269" s="5"/>
      <c r="FPK269" s="5"/>
      <c r="FPL269" s="5"/>
      <c r="FPM269" s="5"/>
      <c r="FPN269" s="5"/>
      <c r="FPO269" s="5"/>
      <c r="FPP269" s="5"/>
      <c r="FPQ269" s="5"/>
      <c r="FPR269" s="5"/>
      <c r="FPS269" s="5"/>
      <c r="FPT269" s="5"/>
      <c r="FPU269" s="5"/>
      <c r="FPV269" s="5"/>
      <c r="FPW269" s="5"/>
      <c r="FPX269" s="5"/>
      <c r="FPY269" s="5"/>
      <c r="FPZ269" s="5"/>
      <c r="FQA269" s="5"/>
      <c r="FQB269" s="5"/>
      <c r="FQC269" s="5"/>
      <c r="FQD269" s="5"/>
      <c r="FQE269" s="5"/>
      <c r="FQF269" s="5"/>
      <c r="FQG269" s="5"/>
      <c r="FQH269" s="5"/>
      <c r="FQI269" s="5"/>
      <c r="FQJ269" s="5"/>
      <c r="FQK269" s="5"/>
      <c r="FQL269" s="5"/>
      <c r="FQM269" s="5"/>
      <c r="FQN269" s="5"/>
      <c r="FQO269" s="5"/>
      <c r="FQP269" s="5"/>
      <c r="FQQ269" s="5"/>
      <c r="FQR269" s="5"/>
      <c r="FQS269" s="5"/>
      <c r="FQT269" s="5"/>
      <c r="FQU269" s="5"/>
      <c r="FQV269" s="5"/>
      <c r="FQW269" s="5"/>
      <c r="FQX269" s="5"/>
      <c r="FQY269" s="5"/>
      <c r="FQZ269" s="5"/>
      <c r="FRA269" s="5"/>
      <c r="FRB269" s="5"/>
      <c r="FRC269" s="5"/>
      <c r="FRD269" s="5"/>
      <c r="FRE269" s="5"/>
      <c r="FRF269" s="5"/>
      <c r="FRG269" s="5"/>
      <c r="FRH269" s="5"/>
      <c r="FRI269" s="5"/>
      <c r="FRJ269" s="5"/>
      <c r="FRK269" s="5"/>
      <c r="FRL269" s="5"/>
      <c r="FRM269" s="5"/>
      <c r="FRN269" s="5"/>
      <c r="FRO269" s="5"/>
      <c r="FRP269" s="5"/>
      <c r="FRQ269" s="5"/>
      <c r="FRR269" s="5"/>
      <c r="FRS269" s="5"/>
      <c r="FRT269" s="5"/>
      <c r="FRU269" s="5"/>
      <c r="FRV269" s="5"/>
      <c r="FRW269" s="5"/>
      <c r="FRX269" s="5"/>
      <c r="FRY269" s="5"/>
      <c r="FRZ269" s="5"/>
      <c r="FSA269" s="5"/>
      <c r="FSB269" s="5"/>
      <c r="FSC269" s="5"/>
      <c r="FSD269" s="5"/>
      <c r="FSE269" s="5"/>
      <c r="FSF269" s="5"/>
      <c r="FSG269" s="5"/>
      <c r="FSH269" s="5"/>
      <c r="FSI269" s="5"/>
      <c r="FSJ269" s="5"/>
      <c r="FSK269" s="5"/>
      <c r="FSL269" s="5"/>
      <c r="FSM269" s="5"/>
      <c r="FSN269" s="5"/>
      <c r="FSO269" s="5"/>
      <c r="FSP269" s="5"/>
      <c r="FSQ269" s="5"/>
      <c r="FSR269" s="5"/>
      <c r="FSS269" s="5"/>
      <c r="FST269" s="5"/>
      <c r="FSU269" s="5"/>
      <c r="FSV269" s="5"/>
      <c r="FSW269" s="5"/>
      <c r="FSX269" s="5"/>
      <c r="FSY269" s="5"/>
      <c r="FSZ269" s="5"/>
      <c r="FTA269" s="5"/>
      <c r="FTB269" s="5"/>
      <c r="FTC269" s="5"/>
      <c r="FTD269" s="5"/>
      <c r="FTE269" s="5"/>
      <c r="FTF269" s="5"/>
      <c r="FTG269" s="5"/>
      <c r="FTH269" s="5"/>
      <c r="FTI269" s="5"/>
      <c r="FTJ269" s="5"/>
      <c r="FTK269" s="5"/>
      <c r="FTL269" s="5"/>
      <c r="FTM269" s="5"/>
      <c r="FTN269" s="5"/>
      <c r="FTO269" s="5"/>
      <c r="FTP269" s="5"/>
      <c r="FTQ269" s="5"/>
      <c r="FTR269" s="5"/>
      <c r="FTS269" s="5"/>
      <c r="FTT269" s="5"/>
      <c r="FTU269" s="5"/>
      <c r="FTV269" s="5"/>
      <c r="FTW269" s="5"/>
      <c r="FTX269" s="5"/>
      <c r="FTY269" s="5"/>
      <c r="FTZ269" s="5"/>
      <c r="FUA269" s="5"/>
      <c r="FUB269" s="5"/>
      <c r="FUC269" s="5"/>
      <c r="FUD269" s="5"/>
      <c r="FUE269" s="5"/>
      <c r="FUF269" s="5"/>
      <c r="FUG269" s="5"/>
      <c r="FUH269" s="5"/>
      <c r="FUI269" s="5"/>
      <c r="FUJ269" s="5"/>
      <c r="FUK269" s="5"/>
      <c r="FUL269" s="5"/>
      <c r="FUM269" s="5"/>
      <c r="FUN269" s="5"/>
      <c r="FUO269" s="5"/>
      <c r="FUP269" s="5"/>
      <c r="FUQ269" s="5"/>
      <c r="FUR269" s="5"/>
      <c r="FUS269" s="5"/>
      <c r="FUT269" s="5"/>
      <c r="FUU269" s="5"/>
      <c r="FUV269" s="5"/>
      <c r="FUW269" s="5"/>
      <c r="FUX269" s="5"/>
      <c r="FUY269" s="5"/>
      <c r="FUZ269" s="5"/>
      <c r="FVA269" s="5"/>
      <c r="FVB269" s="5"/>
      <c r="FVC269" s="5"/>
      <c r="FVD269" s="5"/>
      <c r="FVE269" s="5"/>
      <c r="FVF269" s="5"/>
      <c r="FVG269" s="5"/>
      <c r="FVH269" s="5"/>
      <c r="FVI269" s="5"/>
      <c r="FVJ269" s="5"/>
      <c r="FVK269" s="5"/>
      <c r="FVL269" s="5"/>
      <c r="FVM269" s="5"/>
      <c r="FVN269" s="5"/>
      <c r="FVO269" s="5"/>
      <c r="FVP269" s="5"/>
      <c r="FVQ269" s="5"/>
      <c r="FVR269" s="5"/>
      <c r="FVS269" s="5"/>
      <c r="FVT269" s="5"/>
      <c r="FVU269" s="5"/>
      <c r="FVV269" s="5"/>
      <c r="FVW269" s="5"/>
      <c r="FVX269" s="5"/>
      <c r="FVY269" s="5"/>
      <c r="FVZ269" s="5"/>
      <c r="FWA269" s="5"/>
      <c r="FWB269" s="5"/>
      <c r="FWC269" s="5"/>
      <c r="FWD269" s="5"/>
      <c r="FWE269" s="5"/>
      <c r="FWF269" s="5"/>
      <c r="FWG269" s="5"/>
      <c r="FWH269" s="5"/>
      <c r="FWI269" s="5"/>
      <c r="FWJ269" s="5"/>
      <c r="FWK269" s="5"/>
      <c r="FWL269" s="5"/>
      <c r="FWM269" s="5"/>
      <c r="FWN269" s="5"/>
      <c r="FWO269" s="5"/>
      <c r="FWP269" s="5"/>
      <c r="FWQ269" s="5"/>
      <c r="FWR269" s="5"/>
      <c r="FWS269" s="5"/>
      <c r="FWT269" s="5"/>
      <c r="FWU269" s="5"/>
      <c r="FWV269" s="5"/>
      <c r="FWW269" s="5"/>
      <c r="FWX269" s="5"/>
      <c r="FWY269" s="5"/>
      <c r="FWZ269" s="5"/>
      <c r="FXA269" s="5"/>
      <c r="FXB269" s="5"/>
      <c r="FXC269" s="5"/>
      <c r="FXD269" s="5"/>
      <c r="FXE269" s="5"/>
      <c r="FXF269" s="5"/>
      <c r="FXG269" s="5"/>
      <c r="FXH269" s="5"/>
      <c r="FXI269" s="5"/>
      <c r="FXJ269" s="5"/>
      <c r="FXK269" s="5"/>
      <c r="FXL269" s="5"/>
      <c r="FXM269" s="5"/>
      <c r="FXN269" s="5"/>
      <c r="FXO269" s="5"/>
      <c r="FXP269" s="5"/>
      <c r="FXQ269" s="5"/>
      <c r="FXR269" s="5"/>
      <c r="FXS269" s="5"/>
      <c r="FXT269" s="5"/>
      <c r="FXU269" s="5"/>
      <c r="FXV269" s="5"/>
      <c r="FXW269" s="5"/>
      <c r="FXX269" s="5"/>
      <c r="FXY269" s="5"/>
      <c r="FXZ269" s="5"/>
      <c r="FYA269" s="5"/>
      <c r="FYB269" s="5"/>
      <c r="FYC269" s="5"/>
      <c r="FYD269" s="5"/>
      <c r="FYE269" s="5"/>
      <c r="FYF269" s="5"/>
      <c r="FYG269" s="5"/>
      <c r="FYH269" s="5"/>
      <c r="FYI269" s="5"/>
      <c r="FYJ269" s="5"/>
      <c r="FYK269" s="5"/>
      <c r="FYL269" s="5"/>
      <c r="FYM269" s="5"/>
      <c r="FYN269" s="5"/>
      <c r="FYO269" s="5"/>
      <c r="FYP269" s="5"/>
      <c r="FYQ269" s="5"/>
      <c r="FYR269" s="5"/>
      <c r="FYS269" s="5"/>
      <c r="FYT269" s="5"/>
      <c r="FYU269" s="5"/>
      <c r="FYV269" s="5"/>
      <c r="FYW269" s="5"/>
      <c r="FYX269" s="5"/>
      <c r="FYY269" s="5"/>
      <c r="FYZ269" s="5"/>
      <c r="FZA269" s="5"/>
      <c r="FZB269" s="5"/>
      <c r="FZC269" s="5"/>
      <c r="FZD269" s="5"/>
      <c r="FZE269" s="5"/>
      <c r="FZF269" s="5"/>
      <c r="FZG269" s="5"/>
      <c r="FZH269" s="5"/>
      <c r="FZI269" s="5"/>
      <c r="FZJ269" s="5"/>
      <c r="FZK269" s="5"/>
      <c r="FZL269" s="5"/>
      <c r="FZM269" s="5"/>
      <c r="FZN269" s="5"/>
      <c r="FZO269" s="5"/>
      <c r="FZP269" s="5"/>
      <c r="FZQ269" s="5"/>
      <c r="FZR269" s="5"/>
      <c r="FZS269" s="5"/>
      <c r="FZT269" s="5"/>
      <c r="FZU269" s="5"/>
      <c r="FZV269" s="5"/>
      <c r="FZW269" s="5"/>
      <c r="FZX269" s="5"/>
      <c r="FZY269" s="5"/>
      <c r="FZZ269" s="5"/>
      <c r="GAA269" s="5"/>
      <c r="GAB269" s="5"/>
      <c r="GAC269" s="5"/>
      <c r="GAD269" s="5"/>
      <c r="GAE269" s="5"/>
      <c r="GAF269" s="5"/>
      <c r="GAG269" s="5"/>
      <c r="GAH269" s="5"/>
      <c r="GAI269" s="5"/>
      <c r="GAJ269" s="5"/>
      <c r="GAK269" s="5"/>
      <c r="GAL269" s="5"/>
      <c r="GAM269" s="5"/>
      <c r="GAN269" s="5"/>
      <c r="GAO269" s="5"/>
      <c r="GAP269" s="5"/>
      <c r="GAQ269" s="5"/>
      <c r="GAR269" s="5"/>
      <c r="GAS269" s="5"/>
      <c r="GAT269" s="5"/>
      <c r="GAU269" s="5"/>
      <c r="GAV269" s="5"/>
      <c r="GAW269" s="5"/>
      <c r="GAX269" s="5"/>
      <c r="GAY269" s="5"/>
      <c r="GAZ269" s="5"/>
      <c r="GBA269" s="5"/>
      <c r="GBB269" s="5"/>
      <c r="GBC269" s="5"/>
      <c r="GBD269" s="5"/>
      <c r="GBE269" s="5"/>
      <c r="GBF269" s="5"/>
      <c r="GBG269" s="5"/>
      <c r="GBH269" s="5"/>
      <c r="GBI269" s="5"/>
      <c r="GBJ269" s="5"/>
      <c r="GBK269" s="5"/>
      <c r="GBL269" s="5"/>
      <c r="GBM269" s="5"/>
      <c r="GBN269" s="5"/>
      <c r="GBO269" s="5"/>
      <c r="GBP269" s="5"/>
      <c r="GBQ269" s="5"/>
      <c r="GBR269" s="5"/>
      <c r="GBS269" s="5"/>
      <c r="GBT269" s="5"/>
      <c r="GBU269" s="5"/>
      <c r="GBV269" s="5"/>
      <c r="GBW269" s="5"/>
      <c r="GBX269" s="5"/>
      <c r="GBY269" s="5"/>
      <c r="GBZ269" s="5"/>
      <c r="GCA269" s="5"/>
      <c r="GCB269" s="5"/>
      <c r="GCC269" s="5"/>
      <c r="GCD269" s="5"/>
      <c r="GCE269" s="5"/>
      <c r="GCF269" s="5"/>
      <c r="GCG269" s="5"/>
      <c r="GCH269" s="5"/>
      <c r="GCI269" s="5"/>
      <c r="GCJ269" s="5"/>
      <c r="GCK269" s="5"/>
      <c r="GCL269" s="5"/>
      <c r="GCM269" s="5"/>
      <c r="GCN269" s="5"/>
      <c r="GCO269" s="5"/>
      <c r="GCP269" s="5"/>
      <c r="GCQ269" s="5"/>
      <c r="GCR269" s="5"/>
      <c r="GCS269" s="5"/>
      <c r="GCT269" s="5"/>
      <c r="GCU269" s="5"/>
      <c r="GCV269" s="5"/>
      <c r="GCW269" s="5"/>
      <c r="GCX269" s="5"/>
      <c r="GCY269" s="5"/>
      <c r="GCZ269" s="5"/>
      <c r="GDA269" s="5"/>
      <c r="GDB269" s="5"/>
      <c r="GDC269" s="5"/>
      <c r="GDD269" s="5"/>
      <c r="GDE269" s="5"/>
      <c r="GDF269" s="5"/>
      <c r="GDG269" s="5"/>
      <c r="GDH269" s="5"/>
      <c r="GDI269" s="5"/>
      <c r="GDJ269" s="5"/>
      <c r="GDK269" s="5"/>
      <c r="GDL269" s="5"/>
      <c r="GDM269" s="5"/>
      <c r="GDN269" s="5"/>
      <c r="GDO269" s="5"/>
      <c r="GDP269" s="5"/>
      <c r="GDQ269" s="5"/>
      <c r="GDR269" s="5"/>
      <c r="GDS269" s="5"/>
      <c r="GDT269" s="5"/>
      <c r="GDU269" s="5"/>
      <c r="GDV269" s="5"/>
      <c r="GDW269" s="5"/>
      <c r="GDX269" s="5"/>
      <c r="GDY269" s="5"/>
      <c r="GDZ269" s="5"/>
      <c r="GEA269" s="5"/>
      <c r="GEB269" s="5"/>
      <c r="GEC269" s="5"/>
      <c r="GED269" s="5"/>
      <c r="GEE269" s="5"/>
      <c r="GEF269" s="5"/>
      <c r="GEG269" s="5"/>
      <c r="GEH269" s="5"/>
      <c r="GEI269" s="5"/>
      <c r="GEJ269" s="5"/>
      <c r="GEK269" s="5"/>
      <c r="GEL269" s="5"/>
      <c r="GEM269" s="5"/>
      <c r="GEN269" s="5"/>
      <c r="GEO269" s="5"/>
      <c r="GEP269" s="5"/>
      <c r="GEQ269" s="5"/>
      <c r="GER269" s="5"/>
      <c r="GES269" s="5"/>
      <c r="GET269" s="5"/>
      <c r="GEU269" s="5"/>
      <c r="GEV269" s="5"/>
      <c r="GEW269" s="5"/>
      <c r="GEX269" s="5"/>
      <c r="GEY269" s="5"/>
      <c r="GEZ269" s="5"/>
      <c r="GFA269" s="5"/>
      <c r="GFB269" s="5"/>
      <c r="GFC269" s="5"/>
      <c r="GFD269" s="5"/>
      <c r="GFE269" s="5"/>
      <c r="GFF269" s="5"/>
      <c r="GFG269" s="5"/>
      <c r="GFH269" s="5"/>
      <c r="GFI269" s="5"/>
      <c r="GFJ269" s="5"/>
      <c r="GFK269" s="5"/>
      <c r="GFL269" s="5"/>
      <c r="GFM269" s="5"/>
      <c r="GFN269" s="5"/>
      <c r="GFO269" s="5"/>
      <c r="GFP269" s="5"/>
      <c r="GFQ269" s="5"/>
      <c r="GFR269" s="5"/>
      <c r="GFS269" s="5"/>
      <c r="GFT269" s="5"/>
      <c r="GFU269" s="5"/>
      <c r="GFV269" s="5"/>
      <c r="GFW269" s="5"/>
      <c r="GFX269" s="5"/>
      <c r="GFY269" s="5"/>
      <c r="GFZ269" s="5"/>
      <c r="GGA269" s="5"/>
      <c r="GGB269" s="5"/>
      <c r="GGC269" s="5"/>
      <c r="GGD269" s="5"/>
      <c r="GGE269" s="5"/>
      <c r="GGF269" s="5"/>
      <c r="GGG269" s="5"/>
      <c r="GGH269" s="5"/>
      <c r="GGI269" s="5"/>
      <c r="GGJ269" s="5"/>
      <c r="GGK269" s="5"/>
      <c r="GGL269" s="5"/>
      <c r="GGM269" s="5"/>
      <c r="GGN269" s="5"/>
      <c r="GGO269" s="5"/>
      <c r="GGP269" s="5"/>
      <c r="GGQ269" s="5"/>
      <c r="GGR269" s="5"/>
      <c r="GGS269" s="5"/>
      <c r="GGT269" s="5"/>
      <c r="GGU269" s="5"/>
      <c r="GGV269" s="5"/>
      <c r="GGW269" s="5"/>
      <c r="GGX269" s="5"/>
      <c r="GGY269" s="5"/>
      <c r="GGZ269" s="5"/>
      <c r="GHA269" s="5"/>
      <c r="GHB269" s="5"/>
      <c r="GHC269" s="5"/>
      <c r="GHD269" s="5"/>
      <c r="GHE269" s="5"/>
      <c r="GHF269" s="5"/>
      <c r="GHG269" s="5"/>
      <c r="GHH269" s="5"/>
      <c r="GHI269" s="5"/>
      <c r="GHJ269" s="5"/>
      <c r="GHK269" s="5"/>
      <c r="GHL269" s="5"/>
      <c r="GHM269" s="5"/>
      <c r="GHN269" s="5"/>
      <c r="GHO269" s="5"/>
      <c r="GHP269" s="5"/>
      <c r="GHQ269" s="5"/>
      <c r="GHR269" s="5"/>
      <c r="GHS269" s="5"/>
      <c r="GHT269" s="5"/>
      <c r="GHU269" s="5"/>
      <c r="GHV269" s="5"/>
      <c r="GHW269" s="5"/>
      <c r="GHX269" s="5"/>
      <c r="GHY269" s="5"/>
      <c r="GHZ269" s="5"/>
      <c r="GIA269" s="5"/>
      <c r="GIB269" s="5"/>
      <c r="GIC269" s="5"/>
      <c r="GID269" s="5"/>
      <c r="GIE269" s="5"/>
      <c r="GIF269" s="5"/>
      <c r="GIG269" s="5"/>
      <c r="GIH269" s="5"/>
      <c r="GII269" s="5"/>
      <c r="GIJ269" s="5"/>
      <c r="GIK269" s="5"/>
      <c r="GIL269" s="5"/>
      <c r="GIM269" s="5"/>
      <c r="GIN269" s="5"/>
      <c r="GIO269" s="5"/>
      <c r="GIP269" s="5"/>
      <c r="GIQ269" s="5"/>
      <c r="GIR269" s="5"/>
      <c r="GIS269" s="5"/>
      <c r="GIT269" s="5"/>
      <c r="GIU269" s="5"/>
      <c r="GIV269" s="5"/>
      <c r="GIW269" s="5"/>
      <c r="GIX269" s="5"/>
      <c r="GIY269" s="5"/>
      <c r="GIZ269" s="5"/>
      <c r="GJA269" s="5"/>
      <c r="GJB269" s="5"/>
      <c r="GJC269" s="5"/>
      <c r="GJD269" s="5"/>
      <c r="GJE269" s="5"/>
      <c r="GJF269" s="5"/>
      <c r="GJG269" s="5"/>
      <c r="GJH269" s="5"/>
      <c r="GJI269" s="5"/>
      <c r="GJJ269" s="5"/>
      <c r="GJK269" s="5"/>
      <c r="GJL269" s="5"/>
      <c r="GJM269" s="5"/>
      <c r="GJN269" s="5"/>
      <c r="GJO269" s="5"/>
      <c r="GJP269" s="5"/>
      <c r="GJQ269" s="5"/>
      <c r="GJR269" s="5"/>
      <c r="GJS269" s="5"/>
      <c r="GJT269" s="5"/>
      <c r="GJU269" s="5"/>
      <c r="GJV269" s="5"/>
      <c r="GJW269" s="5"/>
      <c r="GJX269" s="5"/>
      <c r="GJY269" s="5"/>
      <c r="GJZ269" s="5"/>
      <c r="GKA269" s="5"/>
      <c r="GKB269" s="5"/>
      <c r="GKC269" s="5"/>
      <c r="GKD269" s="5"/>
      <c r="GKE269" s="5"/>
      <c r="GKF269" s="5"/>
      <c r="GKG269" s="5"/>
      <c r="GKH269" s="5"/>
      <c r="GKI269" s="5"/>
      <c r="GKJ269" s="5"/>
      <c r="GKK269" s="5"/>
      <c r="GKL269" s="5"/>
      <c r="GKM269" s="5"/>
      <c r="GKN269" s="5"/>
      <c r="GKO269" s="5"/>
      <c r="GKP269" s="5"/>
      <c r="GKQ269" s="5"/>
      <c r="GKR269" s="5"/>
      <c r="GKS269" s="5"/>
      <c r="GKT269" s="5"/>
      <c r="GKU269" s="5"/>
      <c r="GKV269" s="5"/>
      <c r="GKW269" s="5"/>
      <c r="GKX269" s="5"/>
      <c r="GKY269" s="5"/>
      <c r="GKZ269" s="5"/>
      <c r="GLA269" s="5"/>
      <c r="GLB269" s="5"/>
      <c r="GLC269" s="5"/>
      <c r="GLD269" s="5"/>
      <c r="GLE269" s="5"/>
      <c r="GLF269" s="5"/>
      <c r="GLG269" s="5"/>
      <c r="GLH269" s="5"/>
      <c r="GLI269" s="5"/>
      <c r="GLJ269" s="5"/>
      <c r="GLK269" s="5"/>
      <c r="GLL269" s="5"/>
      <c r="GLM269" s="5"/>
      <c r="GLN269" s="5"/>
      <c r="GLO269" s="5"/>
      <c r="GLP269" s="5"/>
      <c r="GLQ269" s="5"/>
      <c r="GLR269" s="5"/>
      <c r="GLS269" s="5"/>
      <c r="GLT269" s="5"/>
      <c r="GLU269" s="5"/>
      <c r="GLV269" s="5"/>
      <c r="GLW269" s="5"/>
      <c r="GLX269" s="5"/>
      <c r="GLY269" s="5"/>
      <c r="GLZ269" s="5"/>
      <c r="GMA269" s="5"/>
      <c r="GMB269" s="5"/>
      <c r="GMC269" s="5"/>
      <c r="GMD269" s="5"/>
      <c r="GME269" s="5"/>
      <c r="GMF269" s="5"/>
      <c r="GMG269" s="5"/>
      <c r="GMH269" s="5"/>
      <c r="GMI269" s="5"/>
      <c r="GMJ269" s="5"/>
      <c r="GMK269" s="5"/>
      <c r="GML269" s="5"/>
      <c r="GMM269" s="5"/>
      <c r="GMN269" s="5"/>
      <c r="GMO269" s="5"/>
      <c r="GMP269" s="5"/>
      <c r="GMQ269" s="5"/>
      <c r="GMR269" s="5"/>
      <c r="GMS269" s="5"/>
      <c r="GMT269" s="5"/>
      <c r="GMU269" s="5"/>
      <c r="GMV269" s="5"/>
      <c r="GMW269" s="5"/>
      <c r="GMX269" s="5"/>
      <c r="GMY269" s="5"/>
      <c r="GMZ269" s="5"/>
      <c r="GNA269" s="5"/>
      <c r="GNB269" s="5"/>
      <c r="GNC269" s="5"/>
      <c r="GND269" s="5"/>
      <c r="GNE269" s="5"/>
      <c r="GNF269" s="5"/>
      <c r="GNG269" s="5"/>
      <c r="GNH269" s="5"/>
      <c r="GNI269" s="5"/>
      <c r="GNJ269" s="5"/>
      <c r="GNK269" s="5"/>
      <c r="GNL269" s="5"/>
      <c r="GNM269" s="5"/>
      <c r="GNN269" s="5"/>
      <c r="GNO269" s="5"/>
      <c r="GNP269" s="5"/>
      <c r="GNQ269" s="5"/>
      <c r="GNR269" s="5"/>
      <c r="GNS269" s="5"/>
      <c r="GNT269" s="5"/>
      <c r="GNU269" s="5"/>
      <c r="GNV269" s="5"/>
      <c r="GNW269" s="5"/>
      <c r="GNX269" s="5"/>
      <c r="GNY269" s="5"/>
      <c r="GNZ269" s="5"/>
      <c r="GOA269" s="5"/>
      <c r="GOB269" s="5"/>
      <c r="GOC269" s="5"/>
      <c r="GOD269" s="5"/>
      <c r="GOE269" s="5"/>
      <c r="GOF269" s="5"/>
      <c r="GOG269" s="5"/>
      <c r="GOH269" s="5"/>
      <c r="GOI269" s="5"/>
      <c r="GOJ269" s="5"/>
      <c r="GOK269" s="5"/>
      <c r="GOL269" s="5"/>
      <c r="GOM269" s="5"/>
      <c r="GON269" s="5"/>
      <c r="GOO269" s="5"/>
      <c r="GOP269" s="5"/>
      <c r="GOQ269" s="5"/>
      <c r="GOR269" s="5"/>
      <c r="GOS269" s="5"/>
      <c r="GOT269" s="5"/>
      <c r="GOU269" s="5"/>
      <c r="GOV269" s="5"/>
      <c r="GOW269" s="5"/>
      <c r="GOX269" s="5"/>
      <c r="GOY269" s="5"/>
      <c r="GOZ269" s="5"/>
      <c r="GPA269" s="5"/>
      <c r="GPB269" s="5"/>
      <c r="GPC269" s="5"/>
      <c r="GPD269" s="5"/>
      <c r="GPE269" s="5"/>
      <c r="GPF269" s="5"/>
      <c r="GPG269" s="5"/>
      <c r="GPH269" s="5"/>
      <c r="GPI269" s="5"/>
      <c r="GPJ269" s="5"/>
      <c r="GPK269" s="5"/>
      <c r="GPL269" s="5"/>
      <c r="GPM269" s="5"/>
      <c r="GPN269" s="5"/>
      <c r="GPO269" s="5"/>
      <c r="GPP269" s="5"/>
      <c r="GPQ269" s="5"/>
      <c r="GPR269" s="5"/>
      <c r="GPS269" s="5"/>
      <c r="GPT269" s="5"/>
      <c r="GPU269" s="5"/>
      <c r="GPV269" s="5"/>
      <c r="GPW269" s="5"/>
      <c r="GPX269" s="5"/>
      <c r="GPY269" s="5"/>
      <c r="GPZ269" s="5"/>
      <c r="GQA269" s="5"/>
      <c r="GQB269" s="5"/>
      <c r="GQC269" s="5"/>
      <c r="GQD269" s="5"/>
      <c r="GQE269" s="5"/>
      <c r="GQF269" s="5"/>
      <c r="GQG269" s="5"/>
      <c r="GQH269" s="5"/>
      <c r="GQI269" s="5"/>
      <c r="GQJ269" s="5"/>
      <c r="GQK269" s="5"/>
      <c r="GQL269" s="5"/>
      <c r="GQM269" s="5"/>
      <c r="GQN269" s="5"/>
      <c r="GQO269" s="5"/>
      <c r="GQP269" s="5"/>
      <c r="GQQ269" s="5"/>
      <c r="GQR269" s="5"/>
      <c r="GQS269" s="5"/>
      <c r="GQT269" s="5"/>
      <c r="GQU269" s="5"/>
      <c r="GQV269" s="5"/>
      <c r="GQW269" s="5"/>
      <c r="GQX269" s="5"/>
      <c r="GQY269" s="5"/>
      <c r="GQZ269" s="5"/>
      <c r="GRA269" s="5"/>
      <c r="GRB269" s="5"/>
      <c r="GRC269" s="5"/>
      <c r="GRD269" s="5"/>
      <c r="GRE269" s="5"/>
      <c r="GRF269" s="5"/>
      <c r="GRG269" s="5"/>
      <c r="GRH269" s="5"/>
      <c r="GRI269" s="5"/>
      <c r="GRJ269" s="5"/>
      <c r="GRK269" s="5"/>
      <c r="GRL269" s="5"/>
      <c r="GRM269" s="5"/>
      <c r="GRN269" s="5"/>
      <c r="GRO269" s="5"/>
      <c r="GRP269" s="5"/>
      <c r="GRQ269" s="5"/>
      <c r="GRR269" s="5"/>
      <c r="GRS269" s="5"/>
      <c r="GRT269" s="5"/>
      <c r="GRU269" s="5"/>
      <c r="GRV269" s="5"/>
      <c r="GRW269" s="5"/>
      <c r="GRX269" s="5"/>
      <c r="GRY269" s="5"/>
      <c r="GRZ269" s="5"/>
      <c r="GSA269" s="5"/>
      <c r="GSB269" s="5"/>
      <c r="GSC269" s="5"/>
      <c r="GSD269" s="5"/>
      <c r="GSE269" s="5"/>
      <c r="GSF269" s="5"/>
      <c r="GSG269" s="5"/>
      <c r="GSH269" s="5"/>
      <c r="GSI269" s="5"/>
      <c r="GSJ269" s="5"/>
      <c r="GSK269" s="5"/>
      <c r="GSL269" s="5"/>
      <c r="GSM269" s="5"/>
      <c r="GSN269" s="5"/>
      <c r="GSO269" s="5"/>
      <c r="GSP269" s="5"/>
      <c r="GSQ269" s="5"/>
      <c r="GSR269" s="5"/>
      <c r="GSS269" s="5"/>
      <c r="GST269" s="5"/>
      <c r="GSU269" s="5"/>
      <c r="GSV269" s="5"/>
      <c r="GSW269" s="5"/>
      <c r="GSX269" s="5"/>
      <c r="GSY269" s="5"/>
      <c r="GSZ269" s="5"/>
      <c r="GTA269" s="5"/>
      <c r="GTB269" s="5"/>
      <c r="GTC269" s="5"/>
      <c r="GTD269" s="5"/>
      <c r="GTE269" s="5"/>
      <c r="GTF269" s="5"/>
      <c r="GTG269" s="5"/>
      <c r="GTH269" s="5"/>
      <c r="GTI269" s="5"/>
      <c r="GTJ269" s="5"/>
      <c r="GTK269" s="5"/>
      <c r="GTL269" s="5"/>
      <c r="GTM269" s="5"/>
      <c r="GTN269" s="5"/>
      <c r="GTO269" s="5"/>
      <c r="GTP269" s="5"/>
      <c r="GTQ269" s="5"/>
      <c r="GTR269" s="5"/>
      <c r="GTS269" s="5"/>
      <c r="GTT269" s="5"/>
      <c r="GTU269" s="5"/>
      <c r="GTV269" s="5"/>
      <c r="GTW269" s="5"/>
      <c r="GTX269" s="5"/>
      <c r="GTY269" s="5"/>
      <c r="GTZ269" s="5"/>
      <c r="GUA269" s="5"/>
      <c r="GUB269" s="5"/>
      <c r="GUC269" s="5"/>
      <c r="GUD269" s="5"/>
      <c r="GUE269" s="5"/>
      <c r="GUF269" s="5"/>
      <c r="GUG269" s="5"/>
      <c r="GUH269" s="5"/>
      <c r="GUI269" s="5"/>
      <c r="GUJ269" s="5"/>
      <c r="GUK269" s="5"/>
      <c r="GUL269" s="5"/>
      <c r="GUM269" s="5"/>
      <c r="GUN269" s="5"/>
      <c r="GUO269" s="5"/>
      <c r="GUP269" s="5"/>
      <c r="GUQ269" s="5"/>
      <c r="GUR269" s="5"/>
      <c r="GUS269" s="5"/>
      <c r="GUT269" s="5"/>
      <c r="GUU269" s="5"/>
      <c r="GUV269" s="5"/>
      <c r="GUW269" s="5"/>
      <c r="GUX269" s="5"/>
      <c r="GUY269" s="5"/>
      <c r="GUZ269" s="5"/>
      <c r="GVA269" s="5"/>
      <c r="GVB269" s="5"/>
      <c r="GVC269" s="5"/>
      <c r="GVD269" s="5"/>
      <c r="GVE269" s="5"/>
      <c r="GVF269" s="5"/>
      <c r="GVG269" s="5"/>
      <c r="GVH269" s="5"/>
      <c r="GVI269" s="5"/>
      <c r="GVJ269" s="5"/>
      <c r="GVK269" s="5"/>
      <c r="GVL269" s="5"/>
      <c r="GVM269" s="5"/>
      <c r="GVN269" s="5"/>
      <c r="GVO269" s="5"/>
      <c r="GVP269" s="5"/>
      <c r="GVQ269" s="5"/>
      <c r="GVR269" s="5"/>
      <c r="GVS269" s="5"/>
      <c r="GVT269" s="5"/>
      <c r="GVU269" s="5"/>
      <c r="GVV269" s="5"/>
      <c r="GVW269" s="5"/>
      <c r="GVX269" s="5"/>
      <c r="GVY269" s="5"/>
      <c r="GVZ269" s="5"/>
      <c r="GWA269" s="5"/>
      <c r="GWB269" s="5"/>
      <c r="GWC269" s="5"/>
      <c r="GWD269" s="5"/>
      <c r="GWE269" s="5"/>
      <c r="GWF269" s="5"/>
      <c r="GWG269" s="5"/>
      <c r="GWH269" s="5"/>
      <c r="GWI269" s="5"/>
      <c r="GWJ269" s="5"/>
      <c r="GWK269" s="5"/>
      <c r="GWL269" s="5"/>
      <c r="GWM269" s="5"/>
      <c r="GWN269" s="5"/>
      <c r="GWO269" s="5"/>
      <c r="GWP269" s="5"/>
      <c r="GWQ269" s="5"/>
      <c r="GWR269" s="5"/>
      <c r="GWS269" s="5"/>
      <c r="GWT269" s="5"/>
      <c r="GWU269" s="5"/>
      <c r="GWV269" s="5"/>
      <c r="GWW269" s="5"/>
      <c r="GWX269" s="5"/>
      <c r="GWY269" s="5"/>
      <c r="GWZ269" s="5"/>
      <c r="GXA269" s="5"/>
      <c r="GXB269" s="5"/>
      <c r="GXC269" s="5"/>
      <c r="GXD269" s="5"/>
      <c r="GXE269" s="5"/>
      <c r="GXF269" s="5"/>
      <c r="GXG269" s="5"/>
      <c r="GXH269" s="5"/>
      <c r="GXI269" s="5"/>
      <c r="GXJ269" s="5"/>
      <c r="GXK269" s="5"/>
      <c r="GXL269" s="5"/>
      <c r="GXM269" s="5"/>
      <c r="GXN269" s="5"/>
      <c r="GXO269" s="5"/>
      <c r="GXP269" s="5"/>
      <c r="GXQ269" s="5"/>
      <c r="GXR269" s="5"/>
      <c r="GXS269" s="5"/>
      <c r="GXT269" s="5"/>
      <c r="GXU269" s="5"/>
      <c r="GXV269" s="5"/>
      <c r="GXW269" s="5"/>
      <c r="GXX269" s="5"/>
      <c r="GXY269" s="5"/>
      <c r="GXZ269" s="5"/>
      <c r="GYA269" s="5"/>
      <c r="GYB269" s="5"/>
      <c r="GYC269" s="5"/>
      <c r="GYD269" s="5"/>
      <c r="GYE269" s="5"/>
      <c r="GYF269" s="5"/>
      <c r="GYG269" s="5"/>
      <c r="GYH269" s="5"/>
      <c r="GYI269" s="5"/>
      <c r="GYJ269" s="5"/>
      <c r="GYK269" s="5"/>
      <c r="GYL269" s="5"/>
      <c r="GYM269" s="5"/>
      <c r="GYN269" s="5"/>
      <c r="GYO269" s="5"/>
      <c r="GYP269" s="5"/>
      <c r="GYQ269" s="5"/>
      <c r="GYR269" s="5"/>
      <c r="GYS269" s="5"/>
      <c r="GYT269" s="5"/>
      <c r="GYU269" s="5"/>
      <c r="GYV269" s="5"/>
      <c r="GYW269" s="5"/>
      <c r="GYX269" s="5"/>
      <c r="GYY269" s="5"/>
      <c r="GYZ269" s="5"/>
      <c r="GZA269" s="5"/>
      <c r="GZB269" s="5"/>
      <c r="GZC269" s="5"/>
      <c r="GZD269" s="5"/>
      <c r="GZE269" s="5"/>
      <c r="GZF269" s="5"/>
      <c r="GZG269" s="5"/>
      <c r="GZH269" s="5"/>
      <c r="GZI269" s="5"/>
      <c r="GZJ269" s="5"/>
      <c r="GZK269" s="5"/>
      <c r="GZL269" s="5"/>
      <c r="GZM269" s="5"/>
      <c r="GZN269" s="5"/>
      <c r="GZO269" s="5"/>
      <c r="GZP269" s="5"/>
      <c r="GZQ269" s="5"/>
      <c r="GZR269" s="5"/>
      <c r="GZS269" s="5"/>
      <c r="GZT269" s="5"/>
      <c r="GZU269" s="5"/>
      <c r="GZV269" s="5"/>
      <c r="GZW269" s="5"/>
      <c r="GZX269" s="5"/>
      <c r="GZY269" s="5"/>
      <c r="GZZ269" s="5"/>
      <c r="HAA269" s="5"/>
      <c r="HAB269" s="5"/>
      <c r="HAC269" s="5"/>
      <c r="HAD269" s="5"/>
      <c r="HAE269" s="5"/>
      <c r="HAF269" s="5"/>
      <c r="HAG269" s="5"/>
      <c r="HAH269" s="5"/>
      <c r="HAI269" s="5"/>
      <c r="HAJ269" s="5"/>
      <c r="HAK269" s="5"/>
      <c r="HAL269" s="5"/>
      <c r="HAM269" s="5"/>
      <c r="HAN269" s="5"/>
      <c r="HAO269" s="5"/>
      <c r="HAP269" s="5"/>
      <c r="HAQ269" s="5"/>
      <c r="HAR269" s="5"/>
      <c r="HAS269" s="5"/>
      <c r="HAT269" s="5"/>
      <c r="HAU269" s="5"/>
      <c r="HAV269" s="5"/>
      <c r="HAW269" s="5"/>
      <c r="HAX269" s="5"/>
      <c r="HAY269" s="5"/>
      <c r="HAZ269" s="5"/>
      <c r="HBA269" s="5"/>
      <c r="HBB269" s="5"/>
      <c r="HBC269" s="5"/>
      <c r="HBD269" s="5"/>
      <c r="HBE269" s="5"/>
      <c r="HBF269" s="5"/>
      <c r="HBG269" s="5"/>
      <c r="HBH269" s="5"/>
      <c r="HBI269" s="5"/>
      <c r="HBJ269" s="5"/>
      <c r="HBK269" s="5"/>
      <c r="HBL269" s="5"/>
      <c r="HBM269" s="5"/>
      <c r="HBN269" s="5"/>
      <c r="HBO269" s="5"/>
      <c r="HBP269" s="5"/>
      <c r="HBQ269" s="5"/>
      <c r="HBR269" s="5"/>
      <c r="HBS269" s="5"/>
      <c r="HBT269" s="5"/>
      <c r="HBU269" s="5"/>
      <c r="HBV269" s="5"/>
      <c r="HBW269" s="5"/>
      <c r="HBX269" s="5"/>
      <c r="HBY269" s="5"/>
      <c r="HBZ269" s="5"/>
      <c r="HCA269" s="5"/>
      <c r="HCB269" s="5"/>
      <c r="HCC269" s="5"/>
      <c r="HCD269" s="5"/>
      <c r="HCE269" s="5"/>
      <c r="HCF269" s="5"/>
      <c r="HCG269" s="5"/>
      <c r="HCH269" s="5"/>
      <c r="HCI269" s="5"/>
      <c r="HCJ269" s="5"/>
      <c r="HCK269" s="5"/>
      <c r="HCL269" s="5"/>
      <c r="HCM269" s="5"/>
      <c r="HCN269" s="5"/>
      <c r="HCO269" s="5"/>
      <c r="HCP269" s="5"/>
      <c r="HCQ269" s="5"/>
      <c r="HCR269" s="5"/>
      <c r="HCS269" s="5"/>
      <c r="HCT269" s="5"/>
      <c r="HCU269" s="5"/>
      <c r="HCV269" s="5"/>
      <c r="HCW269" s="5"/>
      <c r="HCX269" s="5"/>
      <c r="HCY269" s="5"/>
      <c r="HCZ269" s="5"/>
      <c r="HDA269" s="5"/>
      <c r="HDB269" s="5"/>
      <c r="HDC269" s="5"/>
      <c r="HDD269" s="5"/>
      <c r="HDE269" s="5"/>
      <c r="HDF269" s="5"/>
      <c r="HDG269" s="5"/>
      <c r="HDH269" s="5"/>
      <c r="HDI269" s="5"/>
      <c r="HDJ269" s="5"/>
      <c r="HDK269" s="5"/>
      <c r="HDL269" s="5"/>
      <c r="HDM269" s="5"/>
      <c r="HDN269" s="5"/>
      <c r="HDO269" s="5"/>
      <c r="HDP269" s="5"/>
      <c r="HDQ269" s="5"/>
      <c r="HDR269" s="5"/>
      <c r="HDS269" s="5"/>
      <c r="HDT269" s="5"/>
      <c r="HDU269" s="5"/>
      <c r="HDV269" s="5"/>
      <c r="HDW269" s="5"/>
      <c r="HDX269" s="5"/>
      <c r="HDY269" s="5"/>
      <c r="HDZ269" s="5"/>
      <c r="HEA269" s="5"/>
      <c r="HEB269" s="5"/>
      <c r="HEC269" s="5"/>
      <c r="HED269" s="5"/>
      <c r="HEE269" s="5"/>
      <c r="HEF269" s="5"/>
      <c r="HEG269" s="5"/>
      <c r="HEH269" s="5"/>
      <c r="HEI269" s="5"/>
      <c r="HEJ269" s="5"/>
      <c r="HEK269" s="5"/>
      <c r="HEL269" s="5"/>
      <c r="HEM269" s="5"/>
      <c r="HEN269" s="5"/>
      <c r="HEO269" s="5"/>
      <c r="HEP269" s="5"/>
      <c r="HEQ269" s="5"/>
      <c r="HER269" s="5"/>
      <c r="HES269" s="5"/>
      <c r="HET269" s="5"/>
      <c r="HEU269" s="5"/>
      <c r="HEV269" s="5"/>
      <c r="HEW269" s="5"/>
      <c r="HEX269" s="5"/>
      <c r="HEY269" s="5"/>
      <c r="HEZ269" s="5"/>
      <c r="HFA269" s="5"/>
      <c r="HFB269" s="5"/>
      <c r="HFC269" s="5"/>
      <c r="HFD269" s="5"/>
      <c r="HFE269" s="5"/>
      <c r="HFF269" s="5"/>
      <c r="HFG269" s="5"/>
      <c r="HFH269" s="5"/>
      <c r="HFI269" s="5"/>
      <c r="HFJ269" s="5"/>
      <c r="HFK269" s="5"/>
      <c r="HFL269" s="5"/>
      <c r="HFM269" s="5"/>
      <c r="HFN269" s="5"/>
      <c r="HFO269" s="5"/>
      <c r="HFP269" s="5"/>
      <c r="HFQ269" s="5"/>
      <c r="HFR269" s="5"/>
      <c r="HFS269" s="5"/>
      <c r="HFT269" s="5"/>
      <c r="HFU269" s="5"/>
      <c r="HFV269" s="5"/>
      <c r="HFW269" s="5"/>
      <c r="HFX269" s="5"/>
      <c r="HFY269" s="5"/>
      <c r="HFZ269" s="5"/>
      <c r="HGA269" s="5"/>
      <c r="HGB269" s="5"/>
      <c r="HGC269" s="5"/>
      <c r="HGD269" s="5"/>
      <c r="HGE269" s="5"/>
      <c r="HGF269" s="5"/>
      <c r="HGG269" s="5"/>
      <c r="HGH269" s="5"/>
      <c r="HGI269" s="5"/>
      <c r="HGJ269" s="5"/>
      <c r="HGK269" s="5"/>
      <c r="HGL269" s="5"/>
      <c r="HGM269" s="5"/>
      <c r="HGN269" s="5"/>
      <c r="HGO269" s="5"/>
      <c r="HGP269" s="5"/>
      <c r="HGQ269" s="5"/>
      <c r="HGR269" s="5"/>
      <c r="HGS269" s="5"/>
      <c r="HGT269" s="5"/>
      <c r="HGU269" s="5"/>
      <c r="HGV269" s="5"/>
      <c r="HGW269" s="5"/>
      <c r="HGX269" s="5"/>
      <c r="HGY269" s="5"/>
      <c r="HGZ269" s="5"/>
      <c r="HHA269" s="5"/>
      <c r="HHB269" s="5"/>
      <c r="HHC269" s="5"/>
      <c r="HHD269" s="5"/>
      <c r="HHE269" s="5"/>
      <c r="HHF269" s="5"/>
      <c r="HHG269" s="5"/>
      <c r="HHH269" s="5"/>
      <c r="HHI269" s="5"/>
      <c r="HHJ269" s="5"/>
      <c r="HHK269" s="5"/>
      <c r="HHL269" s="5"/>
      <c r="HHM269" s="5"/>
      <c r="HHN269" s="5"/>
      <c r="HHO269" s="5"/>
      <c r="HHP269" s="5"/>
      <c r="HHQ269" s="5"/>
      <c r="HHR269" s="5"/>
      <c r="HHS269" s="5"/>
      <c r="HHT269" s="5"/>
      <c r="HHU269" s="5"/>
      <c r="HHV269" s="5"/>
      <c r="HHW269" s="5"/>
      <c r="HHX269" s="5"/>
      <c r="HHY269" s="5"/>
      <c r="HHZ269" s="5"/>
      <c r="HIA269" s="5"/>
      <c r="HIB269" s="5"/>
      <c r="HIC269" s="5"/>
      <c r="HID269" s="5"/>
      <c r="HIE269" s="5"/>
      <c r="HIF269" s="5"/>
      <c r="HIG269" s="5"/>
      <c r="HIH269" s="5"/>
      <c r="HII269" s="5"/>
      <c r="HIJ269" s="5"/>
      <c r="HIK269" s="5"/>
      <c r="HIL269" s="5"/>
      <c r="HIM269" s="5"/>
      <c r="HIN269" s="5"/>
      <c r="HIO269" s="5"/>
      <c r="HIP269" s="5"/>
      <c r="HIQ269" s="5"/>
      <c r="HIR269" s="5"/>
      <c r="HIS269" s="5"/>
      <c r="HIT269" s="5"/>
      <c r="HIU269" s="5"/>
      <c r="HIV269" s="5"/>
      <c r="HIW269" s="5"/>
      <c r="HIX269" s="5"/>
      <c r="HIY269" s="5"/>
      <c r="HIZ269" s="5"/>
      <c r="HJA269" s="5"/>
      <c r="HJB269" s="5"/>
      <c r="HJC269" s="5"/>
      <c r="HJD269" s="5"/>
      <c r="HJE269" s="5"/>
      <c r="HJF269" s="5"/>
      <c r="HJG269" s="5"/>
      <c r="HJH269" s="5"/>
      <c r="HJI269" s="5"/>
      <c r="HJJ269" s="5"/>
      <c r="HJK269" s="5"/>
      <c r="HJL269" s="5"/>
      <c r="HJM269" s="5"/>
      <c r="HJN269" s="5"/>
      <c r="HJO269" s="5"/>
      <c r="HJP269" s="5"/>
      <c r="HJQ269" s="5"/>
      <c r="HJR269" s="5"/>
      <c r="HJS269" s="5"/>
      <c r="HJT269" s="5"/>
      <c r="HJU269" s="5"/>
      <c r="HJV269" s="5"/>
      <c r="HJW269" s="5"/>
      <c r="HJX269" s="5"/>
      <c r="HJY269" s="5"/>
      <c r="HJZ269" s="5"/>
      <c r="HKA269" s="5"/>
      <c r="HKB269" s="5"/>
      <c r="HKC269" s="5"/>
      <c r="HKD269" s="5"/>
      <c r="HKE269" s="5"/>
      <c r="HKF269" s="5"/>
      <c r="HKG269" s="5"/>
      <c r="HKH269" s="5"/>
      <c r="HKI269" s="5"/>
      <c r="HKJ269" s="5"/>
      <c r="HKK269" s="5"/>
      <c r="HKL269" s="5"/>
      <c r="HKM269" s="5"/>
      <c r="HKN269" s="5"/>
      <c r="HKO269" s="5"/>
      <c r="HKP269" s="5"/>
      <c r="HKQ269" s="5"/>
      <c r="HKR269" s="5"/>
      <c r="HKS269" s="5"/>
      <c r="HKT269" s="5"/>
      <c r="HKU269" s="5"/>
      <c r="HKV269" s="5"/>
      <c r="HKW269" s="5"/>
      <c r="HKX269" s="5"/>
      <c r="HKY269" s="5"/>
      <c r="HKZ269" s="5"/>
      <c r="HLA269" s="5"/>
      <c r="HLB269" s="5"/>
      <c r="HLC269" s="5"/>
      <c r="HLD269" s="5"/>
      <c r="HLE269" s="5"/>
      <c r="HLF269" s="5"/>
      <c r="HLG269" s="5"/>
      <c r="HLH269" s="5"/>
      <c r="HLI269" s="5"/>
      <c r="HLJ269" s="5"/>
      <c r="HLK269" s="5"/>
      <c r="HLL269" s="5"/>
      <c r="HLM269" s="5"/>
      <c r="HLN269" s="5"/>
      <c r="HLO269" s="5"/>
      <c r="HLP269" s="5"/>
      <c r="HLQ269" s="5"/>
      <c r="HLR269" s="5"/>
      <c r="HLS269" s="5"/>
      <c r="HLT269" s="5"/>
      <c r="HLU269" s="5"/>
      <c r="HLV269" s="5"/>
      <c r="HLW269" s="5"/>
      <c r="HLX269" s="5"/>
      <c r="HLY269" s="5"/>
      <c r="HLZ269" s="5"/>
      <c r="HMA269" s="5"/>
      <c r="HMB269" s="5"/>
      <c r="HMC269" s="5"/>
      <c r="HMD269" s="5"/>
      <c r="HME269" s="5"/>
      <c r="HMF269" s="5"/>
      <c r="HMG269" s="5"/>
      <c r="HMH269" s="5"/>
      <c r="HMI269" s="5"/>
      <c r="HMJ269" s="5"/>
      <c r="HMK269" s="5"/>
      <c r="HML269" s="5"/>
      <c r="HMM269" s="5"/>
      <c r="HMN269" s="5"/>
      <c r="HMO269" s="5"/>
      <c r="HMP269" s="5"/>
      <c r="HMQ269" s="5"/>
      <c r="HMR269" s="5"/>
      <c r="HMS269" s="5"/>
      <c r="HMT269" s="5"/>
      <c r="HMU269" s="5"/>
      <c r="HMV269" s="5"/>
      <c r="HMW269" s="5"/>
      <c r="HMX269" s="5"/>
      <c r="HMY269" s="5"/>
      <c r="HMZ269" s="5"/>
      <c r="HNA269" s="5"/>
      <c r="HNB269" s="5"/>
      <c r="HNC269" s="5"/>
      <c r="HND269" s="5"/>
      <c r="HNE269" s="5"/>
      <c r="HNF269" s="5"/>
      <c r="HNG269" s="5"/>
      <c r="HNH269" s="5"/>
      <c r="HNI269" s="5"/>
      <c r="HNJ269" s="5"/>
      <c r="HNK269" s="5"/>
      <c r="HNL269" s="5"/>
      <c r="HNM269" s="5"/>
      <c r="HNN269" s="5"/>
      <c r="HNO269" s="5"/>
      <c r="HNP269" s="5"/>
      <c r="HNQ269" s="5"/>
      <c r="HNR269" s="5"/>
      <c r="HNS269" s="5"/>
      <c r="HNT269" s="5"/>
      <c r="HNU269" s="5"/>
      <c r="HNV269" s="5"/>
      <c r="HNW269" s="5"/>
      <c r="HNX269" s="5"/>
      <c r="HNY269" s="5"/>
      <c r="HNZ269" s="5"/>
      <c r="HOA269" s="5"/>
      <c r="HOB269" s="5"/>
      <c r="HOC269" s="5"/>
      <c r="HOD269" s="5"/>
      <c r="HOE269" s="5"/>
      <c r="HOF269" s="5"/>
      <c r="HOG269" s="5"/>
      <c r="HOH269" s="5"/>
      <c r="HOI269" s="5"/>
      <c r="HOJ269" s="5"/>
      <c r="HOK269" s="5"/>
      <c r="HOL269" s="5"/>
      <c r="HOM269" s="5"/>
      <c r="HON269" s="5"/>
      <c r="HOO269" s="5"/>
      <c r="HOP269" s="5"/>
      <c r="HOQ269" s="5"/>
      <c r="HOR269" s="5"/>
      <c r="HOS269" s="5"/>
      <c r="HOT269" s="5"/>
      <c r="HOU269" s="5"/>
      <c r="HOV269" s="5"/>
      <c r="HOW269" s="5"/>
      <c r="HOX269" s="5"/>
      <c r="HOY269" s="5"/>
      <c r="HOZ269" s="5"/>
      <c r="HPA269" s="5"/>
      <c r="HPB269" s="5"/>
      <c r="HPC269" s="5"/>
      <c r="HPD269" s="5"/>
      <c r="HPE269" s="5"/>
      <c r="HPF269" s="5"/>
      <c r="HPG269" s="5"/>
      <c r="HPH269" s="5"/>
      <c r="HPI269" s="5"/>
      <c r="HPJ269" s="5"/>
      <c r="HPK269" s="5"/>
      <c r="HPL269" s="5"/>
      <c r="HPM269" s="5"/>
      <c r="HPN269" s="5"/>
      <c r="HPO269" s="5"/>
      <c r="HPP269" s="5"/>
      <c r="HPQ269" s="5"/>
      <c r="HPR269" s="5"/>
      <c r="HPS269" s="5"/>
      <c r="HPT269" s="5"/>
      <c r="HPU269" s="5"/>
      <c r="HPV269" s="5"/>
      <c r="HPW269" s="5"/>
      <c r="HPX269" s="5"/>
      <c r="HPY269" s="5"/>
      <c r="HPZ269" s="5"/>
      <c r="HQA269" s="5"/>
      <c r="HQB269" s="5"/>
      <c r="HQC269" s="5"/>
      <c r="HQD269" s="5"/>
      <c r="HQE269" s="5"/>
      <c r="HQF269" s="5"/>
      <c r="HQG269" s="5"/>
      <c r="HQH269" s="5"/>
      <c r="HQI269" s="5"/>
      <c r="HQJ269" s="5"/>
      <c r="HQK269" s="5"/>
      <c r="HQL269" s="5"/>
      <c r="HQM269" s="5"/>
      <c r="HQN269" s="5"/>
      <c r="HQO269" s="5"/>
      <c r="HQP269" s="5"/>
      <c r="HQQ269" s="5"/>
      <c r="HQR269" s="5"/>
      <c r="HQS269" s="5"/>
      <c r="HQT269" s="5"/>
      <c r="HQU269" s="5"/>
      <c r="HQV269" s="5"/>
      <c r="HQW269" s="5"/>
      <c r="HQX269" s="5"/>
      <c r="HQY269" s="5"/>
      <c r="HQZ269" s="5"/>
      <c r="HRA269" s="5"/>
      <c r="HRB269" s="5"/>
      <c r="HRC269" s="5"/>
      <c r="HRD269" s="5"/>
      <c r="HRE269" s="5"/>
      <c r="HRF269" s="5"/>
      <c r="HRG269" s="5"/>
      <c r="HRH269" s="5"/>
      <c r="HRI269" s="5"/>
      <c r="HRJ269" s="5"/>
      <c r="HRK269" s="5"/>
      <c r="HRL269" s="5"/>
      <c r="HRM269" s="5"/>
      <c r="HRN269" s="5"/>
      <c r="HRO269" s="5"/>
      <c r="HRP269" s="5"/>
      <c r="HRQ269" s="5"/>
      <c r="HRR269" s="5"/>
      <c r="HRS269" s="5"/>
      <c r="HRT269" s="5"/>
      <c r="HRU269" s="5"/>
      <c r="HRV269" s="5"/>
      <c r="HRW269" s="5"/>
      <c r="HRX269" s="5"/>
      <c r="HRY269" s="5"/>
      <c r="HRZ269" s="5"/>
      <c r="HSA269" s="5"/>
      <c r="HSB269" s="5"/>
      <c r="HSC269" s="5"/>
      <c r="HSD269" s="5"/>
      <c r="HSE269" s="5"/>
      <c r="HSF269" s="5"/>
      <c r="HSG269" s="5"/>
      <c r="HSH269" s="5"/>
      <c r="HSI269" s="5"/>
      <c r="HSJ269" s="5"/>
      <c r="HSK269" s="5"/>
      <c r="HSL269" s="5"/>
      <c r="HSM269" s="5"/>
      <c r="HSN269" s="5"/>
      <c r="HSO269" s="5"/>
      <c r="HSP269" s="5"/>
      <c r="HSQ269" s="5"/>
      <c r="HSR269" s="5"/>
      <c r="HSS269" s="5"/>
      <c r="HST269" s="5"/>
      <c r="HSU269" s="5"/>
      <c r="HSV269" s="5"/>
      <c r="HSW269" s="5"/>
      <c r="HSX269" s="5"/>
      <c r="HSY269" s="5"/>
      <c r="HSZ269" s="5"/>
      <c r="HTA269" s="5"/>
      <c r="HTB269" s="5"/>
      <c r="HTC269" s="5"/>
      <c r="HTD269" s="5"/>
      <c r="HTE269" s="5"/>
      <c r="HTF269" s="5"/>
      <c r="HTG269" s="5"/>
      <c r="HTH269" s="5"/>
      <c r="HTI269" s="5"/>
      <c r="HTJ269" s="5"/>
      <c r="HTK269" s="5"/>
      <c r="HTL269" s="5"/>
      <c r="HTM269" s="5"/>
      <c r="HTN269" s="5"/>
      <c r="HTO269" s="5"/>
      <c r="HTP269" s="5"/>
      <c r="HTQ269" s="5"/>
      <c r="HTR269" s="5"/>
      <c r="HTS269" s="5"/>
      <c r="HTT269" s="5"/>
      <c r="HTU269" s="5"/>
      <c r="HTV269" s="5"/>
      <c r="HTW269" s="5"/>
      <c r="HTX269" s="5"/>
      <c r="HTY269" s="5"/>
      <c r="HTZ269" s="5"/>
      <c r="HUA269" s="5"/>
      <c r="HUB269" s="5"/>
      <c r="HUC269" s="5"/>
      <c r="HUD269" s="5"/>
      <c r="HUE269" s="5"/>
      <c r="HUF269" s="5"/>
      <c r="HUG269" s="5"/>
      <c r="HUH269" s="5"/>
      <c r="HUI269" s="5"/>
      <c r="HUJ269" s="5"/>
      <c r="HUK269" s="5"/>
      <c r="HUL269" s="5"/>
      <c r="HUM269" s="5"/>
      <c r="HUN269" s="5"/>
      <c r="HUO269" s="5"/>
      <c r="HUP269" s="5"/>
      <c r="HUQ269" s="5"/>
      <c r="HUR269" s="5"/>
      <c r="HUS269" s="5"/>
      <c r="HUT269" s="5"/>
      <c r="HUU269" s="5"/>
      <c r="HUV269" s="5"/>
      <c r="HUW269" s="5"/>
      <c r="HUX269" s="5"/>
      <c r="HUY269" s="5"/>
      <c r="HUZ269" s="5"/>
      <c r="HVA269" s="5"/>
      <c r="HVB269" s="5"/>
      <c r="HVC269" s="5"/>
      <c r="HVD269" s="5"/>
      <c r="HVE269" s="5"/>
      <c r="HVF269" s="5"/>
      <c r="HVG269" s="5"/>
      <c r="HVH269" s="5"/>
      <c r="HVI269" s="5"/>
      <c r="HVJ269" s="5"/>
      <c r="HVK269" s="5"/>
      <c r="HVL269" s="5"/>
      <c r="HVM269" s="5"/>
      <c r="HVN269" s="5"/>
      <c r="HVO269" s="5"/>
      <c r="HVP269" s="5"/>
      <c r="HVQ269" s="5"/>
      <c r="HVR269" s="5"/>
      <c r="HVS269" s="5"/>
      <c r="HVT269" s="5"/>
      <c r="HVU269" s="5"/>
      <c r="HVV269" s="5"/>
      <c r="HVW269" s="5"/>
      <c r="HVX269" s="5"/>
      <c r="HVY269" s="5"/>
      <c r="HVZ269" s="5"/>
      <c r="HWA269" s="5"/>
      <c r="HWB269" s="5"/>
      <c r="HWC269" s="5"/>
      <c r="HWD269" s="5"/>
      <c r="HWE269" s="5"/>
      <c r="HWF269" s="5"/>
      <c r="HWG269" s="5"/>
      <c r="HWH269" s="5"/>
      <c r="HWI269" s="5"/>
      <c r="HWJ269" s="5"/>
      <c r="HWK269" s="5"/>
      <c r="HWL269" s="5"/>
      <c r="HWM269" s="5"/>
      <c r="HWN269" s="5"/>
      <c r="HWO269" s="5"/>
      <c r="HWP269" s="5"/>
      <c r="HWQ269" s="5"/>
      <c r="HWR269" s="5"/>
      <c r="HWS269" s="5"/>
      <c r="HWT269" s="5"/>
      <c r="HWU269" s="5"/>
      <c r="HWV269" s="5"/>
      <c r="HWW269" s="5"/>
      <c r="HWX269" s="5"/>
      <c r="HWY269" s="5"/>
      <c r="HWZ269" s="5"/>
      <c r="HXA269" s="5"/>
      <c r="HXB269" s="5"/>
      <c r="HXC269" s="5"/>
      <c r="HXD269" s="5"/>
      <c r="HXE269" s="5"/>
      <c r="HXF269" s="5"/>
      <c r="HXG269" s="5"/>
      <c r="HXH269" s="5"/>
      <c r="HXI269" s="5"/>
      <c r="HXJ269" s="5"/>
      <c r="HXK269" s="5"/>
      <c r="HXL269" s="5"/>
      <c r="HXM269" s="5"/>
      <c r="HXN269" s="5"/>
      <c r="HXO269" s="5"/>
      <c r="HXP269" s="5"/>
      <c r="HXQ269" s="5"/>
      <c r="HXR269" s="5"/>
      <c r="HXS269" s="5"/>
      <c r="HXT269" s="5"/>
      <c r="HXU269" s="5"/>
      <c r="HXV269" s="5"/>
      <c r="HXW269" s="5"/>
      <c r="HXX269" s="5"/>
      <c r="HXY269" s="5"/>
      <c r="HXZ269" s="5"/>
      <c r="HYA269" s="5"/>
      <c r="HYB269" s="5"/>
      <c r="HYC269" s="5"/>
      <c r="HYD269" s="5"/>
      <c r="HYE269" s="5"/>
      <c r="HYF269" s="5"/>
      <c r="HYG269" s="5"/>
      <c r="HYH269" s="5"/>
      <c r="HYI269" s="5"/>
      <c r="HYJ269" s="5"/>
      <c r="HYK269" s="5"/>
      <c r="HYL269" s="5"/>
      <c r="HYM269" s="5"/>
      <c r="HYN269" s="5"/>
      <c r="HYO269" s="5"/>
      <c r="HYP269" s="5"/>
      <c r="HYQ269" s="5"/>
      <c r="HYR269" s="5"/>
      <c r="HYS269" s="5"/>
      <c r="HYT269" s="5"/>
      <c r="HYU269" s="5"/>
      <c r="HYV269" s="5"/>
      <c r="HYW269" s="5"/>
      <c r="HYX269" s="5"/>
      <c r="HYY269" s="5"/>
      <c r="HYZ269" s="5"/>
      <c r="HZA269" s="5"/>
      <c r="HZB269" s="5"/>
      <c r="HZC269" s="5"/>
      <c r="HZD269" s="5"/>
      <c r="HZE269" s="5"/>
      <c r="HZF269" s="5"/>
      <c r="HZG269" s="5"/>
      <c r="HZH269" s="5"/>
      <c r="HZI269" s="5"/>
      <c r="HZJ269" s="5"/>
      <c r="HZK269" s="5"/>
      <c r="HZL269" s="5"/>
      <c r="HZM269" s="5"/>
      <c r="HZN269" s="5"/>
      <c r="HZO269" s="5"/>
      <c r="HZP269" s="5"/>
      <c r="HZQ269" s="5"/>
      <c r="HZR269" s="5"/>
      <c r="HZS269" s="5"/>
      <c r="HZT269" s="5"/>
      <c r="HZU269" s="5"/>
      <c r="HZV269" s="5"/>
      <c r="HZW269" s="5"/>
      <c r="HZX269" s="5"/>
      <c r="HZY269" s="5"/>
      <c r="HZZ269" s="5"/>
      <c r="IAA269" s="5"/>
      <c r="IAB269" s="5"/>
      <c r="IAC269" s="5"/>
      <c r="IAD269" s="5"/>
      <c r="IAE269" s="5"/>
      <c r="IAF269" s="5"/>
      <c r="IAG269" s="5"/>
      <c r="IAH269" s="5"/>
      <c r="IAI269" s="5"/>
      <c r="IAJ269" s="5"/>
      <c r="IAK269" s="5"/>
      <c r="IAL269" s="5"/>
      <c r="IAM269" s="5"/>
      <c r="IAN269" s="5"/>
      <c r="IAO269" s="5"/>
      <c r="IAP269" s="5"/>
      <c r="IAQ269" s="5"/>
      <c r="IAR269" s="5"/>
      <c r="IAS269" s="5"/>
      <c r="IAT269" s="5"/>
      <c r="IAU269" s="5"/>
      <c r="IAV269" s="5"/>
      <c r="IAW269" s="5"/>
      <c r="IAX269" s="5"/>
      <c r="IAY269" s="5"/>
      <c r="IAZ269" s="5"/>
      <c r="IBA269" s="5"/>
      <c r="IBB269" s="5"/>
      <c r="IBC269" s="5"/>
      <c r="IBD269" s="5"/>
      <c r="IBE269" s="5"/>
      <c r="IBF269" s="5"/>
      <c r="IBG269" s="5"/>
      <c r="IBH269" s="5"/>
      <c r="IBI269" s="5"/>
      <c r="IBJ269" s="5"/>
      <c r="IBK269" s="5"/>
      <c r="IBL269" s="5"/>
      <c r="IBM269" s="5"/>
      <c r="IBN269" s="5"/>
      <c r="IBO269" s="5"/>
      <c r="IBP269" s="5"/>
      <c r="IBQ269" s="5"/>
      <c r="IBR269" s="5"/>
      <c r="IBS269" s="5"/>
      <c r="IBT269" s="5"/>
      <c r="IBU269" s="5"/>
      <c r="IBV269" s="5"/>
      <c r="IBW269" s="5"/>
      <c r="IBX269" s="5"/>
      <c r="IBY269" s="5"/>
      <c r="IBZ269" s="5"/>
      <c r="ICA269" s="5"/>
      <c r="ICB269" s="5"/>
      <c r="ICC269" s="5"/>
      <c r="ICD269" s="5"/>
      <c r="ICE269" s="5"/>
      <c r="ICF269" s="5"/>
      <c r="ICG269" s="5"/>
      <c r="ICH269" s="5"/>
      <c r="ICI269" s="5"/>
      <c r="ICJ269" s="5"/>
      <c r="ICK269" s="5"/>
      <c r="ICL269" s="5"/>
      <c r="ICM269" s="5"/>
      <c r="ICN269" s="5"/>
      <c r="ICO269" s="5"/>
      <c r="ICP269" s="5"/>
      <c r="ICQ269" s="5"/>
      <c r="ICR269" s="5"/>
      <c r="ICS269" s="5"/>
      <c r="ICT269" s="5"/>
      <c r="ICU269" s="5"/>
      <c r="ICV269" s="5"/>
      <c r="ICW269" s="5"/>
      <c r="ICX269" s="5"/>
      <c r="ICY269" s="5"/>
      <c r="ICZ269" s="5"/>
      <c r="IDA269" s="5"/>
      <c r="IDB269" s="5"/>
      <c r="IDC269" s="5"/>
      <c r="IDD269" s="5"/>
      <c r="IDE269" s="5"/>
      <c r="IDF269" s="5"/>
      <c r="IDG269" s="5"/>
      <c r="IDH269" s="5"/>
      <c r="IDI269" s="5"/>
      <c r="IDJ269" s="5"/>
      <c r="IDK269" s="5"/>
      <c r="IDL269" s="5"/>
      <c r="IDM269" s="5"/>
      <c r="IDN269" s="5"/>
      <c r="IDO269" s="5"/>
      <c r="IDP269" s="5"/>
      <c r="IDQ269" s="5"/>
      <c r="IDR269" s="5"/>
      <c r="IDS269" s="5"/>
      <c r="IDT269" s="5"/>
      <c r="IDU269" s="5"/>
      <c r="IDV269" s="5"/>
      <c r="IDW269" s="5"/>
      <c r="IDX269" s="5"/>
      <c r="IDY269" s="5"/>
      <c r="IDZ269" s="5"/>
      <c r="IEA269" s="5"/>
      <c r="IEB269" s="5"/>
      <c r="IEC269" s="5"/>
      <c r="IED269" s="5"/>
      <c r="IEE269" s="5"/>
      <c r="IEF269" s="5"/>
      <c r="IEG269" s="5"/>
      <c r="IEH269" s="5"/>
      <c r="IEI269" s="5"/>
      <c r="IEJ269" s="5"/>
      <c r="IEK269" s="5"/>
      <c r="IEL269" s="5"/>
      <c r="IEM269" s="5"/>
      <c r="IEN269" s="5"/>
      <c r="IEO269" s="5"/>
      <c r="IEP269" s="5"/>
      <c r="IEQ269" s="5"/>
      <c r="IER269" s="5"/>
      <c r="IES269" s="5"/>
      <c r="IET269" s="5"/>
      <c r="IEU269" s="5"/>
      <c r="IEV269" s="5"/>
      <c r="IEW269" s="5"/>
      <c r="IEX269" s="5"/>
      <c r="IEY269" s="5"/>
      <c r="IEZ269" s="5"/>
      <c r="IFA269" s="5"/>
      <c r="IFB269" s="5"/>
      <c r="IFC269" s="5"/>
      <c r="IFD269" s="5"/>
      <c r="IFE269" s="5"/>
      <c r="IFF269" s="5"/>
      <c r="IFG269" s="5"/>
      <c r="IFH269" s="5"/>
      <c r="IFI269" s="5"/>
      <c r="IFJ269" s="5"/>
      <c r="IFK269" s="5"/>
      <c r="IFL269" s="5"/>
      <c r="IFM269" s="5"/>
      <c r="IFN269" s="5"/>
      <c r="IFO269" s="5"/>
      <c r="IFP269" s="5"/>
      <c r="IFQ269" s="5"/>
      <c r="IFR269" s="5"/>
      <c r="IFS269" s="5"/>
      <c r="IFT269" s="5"/>
      <c r="IFU269" s="5"/>
      <c r="IFV269" s="5"/>
      <c r="IFW269" s="5"/>
      <c r="IFX269" s="5"/>
      <c r="IFY269" s="5"/>
      <c r="IFZ269" s="5"/>
      <c r="IGA269" s="5"/>
      <c r="IGB269" s="5"/>
      <c r="IGC269" s="5"/>
      <c r="IGD269" s="5"/>
      <c r="IGE269" s="5"/>
      <c r="IGF269" s="5"/>
      <c r="IGG269" s="5"/>
      <c r="IGH269" s="5"/>
      <c r="IGI269" s="5"/>
      <c r="IGJ269" s="5"/>
      <c r="IGK269" s="5"/>
      <c r="IGL269" s="5"/>
      <c r="IGM269" s="5"/>
      <c r="IGN269" s="5"/>
      <c r="IGO269" s="5"/>
      <c r="IGP269" s="5"/>
      <c r="IGQ269" s="5"/>
      <c r="IGR269" s="5"/>
      <c r="IGS269" s="5"/>
      <c r="IGT269" s="5"/>
      <c r="IGU269" s="5"/>
      <c r="IGV269" s="5"/>
      <c r="IGW269" s="5"/>
      <c r="IGX269" s="5"/>
      <c r="IGY269" s="5"/>
      <c r="IGZ269" s="5"/>
      <c r="IHA269" s="5"/>
      <c r="IHB269" s="5"/>
      <c r="IHC269" s="5"/>
      <c r="IHD269" s="5"/>
      <c r="IHE269" s="5"/>
      <c r="IHF269" s="5"/>
      <c r="IHG269" s="5"/>
      <c r="IHH269" s="5"/>
      <c r="IHI269" s="5"/>
      <c r="IHJ269" s="5"/>
      <c r="IHK269" s="5"/>
      <c r="IHL269" s="5"/>
      <c r="IHM269" s="5"/>
      <c r="IHN269" s="5"/>
      <c r="IHO269" s="5"/>
      <c r="IHP269" s="5"/>
      <c r="IHQ269" s="5"/>
      <c r="IHR269" s="5"/>
      <c r="IHS269" s="5"/>
      <c r="IHT269" s="5"/>
      <c r="IHU269" s="5"/>
      <c r="IHV269" s="5"/>
      <c r="IHW269" s="5"/>
      <c r="IHX269" s="5"/>
      <c r="IHY269" s="5"/>
      <c r="IHZ269" s="5"/>
      <c r="IIA269" s="5"/>
      <c r="IIB269" s="5"/>
      <c r="IIC269" s="5"/>
      <c r="IID269" s="5"/>
      <c r="IIE269" s="5"/>
      <c r="IIF269" s="5"/>
      <c r="IIG269" s="5"/>
      <c r="IIH269" s="5"/>
      <c r="III269" s="5"/>
      <c r="IIJ269" s="5"/>
      <c r="IIK269" s="5"/>
      <c r="IIL269" s="5"/>
      <c r="IIM269" s="5"/>
      <c r="IIN269" s="5"/>
      <c r="IIO269" s="5"/>
      <c r="IIP269" s="5"/>
      <c r="IIQ269" s="5"/>
      <c r="IIR269" s="5"/>
      <c r="IIS269" s="5"/>
      <c r="IIT269" s="5"/>
      <c r="IIU269" s="5"/>
      <c r="IIV269" s="5"/>
      <c r="IIW269" s="5"/>
      <c r="IIX269" s="5"/>
      <c r="IIY269" s="5"/>
      <c r="IIZ269" s="5"/>
      <c r="IJA269" s="5"/>
      <c r="IJB269" s="5"/>
      <c r="IJC269" s="5"/>
      <c r="IJD269" s="5"/>
      <c r="IJE269" s="5"/>
      <c r="IJF269" s="5"/>
      <c r="IJG269" s="5"/>
      <c r="IJH269" s="5"/>
      <c r="IJI269" s="5"/>
      <c r="IJJ269" s="5"/>
      <c r="IJK269" s="5"/>
      <c r="IJL269" s="5"/>
      <c r="IJM269" s="5"/>
      <c r="IJN269" s="5"/>
      <c r="IJO269" s="5"/>
      <c r="IJP269" s="5"/>
      <c r="IJQ269" s="5"/>
      <c r="IJR269" s="5"/>
      <c r="IJS269" s="5"/>
      <c r="IJT269" s="5"/>
      <c r="IJU269" s="5"/>
      <c r="IJV269" s="5"/>
      <c r="IJW269" s="5"/>
      <c r="IJX269" s="5"/>
      <c r="IJY269" s="5"/>
      <c r="IJZ269" s="5"/>
      <c r="IKA269" s="5"/>
      <c r="IKB269" s="5"/>
      <c r="IKC269" s="5"/>
      <c r="IKD269" s="5"/>
      <c r="IKE269" s="5"/>
      <c r="IKF269" s="5"/>
      <c r="IKG269" s="5"/>
      <c r="IKH269" s="5"/>
      <c r="IKI269" s="5"/>
      <c r="IKJ269" s="5"/>
      <c r="IKK269" s="5"/>
      <c r="IKL269" s="5"/>
      <c r="IKM269" s="5"/>
      <c r="IKN269" s="5"/>
      <c r="IKO269" s="5"/>
      <c r="IKP269" s="5"/>
      <c r="IKQ269" s="5"/>
      <c r="IKR269" s="5"/>
      <c r="IKS269" s="5"/>
      <c r="IKT269" s="5"/>
      <c r="IKU269" s="5"/>
      <c r="IKV269" s="5"/>
      <c r="IKW269" s="5"/>
      <c r="IKX269" s="5"/>
      <c r="IKY269" s="5"/>
      <c r="IKZ269" s="5"/>
      <c r="ILA269" s="5"/>
      <c r="ILB269" s="5"/>
      <c r="ILC269" s="5"/>
      <c r="ILD269" s="5"/>
      <c r="ILE269" s="5"/>
      <c r="ILF269" s="5"/>
      <c r="ILG269" s="5"/>
      <c r="ILH269" s="5"/>
      <c r="ILI269" s="5"/>
      <c r="ILJ269" s="5"/>
      <c r="ILK269" s="5"/>
      <c r="ILL269" s="5"/>
      <c r="ILM269" s="5"/>
      <c r="ILN269" s="5"/>
      <c r="ILO269" s="5"/>
      <c r="ILP269" s="5"/>
      <c r="ILQ269" s="5"/>
      <c r="ILR269" s="5"/>
      <c r="ILS269" s="5"/>
      <c r="ILT269" s="5"/>
      <c r="ILU269" s="5"/>
      <c r="ILV269" s="5"/>
      <c r="ILW269" s="5"/>
      <c r="ILX269" s="5"/>
      <c r="ILY269" s="5"/>
      <c r="ILZ269" s="5"/>
      <c r="IMA269" s="5"/>
      <c r="IMB269" s="5"/>
      <c r="IMC269" s="5"/>
      <c r="IMD269" s="5"/>
      <c r="IME269" s="5"/>
      <c r="IMF269" s="5"/>
      <c r="IMG269" s="5"/>
      <c r="IMH269" s="5"/>
      <c r="IMI269" s="5"/>
      <c r="IMJ269" s="5"/>
      <c r="IMK269" s="5"/>
      <c r="IML269" s="5"/>
      <c r="IMM269" s="5"/>
      <c r="IMN269" s="5"/>
      <c r="IMO269" s="5"/>
      <c r="IMP269" s="5"/>
      <c r="IMQ269" s="5"/>
      <c r="IMR269" s="5"/>
      <c r="IMS269" s="5"/>
      <c r="IMT269" s="5"/>
      <c r="IMU269" s="5"/>
      <c r="IMV269" s="5"/>
      <c r="IMW269" s="5"/>
      <c r="IMX269" s="5"/>
      <c r="IMY269" s="5"/>
      <c r="IMZ269" s="5"/>
      <c r="INA269" s="5"/>
      <c r="INB269" s="5"/>
      <c r="INC269" s="5"/>
      <c r="IND269" s="5"/>
      <c r="INE269" s="5"/>
      <c r="INF269" s="5"/>
      <c r="ING269" s="5"/>
      <c r="INH269" s="5"/>
      <c r="INI269" s="5"/>
      <c r="INJ269" s="5"/>
      <c r="INK269" s="5"/>
      <c r="INL269" s="5"/>
      <c r="INM269" s="5"/>
      <c r="INN269" s="5"/>
      <c r="INO269" s="5"/>
      <c r="INP269" s="5"/>
      <c r="INQ269" s="5"/>
      <c r="INR269" s="5"/>
      <c r="INS269" s="5"/>
      <c r="INT269" s="5"/>
      <c r="INU269" s="5"/>
      <c r="INV269" s="5"/>
      <c r="INW269" s="5"/>
      <c r="INX269" s="5"/>
      <c r="INY269" s="5"/>
      <c r="INZ269" s="5"/>
      <c r="IOA269" s="5"/>
      <c r="IOB269" s="5"/>
      <c r="IOC269" s="5"/>
      <c r="IOD269" s="5"/>
      <c r="IOE269" s="5"/>
      <c r="IOF269" s="5"/>
      <c r="IOG269" s="5"/>
      <c r="IOH269" s="5"/>
      <c r="IOI269" s="5"/>
      <c r="IOJ269" s="5"/>
      <c r="IOK269" s="5"/>
      <c r="IOL269" s="5"/>
      <c r="IOM269" s="5"/>
      <c r="ION269" s="5"/>
      <c r="IOO269" s="5"/>
      <c r="IOP269" s="5"/>
      <c r="IOQ269" s="5"/>
      <c r="IOR269" s="5"/>
      <c r="IOS269" s="5"/>
      <c r="IOT269" s="5"/>
      <c r="IOU269" s="5"/>
      <c r="IOV269" s="5"/>
      <c r="IOW269" s="5"/>
      <c r="IOX269" s="5"/>
      <c r="IOY269" s="5"/>
      <c r="IOZ269" s="5"/>
      <c r="IPA269" s="5"/>
      <c r="IPB269" s="5"/>
      <c r="IPC269" s="5"/>
      <c r="IPD269" s="5"/>
      <c r="IPE269" s="5"/>
      <c r="IPF269" s="5"/>
      <c r="IPG269" s="5"/>
      <c r="IPH269" s="5"/>
      <c r="IPI269" s="5"/>
      <c r="IPJ269" s="5"/>
      <c r="IPK269" s="5"/>
      <c r="IPL269" s="5"/>
      <c r="IPM269" s="5"/>
      <c r="IPN269" s="5"/>
      <c r="IPO269" s="5"/>
      <c r="IPP269" s="5"/>
      <c r="IPQ269" s="5"/>
      <c r="IPR269" s="5"/>
      <c r="IPS269" s="5"/>
      <c r="IPT269" s="5"/>
      <c r="IPU269" s="5"/>
      <c r="IPV269" s="5"/>
      <c r="IPW269" s="5"/>
      <c r="IPX269" s="5"/>
      <c r="IPY269" s="5"/>
      <c r="IPZ269" s="5"/>
      <c r="IQA269" s="5"/>
      <c r="IQB269" s="5"/>
      <c r="IQC269" s="5"/>
      <c r="IQD269" s="5"/>
      <c r="IQE269" s="5"/>
      <c r="IQF269" s="5"/>
      <c r="IQG269" s="5"/>
      <c r="IQH269" s="5"/>
      <c r="IQI269" s="5"/>
      <c r="IQJ269" s="5"/>
      <c r="IQK269" s="5"/>
      <c r="IQL269" s="5"/>
      <c r="IQM269" s="5"/>
      <c r="IQN269" s="5"/>
      <c r="IQO269" s="5"/>
      <c r="IQP269" s="5"/>
      <c r="IQQ269" s="5"/>
      <c r="IQR269" s="5"/>
      <c r="IQS269" s="5"/>
      <c r="IQT269" s="5"/>
      <c r="IQU269" s="5"/>
      <c r="IQV269" s="5"/>
      <c r="IQW269" s="5"/>
      <c r="IQX269" s="5"/>
      <c r="IQY269" s="5"/>
      <c r="IQZ269" s="5"/>
      <c r="IRA269" s="5"/>
      <c r="IRB269" s="5"/>
      <c r="IRC269" s="5"/>
      <c r="IRD269" s="5"/>
      <c r="IRE269" s="5"/>
      <c r="IRF269" s="5"/>
      <c r="IRG269" s="5"/>
      <c r="IRH269" s="5"/>
      <c r="IRI269" s="5"/>
      <c r="IRJ269" s="5"/>
      <c r="IRK269" s="5"/>
      <c r="IRL269" s="5"/>
      <c r="IRM269" s="5"/>
      <c r="IRN269" s="5"/>
      <c r="IRO269" s="5"/>
      <c r="IRP269" s="5"/>
      <c r="IRQ269" s="5"/>
      <c r="IRR269" s="5"/>
      <c r="IRS269" s="5"/>
      <c r="IRT269" s="5"/>
      <c r="IRU269" s="5"/>
      <c r="IRV269" s="5"/>
      <c r="IRW269" s="5"/>
      <c r="IRX269" s="5"/>
      <c r="IRY269" s="5"/>
      <c r="IRZ269" s="5"/>
      <c r="ISA269" s="5"/>
      <c r="ISB269" s="5"/>
      <c r="ISC269" s="5"/>
      <c r="ISD269" s="5"/>
      <c r="ISE269" s="5"/>
      <c r="ISF269" s="5"/>
      <c r="ISG269" s="5"/>
      <c r="ISH269" s="5"/>
      <c r="ISI269" s="5"/>
      <c r="ISJ269" s="5"/>
      <c r="ISK269" s="5"/>
      <c r="ISL269" s="5"/>
      <c r="ISM269" s="5"/>
      <c r="ISN269" s="5"/>
      <c r="ISO269" s="5"/>
      <c r="ISP269" s="5"/>
      <c r="ISQ269" s="5"/>
      <c r="ISR269" s="5"/>
      <c r="ISS269" s="5"/>
      <c r="IST269" s="5"/>
      <c r="ISU269" s="5"/>
      <c r="ISV269" s="5"/>
      <c r="ISW269" s="5"/>
      <c r="ISX269" s="5"/>
      <c r="ISY269" s="5"/>
      <c r="ISZ269" s="5"/>
      <c r="ITA269" s="5"/>
      <c r="ITB269" s="5"/>
      <c r="ITC269" s="5"/>
      <c r="ITD269" s="5"/>
      <c r="ITE269" s="5"/>
      <c r="ITF269" s="5"/>
      <c r="ITG269" s="5"/>
      <c r="ITH269" s="5"/>
      <c r="ITI269" s="5"/>
      <c r="ITJ269" s="5"/>
      <c r="ITK269" s="5"/>
      <c r="ITL269" s="5"/>
      <c r="ITM269" s="5"/>
      <c r="ITN269" s="5"/>
      <c r="ITO269" s="5"/>
      <c r="ITP269" s="5"/>
      <c r="ITQ269" s="5"/>
      <c r="ITR269" s="5"/>
      <c r="ITS269" s="5"/>
      <c r="ITT269" s="5"/>
      <c r="ITU269" s="5"/>
      <c r="ITV269" s="5"/>
      <c r="ITW269" s="5"/>
      <c r="ITX269" s="5"/>
      <c r="ITY269" s="5"/>
      <c r="ITZ269" s="5"/>
      <c r="IUA269" s="5"/>
      <c r="IUB269" s="5"/>
      <c r="IUC269" s="5"/>
      <c r="IUD269" s="5"/>
      <c r="IUE269" s="5"/>
      <c r="IUF269" s="5"/>
      <c r="IUG269" s="5"/>
      <c r="IUH269" s="5"/>
      <c r="IUI269" s="5"/>
      <c r="IUJ269" s="5"/>
      <c r="IUK269" s="5"/>
      <c r="IUL269" s="5"/>
      <c r="IUM269" s="5"/>
      <c r="IUN269" s="5"/>
      <c r="IUO269" s="5"/>
      <c r="IUP269" s="5"/>
      <c r="IUQ269" s="5"/>
      <c r="IUR269" s="5"/>
      <c r="IUS269" s="5"/>
      <c r="IUT269" s="5"/>
      <c r="IUU269" s="5"/>
      <c r="IUV269" s="5"/>
      <c r="IUW269" s="5"/>
      <c r="IUX269" s="5"/>
      <c r="IUY269" s="5"/>
      <c r="IUZ269" s="5"/>
      <c r="IVA269" s="5"/>
      <c r="IVB269" s="5"/>
      <c r="IVC269" s="5"/>
      <c r="IVD269" s="5"/>
      <c r="IVE269" s="5"/>
      <c r="IVF269" s="5"/>
      <c r="IVG269" s="5"/>
      <c r="IVH269" s="5"/>
      <c r="IVI269" s="5"/>
      <c r="IVJ269" s="5"/>
      <c r="IVK269" s="5"/>
      <c r="IVL269" s="5"/>
      <c r="IVM269" s="5"/>
      <c r="IVN269" s="5"/>
      <c r="IVO269" s="5"/>
      <c r="IVP269" s="5"/>
      <c r="IVQ269" s="5"/>
      <c r="IVR269" s="5"/>
      <c r="IVS269" s="5"/>
      <c r="IVT269" s="5"/>
      <c r="IVU269" s="5"/>
      <c r="IVV269" s="5"/>
      <c r="IVW269" s="5"/>
      <c r="IVX269" s="5"/>
      <c r="IVY269" s="5"/>
      <c r="IVZ269" s="5"/>
      <c r="IWA269" s="5"/>
      <c r="IWB269" s="5"/>
      <c r="IWC269" s="5"/>
      <c r="IWD269" s="5"/>
      <c r="IWE269" s="5"/>
      <c r="IWF269" s="5"/>
      <c r="IWG269" s="5"/>
      <c r="IWH269" s="5"/>
      <c r="IWI269" s="5"/>
      <c r="IWJ269" s="5"/>
      <c r="IWK269" s="5"/>
      <c r="IWL269" s="5"/>
      <c r="IWM269" s="5"/>
      <c r="IWN269" s="5"/>
      <c r="IWO269" s="5"/>
      <c r="IWP269" s="5"/>
      <c r="IWQ269" s="5"/>
      <c r="IWR269" s="5"/>
      <c r="IWS269" s="5"/>
      <c r="IWT269" s="5"/>
      <c r="IWU269" s="5"/>
      <c r="IWV269" s="5"/>
      <c r="IWW269" s="5"/>
      <c r="IWX269" s="5"/>
      <c r="IWY269" s="5"/>
      <c r="IWZ269" s="5"/>
      <c r="IXA269" s="5"/>
      <c r="IXB269" s="5"/>
      <c r="IXC269" s="5"/>
      <c r="IXD269" s="5"/>
      <c r="IXE269" s="5"/>
      <c r="IXF269" s="5"/>
      <c r="IXG269" s="5"/>
      <c r="IXH269" s="5"/>
      <c r="IXI269" s="5"/>
      <c r="IXJ269" s="5"/>
      <c r="IXK269" s="5"/>
      <c r="IXL269" s="5"/>
      <c r="IXM269" s="5"/>
      <c r="IXN269" s="5"/>
      <c r="IXO269" s="5"/>
      <c r="IXP269" s="5"/>
      <c r="IXQ269" s="5"/>
      <c r="IXR269" s="5"/>
      <c r="IXS269" s="5"/>
      <c r="IXT269" s="5"/>
      <c r="IXU269" s="5"/>
      <c r="IXV269" s="5"/>
      <c r="IXW269" s="5"/>
      <c r="IXX269" s="5"/>
      <c r="IXY269" s="5"/>
      <c r="IXZ269" s="5"/>
      <c r="IYA269" s="5"/>
      <c r="IYB269" s="5"/>
      <c r="IYC269" s="5"/>
      <c r="IYD269" s="5"/>
      <c r="IYE269" s="5"/>
      <c r="IYF269" s="5"/>
      <c r="IYG269" s="5"/>
      <c r="IYH269" s="5"/>
      <c r="IYI269" s="5"/>
      <c r="IYJ269" s="5"/>
      <c r="IYK269" s="5"/>
      <c r="IYL269" s="5"/>
      <c r="IYM269" s="5"/>
      <c r="IYN269" s="5"/>
      <c r="IYO269" s="5"/>
      <c r="IYP269" s="5"/>
      <c r="IYQ269" s="5"/>
      <c r="IYR269" s="5"/>
      <c r="IYS269" s="5"/>
      <c r="IYT269" s="5"/>
      <c r="IYU269" s="5"/>
      <c r="IYV269" s="5"/>
      <c r="IYW269" s="5"/>
      <c r="IYX269" s="5"/>
      <c r="IYY269" s="5"/>
      <c r="IYZ269" s="5"/>
      <c r="IZA269" s="5"/>
      <c r="IZB269" s="5"/>
      <c r="IZC269" s="5"/>
      <c r="IZD269" s="5"/>
      <c r="IZE269" s="5"/>
      <c r="IZF269" s="5"/>
      <c r="IZG269" s="5"/>
      <c r="IZH269" s="5"/>
      <c r="IZI269" s="5"/>
      <c r="IZJ269" s="5"/>
      <c r="IZK269" s="5"/>
      <c r="IZL269" s="5"/>
      <c r="IZM269" s="5"/>
      <c r="IZN269" s="5"/>
      <c r="IZO269" s="5"/>
      <c r="IZP269" s="5"/>
      <c r="IZQ269" s="5"/>
      <c r="IZR269" s="5"/>
      <c r="IZS269" s="5"/>
      <c r="IZT269" s="5"/>
      <c r="IZU269" s="5"/>
      <c r="IZV269" s="5"/>
      <c r="IZW269" s="5"/>
      <c r="IZX269" s="5"/>
      <c r="IZY269" s="5"/>
      <c r="IZZ269" s="5"/>
      <c r="JAA269" s="5"/>
      <c r="JAB269" s="5"/>
      <c r="JAC269" s="5"/>
      <c r="JAD269" s="5"/>
      <c r="JAE269" s="5"/>
      <c r="JAF269" s="5"/>
      <c r="JAG269" s="5"/>
      <c r="JAH269" s="5"/>
      <c r="JAI269" s="5"/>
      <c r="JAJ269" s="5"/>
      <c r="JAK269" s="5"/>
      <c r="JAL269" s="5"/>
      <c r="JAM269" s="5"/>
      <c r="JAN269" s="5"/>
      <c r="JAO269" s="5"/>
      <c r="JAP269" s="5"/>
      <c r="JAQ269" s="5"/>
      <c r="JAR269" s="5"/>
      <c r="JAS269" s="5"/>
      <c r="JAT269" s="5"/>
      <c r="JAU269" s="5"/>
      <c r="JAV269" s="5"/>
      <c r="JAW269" s="5"/>
      <c r="JAX269" s="5"/>
      <c r="JAY269" s="5"/>
      <c r="JAZ269" s="5"/>
      <c r="JBA269" s="5"/>
      <c r="JBB269" s="5"/>
      <c r="JBC269" s="5"/>
      <c r="JBD269" s="5"/>
      <c r="JBE269" s="5"/>
      <c r="JBF269" s="5"/>
      <c r="JBG269" s="5"/>
      <c r="JBH269" s="5"/>
      <c r="JBI269" s="5"/>
      <c r="JBJ269" s="5"/>
      <c r="JBK269" s="5"/>
      <c r="JBL269" s="5"/>
      <c r="JBM269" s="5"/>
      <c r="JBN269" s="5"/>
      <c r="JBO269" s="5"/>
      <c r="JBP269" s="5"/>
      <c r="JBQ269" s="5"/>
      <c r="JBR269" s="5"/>
      <c r="JBS269" s="5"/>
      <c r="JBT269" s="5"/>
      <c r="JBU269" s="5"/>
      <c r="JBV269" s="5"/>
      <c r="JBW269" s="5"/>
      <c r="JBX269" s="5"/>
      <c r="JBY269" s="5"/>
      <c r="JBZ269" s="5"/>
      <c r="JCA269" s="5"/>
      <c r="JCB269" s="5"/>
      <c r="JCC269" s="5"/>
      <c r="JCD269" s="5"/>
      <c r="JCE269" s="5"/>
      <c r="JCF269" s="5"/>
      <c r="JCG269" s="5"/>
      <c r="JCH269" s="5"/>
      <c r="JCI269" s="5"/>
      <c r="JCJ269" s="5"/>
      <c r="JCK269" s="5"/>
      <c r="JCL269" s="5"/>
      <c r="JCM269" s="5"/>
      <c r="JCN269" s="5"/>
      <c r="JCO269" s="5"/>
      <c r="JCP269" s="5"/>
      <c r="JCQ269" s="5"/>
      <c r="JCR269" s="5"/>
      <c r="JCS269" s="5"/>
      <c r="JCT269" s="5"/>
      <c r="JCU269" s="5"/>
      <c r="JCV269" s="5"/>
      <c r="JCW269" s="5"/>
      <c r="JCX269" s="5"/>
      <c r="JCY269" s="5"/>
      <c r="JCZ269" s="5"/>
      <c r="JDA269" s="5"/>
      <c r="JDB269" s="5"/>
      <c r="JDC269" s="5"/>
      <c r="JDD269" s="5"/>
      <c r="JDE269" s="5"/>
      <c r="JDF269" s="5"/>
      <c r="JDG269" s="5"/>
      <c r="JDH269" s="5"/>
      <c r="JDI269" s="5"/>
      <c r="JDJ269" s="5"/>
      <c r="JDK269" s="5"/>
      <c r="JDL269" s="5"/>
      <c r="JDM269" s="5"/>
      <c r="JDN269" s="5"/>
      <c r="JDO269" s="5"/>
      <c r="JDP269" s="5"/>
      <c r="JDQ269" s="5"/>
      <c r="JDR269" s="5"/>
      <c r="JDS269" s="5"/>
      <c r="JDT269" s="5"/>
      <c r="JDU269" s="5"/>
      <c r="JDV269" s="5"/>
      <c r="JDW269" s="5"/>
      <c r="JDX269" s="5"/>
      <c r="JDY269" s="5"/>
      <c r="JDZ269" s="5"/>
      <c r="JEA269" s="5"/>
      <c r="JEB269" s="5"/>
      <c r="JEC269" s="5"/>
      <c r="JED269" s="5"/>
      <c r="JEE269" s="5"/>
      <c r="JEF269" s="5"/>
      <c r="JEG269" s="5"/>
      <c r="JEH269" s="5"/>
      <c r="JEI269" s="5"/>
      <c r="JEJ269" s="5"/>
      <c r="JEK269" s="5"/>
      <c r="JEL269" s="5"/>
      <c r="JEM269" s="5"/>
      <c r="JEN269" s="5"/>
      <c r="JEO269" s="5"/>
      <c r="JEP269" s="5"/>
      <c r="JEQ269" s="5"/>
      <c r="JER269" s="5"/>
      <c r="JES269" s="5"/>
      <c r="JET269" s="5"/>
      <c r="JEU269" s="5"/>
      <c r="JEV269" s="5"/>
      <c r="JEW269" s="5"/>
      <c r="JEX269" s="5"/>
      <c r="JEY269" s="5"/>
      <c r="JEZ269" s="5"/>
      <c r="JFA269" s="5"/>
      <c r="JFB269" s="5"/>
      <c r="JFC269" s="5"/>
      <c r="JFD269" s="5"/>
      <c r="JFE269" s="5"/>
      <c r="JFF269" s="5"/>
      <c r="JFG269" s="5"/>
      <c r="JFH269" s="5"/>
      <c r="JFI269" s="5"/>
      <c r="JFJ269" s="5"/>
      <c r="JFK269" s="5"/>
      <c r="JFL269" s="5"/>
      <c r="JFM269" s="5"/>
      <c r="JFN269" s="5"/>
      <c r="JFO269" s="5"/>
      <c r="JFP269" s="5"/>
      <c r="JFQ269" s="5"/>
      <c r="JFR269" s="5"/>
      <c r="JFS269" s="5"/>
      <c r="JFT269" s="5"/>
      <c r="JFU269" s="5"/>
      <c r="JFV269" s="5"/>
      <c r="JFW269" s="5"/>
      <c r="JFX269" s="5"/>
      <c r="JFY269" s="5"/>
      <c r="JFZ269" s="5"/>
      <c r="JGA269" s="5"/>
      <c r="JGB269" s="5"/>
      <c r="JGC269" s="5"/>
      <c r="JGD269" s="5"/>
      <c r="JGE269" s="5"/>
      <c r="JGF269" s="5"/>
      <c r="JGG269" s="5"/>
      <c r="JGH269" s="5"/>
      <c r="JGI269" s="5"/>
      <c r="JGJ269" s="5"/>
      <c r="JGK269" s="5"/>
      <c r="JGL269" s="5"/>
      <c r="JGM269" s="5"/>
      <c r="JGN269" s="5"/>
      <c r="JGO269" s="5"/>
      <c r="JGP269" s="5"/>
      <c r="JGQ269" s="5"/>
      <c r="JGR269" s="5"/>
      <c r="JGS269" s="5"/>
      <c r="JGT269" s="5"/>
      <c r="JGU269" s="5"/>
      <c r="JGV269" s="5"/>
      <c r="JGW269" s="5"/>
      <c r="JGX269" s="5"/>
      <c r="JGY269" s="5"/>
      <c r="JGZ269" s="5"/>
      <c r="JHA269" s="5"/>
      <c r="JHB269" s="5"/>
      <c r="JHC269" s="5"/>
      <c r="JHD269" s="5"/>
      <c r="JHE269" s="5"/>
      <c r="JHF269" s="5"/>
      <c r="JHG269" s="5"/>
      <c r="JHH269" s="5"/>
      <c r="JHI269" s="5"/>
      <c r="JHJ269" s="5"/>
      <c r="JHK269" s="5"/>
      <c r="JHL269" s="5"/>
      <c r="JHM269" s="5"/>
      <c r="JHN269" s="5"/>
      <c r="JHO269" s="5"/>
      <c r="JHP269" s="5"/>
      <c r="JHQ269" s="5"/>
      <c r="JHR269" s="5"/>
      <c r="JHS269" s="5"/>
      <c r="JHT269" s="5"/>
      <c r="JHU269" s="5"/>
      <c r="JHV269" s="5"/>
      <c r="JHW269" s="5"/>
      <c r="JHX269" s="5"/>
      <c r="JHY269" s="5"/>
      <c r="JHZ269" s="5"/>
      <c r="JIA269" s="5"/>
      <c r="JIB269" s="5"/>
      <c r="JIC269" s="5"/>
      <c r="JID269" s="5"/>
      <c r="JIE269" s="5"/>
      <c r="JIF269" s="5"/>
      <c r="JIG269" s="5"/>
      <c r="JIH269" s="5"/>
      <c r="JII269" s="5"/>
      <c r="JIJ269" s="5"/>
      <c r="JIK269" s="5"/>
      <c r="JIL269" s="5"/>
      <c r="JIM269" s="5"/>
      <c r="JIN269" s="5"/>
      <c r="JIO269" s="5"/>
      <c r="JIP269" s="5"/>
      <c r="JIQ269" s="5"/>
      <c r="JIR269" s="5"/>
      <c r="JIS269" s="5"/>
      <c r="JIT269" s="5"/>
      <c r="JIU269" s="5"/>
      <c r="JIV269" s="5"/>
      <c r="JIW269" s="5"/>
      <c r="JIX269" s="5"/>
      <c r="JIY269" s="5"/>
      <c r="JIZ269" s="5"/>
      <c r="JJA269" s="5"/>
      <c r="JJB269" s="5"/>
      <c r="JJC269" s="5"/>
      <c r="JJD269" s="5"/>
      <c r="JJE269" s="5"/>
      <c r="JJF269" s="5"/>
      <c r="JJG269" s="5"/>
      <c r="JJH269" s="5"/>
      <c r="JJI269" s="5"/>
      <c r="JJJ269" s="5"/>
      <c r="JJK269" s="5"/>
      <c r="JJL269" s="5"/>
      <c r="JJM269" s="5"/>
      <c r="JJN269" s="5"/>
      <c r="JJO269" s="5"/>
      <c r="JJP269" s="5"/>
      <c r="JJQ269" s="5"/>
      <c r="JJR269" s="5"/>
      <c r="JJS269" s="5"/>
      <c r="JJT269" s="5"/>
      <c r="JJU269" s="5"/>
      <c r="JJV269" s="5"/>
      <c r="JJW269" s="5"/>
      <c r="JJX269" s="5"/>
      <c r="JJY269" s="5"/>
      <c r="JJZ269" s="5"/>
      <c r="JKA269" s="5"/>
      <c r="JKB269" s="5"/>
      <c r="JKC269" s="5"/>
      <c r="JKD269" s="5"/>
      <c r="JKE269" s="5"/>
      <c r="JKF269" s="5"/>
      <c r="JKG269" s="5"/>
      <c r="JKH269" s="5"/>
      <c r="JKI269" s="5"/>
      <c r="JKJ269" s="5"/>
      <c r="JKK269" s="5"/>
      <c r="JKL269" s="5"/>
      <c r="JKM269" s="5"/>
      <c r="JKN269" s="5"/>
      <c r="JKO269" s="5"/>
      <c r="JKP269" s="5"/>
      <c r="JKQ269" s="5"/>
      <c r="JKR269" s="5"/>
      <c r="JKS269" s="5"/>
      <c r="JKT269" s="5"/>
      <c r="JKU269" s="5"/>
      <c r="JKV269" s="5"/>
      <c r="JKW269" s="5"/>
      <c r="JKX269" s="5"/>
      <c r="JKY269" s="5"/>
      <c r="JKZ269" s="5"/>
      <c r="JLA269" s="5"/>
      <c r="JLB269" s="5"/>
      <c r="JLC269" s="5"/>
      <c r="JLD269" s="5"/>
      <c r="JLE269" s="5"/>
      <c r="JLF269" s="5"/>
      <c r="JLG269" s="5"/>
      <c r="JLH269" s="5"/>
      <c r="JLI269" s="5"/>
      <c r="JLJ269" s="5"/>
      <c r="JLK269" s="5"/>
      <c r="JLL269" s="5"/>
      <c r="JLM269" s="5"/>
      <c r="JLN269" s="5"/>
      <c r="JLO269" s="5"/>
      <c r="JLP269" s="5"/>
      <c r="JLQ269" s="5"/>
      <c r="JLR269" s="5"/>
      <c r="JLS269" s="5"/>
      <c r="JLT269" s="5"/>
      <c r="JLU269" s="5"/>
      <c r="JLV269" s="5"/>
      <c r="JLW269" s="5"/>
      <c r="JLX269" s="5"/>
      <c r="JLY269" s="5"/>
      <c r="JLZ269" s="5"/>
      <c r="JMA269" s="5"/>
      <c r="JMB269" s="5"/>
      <c r="JMC269" s="5"/>
      <c r="JMD269" s="5"/>
      <c r="JME269" s="5"/>
      <c r="JMF269" s="5"/>
      <c r="JMG269" s="5"/>
      <c r="JMH269" s="5"/>
      <c r="JMI269" s="5"/>
      <c r="JMJ269" s="5"/>
      <c r="JMK269" s="5"/>
      <c r="JML269" s="5"/>
      <c r="JMM269" s="5"/>
      <c r="JMN269" s="5"/>
      <c r="JMO269" s="5"/>
      <c r="JMP269" s="5"/>
      <c r="JMQ269" s="5"/>
      <c r="JMR269" s="5"/>
      <c r="JMS269" s="5"/>
      <c r="JMT269" s="5"/>
      <c r="JMU269" s="5"/>
      <c r="JMV269" s="5"/>
      <c r="JMW269" s="5"/>
      <c r="JMX269" s="5"/>
      <c r="JMY269" s="5"/>
      <c r="JMZ269" s="5"/>
      <c r="JNA269" s="5"/>
      <c r="JNB269" s="5"/>
      <c r="JNC269" s="5"/>
      <c r="JND269" s="5"/>
      <c r="JNE269" s="5"/>
      <c r="JNF269" s="5"/>
      <c r="JNG269" s="5"/>
      <c r="JNH269" s="5"/>
      <c r="JNI269" s="5"/>
      <c r="JNJ269" s="5"/>
      <c r="JNK269" s="5"/>
      <c r="JNL269" s="5"/>
      <c r="JNM269" s="5"/>
      <c r="JNN269" s="5"/>
      <c r="JNO269" s="5"/>
      <c r="JNP269" s="5"/>
      <c r="JNQ269" s="5"/>
      <c r="JNR269" s="5"/>
      <c r="JNS269" s="5"/>
      <c r="JNT269" s="5"/>
      <c r="JNU269" s="5"/>
      <c r="JNV269" s="5"/>
      <c r="JNW269" s="5"/>
      <c r="JNX269" s="5"/>
      <c r="JNY269" s="5"/>
      <c r="JNZ269" s="5"/>
      <c r="JOA269" s="5"/>
      <c r="JOB269" s="5"/>
      <c r="JOC269" s="5"/>
      <c r="JOD269" s="5"/>
      <c r="JOE269" s="5"/>
      <c r="JOF269" s="5"/>
      <c r="JOG269" s="5"/>
      <c r="JOH269" s="5"/>
      <c r="JOI269" s="5"/>
      <c r="JOJ269" s="5"/>
      <c r="JOK269" s="5"/>
      <c r="JOL269" s="5"/>
      <c r="JOM269" s="5"/>
      <c r="JON269" s="5"/>
      <c r="JOO269" s="5"/>
      <c r="JOP269" s="5"/>
      <c r="JOQ269" s="5"/>
      <c r="JOR269" s="5"/>
      <c r="JOS269" s="5"/>
      <c r="JOT269" s="5"/>
      <c r="JOU269" s="5"/>
      <c r="JOV269" s="5"/>
      <c r="JOW269" s="5"/>
      <c r="JOX269" s="5"/>
      <c r="JOY269" s="5"/>
      <c r="JOZ269" s="5"/>
      <c r="JPA269" s="5"/>
      <c r="JPB269" s="5"/>
      <c r="JPC269" s="5"/>
      <c r="JPD269" s="5"/>
      <c r="JPE269" s="5"/>
      <c r="JPF269" s="5"/>
      <c r="JPG269" s="5"/>
      <c r="JPH269" s="5"/>
      <c r="JPI269" s="5"/>
      <c r="JPJ269" s="5"/>
      <c r="JPK269" s="5"/>
      <c r="JPL269" s="5"/>
      <c r="JPM269" s="5"/>
      <c r="JPN269" s="5"/>
      <c r="JPO269" s="5"/>
      <c r="JPP269" s="5"/>
      <c r="JPQ269" s="5"/>
      <c r="JPR269" s="5"/>
      <c r="JPS269" s="5"/>
      <c r="JPT269" s="5"/>
      <c r="JPU269" s="5"/>
      <c r="JPV269" s="5"/>
      <c r="JPW269" s="5"/>
      <c r="JPX269" s="5"/>
      <c r="JPY269" s="5"/>
      <c r="JPZ269" s="5"/>
      <c r="JQA269" s="5"/>
      <c r="JQB269" s="5"/>
      <c r="JQC269" s="5"/>
      <c r="JQD269" s="5"/>
      <c r="JQE269" s="5"/>
      <c r="JQF269" s="5"/>
      <c r="JQG269" s="5"/>
      <c r="JQH269" s="5"/>
      <c r="JQI269" s="5"/>
      <c r="JQJ269" s="5"/>
      <c r="JQK269" s="5"/>
      <c r="JQL269" s="5"/>
      <c r="JQM269" s="5"/>
      <c r="JQN269" s="5"/>
      <c r="JQO269" s="5"/>
      <c r="JQP269" s="5"/>
      <c r="JQQ269" s="5"/>
      <c r="JQR269" s="5"/>
      <c r="JQS269" s="5"/>
      <c r="JQT269" s="5"/>
      <c r="JQU269" s="5"/>
      <c r="JQV269" s="5"/>
      <c r="JQW269" s="5"/>
      <c r="JQX269" s="5"/>
      <c r="JQY269" s="5"/>
      <c r="JQZ269" s="5"/>
      <c r="JRA269" s="5"/>
      <c r="JRB269" s="5"/>
      <c r="JRC269" s="5"/>
      <c r="JRD269" s="5"/>
      <c r="JRE269" s="5"/>
      <c r="JRF269" s="5"/>
      <c r="JRG269" s="5"/>
      <c r="JRH269" s="5"/>
      <c r="JRI269" s="5"/>
      <c r="JRJ269" s="5"/>
      <c r="JRK269" s="5"/>
      <c r="JRL269" s="5"/>
      <c r="JRM269" s="5"/>
      <c r="JRN269" s="5"/>
      <c r="JRO269" s="5"/>
      <c r="JRP269" s="5"/>
      <c r="JRQ269" s="5"/>
      <c r="JRR269" s="5"/>
      <c r="JRS269" s="5"/>
      <c r="JRT269" s="5"/>
      <c r="JRU269" s="5"/>
      <c r="JRV269" s="5"/>
      <c r="JRW269" s="5"/>
      <c r="JRX269" s="5"/>
      <c r="JRY269" s="5"/>
      <c r="JRZ269" s="5"/>
      <c r="JSA269" s="5"/>
      <c r="JSB269" s="5"/>
      <c r="JSC269" s="5"/>
      <c r="JSD269" s="5"/>
      <c r="JSE269" s="5"/>
      <c r="JSF269" s="5"/>
      <c r="JSG269" s="5"/>
      <c r="JSH269" s="5"/>
      <c r="JSI269" s="5"/>
      <c r="JSJ269" s="5"/>
      <c r="JSK269" s="5"/>
      <c r="JSL269" s="5"/>
      <c r="JSM269" s="5"/>
      <c r="JSN269" s="5"/>
      <c r="JSO269" s="5"/>
      <c r="JSP269" s="5"/>
      <c r="JSQ269" s="5"/>
      <c r="JSR269" s="5"/>
      <c r="JSS269" s="5"/>
      <c r="JST269" s="5"/>
      <c r="JSU269" s="5"/>
      <c r="JSV269" s="5"/>
      <c r="JSW269" s="5"/>
      <c r="JSX269" s="5"/>
      <c r="JSY269" s="5"/>
      <c r="JSZ269" s="5"/>
      <c r="JTA269" s="5"/>
      <c r="JTB269" s="5"/>
      <c r="JTC269" s="5"/>
      <c r="JTD269" s="5"/>
      <c r="JTE269" s="5"/>
      <c r="JTF269" s="5"/>
      <c r="JTG269" s="5"/>
      <c r="JTH269" s="5"/>
      <c r="JTI269" s="5"/>
      <c r="JTJ269" s="5"/>
      <c r="JTK269" s="5"/>
      <c r="JTL269" s="5"/>
      <c r="JTM269" s="5"/>
      <c r="JTN269" s="5"/>
      <c r="JTO269" s="5"/>
      <c r="JTP269" s="5"/>
      <c r="JTQ269" s="5"/>
      <c r="JTR269" s="5"/>
      <c r="JTS269" s="5"/>
      <c r="JTT269" s="5"/>
      <c r="JTU269" s="5"/>
      <c r="JTV269" s="5"/>
      <c r="JTW269" s="5"/>
      <c r="JTX269" s="5"/>
      <c r="JTY269" s="5"/>
      <c r="JTZ269" s="5"/>
      <c r="JUA269" s="5"/>
      <c r="JUB269" s="5"/>
      <c r="JUC269" s="5"/>
      <c r="JUD269" s="5"/>
      <c r="JUE269" s="5"/>
      <c r="JUF269" s="5"/>
      <c r="JUG269" s="5"/>
      <c r="JUH269" s="5"/>
      <c r="JUI269" s="5"/>
      <c r="JUJ269" s="5"/>
      <c r="JUK269" s="5"/>
      <c r="JUL269" s="5"/>
      <c r="JUM269" s="5"/>
      <c r="JUN269" s="5"/>
      <c r="JUO269" s="5"/>
      <c r="JUP269" s="5"/>
      <c r="JUQ269" s="5"/>
      <c r="JUR269" s="5"/>
      <c r="JUS269" s="5"/>
      <c r="JUT269" s="5"/>
      <c r="JUU269" s="5"/>
      <c r="JUV269" s="5"/>
      <c r="JUW269" s="5"/>
      <c r="JUX269" s="5"/>
      <c r="JUY269" s="5"/>
      <c r="JUZ269" s="5"/>
      <c r="JVA269" s="5"/>
      <c r="JVB269" s="5"/>
      <c r="JVC269" s="5"/>
      <c r="JVD269" s="5"/>
      <c r="JVE269" s="5"/>
      <c r="JVF269" s="5"/>
      <c r="JVG269" s="5"/>
      <c r="JVH269" s="5"/>
      <c r="JVI269" s="5"/>
      <c r="JVJ269" s="5"/>
      <c r="JVK269" s="5"/>
      <c r="JVL269" s="5"/>
      <c r="JVM269" s="5"/>
      <c r="JVN269" s="5"/>
      <c r="JVO269" s="5"/>
      <c r="JVP269" s="5"/>
      <c r="JVQ269" s="5"/>
      <c r="JVR269" s="5"/>
      <c r="JVS269" s="5"/>
      <c r="JVT269" s="5"/>
      <c r="JVU269" s="5"/>
      <c r="JVV269" s="5"/>
      <c r="JVW269" s="5"/>
      <c r="JVX269" s="5"/>
      <c r="JVY269" s="5"/>
      <c r="JVZ269" s="5"/>
      <c r="JWA269" s="5"/>
      <c r="JWB269" s="5"/>
      <c r="JWC269" s="5"/>
      <c r="JWD269" s="5"/>
      <c r="JWE269" s="5"/>
      <c r="JWF269" s="5"/>
      <c r="JWG269" s="5"/>
      <c r="JWH269" s="5"/>
      <c r="JWI269" s="5"/>
      <c r="JWJ269" s="5"/>
      <c r="JWK269" s="5"/>
      <c r="JWL269" s="5"/>
      <c r="JWM269" s="5"/>
      <c r="JWN269" s="5"/>
      <c r="JWO269" s="5"/>
      <c r="JWP269" s="5"/>
      <c r="JWQ269" s="5"/>
      <c r="JWR269" s="5"/>
      <c r="JWS269" s="5"/>
      <c r="JWT269" s="5"/>
      <c r="JWU269" s="5"/>
      <c r="JWV269" s="5"/>
      <c r="JWW269" s="5"/>
      <c r="JWX269" s="5"/>
      <c r="JWY269" s="5"/>
      <c r="JWZ269" s="5"/>
      <c r="JXA269" s="5"/>
      <c r="JXB269" s="5"/>
      <c r="JXC269" s="5"/>
      <c r="JXD269" s="5"/>
      <c r="JXE269" s="5"/>
      <c r="JXF269" s="5"/>
      <c r="JXG269" s="5"/>
      <c r="JXH269" s="5"/>
      <c r="JXI269" s="5"/>
      <c r="JXJ269" s="5"/>
      <c r="JXK269" s="5"/>
      <c r="JXL269" s="5"/>
      <c r="JXM269" s="5"/>
      <c r="JXN269" s="5"/>
      <c r="JXO269" s="5"/>
      <c r="JXP269" s="5"/>
      <c r="JXQ269" s="5"/>
      <c r="JXR269" s="5"/>
      <c r="JXS269" s="5"/>
      <c r="JXT269" s="5"/>
      <c r="JXU269" s="5"/>
      <c r="JXV269" s="5"/>
      <c r="JXW269" s="5"/>
      <c r="JXX269" s="5"/>
      <c r="JXY269" s="5"/>
      <c r="JXZ269" s="5"/>
      <c r="JYA269" s="5"/>
      <c r="JYB269" s="5"/>
      <c r="JYC269" s="5"/>
      <c r="JYD269" s="5"/>
      <c r="JYE269" s="5"/>
      <c r="JYF269" s="5"/>
      <c r="JYG269" s="5"/>
      <c r="JYH269" s="5"/>
      <c r="JYI269" s="5"/>
      <c r="JYJ269" s="5"/>
      <c r="JYK269" s="5"/>
      <c r="JYL269" s="5"/>
      <c r="JYM269" s="5"/>
      <c r="JYN269" s="5"/>
      <c r="JYO269" s="5"/>
      <c r="JYP269" s="5"/>
      <c r="JYQ269" s="5"/>
      <c r="JYR269" s="5"/>
      <c r="JYS269" s="5"/>
      <c r="JYT269" s="5"/>
      <c r="JYU269" s="5"/>
      <c r="JYV269" s="5"/>
      <c r="JYW269" s="5"/>
      <c r="JYX269" s="5"/>
      <c r="JYY269" s="5"/>
      <c r="JYZ269" s="5"/>
      <c r="JZA269" s="5"/>
      <c r="JZB269" s="5"/>
      <c r="JZC269" s="5"/>
      <c r="JZD269" s="5"/>
      <c r="JZE269" s="5"/>
      <c r="JZF269" s="5"/>
      <c r="JZG269" s="5"/>
      <c r="JZH269" s="5"/>
      <c r="JZI269" s="5"/>
      <c r="JZJ269" s="5"/>
      <c r="JZK269" s="5"/>
      <c r="JZL269" s="5"/>
      <c r="JZM269" s="5"/>
      <c r="JZN269" s="5"/>
      <c r="JZO269" s="5"/>
      <c r="JZP269" s="5"/>
      <c r="JZQ269" s="5"/>
      <c r="JZR269" s="5"/>
      <c r="JZS269" s="5"/>
      <c r="JZT269" s="5"/>
      <c r="JZU269" s="5"/>
      <c r="JZV269" s="5"/>
      <c r="JZW269" s="5"/>
      <c r="JZX269" s="5"/>
      <c r="JZY269" s="5"/>
      <c r="JZZ269" s="5"/>
      <c r="KAA269" s="5"/>
      <c r="KAB269" s="5"/>
      <c r="KAC269" s="5"/>
      <c r="KAD269" s="5"/>
      <c r="KAE269" s="5"/>
      <c r="KAF269" s="5"/>
      <c r="KAG269" s="5"/>
      <c r="KAH269" s="5"/>
      <c r="KAI269" s="5"/>
      <c r="KAJ269" s="5"/>
      <c r="KAK269" s="5"/>
      <c r="KAL269" s="5"/>
      <c r="KAM269" s="5"/>
      <c r="KAN269" s="5"/>
      <c r="KAO269" s="5"/>
      <c r="KAP269" s="5"/>
      <c r="KAQ269" s="5"/>
      <c r="KAR269" s="5"/>
      <c r="KAS269" s="5"/>
      <c r="KAT269" s="5"/>
      <c r="KAU269" s="5"/>
      <c r="KAV269" s="5"/>
      <c r="KAW269" s="5"/>
      <c r="KAX269" s="5"/>
      <c r="KAY269" s="5"/>
      <c r="KAZ269" s="5"/>
      <c r="KBA269" s="5"/>
      <c r="KBB269" s="5"/>
      <c r="KBC269" s="5"/>
      <c r="KBD269" s="5"/>
      <c r="KBE269" s="5"/>
      <c r="KBF269" s="5"/>
      <c r="KBG269" s="5"/>
      <c r="KBH269" s="5"/>
      <c r="KBI269" s="5"/>
      <c r="KBJ269" s="5"/>
      <c r="KBK269" s="5"/>
      <c r="KBL269" s="5"/>
      <c r="KBM269" s="5"/>
      <c r="KBN269" s="5"/>
      <c r="KBO269" s="5"/>
      <c r="KBP269" s="5"/>
      <c r="KBQ269" s="5"/>
      <c r="KBR269" s="5"/>
      <c r="KBS269" s="5"/>
      <c r="KBT269" s="5"/>
      <c r="KBU269" s="5"/>
      <c r="KBV269" s="5"/>
      <c r="KBW269" s="5"/>
      <c r="KBX269" s="5"/>
      <c r="KBY269" s="5"/>
      <c r="KBZ269" s="5"/>
      <c r="KCA269" s="5"/>
      <c r="KCB269" s="5"/>
      <c r="KCC269" s="5"/>
      <c r="KCD269" s="5"/>
      <c r="KCE269" s="5"/>
      <c r="KCF269" s="5"/>
      <c r="KCG269" s="5"/>
      <c r="KCH269" s="5"/>
      <c r="KCI269" s="5"/>
      <c r="KCJ269" s="5"/>
      <c r="KCK269" s="5"/>
      <c r="KCL269" s="5"/>
      <c r="KCM269" s="5"/>
      <c r="KCN269" s="5"/>
      <c r="KCO269" s="5"/>
      <c r="KCP269" s="5"/>
      <c r="KCQ269" s="5"/>
      <c r="KCR269" s="5"/>
      <c r="KCS269" s="5"/>
      <c r="KCT269" s="5"/>
      <c r="KCU269" s="5"/>
      <c r="KCV269" s="5"/>
      <c r="KCW269" s="5"/>
      <c r="KCX269" s="5"/>
      <c r="KCY269" s="5"/>
      <c r="KCZ269" s="5"/>
      <c r="KDA269" s="5"/>
      <c r="KDB269" s="5"/>
      <c r="KDC269" s="5"/>
      <c r="KDD269" s="5"/>
      <c r="KDE269" s="5"/>
      <c r="KDF269" s="5"/>
      <c r="KDG269" s="5"/>
      <c r="KDH269" s="5"/>
      <c r="KDI269" s="5"/>
      <c r="KDJ269" s="5"/>
      <c r="KDK269" s="5"/>
      <c r="KDL269" s="5"/>
      <c r="KDM269" s="5"/>
      <c r="KDN269" s="5"/>
      <c r="KDO269" s="5"/>
      <c r="KDP269" s="5"/>
      <c r="KDQ269" s="5"/>
      <c r="KDR269" s="5"/>
      <c r="KDS269" s="5"/>
      <c r="KDT269" s="5"/>
      <c r="KDU269" s="5"/>
      <c r="KDV269" s="5"/>
      <c r="KDW269" s="5"/>
      <c r="KDX269" s="5"/>
      <c r="KDY269" s="5"/>
      <c r="KDZ269" s="5"/>
      <c r="KEA269" s="5"/>
      <c r="KEB269" s="5"/>
      <c r="KEC269" s="5"/>
      <c r="KED269" s="5"/>
      <c r="KEE269" s="5"/>
      <c r="KEF269" s="5"/>
      <c r="KEG269" s="5"/>
      <c r="KEH269" s="5"/>
      <c r="KEI269" s="5"/>
      <c r="KEJ269" s="5"/>
      <c r="KEK269" s="5"/>
      <c r="KEL269" s="5"/>
      <c r="KEM269" s="5"/>
      <c r="KEN269" s="5"/>
      <c r="KEO269" s="5"/>
      <c r="KEP269" s="5"/>
      <c r="KEQ269" s="5"/>
      <c r="KER269" s="5"/>
      <c r="KES269" s="5"/>
      <c r="KET269" s="5"/>
      <c r="KEU269" s="5"/>
      <c r="KEV269" s="5"/>
      <c r="KEW269" s="5"/>
      <c r="KEX269" s="5"/>
      <c r="KEY269" s="5"/>
      <c r="KEZ269" s="5"/>
      <c r="KFA269" s="5"/>
      <c r="KFB269" s="5"/>
      <c r="KFC269" s="5"/>
      <c r="KFD269" s="5"/>
      <c r="KFE269" s="5"/>
      <c r="KFF269" s="5"/>
      <c r="KFG269" s="5"/>
      <c r="KFH269" s="5"/>
      <c r="KFI269" s="5"/>
      <c r="KFJ269" s="5"/>
      <c r="KFK269" s="5"/>
      <c r="KFL269" s="5"/>
      <c r="KFM269" s="5"/>
      <c r="KFN269" s="5"/>
      <c r="KFO269" s="5"/>
      <c r="KFP269" s="5"/>
      <c r="KFQ269" s="5"/>
      <c r="KFR269" s="5"/>
      <c r="KFS269" s="5"/>
      <c r="KFT269" s="5"/>
      <c r="KFU269" s="5"/>
      <c r="KFV269" s="5"/>
      <c r="KFW269" s="5"/>
      <c r="KFX269" s="5"/>
      <c r="KFY269" s="5"/>
      <c r="KFZ269" s="5"/>
      <c r="KGA269" s="5"/>
      <c r="KGB269" s="5"/>
      <c r="KGC269" s="5"/>
      <c r="KGD269" s="5"/>
      <c r="KGE269" s="5"/>
      <c r="KGF269" s="5"/>
      <c r="KGG269" s="5"/>
      <c r="KGH269" s="5"/>
      <c r="KGI269" s="5"/>
      <c r="KGJ269" s="5"/>
      <c r="KGK269" s="5"/>
      <c r="KGL269" s="5"/>
      <c r="KGM269" s="5"/>
      <c r="KGN269" s="5"/>
      <c r="KGO269" s="5"/>
      <c r="KGP269" s="5"/>
      <c r="KGQ269" s="5"/>
      <c r="KGR269" s="5"/>
      <c r="KGS269" s="5"/>
      <c r="KGT269" s="5"/>
      <c r="KGU269" s="5"/>
      <c r="KGV269" s="5"/>
      <c r="KGW269" s="5"/>
      <c r="KGX269" s="5"/>
      <c r="KGY269" s="5"/>
      <c r="KGZ269" s="5"/>
      <c r="KHA269" s="5"/>
      <c r="KHB269" s="5"/>
      <c r="KHC269" s="5"/>
      <c r="KHD269" s="5"/>
      <c r="KHE269" s="5"/>
      <c r="KHF269" s="5"/>
      <c r="KHG269" s="5"/>
      <c r="KHH269" s="5"/>
      <c r="KHI269" s="5"/>
      <c r="KHJ269" s="5"/>
      <c r="KHK269" s="5"/>
      <c r="KHL269" s="5"/>
      <c r="KHM269" s="5"/>
      <c r="KHN269" s="5"/>
      <c r="KHO269" s="5"/>
      <c r="KHP269" s="5"/>
      <c r="KHQ269" s="5"/>
      <c r="KHR269" s="5"/>
      <c r="KHS269" s="5"/>
      <c r="KHT269" s="5"/>
      <c r="KHU269" s="5"/>
      <c r="KHV269" s="5"/>
      <c r="KHW269" s="5"/>
      <c r="KHX269" s="5"/>
      <c r="KHY269" s="5"/>
      <c r="KHZ269" s="5"/>
      <c r="KIA269" s="5"/>
      <c r="KIB269" s="5"/>
      <c r="KIC269" s="5"/>
      <c r="KID269" s="5"/>
      <c r="KIE269" s="5"/>
      <c r="KIF269" s="5"/>
      <c r="KIG269" s="5"/>
      <c r="KIH269" s="5"/>
      <c r="KII269" s="5"/>
      <c r="KIJ269" s="5"/>
      <c r="KIK269" s="5"/>
      <c r="KIL269" s="5"/>
      <c r="KIM269" s="5"/>
      <c r="KIN269" s="5"/>
      <c r="KIO269" s="5"/>
      <c r="KIP269" s="5"/>
      <c r="KIQ269" s="5"/>
      <c r="KIR269" s="5"/>
      <c r="KIS269" s="5"/>
      <c r="KIT269" s="5"/>
      <c r="KIU269" s="5"/>
      <c r="KIV269" s="5"/>
      <c r="KIW269" s="5"/>
      <c r="KIX269" s="5"/>
      <c r="KIY269" s="5"/>
      <c r="KIZ269" s="5"/>
      <c r="KJA269" s="5"/>
      <c r="KJB269" s="5"/>
      <c r="KJC269" s="5"/>
      <c r="KJD269" s="5"/>
      <c r="KJE269" s="5"/>
      <c r="KJF269" s="5"/>
      <c r="KJG269" s="5"/>
      <c r="KJH269" s="5"/>
      <c r="KJI269" s="5"/>
      <c r="KJJ269" s="5"/>
      <c r="KJK269" s="5"/>
      <c r="KJL269" s="5"/>
      <c r="KJM269" s="5"/>
      <c r="KJN269" s="5"/>
      <c r="KJO269" s="5"/>
      <c r="KJP269" s="5"/>
      <c r="KJQ269" s="5"/>
      <c r="KJR269" s="5"/>
      <c r="KJS269" s="5"/>
      <c r="KJT269" s="5"/>
      <c r="KJU269" s="5"/>
      <c r="KJV269" s="5"/>
      <c r="KJW269" s="5"/>
      <c r="KJX269" s="5"/>
      <c r="KJY269" s="5"/>
      <c r="KJZ269" s="5"/>
      <c r="KKA269" s="5"/>
      <c r="KKB269" s="5"/>
      <c r="KKC269" s="5"/>
      <c r="KKD269" s="5"/>
      <c r="KKE269" s="5"/>
      <c r="KKF269" s="5"/>
      <c r="KKG269" s="5"/>
      <c r="KKH269" s="5"/>
      <c r="KKI269" s="5"/>
      <c r="KKJ269" s="5"/>
      <c r="KKK269" s="5"/>
      <c r="KKL269" s="5"/>
      <c r="KKM269" s="5"/>
      <c r="KKN269" s="5"/>
      <c r="KKO269" s="5"/>
      <c r="KKP269" s="5"/>
      <c r="KKQ269" s="5"/>
      <c r="KKR269" s="5"/>
      <c r="KKS269" s="5"/>
      <c r="KKT269" s="5"/>
      <c r="KKU269" s="5"/>
      <c r="KKV269" s="5"/>
      <c r="KKW269" s="5"/>
      <c r="KKX269" s="5"/>
      <c r="KKY269" s="5"/>
      <c r="KKZ269" s="5"/>
      <c r="KLA269" s="5"/>
      <c r="KLB269" s="5"/>
      <c r="KLC269" s="5"/>
      <c r="KLD269" s="5"/>
      <c r="KLE269" s="5"/>
      <c r="KLF269" s="5"/>
      <c r="KLG269" s="5"/>
      <c r="KLH269" s="5"/>
      <c r="KLI269" s="5"/>
      <c r="KLJ269" s="5"/>
      <c r="KLK269" s="5"/>
      <c r="KLL269" s="5"/>
      <c r="KLM269" s="5"/>
      <c r="KLN269" s="5"/>
      <c r="KLO269" s="5"/>
      <c r="KLP269" s="5"/>
      <c r="KLQ269" s="5"/>
      <c r="KLR269" s="5"/>
      <c r="KLS269" s="5"/>
      <c r="KLT269" s="5"/>
      <c r="KLU269" s="5"/>
      <c r="KLV269" s="5"/>
      <c r="KLW269" s="5"/>
      <c r="KLX269" s="5"/>
      <c r="KLY269" s="5"/>
      <c r="KLZ269" s="5"/>
      <c r="KMA269" s="5"/>
      <c r="KMB269" s="5"/>
      <c r="KMC269" s="5"/>
      <c r="KMD269" s="5"/>
      <c r="KME269" s="5"/>
      <c r="KMF269" s="5"/>
      <c r="KMG269" s="5"/>
      <c r="KMH269" s="5"/>
      <c r="KMI269" s="5"/>
      <c r="KMJ269" s="5"/>
      <c r="KMK269" s="5"/>
      <c r="KML269" s="5"/>
      <c r="KMM269" s="5"/>
      <c r="KMN269" s="5"/>
      <c r="KMO269" s="5"/>
      <c r="KMP269" s="5"/>
      <c r="KMQ269" s="5"/>
      <c r="KMR269" s="5"/>
      <c r="KMS269" s="5"/>
      <c r="KMT269" s="5"/>
      <c r="KMU269" s="5"/>
      <c r="KMV269" s="5"/>
      <c r="KMW269" s="5"/>
      <c r="KMX269" s="5"/>
      <c r="KMY269" s="5"/>
      <c r="KMZ269" s="5"/>
      <c r="KNA269" s="5"/>
      <c r="KNB269" s="5"/>
      <c r="KNC269" s="5"/>
      <c r="KND269" s="5"/>
      <c r="KNE269" s="5"/>
      <c r="KNF269" s="5"/>
      <c r="KNG269" s="5"/>
      <c r="KNH269" s="5"/>
      <c r="KNI269" s="5"/>
      <c r="KNJ269" s="5"/>
      <c r="KNK269" s="5"/>
      <c r="KNL269" s="5"/>
      <c r="KNM269" s="5"/>
      <c r="KNN269" s="5"/>
      <c r="KNO269" s="5"/>
      <c r="KNP269" s="5"/>
      <c r="KNQ269" s="5"/>
      <c r="KNR269" s="5"/>
      <c r="KNS269" s="5"/>
      <c r="KNT269" s="5"/>
      <c r="KNU269" s="5"/>
      <c r="KNV269" s="5"/>
      <c r="KNW269" s="5"/>
      <c r="KNX269" s="5"/>
      <c r="KNY269" s="5"/>
      <c r="KNZ269" s="5"/>
      <c r="KOA269" s="5"/>
      <c r="KOB269" s="5"/>
      <c r="KOC269" s="5"/>
      <c r="KOD269" s="5"/>
      <c r="KOE269" s="5"/>
      <c r="KOF269" s="5"/>
      <c r="KOG269" s="5"/>
      <c r="KOH269" s="5"/>
      <c r="KOI269" s="5"/>
      <c r="KOJ269" s="5"/>
      <c r="KOK269" s="5"/>
      <c r="KOL269" s="5"/>
      <c r="KOM269" s="5"/>
      <c r="KON269" s="5"/>
      <c r="KOO269" s="5"/>
      <c r="KOP269" s="5"/>
      <c r="KOQ269" s="5"/>
      <c r="KOR269" s="5"/>
      <c r="KOS269" s="5"/>
      <c r="KOT269" s="5"/>
      <c r="KOU269" s="5"/>
      <c r="KOV269" s="5"/>
      <c r="KOW269" s="5"/>
      <c r="KOX269" s="5"/>
      <c r="KOY269" s="5"/>
      <c r="KOZ269" s="5"/>
      <c r="KPA269" s="5"/>
      <c r="KPB269" s="5"/>
      <c r="KPC269" s="5"/>
      <c r="KPD269" s="5"/>
      <c r="KPE269" s="5"/>
      <c r="KPF269" s="5"/>
      <c r="KPG269" s="5"/>
      <c r="KPH269" s="5"/>
      <c r="KPI269" s="5"/>
      <c r="KPJ269" s="5"/>
      <c r="KPK269" s="5"/>
      <c r="KPL269" s="5"/>
      <c r="KPM269" s="5"/>
      <c r="KPN269" s="5"/>
      <c r="KPO269" s="5"/>
      <c r="KPP269" s="5"/>
      <c r="KPQ269" s="5"/>
      <c r="KPR269" s="5"/>
      <c r="KPS269" s="5"/>
      <c r="KPT269" s="5"/>
      <c r="KPU269" s="5"/>
      <c r="KPV269" s="5"/>
      <c r="KPW269" s="5"/>
      <c r="KPX269" s="5"/>
      <c r="KPY269" s="5"/>
      <c r="KPZ269" s="5"/>
      <c r="KQA269" s="5"/>
      <c r="KQB269" s="5"/>
      <c r="KQC269" s="5"/>
      <c r="KQD269" s="5"/>
      <c r="KQE269" s="5"/>
      <c r="KQF269" s="5"/>
      <c r="KQG269" s="5"/>
      <c r="KQH269" s="5"/>
      <c r="KQI269" s="5"/>
      <c r="KQJ269" s="5"/>
      <c r="KQK269" s="5"/>
      <c r="KQL269" s="5"/>
      <c r="KQM269" s="5"/>
      <c r="KQN269" s="5"/>
      <c r="KQO269" s="5"/>
      <c r="KQP269" s="5"/>
      <c r="KQQ269" s="5"/>
      <c r="KQR269" s="5"/>
      <c r="KQS269" s="5"/>
      <c r="KQT269" s="5"/>
      <c r="KQU269" s="5"/>
      <c r="KQV269" s="5"/>
      <c r="KQW269" s="5"/>
      <c r="KQX269" s="5"/>
      <c r="KQY269" s="5"/>
      <c r="KQZ269" s="5"/>
      <c r="KRA269" s="5"/>
      <c r="KRB269" s="5"/>
      <c r="KRC269" s="5"/>
      <c r="KRD269" s="5"/>
      <c r="KRE269" s="5"/>
      <c r="KRF269" s="5"/>
      <c r="KRG269" s="5"/>
      <c r="KRH269" s="5"/>
      <c r="KRI269" s="5"/>
      <c r="KRJ269" s="5"/>
      <c r="KRK269" s="5"/>
      <c r="KRL269" s="5"/>
      <c r="KRM269" s="5"/>
      <c r="KRN269" s="5"/>
      <c r="KRO269" s="5"/>
      <c r="KRP269" s="5"/>
      <c r="KRQ269" s="5"/>
      <c r="KRR269" s="5"/>
      <c r="KRS269" s="5"/>
      <c r="KRT269" s="5"/>
      <c r="KRU269" s="5"/>
      <c r="KRV269" s="5"/>
      <c r="KRW269" s="5"/>
      <c r="KRX269" s="5"/>
      <c r="KRY269" s="5"/>
      <c r="KRZ269" s="5"/>
      <c r="KSA269" s="5"/>
      <c r="KSB269" s="5"/>
      <c r="KSC269" s="5"/>
      <c r="KSD269" s="5"/>
      <c r="KSE269" s="5"/>
      <c r="KSF269" s="5"/>
      <c r="KSG269" s="5"/>
      <c r="KSH269" s="5"/>
      <c r="KSI269" s="5"/>
      <c r="KSJ269" s="5"/>
      <c r="KSK269" s="5"/>
      <c r="KSL269" s="5"/>
      <c r="KSM269" s="5"/>
      <c r="KSN269" s="5"/>
      <c r="KSO269" s="5"/>
      <c r="KSP269" s="5"/>
      <c r="KSQ269" s="5"/>
      <c r="KSR269" s="5"/>
      <c r="KSS269" s="5"/>
      <c r="KST269" s="5"/>
      <c r="KSU269" s="5"/>
      <c r="KSV269" s="5"/>
      <c r="KSW269" s="5"/>
      <c r="KSX269" s="5"/>
      <c r="KSY269" s="5"/>
      <c r="KSZ269" s="5"/>
      <c r="KTA269" s="5"/>
      <c r="KTB269" s="5"/>
      <c r="KTC269" s="5"/>
      <c r="KTD269" s="5"/>
      <c r="KTE269" s="5"/>
      <c r="KTF269" s="5"/>
      <c r="KTG269" s="5"/>
      <c r="KTH269" s="5"/>
      <c r="KTI269" s="5"/>
      <c r="KTJ269" s="5"/>
      <c r="KTK269" s="5"/>
      <c r="KTL269" s="5"/>
      <c r="KTM269" s="5"/>
      <c r="KTN269" s="5"/>
      <c r="KTO269" s="5"/>
      <c r="KTP269" s="5"/>
      <c r="KTQ269" s="5"/>
      <c r="KTR269" s="5"/>
      <c r="KTS269" s="5"/>
      <c r="KTT269" s="5"/>
      <c r="KTU269" s="5"/>
      <c r="KTV269" s="5"/>
      <c r="KTW269" s="5"/>
      <c r="KTX269" s="5"/>
      <c r="KTY269" s="5"/>
      <c r="KTZ269" s="5"/>
      <c r="KUA269" s="5"/>
      <c r="KUB269" s="5"/>
      <c r="KUC269" s="5"/>
      <c r="KUD269" s="5"/>
      <c r="KUE269" s="5"/>
      <c r="KUF269" s="5"/>
      <c r="KUG269" s="5"/>
      <c r="KUH269" s="5"/>
      <c r="KUI269" s="5"/>
      <c r="KUJ269" s="5"/>
      <c r="KUK269" s="5"/>
      <c r="KUL269" s="5"/>
      <c r="KUM269" s="5"/>
      <c r="KUN269" s="5"/>
      <c r="KUO269" s="5"/>
      <c r="KUP269" s="5"/>
      <c r="KUQ269" s="5"/>
      <c r="KUR269" s="5"/>
      <c r="KUS269" s="5"/>
      <c r="KUT269" s="5"/>
      <c r="KUU269" s="5"/>
      <c r="KUV269" s="5"/>
      <c r="KUW269" s="5"/>
      <c r="KUX269" s="5"/>
      <c r="KUY269" s="5"/>
      <c r="KUZ269" s="5"/>
      <c r="KVA269" s="5"/>
      <c r="KVB269" s="5"/>
      <c r="KVC269" s="5"/>
      <c r="KVD269" s="5"/>
      <c r="KVE269" s="5"/>
      <c r="KVF269" s="5"/>
      <c r="KVG269" s="5"/>
      <c r="KVH269" s="5"/>
      <c r="KVI269" s="5"/>
      <c r="KVJ269" s="5"/>
      <c r="KVK269" s="5"/>
      <c r="KVL269" s="5"/>
      <c r="KVM269" s="5"/>
      <c r="KVN269" s="5"/>
      <c r="KVO269" s="5"/>
      <c r="KVP269" s="5"/>
      <c r="KVQ269" s="5"/>
      <c r="KVR269" s="5"/>
      <c r="KVS269" s="5"/>
      <c r="KVT269" s="5"/>
      <c r="KVU269" s="5"/>
      <c r="KVV269" s="5"/>
      <c r="KVW269" s="5"/>
      <c r="KVX269" s="5"/>
      <c r="KVY269" s="5"/>
      <c r="KVZ269" s="5"/>
      <c r="KWA269" s="5"/>
      <c r="KWB269" s="5"/>
      <c r="KWC269" s="5"/>
      <c r="KWD269" s="5"/>
      <c r="KWE269" s="5"/>
      <c r="KWF269" s="5"/>
      <c r="KWG269" s="5"/>
      <c r="KWH269" s="5"/>
      <c r="KWI269" s="5"/>
      <c r="KWJ269" s="5"/>
      <c r="KWK269" s="5"/>
      <c r="KWL269" s="5"/>
      <c r="KWM269" s="5"/>
      <c r="KWN269" s="5"/>
      <c r="KWO269" s="5"/>
      <c r="KWP269" s="5"/>
      <c r="KWQ269" s="5"/>
      <c r="KWR269" s="5"/>
      <c r="KWS269" s="5"/>
      <c r="KWT269" s="5"/>
      <c r="KWU269" s="5"/>
      <c r="KWV269" s="5"/>
      <c r="KWW269" s="5"/>
      <c r="KWX269" s="5"/>
      <c r="KWY269" s="5"/>
      <c r="KWZ269" s="5"/>
      <c r="KXA269" s="5"/>
      <c r="KXB269" s="5"/>
      <c r="KXC269" s="5"/>
      <c r="KXD269" s="5"/>
      <c r="KXE269" s="5"/>
      <c r="KXF269" s="5"/>
      <c r="KXG269" s="5"/>
      <c r="KXH269" s="5"/>
      <c r="KXI269" s="5"/>
      <c r="KXJ269" s="5"/>
      <c r="KXK269" s="5"/>
      <c r="KXL269" s="5"/>
      <c r="KXM269" s="5"/>
      <c r="KXN269" s="5"/>
      <c r="KXO269" s="5"/>
      <c r="KXP269" s="5"/>
      <c r="KXQ269" s="5"/>
      <c r="KXR269" s="5"/>
      <c r="KXS269" s="5"/>
      <c r="KXT269" s="5"/>
      <c r="KXU269" s="5"/>
      <c r="KXV269" s="5"/>
      <c r="KXW269" s="5"/>
      <c r="KXX269" s="5"/>
      <c r="KXY269" s="5"/>
      <c r="KXZ269" s="5"/>
      <c r="KYA269" s="5"/>
      <c r="KYB269" s="5"/>
      <c r="KYC269" s="5"/>
      <c r="KYD269" s="5"/>
      <c r="KYE269" s="5"/>
      <c r="KYF269" s="5"/>
      <c r="KYG269" s="5"/>
      <c r="KYH269" s="5"/>
      <c r="KYI269" s="5"/>
      <c r="KYJ269" s="5"/>
      <c r="KYK269" s="5"/>
      <c r="KYL269" s="5"/>
      <c r="KYM269" s="5"/>
      <c r="KYN269" s="5"/>
      <c r="KYO269" s="5"/>
      <c r="KYP269" s="5"/>
      <c r="KYQ269" s="5"/>
      <c r="KYR269" s="5"/>
      <c r="KYS269" s="5"/>
      <c r="KYT269" s="5"/>
      <c r="KYU269" s="5"/>
      <c r="KYV269" s="5"/>
      <c r="KYW269" s="5"/>
      <c r="KYX269" s="5"/>
      <c r="KYY269" s="5"/>
      <c r="KYZ269" s="5"/>
      <c r="KZA269" s="5"/>
      <c r="KZB269" s="5"/>
      <c r="KZC269" s="5"/>
      <c r="KZD269" s="5"/>
      <c r="KZE269" s="5"/>
      <c r="KZF269" s="5"/>
      <c r="KZG269" s="5"/>
      <c r="KZH269" s="5"/>
      <c r="KZI269" s="5"/>
      <c r="KZJ269" s="5"/>
      <c r="KZK269" s="5"/>
      <c r="KZL269" s="5"/>
      <c r="KZM269" s="5"/>
      <c r="KZN269" s="5"/>
      <c r="KZO269" s="5"/>
      <c r="KZP269" s="5"/>
      <c r="KZQ269" s="5"/>
      <c r="KZR269" s="5"/>
      <c r="KZS269" s="5"/>
      <c r="KZT269" s="5"/>
      <c r="KZU269" s="5"/>
      <c r="KZV269" s="5"/>
      <c r="KZW269" s="5"/>
      <c r="KZX269" s="5"/>
      <c r="KZY269" s="5"/>
      <c r="KZZ269" s="5"/>
      <c r="LAA269" s="5"/>
      <c r="LAB269" s="5"/>
      <c r="LAC269" s="5"/>
      <c r="LAD269" s="5"/>
      <c r="LAE269" s="5"/>
      <c r="LAF269" s="5"/>
      <c r="LAG269" s="5"/>
      <c r="LAH269" s="5"/>
      <c r="LAI269" s="5"/>
      <c r="LAJ269" s="5"/>
      <c r="LAK269" s="5"/>
      <c r="LAL269" s="5"/>
      <c r="LAM269" s="5"/>
      <c r="LAN269" s="5"/>
      <c r="LAO269" s="5"/>
      <c r="LAP269" s="5"/>
      <c r="LAQ269" s="5"/>
      <c r="LAR269" s="5"/>
      <c r="LAS269" s="5"/>
      <c r="LAT269" s="5"/>
      <c r="LAU269" s="5"/>
      <c r="LAV269" s="5"/>
      <c r="LAW269" s="5"/>
      <c r="LAX269" s="5"/>
      <c r="LAY269" s="5"/>
      <c r="LAZ269" s="5"/>
      <c r="LBA269" s="5"/>
      <c r="LBB269" s="5"/>
      <c r="LBC269" s="5"/>
      <c r="LBD269" s="5"/>
      <c r="LBE269" s="5"/>
      <c r="LBF269" s="5"/>
      <c r="LBG269" s="5"/>
      <c r="LBH269" s="5"/>
      <c r="LBI269" s="5"/>
      <c r="LBJ269" s="5"/>
      <c r="LBK269" s="5"/>
      <c r="LBL269" s="5"/>
      <c r="LBM269" s="5"/>
      <c r="LBN269" s="5"/>
      <c r="LBO269" s="5"/>
      <c r="LBP269" s="5"/>
      <c r="LBQ269" s="5"/>
      <c r="LBR269" s="5"/>
      <c r="LBS269" s="5"/>
      <c r="LBT269" s="5"/>
      <c r="LBU269" s="5"/>
      <c r="LBV269" s="5"/>
      <c r="LBW269" s="5"/>
      <c r="LBX269" s="5"/>
      <c r="LBY269" s="5"/>
      <c r="LBZ269" s="5"/>
      <c r="LCA269" s="5"/>
      <c r="LCB269" s="5"/>
      <c r="LCC269" s="5"/>
      <c r="LCD269" s="5"/>
      <c r="LCE269" s="5"/>
      <c r="LCF269" s="5"/>
      <c r="LCG269" s="5"/>
      <c r="LCH269" s="5"/>
      <c r="LCI269" s="5"/>
      <c r="LCJ269" s="5"/>
      <c r="LCK269" s="5"/>
      <c r="LCL269" s="5"/>
      <c r="LCM269" s="5"/>
      <c r="LCN269" s="5"/>
      <c r="LCO269" s="5"/>
      <c r="LCP269" s="5"/>
      <c r="LCQ269" s="5"/>
      <c r="LCR269" s="5"/>
      <c r="LCS269" s="5"/>
      <c r="LCT269" s="5"/>
      <c r="LCU269" s="5"/>
      <c r="LCV269" s="5"/>
      <c r="LCW269" s="5"/>
      <c r="LCX269" s="5"/>
      <c r="LCY269" s="5"/>
      <c r="LCZ269" s="5"/>
      <c r="LDA269" s="5"/>
      <c r="LDB269" s="5"/>
      <c r="LDC269" s="5"/>
      <c r="LDD269" s="5"/>
      <c r="LDE269" s="5"/>
      <c r="LDF269" s="5"/>
      <c r="LDG269" s="5"/>
      <c r="LDH269" s="5"/>
      <c r="LDI269" s="5"/>
      <c r="LDJ269" s="5"/>
      <c r="LDK269" s="5"/>
      <c r="LDL269" s="5"/>
      <c r="LDM269" s="5"/>
      <c r="LDN269" s="5"/>
      <c r="LDO269" s="5"/>
      <c r="LDP269" s="5"/>
      <c r="LDQ269" s="5"/>
      <c r="LDR269" s="5"/>
      <c r="LDS269" s="5"/>
      <c r="LDT269" s="5"/>
      <c r="LDU269" s="5"/>
      <c r="LDV269" s="5"/>
      <c r="LDW269" s="5"/>
      <c r="LDX269" s="5"/>
      <c r="LDY269" s="5"/>
      <c r="LDZ269" s="5"/>
      <c r="LEA269" s="5"/>
      <c r="LEB269" s="5"/>
      <c r="LEC269" s="5"/>
      <c r="LED269" s="5"/>
      <c r="LEE269" s="5"/>
      <c r="LEF269" s="5"/>
      <c r="LEG269" s="5"/>
      <c r="LEH269" s="5"/>
      <c r="LEI269" s="5"/>
      <c r="LEJ269" s="5"/>
      <c r="LEK269" s="5"/>
      <c r="LEL269" s="5"/>
      <c r="LEM269" s="5"/>
      <c r="LEN269" s="5"/>
      <c r="LEO269" s="5"/>
      <c r="LEP269" s="5"/>
      <c r="LEQ269" s="5"/>
      <c r="LER269" s="5"/>
      <c r="LES269" s="5"/>
      <c r="LET269" s="5"/>
      <c r="LEU269" s="5"/>
      <c r="LEV269" s="5"/>
      <c r="LEW269" s="5"/>
      <c r="LEX269" s="5"/>
      <c r="LEY269" s="5"/>
      <c r="LEZ269" s="5"/>
      <c r="LFA269" s="5"/>
      <c r="LFB269" s="5"/>
      <c r="LFC269" s="5"/>
      <c r="LFD269" s="5"/>
      <c r="LFE269" s="5"/>
      <c r="LFF269" s="5"/>
      <c r="LFG269" s="5"/>
      <c r="LFH269" s="5"/>
      <c r="LFI269" s="5"/>
      <c r="LFJ269" s="5"/>
      <c r="LFK269" s="5"/>
      <c r="LFL269" s="5"/>
      <c r="LFM269" s="5"/>
      <c r="LFN269" s="5"/>
      <c r="LFO269" s="5"/>
      <c r="LFP269" s="5"/>
      <c r="LFQ269" s="5"/>
      <c r="LFR269" s="5"/>
      <c r="LFS269" s="5"/>
      <c r="LFT269" s="5"/>
      <c r="LFU269" s="5"/>
      <c r="LFV269" s="5"/>
      <c r="LFW269" s="5"/>
      <c r="LFX269" s="5"/>
      <c r="LFY269" s="5"/>
      <c r="LFZ269" s="5"/>
      <c r="LGA269" s="5"/>
      <c r="LGB269" s="5"/>
      <c r="LGC269" s="5"/>
      <c r="LGD269" s="5"/>
      <c r="LGE269" s="5"/>
      <c r="LGF269" s="5"/>
      <c r="LGG269" s="5"/>
      <c r="LGH269" s="5"/>
      <c r="LGI269" s="5"/>
      <c r="LGJ269" s="5"/>
      <c r="LGK269" s="5"/>
      <c r="LGL269" s="5"/>
      <c r="LGM269" s="5"/>
      <c r="LGN269" s="5"/>
      <c r="LGO269" s="5"/>
      <c r="LGP269" s="5"/>
      <c r="LGQ269" s="5"/>
      <c r="LGR269" s="5"/>
      <c r="LGS269" s="5"/>
      <c r="LGT269" s="5"/>
      <c r="LGU269" s="5"/>
      <c r="LGV269" s="5"/>
      <c r="LGW269" s="5"/>
      <c r="LGX269" s="5"/>
      <c r="LGY269" s="5"/>
      <c r="LGZ269" s="5"/>
      <c r="LHA269" s="5"/>
      <c r="LHB269" s="5"/>
      <c r="LHC269" s="5"/>
      <c r="LHD269" s="5"/>
      <c r="LHE269" s="5"/>
      <c r="LHF269" s="5"/>
      <c r="LHG269" s="5"/>
      <c r="LHH269" s="5"/>
      <c r="LHI269" s="5"/>
      <c r="LHJ269" s="5"/>
      <c r="LHK269" s="5"/>
      <c r="LHL269" s="5"/>
      <c r="LHM269" s="5"/>
      <c r="LHN269" s="5"/>
      <c r="LHO269" s="5"/>
      <c r="LHP269" s="5"/>
      <c r="LHQ269" s="5"/>
      <c r="LHR269" s="5"/>
      <c r="LHS269" s="5"/>
      <c r="LHT269" s="5"/>
      <c r="LHU269" s="5"/>
      <c r="LHV269" s="5"/>
      <c r="LHW269" s="5"/>
      <c r="LHX269" s="5"/>
      <c r="LHY269" s="5"/>
      <c r="LHZ269" s="5"/>
      <c r="LIA269" s="5"/>
      <c r="LIB269" s="5"/>
      <c r="LIC269" s="5"/>
      <c r="LID269" s="5"/>
      <c r="LIE269" s="5"/>
      <c r="LIF269" s="5"/>
      <c r="LIG269" s="5"/>
      <c r="LIH269" s="5"/>
      <c r="LII269" s="5"/>
      <c r="LIJ269" s="5"/>
      <c r="LIK269" s="5"/>
      <c r="LIL269" s="5"/>
      <c r="LIM269" s="5"/>
      <c r="LIN269" s="5"/>
      <c r="LIO269" s="5"/>
      <c r="LIP269" s="5"/>
      <c r="LIQ269" s="5"/>
      <c r="LIR269" s="5"/>
      <c r="LIS269" s="5"/>
      <c r="LIT269" s="5"/>
      <c r="LIU269" s="5"/>
      <c r="LIV269" s="5"/>
      <c r="LIW269" s="5"/>
      <c r="LIX269" s="5"/>
      <c r="LIY269" s="5"/>
      <c r="LIZ269" s="5"/>
      <c r="LJA269" s="5"/>
      <c r="LJB269" s="5"/>
      <c r="LJC269" s="5"/>
      <c r="LJD269" s="5"/>
      <c r="LJE269" s="5"/>
      <c r="LJF269" s="5"/>
      <c r="LJG269" s="5"/>
      <c r="LJH269" s="5"/>
      <c r="LJI269" s="5"/>
      <c r="LJJ269" s="5"/>
      <c r="LJK269" s="5"/>
      <c r="LJL269" s="5"/>
      <c r="LJM269" s="5"/>
      <c r="LJN269" s="5"/>
      <c r="LJO269" s="5"/>
      <c r="LJP269" s="5"/>
      <c r="LJQ269" s="5"/>
      <c r="LJR269" s="5"/>
      <c r="LJS269" s="5"/>
      <c r="LJT269" s="5"/>
      <c r="LJU269" s="5"/>
      <c r="LJV269" s="5"/>
      <c r="LJW269" s="5"/>
      <c r="LJX269" s="5"/>
      <c r="LJY269" s="5"/>
      <c r="LJZ269" s="5"/>
      <c r="LKA269" s="5"/>
      <c r="LKB269" s="5"/>
      <c r="LKC269" s="5"/>
      <c r="LKD269" s="5"/>
      <c r="LKE269" s="5"/>
      <c r="LKF269" s="5"/>
      <c r="LKG269" s="5"/>
      <c r="LKH269" s="5"/>
      <c r="LKI269" s="5"/>
      <c r="LKJ269" s="5"/>
      <c r="LKK269" s="5"/>
      <c r="LKL269" s="5"/>
      <c r="LKM269" s="5"/>
      <c r="LKN269" s="5"/>
      <c r="LKO269" s="5"/>
      <c r="LKP269" s="5"/>
      <c r="LKQ269" s="5"/>
      <c r="LKR269" s="5"/>
      <c r="LKS269" s="5"/>
      <c r="LKT269" s="5"/>
      <c r="LKU269" s="5"/>
      <c r="LKV269" s="5"/>
      <c r="LKW269" s="5"/>
      <c r="LKX269" s="5"/>
      <c r="LKY269" s="5"/>
      <c r="LKZ269" s="5"/>
      <c r="LLA269" s="5"/>
      <c r="LLB269" s="5"/>
      <c r="LLC269" s="5"/>
      <c r="LLD269" s="5"/>
      <c r="LLE269" s="5"/>
      <c r="LLF269" s="5"/>
      <c r="LLG269" s="5"/>
      <c r="LLH269" s="5"/>
      <c r="LLI269" s="5"/>
      <c r="LLJ269" s="5"/>
      <c r="LLK269" s="5"/>
      <c r="LLL269" s="5"/>
      <c r="LLM269" s="5"/>
      <c r="LLN269" s="5"/>
      <c r="LLO269" s="5"/>
      <c r="LLP269" s="5"/>
      <c r="LLQ269" s="5"/>
      <c r="LLR269" s="5"/>
      <c r="LLS269" s="5"/>
      <c r="LLT269" s="5"/>
      <c r="LLU269" s="5"/>
      <c r="LLV269" s="5"/>
      <c r="LLW269" s="5"/>
      <c r="LLX269" s="5"/>
      <c r="LLY269" s="5"/>
      <c r="LLZ269" s="5"/>
      <c r="LMA269" s="5"/>
      <c r="LMB269" s="5"/>
      <c r="LMC269" s="5"/>
      <c r="LMD269" s="5"/>
      <c r="LME269" s="5"/>
      <c r="LMF269" s="5"/>
      <c r="LMG269" s="5"/>
      <c r="LMH269" s="5"/>
      <c r="LMI269" s="5"/>
      <c r="LMJ269" s="5"/>
      <c r="LMK269" s="5"/>
      <c r="LML269" s="5"/>
      <c r="LMM269" s="5"/>
      <c r="LMN269" s="5"/>
      <c r="LMO269" s="5"/>
      <c r="LMP269" s="5"/>
      <c r="LMQ269" s="5"/>
      <c r="LMR269" s="5"/>
      <c r="LMS269" s="5"/>
      <c r="LMT269" s="5"/>
      <c r="LMU269" s="5"/>
      <c r="LMV269" s="5"/>
      <c r="LMW269" s="5"/>
      <c r="LMX269" s="5"/>
      <c r="LMY269" s="5"/>
      <c r="LMZ269" s="5"/>
      <c r="LNA269" s="5"/>
      <c r="LNB269" s="5"/>
      <c r="LNC269" s="5"/>
      <c r="LND269" s="5"/>
      <c r="LNE269" s="5"/>
      <c r="LNF269" s="5"/>
      <c r="LNG269" s="5"/>
      <c r="LNH269" s="5"/>
      <c r="LNI269" s="5"/>
      <c r="LNJ269" s="5"/>
      <c r="LNK269" s="5"/>
      <c r="LNL269" s="5"/>
      <c r="LNM269" s="5"/>
      <c r="LNN269" s="5"/>
      <c r="LNO269" s="5"/>
      <c r="LNP269" s="5"/>
      <c r="LNQ269" s="5"/>
      <c r="LNR269" s="5"/>
      <c r="LNS269" s="5"/>
      <c r="LNT269" s="5"/>
      <c r="LNU269" s="5"/>
      <c r="LNV269" s="5"/>
      <c r="LNW269" s="5"/>
      <c r="LNX269" s="5"/>
      <c r="LNY269" s="5"/>
      <c r="LNZ269" s="5"/>
      <c r="LOA269" s="5"/>
      <c r="LOB269" s="5"/>
      <c r="LOC269" s="5"/>
      <c r="LOD269" s="5"/>
      <c r="LOE269" s="5"/>
      <c r="LOF269" s="5"/>
      <c r="LOG269" s="5"/>
      <c r="LOH269" s="5"/>
      <c r="LOI269" s="5"/>
      <c r="LOJ269" s="5"/>
      <c r="LOK269" s="5"/>
      <c r="LOL269" s="5"/>
      <c r="LOM269" s="5"/>
      <c r="LON269" s="5"/>
      <c r="LOO269" s="5"/>
      <c r="LOP269" s="5"/>
      <c r="LOQ269" s="5"/>
      <c r="LOR269" s="5"/>
      <c r="LOS269" s="5"/>
      <c r="LOT269" s="5"/>
      <c r="LOU269" s="5"/>
      <c r="LOV269" s="5"/>
      <c r="LOW269" s="5"/>
      <c r="LOX269" s="5"/>
      <c r="LOY269" s="5"/>
      <c r="LOZ269" s="5"/>
      <c r="LPA269" s="5"/>
      <c r="LPB269" s="5"/>
      <c r="LPC269" s="5"/>
      <c r="LPD269" s="5"/>
      <c r="LPE269" s="5"/>
      <c r="LPF269" s="5"/>
      <c r="LPG269" s="5"/>
      <c r="LPH269" s="5"/>
      <c r="LPI269" s="5"/>
      <c r="LPJ269" s="5"/>
      <c r="LPK269" s="5"/>
      <c r="LPL269" s="5"/>
      <c r="LPM269" s="5"/>
      <c r="LPN269" s="5"/>
      <c r="LPO269" s="5"/>
      <c r="LPP269" s="5"/>
      <c r="LPQ269" s="5"/>
      <c r="LPR269" s="5"/>
      <c r="LPS269" s="5"/>
      <c r="LPT269" s="5"/>
      <c r="LPU269" s="5"/>
      <c r="LPV269" s="5"/>
      <c r="LPW269" s="5"/>
      <c r="LPX269" s="5"/>
      <c r="LPY269" s="5"/>
      <c r="LPZ269" s="5"/>
      <c r="LQA269" s="5"/>
      <c r="LQB269" s="5"/>
      <c r="LQC269" s="5"/>
      <c r="LQD269" s="5"/>
      <c r="LQE269" s="5"/>
      <c r="LQF269" s="5"/>
      <c r="LQG269" s="5"/>
      <c r="LQH269" s="5"/>
      <c r="LQI269" s="5"/>
      <c r="LQJ269" s="5"/>
      <c r="LQK269" s="5"/>
      <c r="LQL269" s="5"/>
      <c r="LQM269" s="5"/>
      <c r="LQN269" s="5"/>
      <c r="LQO269" s="5"/>
      <c r="LQP269" s="5"/>
      <c r="LQQ269" s="5"/>
      <c r="LQR269" s="5"/>
      <c r="LQS269" s="5"/>
      <c r="LQT269" s="5"/>
      <c r="LQU269" s="5"/>
      <c r="LQV269" s="5"/>
      <c r="LQW269" s="5"/>
      <c r="LQX269" s="5"/>
      <c r="LQY269" s="5"/>
      <c r="LQZ269" s="5"/>
      <c r="LRA269" s="5"/>
      <c r="LRB269" s="5"/>
      <c r="LRC269" s="5"/>
      <c r="LRD269" s="5"/>
      <c r="LRE269" s="5"/>
      <c r="LRF269" s="5"/>
      <c r="LRG269" s="5"/>
      <c r="LRH269" s="5"/>
      <c r="LRI269" s="5"/>
      <c r="LRJ269" s="5"/>
      <c r="LRK269" s="5"/>
      <c r="LRL269" s="5"/>
      <c r="LRM269" s="5"/>
      <c r="LRN269" s="5"/>
      <c r="LRO269" s="5"/>
      <c r="LRP269" s="5"/>
      <c r="LRQ269" s="5"/>
      <c r="LRR269" s="5"/>
      <c r="LRS269" s="5"/>
      <c r="LRT269" s="5"/>
      <c r="LRU269" s="5"/>
      <c r="LRV269" s="5"/>
      <c r="LRW269" s="5"/>
      <c r="LRX269" s="5"/>
      <c r="LRY269" s="5"/>
      <c r="LRZ269" s="5"/>
      <c r="LSA269" s="5"/>
      <c r="LSB269" s="5"/>
      <c r="LSC269" s="5"/>
      <c r="LSD269" s="5"/>
      <c r="LSE269" s="5"/>
      <c r="LSF269" s="5"/>
      <c r="LSG269" s="5"/>
      <c r="LSH269" s="5"/>
      <c r="LSI269" s="5"/>
      <c r="LSJ269" s="5"/>
      <c r="LSK269" s="5"/>
      <c r="LSL269" s="5"/>
      <c r="LSM269" s="5"/>
      <c r="LSN269" s="5"/>
      <c r="LSO269" s="5"/>
      <c r="LSP269" s="5"/>
      <c r="LSQ269" s="5"/>
      <c r="LSR269" s="5"/>
      <c r="LSS269" s="5"/>
      <c r="LST269" s="5"/>
      <c r="LSU269" s="5"/>
      <c r="LSV269" s="5"/>
      <c r="LSW269" s="5"/>
      <c r="LSX269" s="5"/>
      <c r="LSY269" s="5"/>
      <c r="LSZ269" s="5"/>
      <c r="LTA269" s="5"/>
      <c r="LTB269" s="5"/>
      <c r="LTC269" s="5"/>
      <c r="LTD269" s="5"/>
      <c r="LTE269" s="5"/>
      <c r="LTF269" s="5"/>
      <c r="LTG269" s="5"/>
      <c r="LTH269" s="5"/>
      <c r="LTI269" s="5"/>
      <c r="LTJ269" s="5"/>
      <c r="LTK269" s="5"/>
      <c r="LTL269" s="5"/>
      <c r="LTM269" s="5"/>
      <c r="LTN269" s="5"/>
      <c r="LTO269" s="5"/>
      <c r="LTP269" s="5"/>
      <c r="LTQ269" s="5"/>
      <c r="LTR269" s="5"/>
      <c r="LTS269" s="5"/>
      <c r="LTT269" s="5"/>
      <c r="LTU269" s="5"/>
      <c r="LTV269" s="5"/>
      <c r="LTW269" s="5"/>
      <c r="LTX269" s="5"/>
      <c r="LTY269" s="5"/>
      <c r="LTZ269" s="5"/>
      <c r="LUA269" s="5"/>
      <c r="LUB269" s="5"/>
      <c r="LUC269" s="5"/>
      <c r="LUD269" s="5"/>
      <c r="LUE269" s="5"/>
      <c r="LUF269" s="5"/>
      <c r="LUG269" s="5"/>
      <c r="LUH269" s="5"/>
      <c r="LUI269" s="5"/>
      <c r="LUJ269" s="5"/>
      <c r="LUK269" s="5"/>
      <c r="LUL269" s="5"/>
      <c r="LUM269" s="5"/>
      <c r="LUN269" s="5"/>
      <c r="LUO269" s="5"/>
      <c r="LUP269" s="5"/>
      <c r="LUQ269" s="5"/>
      <c r="LUR269" s="5"/>
      <c r="LUS269" s="5"/>
      <c r="LUT269" s="5"/>
      <c r="LUU269" s="5"/>
      <c r="LUV269" s="5"/>
      <c r="LUW269" s="5"/>
      <c r="LUX269" s="5"/>
      <c r="LUY269" s="5"/>
      <c r="LUZ269" s="5"/>
      <c r="LVA269" s="5"/>
      <c r="LVB269" s="5"/>
      <c r="LVC269" s="5"/>
      <c r="LVD269" s="5"/>
      <c r="LVE269" s="5"/>
      <c r="LVF269" s="5"/>
      <c r="LVG269" s="5"/>
      <c r="LVH269" s="5"/>
      <c r="LVI269" s="5"/>
      <c r="LVJ269" s="5"/>
      <c r="LVK269" s="5"/>
      <c r="LVL269" s="5"/>
      <c r="LVM269" s="5"/>
      <c r="LVN269" s="5"/>
      <c r="LVO269" s="5"/>
      <c r="LVP269" s="5"/>
      <c r="LVQ269" s="5"/>
      <c r="LVR269" s="5"/>
      <c r="LVS269" s="5"/>
      <c r="LVT269" s="5"/>
      <c r="LVU269" s="5"/>
      <c r="LVV269" s="5"/>
      <c r="LVW269" s="5"/>
      <c r="LVX269" s="5"/>
      <c r="LVY269" s="5"/>
      <c r="LVZ269" s="5"/>
      <c r="LWA269" s="5"/>
      <c r="LWB269" s="5"/>
      <c r="LWC269" s="5"/>
      <c r="LWD269" s="5"/>
      <c r="LWE269" s="5"/>
      <c r="LWF269" s="5"/>
      <c r="LWG269" s="5"/>
      <c r="LWH269" s="5"/>
      <c r="LWI269" s="5"/>
      <c r="LWJ269" s="5"/>
      <c r="LWK269" s="5"/>
      <c r="LWL269" s="5"/>
      <c r="LWM269" s="5"/>
      <c r="LWN269" s="5"/>
      <c r="LWO269" s="5"/>
      <c r="LWP269" s="5"/>
      <c r="LWQ269" s="5"/>
      <c r="LWR269" s="5"/>
      <c r="LWS269" s="5"/>
      <c r="LWT269" s="5"/>
      <c r="LWU269" s="5"/>
      <c r="LWV269" s="5"/>
      <c r="LWW269" s="5"/>
      <c r="LWX269" s="5"/>
      <c r="LWY269" s="5"/>
      <c r="LWZ269" s="5"/>
      <c r="LXA269" s="5"/>
      <c r="LXB269" s="5"/>
      <c r="LXC269" s="5"/>
      <c r="LXD269" s="5"/>
      <c r="LXE269" s="5"/>
      <c r="LXF269" s="5"/>
      <c r="LXG269" s="5"/>
      <c r="LXH269" s="5"/>
      <c r="LXI269" s="5"/>
      <c r="LXJ269" s="5"/>
      <c r="LXK269" s="5"/>
      <c r="LXL269" s="5"/>
      <c r="LXM269" s="5"/>
      <c r="LXN269" s="5"/>
      <c r="LXO269" s="5"/>
      <c r="LXP269" s="5"/>
      <c r="LXQ269" s="5"/>
      <c r="LXR269" s="5"/>
      <c r="LXS269" s="5"/>
      <c r="LXT269" s="5"/>
      <c r="LXU269" s="5"/>
      <c r="LXV269" s="5"/>
      <c r="LXW269" s="5"/>
      <c r="LXX269" s="5"/>
      <c r="LXY269" s="5"/>
      <c r="LXZ269" s="5"/>
      <c r="LYA269" s="5"/>
      <c r="LYB269" s="5"/>
      <c r="LYC269" s="5"/>
      <c r="LYD269" s="5"/>
      <c r="LYE269" s="5"/>
      <c r="LYF269" s="5"/>
      <c r="LYG269" s="5"/>
      <c r="LYH269" s="5"/>
      <c r="LYI269" s="5"/>
      <c r="LYJ269" s="5"/>
      <c r="LYK269" s="5"/>
      <c r="LYL269" s="5"/>
      <c r="LYM269" s="5"/>
      <c r="LYN269" s="5"/>
      <c r="LYO269" s="5"/>
      <c r="LYP269" s="5"/>
      <c r="LYQ269" s="5"/>
      <c r="LYR269" s="5"/>
      <c r="LYS269" s="5"/>
      <c r="LYT269" s="5"/>
      <c r="LYU269" s="5"/>
      <c r="LYV269" s="5"/>
      <c r="LYW269" s="5"/>
      <c r="LYX269" s="5"/>
      <c r="LYY269" s="5"/>
      <c r="LYZ269" s="5"/>
      <c r="LZA269" s="5"/>
      <c r="LZB269" s="5"/>
      <c r="LZC269" s="5"/>
      <c r="LZD269" s="5"/>
      <c r="LZE269" s="5"/>
      <c r="LZF269" s="5"/>
      <c r="LZG269" s="5"/>
      <c r="LZH269" s="5"/>
      <c r="LZI269" s="5"/>
      <c r="LZJ269" s="5"/>
      <c r="LZK269" s="5"/>
      <c r="LZL269" s="5"/>
      <c r="LZM269" s="5"/>
      <c r="LZN269" s="5"/>
      <c r="LZO269" s="5"/>
      <c r="LZP269" s="5"/>
      <c r="LZQ269" s="5"/>
      <c r="LZR269" s="5"/>
      <c r="LZS269" s="5"/>
      <c r="LZT269" s="5"/>
      <c r="LZU269" s="5"/>
      <c r="LZV269" s="5"/>
      <c r="LZW269" s="5"/>
      <c r="LZX269" s="5"/>
      <c r="LZY269" s="5"/>
      <c r="LZZ269" s="5"/>
      <c r="MAA269" s="5"/>
      <c r="MAB269" s="5"/>
      <c r="MAC269" s="5"/>
      <c r="MAD269" s="5"/>
      <c r="MAE269" s="5"/>
      <c r="MAF269" s="5"/>
      <c r="MAG269" s="5"/>
      <c r="MAH269" s="5"/>
      <c r="MAI269" s="5"/>
      <c r="MAJ269" s="5"/>
      <c r="MAK269" s="5"/>
      <c r="MAL269" s="5"/>
      <c r="MAM269" s="5"/>
      <c r="MAN269" s="5"/>
      <c r="MAO269" s="5"/>
      <c r="MAP269" s="5"/>
      <c r="MAQ269" s="5"/>
      <c r="MAR269" s="5"/>
      <c r="MAS269" s="5"/>
      <c r="MAT269" s="5"/>
      <c r="MAU269" s="5"/>
      <c r="MAV269" s="5"/>
      <c r="MAW269" s="5"/>
      <c r="MAX269" s="5"/>
      <c r="MAY269" s="5"/>
      <c r="MAZ269" s="5"/>
      <c r="MBA269" s="5"/>
      <c r="MBB269" s="5"/>
      <c r="MBC269" s="5"/>
      <c r="MBD269" s="5"/>
      <c r="MBE269" s="5"/>
      <c r="MBF269" s="5"/>
      <c r="MBG269" s="5"/>
      <c r="MBH269" s="5"/>
      <c r="MBI269" s="5"/>
      <c r="MBJ269" s="5"/>
      <c r="MBK269" s="5"/>
      <c r="MBL269" s="5"/>
      <c r="MBM269" s="5"/>
      <c r="MBN269" s="5"/>
      <c r="MBO269" s="5"/>
      <c r="MBP269" s="5"/>
      <c r="MBQ269" s="5"/>
      <c r="MBR269" s="5"/>
      <c r="MBS269" s="5"/>
      <c r="MBT269" s="5"/>
      <c r="MBU269" s="5"/>
      <c r="MBV269" s="5"/>
      <c r="MBW269" s="5"/>
      <c r="MBX269" s="5"/>
      <c r="MBY269" s="5"/>
      <c r="MBZ269" s="5"/>
      <c r="MCA269" s="5"/>
      <c r="MCB269" s="5"/>
      <c r="MCC269" s="5"/>
      <c r="MCD269" s="5"/>
      <c r="MCE269" s="5"/>
      <c r="MCF269" s="5"/>
      <c r="MCG269" s="5"/>
      <c r="MCH269" s="5"/>
      <c r="MCI269" s="5"/>
      <c r="MCJ269" s="5"/>
      <c r="MCK269" s="5"/>
      <c r="MCL269" s="5"/>
      <c r="MCM269" s="5"/>
      <c r="MCN269" s="5"/>
      <c r="MCO269" s="5"/>
      <c r="MCP269" s="5"/>
      <c r="MCQ269" s="5"/>
      <c r="MCR269" s="5"/>
      <c r="MCS269" s="5"/>
      <c r="MCT269" s="5"/>
      <c r="MCU269" s="5"/>
      <c r="MCV269" s="5"/>
      <c r="MCW269" s="5"/>
      <c r="MCX269" s="5"/>
      <c r="MCY269" s="5"/>
      <c r="MCZ269" s="5"/>
      <c r="MDA269" s="5"/>
      <c r="MDB269" s="5"/>
      <c r="MDC269" s="5"/>
      <c r="MDD269" s="5"/>
      <c r="MDE269" s="5"/>
      <c r="MDF269" s="5"/>
      <c r="MDG269" s="5"/>
      <c r="MDH269" s="5"/>
      <c r="MDI269" s="5"/>
      <c r="MDJ269" s="5"/>
      <c r="MDK269" s="5"/>
      <c r="MDL269" s="5"/>
      <c r="MDM269" s="5"/>
      <c r="MDN269" s="5"/>
      <c r="MDO269" s="5"/>
      <c r="MDP269" s="5"/>
      <c r="MDQ269" s="5"/>
      <c r="MDR269" s="5"/>
      <c r="MDS269" s="5"/>
      <c r="MDT269" s="5"/>
      <c r="MDU269" s="5"/>
      <c r="MDV269" s="5"/>
      <c r="MDW269" s="5"/>
      <c r="MDX269" s="5"/>
      <c r="MDY269" s="5"/>
      <c r="MDZ269" s="5"/>
      <c r="MEA269" s="5"/>
      <c r="MEB269" s="5"/>
      <c r="MEC269" s="5"/>
      <c r="MED269" s="5"/>
      <c r="MEE269" s="5"/>
      <c r="MEF269" s="5"/>
      <c r="MEG269" s="5"/>
      <c r="MEH269" s="5"/>
      <c r="MEI269" s="5"/>
      <c r="MEJ269" s="5"/>
      <c r="MEK269" s="5"/>
      <c r="MEL269" s="5"/>
      <c r="MEM269" s="5"/>
      <c r="MEN269" s="5"/>
      <c r="MEO269" s="5"/>
      <c r="MEP269" s="5"/>
      <c r="MEQ269" s="5"/>
      <c r="MER269" s="5"/>
      <c r="MES269" s="5"/>
      <c r="MET269" s="5"/>
      <c r="MEU269" s="5"/>
      <c r="MEV269" s="5"/>
      <c r="MEW269" s="5"/>
      <c r="MEX269" s="5"/>
      <c r="MEY269" s="5"/>
      <c r="MEZ269" s="5"/>
      <c r="MFA269" s="5"/>
      <c r="MFB269" s="5"/>
      <c r="MFC269" s="5"/>
      <c r="MFD269" s="5"/>
      <c r="MFE269" s="5"/>
      <c r="MFF269" s="5"/>
      <c r="MFG269" s="5"/>
      <c r="MFH269" s="5"/>
      <c r="MFI269" s="5"/>
      <c r="MFJ269" s="5"/>
      <c r="MFK269" s="5"/>
      <c r="MFL269" s="5"/>
      <c r="MFM269" s="5"/>
      <c r="MFN269" s="5"/>
      <c r="MFO269" s="5"/>
      <c r="MFP269" s="5"/>
      <c r="MFQ269" s="5"/>
      <c r="MFR269" s="5"/>
      <c r="MFS269" s="5"/>
      <c r="MFT269" s="5"/>
      <c r="MFU269" s="5"/>
      <c r="MFV269" s="5"/>
      <c r="MFW269" s="5"/>
      <c r="MFX269" s="5"/>
      <c r="MFY269" s="5"/>
      <c r="MFZ269" s="5"/>
      <c r="MGA269" s="5"/>
      <c r="MGB269" s="5"/>
      <c r="MGC269" s="5"/>
      <c r="MGD269" s="5"/>
      <c r="MGE269" s="5"/>
      <c r="MGF269" s="5"/>
      <c r="MGG269" s="5"/>
      <c r="MGH269" s="5"/>
      <c r="MGI269" s="5"/>
      <c r="MGJ269" s="5"/>
      <c r="MGK269" s="5"/>
      <c r="MGL269" s="5"/>
      <c r="MGM269" s="5"/>
      <c r="MGN269" s="5"/>
      <c r="MGO269" s="5"/>
      <c r="MGP269" s="5"/>
      <c r="MGQ269" s="5"/>
      <c r="MGR269" s="5"/>
      <c r="MGS269" s="5"/>
      <c r="MGT269" s="5"/>
      <c r="MGU269" s="5"/>
      <c r="MGV269" s="5"/>
      <c r="MGW269" s="5"/>
      <c r="MGX269" s="5"/>
      <c r="MGY269" s="5"/>
      <c r="MGZ269" s="5"/>
      <c r="MHA269" s="5"/>
      <c r="MHB269" s="5"/>
      <c r="MHC269" s="5"/>
      <c r="MHD269" s="5"/>
      <c r="MHE269" s="5"/>
      <c r="MHF269" s="5"/>
      <c r="MHG269" s="5"/>
      <c r="MHH269" s="5"/>
      <c r="MHI269" s="5"/>
      <c r="MHJ269" s="5"/>
      <c r="MHK269" s="5"/>
      <c r="MHL269" s="5"/>
      <c r="MHM269" s="5"/>
      <c r="MHN269" s="5"/>
      <c r="MHO269" s="5"/>
      <c r="MHP269" s="5"/>
      <c r="MHQ269" s="5"/>
      <c r="MHR269" s="5"/>
      <c r="MHS269" s="5"/>
      <c r="MHT269" s="5"/>
      <c r="MHU269" s="5"/>
      <c r="MHV269" s="5"/>
      <c r="MHW269" s="5"/>
      <c r="MHX269" s="5"/>
      <c r="MHY269" s="5"/>
      <c r="MHZ269" s="5"/>
      <c r="MIA269" s="5"/>
      <c r="MIB269" s="5"/>
      <c r="MIC269" s="5"/>
      <c r="MID269" s="5"/>
      <c r="MIE269" s="5"/>
      <c r="MIF269" s="5"/>
      <c r="MIG269" s="5"/>
      <c r="MIH269" s="5"/>
      <c r="MII269" s="5"/>
      <c r="MIJ269" s="5"/>
      <c r="MIK269" s="5"/>
      <c r="MIL269" s="5"/>
      <c r="MIM269" s="5"/>
      <c r="MIN269" s="5"/>
      <c r="MIO269" s="5"/>
      <c r="MIP269" s="5"/>
      <c r="MIQ269" s="5"/>
      <c r="MIR269" s="5"/>
      <c r="MIS269" s="5"/>
      <c r="MIT269" s="5"/>
      <c r="MIU269" s="5"/>
      <c r="MIV269" s="5"/>
      <c r="MIW269" s="5"/>
      <c r="MIX269" s="5"/>
      <c r="MIY269" s="5"/>
      <c r="MIZ269" s="5"/>
      <c r="MJA269" s="5"/>
      <c r="MJB269" s="5"/>
      <c r="MJC269" s="5"/>
      <c r="MJD269" s="5"/>
      <c r="MJE269" s="5"/>
      <c r="MJF269" s="5"/>
      <c r="MJG269" s="5"/>
      <c r="MJH269" s="5"/>
      <c r="MJI269" s="5"/>
      <c r="MJJ269" s="5"/>
      <c r="MJK269" s="5"/>
      <c r="MJL269" s="5"/>
      <c r="MJM269" s="5"/>
      <c r="MJN269" s="5"/>
      <c r="MJO269" s="5"/>
      <c r="MJP269" s="5"/>
      <c r="MJQ269" s="5"/>
      <c r="MJR269" s="5"/>
      <c r="MJS269" s="5"/>
      <c r="MJT269" s="5"/>
      <c r="MJU269" s="5"/>
      <c r="MJV269" s="5"/>
      <c r="MJW269" s="5"/>
      <c r="MJX269" s="5"/>
      <c r="MJY269" s="5"/>
      <c r="MJZ269" s="5"/>
      <c r="MKA269" s="5"/>
      <c r="MKB269" s="5"/>
      <c r="MKC269" s="5"/>
      <c r="MKD269" s="5"/>
      <c r="MKE269" s="5"/>
      <c r="MKF269" s="5"/>
      <c r="MKG269" s="5"/>
      <c r="MKH269" s="5"/>
      <c r="MKI269" s="5"/>
      <c r="MKJ269" s="5"/>
      <c r="MKK269" s="5"/>
      <c r="MKL269" s="5"/>
      <c r="MKM269" s="5"/>
      <c r="MKN269" s="5"/>
      <c r="MKO269" s="5"/>
      <c r="MKP269" s="5"/>
      <c r="MKQ269" s="5"/>
      <c r="MKR269" s="5"/>
      <c r="MKS269" s="5"/>
      <c r="MKT269" s="5"/>
      <c r="MKU269" s="5"/>
      <c r="MKV269" s="5"/>
      <c r="MKW269" s="5"/>
      <c r="MKX269" s="5"/>
      <c r="MKY269" s="5"/>
      <c r="MKZ269" s="5"/>
      <c r="MLA269" s="5"/>
      <c r="MLB269" s="5"/>
      <c r="MLC269" s="5"/>
      <c r="MLD269" s="5"/>
      <c r="MLE269" s="5"/>
      <c r="MLF269" s="5"/>
      <c r="MLG269" s="5"/>
      <c r="MLH269" s="5"/>
      <c r="MLI269" s="5"/>
      <c r="MLJ269" s="5"/>
      <c r="MLK269" s="5"/>
      <c r="MLL269" s="5"/>
      <c r="MLM269" s="5"/>
      <c r="MLN269" s="5"/>
      <c r="MLO269" s="5"/>
      <c r="MLP269" s="5"/>
      <c r="MLQ269" s="5"/>
      <c r="MLR269" s="5"/>
      <c r="MLS269" s="5"/>
      <c r="MLT269" s="5"/>
      <c r="MLU269" s="5"/>
      <c r="MLV269" s="5"/>
      <c r="MLW269" s="5"/>
      <c r="MLX269" s="5"/>
      <c r="MLY269" s="5"/>
      <c r="MLZ269" s="5"/>
      <c r="MMA269" s="5"/>
      <c r="MMB269" s="5"/>
      <c r="MMC269" s="5"/>
      <c r="MMD269" s="5"/>
      <c r="MME269" s="5"/>
      <c r="MMF269" s="5"/>
      <c r="MMG269" s="5"/>
      <c r="MMH269" s="5"/>
      <c r="MMI269" s="5"/>
      <c r="MMJ269" s="5"/>
      <c r="MMK269" s="5"/>
      <c r="MML269" s="5"/>
      <c r="MMM269" s="5"/>
      <c r="MMN269" s="5"/>
      <c r="MMO269" s="5"/>
      <c r="MMP269" s="5"/>
      <c r="MMQ269" s="5"/>
      <c r="MMR269" s="5"/>
      <c r="MMS269" s="5"/>
      <c r="MMT269" s="5"/>
      <c r="MMU269" s="5"/>
      <c r="MMV269" s="5"/>
      <c r="MMW269" s="5"/>
      <c r="MMX269" s="5"/>
      <c r="MMY269" s="5"/>
      <c r="MMZ269" s="5"/>
      <c r="MNA269" s="5"/>
      <c r="MNB269" s="5"/>
      <c r="MNC269" s="5"/>
      <c r="MND269" s="5"/>
      <c r="MNE269" s="5"/>
      <c r="MNF269" s="5"/>
      <c r="MNG269" s="5"/>
      <c r="MNH269" s="5"/>
      <c r="MNI269" s="5"/>
      <c r="MNJ269" s="5"/>
      <c r="MNK269" s="5"/>
      <c r="MNL269" s="5"/>
      <c r="MNM269" s="5"/>
      <c r="MNN269" s="5"/>
      <c r="MNO269" s="5"/>
      <c r="MNP269" s="5"/>
      <c r="MNQ269" s="5"/>
      <c r="MNR269" s="5"/>
      <c r="MNS269" s="5"/>
      <c r="MNT269" s="5"/>
      <c r="MNU269" s="5"/>
      <c r="MNV269" s="5"/>
      <c r="MNW269" s="5"/>
      <c r="MNX269" s="5"/>
      <c r="MNY269" s="5"/>
      <c r="MNZ269" s="5"/>
      <c r="MOA269" s="5"/>
      <c r="MOB269" s="5"/>
      <c r="MOC269" s="5"/>
      <c r="MOD269" s="5"/>
      <c r="MOE269" s="5"/>
      <c r="MOF269" s="5"/>
      <c r="MOG269" s="5"/>
      <c r="MOH269" s="5"/>
      <c r="MOI269" s="5"/>
      <c r="MOJ269" s="5"/>
      <c r="MOK269" s="5"/>
      <c r="MOL269" s="5"/>
      <c r="MOM269" s="5"/>
      <c r="MON269" s="5"/>
      <c r="MOO269" s="5"/>
      <c r="MOP269" s="5"/>
      <c r="MOQ269" s="5"/>
      <c r="MOR269" s="5"/>
      <c r="MOS269" s="5"/>
      <c r="MOT269" s="5"/>
      <c r="MOU269" s="5"/>
      <c r="MOV269" s="5"/>
      <c r="MOW269" s="5"/>
      <c r="MOX269" s="5"/>
      <c r="MOY269" s="5"/>
      <c r="MOZ269" s="5"/>
      <c r="MPA269" s="5"/>
      <c r="MPB269" s="5"/>
      <c r="MPC269" s="5"/>
      <c r="MPD269" s="5"/>
      <c r="MPE269" s="5"/>
      <c r="MPF269" s="5"/>
      <c r="MPG269" s="5"/>
      <c r="MPH269" s="5"/>
      <c r="MPI269" s="5"/>
      <c r="MPJ269" s="5"/>
      <c r="MPK269" s="5"/>
      <c r="MPL269" s="5"/>
      <c r="MPM269" s="5"/>
      <c r="MPN269" s="5"/>
      <c r="MPO269" s="5"/>
      <c r="MPP269" s="5"/>
      <c r="MPQ269" s="5"/>
      <c r="MPR269" s="5"/>
      <c r="MPS269" s="5"/>
      <c r="MPT269" s="5"/>
      <c r="MPU269" s="5"/>
      <c r="MPV269" s="5"/>
      <c r="MPW269" s="5"/>
      <c r="MPX269" s="5"/>
      <c r="MPY269" s="5"/>
      <c r="MPZ269" s="5"/>
      <c r="MQA269" s="5"/>
      <c r="MQB269" s="5"/>
      <c r="MQC269" s="5"/>
      <c r="MQD269" s="5"/>
      <c r="MQE269" s="5"/>
      <c r="MQF269" s="5"/>
      <c r="MQG269" s="5"/>
      <c r="MQH269" s="5"/>
      <c r="MQI269" s="5"/>
      <c r="MQJ269" s="5"/>
      <c r="MQK269" s="5"/>
      <c r="MQL269" s="5"/>
      <c r="MQM269" s="5"/>
      <c r="MQN269" s="5"/>
      <c r="MQO269" s="5"/>
      <c r="MQP269" s="5"/>
      <c r="MQQ269" s="5"/>
      <c r="MQR269" s="5"/>
      <c r="MQS269" s="5"/>
      <c r="MQT269" s="5"/>
      <c r="MQU269" s="5"/>
      <c r="MQV269" s="5"/>
      <c r="MQW269" s="5"/>
      <c r="MQX269" s="5"/>
      <c r="MQY269" s="5"/>
      <c r="MQZ269" s="5"/>
      <c r="MRA269" s="5"/>
      <c r="MRB269" s="5"/>
      <c r="MRC269" s="5"/>
      <c r="MRD269" s="5"/>
      <c r="MRE269" s="5"/>
      <c r="MRF269" s="5"/>
      <c r="MRG269" s="5"/>
      <c r="MRH269" s="5"/>
      <c r="MRI269" s="5"/>
      <c r="MRJ269" s="5"/>
      <c r="MRK269" s="5"/>
      <c r="MRL269" s="5"/>
      <c r="MRM269" s="5"/>
      <c r="MRN269" s="5"/>
      <c r="MRO269" s="5"/>
      <c r="MRP269" s="5"/>
      <c r="MRQ269" s="5"/>
      <c r="MRR269" s="5"/>
      <c r="MRS269" s="5"/>
      <c r="MRT269" s="5"/>
      <c r="MRU269" s="5"/>
      <c r="MRV269" s="5"/>
      <c r="MRW269" s="5"/>
      <c r="MRX269" s="5"/>
      <c r="MRY269" s="5"/>
      <c r="MRZ269" s="5"/>
      <c r="MSA269" s="5"/>
      <c r="MSB269" s="5"/>
      <c r="MSC269" s="5"/>
      <c r="MSD269" s="5"/>
      <c r="MSE269" s="5"/>
      <c r="MSF269" s="5"/>
      <c r="MSG269" s="5"/>
      <c r="MSH269" s="5"/>
      <c r="MSI269" s="5"/>
      <c r="MSJ269" s="5"/>
      <c r="MSK269" s="5"/>
      <c r="MSL269" s="5"/>
      <c r="MSM269" s="5"/>
      <c r="MSN269" s="5"/>
      <c r="MSO269" s="5"/>
      <c r="MSP269" s="5"/>
      <c r="MSQ269" s="5"/>
      <c r="MSR269" s="5"/>
      <c r="MSS269" s="5"/>
      <c r="MST269" s="5"/>
      <c r="MSU269" s="5"/>
      <c r="MSV269" s="5"/>
      <c r="MSW269" s="5"/>
      <c r="MSX269" s="5"/>
      <c r="MSY269" s="5"/>
      <c r="MSZ269" s="5"/>
      <c r="MTA269" s="5"/>
      <c r="MTB269" s="5"/>
      <c r="MTC269" s="5"/>
      <c r="MTD269" s="5"/>
      <c r="MTE269" s="5"/>
      <c r="MTF269" s="5"/>
      <c r="MTG269" s="5"/>
      <c r="MTH269" s="5"/>
      <c r="MTI269" s="5"/>
      <c r="MTJ269" s="5"/>
      <c r="MTK269" s="5"/>
      <c r="MTL269" s="5"/>
      <c r="MTM269" s="5"/>
      <c r="MTN269" s="5"/>
      <c r="MTO269" s="5"/>
      <c r="MTP269" s="5"/>
      <c r="MTQ269" s="5"/>
      <c r="MTR269" s="5"/>
      <c r="MTS269" s="5"/>
      <c r="MTT269" s="5"/>
      <c r="MTU269" s="5"/>
      <c r="MTV269" s="5"/>
      <c r="MTW269" s="5"/>
      <c r="MTX269" s="5"/>
      <c r="MTY269" s="5"/>
      <c r="MTZ269" s="5"/>
      <c r="MUA269" s="5"/>
      <c r="MUB269" s="5"/>
      <c r="MUC269" s="5"/>
      <c r="MUD269" s="5"/>
      <c r="MUE269" s="5"/>
      <c r="MUF269" s="5"/>
      <c r="MUG269" s="5"/>
      <c r="MUH269" s="5"/>
      <c r="MUI269" s="5"/>
      <c r="MUJ269" s="5"/>
      <c r="MUK269" s="5"/>
      <c r="MUL269" s="5"/>
      <c r="MUM269" s="5"/>
      <c r="MUN269" s="5"/>
      <c r="MUO269" s="5"/>
      <c r="MUP269" s="5"/>
      <c r="MUQ269" s="5"/>
      <c r="MUR269" s="5"/>
      <c r="MUS269" s="5"/>
      <c r="MUT269" s="5"/>
      <c r="MUU269" s="5"/>
      <c r="MUV269" s="5"/>
      <c r="MUW269" s="5"/>
      <c r="MUX269" s="5"/>
      <c r="MUY269" s="5"/>
      <c r="MUZ269" s="5"/>
      <c r="MVA269" s="5"/>
      <c r="MVB269" s="5"/>
      <c r="MVC269" s="5"/>
      <c r="MVD269" s="5"/>
      <c r="MVE269" s="5"/>
      <c r="MVF269" s="5"/>
      <c r="MVG269" s="5"/>
      <c r="MVH269" s="5"/>
      <c r="MVI269" s="5"/>
      <c r="MVJ269" s="5"/>
      <c r="MVK269" s="5"/>
      <c r="MVL269" s="5"/>
      <c r="MVM269" s="5"/>
      <c r="MVN269" s="5"/>
      <c r="MVO269" s="5"/>
      <c r="MVP269" s="5"/>
      <c r="MVQ269" s="5"/>
      <c r="MVR269" s="5"/>
      <c r="MVS269" s="5"/>
      <c r="MVT269" s="5"/>
      <c r="MVU269" s="5"/>
      <c r="MVV269" s="5"/>
      <c r="MVW269" s="5"/>
      <c r="MVX269" s="5"/>
      <c r="MVY269" s="5"/>
      <c r="MVZ269" s="5"/>
      <c r="MWA269" s="5"/>
      <c r="MWB269" s="5"/>
      <c r="MWC269" s="5"/>
      <c r="MWD269" s="5"/>
      <c r="MWE269" s="5"/>
      <c r="MWF269" s="5"/>
      <c r="MWG269" s="5"/>
      <c r="MWH269" s="5"/>
      <c r="MWI269" s="5"/>
      <c r="MWJ269" s="5"/>
      <c r="MWK269" s="5"/>
      <c r="MWL269" s="5"/>
      <c r="MWM269" s="5"/>
      <c r="MWN269" s="5"/>
      <c r="MWO269" s="5"/>
      <c r="MWP269" s="5"/>
      <c r="MWQ269" s="5"/>
      <c r="MWR269" s="5"/>
      <c r="MWS269" s="5"/>
      <c r="MWT269" s="5"/>
      <c r="MWU269" s="5"/>
      <c r="MWV269" s="5"/>
      <c r="MWW269" s="5"/>
      <c r="MWX269" s="5"/>
      <c r="MWY269" s="5"/>
      <c r="MWZ269" s="5"/>
      <c r="MXA269" s="5"/>
      <c r="MXB269" s="5"/>
      <c r="MXC269" s="5"/>
      <c r="MXD269" s="5"/>
      <c r="MXE269" s="5"/>
      <c r="MXF269" s="5"/>
      <c r="MXG269" s="5"/>
      <c r="MXH269" s="5"/>
      <c r="MXI269" s="5"/>
      <c r="MXJ269" s="5"/>
      <c r="MXK269" s="5"/>
      <c r="MXL269" s="5"/>
      <c r="MXM269" s="5"/>
      <c r="MXN269" s="5"/>
      <c r="MXO269" s="5"/>
      <c r="MXP269" s="5"/>
      <c r="MXQ269" s="5"/>
      <c r="MXR269" s="5"/>
      <c r="MXS269" s="5"/>
      <c r="MXT269" s="5"/>
      <c r="MXU269" s="5"/>
      <c r="MXV269" s="5"/>
      <c r="MXW269" s="5"/>
      <c r="MXX269" s="5"/>
      <c r="MXY269" s="5"/>
      <c r="MXZ269" s="5"/>
      <c r="MYA269" s="5"/>
      <c r="MYB269" s="5"/>
      <c r="MYC269" s="5"/>
      <c r="MYD269" s="5"/>
      <c r="MYE269" s="5"/>
      <c r="MYF269" s="5"/>
      <c r="MYG269" s="5"/>
      <c r="MYH269" s="5"/>
      <c r="MYI269" s="5"/>
      <c r="MYJ269" s="5"/>
      <c r="MYK269" s="5"/>
      <c r="MYL269" s="5"/>
      <c r="MYM269" s="5"/>
      <c r="MYN269" s="5"/>
      <c r="MYO269" s="5"/>
      <c r="MYP269" s="5"/>
      <c r="MYQ269" s="5"/>
      <c r="MYR269" s="5"/>
      <c r="MYS269" s="5"/>
      <c r="MYT269" s="5"/>
      <c r="MYU269" s="5"/>
      <c r="MYV269" s="5"/>
      <c r="MYW269" s="5"/>
      <c r="MYX269" s="5"/>
      <c r="MYY269" s="5"/>
      <c r="MYZ269" s="5"/>
      <c r="MZA269" s="5"/>
      <c r="MZB269" s="5"/>
      <c r="MZC269" s="5"/>
      <c r="MZD269" s="5"/>
      <c r="MZE269" s="5"/>
      <c r="MZF269" s="5"/>
      <c r="MZG269" s="5"/>
      <c r="MZH269" s="5"/>
      <c r="MZI269" s="5"/>
      <c r="MZJ269" s="5"/>
      <c r="MZK269" s="5"/>
      <c r="MZL269" s="5"/>
      <c r="MZM269" s="5"/>
      <c r="MZN269" s="5"/>
      <c r="MZO269" s="5"/>
      <c r="MZP269" s="5"/>
      <c r="MZQ269" s="5"/>
      <c r="MZR269" s="5"/>
      <c r="MZS269" s="5"/>
      <c r="MZT269" s="5"/>
      <c r="MZU269" s="5"/>
      <c r="MZV269" s="5"/>
      <c r="MZW269" s="5"/>
      <c r="MZX269" s="5"/>
      <c r="MZY269" s="5"/>
      <c r="MZZ269" s="5"/>
      <c r="NAA269" s="5"/>
      <c r="NAB269" s="5"/>
      <c r="NAC269" s="5"/>
      <c r="NAD269" s="5"/>
      <c r="NAE269" s="5"/>
      <c r="NAF269" s="5"/>
      <c r="NAG269" s="5"/>
      <c r="NAH269" s="5"/>
      <c r="NAI269" s="5"/>
      <c r="NAJ269" s="5"/>
      <c r="NAK269" s="5"/>
      <c r="NAL269" s="5"/>
      <c r="NAM269" s="5"/>
      <c r="NAN269" s="5"/>
      <c r="NAO269" s="5"/>
      <c r="NAP269" s="5"/>
      <c r="NAQ269" s="5"/>
      <c r="NAR269" s="5"/>
      <c r="NAS269" s="5"/>
      <c r="NAT269" s="5"/>
      <c r="NAU269" s="5"/>
      <c r="NAV269" s="5"/>
      <c r="NAW269" s="5"/>
      <c r="NAX269" s="5"/>
      <c r="NAY269" s="5"/>
      <c r="NAZ269" s="5"/>
      <c r="NBA269" s="5"/>
      <c r="NBB269" s="5"/>
      <c r="NBC269" s="5"/>
      <c r="NBD269" s="5"/>
      <c r="NBE269" s="5"/>
      <c r="NBF269" s="5"/>
      <c r="NBG269" s="5"/>
      <c r="NBH269" s="5"/>
      <c r="NBI269" s="5"/>
      <c r="NBJ269" s="5"/>
      <c r="NBK269" s="5"/>
      <c r="NBL269" s="5"/>
      <c r="NBM269" s="5"/>
      <c r="NBN269" s="5"/>
      <c r="NBO269" s="5"/>
      <c r="NBP269" s="5"/>
      <c r="NBQ269" s="5"/>
      <c r="NBR269" s="5"/>
      <c r="NBS269" s="5"/>
      <c r="NBT269" s="5"/>
      <c r="NBU269" s="5"/>
      <c r="NBV269" s="5"/>
      <c r="NBW269" s="5"/>
      <c r="NBX269" s="5"/>
      <c r="NBY269" s="5"/>
      <c r="NBZ269" s="5"/>
      <c r="NCA269" s="5"/>
      <c r="NCB269" s="5"/>
      <c r="NCC269" s="5"/>
      <c r="NCD269" s="5"/>
      <c r="NCE269" s="5"/>
      <c r="NCF269" s="5"/>
      <c r="NCG269" s="5"/>
      <c r="NCH269" s="5"/>
      <c r="NCI269" s="5"/>
      <c r="NCJ269" s="5"/>
      <c r="NCK269" s="5"/>
      <c r="NCL269" s="5"/>
      <c r="NCM269" s="5"/>
      <c r="NCN269" s="5"/>
      <c r="NCO269" s="5"/>
      <c r="NCP269" s="5"/>
      <c r="NCQ269" s="5"/>
      <c r="NCR269" s="5"/>
      <c r="NCS269" s="5"/>
      <c r="NCT269" s="5"/>
      <c r="NCU269" s="5"/>
      <c r="NCV269" s="5"/>
      <c r="NCW269" s="5"/>
      <c r="NCX269" s="5"/>
      <c r="NCY269" s="5"/>
      <c r="NCZ269" s="5"/>
      <c r="NDA269" s="5"/>
      <c r="NDB269" s="5"/>
      <c r="NDC269" s="5"/>
      <c r="NDD269" s="5"/>
      <c r="NDE269" s="5"/>
      <c r="NDF269" s="5"/>
      <c r="NDG269" s="5"/>
      <c r="NDH269" s="5"/>
      <c r="NDI269" s="5"/>
      <c r="NDJ269" s="5"/>
      <c r="NDK269" s="5"/>
      <c r="NDL269" s="5"/>
      <c r="NDM269" s="5"/>
      <c r="NDN269" s="5"/>
      <c r="NDO269" s="5"/>
      <c r="NDP269" s="5"/>
      <c r="NDQ269" s="5"/>
      <c r="NDR269" s="5"/>
      <c r="NDS269" s="5"/>
      <c r="NDT269" s="5"/>
      <c r="NDU269" s="5"/>
      <c r="NDV269" s="5"/>
      <c r="NDW269" s="5"/>
      <c r="NDX269" s="5"/>
      <c r="NDY269" s="5"/>
      <c r="NDZ269" s="5"/>
      <c r="NEA269" s="5"/>
      <c r="NEB269" s="5"/>
      <c r="NEC269" s="5"/>
      <c r="NED269" s="5"/>
      <c r="NEE269" s="5"/>
      <c r="NEF269" s="5"/>
      <c r="NEG269" s="5"/>
      <c r="NEH269" s="5"/>
      <c r="NEI269" s="5"/>
      <c r="NEJ269" s="5"/>
      <c r="NEK269" s="5"/>
      <c r="NEL269" s="5"/>
      <c r="NEM269" s="5"/>
      <c r="NEN269" s="5"/>
      <c r="NEO269" s="5"/>
      <c r="NEP269" s="5"/>
      <c r="NEQ269" s="5"/>
      <c r="NER269" s="5"/>
      <c r="NES269" s="5"/>
      <c r="NET269" s="5"/>
      <c r="NEU269" s="5"/>
      <c r="NEV269" s="5"/>
      <c r="NEW269" s="5"/>
      <c r="NEX269" s="5"/>
      <c r="NEY269" s="5"/>
      <c r="NEZ269" s="5"/>
      <c r="NFA269" s="5"/>
      <c r="NFB269" s="5"/>
      <c r="NFC269" s="5"/>
      <c r="NFD269" s="5"/>
      <c r="NFE269" s="5"/>
      <c r="NFF269" s="5"/>
      <c r="NFG269" s="5"/>
      <c r="NFH269" s="5"/>
      <c r="NFI269" s="5"/>
      <c r="NFJ269" s="5"/>
      <c r="NFK269" s="5"/>
      <c r="NFL269" s="5"/>
      <c r="NFM269" s="5"/>
      <c r="NFN269" s="5"/>
      <c r="NFO269" s="5"/>
      <c r="NFP269" s="5"/>
      <c r="NFQ269" s="5"/>
      <c r="NFR269" s="5"/>
      <c r="NFS269" s="5"/>
      <c r="NFT269" s="5"/>
      <c r="NFU269" s="5"/>
      <c r="NFV269" s="5"/>
      <c r="NFW269" s="5"/>
      <c r="NFX269" s="5"/>
      <c r="NFY269" s="5"/>
      <c r="NFZ269" s="5"/>
      <c r="NGA269" s="5"/>
      <c r="NGB269" s="5"/>
      <c r="NGC269" s="5"/>
      <c r="NGD269" s="5"/>
      <c r="NGE269" s="5"/>
      <c r="NGF269" s="5"/>
      <c r="NGG269" s="5"/>
      <c r="NGH269" s="5"/>
      <c r="NGI269" s="5"/>
      <c r="NGJ269" s="5"/>
      <c r="NGK269" s="5"/>
      <c r="NGL269" s="5"/>
      <c r="NGM269" s="5"/>
      <c r="NGN269" s="5"/>
      <c r="NGO269" s="5"/>
      <c r="NGP269" s="5"/>
      <c r="NGQ269" s="5"/>
      <c r="NGR269" s="5"/>
      <c r="NGS269" s="5"/>
      <c r="NGT269" s="5"/>
      <c r="NGU269" s="5"/>
      <c r="NGV269" s="5"/>
      <c r="NGW269" s="5"/>
      <c r="NGX269" s="5"/>
      <c r="NGY269" s="5"/>
      <c r="NGZ269" s="5"/>
      <c r="NHA269" s="5"/>
      <c r="NHB269" s="5"/>
      <c r="NHC269" s="5"/>
      <c r="NHD269" s="5"/>
      <c r="NHE269" s="5"/>
      <c r="NHF269" s="5"/>
      <c r="NHG269" s="5"/>
      <c r="NHH269" s="5"/>
      <c r="NHI269" s="5"/>
      <c r="NHJ269" s="5"/>
      <c r="NHK269" s="5"/>
      <c r="NHL269" s="5"/>
      <c r="NHM269" s="5"/>
      <c r="NHN269" s="5"/>
      <c r="NHO269" s="5"/>
      <c r="NHP269" s="5"/>
      <c r="NHQ269" s="5"/>
      <c r="NHR269" s="5"/>
      <c r="NHS269" s="5"/>
      <c r="NHT269" s="5"/>
      <c r="NHU269" s="5"/>
      <c r="NHV269" s="5"/>
      <c r="NHW269" s="5"/>
      <c r="NHX269" s="5"/>
      <c r="NHY269" s="5"/>
      <c r="NHZ269" s="5"/>
      <c r="NIA269" s="5"/>
      <c r="NIB269" s="5"/>
      <c r="NIC269" s="5"/>
      <c r="NID269" s="5"/>
      <c r="NIE269" s="5"/>
      <c r="NIF269" s="5"/>
      <c r="NIG269" s="5"/>
      <c r="NIH269" s="5"/>
      <c r="NII269" s="5"/>
      <c r="NIJ269" s="5"/>
      <c r="NIK269" s="5"/>
      <c r="NIL269" s="5"/>
      <c r="NIM269" s="5"/>
      <c r="NIN269" s="5"/>
      <c r="NIO269" s="5"/>
      <c r="NIP269" s="5"/>
      <c r="NIQ269" s="5"/>
      <c r="NIR269" s="5"/>
      <c r="NIS269" s="5"/>
      <c r="NIT269" s="5"/>
      <c r="NIU269" s="5"/>
      <c r="NIV269" s="5"/>
      <c r="NIW269" s="5"/>
      <c r="NIX269" s="5"/>
      <c r="NIY269" s="5"/>
      <c r="NIZ269" s="5"/>
      <c r="NJA269" s="5"/>
      <c r="NJB269" s="5"/>
      <c r="NJC269" s="5"/>
      <c r="NJD269" s="5"/>
      <c r="NJE269" s="5"/>
      <c r="NJF269" s="5"/>
      <c r="NJG269" s="5"/>
      <c r="NJH269" s="5"/>
      <c r="NJI269" s="5"/>
      <c r="NJJ269" s="5"/>
      <c r="NJK269" s="5"/>
      <c r="NJL269" s="5"/>
      <c r="NJM269" s="5"/>
      <c r="NJN269" s="5"/>
      <c r="NJO269" s="5"/>
      <c r="NJP269" s="5"/>
      <c r="NJQ269" s="5"/>
      <c r="NJR269" s="5"/>
      <c r="NJS269" s="5"/>
      <c r="NJT269" s="5"/>
      <c r="NJU269" s="5"/>
      <c r="NJV269" s="5"/>
      <c r="NJW269" s="5"/>
      <c r="NJX269" s="5"/>
      <c r="NJY269" s="5"/>
      <c r="NJZ269" s="5"/>
      <c r="NKA269" s="5"/>
      <c r="NKB269" s="5"/>
      <c r="NKC269" s="5"/>
      <c r="NKD269" s="5"/>
      <c r="NKE269" s="5"/>
      <c r="NKF269" s="5"/>
      <c r="NKG269" s="5"/>
      <c r="NKH269" s="5"/>
      <c r="NKI269" s="5"/>
      <c r="NKJ269" s="5"/>
      <c r="NKK269" s="5"/>
      <c r="NKL269" s="5"/>
      <c r="NKM269" s="5"/>
      <c r="NKN269" s="5"/>
      <c r="NKO269" s="5"/>
      <c r="NKP269" s="5"/>
      <c r="NKQ269" s="5"/>
      <c r="NKR269" s="5"/>
      <c r="NKS269" s="5"/>
      <c r="NKT269" s="5"/>
      <c r="NKU269" s="5"/>
      <c r="NKV269" s="5"/>
      <c r="NKW269" s="5"/>
      <c r="NKX269" s="5"/>
      <c r="NKY269" s="5"/>
      <c r="NKZ269" s="5"/>
      <c r="NLA269" s="5"/>
      <c r="NLB269" s="5"/>
      <c r="NLC269" s="5"/>
      <c r="NLD269" s="5"/>
      <c r="NLE269" s="5"/>
      <c r="NLF269" s="5"/>
      <c r="NLG269" s="5"/>
      <c r="NLH269" s="5"/>
      <c r="NLI269" s="5"/>
      <c r="NLJ269" s="5"/>
      <c r="NLK269" s="5"/>
      <c r="NLL269" s="5"/>
      <c r="NLM269" s="5"/>
      <c r="NLN269" s="5"/>
      <c r="NLO269" s="5"/>
      <c r="NLP269" s="5"/>
      <c r="NLQ269" s="5"/>
      <c r="NLR269" s="5"/>
      <c r="NLS269" s="5"/>
      <c r="NLT269" s="5"/>
      <c r="NLU269" s="5"/>
      <c r="NLV269" s="5"/>
      <c r="NLW269" s="5"/>
      <c r="NLX269" s="5"/>
      <c r="NLY269" s="5"/>
      <c r="NLZ269" s="5"/>
      <c r="NMA269" s="5"/>
      <c r="NMB269" s="5"/>
      <c r="NMC269" s="5"/>
      <c r="NMD269" s="5"/>
      <c r="NME269" s="5"/>
      <c r="NMF269" s="5"/>
      <c r="NMG269" s="5"/>
      <c r="NMH269" s="5"/>
      <c r="NMI269" s="5"/>
      <c r="NMJ269" s="5"/>
      <c r="NMK269" s="5"/>
      <c r="NML269" s="5"/>
      <c r="NMM269" s="5"/>
      <c r="NMN269" s="5"/>
      <c r="NMO269" s="5"/>
      <c r="NMP269" s="5"/>
      <c r="NMQ269" s="5"/>
      <c r="NMR269" s="5"/>
      <c r="NMS269" s="5"/>
      <c r="NMT269" s="5"/>
      <c r="NMU269" s="5"/>
      <c r="NMV269" s="5"/>
      <c r="NMW269" s="5"/>
      <c r="NMX269" s="5"/>
      <c r="NMY269" s="5"/>
      <c r="NMZ269" s="5"/>
      <c r="NNA269" s="5"/>
      <c r="NNB269" s="5"/>
      <c r="NNC269" s="5"/>
      <c r="NND269" s="5"/>
      <c r="NNE269" s="5"/>
      <c r="NNF269" s="5"/>
      <c r="NNG269" s="5"/>
      <c r="NNH269" s="5"/>
      <c r="NNI269" s="5"/>
      <c r="NNJ269" s="5"/>
      <c r="NNK269" s="5"/>
      <c r="NNL269" s="5"/>
      <c r="NNM269" s="5"/>
      <c r="NNN269" s="5"/>
      <c r="NNO269" s="5"/>
      <c r="NNP269" s="5"/>
      <c r="NNQ269" s="5"/>
      <c r="NNR269" s="5"/>
      <c r="NNS269" s="5"/>
      <c r="NNT269" s="5"/>
      <c r="NNU269" s="5"/>
      <c r="NNV269" s="5"/>
      <c r="NNW269" s="5"/>
      <c r="NNX269" s="5"/>
      <c r="NNY269" s="5"/>
      <c r="NNZ269" s="5"/>
      <c r="NOA269" s="5"/>
      <c r="NOB269" s="5"/>
      <c r="NOC269" s="5"/>
      <c r="NOD269" s="5"/>
      <c r="NOE269" s="5"/>
      <c r="NOF269" s="5"/>
      <c r="NOG269" s="5"/>
      <c r="NOH269" s="5"/>
      <c r="NOI269" s="5"/>
      <c r="NOJ269" s="5"/>
      <c r="NOK269" s="5"/>
      <c r="NOL269" s="5"/>
      <c r="NOM269" s="5"/>
      <c r="NON269" s="5"/>
      <c r="NOO269" s="5"/>
      <c r="NOP269" s="5"/>
      <c r="NOQ269" s="5"/>
      <c r="NOR269" s="5"/>
      <c r="NOS269" s="5"/>
      <c r="NOT269" s="5"/>
      <c r="NOU269" s="5"/>
      <c r="NOV269" s="5"/>
      <c r="NOW269" s="5"/>
      <c r="NOX269" s="5"/>
      <c r="NOY269" s="5"/>
      <c r="NOZ269" s="5"/>
      <c r="NPA269" s="5"/>
      <c r="NPB269" s="5"/>
      <c r="NPC269" s="5"/>
      <c r="NPD269" s="5"/>
      <c r="NPE269" s="5"/>
      <c r="NPF269" s="5"/>
      <c r="NPG269" s="5"/>
      <c r="NPH269" s="5"/>
      <c r="NPI269" s="5"/>
      <c r="NPJ269" s="5"/>
      <c r="NPK269" s="5"/>
      <c r="NPL269" s="5"/>
      <c r="NPM269" s="5"/>
      <c r="NPN269" s="5"/>
      <c r="NPO269" s="5"/>
      <c r="NPP269" s="5"/>
      <c r="NPQ269" s="5"/>
      <c r="NPR269" s="5"/>
      <c r="NPS269" s="5"/>
      <c r="NPT269" s="5"/>
      <c r="NPU269" s="5"/>
      <c r="NPV269" s="5"/>
      <c r="NPW269" s="5"/>
      <c r="NPX269" s="5"/>
      <c r="NPY269" s="5"/>
      <c r="NPZ269" s="5"/>
      <c r="NQA269" s="5"/>
      <c r="NQB269" s="5"/>
      <c r="NQC269" s="5"/>
      <c r="NQD269" s="5"/>
      <c r="NQE269" s="5"/>
      <c r="NQF269" s="5"/>
      <c r="NQG269" s="5"/>
      <c r="NQH269" s="5"/>
      <c r="NQI269" s="5"/>
      <c r="NQJ269" s="5"/>
      <c r="NQK269" s="5"/>
      <c r="NQL269" s="5"/>
      <c r="NQM269" s="5"/>
      <c r="NQN269" s="5"/>
      <c r="NQO269" s="5"/>
      <c r="NQP269" s="5"/>
      <c r="NQQ269" s="5"/>
      <c r="NQR269" s="5"/>
      <c r="NQS269" s="5"/>
      <c r="NQT269" s="5"/>
      <c r="NQU269" s="5"/>
      <c r="NQV269" s="5"/>
      <c r="NQW269" s="5"/>
      <c r="NQX269" s="5"/>
      <c r="NQY269" s="5"/>
      <c r="NQZ269" s="5"/>
      <c r="NRA269" s="5"/>
      <c r="NRB269" s="5"/>
      <c r="NRC269" s="5"/>
      <c r="NRD269" s="5"/>
      <c r="NRE269" s="5"/>
      <c r="NRF269" s="5"/>
      <c r="NRG269" s="5"/>
      <c r="NRH269" s="5"/>
      <c r="NRI269" s="5"/>
      <c r="NRJ269" s="5"/>
      <c r="NRK269" s="5"/>
      <c r="NRL269" s="5"/>
      <c r="NRM269" s="5"/>
      <c r="NRN269" s="5"/>
      <c r="NRO269" s="5"/>
      <c r="NRP269" s="5"/>
      <c r="NRQ269" s="5"/>
      <c r="NRR269" s="5"/>
      <c r="NRS269" s="5"/>
      <c r="NRT269" s="5"/>
      <c r="NRU269" s="5"/>
      <c r="NRV269" s="5"/>
      <c r="NRW269" s="5"/>
      <c r="NRX269" s="5"/>
      <c r="NRY269" s="5"/>
      <c r="NRZ269" s="5"/>
      <c r="NSA269" s="5"/>
      <c r="NSB269" s="5"/>
      <c r="NSC269" s="5"/>
      <c r="NSD269" s="5"/>
      <c r="NSE269" s="5"/>
      <c r="NSF269" s="5"/>
      <c r="NSG269" s="5"/>
      <c r="NSH269" s="5"/>
      <c r="NSI269" s="5"/>
      <c r="NSJ269" s="5"/>
      <c r="NSK269" s="5"/>
      <c r="NSL269" s="5"/>
      <c r="NSM269" s="5"/>
      <c r="NSN269" s="5"/>
      <c r="NSO269" s="5"/>
      <c r="NSP269" s="5"/>
      <c r="NSQ269" s="5"/>
      <c r="NSR269" s="5"/>
      <c r="NSS269" s="5"/>
      <c r="NST269" s="5"/>
      <c r="NSU269" s="5"/>
      <c r="NSV269" s="5"/>
      <c r="NSW269" s="5"/>
      <c r="NSX269" s="5"/>
      <c r="NSY269" s="5"/>
      <c r="NSZ269" s="5"/>
      <c r="NTA269" s="5"/>
      <c r="NTB269" s="5"/>
      <c r="NTC269" s="5"/>
      <c r="NTD269" s="5"/>
      <c r="NTE269" s="5"/>
      <c r="NTF269" s="5"/>
      <c r="NTG269" s="5"/>
      <c r="NTH269" s="5"/>
      <c r="NTI269" s="5"/>
      <c r="NTJ269" s="5"/>
      <c r="NTK269" s="5"/>
      <c r="NTL269" s="5"/>
      <c r="NTM269" s="5"/>
      <c r="NTN269" s="5"/>
      <c r="NTO269" s="5"/>
      <c r="NTP269" s="5"/>
      <c r="NTQ269" s="5"/>
      <c r="NTR269" s="5"/>
      <c r="NTS269" s="5"/>
      <c r="NTT269" s="5"/>
      <c r="NTU269" s="5"/>
      <c r="NTV269" s="5"/>
      <c r="NTW269" s="5"/>
      <c r="NTX269" s="5"/>
      <c r="NTY269" s="5"/>
      <c r="NTZ269" s="5"/>
      <c r="NUA269" s="5"/>
      <c r="NUB269" s="5"/>
      <c r="NUC269" s="5"/>
      <c r="NUD269" s="5"/>
      <c r="NUE269" s="5"/>
      <c r="NUF269" s="5"/>
      <c r="NUG269" s="5"/>
      <c r="NUH269" s="5"/>
      <c r="NUI269" s="5"/>
      <c r="NUJ269" s="5"/>
      <c r="NUK269" s="5"/>
      <c r="NUL269" s="5"/>
      <c r="NUM269" s="5"/>
      <c r="NUN269" s="5"/>
      <c r="NUO269" s="5"/>
      <c r="NUP269" s="5"/>
      <c r="NUQ269" s="5"/>
      <c r="NUR269" s="5"/>
      <c r="NUS269" s="5"/>
      <c r="NUT269" s="5"/>
      <c r="NUU269" s="5"/>
      <c r="NUV269" s="5"/>
      <c r="NUW269" s="5"/>
      <c r="NUX269" s="5"/>
      <c r="NUY269" s="5"/>
      <c r="NUZ269" s="5"/>
      <c r="NVA269" s="5"/>
      <c r="NVB269" s="5"/>
      <c r="NVC269" s="5"/>
      <c r="NVD269" s="5"/>
      <c r="NVE269" s="5"/>
      <c r="NVF269" s="5"/>
      <c r="NVG269" s="5"/>
      <c r="NVH269" s="5"/>
      <c r="NVI269" s="5"/>
      <c r="NVJ269" s="5"/>
      <c r="NVK269" s="5"/>
      <c r="NVL269" s="5"/>
      <c r="NVM269" s="5"/>
      <c r="NVN269" s="5"/>
      <c r="NVO269" s="5"/>
      <c r="NVP269" s="5"/>
      <c r="NVQ269" s="5"/>
      <c r="NVR269" s="5"/>
      <c r="NVS269" s="5"/>
      <c r="NVT269" s="5"/>
      <c r="NVU269" s="5"/>
      <c r="NVV269" s="5"/>
      <c r="NVW269" s="5"/>
      <c r="NVX269" s="5"/>
      <c r="NVY269" s="5"/>
      <c r="NVZ269" s="5"/>
      <c r="NWA269" s="5"/>
      <c r="NWB269" s="5"/>
      <c r="NWC269" s="5"/>
      <c r="NWD269" s="5"/>
      <c r="NWE269" s="5"/>
      <c r="NWF269" s="5"/>
      <c r="NWG269" s="5"/>
      <c r="NWH269" s="5"/>
      <c r="NWI269" s="5"/>
      <c r="NWJ269" s="5"/>
      <c r="NWK269" s="5"/>
      <c r="NWL269" s="5"/>
      <c r="NWM269" s="5"/>
      <c r="NWN269" s="5"/>
      <c r="NWO269" s="5"/>
      <c r="NWP269" s="5"/>
      <c r="NWQ269" s="5"/>
      <c r="NWR269" s="5"/>
      <c r="NWS269" s="5"/>
      <c r="NWT269" s="5"/>
      <c r="NWU269" s="5"/>
      <c r="NWV269" s="5"/>
      <c r="NWW269" s="5"/>
      <c r="NWX269" s="5"/>
      <c r="NWY269" s="5"/>
      <c r="NWZ269" s="5"/>
      <c r="NXA269" s="5"/>
      <c r="NXB269" s="5"/>
      <c r="NXC269" s="5"/>
      <c r="NXD269" s="5"/>
      <c r="NXE269" s="5"/>
      <c r="NXF269" s="5"/>
      <c r="NXG269" s="5"/>
      <c r="NXH269" s="5"/>
      <c r="NXI269" s="5"/>
      <c r="NXJ269" s="5"/>
      <c r="NXK269" s="5"/>
      <c r="NXL269" s="5"/>
      <c r="NXM269" s="5"/>
      <c r="NXN269" s="5"/>
      <c r="NXO269" s="5"/>
      <c r="NXP269" s="5"/>
      <c r="NXQ269" s="5"/>
      <c r="NXR269" s="5"/>
      <c r="NXS269" s="5"/>
      <c r="NXT269" s="5"/>
      <c r="NXU269" s="5"/>
      <c r="NXV269" s="5"/>
      <c r="NXW269" s="5"/>
      <c r="NXX269" s="5"/>
      <c r="NXY269" s="5"/>
      <c r="NXZ269" s="5"/>
      <c r="NYA269" s="5"/>
      <c r="NYB269" s="5"/>
      <c r="NYC269" s="5"/>
      <c r="NYD269" s="5"/>
      <c r="NYE269" s="5"/>
      <c r="NYF269" s="5"/>
      <c r="NYG269" s="5"/>
      <c r="NYH269" s="5"/>
      <c r="NYI269" s="5"/>
      <c r="NYJ269" s="5"/>
      <c r="NYK269" s="5"/>
      <c r="NYL269" s="5"/>
      <c r="NYM269" s="5"/>
      <c r="NYN269" s="5"/>
      <c r="NYO269" s="5"/>
      <c r="NYP269" s="5"/>
      <c r="NYQ269" s="5"/>
      <c r="NYR269" s="5"/>
      <c r="NYS269" s="5"/>
      <c r="NYT269" s="5"/>
      <c r="NYU269" s="5"/>
      <c r="NYV269" s="5"/>
      <c r="NYW269" s="5"/>
      <c r="NYX269" s="5"/>
      <c r="NYY269" s="5"/>
      <c r="NYZ269" s="5"/>
      <c r="NZA269" s="5"/>
      <c r="NZB269" s="5"/>
      <c r="NZC269" s="5"/>
      <c r="NZD269" s="5"/>
      <c r="NZE269" s="5"/>
      <c r="NZF269" s="5"/>
      <c r="NZG269" s="5"/>
      <c r="NZH269" s="5"/>
      <c r="NZI269" s="5"/>
      <c r="NZJ269" s="5"/>
      <c r="NZK269" s="5"/>
      <c r="NZL269" s="5"/>
      <c r="NZM269" s="5"/>
      <c r="NZN269" s="5"/>
      <c r="NZO269" s="5"/>
      <c r="NZP269" s="5"/>
      <c r="NZQ269" s="5"/>
      <c r="NZR269" s="5"/>
      <c r="NZS269" s="5"/>
      <c r="NZT269" s="5"/>
      <c r="NZU269" s="5"/>
      <c r="NZV269" s="5"/>
      <c r="NZW269" s="5"/>
      <c r="NZX269" s="5"/>
      <c r="NZY269" s="5"/>
      <c r="NZZ269" s="5"/>
      <c r="OAA269" s="5"/>
      <c r="OAB269" s="5"/>
      <c r="OAC269" s="5"/>
      <c r="OAD269" s="5"/>
      <c r="OAE269" s="5"/>
      <c r="OAF269" s="5"/>
      <c r="OAG269" s="5"/>
      <c r="OAH269" s="5"/>
      <c r="OAI269" s="5"/>
      <c r="OAJ269" s="5"/>
      <c r="OAK269" s="5"/>
      <c r="OAL269" s="5"/>
      <c r="OAM269" s="5"/>
      <c r="OAN269" s="5"/>
      <c r="OAO269" s="5"/>
      <c r="OAP269" s="5"/>
      <c r="OAQ269" s="5"/>
      <c r="OAR269" s="5"/>
      <c r="OAS269" s="5"/>
      <c r="OAT269" s="5"/>
      <c r="OAU269" s="5"/>
      <c r="OAV269" s="5"/>
      <c r="OAW269" s="5"/>
      <c r="OAX269" s="5"/>
      <c r="OAY269" s="5"/>
      <c r="OAZ269" s="5"/>
      <c r="OBA269" s="5"/>
      <c r="OBB269" s="5"/>
      <c r="OBC269" s="5"/>
      <c r="OBD269" s="5"/>
      <c r="OBE269" s="5"/>
      <c r="OBF269" s="5"/>
      <c r="OBG269" s="5"/>
      <c r="OBH269" s="5"/>
      <c r="OBI269" s="5"/>
      <c r="OBJ269" s="5"/>
      <c r="OBK269" s="5"/>
      <c r="OBL269" s="5"/>
      <c r="OBM269" s="5"/>
      <c r="OBN269" s="5"/>
      <c r="OBO269" s="5"/>
      <c r="OBP269" s="5"/>
      <c r="OBQ269" s="5"/>
      <c r="OBR269" s="5"/>
      <c r="OBS269" s="5"/>
      <c r="OBT269" s="5"/>
      <c r="OBU269" s="5"/>
      <c r="OBV269" s="5"/>
      <c r="OBW269" s="5"/>
      <c r="OBX269" s="5"/>
      <c r="OBY269" s="5"/>
      <c r="OBZ269" s="5"/>
      <c r="OCA269" s="5"/>
      <c r="OCB269" s="5"/>
      <c r="OCC269" s="5"/>
      <c r="OCD269" s="5"/>
      <c r="OCE269" s="5"/>
      <c r="OCF269" s="5"/>
      <c r="OCG269" s="5"/>
      <c r="OCH269" s="5"/>
      <c r="OCI269" s="5"/>
      <c r="OCJ269" s="5"/>
      <c r="OCK269" s="5"/>
      <c r="OCL269" s="5"/>
      <c r="OCM269" s="5"/>
      <c r="OCN269" s="5"/>
      <c r="OCO269" s="5"/>
      <c r="OCP269" s="5"/>
      <c r="OCQ269" s="5"/>
      <c r="OCR269" s="5"/>
      <c r="OCS269" s="5"/>
      <c r="OCT269" s="5"/>
      <c r="OCU269" s="5"/>
      <c r="OCV269" s="5"/>
      <c r="OCW269" s="5"/>
      <c r="OCX269" s="5"/>
      <c r="OCY269" s="5"/>
      <c r="OCZ269" s="5"/>
      <c r="ODA269" s="5"/>
      <c r="ODB269" s="5"/>
      <c r="ODC269" s="5"/>
      <c r="ODD269" s="5"/>
      <c r="ODE269" s="5"/>
      <c r="ODF269" s="5"/>
      <c r="ODG269" s="5"/>
      <c r="ODH269" s="5"/>
      <c r="ODI269" s="5"/>
      <c r="ODJ269" s="5"/>
      <c r="ODK269" s="5"/>
      <c r="ODL269" s="5"/>
      <c r="ODM269" s="5"/>
      <c r="ODN269" s="5"/>
      <c r="ODO269" s="5"/>
      <c r="ODP269" s="5"/>
      <c r="ODQ269" s="5"/>
      <c r="ODR269" s="5"/>
      <c r="ODS269" s="5"/>
      <c r="ODT269" s="5"/>
      <c r="ODU269" s="5"/>
      <c r="ODV269" s="5"/>
      <c r="ODW269" s="5"/>
      <c r="ODX269" s="5"/>
      <c r="ODY269" s="5"/>
      <c r="ODZ269" s="5"/>
      <c r="OEA269" s="5"/>
      <c r="OEB269" s="5"/>
      <c r="OEC269" s="5"/>
      <c r="OED269" s="5"/>
      <c r="OEE269" s="5"/>
      <c r="OEF269" s="5"/>
      <c r="OEG269" s="5"/>
      <c r="OEH269" s="5"/>
      <c r="OEI269" s="5"/>
      <c r="OEJ269" s="5"/>
      <c r="OEK269" s="5"/>
      <c r="OEL269" s="5"/>
      <c r="OEM269" s="5"/>
      <c r="OEN269" s="5"/>
      <c r="OEO269" s="5"/>
      <c r="OEP269" s="5"/>
      <c r="OEQ269" s="5"/>
      <c r="OER269" s="5"/>
      <c r="OES269" s="5"/>
      <c r="OET269" s="5"/>
      <c r="OEU269" s="5"/>
      <c r="OEV269" s="5"/>
      <c r="OEW269" s="5"/>
      <c r="OEX269" s="5"/>
      <c r="OEY269" s="5"/>
      <c r="OEZ269" s="5"/>
      <c r="OFA269" s="5"/>
      <c r="OFB269" s="5"/>
      <c r="OFC269" s="5"/>
      <c r="OFD269" s="5"/>
      <c r="OFE269" s="5"/>
      <c r="OFF269" s="5"/>
      <c r="OFG269" s="5"/>
      <c r="OFH269" s="5"/>
      <c r="OFI269" s="5"/>
      <c r="OFJ269" s="5"/>
      <c r="OFK269" s="5"/>
      <c r="OFL269" s="5"/>
      <c r="OFM269" s="5"/>
      <c r="OFN269" s="5"/>
      <c r="OFO269" s="5"/>
      <c r="OFP269" s="5"/>
      <c r="OFQ269" s="5"/>
      <c r="OFR269" s="5"/>
      <c r="OFS269" s="5"/>
      <c r="OFT269" s="5"/>
      <c r="OFU269" s="5"/>
      <c r="OFV269" s="5"/>
      <c r="OFW269" s="5"/>
      <c r="OFX269" s="5"/>
      <c r="OFY269" s="5"/>
      <c r="OFZ269" s="5"/>
      <c r="OGA269" s="5"/>
      <c r="OGB269" s="5"/>
      <c r="OGC269" s="5"/>
      <c r="OGD269" s="5"/>
      <c r="OGE269" s="5"/>
      <c r="OGF269" s="5"/>
      <c r="OGG269" s="5"/>
      <c r="OGH269" s="5"/>
      <c r="OGI269" s="5"/>
      <c r="OGJ269" s="5"/>
      <c r="OGK269" s="5"/>
      <c r="OGL269" s="5"/>
      <c r="OGM269" s="5"/>
      <c r="OGN269" s="5"/>
      <c r="OGO269" s="5"/>
      <c r="OGP269" s="5"/>
      <c r="OGQ269" s="5"/>
      <c r="OGR269" s="5"/>
      <c r="OGS269" s="5"/>
      <c r="OGT269" s="5"/>
      <c r="OGU269" s="5"/>
      <c r="OGV269" s="5"/>
      <c r="OGW269" s="5"/>
      <c r="OGX269" s="5"/>
      <c r="OGY269" s="5"/>
      <c r="OGZ269" s="5"/>
      <c r="OHA269" s="5"/>
      <c r="OHB269" s="5"/>
      <c r="OHC269" s="5"/>
      <c r="OHD269" s="5"/>
      <c r="OHE269" s="5"/>
      <c r="OHF269" s="5"/>
      <c r="OHG269" s="5"/>
      <c r="OHH269" s="5"/>
      <c r="OHI269" s="5"/>
      <c r="OHJ269" s="5"/>
      <c r="OHK269" s="5"/>
      <c r="OHL269" s="5"/>
      <c r="OHM269" s="5"/>
      <c r="OHN269" s="5"/>
      <c r="OHO269" s="5"/>
      <c r="OHP269" s="5"/>
      <c r="OHQ269" s="5"/>
      <c r="OHR269" s="5"/>
      <c r="OHS269" s="5"/>
      <c r="OHT269" s="5"/>
      <c r="OHU269" s="5"/>
      <c r="OHV269" s="5"/>
      <c r="OHW269" s="5"/>
      <c r="OHX269" s="5"/>
      <c r="OHY269" s="5"/>
      <c r="OHZ269" s="5"/>
      <c r="OIA269" s="5"/>
      <c r="OIB269" s="5"/>
      <c r="OIC269" s="5"/>
      <c r="OID269" s="5"/>
      <c r="OIE269" s="5"/>
      <c r="OIF269" s="5"/>
      <c r="OIG269" s="5"/>
      <c r="OIH269" s="5"/>
      <c r="OII269" s="5"/>
      <c r="OIJ269" s="5"/>
      <c r="OIK269" s="5"/>
      <c r="OIL269" s="5"/>
      <c r="OIM269" s="5"/>
      <c r="OIN269" s="5"/>
      <c r="OIO269" s="5"/>
      <c r="OIP269" s="5"/>
      <c r="OIQ269" s="5"/>
      <c r="OIR269" s="5"/>
      <c r="OIS269" s="5"/>
      <c r="OIT269" s="5"/>
      <c r="OIU269" s="5"/>
      <c r="OIV269" s="5"/>
      <c r="OIW269" s="5"/>
      <c r="OIX269" s="5"/>
      <c r="OIY269" s="5"/>
      <c r="OIZ269" s="5"/>
      <c r="OJA269" s="5"/>
      <c r="OJB269" s="5"/>
      <c r="OJC269" s="5"/>
      <c r="OJD269" s="5"/>
      <c r="OJE269" s="5"/>
      <c r="OJF269" s="5"/>
      <c r="OJG269" s="5"/>
      <c r="OJH269" s="5"/>
      <c r="OJI269" s="5"/>
      <c r="OJJ269" s="5"/>
      <c r="OJK269" s="5"/>
      <c r="OJL269" s="5"/>
      <c r="OJM269" s="5"/>
      <c r="OJN269" s="5"/>
      <c r="OJO269" s="5"/>
      <c r="OJP269" s="5"/>
      <c r="OJQ269" s="5"/>
      <c r="OJR269" s="5"/>
      <c r="OJS269" s="5"/>
      <c r="OJT269" s="5"/>
      <c r="OJU269" s="5"/>
      <c r="OJV269" s="5"/>
      <c r="OJW269" s="5"/>
      <c r="OJX269" s="5"/>
      <c r="OJY269" s="5"/>
      <c r="OJZ269" s="5"/>
      <c r="OKA269" s="5"/>
      <c r="OKB269" s="5"/>
      <c r="OKC269" s="5"/>
      <c r="OKD269" s="5"/>
      <c r="OKE269" s="5"/>
      <c r="OKF269" s="5"/>
      <c r="OKG269" s="5"/>
      <c r="OKH269" s="5"/>
      <c r="OKI269" s="5"/>
      <c r="OKJ269" s="5"/>
      <c r="OKK269" s="5"/>
      <c r="OKL269" s="5"/>
      <c r="OKM269" s="5"/>
      <c r="OKN269" s="5"/>
      <c r="OKO269" s="5"/>
      <c r="OKP269" s="5"/>
      <c r="OKQ269" s="5"/>
      <c r="OKR269" s="5"/>
      <c r="OKS269" s="5"/>
      <c r="OKT269" s="5"/>
      <c r="OKU269" s="5"/>
      <c r="OKV269" s="5"/>
      <c r="OKW269" s="5"/>
      <c r="OKX269" s="5"/>
      <c r="OKY269" s="5"/>
      <c r="OKZ269" s="5"/>
      <c r="OLA269" s="5"/>
      <c r="OLB269" s="5"/>
      <c r="OLC269" s="5"/>
      <c r="OLD269" s="5"/>
      <c r="OLE269" s="5"/>
      <c r="OLF269" s="5"/>
      <c r="OLG269" s="5"/>
      <c r="OLH269" s="5"/>
      <c r="OLI269" s="5"/>
      <c r="OLJ269" s="5"/>
      <c r="OLK269" s="5"/>
      <c r="OLL269" s="5"/>
      <c r="OLM269" s="5"/>
      <c r="OLN269" s="5"/>
      <c r="OLO269" s="5"/>
      <c r="OLP269" s="5"/>
      <c r="OLQ269" s="5"/>
      <c r="OLR269" s="5"/>
      <c r="OLS269" s="5"/>
      <c r="OLT269" s="5"/>
      <c r="OLU269" s="5"/>
      <c r="OLV269" s="5"/>
      <c r="OLW269" s="5"/>
      <c r="OLX269" s="5"/>
      <c r="OLY269" s="5"/>
      <c r="OLZ269" s="5"/>
      <c r="OMA269" s="5"/>
      <c r="OMB269" s="5"/>
      <c r="OMC269" s="5"/>
      <c r="OMD269" s="5"/>
      <c r="OME269" s="5"/>
      <c r="OMF269" s="5"/>
      <c r="OMG269" s="5"/>
      <c r="OMH269" s="5"/>
      <c r="OMI269" s="5"/>
      <c r="OMJ269" s="5"/>
      <c r="OMK269" s="5"/>
      <c r="OML269" s="5"/>
      <c r="OMM269" s="5"/>
      <c r="OMN269" s="5"/>
      <c r="OMO269" s="5"/>
      <c r="OMP269" s="5"/>
      <c r="OMQ269" s="5"/>
      <c r="OMR269" s="5"/>
      <c r="OMS269" s="5"/>
      <c r="OMT269" s="5"/>
      <c r="OMU269" s="5"/>
      <c r="OMV269" s="5"/>
      <c r="OMW269" s="5"/>
      <c r="OMX269" s="5"/>
      <c r="OMY269" s="5"/>
      <c r="OMZ269" s="5"/>
      <c r="ONA269" s="5"/>
      <c r="ONB269" s="5"/>
      <c r="ONC269" s="5"/>
      <c r="OND269" s="5"/>
      <c r="ONE269" s="5"/>
      <c r="ONF269" s="5"/>
      <c r="ONG269" s="5"/>
      <c r="ONH269" s="5"/>
      <c r="ONI269" s="5"/>
      <c r="ONJ269" s="5"/>
      <c r="ONK269" s="5"/>
      <c r="ONL269" s="5"/>
      <c r="ONM269" s="5"/>
      <c r="ONN269" s="5"/>
      <c r="ONO269" s="5"/>
      <c r="ONP269" s="5"/>
      <c r="ONQ269" s="5"/>
      <c r="ONR269" s="5"/>
      <c r="ONS269" s="5"/>
      <c r="ONT269" s="5"/>
      <c r="ONU269" s="5"/>
      <c r="ONV269" s="5"/>
      <c r="ONW269" s="5"/>
      <c r="ONX269" s="5"/>
      <c r="ONY269" s="5"/>
      <c r="ONZ269" s="5"/>
      <c r="OOA269" s="5"/>
      <c r="OOB269" s="5"/>
      <c r="OOC269" s="5"/>
      <c r="OOD269" s="5"/>
      <c r="OOE269" s="5"/>
      <c r="OOF269" s="5"/>
      <c r="OOG269" s="5"/>
      <c r="OOH269" s="5"/>
      <c r="OOI269" s="5"/>
      <c r="OOJ269" s="5"/>
      <c r="OOK269" s="5"/>
      <c r="OOL269" s="5"/>
      <c r="OOM269" s="5"/>
      <c r="OON269" s="5"/>
      <c r="OOO269" s="5"/>
      <c r="OOP269" s="5"/>
      <c r="OOQ269" s="5"/>
      <c r="OOR269" s="5"/>
      <c r="OOS269" s="5"/>
      <c r="OOT269" s="5"/>
      <c r="OOU269" s="5"/>
      <c r="OOV269" s="5"/>
      <c r="OOW269" s="5"/>
      <c r="OOX269" s="5"/>
      <c r="OOY269" s="5"/>
      <c r="OOZ269" s="5"/>
      <c r="OPA269" s="5"/>
      <c r="OPB269" s="5"/>
      <c r="OPC269" s="5"/>
      <c r="OPD269" s="5"/>
      <c r="OPE269" s="5"/>
      <c r="OPF269" s="5"/>
      <c r="OPG269" s="5"/>
      <c r="OPH269" s="5"/>
      <c r="OPI269" s="5"/>
      <c r="OPJ269" s="5"/>
      <c r="OPK269" s="5"/>
      <c r="OPL269" s="5"/>
      <c r="OPM269" s="5"/>
      <c r="OPN269" s="5"/>
      <c r="OPO269" s="5"/>
      <c r="OPP269" s="5"/>
      <c r="OPQ269" s="5"/>
      <c r="OPR269" s="5"/>
      <c r="OPS269" s="5"/>
      <c r="OPT269" s="5"/>
      <c r="OPU269" s="5"/>
      <c r="OPV269" s="5"/>
      <c r="OPW269" s="5"/>
      <c r="OPX269" s="5"/>
      <c r="OPY269" s="5"/>
      <c r="OPZ269" s="5"/>
      <c r="OQA269" s="5"/>
      <c r="OQB269" s="5"/>
      <c r="OQC269" s="5"/>
      <c r="OQD269" s="5"/>
      <c r="OQE269" s="5"/>
      <c r="OQF269" s="5"/>
      <c r="OQG269" s="5"/>
      <c r="OQH269" s="5"/>
      <c r="OQI269" s="5"/>
      <c r="OQJ269" s="5"/>
      <c r="OQK269" s="5"/>
      <c r="OQL269" s="5"/>
      <c r="OQM269" s="5"/>
      <c r="OQN269" s="5"/>
      <c r="OQO269" s="5"/>
      <c r="OQP269" s="5"/>
      <c r="OQQ269" s="5"/>
      <c r="OQR269" s="5"/>
      <c r="OQS269" s="5"/>
      <c r="OQT269" s="5"/>
      <c r="OQU269" s="5"/>
      <c r="OQV269" s="5"/>
      <c r="OQW269" s="5"/>
      <c r="OQX269" s="5"/>
      <c r="OQY269" s="5"/>
      <c r="OQZ269" s="5"/>
      <c r="ORA269" s="5"/>
      <c r="ORB269" s="5"/>
      <c r="ORC269" s="5"/>
      <c r="ORD269" s="5"/>
      <c r="ORE269" s="5"/>
      <c r="ORF269" s="5"/>
      <c r="ORG269" s="5"/>
      <c r="ORH269" s="5"/>
      <c r="ORI269" s="5"/>
      <c r="ORJ269" s="5"/>
      <c r="ORK269" s="5"/>
      <c r="ORL269" s="5"/>
      <c r="ORM269" s="5"/>
      <c r="ORN269" s="5"/>
      <c r="ORO269" s="5"/>
      <c r="ORP269" s="5"/>
      <c r="ORQ269" s="5"/>
      <c r="ORR269" s="5"/>
      <c r="ORS269" s="5"/>
      <c r="ORT269" s="5"/>
      <c r="ORU269" s="5"/>
      <c r="ORV269" s="5"/>
      <c r="ORW269" s="5"/>
      <c r="ORX269" s="5"/>
      <c r="ORY269" s="5"/>
      <c r="ORZ269" s="5"/>
      <c r="OSA269" s="5"/>
      <c r="OSB269" s="5"/>
      <c r="OSC269" s="5"/>
      <c r="OSD269" s="5"/>
      <c r="OSE269" s="5"/>
      <c r="OSF269" s="5"/>
      <c r="OSG269" s="5"/>
      <c r="OSH269" s="5"/>
      <c r="OSI269" s="5"/>
      <c r="OSJ269" s="5"/>
      <c r="OSK269" s="5"/>
      <c r="OSL269" s="5"/>
      <c r="OSM269" s="5"/>
      <c r="OSN269" s="5"/>
      <c r="OSO269" s="5"/>
      <c r="OSP269" s="5"/>
      <c r="OSQ269" s="5"/>
      <c r="OSR269" s="5"/>
      <c r="OSS269" s="5"/>
      <c r="OST269" s="5"/>
      <c r="OSU269" s="5"/>
      <c r="OSV269" s="5"/>
      <c r="OSW269" s="5"/>
      <c r="OSX269" s="5"/>
      <c r="OSY269" s="5"/>
      <c r="OSZ269" s="5"/>
      <c r="OTA269" s="5"/>
      <c r="OTB269" s="5"/>
      <c r="OTC269" s="5"/>
      <c r="OTD269" s="5"/>
      <c r="OTE269" s="5"/>
      <c r="OTF269" s="5"/>
      <c r="OTG269" s="5"/>
      <c r="OTH269" s="5"/>
      <c r="OTI269" s="5"/>
      <c r="OTJ269" s="5"/>
      <c r="OTK269" s="5"/>
      <c r="OTL269" s="5"/>
      <c r="OTM269" s="5"/>
      <c r="OTN269" s="5"/>
      <c r="OTO269" s="5"/>
      <c r="OTP269" s="5"/>
      <c r="OTQ269" s="5"/>
      <c r="OTR269" s="5"/>
      <c r="OTS269" s="5"/>
      <c r="OTT269" s="5"/>
      <c r="OTU269" s="5"/>
      <c r="OTV269" s="5"/>
      <c r="OTW269" s="5"/>
      <c r="OTX269" s="5"/>
      <c r="OTY269" s="5"/>
      <c r="OTZ269" s="5"/>
      <c r="OUA269" s="5"/>
      <c r="OUB269" s="5"/>
      <c r="OUC269" s="5"/>
      <c r="OUD269" s="5"/>
      <c r="OUE269" s="5"/>
      <c r="OUF269" s="5"/>
      <c r="OUG269" s="5"/>
      <c r="OUH269" s="5"/>
      <c r="OUI269" s="5"/>
      <c r="OUJ269" s="5"/>
      <c r="OUK269" s="5"/>
      <c r="OUL269" s="5"/>
      <c r="OUM269" s="5"/>
      <c r="OUN269" s="5"/>
      <c r="OUO269" s="5"/>
      <c r="OUP269" s="5"/>
      <c r="OUQ269" s="5"/>
      <c r="OUR269" s="5"/>
      <c r="OUS269" s="5"/>
      <c r="OUT269" s="5"/>
      <c r="OUU269" s="5"/>
      <c r="OUV269" s="5"/>
      <c r="OUW269" s="5"/>
      <c r="OUX269" s="5"/>
      <c r="OUY269" s="5"/>
      <c r="OUZ269" s="5"/>
      <c r="OVA269" s="5"/>
      <c r="OVB269" s="5"/>
      <c r="OVC269" s="5"/>
      <c r="OVD269" s="5"/>
      <c r="OVE269" s="5"/>
      <c r="OVF269" s="5"/>
      <c r="OVG269" s="5"/>
      <c r="OVH269" s="5"/>
      <c r="OVI269" s="5"/>
      <c r="OVJ269" s="5"/>
      <c r="OVK269" s="5"/>
      <c r="OVL269" s="5"/>
      <c r="OVM269" s="5"/>
      <c r="OVN269" s="5"/>
      <c r="OVO269" s="5"/>
      <c r="OVP269" s="5"/>
      <c r="OVQ269" s="5"/>
      <c r="OVR269" s="5"/>
      <c r="OVS269" s="5"/>
      <c r="OVT269" s="5"/>
      <c r="OVU269" s="5"/>
      <c r="OVV269" s="5"/>
      <c r="OVW269" s="5"/>
      <c r="OVX269" s="5"/>
      <c r="OVY269" s="5"/>
      <c r="OVZ269" s="5"/>
      <c r="OWA269" s="5"/>
      <c r="OWB269" s="5"/>
      <c r="OWC269" s="5"/>
      <c r="OWD269" s="5"/>
      <c r="OWE269" s="5"/>
      <c r="OWF269" s="5"/>
      <c r="OWG269" s="5"/>
      <c r="OWH269" s="5"/>
      <c r="OWI269" s="5"/>
      <c r="OWJ269" s="5"/>
      <c r="OWK269" s="5"/>
      <c r="OWL269" s="5"/>
      <c r="OWM269" s="5"/>
      <c r="OWN269" s="5"/>
      <c r="OWO269" s="5"/>
      <c r="OWP269" s="5"/>
      <c r="OWQ269" s="5"/>
      <c r="OWR269" s="5"/>
      <c r="OWS269" s="5"/>
      <c r="OWT269" s="5"/>
      <c r="OWU269" s="5"/>
      <c r="OWV269" s="5"/>
      <c r="OWW269" s="5"/>
      <c r="OWX269" s="5"/>
      <c r="OWY269" s="5"/>
      <c r="OWZ269" s="5"/>
      <c r="OXA269" s="5"/>
      <c r="OXB269" s="5"/>
      <c r="OXC269" s="5"/>
      <c r="OXD269" s="5"/>
      <c r="OXE269" s="5"/>
      <c r="OXF269" s="5"/>
      <c r="OXG269" s="5"/>
      <c r="OXH269" s="5"/>
      <c r="OXI269" s="5"/>
      <c r="OXJ269" s="5"/>
      <c r="OXK269" s="5"/>
      <c r="OXL269" s="5"/>
      <c r="OXM269" s="5"/>
      <c r="OXN269" s="5"/>
      <c r="OXO269" s="5"/>
      <c r="OXP269" s="5"/>
      <c r="OXQ269" s="5"/>
      <c r="OXR269" s="5"/>
      <c r="OXS269" s="5"/>
      <c r="OXT269" s="5"/>
      <c r="OXU269" s="5"/>
      <c r="OXV269" s="5"/>
      <c r="OXW269" s="5"/>
      <c r="OXX269" s="5"/>
      <c r="OXY269" s="5"/>
      <c r="OXZ269" s="5"/>
      <c r="OYA269" s="5"/>
      <c r="OYB269" s="5"/>
      <c r="OYC269" s="5"/>
      <c r="OYD269" s="5"/>
      <c r="OYE269" s="5"/>
      <c r="OYF269" s="5"/>
      <c r="OYG269" s="5"/>
      <c r="OYH269" s="5"/>
      <c r="OYI269" s="5"/>
      <c r="OYJ269" s="5"/>
      <c r="OYK269" s="5"/>
      <c r="OYL269" s="5"/>
      <c r="OYM269" s="5"/>
      <c r="OYN269" s="5"/>
      <c r="OYO269" s="5"/>
      <c r="OYP269" s="5"/>
      <c r="OYQ269" s="5"/>
      <c r="OYR269" s="5"/>
      <c r="OYS269" s="5"/>
      <c r="OYT269" s="5"/>
      <c r="OYU269" s="5"/>
      <c r="OYV269" s="5"/>
      <c r="OYW269" s="5"/>
      <c r="OYX269" s="5"/>
      <c r="OYY269" s="5"/>
      <c r="OYZ269" s="5"/>
      <c r="OZA269" s="5"/>
      <c r="OZB269" s="5"/>
      <c r="OZC269" s="5"/>
      <c r="OZD269" s="5"/>
      <c r="OZE269" s="5"/>
      <c r="OZF269" s="5"/>
      <c r="OZG269" s="5"/>
      <c r="OZH269" s="5"/>
      <c r="OZI269" s="5"/>
      <c r="OZJ269" s="5"/>
      <c r="OZK269" s="5"/>
      <c r="OZL269" s="5"/>
      <c r="OZM269" s="5"/>
      <c r="OZN269" s="5"/>
      <c r="OZO269" s="5"/>
      <c r="OZP269" s="5"/>
      <c r="OZQ269" s="5"/>
      <c r="OZR269" s="5"/>
      <c r="OZS269" s="5"/>
      <c r="OZT269" s="5"/>
      <c r="OZU269" s="5"/>
      <c r="OZV269" s="5"/>
      <c r="OZW269" s="5"/>
      <c r="OZX269" s="5"/>
      <c r="OZY269" s="5"/>
      <c r="OZZ269" s="5"/>
      <c r="PAA269" s="5"/>
      <c r="PAB269" s="5"/>
      <c r="PAC269" s="5"/>
      <c r="PAD269" s="5"/>
      <c r="PAE269" s="5"/>
      <c r="PAF269" s="5"/>
      <c r="PAG269" s="5"/>
      <c r="PAH269" s="5"/>
      <c r="PAI269" s="5"/>
      <c r="PAJ269" s="5"/>
      <c r="PAK269" s="5"/>
      <c r="PAL269" s="5"/>
      <c r="PAM269" s="5"/>
      <c r="PAN269" s="5"/>
      <c r="PAO269" s="5"/>
      <c r="PAP269" s="5"/>
      <c r="PAQ269" s="5"/>
      <c r="PAR269" s="5"/>
      <c r="PAS269" s="5"/>
      <c r="PAT269" s="5"/>
      <c r="PAU269" s="5"/>
      <c r="PAV269" s="5"/>
      <c r="PAW269" s="5"/>
      <c r="PAX269" s="5"/>
      <c r="PAY269" s="5"/>
      <c r="PAZ269" s="5"/>
      <c r="PBA269" s="5"/>
      <c r="PBB269" s="5"/>
      <c r="PBC269" s="5"/>
      <c r="PBD269" s="5"/>
      <c r="PBE269" s="5"/>
      <c r="PBF269" s="5"/>
      <c r="PBG269" s="5"/>
      <c r="PBH269" s="5"/>
      <c r="PBI269" s="5"/>
      <c r="PBJ269" s="5"/>
      <c r="PBK269" s="5"/>
      <c r="PBL269" s="5"/>
      <c r="PBM269" s="5"/>
      <c r="PBN269" s="5"/>
      <c r="PBO269" s="5"/>
      <c r="PBP269" s="5"/>
      <c r="PBQ269" s="5"/>
      <c r="PBR269" s="5"/>
      <c r="PBS269" s="5"/>
      <c r="PBT269" s="5"/>
      <c r="PBU269" s="5"/>
      <c r="PBV269" s="5"/>
      <c r="PBW269" s="5"/>
      <c r="PBX269" s="5"/>
      <c r="PBY269" s="5"/>
      <c r="PBZ269" s="5"/>
      <c r="PCA269" s="5"/>
      <c r="PCB269" s="5"/>
      <c r="PCC269" s="5"/>
      <c r="PCD269" s="5"/>
      <c r="PCE269" s="5"/>
      <c r="PCF269" s="5"/>
      <c r="PCG269" s="5"/>
      <c r="PCH269" s="5"/>
      <c r="PCI269" s="5"/>
      <c r="PCJ269" s="5"/>
      <c r="PCK269" s="5"/>
      <c r="PCL269" s="5"/>
      <c r="PCM269" s="5"/>
      <c r="PCN269" s="5"/>
      <c r="PCO269" s="5"/>
      <c r="PCP269" s="5"/>
      <c r="PCQ269" s="5"/>
      <c r="PCR269" s="5"/>
      <c r="PCS269" s="5"/>
      <c r="PCT269" s="5"/>
      <c r="PCU269" s="5"/>
      <c r="PCV269" s="5"/>
      <c r="PCW269" s="5"/>
      <c r="PCX269" s="5"/>
      <c r="PCY269" s="5"/>
      <c r="PCZ269" s="5"/>
      <c r="PDA269" s="5"/>
      <c r="PDB269" s="5"/>
      <c r="PDC269" s="5"/>
      <c r="PDD269" s="5"/>
      <c r="PDE269" s="5"/>
      <c r="PDF269" s="5"/>
      <c r="PDG269" s="5"/>
      <c r="PDH269" s="5"/>
      <c r="PDI269" s="5"/>
      <c r="PDJ269" s="5"/>
      <c r="PDK269" s="5"/>
      <c r="PDL269" s="5"/>
      <c r="PDM269" s="5"/>
      <c r="PDN269" s="5"/>
      <c r="PDO269" s="5"/>
      <c r="PDP269" s="5"/>
      <c r="PDQ269" s="5"/>
      <c r="PDR269" s="5"/>
      <c r="PDS269" s="5"/>
      <c r="PDT269" s="5"/>
      <c r="PDU269" s="5"/>
      <c r="PDV269" s="5"/>
      <c r="PDW269" s="5"/>
      <c r="PDX269" s="5"/>
      <c r="PDY269" s="5"/>
      <c r="PDZ269" s="5"/>
      <c r="PEA269" s="5"/>
      <c r="PEB269" s="5"/>
      <c r="PEC269" s="5"/>
      <c r="PED269" s="5"/>
      <c r="PEE269" s="5"/>
      <c r="PEF269" s="5"/>
      <c r="PEG269" s="5"/>
      <c r="PEH269" s="5"/>
      <c r="PEI269" s="5"/>
      <c r="PEJ269" s="5"/>
      <c r="PEK269" s="5"/>
      <c r="PEL269" s="5"/>
      <c r="PEM269" s="5"/>
      <c r="PEN269" s="5"/>
      <c r="PEO269" s="5"/>
      <c r="PEP269" s="5"/>
      <c r="PEQ269" s="5"/>
      <c r="PER269" s="5"/>
      <c r="PES269" s="5"/>
      <c r="PET269" s="5"/>
      <c r="PEU269" s="5"/>
      <c r="PEV269" s="5"/>
      <c r="PEW269" s="5"/>
      <c r="PEX269" s="5"/>
      <c r="PEY269" s="5"/>
      <c r="PEZ269" s="5"/>
      <c r="PFA269" s="5"/>
      <c r="PFB269" s="5"/>
      <c r="PFC269" s="5"/>
      <c r="PFD269" s="5"/>
      <c r="PFE269" s="5"/>
      <c r="PFF269" s="5"/>
      <c r="PFG269" s="5"/>
      <c r="PFH269" s="5"/>
      <c r="PFI269" s="5"/>
      <c r="PFJ269" s="5"/>
      <c r="PFK269" s="5"/>
      <c r="PFL269" s="5"/>
      <c r="PFM269" s="5"/>
      <c r="PFN269" s="5"/>
      <c r="PFO269" s="5"/>
      <c r="PFP269" s="5"/>
      <c r="PFQ269" s="5"/>
      <c r="PFR269" s="5"/>
      <c r="PFS269" s="5"/>
      <c r="PFT269" s="5"/>
      <c r="PFU269" s="5"/>
      <c r="PFV269" s="5"/>
      <c r="PFW269" s="5"/>
      <c r="PFX269" s="5"/>
      <c r="PFY269" s="5"/>
      <c r="PFZ269" s="5"/>
      <c r="PGA269" s="5"/>
      <c r="PGB269" s="5"/>
      <c r="PGC269" s="5"/>
      <c r="PGD269" s="5"/>
      <c r="PGE269" s="5"/>
      <c r="PGF269" s="5"/>
      <c r="PGG269" s="5"/>
      <c r="PGH269" s="5"/>
      <c r="PGI269" s="5"/>
      <c r="PGJ269" s="5"/>
      <c r="PGK269" s="5"/>
      <c r="PGL269" s="5"/>
      <c r="PGM269" s="5"/>
      <c r="PGN269" s="5"/>
      <c r="PGO269" s="5"/>
      <c r="PGP269" s="5"/>
      <c r="PGQ269" s="5"/>
      <c r="PGR269" s="5"/>
      <c r="PGS269" s="5"/>
      <c r="PGT269" s="5"/>
      <c r="PGU269" s="5"/>
      <c r="PGV269" s="5"/>
      <c r="PGW269" s="5"/>
      <c r="PGX269" s="5"/>
      <c r="PGY269" s="5"/>
      <c r="PGZ269" s="5"/>
      <c r="PHA269" s="5"/>
      <c r="PHB269" s="5"/>
      <c r="PHC269" s="5"/>
      <c r="PHD269" s="5"/>
      <c r="PHE269" s="5"/>
      <c r="PHF269" s="5"/>
      <c r="PHG269" s="5"/>
      <c r="PHH269" s="5"/>
      <c r="PHI269" s="5"/>
      <c r="PHJ269" s="5"/>
      <c r="PHK269" s="5"/>
      <c r="PHL269" s="5"/>
      <c r="PHM269" s="5"/>
      <c r="PHN269" s="5"/>
      <c r="PHO269" s="5"/>
      <c r="PHP269" s="5"/>
      <c r="PHQ269" s="5"/>
      <c r="PHR269" s="5"/>
      <c r="PHS269" s="5"/>
      <c r="PHT269" s="5"/>
      <c r="PHU269" s="5"/>
      <c r="PHV269" s="5"/>
      <c r="PHW269" s="5"/>
      <c r="PHX269" s="5"/>
      <c r="PHY269" s="5"/>
      <c r="PHZ269" s="5"/>
      <c r="PIA269" s="5"/>
      <c r="PIB269" s="5"/>
      <c r="PIC269" s="5"/>
      <c r="PID269" s="5"/>
      <c r="PIE269" s="5"/>
      <c r="PIF269" s="5"/>
      <c r="PIG269" s="5"/>
      <c r="PIH269" s="5"/>
      <c r="PII269" s="5"/>
      <c r="PIJ269" s="5"/>
      <c r="PIK269" s="5"/>
      <c r="PIL269" s="5"/>
      <c r="PIM269" s="5"/>
      <c r="PIN269" s="5"/>
      <c r="PIO269" s="5"/>
      <c r="PIP269" s="5"/>
      <c r="PIQ269" s="5"/>
      <c r="PIR269" s="5"/>
      <c r="PIS269" s="5"/>
      <c r="PIT269" s="5"/>
      <c r="PIU269" s="5"/>
      <c r="PIV269" s="5"/>
      <c r="PIW269" s="5"/>
      <c r="PIX269" s="5"/>
      <c r="PIY269" s="5"/>
      <c r="PIZ269" s="5"/>
      <c r="PJA269" s="5"/>
      <c r="PJB269" s="5"/>
      <c r="PJC269" s="5"/>
      <c r="PJD269" s="5"/>
      <c r="PJE269" s="5"/>
      <c r="PJF269" s="5"/>
      <c r="PJG269" s="5"/>
      <c r="PJH269" s="5"/>
      <c r="PJI269" s="5"/>
      <c r="PJJ269" s="5"/>
      <c r="PJK269" s="5"/>
      <c r="PJL269" s="5"/>
      <c r="PJM269" s="5"/>
      <c r="PJN269" s="5"/>
      <c r="PJO269" s="5"/>
      <c r="PJP269" s="5"/>
      <c r="PJQ269" s="5"/>
      <c r="PJR269" s="5"/>
      <c r="PJS269" s="5"/>
      <c r="PJT269" s="5"/>
      <c r="PJU269" s="5"/>
      <c r="PJV269" s="5"/>
      <c r="PJW269" s="5"/>
      <c r="PJX269" s="5"/>
      <c r="PJY269" s="5"/>
      <c r="PJZ269" s="5"/>
      <c r="PKA269" s="5"/>
      <c r="PKB269" s="5"/>
      <c r="PKC269" s="5"/>
      <c r="PKD269" s="5"/>
      <c r="PKE269" s="5"/>
      <c r="PKF269" s="5"/>
      <c r="PKG269" s="5"/>
      <c r="PKH269" s="5"/>
      <c r="PKI269" s="5"/>
      <c r="PKJ269" s="5"/>
      <c r="PKK269" s="5"/>
      <c r="PKL269" s="5"/>
      <c r="PKM269" s="5"/>
      <c r="PKN269" s="5"/>
      <c r="PKO269" s="5"/>
      <c r="PKP269" s="5"/>
      <c r="PKQ269" s="5"/>
      <c r="PKR269" s="5"/>
      <c r="PKS269" s="5"/>
      <c r="PKT269" s="5"/>
      <c r="PKU269" s="5"/>
      <c r="PKV269" s="5"/>
      <c r="PKW269" s="5"/>
      <c r="PKX269" s="5"/>
      <c r="PKY269" s="5"/>
      <c r="PKZ269" s="5"/>
      <c r="PLA269" s="5"/>
      <c r="PLB269" s="5"/>
      <c r="PLC269" s="5"/>
      <c r="PLD269" s="5"/>
      <c r="PLE269" s="5"/>
      <c r="PLF269" s="5"/>
      <c r="PLG269" s="5"/>
      <c r="PLH269" s="5"/>
      <c r="PLI269" s="5"/>
      <c r="PLJ269" s="5"/>
      <c r="PLK269" s="5"/>
      <c r="PLL269" s="5"/>
      <c r="PLM269" s="5"/>
      <c r="PLN269" s="5"/>
      <c r="PLO269" s="5"/>
      <c r="PLP269" s="5"/>
      <c r="PLQ269" s="5"/>
      <c r="PLR269" s="5"/>
      <c r="PLS269" s="5"/>
      <c r="PLT269" s="5"/>
      <c r="PLU269" s="5"/>
      <c r="PLV269" s="5"/>
      <c r="PLW269" s="5"/>
      <c r="PLX269" s="5"/>
      <c r="PLY269" s="5"/>
      <c r="PLZ269" s="5"/>
      <c r="PMA269" s="5"/>
      <c r="PMB269" s="5"/>
      <c r="PMC269" s="5"/>
      <c r="PMD269" s="5"/>
      <c r="PME269" s="5"/>
      <c r="PMF269" s="5"/>
      <c r="PMG269" s="5"/>
      <c r="PMH269" s="5"/>
      <c r="PMI269" s="5"/>
      <c r="PMJ269" s="5"/>
      <c r="PMK269" s="5"/>
      <c r="PML269" s="5"/>
      <c r="PMM269" s="5"/>
      <c r="PMN269" s="5"/>
      <c r="PMO269" s="5"/>
      <c r="PMP269" s="5"/>
      <c r="PMQ269" s="5"/>
      <c r="PMR269" s="5"/>
      <c r="PMS269" s="5"/>
      <c r="PMT269" s="5"/>
      <c r="PMU269" s="5"/>
      <c r="PMV269" s="5"/>
      <c r="PMW269" s="5"/>
      <c r="PMX269" s="5"/>
      <c r="PMY269" s="5"/>
      <c r="PMZ269" s="5"/>
      <c r="PNA269" s="5"/>
      <c r="PNB269" s="5"/>
      <c r="PNC269" s="5"/>
      <c r="PND269" s="5"/>
      <c r="PNE269" s="5"/>
      <c r="PNF269" s="5"/>
      <c r="PNG269" s="5"/>
      <c r="PNH269" s="5"/>
      <c r="PNI269" s="5"/>
      <c r="PNJ269" s="5"/>
      <c r="PNK269" s="5"/>
      <c r="PNL269" s="5"/>
      <c r="PNM269" s="5"/>
      <c r="PNN269" s="5"/>
      <c r="PNO269" s="5"/>
      <c r="PNP269" s="5"/>
      <c r="PNQ269" s="5"/>
      <c r="PNR269" s="5"/>
      <c r="PNS269" s="5"/>
      <c r="PNT269" s="5"/>
      <c r="PNU269" s="5"/>
      <c r="PNV269" s="5"/>
      <c r="PNW269" s="5"/>
      <c r="PNX269" s="5"/>
      <c r="PNY269" s="5"/>
      <c r="PNZ269" s="5"/>
      <c r="POA269" s="5"/>
      <c r="POB269" s="5"/>
      <c r="POC269" s="5"/>
      <c r="POD269" s="5"/>
      <c r="POE269" s="5"/>
      <c r="POF269" s="5"/>
      <c r="POG269" s="5"/>
      <c r="POH269" s="5"/>
      <c r="POI269" s="5"/>
      <c r="POJ269" s="5"/>
      <c r="POK269" s="5"/>
      <c r="POL269" s="5"/>
      <c r="POM269" s="5"/>
      <c r="PON269" s="5"/>
      <c r="POO269" s="5"/>
      <c r="POP269" s="5"/>
      <c r="POQ269" s="5"/>
      <c r="POR269" s="5"/>
      <c r="POS269" s="5"/>
      <c r="POT269" s="5"/>
      <c r="POU269" s="5"/>
      <c r="POV269" s="5"/>
      <c r="POW269" s="5"/>
      <c r="POX269" s="5"/>
      <c r="POY269" s="5"/>
      <c r="POZ269" s="5"/>
      <c r="PPA269" s="5"/>
      <c r="PPB269" s="5"/>
      <c r="PPC269" s="5"/>
      <c r="PPD269" s="5"/>
      <c r="PPE269" s="5"/>
      <c r="PPF269" s="5"/>
      <c r="PPG269" s="5"/>
      <c r="PPH269" s="5"/>
      <c r="PPI269" s="5"/>
      <c r="PPJ269" s="5"/>
      <c r="PPK269" s="5"/>
      <c r="PPL269" s="5"/>
      <c r="PPM269" s="5"/>
      <c r="PPN269" s="5"/>
      <c r="PPO269" s="5"/>
      <c r="PPP269" s="5"/>
      <c r="PPQ269" s="5"/>
      <c r="PPR269" s="5"/>
      <c r="PPS269" s="5"/>
      <c r="PPT269" s="5"/>
      <c r="PPU269" s="5"/>
      <c r="PPV269" s="5"/>
      <c r="PPW269" s="5"/>
      <c r="PPX269" s="5"/>
      <c r="PPY269" s="5"/>
      <c r="PPZ269" s="5"/>
      <c r="PQA269" s="5"/>
      <c r="PQB269" s="5"/>
      <c r="PQC269" s="5"/>
      <c r="PQD269" s="5"/>
      <c r="PQE269" s="5"/>
      <c r="PQF269" s="5"/>
      <c r="PQG269" s="5"/>
      <c r="PQH269" s="5"/>
      <c r="PQI269" s="5"/>
      <c r="PQJ269" s="5"/>
      <c r="PQK269" s="5"/>
      <c r="PQL269" s="5"/>
      <c r="PQM269" s="5"/>
      <c r="PQN269" s="5"/>
      <c r="PQO269" s="5"/>
      <c r="PQP269" s="5"/>
      <c r="PQQ269" s="5"/>
      <c r="PQR269" s="5"/>
      <c r="PQS269" s="5"/>
      <c r="PQT269" s="5"/>
      <c r="PQU269" s="5"/>
      <c r="PQV269" s="5"/>
      <c r="PQW269" s="5"/>
      <c r="PQX269" s="5"/>
      <c r="PQY269" s="5"/>
      <c r="PQZ269" s="5"/>
      <c r="PRA269" s="5"/>
      <c r="PRB269" s="5"/>
      <c r="PRC269" s="5"/>
      <c r="PRD269" s="5"/>
      <c r="PRE269" s="5"/>
      <c r="PRF269" s="5"/>
      <c r="PRG269" s="5"/>
      <c r="PRH269" s="5"/>
      <c r="PRI269" s="5"/>
      <c r="PRJ269" s="5"/>
      <c r="PRK269" s="5"/>
      <c r="PRL269" s="5"/>
      <c r="PRM269" s="5"/>
      <c r="PRN269" s="5"/>
      <c r="PRO269" s="5"/>
      <c r="PRP269" s="5"/>
      <c r="PRQ269" s="5"/>
      <c r="PRR269" s="5"/>
      <c r="PRS269" s="5"/>
      <c r="PRT269" s="5"/>
      <c r="PRU269" s="5"/>
      <c r="PRV269" s="5"/>
      <c r="PRW269" s="5"/>
      <c r="PRX269" s="5"/>
      <c r="PRY269" s="5"/>
      <c r="PRZ269" s="5"/>
      <c r="PSA269" s="5"/>
      <c r="PSB269" s="5"/>
      <c r="PSC269" s="5"/>
      <c r="PSD269" s="5"/>
      <c r="PSE269" s="5"/>
      <c r="PSF269" s="5"/>
      <c r="PSG269" s="5"/>
      <c r="PSH269" s="5"/>
      <c r="PSI269" s="5"/>
      <c r="PSJ269" s="5"/>
      <c r="PSK269" s="5"/>
      <c r="PSL269" s="5"/>
      <c r="PSM269" s="5"/>
      <c r="PSN269" s="5"/>
      <c r="PSO269" s="5"/>
      <c r="PSP269" s="5"/>
      <c r="PSQ269" s="5"/>
      <c r="PSR269" s="5"/>
      <c r="PSS269" s="5"/>
      <c r="PST269" s="5"/>
      <c r="PSU269" s="5"/>
      <c r="PSV269" s="5"/>
      <c r="PSW269" s="5"/>
      <c r="PSX269" s="5"/>
      <c r="PSY269" s="5"/>
      <c r="PSZ269" s="5"/>
      <c r="PTA269" s="5"/>
      <c r="PTB269" s="5"/>
      <c r="PTC269" s="5"/>
      <c r="PTD269" s="5"/>
      <c r="PTE269" s="5"/>
      <c r="PTF269" s="5"/>
      <c r="PTG269" s="5"/>
      <c r="PTH269" s="5"/>
      <c r="PTI269" s="5"/>
      <c r="PTJ269" s="5"/>
      <c r="PTK269" s="5"/>
      <c r="PTL269" s="5"/>
      <c r="PTM269" s="5"/>
      <c r="PTN269" s="5"/>
      <c r="PTO269" s="5"/>
      <c r="PTP269" s="5"/>
      <c r="PTQ269" s="5"/>
      <c r="PTR269" s="5"/>
      <c r="PTS269" s="5"/>
      <c r="PTT269" s="5"/>
      <c r="PTU269" s="5"/>
      <c r="PTV269" s="5"/>
      <c r="PTW269" s="5"/>
      <c r="PTX269" s="5"/>
      <c r="PTY269" s="5"/>
      <c r="PTZ269" s="5"/>
      <c r="PUA269" s="5"/>
      <c r="PUB269" s="5"/>
      <c r="PUC269" s="5"/>
      <c r="PUD269" s="5"/>
      <c r="PUE269" s="5"/>
      <c r="PUF269" s="5"/>
      <c r="PUG269" s="5"/>
      <c r="PUH269" s="5"/>
      <c r="PUI269" s="5"/>
      <c r="PUJ269" s="5"/>
      <c r="PUK269" s="5"/>
      <c r="PUL269" s="5"/>
      <c r="PUM269" s="5"/>
      <c r="PUN269" s="5"/>
      <c r="PUO269" s="5"/>
      <c r="PUP269" s="5"/>
      <c r="PUQ269" s="5"/>
      <c r="PUR269" s="5"/>
      <c r="PUS269" s="5"/>
      <c r="PUT269" s="5"/>
      <c r="PUU269" s="5"/>
      <c r="PUV269" s="5"/>
      <c r="PUW269" s="5"/>
      <c r="PUX269" s="5"/>
      <c r="PUY269" s="5"/>
      <c r="PUZ269" s="5"/>
      <c r="PVA269" s="5"/>
      <c r="PVB269" s="5"/>
      <c r="PVC269" s="5"/>
      <c r="PVD269" s="5"/>
      <c r="PVE269" s="5"/>
      <c r="PVF269" s="5"/>
      <c r="PVG269" s="5"/>
      <c r="PVH269" s="5"/>
      <c r="PVI269" s="5"/>
      <c r="PVJ269" s="5"/>
      <c r="PVK269" s="5"/>
      <c r="PVL269" s="5"/>
      <c r="PVM269" s="5"/>
      <c r="PVN269" s="5"/>
      <c r="PVO269" s="5"/>
      <c r="PVP269" s="5"/>
      <c r="PVQ269" s="5"/>
      <c r="PVR269" s="5"/>
      <c r="PVS269" s="5"/>
      <c r="PVT269" s="5"/>
      <c r="PVU269" s="5"/>
      <c r="PVV269" s="5"/>
      <c r="PVW269" s="5"/>
      <c r="PVX269" s="5"/>
      <c r="PVY269" s="5"/>
      <c r="PVZ269" s="5"/>
      <c r="PWA269" s="5"/>
      <c r="PWB269" s="5"/>
      <c r="PWC269" s="5"/>
      <c r="PWD269" s="5"/>
      <c r="PWE269" s="5"/>
      <c r="PWF269" s="5"/>
      <c r="PWG269" s="5"/>
      <c r="PWH269" s="5"/>
      <c r="PWI269" s="5"/>
      <c r="PWJ269" s="5"/>
      <c r="PWK269" s="5"/>
      <c r="PWL269" s="5"/>
      <c r="PWM269" s="5"/>
      <c r="PWN269" s="5"/>
      <c r="PWO269" s="5"/>
      <c r="PWP269" s="5"/>
      <c r="PWQ269" s="5"/>
      <c r="PWR269" s="5"/>
      <c r="PWS269" s="5"/>
      <c r="PWT269" s="5"/>
      <c r="PWU269" s="5"/>
      <c r="PWV269" s="5"/>
      <c r="PWW269" s="5"/>
      <c r="PWX269" s="5"/>
      <c r="PWY269" s="5"/>
      <c r="PWZ269" s="5"/>
      <c r="PXA269" s="5"/>
      <c r="PXB269" s="5"/>
      <c r="PXC269" s="5"/>
      <c r="PXD269" s="5"/>
      <c r="PXE269" s="5"/>
      <c r="PXF269" s="5"/>
      <c r="PXG269" s="5"/>
      <c r="PXH269" s="5"/>
      <c r="PXI269" s="5"/>
      <c r="PXJ269" s="5"/>
      <c r="PXK269" s="5"/>
      <c r="PXL269" s="5"/>
      <c r="PXM269" s="5"/>
      <c r="PXN269" s="5"/>
      <c r="PXO269" s="5"/>
      <c r="PXP269" s="5"/>
      <c r="PXQ269" s="5"/>
      <c r="PXR269" s="5"/>
      <c r="PXS269" s="5"/>
      <c r="PXT269" s="5"/>
      <c r="PXU269" s="5"/>
      <c r="PXV269" s="5"/>
      <c r="PXW269" s="5"/>
      <c r="PXX269" s="5"/>
      <c r="PXY269" s="5"/>
      <c r="PXZ269" s="5"/>
      <c r="PYA269" s="5"/>
      <c r="PYB269" s="5"/>
      <c r="PYC269" s="5"/>
      <c r="PYD269" s="5"/>
      <c r="PYE269" s="5"/>
      <c r="PYF269" s="5"/>
      <c r="PYG269" s="5"/>
      <c r="PYH269" s="5"/>
      <c r="PYI269" s="5"/>
      <c r="PYJ269" s="5"/>
      <c r="PYK269" s="5"/>
      <c r="PYL269" s="5"/>
      <c r="PYM269" s="5"/>
      <c r="PYN269" s="5"/>
      <c r="PYO269" s="5"/>
      <c r="PYP269" s="5"/>
      <c r="PYQ269" s="5"/>
      <c r="PYR269" s="5"/>
      <c r="PYS269" s="5"/>
      <c r="PYT269" s="5"/>
      <c r="PYU269" s="5"/>
      <c r="PYV269" s="5"/>
      <c r="PYW269" s="5"/>
      <c r="PYX269" s="5"/>
      <c r="PYY269" s="5"/>
      <c r="PYZ269" s="5"/>
      <c r="PZA269" s="5"/>
      <c r="PZB269" s="5"/>
      <c r="PZC269" s="5"/>
      <c r="PZD269" s="5"/>
      <c r="PZE269" s="5"/>
      <c r="PZF269" s="5"/>
      <c r="PZG269" s="5"/>
      <c r="PZH269" s="5"/>
      <c r="PZI269" s="5"/>
      <c r="PZJ269" s="5"/>
      <c r="PZK269" s="5"/>
      <c r="PZL269" s="5"/>
      <c r="PZM269" s="5"/>
      <c r="PZN269" s="5"/>
      <c r="PZO269" s="5"/>
      <c r="PZP269" s="5"/>
      <c r="PZQ269" s="5"/>
      <c r="PZR269" s="5"/>
      <c r="PZS269" s="5"/>
      <c r="PZT269" s="5"/>
      <c r="PZU269" s="5"/>
      <c r="PZV269" s="5"/>
      <c r="PZW269" s="5"/>
      <c r="PZX269" s="5"/>
      <c r="PZY269" s="5"/>
      <c r="PZZ269" s="5"/>
      <c r="QAA269" s="5"/>
      <c r="QAB269" s="5"/>
      <c r="QAC269" s="5"/>
      <c r="QAD269" s="5"/>
      <c r="QAE269" s="5"/>
      <c r="QAF269" s="5"/>
      <c r="QAG269" s="5"/>
      <c r="QAH269" s="5"/>
      <c r="QAI269" s="5"/>
      <c r="QAJ269" s="5"/>
      <c r="QAK269" s="5"/>
      <c r="QAL269" s="5"/>
      <c r="QAM269" s="5"/>
      <c r="QAN269" s="5"/>
      <c r="QAO269" s="5"/>
      <c r="QAP269" s="5"/>
      <c r="QAQ269" s="5"/>
      <c r="QAR269" s="5"/>
      <c r="QAS269" s="5"/>
      <c r="QAT269" s="5"/>
      <c r="QAU269" s="5"/>
      <c r="QAV269" s="5"/>
      <c r="QAW269" s="5"/>
      <c r="QAX269" s="5"/>
      <c r="QAY269" s="5"/>
      <c r="QAZ269" s="5"/>
      <c r="QBA269" s="5"/>
      <c r="QBB269" s="5"/>
      <c r="QBC269" s="5"/>
      <c r="QBD269" s="5"/>
      <c r="QBE269" s="5"/>
      <c r="QBF269" s="5"/>
      <c r="QBG269" s="5"/>
      <c r="QBH269" s="5"/>
      <c r="QBI269" s="5"/>
      <c r="QBJ269" s="5"/>
      <c r="QBK269" s="5"/>
      <c r="QBL269" s="5"/>
      <c r="QBM269" s="5"/>
      <c r="QBN269" s="5"/>
      <c r="QBO269" s="5"/>
      <c r="QBP269" s="5"/>
      <c r="QBQ269" s="5"/>
      <c r="QBR269" s="5"/>
      <c r="QBS269" s="5"/>
      <c r="QBT269" s="5"/>
      <c r="QBU269" s="5"/>
      <c r="QBV269" s="5"/>
      <c r="QBW269" s="5"/>
      <c r="QBX269" s="5"/>
      <c r="QBY269" s="5"/>
      <c r="QBZ269" s="5"/>
      <c r="QCA269" s="5"/>
      <c r="QCB269" s="5"/>
      <c r="QCC269" s="5"/>
      <c r="QCD269" s="5"/>
      <c r="QCE269" s="5"/>
      <c r="QCF269" s="5"/>
      <c r="QCG269" s="5"/>
      <c r="QCH269" s="5"/>
      <c r="QCI269" s="5"/>
      <c r="QCJ269" s="5"/>
      <c r="QCK269" s="5"/>
      <c r="QCL269" s="5"/>
      <c r="QCM269" s="5"/>
      <c r="QCN269" s="5"/>
      <c r="QCO269" s="5"/>
      <c r="QCP269" s="5"/>
      <c r="QCQ269" s="5"/>
      <c r="QCR269" s="5"/>
      <c r="QCS269" s="5"/>
      <c r="QCT269" s="5"/>
      <c r="QCU269" s="5"/>
      <c r="QCV269" s="5"/>
      <c r="QCW269" s="5"/>
      <c r="QCX269" s="5"/>
      <c r="QCY269" s="5"/>
      <c r="QCZ269" s="5"/>
      <c r="QDA269" s="5"/>
      <c r="QDB269" s="5"/>
      <c r="QDC269" s="5"/>
      <c r="QDD269" s="5"/>
      <c r="QDE269" s="5"/>
      <c r="QDF269" s="5"/>
      <c r="QDG269" s="5"/>
      <c r="QDH269" s="5"/>
      <c r="QDI269" s="5"/>
      <c r="QDJ269" s="5"/>
      <c r="QDK269" s="5"/>
      <c r="QDL269" s="5"/>
      <c r="QDM269" s="5"/>
      <c r="QDN269" s="5"/>
      <c r="QDO269" s="5"/>
      <c r="QDP269" s="5"/>
      <c r="QDQ269" s="5"/>
      <c r="QDR269" s="5"/>
      <c r="QDS269" s="5"/>
      <c r="QDT269" s="5"/>
      <c r="QDU269" s="5"/>
      <c r="QDV269" s="5"/>
      <c r="QDW269" s="5"/>
      <c r="QDX269" s="5"/>
      <c r="QDY269" s="5"/>
      <c r="QDZ269" s="5"/>
      <c r="QEA269" s="5"/>
      <c r="QEB269" s="5"/>
      <c r="QEC269" s="5"/>
      <c r="QED269" s="5"/>
      <c r="QEE269" s="5"/>
      <c r="QEF269" s="5"/>
      <c r="QEG269" s="5"/>
      <c r="QEH269" s="5"/>
      <c r="QEI269" s="5"/>
      <c r="QEJ269" s="5"/>
      <c r="QEK269" s="5"/>
      <c r="QEL269" s="5"/>
      <c r="QEM269" s="5"/>
      <c r="QEN269" s="5"/>
      <c r="QEO269" s="5"/>
      <c r="QEP269" s="5"/>
      <c r="QEQ269" s="5"/>
      <c r="QER269" s="5"/>
      <c r="QES269" s="5"/>
      <c r="QET269" s="5"/>
      <c r="QEU269" s="5"/>
      <c r="QEV269" s="5"/>
      <c r="QEW269" s="5"/>
      <c r="QEX269" s="5"/>
      <c r="QEY269" s="5"/>
      <c r="QEZ269" s="5"/>
      <c r="QFA269" s="5"/>
      <c r="QFB269" s="5"/>
      <c r="QFC269" s="5"/>
      <c r="QFD269" s="5"/>
      <c r="QFE269" s="5"/>
      <c r="QFF269" s="5"/>
      <c r="QFG269" s="5"/>
      <c r="QFH269" s="5"/>
      <c r="QFI269" s="5"/>
      <c r="QFJ269" s="5"/>
      <c r="QFK269" s="5"/>
      <c r="QFL269" s="5"/>
      <c r="QFM269" s="5"/>
      <c r="QFN269" s="5"/>
      <c r="QFO269" s="5"/>
      <c r="QFP269" s="5"/>
      <c r="QFQ269" s="5"/>
      <c r="QFR269" s="5"/>
      <c r="QFS269" s="5"/>
      <c r="QFT269" s="5"/>
      <c r="QFU269" s="5"/>
      <c r="QFV269" s="5"/>
      <c r="QFW269" s="5"/>
      <c r="QFX269" s="5"/>
      <c r="QFY269" s="5"/>
      <c r="QFZ269" s="5"/>
      <c r="QGA269" s="5"/>
      <c r="QGB269" s="5"/>
      <c r="QGC269" s="5"/>
      <c r="QGD269" s="5"/>
      <c r="QGE269" s="5"/>
      <c r="QGF269" s="5"/>
      <c r="QGG269" s="5"/>
      <c r="QGH269" s="5"/>
      <c r="QGI269" s="5"/>
      <c r="QGJ269" s="5"/>
      <c r="QGK269" s="5"/>
      <c r="QGL269" s="5"/>
      <c r="QGM269" s="5"/>
      <c r="QGN269" s="5"/>
      <c r="QGO269" s="5"/>
      <c r="QGP269" s="5"/>
      <c r="QGQ269" s="5"/>
      <c r="QGR269" s="5"/>
      <c r="QGS269" s="5"/>
      <c r="QGT269" s="5"/>
      <c r="QGU269" s="5"/>
      <c r="QGV269" s="5"/>
      <c r="QGW269" s="5"/>
      <c r="QGX269" s="5"/>
      <c r="QGY269" s="5"/>
      <c r="QGZ269" s="5"/>
      <c r="QHA269" s="5"/>
      <c r="QHB269" s="5"/>
      <c r="QHC269" s="5"/>
      <c r="QHD269" s="5"/>
      <c r="QHE269" s="5"/>
      <c r="QHF269" s="5"/>
      <c r="QHG269" s="5"/>
      <c r="QHH269" s="5"/>
      <c r="QHI269" s="5"/>
      <c r="QHJ269" s="5"/>
      <c r="QHK269" s="5"/>
      <c r="QHL269" s="5"/>
      <c r="QHM269" s="5"/>
      <c r="QHN269" s="5"/>
      <c r="QHO269" s="5"/>
      <c r="QHP269" s="5"/>
      <c r="QHQ269" s="5"/>
      <c r="QHR269" s="5"/>
      <c r="QHS269" s="5"/>
      <c r="QHT269" s="5"/>
      <c r="QHU269" s="5"/>
      <c r="QHV269" s="5"/>
      <c r="QHW269" s="5"/>
      <c r="QHX269" s="5"/>
      <c r="QHY269" s="5"/>
      <c r="QHZ269" s="5"/>
      <c r="QIA269" s="5"/>
      <c r="QIB269" s="5"/>
      <c r="QIC269" s="5"/>
      <c r="QID269" s="5"/>
      <c r="QIE269" s="5"/>
      <c r="QIF269" s="5"/>
      <c r="QIG269" s="5"/>
      <c r="QIH269" s="5"/>
      <c r="QII269" s="5"/>
      <c r="QIJ269" s="5"/>
      <c r="QIK269" s="5"/>
      <c r="QIL269" s="5"/>
      <c r="QIM269" s="5"/>
      <c r="QIN269" s="5"/>
      <c r="QIO269" s="5"/>
      <c r="QIP269" s="5"/>
      <c r="QIQ269" s="5"/>
      <c r="QIR269" s="5"/>
      <c r="QIS269" s="5"/>
      <c r="QIT269" s="5"/>
      <c r="QIU269" s="5"/>
      <c r="QIV269" s="5"/>
      <c r="QIW269" s="5"/>
      <c r="QIX269" s="5"/>
      <c r="QIY269" s="5"/>
      <c r="QIZ269" s="5"/>
      <c r="QJA269" s="5"/>
      <c r="QJB269" s="5"/>
      <c r="QJC269" s="5"/>
      <c r="QJD269" s="5"/>
      <c r="QJE269" s="5"/>
      <c r="QJF269" s="5"/>
      <c r="QJG269" s="5"/>
      <c r="QJH269" s="5"/>
      <c r="QJI269" s="5"/>
      <c r="QJJ269" s="5"/>
      <c r="QJK269" s="5"/>
      <c r="QJL269" s="5"/>
      <c r="QJM269" s="5"/>
      <c r="QJN269" s="5"/>
      <c r="QJO269" s="5"/>
      <c r="QJP269" s="5"/>
      <c r="QJQ269" s="5"/>
      <c r="QJR269" s="5"/>
      <c r="QJS269" s="5"/>
      <c r="QJT269" s="5"/>
      <c r="QJU269" s="5"/>
      <c r="QJV269" s="5"/>
      <c r="QJW269" s="5"/>
      <c r="QJX269" s="5"/>
      <c r="QJY269" s="5"/>
      <c r="QJZ269" s="5"/>
      <c r="QKA269" s="5"/>
      <c r="QKB269" s="5"/>
      <c r="QKC269" s="5"/>
      <c r="QKD269" s="5"/>
      <c r="QKE269" s="5"/>
      <c r="QKF269" s="5"/>
      <c r="QKG269" s="5"/>
      <c r="QKH269" s="5"/>
      <c r="QKI269" s="5"/>
      <c r="QKJ269" s="5"/>
      <c r="QKK269" s="5"/>
      <c r="QKL269" s="5"/>
      <c r="QKM269" s="5"/>
      <c r="QKN269" s="5"/>
      <c r="QKO269" s="5"/>
      <c r="QKP269" s="5"/>
      <c r="QKQ269" s="5"/>
      <c r="QKR269" s="5"/>
      <c r="QKS269" s="5"/>
      <c r="QKT269" s="5"/>
      <c r="QKU269" s="5"/>
      <c r="QKV269" s="5"/>
      <c r="QKW269" s="5"/>
      <c r="QKX269" s="5"/>
      <c r="QKY269" s="5"/>
      <c r="QKZ269" s="5"/>
      <c r="QLA269" s="5"/>
      <c r="QLB269" s="5"/>
      <c r="QLC269" s="5"/>
      <c r="QLD269" s="5"/>
      <c r="QLE269" s="5"/>
      <c r="QLF269" s="5"/>
      <c r="QLG269" s="5"/>
      <c r="QLH269" s="5"/>
      <c r="QLI269" s="5"/>
      <c r="QLJ269" s="5"/>
      <c r="QLK269" s="5"/>
      <c r="QLL269" s="5"/>
      <c r="QLM269" s="5"/>
      <c r="QLN269" s="5"/>
      <c r="QLO269" s="5"/>
      <c r="QLP269" s="5"/>
      <c r="QLQ269" s="5"/>
      <c r="QLR269" s="5"/>
      <c r="QLS269" s="5"/>
      <c r="QLT269" s="5"/>
      <c r="QLU269" s="5"/>
      <c r="QLV269" s="5"/>
      <c r="QLW269" s="5"/>
      <c r="QLX269" s="5"/>
      <c r="QLY269" s="5"/>
      <c r="QLZ269" s="5"/>
      <c r="QMA269" s="5"/>
      <c r="QMB269" s="5"/>
      <c r="QMC269" s="5"/>
      <c r="QMD269" s="5"/>
      <c r="QME269" s="5"/>
      <c r="QMF269" s="5"/>
      <c r="QMG269" s="5"/>
      <c r="QMH269" s="5"/>
      <c r="QMI269" s="5"/>
      <c r="QMJ269" s="5"/>
      <c r="QMK269" s="5"/>
      <c r="QML269" s="5"/>
      <c r="QMM269" s="5"/>
      <c r="QMN269" s="5"/>
      <c r="QMO269" s="5"/>
      <c r="QMP269" s="5"/>
      <c r="QMQ269" s="5"/>
      <c r="QMR269" s="5"/>
      <c r="QMS269" s="5"/>
      <c r="QMT269" s="5"/>
      <c r="QMU269" s="5"/>
      <c r="QMV269" s="5"/>
      <c r="QMW269" s="5"/>
      <c r="QMX269" s="5"/>
      <c r="QMY269" s="5"/>
      <c r="QMZ269" s="5"/>
      <c r="QNA269" s="5"/>
      <c r="QNB269" s="5"/>
      <c r="QNC269" s="5"/>
      <c r="QND269" s="5"/>
      <c r="QNE269" s="5"/>
      <c r="QNF269" s="5"/>
      <c r="QNG269" s="5"/>
      <c r="QNH269" s="5"/>
      <c r="QNI269" s="5"/>
      <c r="QNJ269" s="5"/>
      <c r="QNK269" s="5"/>
      <c r="QNL269" s="5"/>
      <c r="QNM269" s="5"/>
      <c r="QNN269" s="5"/>
      <c r="QNO269" s="5"/>
      <c r="QNP269" s="5"/>
      <c r="QNQ269" s="5"/>
      <c r="QNR269" s="5"/>
      <c r="QNS269" s="5"/>
      <c r="QNT269" s="5"/>
      <c r="QNU269" s="5"/>
      <c r="QNV269" s="5"/>
      <c r="QNW269" s="5"/>
      <c r="QNX269" s="5"/>
      <c r="QNY269" s="5"/>
      <c r="QNZ269" s="5"/>
      <c r="QOA269" s="5"/>
      <c r="QOB269" s="5"/>
      <c r="QOC269" s="5"/>
      <c r="QOD269" s="5"/>
      <c r="QOE269" s="5"/>
      <c r="QOF269" s="5"/>
      <c r="QOG269" s="5"/>
      <c r="QOH269" s="5"/>
      <c r="QOI269" s="5"/>
      <c r="QOJ269" s="5"/>
      <c r="QOK269" s="5"/>
      <c r="QOL269" s="5"/>
      <c r="QOM269" s="5"/>
      <c r="QON269" s="5"/>
      <c r="QOO269" s="5"/>
      <c r="QOP269" s="5"/>
      <c r="QOQ269" s="5"/>
      <c r="QOR269" s="5"/>
      <c r="QOS269" s="5"/>
      <c r="QOT269" s="5"/>
      <c r="QOU269" s="5"/>
      <c r="QOV269" s="5"/>
      <c r="QOW269" s="5"/>
      <c r="QOX269" s="5"/>
      <c r="QOY269" s="5"/>
      <c r="QOZ269" s="5"/>
      <c r="QPA269" s="5"/>
      <c r="QPB269" s="5"/>
      <c r="QPC269" s="5"/>
      <c r="QPD269" s="5"/>
      <c r="QPE269" s="5"/>
      <c r="QPF269" s="5"/>
      <c r="QPG269" s="5"/>
      <c r="QPH269" s="5"/>
      <c r="QPI269" s="5"/>
      <c r="QPJ269" s="5"/>
      <c r="QPK269" s="5"/>
      <c r="QPL269" s="5"/>
      <c r="QPM269" s="5"/>
      <c r="QPN269" s="5"/>
      <c r="QPO269" s="5"/>
      <c r="QPP269" s="5"/>
      <c r="QPQ269" s="5"/>
      <c r="QPR269" s="5"/>
      <c r="QPS269" s="5"/>
      <c r="QPT269" s="5"/>
      <c r="QPU269" s="5"/>
      <c r="QPV269" s="5"/>
      <c r="QPW269" s="5"/>
      <c r="QPX269" s="5"/>
      <c r="QPY269" s="5"/>
      <c r="QPZ269" s="5"/>
      <c r="QQA269" s="5"/>
      <c r="QQB269" s="5"/>
      <c r="QQC269" s="5"/>
      <c r="QQD269" s="5"/>
      <c r="QQE269" s="5"/>
      <c r="QQF269" s="5"/>
      <c r="QQG269" s="5"/>
      <c r="QQH269" s="5"/>
      <c r="QQI269" s="5"/>
      <c r="QQJ269" s="5"/>
      <c r="QQK269" s="5"/>
      <c r="QQL269" s="5"/>
      <c r="QQM269" s="5"/>
      <c r="QQN269" s="5"/>
      <c r="QQO269" s="5"/>
      <c r="QQP269" s="5"/>
      <c r="QQQ269" s="5"/>
      <c r="QQR269" s="5"/>
      <c r="QQS269" s="5"/>
      <c r="QQT269" s="5"/>
      <c r="QQU269" s="5"/>
      <c r="QQV269" s="5"/>
      <c r="QQW269" s="5"/>
      <c r="QQX269" s="5"/>
      <c r="QQY269" s="5"/>
      <c r="QQZ269" s="5"/>
      <c r="QRA269" s="5"/>
      <c r="QRB269" s="5"/>
      <c r="QRC269" s="5"/>
      <c r="QRD269" s="5"/>
      <c r="QRE269" s="5"/>
      <c r="QRF269" s="5"/>
      <c r="QRG269" s="5"/>
      <c r="QRH269" s="5"/>
      <c r="QRI269" s="5"/>
      <c r="QRJ269" s="5"/>
      <c r="QRK269" s="5"/>
      <c r="QRL269" s="5"/>
      <c r="QRM269" s="5"/>
      <c r="QRN269" s="5"/>
      <c r="QRO269" s="5"/>
      <c r="QRP269" s="5"/>
      <c r="QRQ269" s="5"/>
      <c r="QRR269" s="5"/>
      <c r="QRS269" s="5"/>
      <c r="QRT269" s="5"/>
      <c r="QRU269" s="5"/>
      <c r="QRV269" s="5"/>
      <c r="QRW269" s="5"/>
      <c r="QRX269" s="5"/>
      <c r="QRY269" s="5"/>
      <c r="QRZ269" s="5"/>
      <c r="QSA269" s="5"/>
      <c r="QSB269" s="5"/>
      <c r="QSC269" s="5"/>
      <c r="QSD269" s="5"/>
      <c r="QSE269" s="5"/>
      <c r="QSF269" s="5"/>
      <c r="QSG269" s="5"/>
      <c r="QSH269" s="5"/>
      <c r="QSI269" s="5"/>
      <c r="QSJ269" s="5"/>
      <c r="QSK269" s="5"/>
      <c r="QSL269" s="5"/>
      <c r="QSM269" s="5"/>
      <c r="QSN269" s="5"/>
      <c r="QSO269" s="5"/>
      <c r="QSP269" s="5"/>
      <c r="QSQ269" s="5"/>
      <c r="QSR269" s="5"/>
      <c r="QSS269" s="5"/>
      <c r="QST269" s="5"/>
      <c r="QSU269" s="5"/>
      <c r="QSV269" s="5"/>
      <c r="QSW269" s="5"/>
      <c r="QSX269" s="5"/>
      <c r="QSY269" s="5"/>
      <c r="QSZ269" s="5"/>
      <c r="QTA269" s="5"/>
      <c r="QTB269" s="5"/>
      <c r="QTC269" s="5"/>
      <c r="QTD269" s="5"/>
      <c r="QTE269" s="5"/>
      <c r="QTF269" s="5"/>
      <c r="QTG269" s="5"/>
      <c r="QTH269" s="5"/>
      <c r="QTI269" s="5"/>
      <c r="QTJ269" s="5"/>
      <c r="QTK269" s="5"/>
      <c r="QTL269" s="5"/>
      <c r="QTM269" s="5"/>
      <c r="QTN269" s="5"/>
      <c r="QTO269" s="5"/>
      <c r="QTP269" s="5"/>
      <c r="QTQ269" s="5"/>
      <c r="QTR269" s="5"/>
      <c r="QTS269" s="5"/>
      <c r="QTT269" s="5"/>
      <c r="QTU269" s="5"/>
      <c r="QTV269" s="5"/>
      <c r="QTW269" s="5"/>
      <c r="QTX269" s="5"/>
      <c r="QTY269" s="5"/>
      <c r="QTZ269" s="5"/>
      <c r="QUA269" s="5"/>
      <c r="QUB269" s="5"/>
      <c r="QUC269" s="5"/>
      <c r="QUD269" s="5"/>
      <c r="QUE269" s="5"/>
      <c r="QUF269" s="5"/>
      <c r="QUG269" s="5"/>
      <c r="QUH269" s="5"/>
      <c r="QUI269" s="5"/>
      <c r="QUJ269" s="5"/>
      <c r="QUK269" s="5"/>
      <c r="QUL269" s="5"/>
      <c r="QUM269" s="5"/>
      <c r="QUN269" s="5"/>
      <c r="QUO269" s="5"/>
      <c r="QUP269" s="5"/>
      <c r="QUQ269" s="5"/>
      <c r="QUR269" s="5"/>
      <c r="QUS269" s="5"/>
      <c r="QUT269" s="5"/>
      <c r="QUU269" s="5"/>
      <c r="QUV269" s="5"/>
      <c r="QUW269" s="5"/>
      <c r="QUX269" s="5"/>
      <c r="QUY269" s="5"/>
      <c r="QUZ269" s="5"/>
      <c r="QVA269" s="5"/>
      <c r="QVB269" s="5"/>
      <c r="QVC269" s="5"/>
      <c r="QVD269" s="5"/>
      <c r="QVE269" s="5"/>
      <c r="QVF269" s="5"/>
      <c r="QVG269" s="5"/>
      <c r="QVH269" s="5"/>
      <c r="QVI269" s="5"/>
      <c r="QVJ269" s="5"/>
      <c r="QVK269" s="5"/>
      <c r="QVL269" s="5"/>
      <c r="QVM269" s="5"/>
      <c r="QVN269" s="5"/>
      <c r="QVO269" s="5"/>
      <c r="QVP269" s="5"/>
      <c r="QVQ269" s="5"/>
      <c r="QVR269" s="5"/>
      <c r="QVS269" s="5"/>
      <c r="QVT269" s="5"/>
      <c r="QVU269" s="5"/>
      <c r="QVV269" s="5"/>
      <c r="QVW269" s="5"/>
      <c r="QVX269" s="5"/>
      <c r="QVY269" s="5"/>
      <c r="QVZ269" s="5"/>
      <c r="QWA269" s="5"/>
      <c r="QWB269" s="5"/>
      <c r="QWC269" s="5"/>
      <c r="QWD269" s="5"/>
      <c r="QWE269" s="5"/>
      <c r="QWF269" s="5"/>
      <c r="QWG269" s="5"/>
      <c r="QWH269" s="5"/>
      <c r="QWI269" s="5"/>
      <c r="QWJ269" s="5"/>
      <c r="QWK269" s="5"/>
      <c r="QWL269" s="5"/>
      <c r="QWM269" s="5"/>
      <c r="QWN269" s="5"/>
      <c r="QWO269" s="5"/>
      <c r="QWP269" s="5"/>
      <c r="QWQ269" s="5"/>
      <c r="QWR269" s="5"/>
      <c r="QWS269" s="5"/>
      <c r="QWT269" s="5"/>
      <c r="QWU269" s="5"/>
      <c r="QWV269" s="5"/>
      <c r="QWW269" s="5"/>
      <c r="QWX269" s="5"/>
      <c r="QWY269" s="5"/>
      <c r="QWZ269" s="5"/>
      <c r="QXA269" s="5"/>
      <c r="QXB269" s="5"/>
      <c r="QXC269" s="5"/>
      <c r="QXD269" s="5"/>
      <c r="QXE269" s="5"/>
      <c r="QXF269" s="5"/>
      <c r="QXG269" s="5"/>
      <c r="QXH269" s="5"/>
      <c r="QXI269" s="5"/>
      <c r="QXJ269" s="5"/>
      <c r="QXK269" s="5"/>
      <c r="QXL269" s="5"/>
      <c r="QXM269" s="5"/>
      <c r="QXN269" s="5"/>
      <c r="QXO269" s="5"/>
      <c r="QXP269" s="5"/>
      <c r="QXQ269" s="5"/>
      <c r="QXR269" s="5"/>
      <c r="QXS269" s="5"/>
      <c r="QXT269" s="5"/>
      <c r="QXU269" s="5"/>
      <c r="QXV269" s="5"/>
      <c r="QXW269" s="5"/>
      <c r="QXX269" s="5"/>
      <c r="QXY269" s="5"/>
      <c r="QXZ269" s="5"/>
      <c r="QYA269" s="5"/>
      <c r="QYB269" s="5"/>
      <c r="QYC269" s="5"/>
      <c r="QYD269" s="5"/>
      <c r="QYE269" s="5"/>
      <c r="QYF269" s="5"/>
      <c r="QYG269" s="5"/>
      <c r="QYH269" s="5"/>
      <c r="QYI269" s="5"/>
      <c r="QYJ269" s="5"/>
      <c r="QYK269" s="5"/>
      <c r="QYL269" s="5"/>
      <c r="QYM269" s="5"/>
      <c r="QYN269" s="5"/>
      <c r="QYO269" s="5"/>
      <c r="QYP269" s="5"/>
      <c r="QYQ269" s="5"/>
      <c r="QYR269" s="5"/>
      <c r="QYS269" s="5"/>
      <c r="QYT269" s="5"/>
      <c r="QYU269" s="5"/>
      <c r="QYV269" s="5"/>
      <c r="QYW269" s="5"/>
      <c r="QYX269" s="5"/>
      <c r="QYY269" s="5"/>
      <c r="QYZ269" s="5"/>
      <c r="QZA269" s="5"/>
      <c r="QZB269" s="5"/>
      <c r="QZC269" s="5"/>
      <c r="QZD269" s="5"/>
      <c r="QZE269" s="5"/>
      <c r="QZF269" s="5"/>
      <c r="QZG269" s="5"/>
      <c r="QZH269" s="5"/>
      <c r="QZI269" s="5"/>
      <c r="QZJ269" s="5"/>
      <c r="QZK269" s="5"/>
      <c r="QZL269" s="5"/>
      <c r="QZM269" s="5"/>
      <c r="QZN269" s="5"/>
      <c r="QZO269" s="5"/>
      <c r="QZP269" s="5"/>
      <c r="QZQ269" s="5"/>
      <c r="QZR269" s="5"/>
      <c r="QZS269" s="5"/>
      <c r="QZT269" s="5"/>
      <c r="QZU269" s="5"/>
      <c r="QZV269" s="5"/>
      <c r="QZW269" s="5"/>
      <c r="QZX269" s="5"/>
      <c r="QZY269" s="5"/>
      <c r="QZZ269" s="5"/>
      <c r="RAA269" s="5"/>
      <c r="RAB269" s="5"/>
      <c r="RAC269" s="5"/>
      <c r="RAD269" s="5"/>
      <c r="RAE269" s="5"/>
      <c r="RAF269" s="5"/>
      <c r="RAG269" s="5"/>
      <c r="RAH269" s="5"/>
      <c r="RAI269" s="5"/>
      <c r="RAJ269" s="5"/>
      <c r="RAK269" s="5"/>
      <c r="RAL269" s="5"/>
      <c r="RAM269" s="5"/>
      <c r="RAN269" s="5"/>
      <c r="RAO269" s="5"/>
      <c r="RAP269" s="5"/>
      <c r="RAQ269" s="5"/>
      <c r="RAR269" s="5"/>
      <c r="RAS269" s="5"/>
      <c r="RAT269" s="5"/>
      <c r="RAU269" s="5"/>
      <c r="RAV269" s="5"/>
      <c r="RAW269" s="5"/>
      <c r="RAX269" s="5"/>
      <c r="RAY269" s="5"/>
      <c r="RAZ269" s="5"/>
      <c r="RBA269" s="5"/>
      <c r="RBB269" s="5"/>
      <c r="RBC269" s="5"/>
      <c r="RBD269" s="5"/>
      <c r="RBE269" s="5"/>
      <c r="RBF269" s="5"/>
      <c r="RBG269" s="5"/>
      <c r="RBH269" s="5"/>
      <c r="RBI269" s="5"/>
      <c r="RBJ269" s="5"/>
      <c r="RBK269" s="5"/>
      <c r="RBL269" s="5"/>
      <c r="RBM269" s="5"/>
      <c r="RBN269" s="5"/>
      <c r="RBO269" s="5"/>
      <c r="RBP269" s="5"/>
      <c r="RBQ269" s="5"/>
      <c r="RBR269" s="5"/>
      <c r="RBS269" s="5"/>
      <c r="RBT269" s="5"/>
      <c r="RBU269" s="5"/>
      <c r="RBV269" s="5"/>
      <c r="RBW269" s="5"/>
      <c r="RBX269" s="5"/>
      <c r="RBY269" s="5"/>
      <c r="RBZ269" s="5"/>
      <c r="RCA269" s="5"/>
      <c r="RCB269" s="5"/>
      <c r="RCC269" s="5"/>
      <c r="RCD269" s="5"/>
      <c r="RCE269" s="5"/>
      <c r="RCF269" s="5"/>
      <c r="RCG269" s="5"/>
      <c r="RCH269" s="5"/>
      <c r="RCI269" s="5"/>
      <c r="RCJ269" s="5"/>
      <c r="RCK269" s="5"/>
      <c r="RCL269" s="5"/>
      <c r="RCM269" s="5"/>
      <c r="RCN269" s="5"/>
      <c r="RCO269" s="5"/>
      <c r="RCP269" s="5"/>
      <c r="RCQ269" s="5"/>
      <c r="RCR269" s="5"/>
      <c r="RCS269" s="5"/>
      <c r="RCT269" s="5"/>
      <c r="RCU269" s="5"/>
      <c r="RCV269" s="5"/>
      <c r="RCW269" s="5"/>
      <c r="RCX269" s="5"/>
      <c r="RCY269" s="5"/>
      <c r="RCZ269" s="5"/>
      <c r="RDA269" s="5"/>
      <c r="RDB269" s="5"/>
      <c r="RDC269" s="5"/>
      <c r="RDD269" s="5"/>
      <c r="RDE269" s="5"/>
      <c r="RDF269" s="5"/>
      <c r="RDG269" s="5"/>
      <c r="RDH269" s="5"/>
      <c r="RDI269" s="5"/>
      <c r="RDJ269" s="5"/>
      <c r="RDK269" s="5"/>
      <c r="RDL269" s="5"/>
      <c r="RDM269" s="5"/>
      <c r="RDN269" s="5"/>
      <c r="RDO269" s="5"/>
      <c r="RDP269" s="5"/>
      <c r="RDQ269" s="5"/>
      <c r="RDR269" s="5"/>
      <c r="RDS269" s="5"/>
      <c r="RDT269" s="5"/>
      <c r="RDU269" s="5"/>
      <c r="RDV269" s="5"/>
      <c r="RDW269" s="5"/>
      <c r="RDX269" s="5"/>
      <c r="RDY269" s="5"/>
      <c r="RDZ269" s="5"/>
      <c r="REA269" s="5"/>
      <c r="REB269" s="5"/>
      <c r="REC269" s="5"/>
      <c r="RED269" s="5"/>
      <c r="REE269" s="5"/>
      <c r="REF269" s="5"/>
      <c r="REG269" s="5"/>
      <c r="REH269" s="5"/>
      <c r="REI269" s="5"/>
      <c r="REJ269" s="5"/>
      <c r="REK269" s="5"/>
      <c r="REL269" s="5"/>
      <c r="REM269" s="5"/>
      <c r="REN269" s="5"/>
      <c r="REO269" s="5"/>
      <c r="REP269" s="5"/>
      <c r="REQ269" s="5"/>
      <c r="RER269" s="5"/>
      <c r="RES269" s="5"/>
      <c r="RET269" s="5"/>
      <c r="REU269" s="5"/>
      <c r="REV269" s="5"/>
      <c r="REW269" s="5"/>
      <c r="REX269" s="5"/>
      <c r="REY269" s="5"/>
      <c r="REZ269" s="5"/>
      <c r="RFA269" s="5"/>
      <c r="RFB269" s="5"/>
      <c r="RFC269" s="5"/>
      <c r="RFD269" s="5"/>
      <c r="RFE269" s="5"/>
      <c r="RFF269" s="5"/>
      <c r="RFG269" s="5"/>
      <c r="RFH269" s="5"/>
      <c r="RFI269" s="5"/>
      <c r="RFJ269" s="5"/>
      <c r="RFK269" s="5"/>
      <c r="RFL269" s="5"/>
      <c r="RFM269" s="5"/>
      <c r="RFN269" s="5"/>
      <c r="RFO269" s="5"/>
      <c r="RFP269" s="5"/>
      <c r="RFQ269" s="5"/>
      <c r="RFR269" s="5"/>
      <c r="RFS269" s="5"/>
      <c r="RFT269" s="5"/>
      <c r="RFU269" s="5"/>
      <c r="RFV269" s="5"/>
      <c r="RFW269" s="5"/>
      <c r="RFX269" s="5"/>
      <c r="RFY269" s="5"/>
      <c r="RFZ269" s="5"/>
      <c r="RGA269" s="5"/>
      <c r="RGB269" s="5"/>
      <c r="RGC269" s="5"/>
      <c r="RGD269" s="5"/>
      <c r="RGE269" s="5"/>
      <c r="RGF269" s="5"/>
      <c r="RGG269" s="5"/>
      <c r="RGH269" s="5"/>
      <c r="RGI269" s="5"/>
      <c r="RGJ269" s="5"/>
      <c r="RGK269" s="5"/>
      <c r="RGL269" s="5"/>
      <c r="RGM269" s="5"/>
      <c r="RGN269" s="5"/>
      <c r="RGO269" s="5"/>
      <c r="RGP269" s="5"/>
      <c r="RGQ269" s="5"/>
      <c r="RGR269" s="5"/>
      <c r="RGS269" s="5"/>
      <c r="RGT269" s="5"/>
      <c r="RGU269" s="5"/>
      <c r="RGV269" s="5"/>
      <c r="RGW269" s="5"/>
      <c r="RGX269" s="5"/>
      <c r="RGY269" s="5"/>
      <c r="RGZ269" s="5"/>
      <c r="RHA269" s="5"/>
      <c r="RHB269" s="5"/>
      <c r="RHC269" s="5"/>
      <c r="RHD269" s="5"/>
      <c r="RHE269" s="5"/>
      <c r="RHF269" s="5"/>
      <c r="RHG269" s="5"/>
      <c r="RHH269" s="5"/>
      <c r="RHI269" s="5"/>
      <c r="RHJ269" s="5"/>
      <c r="RHK269" s="5"/>
      <c r="RHL269" s="5"/>
      <c r="RHM269" s="5"/>
      <c r="RHN269" s="5"/>
      <c r="RHO269" s="5"/>
      <c r="RHP269" s="5"/>
      <c r="RHQ269" s="5"/>
      <c r="RHR269" s="5"/>
      <c r="RHS269" s="5"/>
      <c r="RHT269" s="5"/>
      <c r="RHU269" s="5"/>
      <c r="RHV269" s="5"/>
      <c r="RHW269" s="5"/>
      <c r="RHX269" s="5"/>
      <c r="RHY269" s="5"/>
      <c r="RHZ269" s="5"/>
      <c r="RIA269" s="5"/>
      <c r="RIB269" s="5"/>
      <c r="RIC269" s="5"/>
      <c r="RID269" s="5"/>
      <c r="RIE269" s="5"/>
      <c r="RIF269" s="5"/>
      <c r="RIG269" s="5"/>
      <c r="RIH269" s="5"/>
      <c r="RII269" s="5"/>
      <c r="RIJ269" s="5"/>
      <c r="RIK269" s="5"/>
      <c r="RIL269" s="5"/>
      <c r="RIM269" s="5"/>
      <c r="RIN269" s="5"/>
      <c r="RIO269" s="5"/>
      <c r="RIP269" s="5"/>
      <c r="RIQ269" s="5"/>
      <c r="RIR269" s="5"/>
      <c r="RIS269" s="5"/>
      <c r="RIT269" s="5"/>
      <c r="RIU269" s="5"/>
      <c r="RIV269" s="5"/>
      <c r="RIW269" s="5"/>
      <c r="RIX269" s="5"/>
      <c r="RIY269" s="5"/>
      <c r="RIZ269" s="5"/>
      <c r="RJA269" s="5"/>
      <c r="RJB269" s="5"/>
      <c r="RJC269" s="5"/>
      <c r="RJD269" s="5"/>
      <c r="RJE269" s="5"/>
      <c r="RJF269" s="5"/>
      <c r="RJG269" s="5"/>
      <c r="RJH269" s="5"/>
      <c r="RJI269" s="5"/>
      <c r="RJJ269" s="5"/>
      <c r="RJK269" s="5"/>
      <c r="RJL269" s="5"/>
      <c r="RJM269" s="5"/>
      <c r="RJN269" s="5"/>
      <c r="RJO269" s="5"/>
      <c r="RJP269" s="5"/>
      <c r="RJQ269" s="5"/>
      <c r="RJR269" s="5"/>
      <c r="RJS269" s="5"/>
      <c r="RJT269" s="5"/>
      <c r="RJU269" s="5"/>
      <c r="RJV269" s="5"/>
      <c r="RJW269" s="5"/>
      <c r="RJX269" s="5"/>
      <c r="RJY269" s="5"/>
      <c r="RJZ269" s="5"/>
      <c r="RKA269" s="5"/>
      <c r="RKB269" s="5"/>
      <c r="RKC269" s="5"/>
      <c r="RKD269" s="5"/>
      <c r="RKE269" s="5"/>
      <c r="RKF269" s="5"/>
      <c r="RKG269" s="5"/>
      <c r="RKH269" s="5"/>
      <c r="RKI269" s="5"/>
      <c r="RKJ269" s="5"/>
      <c r="RKK269" s="5"/>
      <c r="RKL269" s="5"/>
      <c r="RKM269" s="5"/>
      <c r="RKN269" s="5"/>
      <c r="RKO269" s="5"/>
      <c r="RKP269" s="5"/>
      <c r="RKQ269" s="5"/>
      <c r="RKR269" s="5"/>
      <c r="RKS269" s="5"/>
      <c r="RKT269" s="5"/>
      <c r="RKU269" s="5"/>
      <c r="RKV269" s="5"/>
      <c r="RKW269" s="5"/>
      <c r="RKX269" s="5"/>
      <c r="RKY269" s="5"/>
      <c r="RKZ269" s="5"/>
      <c r="RLA269" s="5"/>
      <c r="RLB269" s="5"/>
      <c r="RLC269" s="5"/>
      <c r="RLD269" s="5"/>
      <c r="RLE269" s="5"/>
      <c r="RLF269" s="5"/>
      <c r="RLG269" s="5"/>
      <c r="RLH269" s="5"/>
      <c r="RLI269" s="5"/>
      <c r="RLJ269" s="5"/>
      <c r="RLK269" s="5"/>
      <c r="RLL269" s="5"/>
      <c r="RLM269" s="5"/>
      <c r="RLN269" s="5"/>
      <c r="RLO269" s="5"/>
      <c r="RLP269" s="5"/>
      <c r="RLQ269" s="5"/>
      <c r="RLR269" s="5"/>
      <c r="RLS269" s="5"/>
      <c r="RLT269" s="5"/>
      <c r="RLU269" s="5"/>
      <c r="RLV269" s="5"/>
      <c r="RLW269" s="5"/>
      <c r="RLX269" s="5"/>
      <c r="RLY269" s="5"/>
      <c r="RLZ269" s="5"/>
      <c r="RMA269" s="5"/>
      <c r="RMB269" s="5"/>
      <c r="RMC269" s="5"/>
      <c r="RMD269" s="5"/>
      <c r="RME269" s="5"/>
      <c r="RMF269" s="5"/>
      <c r="RMG269" s="5"/>
      <c r="RMH269" s="5"/>
      <c r="RMI269" s="5"/>
      <c r="RMJ269" s="5"/>
      <c r="RMK269" s="5"/>
      <c r="RML269" s="5"/>
      <c r="RMM269" s="5"/>
      <c r="RMN269" s="5"/>
      <c r="RMO269" s="5"/>
      <c r="RMP269" s="5"/>
      <c r="RMQ269" s="5"/>
      <c r="RMR269" s="5"/>
      <c r="RMS269" s="5"/>
      <c r="RMT269" s="5"/>
      <c r="RMU269" s="5"/>
      <c r="RMV269" s="5"/>
      <c r="RMW269" s="5"/>
      <c r="RMX269" s="5"/>
      <c r="RMY269" s="5"/>
      <c r="RMZ269" s="5"/>
      <c r="RNA269" s="5"/>
      <c r="RNB269" s="5"/>
      <c r="RNC269" s="5"/>
      <c r="RND269" s="5"/>
      <c r="RNE269" s="5"/>
      <c r="RNF269" s="5"/>
      <c r="RNG269" s="5"/>
      <c r="RNH269" s="5"/>
      <c r="RNI269" s="5"/>
      <c r="RNJ269" s="5"/>
      <c r="RNK269" s="5"/>
      <c r="RNL269" s="5"/>
      <c r="RNM269" s="5"/>
      <c r="RNN269" s="5"/>
      <c r="RNO269" s="5"/>
      <c r="RNP269" s="5"/>
      <c r="RNQ269" s="5"/>
      <c r="RNR269" s="5"/>
      <c r="RNS269" s="5"/>
      <c r="RNT269" s="5"/>
      <c r="RNU269" s="5"/>
      <c r="RNV269" s="5"/>
      <c r="RNW269" s="5"/>
      <c r="RNX269" s="5"/>
      <c r="RNY269" s="5"/>
      <c r="RNZ269" s="5"/>
      <c r="ROA269" s="5"/>
      <c r="ROB269" s="5"/>
      <c r="ROC269" s="5"/>
      <c r="ROD269" s="5"/>
      <c r="ROE269" s="5"/>
      <c r="ROF269" s="5"/>
      <c r="ROG269" s="5"/>
      <c r="ROH269" s="5"/>
      <c r="ROI269" s="5"/>
      <c r="ROJ269" s="5"/>
      <c r="ROK269" s="5"/>
      <c r="ROL269" s="5"/>
      <c r="ROM269" s="5"/>
      <c r="RON269" s="5"/>
      <c r="ROO269" s="5"/>
      <c r="ROP269" s="5"/>
      <c r="ROQ269" s="5"/>
      <c r="ROR269" s="5"/>
      <c r="ROS269" s="5"/>
      <c r="ROT269" s="5"/>
      <c r="ROU269" s="5"/>
      <c r="ROV269" s="5"/>
      <c r="ROW269" s="5"/>
      <c r="ROX269" s="5"/>
      <c r="ROY269" s="5"/>
      <c r="ROZ269" s="5"/>
      <c r="RPA269" s="5"/>
      <c r="RPB269" s="5"/>
      <c r="RPC269" s="5"/>
      <c r="RPD269" s="5"/>
      <c r="RPE269" s="5"/>
      <c r="RPF269" s="5"/>
      <c r="RPG269" s="5"/>
      <c r="RPH269" s="5"/>
      <c r="RPI269" s="5"/>
      <c r="RPJ269" s="5"/>
      <c r="RPK269" s="5"/>
      <c r="RPL269" s="5"/>
      <c r="RPM269" s="5"/>
      <c r="RPN269" s="5"/>
      <c r="RPO269" s="5"/>
      <c r="RPP269" s="5"/>
      <c r="RPQ269" s="5"/>
      <c r="RPR269" s="5"/>
      <c r="RPS269" s="5"/>
      <c r="RPT269" s="5"/>
      <c r="RPU269" s="5"/>
      <c r="RPV269" s="5"/>
      <c r="RPW269" s="5"/>
      <c r="RPX269" s="5"/>
      <c r="RPY269" s="5"/>
      <c r="RPZ269" s="5"/>
      <c r="RQA269" s="5"/>
      <c r="RQB269" s="5"/>
      <c r="RQC269" s="5"/>
      <c r="RQD269" s="5"/>
      <c r="RQE269" s="5"/>
      <c r="RQF269" s="5"/>
      <c r="RQG269" s="5"/>
      <c r="RQH269" s="5"/>
      <c r="RQI269" s="5"/>
      <c r="RQJ269" s="5"/>
      <c r="RQK269" s="5"/>
      <c r="RQL269" s="5"/>
      <c r="RQM269" s="5"/>
      <c r="RQN269" s="5"/>
      <c r="RQO269" s="5"/>
      <c r="RQP269" s="5"/>
      <c r="RQQ269" s="5"/>
      <c r="RQR269" s="5"/>
      <c r="RQS269" s="5"/>
      <c r="RQT269" s="5"/>
      <c r="RQU269" s="5"/>
      <c r="RQV269" s="5"/>
      <c r="RQW269" s="5"/>
      <c r="RQX269" s="5"/>
      <c r="RQY269" s="5"/>
      <c r="RQZ269" s="5"/>
      <c r="RRA269" s="5"/>
      <c r="RRB269" s="5"/>
      <c r="RRC269" s="5"/>
      <c r="RRD269" s="5"/>
      <c r="RRE269" s="5"/>
      <c r="RRF269" s="5"/>
      <c r="RRG269" s="5"/>
      <c r="RRH269" s="5"/>
      <c r="RRI269" s="5"/>
      <c r="RRJ269" s="5"/>
      <c r="RRK269" s="5"/>
      <c r="RRL269" s="5"/>
      <c r="RRM269" s="5"/>
      <c r="RRN269" s="5"/>
      <c r="RRO269" s="5"/>
      <c r="RRP269" s="5"/>
      <c r="RRQ269" s="5"/>
      <c r="RRR269" s="5"/>
      <c r="RRS269" s="5"/>
      <c r="RRT269" s="5"/>
      <c r="RRU269" s="5"/>
      <c r="RRV269" s="5"/>
      <c r="RRW269" s="5"/>
      <c r="RRX269" s="5"/>
      <c r="RRY269" s="5"/>
      <c r="RRZ269" s="5"/>
      <c r="RSA269" s="5"/>
      <c r="RSB269" s="5"/>
      <c r="RSC269" s="5"/>
      <c r="RSD269" s="5"/>
      <c r="RSE269" s="5"/>
      <c r="RSF269" s="5"/>
      <c r="RSG269" s="5"/>
      <c r="RSH269" s="5"/>
      <c r="RSI269" s="5"/>
      <c r="RSJ269" s="5"/>
      <c r="RSK269" s="5"/>
      <c r="RSL269" s="5"/>
      <c r="RSM269" s="5"/>
      <c r="RSN269" s="5"/>
      <c r="RSO269" s="5"/>
      <c r="RSP269" s="5"/>
      <c r="RSQ269" s="5"/>
      <c r="RSR269" s="5"/>
      <c r="RSS269" s="5"/>
      <c r="RST269" s="5"/>
      <c r="RSU269" s="5"/>
      <c r="RSV269" s="5"/>
      <c r="RSW269" s="5"/>
      <c r="RSX269" s="5"/>
      <c r="RSY269" s="5"/>
      <c r="RSZ269" s="5"/>
      <c r="RTA269" s="5"/>
      <c r="RTB269" s="5"/>
      <c r="RTC269" s="5"/>
      <c r="RTD269" s="5"/>
      <c r="RTE269" s="5"/>
      <c r="RTF269" s="5"/>
      <c r="RTG269" s="5"/>
      <c r="RTH269" s="5"/>
      <c r="RTI269" s="5"/>
      <c r="RTJ269" s="5"/>
      <c r="RTK269" s="5"/>
      <c r="RTL269" s="5"/>
      <c r="RTM269" s="5"/>
      <c r="RTN269" s="5"/>
      <c r="RTO269" s="5"/>
      <c r="RTP269" s="5"/>
      <c r="RTQ269" s="5"/>
      <c r="RTR269" s="5"/>
      <c r="RTS269" s="5"/>
      <c r="RTT269" s="5"/>
      <c r="RTU269" s="5"/>
      <c r="RTV269" s="5"/>
      <c r="RTW269" s="5"/>
      <c r="RTX269" s="5"/>
      <c r="RTY269" s="5"/>
      <c r="RTZ269" s="5"/>
      <c r="RUA269" s="5"/>
      <c r="RUB269" s="5"/>
      <c r="RUC269" s="5"/>
      <c r="RUD269" s="5"/>
      <c r="RUE269" s="5"/>
      <c r="RUF269" s="5"/>
      <c r="RUG269" s="5"/>
      <c r="RUH269" s="5"/>
      <c r="RUI269" s="5"/>
      <c r="RUJ269" s="5"/>
      <c r="RUK269" s="5"/>
      <c r="RUL269" s="5"/>
      <c r="RUM269" s="5"/>
      <c r="RUN269" s="5"/>
      <c r="RUO269" s="5"/>
      <c r="RUP269" s="5"/>
      <c r="RUQ269" s="5"/>
      <c r="RUR269" s="5"/>
      <c r="RUS269" s="5"/>
      <c r="RUT269" s="5"/>
      <c r="RUU269" s="5"/>
      <c r="RUV269" s="5"/>
      <c r="RUW269" s="5"/>
      <c r="RUX269" s="5"/>
      <c r="RUY269" s="5"/>
      <c r="RUZ269" s="5"/>
      <c r="RVA269" s="5"/>
      <c r="RVB269" s="5"/>
      <c r="RVC269" s="5"/>
      <c r="RVD269" s="5"/>
      <c r="RVE269" s="5"/>
      <c r="RVF269" s="5"/>
      <c r="RVG269" s="5"/>
      <c r="RVH269" s="5"/>
      <c r="RVI269" s="5"/>
      <c r="RVJ269" s="5"/>
      <c r="RVK269" s="5"/>
      <c r="RVL269" s="5"/>
      <c r="RVM269" s="5"/>
      <c r="RVN269" s="5"/>
      <c r="RVO269" s="5"/>
      <c r="RVP269" s="5"/>
      <c r="RVQ269" s="5"/>
      <c r="RVR269" s="5"/>
      <c r="RVS269" s="5"/>
      <c r="RVT269" s="5"/>
      <c r="RVU269" s="5"/>
      <c r="RVV269" s="5"/>
      <c r="RVW269" s="5"/>
      <c r="RVX269" s="5"/>
      <c r="RVY269" s="5"/>
      <c r="RVZ269" s="5"/>
      <c r="RWA269" s="5"/>
      <c r="RWB269" s="5"/>
      <c r="RWC269" s="5"/>
      <c r="RWD269" s="5"/>
      <c r="RWE269" s="5"/>
      <c r="RWF269" s="5"/>
      <c r="RWG269" s="5"/>
      <c r="RWH269" s="5"/>
      <c r="RWI269" s="5"/>
      <c r="RWJ269" s="5"/>
      <c r="RWK269" s="5"/>
      <c r="RWL269" s="5"/>
      <c r="RWM269" s="5"/>
      <c r="RWN269" s="5"/>
      <c r="RWO269" s="5"/>
      <c r="RWP269" s="5"/>
      <c r="RWQ269" s="5"/>
      <c r="RWR269" s="5"/>
      <c r="RWS269" s="5"/>
      <c r="RWT269" s="5"/>
      <c r="RWU269" s="5"/>
      <c r="RWV269" s="5"/>
      <c r="RWW269" s="5"/>
      <c r="RWX269" s="5"/>
      <c r="RWY269" s="5"/>
      <c r="RWZ269" s="5"/>
      <c r="RXA269" s="5"/>
      <c r="RXB269" s="5"/>
      <c r="RXC269" s="5"/>
      <c r="RXD269" s="5"/>
      <c r="RXE269" s="5"/>
      <c r="RXF269" s="5"/>
      <c r="RXG269" s="5"/>
      <c r="RXH269" s="5"/>
      <c r="RXI269" s="5"/>
      <c r="RXJ269" s="5"/>
      <c r="RXK269" s="5"/>
      <c r="RXL269" s="5"/>
      <c r="RXM269" s="5"/>
      <c r="RXN269" s="5"/>
      <c r="RXO269" s="5"/>
      <c r="RXP269" s="5"/>
      <c r="RXQ269" s="5"/>
      <c r="RXR269" s="5"/>
      <c r="RXS269" s="5"/>
      <c r="RXT269" s="5"/>
      <c r="RXU269" s="5"/>
      <c r="RXV269" s="5"/>
      <c r="RXW269" s="5"/>
      <c r="RXX269" s="5"/>
      <c r="RXY269" s="5"/>
      <c r="RXZ269" s="5"/>
      <c r="RYA269" s="5"/>
      <c r="RYB269" s="5"/>
      <c r="RYC269" s="5"/>
      <c r="RYD269" s="5"/>
      <c r="RYE269" s="5"/>
      <c r="RYF269" s="5"/>
      <c r="RYG269" s="5"/>
      <c r="RYH269" s="5"/>
      <c r="RYI269" s="5"/>
      <c r="RYJ269" s="5"/>
      <c r="RYK269" s="5"/>
      <c r="RYL269" s="5"/>
      <c r="RYM269" s="5"/>
      <c r="RYN269" s="5"/>
      <c r="RYO269" s="5"/>
      <c r="RYP269" s="5"/>
      <c r="RYQ269" s="5"/>
      <c r="RYR269" s="5"/>
      <c r="RYS269" s="5"/>
      <c r="RYT269" s="5"/>
      <c r="RYU269" s="5"/>
      <c r="RYV269" s="5"/>
      <c r="RYW269" s="5"/>
      <c r="RYX269" s="5"/>
      <c r="RYY269" s="5"/>
      <c r="RYZ269" s="5"/>
      <c r="RZA269" s="5"/>
      <c r="RZB269" s="5"/>
      <c r="RZC269" s="5"/>
      <c r="RZD269" s="5"/>
      <c r="RZE269" s="5"/>
      <c r="RZF269" s="5"/>
      <c r="RZG269" s="5"/>
      <c r="RZH269" s="5"/>
      <c r="RZI269" s="5"/>
      <c r="RZJ269" s="5"/>
      <c r="RZK269" s="5"/>
      <c r="RZL269" s="5"/>
      <c r="RZM269" s="5"/>
      <c r="RZN269" s="5"/>
      <c r="RZO269" s="5"/>
      <c r="RZP269" s="5"/>
      <c r="RZQ269" s="5"/>
      <c r="RZR269" s="5"/>
      <c r="RZS269" s="5"/>
      <c r="RZT269" s="5"/>
      <c r="RZU269" s="5"/>
      <c r="RZV269" s="5"/>
      <c r="RZW269" s="5"/>
      <c r="RZX269" s="5"/>
      <c r="RZY269" s="5"/>
      <c r="RZZ269" s="5"/>
      <c r="SAA269" s="5"/>
      <c r="SAB269" s="5"/>
      <c r="SAC269" s="5"/>
      <c r="SAD269" s="5"/>
      <c r="SAE269" s="5"/>
      <c r="SAF269" s="5"/>
      <c r="SAG269" s="5"/>
      <c r="SAH269" s="5"/>
      <c r="SAI269" s="5"/>
      <c r="SAJ269" s="5"/>
      <c r="SAK269" s="5"/>
      <c r="SAL269" s="5"/>
      <c r="SAM269" s="5"/>
      <c r="SAN269" s="5"/>
      <c r="SAO269" s="5"/>
      <c r="SAP269" s="5"/>
      <c r="SAQ269" s="5"/>
      <c r="SAR269" s="5"/>
      <c r="SAS269" s="5"/>
      <c r="SAT269" s="5"/>
      <c r="SAU269" s="5"/>
      <c r="SAV269" s="5"/>
      <c r="SAW269" s="5"/>
      <c r="SAX269" s="5"/>
      <c r="SAY269" s="5"/>
      <c r="SAZ269" s="5"/>
      <c r="SBA269" s="5"/>
      <c r="SBB269" s="5"/>
      <c r="SBC269" s="5"/>
      <c r="SBD269" s="5"/>
      <c r="SBE269" s="5"/>
      <c r="SBF269" s="5"/>
      <c r="SBG269" s="5"/>
      <c r="SBH269" s="5"/>
      <c r="SBI269" s="5"/>
      <c r="SBJ269" s="5"/>
      <c r="SBK269" s="5"/>
      <c r="SBL269" s="5"/>
      <c r="SBM269" s="5"/>
      <c r="SBN269" s="5"/>
      <c r="SBO269" s="5"/>
      <c r="SBP269" s="5"/>
      <c r="SBQ269" s="5"/>
      <c r="SBR269" s="5"/>
      <c r="SBS269" s="5"/>
      <c r="SBT269" s="5"/>
      <c r="SBU269" s="5"/>
      <c r="SBV269" s="5"/>
      <c r="SBW269" s="5"/>
      <c r="SBX269" s="5"/>
      <c r="SBY269" s="5"/>
      <c r="SBZ269" s="5"/>
      <c r="SCA269" s="5"/>
      <c r="SCB269" s="5"/>
      <c r="SCC269" s="5"/>
      <c r="SCD269" s="5"/>
      <c r="SCE269" s="5"/>
      <c r="SCF269" s="5"/>
      <c r="SCG269" s="5"/>
      <c r="SCH269" s="5"/>
      <c r="SCI269" s="5"/>
      <c r="SCJ269" s="5"/>
      <c r="SCK269" s="5"/>
      <c r="SCL269" s="5"/>
      <c r="SCM269" s="5"/>
      <c r="SCN269" s="5"/>
      <c r="SCO269" s="5"/>
      <c r="SCP269" s="5"/>
      <c r="SCQ269" s="5"/>
      <c r="SCR269" s="5"/>
      <c r="SCS269" s="5"/>
      <c r="SCT269" s="5"/>
      <c r="SCU269" s="5"/>
      <c r="SCV269" s="5"/>
      <c r="SCW269" s="5"/>
      <c r="SCX269" s="5"/>
      <c r="SCY269" s="5"/>
      <c r="SCZ269" s="5"/>
      <c r="SDA269" s="5"/>
      <c r="SDB269" s="5"/>
      <c r="SDC269" s="5"/>
      <c r="SDD269" s="5"/>
      <c r="SDE269" s="5"/>
      <c r="SDF269" s="5"/>
      <c r="SDG269" s="5"/>
      <c r="SDH269" s="5"/>
      <c r="SDI269" s="5"/>
      <c r="SDJ269" s="5"/>
      <c r="SDK269" s="5"/>
      <c r="SDL269" s="5"/>
      <c r="SDM269" s="5"/>
      <c r="SDN269" s="5"/>
      <c r="SDO269" s="5"/>
      <c r="SDP269" s="5"/>
      <c r="SDQ269" s="5"/>
      <c r="SDR269" s="5"/>
      <c r="SDS269" s="5"/>
      <c r="SDT269" s="5"/>
      <c r="SDU269" s="5"/>
      <c r="SDV269" s="5"/>
      <c r="SDW269" s="5"/>
      <c r="SDX269" s="5"/>
      <c r="SDY269" s="5"/>
      <c r="SDZ269" s="5"/>
      <c r="SEA269" s="5"/>
      <c r="SEB269" s="5"/>
      <c r="SEC269" s="5"/>
      <c r="SED269" s="5"/>
      <c r="SEE269" s="5"/>
      <c r="SEF269" s="5"/>
      <c r="SEG269" s="5"/>
      <c r="SEH269" s="5"/>
      <c r="SEI269" s="5"/>
      <c r="SEJ269" s="5"/>
      <c r="SEK269" s="5"/>
      <c r="SEL269" s="5"/>
      <c r="SEM269" s="5"/>
      <c r="SEN269" s="5"/>
      <c r="SEO269" s="5"/>
      <c r="SEP269" s="5"/>
      <c r="SEQ269" s="5"/>
      <c r="SER269" s="5"/>
      <c r="SES269" s="5"/>
      <c r="SET269" s="5"/>
      <c r="SEU269" s="5"/>
      <c r="SEV269" s="5"/>
      <c r="SEW269" s="5"/>
      <c r="SEX269" s="5"/>
      <c r="SEY269" s="5"/>
      <c r="SEZ269" s="5"/>
      <c r="SFA269" s="5"/>
      <c r="SFB269" s="5"/>
      <c r="SFC269" s="5"/>
      <c r="SFD269" s="5"/>
      <c r="SFE269" s="5"/>
      <c r="SFF269" s="5"/>
      <c r="SFG269" s="5"/>
      <c r="SFH269" s="5"/>
      <c r="SFI269" s="5"/>
      <c r="SFJ269" s="5"/>
      <c r="SFK269" s="5"/>
      <c r="SFL269" s="5"/>
      <c r="SFM269" s="5"/>
      <c r="SFN269" s="5"/>
      <c r="SFO269" s="5"/>
      <c r="SFP269" s="5"/>
      <c r="SFQ269" s="5"/>
      <c r="SFR269" s="5"/>
      <c r="SFS269" s="5"/>
      <c r="SFT269" s="5"/>
      <c r="SFU269" s="5"/>
      <c r="SFV269" s="5"/>
      <c r="SFW269" s="5"/>
      <c r="SFX269" s="5"/>
      <c r="SFY269" s="5"/>
      <c r="SFZ269" s="5"/>
      <c r="SGA269" s="5"/>
      <c r="SGB269" s="5"/>
      <c r="SGC269" s="5"/>
      <c r="SGD269" s="5"/>
      <c r="SGE269" s="5"/>
      <c r="SGF269" s="5"/>
      <c r="SGG269" s="5"/>
      <c r="SGH269" s="5"/>
      <c r="SGI269" s="5"/>
      <c r="SGJ269" s="5"/>
      <c r="SGK269" s="5"/>
      <c r="SGL269" s="5"/>
      <c r="SGM269" s="5"/>
      <c r="SGN269" s="5"/>
      <c r="SGO269" s="5"/>
      <c r="SGP269" s="5"/>
      <c r="SGQ269" s="5"/>
      <c r="SGR269" s="5"/>
      <c r="SGS269" s="5"/>
      <c r="SGT269" s="5"/>
      <c r="SGU269" s="5"/>
      <c r="SGV269" s="5"/>
      <c r="SGW269" s="5"/>
      <c r="SGX269" s="5"/>
      <c r="SGY269" s="5"/>
      <c r="SGZ269" s="5"/>
      <c r="SHA269" s="5"/>
      <c r="SHB269" s="5"/>
      <c r="SHC269" s="5"/>
      <c r="SHD269" s="5"/>
      <c r="SHE269" s="5"/>
      <c r="SHF269" s="5"/>
      <c r="SHG269" s="5"/>
      <c r="SHH269" s="5"/>
      <c r="SHI269" s="5"/>
      <c r="SHJ269" s="5"/>
      <c r="SHK269" s="5"/>
      <c r="SHL269" s="5"/>
      <c r="SHM269" s="5"/>
      <c r="SHN269" s="5"/>
      <c r="SHO269" s="5"/>
      <c r="SHP269" s="5"/>
      <c r="SHQ269" s="5"/>
      <c r="SHR269" s="5"/>
      <c r="SHS269" s="5"/>
      <c r="SHT269" s="5"/>
      <c r="SHU269" s="5"/>
      <c r="SHV269" s="5"/>
      <c r="SHW269" s="5"/>
      <c r="SHX269" s="5"/>
      <c r="SHY269" s="5"/>
      <c r="SHZ269" s="5"/>
      <c r="SIA269" s="5"/>
      <c r="SIB269" s="5"/>
      <c r="SIC269" s="5"/>
      <c r="SID269" s="5"/>
      <c r="SIE269" s="5"/>
      <c r="SIF269" s="5"/>
      <c r="SIG269" s="5"/>
      <c r="SIH269" s="5"/>
      <c r="SII269" s="5"/>
      <c r="SIJ269" s="5"/>
      <c r="SIK269" s="5"/>
      <c r="SIL269" s="5"/>
      <c r="SIM269" s="5"/>
      <c r="SIN269" s="5"/>
      <c r="SIO269" s="5"/>
      <c r="SIP269" s="5"/>
      <c r="SIQ269" s="5"/>
      <c r="SIR269" s="5"/>
      <c r="SIS269" s="5"/>
      <c r="SIT269" s="5"/>
      <c r="SIU269" s="5"/>
      <c r="SIV269" s="5"/>
      <c r="SIW269" s="5"/>
      <c r="SIX269" s="5"/>
      <c r="SIY269" s="5"/>
      <c r="SIZ269" s="5"/>
      <c r="SJA269" s="5"/>
      <c r="SJB269" s="5"/>
      <c r="SJC269" s="5"/>
      <c r="SJD269" s="5"/>
      <c r="SJE269" s="5"/>
      <c r="SJF269" s="5"/>
      <c r="SJG269" s="5"/>
      <c r="SJH269" s="5"/>
      <c r="SJI269" s="5"/>
      <c r="SJJ269" s="5"/>
      <c r="SJK269" s="5"/>
      <c r="SJL269" s="5"/>
      <c r="SJM269" s="5"/>
      <c r="SJN269" s="5"/>
      <c r="SJO269" s="5"/>
      <c r="SJP269" s="5"/>
      <c r="SJQ269" s="5"/>
      <c r="SJR269" s="5"/>
      <c r="SJS269" s="5"/>
      <c r="SJT269" s="5"/>
      <c r="SJU269" s="5"/>
      <c r="SJV269" s="5"/>
      <c r="SJW269" s="5"/>
      <c r="SJX269" s="5"/>
      <c r="SJY269" s="5"/>
      <c r="SJZ269" s="5"/>
      <c r="SKA269" s="5"/>
      <c r="SKB269" s="5"/>
      <c r="SKC269" s="5"/>
      <c r="SKD269" s="5"/>
      <c r="SKE269" s="5"/>
      <c r="SKF269" s="5"/>
      <c r="SKG269" s="5"/>
      <c r="SKH269" s="5"/>
      <c r="SKI269" s="5"/>
      <c r="SKJ269" s="5"/>
      <c r="SKK269" s="5"/>
      <c r="SKL269" s="5"/>
      <c r="SKM269" s="5"/>
      <c r="SKN269" s="5"/>
      <c r="SKO269" s="5"/>
      <c r="SKP269" s="5"/>
      <c r="SKQ269" s="5"/>
      <c r="SKR269" s="5"/>
      <c r="SKS269" s="5"/>
      <c r="SKT269" s="5"/>
      <c r="SKU269" s="5"/>
      <c r="SKV269" s="5"/>
      <c r="SKW269" s="5"/>
      <c r="SKX269" s="5"/>
      <c r="SKY269" s="5"/>
      <c r="SKZ269" s="5"/>
      <c r="SLA269" s="5"/>
      <c r="SLB269" s="5"/>
      <c r="SLC269" s="5"/>
      <c r="SLD269" s="5"/>
      <c r="SLE269" s="5"/>
      <c r="SLF269" s="5"/>
      <c r="SLG269" s="5"/>
      <c r="SLH269" s="5"/>
      <c r="SLI269" s="5"/>
      <c r="SLJ269" s="5"/>
      <c r="SLK269" s="5"/>
      <c r="SLL269" s="5"/>
      <c r="SLM269" s="5"/>
      <c r="SLN269" s="5"/>
      <c r="SLO269" s="5"/>
      <c r="SLP269" s="5"/>
      <c r="SLQ269" s="5"/>
      <c r="SLR269" s="5"/>
      <c r="SLS269" s="5"/>
      <c r="SLT269" s="5"/>
      <c r="SLU269" s="5"/>
      <c r="SLV269" s="5"/>
      <c r="SLW269" s="5"/>
      <c r="SLX269" s="5"/>
      <c r="SLY269" s="5"/>
      <c r="SLZ269" s="5"/>
      <c r="SMA269" s="5"/>
      <c r="SMB269" s="5"/>
      <c r="SMC269" s="5"/>
      <c r="SMD269" s="5"/>
      <c r="SME269" s="5"/>
      <c r="SMF269" s="5"/>
      <c r="SMG269" s="5"/>
      <c r="SMH269" s="5"/>
      <c r="SMI269" s="5"/>
      <c r="SMJ269" s="5"/>
      <c r="SMK269" s="5"/>
      <c r="SML269" s="5"/>
      <c r="SMM269" s="5"/>
      <c r="SMN269" s="5"/>
      <c r="SMO269" s="5"/>
      <c r="SMP269" s="5"/>
      <c r="SMQ269" s="5"/>
      <c r="SMR269" s="5"/>
      <c r="SMS269" s="5"/>
      <c r="SMT269" s="5"/>
      <c r="SMU269" s="5"/>
      <c r="SMV269" s="5"/>
      <c r="SMW269" s="5"/>
      <c r="SMX269" s="5"/>
      <c r="SMY269" s="5"/>
      <c r="SMZ269" s="5"/>
      <c r="SNA269" s="5"/>
      <c r="SNB269" s="5"/>
      <c r="SNC269" s="5"/>
      <c r="SND269" s="5"/>
      <c r="SNE269" s="5"/>
      <c r="SNF269" s="5"/>
      <c r="SNG269" s="5"/>
      <c r="SNH269" s="5"/>
      <c r="SNI269" s="5"/>
      <c r="SNJ269" s="5"/>
      <c r="SNK269" s="5"/>
      <c r="SNL269" s="5"/>
      <c r="SNM269" s="5"/>
      <c r="SNN269" s="5"/>
      <c r="SNO269" s="5"/>
      <c r="SNP269" s="5"/>
      <c r="SNQ269" s="5"/>
      <c r="SNR269" s="5"/>
      <c r="SNS269" s="5"/>
      <c r="SNT269" s="5"/>
      <c r="SNU269" s="5"/>
      <c r="SNV269" s="5"/>
      <c r="SNW269" s="5"/>
      <c r="SNX269" s="5"/>
      <c r="SNY269" s="5"/>
      <c r="SNZ269" s="5"/>
      <c r="SOA269" s="5"/>
      <c r="SOB269" s="5"/>
      <c r="SOC269" s="5"/>
      <c r="SOD269" s="5"/>
      <c r="SOE269" s="5"/>
      <c r="SOF269" s="5"/>
      <c r="SOG269" s="5"/>
      <c r="SOH269" s="5"/>
      <c r="SOI269" s="5"/>
      <c r="SOJ269" s="5"/>
      <c r="SOK269" s="5"/>
      <c r="SOL269" s="5"/>
      <c r="SOM269" s="5"/>
      <c r="SON269" s="5"/>
      <c r="SOO269" s="5"/>
      <c r="SOP269" s="5"/>
      <c r="SOQ269" s="5"/>
      <c r="SOR269" s="5"/>
      <c r="SOS269" s="5"/>
      <c r="SOT269" s="5"/>
      <c r="SOU269" s="5"/>
      <c r="SOV269" s="5"/>
      <c r="SOW269" s="5"/>
      <c r="SOX269" s="5"/>
      <c r="SOY269" s="5"/>
      <c r="SOZ269" s="5"/>
      <c r="SPA269" s="5"/>
      <c r="SPB269" s="5"/>
      <c r="SPC269" s="5"/>
      <c r="SPD269" s="5"/>
      <c r="SPE269" s="5"/>
      <c r="SPF269" s="5"/>
      <c r="SPG269" s="5"/>
      <c r="SPH269" s="5"/>
      <c r="SPI269" s="5"/>
      <c r="SPJ269" s="5"/>
      <c r="SPK269" s="5"/>
      <c r="SPL269" s="5"/>
      <c r="SPM269" s="5"/>
      <c r="SPN269" s="5"/>
      <c r="SPO269" s="5"/>
      <c r="SPP269" s="5"/>
      <c r="SPQ269" s="5"/>
      <c r="SPR269" s="5"/>
      <c r="SPS269" s="5"/>
      <c r="SPT269" s="5"/>
      <c r="SPU269" s="5"/>
      <c r="SPV269" s="5"/>
      <c r="SPW269" s="5"/>
      <c r="SPX269" s="5"/>
      <c r="SPY269" s="5"/>
      <c r="SPZ269" s="5"/>
      <c r="SQA269" s="5"/>
      <c r="SQB269" s="5"/>
      <c r="SQC269" s="5"/>
      <c r="SQD269" s="5"/>
      <c r="SQE269" s="5"/>
      <c r="SQF269" s="5"/>
      <c r="SQG269" s="5"/>
      <c r="SQH269" s="5"/>
      <c r="SQI269" s="5"/>
      <c r="SQJ269" s="5"/>
      <c r="SQK269" s="5"/>
      <c r="SQL269" s="5"/>
      <c r="SQM269" s="5"/>
      <c r="SQN269" s="5"/>
      <c r="SQO269" s="5"/>
      <c r="SQP269" s="5"/>
      <c r="SQQ269" s="5"/>
      <c r="SQR269" s="5"/>
      <c r="SQS269" s="5"/>
      <c r="SQT269" s="5"/>
      <c r="SQU269" s="5"/>
      <c r="SQV269" s="5"/>
      <c r="SQW269" s="5"/>
      <c r="SQX269" s="5"/>
      <c r="SQY269" s="5"/>
      <c r="SQZ269" s="5"/>
      <c r="SRA269" s="5"/>
      <c r="SRB269" s="5"/>
      <c r="SRC269" s="5"/>
      <c r="SRD269" s="5"/>
      <c r="SRE269" s="5"/>
      <c r="SRF269" s="5"/>
      <c r="SRG269" s="5"/>
      <c r="SRH269" s="5"/>
      <c r="SRI269" s="5"/>
      <c r="SRJ269" s="5"/>
      <c r="SRK269" s="5"/>
      <c r="SRL269" s="5"/>
      <c r="SRM269" s="5"/>
      <c r="SRN269" s="5"/>
      <c r="SRO269" s="5"/>
      <c r="SRP269" s="5"/>
      <c r="SRQ269" s="5"/>
      <c r="SRR269" s="5"/>
      <c r="SRS269" s="5"/>
      <c r="SRT269" s="5"/>
      <c r="SRU269" s="5"/>
      <c r="SRV269" s="5"/>
      <c r="SRW269" s="5"/>
      <c r="SRX269" s="5"/>
      <c r="SRY269" s="5"/>
      <c r="SRZ269" s="5"/>
      <c r="SSA269" s="5"/>
      <c r="SSB269" s="5"/>
      <c r="SSC269" s="5"/>
      <c r="SSD269" s="5"/>
      <c r="SSE269" s="5"/>
      <c r="SSF269" s="5"/>
      <c r="SSG269" s="5"/>
      <c r="SSH269" s="5"/>
      <c r="SSI269" s="5"/>
      <c r="SSJ269" s="5"/>
      <c r="SSK269" s="5"/>
      <c r="SSL269" s="5"/>
      <c r="SSM269" s="5"/>
      <c r="SSN269" s="5"/>
      <c r="SSO269" s="5"/>
      <c r="SSP269" s="5"/>
      <c r="SSQ269" s="5"/>
      <c r="SSR269" s="5"/>
      <c r="SSS269" s="5"/>
      <c r="SST269" s="5"/>
      <c r="SSU269" s="5"/>
      <c r="SSV269" s="5"/>
      <c r="SSW269" s="5"/>
      <c r="SSX269" s="5"/>
      <c r="SSY269" s="5"/>
      <c r="SSZ269" s="5"/>
      <c r="STA269" s="5"/>
      <c r="STB269" s="5"/>
      <c r="STC269" s="5"/>
      <c r="STD269" s="5"/>
      <c r="STE269" s="5"/>
      <c r="STF269" s="5"/>
      <c r="STG269" s="5"/>
      <c r="STH269" s="5"/>
      <c r="STI269" s="5"/>
      <c r="STJ269" s="5"/>
      <c r="STK269" s="5"/>
      <c r="STL269" s="5"/>
      <c r="STM269" s="5"/>
      <c r="STN269" s="5"/>
      <c r="STO269" s="5"/>
      <c r="STP269" s="5"/>
      <c r="STQ269" s="5"/>
      <c r="STR269" s="5"/>
      <c r="STS269" s="5"/>
      <c r="STT269" s="5"/>
      <c r="STU269" s="5"/>
      <c r="STV269" s="5"/>
      <c r="STW269" s="5"/>
      <c r="STX269" s="5"/>
      <c r="STY269" s="5"/>
      <c r="STZ269" s="5"/>
      <c r="SUA269" s="5"/>
      <c r="SUB269" s="5"/>
      <c r="SUC269" s="5"/>
      <c r="SUD269" s="5"/>
      <c r="SUE269" s="5"/>
      <c r="SUF269" s="5"/>
      <c r="SUG269" s="5"/>
      <c r="SUH269" s="5"/>
      <c r="SUI269" s="5"/>
      <c r="SUJ269" s="5"/>
      <c r="SUK269" s="5"/>
      <c r="SUL269" s="5"/>
      <c r="SUM269" s="5"/>
      <c r="SUN269" s="5"/>
      <c r="SUO269" s="5"/>
      <c r="SUP269" s="5"/>
      <c r="SUQ269" s="5"/>
      <c r="SUR269" s="5"/>
      <c r="SUS269" s="5"/>
      <c r="SUT269" s="5"/>
      <c r="SUU269" s="5"/>
      <c r="SUV269" s="5"/>
      <c r="SUW269" s="5"/>
      <c r="SUX269" s="5"/>
      <c r="SUY269" s="5"/>
      <c r="SUZ269" s="5"/>
      <c r="SVA269" s="5"/>
      <c r="SVB269" s="5"/>
      <c r="SVC269" s="5"/>
      <c r="SVD269" s="5"/>
      <c r="SVE269" s="5"/>
      <c r="SVF269" s="5"/>
      <c r="SVG269" s="5"/>
      <c r="SVH269" s="5"/>
      <c r="SVI269" s="5"/>
      <c r="SVJ269" s="5"/>
      <c r="SVK269" s="5"/>
      <c r="SVL269" s="5"/>
      <c r="SVM269" s="5"/>
      <c r="SVN269" s="5"/>
      <c r="SVO269" s="5"/>
      <c r="SVP269" s="5"/>
      <c r="SVQ269" s="5"/>
      <c r="SVR269" s="5"/>
      <c r="SVS269" s="5"/>
      <c r="SVT269" s="5"/>
      <c r="SVU269" s="5"/>
      <c r="SVV269" s="5"/>
      <c r="SVW269" s="5"/>
      <c r="SVX269" s="5"/>
      <c r="SVY269" s="5"/>
      <c r="SVZ269" s="5"/>
      <c r="SWA269" s="5"/>
      <c r="SWB269" s="5"/>
      <c r="SWC269" s="5"/>
      <c r="SWD269" s="5"/>
      <c r="SWE269" s="5"/>
      <c r="SWF269" s="5"/>
      <c r="SWG269" s="5"/>
      <c r="SWH269" s="5"/>
      <c r="SWI269" s="5"/>
      <c r="SWJ269" s="5"/>
      <c r="SWK269" s="5"/>
      <c r="SWL269" s="5"/>
      <c r="SWM269" s="5"/>
      <c r="SWN269" s="5"/>
      <c r="SWO269" s="5"/>
      <c r="SWP269" s="5"/>
      <c r="SWQ269" s="5"/>
      <c r="SWR269" s="5"/>
      <c r="SWS269" s="5"/>
      <c r="SWT269" s="5"/>
      <c r="SWU269" s="5"/>
      <c r="SWV269" s="5"/>
      <c r="SWW269" s="5"/>
      <c r="SWX269" s="5"/>
      <c r="SWY269" s="5"/>
      <c r="SWZ269" s="5"/>
      <c r="SXA269" s="5"/>
      <c r="SXB269" s="5"/>
      <c r="SXC269" s="5"/>
      <c r="SXD269" s="5"/>
      <c r="SXE269" s="5"/>
      <c r="SXF269" s="5"/>
      <c r="SXG269" s="5"/>
      <c r="SXH269" s="5"/>
      <c r="SXI269" s="5"/>
      <c r="SXJ269" s="5"/>
      <c r="SXK269" s="5"/>
      <c r="SXL269" s="5"/>
      <c r="SXM269" s="5"/>
      <c r="SXN269" s="5"/>
      <c r="SXO269" s="5"/>
      <c r="SXP269" s="5"/>
      <c r="SXQ269" s="5"/>
      <c r="SXR269" s="5"/>
      <c r="SXS269" s="5"/>
      <c r="SXT269" s="5"/>
      <c r="SXU269" s="5"/>
      <c r="SXV269" s="5"/>
      <c r="SXW269" s="5"/>
      <c r="SXX269" s="5"/>
      <c r="SXY269" s="5"/>
      <c r="SXZ269" s="5"/>
      <c r="SYA269" s="5"/>
      <c r="SYB269" s="5"/>
      <c r="SYC269" s="5"/>
      <c r="SYD269" s="5"/>
      <c r="SYE269" s="5"/>
      <c r="SYF269" s="5"/>
      <c r="SYG269" s="5"/>
      <c r="SYH269" s="5"/>
      <c r="SYI269" s="5"/>
      <c r="SYJ269" s="5"/>
      <c r="SYK269" s="5"/>
      <c r="SYL269" s="5"/>
      <c r="SYM269" s="5"/>
      <c r="SYN269" s="5"/>
      <c r="SYO269" s="5"/>
      <c r="SYP269" s="5"/>
      <c r="SYQ269" s="5"/>
      <c r="SYR269" s="5"/>
      <c r="SYS269" s="5"/>
      <c r="SYT269" s="5"/>
      <c r="SYU269" s="5"/>
      <c r="SYV269" s="5"/>
      <c r="SYW269" s="5"/>
      <c r="SYX269" s="5"/>
      <c r="SYY269" s="5"/>
      <c r="SYZ269" s="5"/>
      <c r="SZA269" s="5"/>
      <c r="SZB269" s="5"/>
      <c r="SZC269" s="5"/>
      <c r="SZD269" s="5"/>
      <c r="SZE269" s="5"/>
      <c r="SZF269" s="5"/>
      <c r="SZG269" s="5"/>
      <c r="SZH269" s="5"/>
      <c r="SZI269" s="5"/>
      <c r="SZJ269" s="5"/>
      <c r="SZK269" s="5"/>
      <c r="SZL269" s="5"/>
      <c r="SZM269" s="5"/>
      <c r="SZN269" s="5"/>
      <c r="SZO269" s="5"/>
      <c r="SZP269" s="5"/>
      <c r="SZQ269" s="5"/>
      <c r="SZR269" s="5"/>
      <c r="SZS269" s="5"/>
      <c r="SZT269" s="5"/>
      <c r="SZU269" s="5"/>
      <c r="SZV269" s="5"/>
      <c r="SZW269" s="5"/>
      <c r="SZX269" s="5"/>
      <c r="SZY269" s="5"/>
      <c r="SZZ269" s="5"/>
      <c r="TAA269" s="5"/>
      <c r="TAB269" s="5"/>
      <c r="TAC269" s="5"/>
      <c r="TAD269" s="5"/>
      <c r="TAE269" s="5"/>
      <c r="TAF269" s="5"/>
      <c r="TAG269" s="5"/>
      <c r="TAH269" s="5"/>
      <c r="TAI269" s="5"/>
      <c r="TAJ269" s="5"/>
      <c r="TAK269" s="5"/>
      <c r="TAL269" s="5"/>
      <c r="TAM269" s="5"/>
      <c r="TAN269" s="5"/>
      <c r="TAO269" s="5"/>
      <c r="TAP269" s="5"/>
      <c r="TAQ269" s="5"/>
      <c r="TAR269" s="5"/>
      <c r="TAS269" s="5"/>
      <c r="TAT269" s="5"/>
      <c r="TAU269" s="5"/>
      <c r="TAV269" s="5"/>
      <c r="TAW269" s="5"/>
      <c r="TAX269" s="5"/>
      <c r="TAY269" s="5"/>
      <c r="TAZ269" s="5"/>
      <c r="TBA269" s="5"/>
      <c r="TBB269" s="5"/>
      <c r="TBC269" s="5"/>
      <c r="TBD269" s="5"/>
      <c r="TBE269" s="5"/>
      <c r="TBF269" s="5"/>
      <c r="TBG269" s="5"/>
      <c r="TBH269" s="5"/>
      <c r="TBI269" s="5"/>
      <c r="TBJ269" s="5"/>
      <c r="TBK269" s="5"/>
      <c r="TBL269" s="5"/>
      <c r="TBM269" s="5"/>
      <c r="TBN269" s="5"/>
      <c r="TBO269" s="5"/>
      <c r="TBP269" s="5"/>
      <c r="TBQ269" s="5"/>
      <c r="TBR269" s="5"/>
      <c r="TBS269" s="5"/>
      <c r="TBT269" s="5"/>
      <c r="TBU269" s="5"/>
      <c r="TBV269" s="5"/>
      <c r="TBW269" s="5"/>
      <c r="TBX269" s="5"/>
      <c r="TBY269" s="5"/>
      <c r="TBZ269" s="5"/>
      <c r="TCA269" s="5"/>
      <c r="TCB269" s="5"/>
      <c r="TCC269" s="5"/>
      <c r="TCD269" s="5"/>
      <c r="TCE269" s="5"/>
      <c r="TCF269" s="5"/>
      <c r="TCG269" s="5"/>
      <c r="TCH269" s="5"/>
      <c r="TCI269" s="5"/>
      <c r="TCJ269" s="5"/>
      <c r="TCK269" s="5"/>
      <c r="TCL269" s="5"/>
      <c r="TCM269" s="5"/>
      <c r="TCN269" s="5"/>
      <c r="TCO269" s="5"/>
      <c r="TCP269" s="5"/>
      <c r="TCQ269" s="5"/>
      <c r="TCR269" s="5"/>
      <c r="TCS269" s="5"/>
      <c r="TCT269" s="5"/>
      <c r="TCU269" s="5"/>
      <c r="TCV269" s="5"/>
      <c r="TCW269" s="5"/>
      <c r="TCX269" s="5"/>
      <c r="TCY269" s="5"/>
      <c r="TCZ269" s="5"/>
      <c r="TDA269" s="5"/>
      <c r="TDB269" s="5"/>
      <c r="TDC269" s="5"/>
      <c r="TDD269" s="5"/>
      <c r="TDE269" s="5"/>
      <c r="TDF269" s="5"/>
      <c r="TDG269" s="5"/>
      <c r="TDH269" s="5"/>
      <c r="TDI269" s="5"/>
      <c r="TDJ269" s="5"/>
      <c r="TDK269" s="5"/>
      <c r="TDL269" s="5"/>
      <c r="TDM269" s="5"/>
      <c r="TDN269" s="5"/>
      <c r="TDO269" s="5"/>
      <c r="TDP269" s="5"/>
      <c r="TDQ269" s="5"/>
      <c r="TDR269" s="5"/>
      <c r="TDS269" s="5"/>
      <c r="TDT269" s="5"/>
      <c r="TDU269" s="5"/>
      <c r="TDV269" s="5"/>
      <c r="TDW269" s="5"/>
      <c r="TDX269" s="5"/>
      <c r="TDY269" s="5"/>
      <c r="TDZ269" s="5"/>
      <c r="TEA269" s="5"/>
      <c r="TEB269" s="5"/>
      <c r="TEC269" s="5"/>
      <c r="TED269" s="5"/>
      <c r="TEE269" s="5"/>
      <c r="TEF269" s="5"/>
      <c r="TEG269" s="5"/>
      <c r="TEH269" s="5"/>
      <c r="TEI269" s="5"/>
      <c r="TEJ269" s="5"/>
      <c r="TEK269" s="5"/>
      <c r="TEL269" s="5"/>
      <c r="TEM269" s="5"/>
      <c r="TEN269" s="5"/>
      <c r="TEO269" s="5"/>
      <c r="TEP269" s="5"/>
      <c r="TEQ269" s="5"/>
      <c r="TER269" s="5"/>
      <c r="TES269" s="5"/>
      <c r="TET269" s="5"/>
      <c r="TEU269" s="5"/>
      <c r="TEV269" s="5"/>
      <c r="TEW269" s="5"/>
      <c r="TEX269" s="5"/>
      <c r="TEY269" s="5"/>
      <c r="TEZ269" s="5"/>
      <c r="TFA269" s="5"/>
      <c r="TFB269" s="5"/>
      <c r="TFC269" s="5"/>
      <c r="TFD269" s="5"/>
      <c r="TFE269" s="5"/>
      <c r="TFF269" s="5"/>
      <c r="TFG269" s="5"/>
      <c r="TFH269" s="5"/>
      <c r="TFI269" s="5"/>
      <c r="TFJ269" s="5"/>
      <c r="TFK269" s="5"/>
      <c r="TFL269" s="5"/>
      <c r="TFM269" s="5"/>
      <c r="TFN269" s="5"/>
      <c r="TFO269" s="5"/>
      <c r="TFP269" s="5"/>
      <c r="TFQ269" s="5"/>
      <c r="TFR269" s="5"/>
      <c r="TFS269" s="5"/>
      <c r="TFT269" s="5"/>
      <c r="TFU269" s="5"/>
      <c r="TFV269" s="5"/>
      <c r="TFW269" s="5"/>
      <c r="TFX269" s="5"/>
      <c r="TFY269" s="5"/>
      <c r="TFZ269" s="5"/>
      <c r="TGA269" s="5"/>
      <c r="TGB269" s="5"/>
      <c r="TGC269" s="5"/>
      <c r="TGD269" s="5"/>
      <c r="TGE269" s="5"/>
      <c r="TGF269" s="5"/>
      <c r="TGG269" s="5"/>
      <c r="TGH269" s="5"/>
      <c r="TGI269" s="5"/>
      <c r="TGJ269" s="5"/>
      <c r="TGK269" s="5"/>
      <c r="TGL269" s="5"/>
      <c r="TGM269" s="5"/>
      <c r="TGN269" s="5"/>
      <c r="TGO269" s="5"/>
      <c r="TGP269" s="5"/>
      <c r="TGQ269" s="5"/>
      <c r="TGR269" s="5"/>
      <c r="TGS269" s="5"/>
      <c r="TGT269" s="5"/>
      <c r="TGU269" s="5"/>
      <c r="TGV269" s="5"/>
      <c r="TGW269" s="5"/>
      <c r="TGX269" s="5"/>
      <c r="TGY269" s="5"/>
      <c r="TGZ269" s="5"/>
      <c r="THA269" s="5"/>
      <c r="THB269" s="5"/>
      <c r="THC269" s="5"/>
      <c r="THD269" s="5"/>
      <c r="THE269" s="5"/>
      <c r="THF269" s="5"/>
      <c r="THG269" s="5"/>
      <c r="THH269" s="5"/>
      <c r="THI269" s="5"/>
      <c r="THJ269" s="5"/>
      <c r="THK269" s="5"/>
      <c r="THL269" s="5"/>
      <c r="THM269" s="5"/>
      <c r="THN269" s="5"/>
      <c r="THO269" s="5"/>
      <c r="THP269" s="5"/>
      <c r="THQ269" s="5"/>
      <c r="THR269" s="5"/>
      <c r="THS269" s="5"/>
      <c r="THT269" s="5"/>
      <c r="THU269" s="5"/>
      <c r="THV269" s="5"/>
      <c r="THW269" s="5"/>
      <c r="THX269" s="5"/>
      <c r="THY269" s="5"/>
      <c r="THZ269" s="5"/>
      <c r="TIA269" s="5"/>
      <c r="TIB269" s="5"/>
      <c r="TIC269" s="5"/>
      <c r="TID269" s="5"/>
      <c r="TIE269" s="5"/>
      <c r="TIF269" s="5"/>
      <c r="TIG269" s="5"/>
      <c r="TIH269" s="5"/>
      <c r="TII269" s="5"/>
      <c r="TIJ269" s="5"/>
      <c r="TIK269" s="5"/>
      <c r="TIL269" s="5"/>
      <c r="TIM269" s="5"/>
      <c r="TIN269" s="5"/>
      <c r="TIO269" s="5"/>
      <c r="TIP269" s="5"/>
      <c r="TIQ269" s="5"/>
      <c r="TIR269" s="5"/>
      <c r="TIS269" s="5"/>
      <c r="TIT269" s="5"/>
      <c r="TIU269" s="5"/>
      <c r="TIV269" s="5"/>
      <c r="TIW269" s="5"/>
      <c r="TIX269" s="5"/>
      <c r="TIY269" s="5"/>
      <c r="TIZ269" s="5"/>
      <c r="TJA269" s="5"/>
      <c r="TJB269" s="5"/>
      <c r="TJC269" s="5"/>
      <c r="TJD269" s="5"/>
      <c r="TJE269" s="5"/>
      <c r="TJF269" s="5"/>
      <c r="TJG269" s="5"/>
      <c r="TJH269" s="5"/>
      <c r="TJI269" s="5"/>
      <c r="TJJ269" s="5"/>
      <c r="TJK269" s="5"/>
      <c r="TJL269" s="5"/>
      <c r="TJM269" s="5"/>
      <c r="TJN269" s="5"/>
      <c r="TJO269" s="5"/>
      <c r="TJP269" s="5"/>
      <c r="TJQ269" s="5"/>
      <c r="TJR269" s="5"/>
      <c r="TJS269" s="5"/>
      <c r="TJT269" s="5"/>
      <c r="TJU269" s="5"/>
      <c r="TJV269" s="5"/>
      <c r="TJW269" s="5"/>
      <c r="TJX269" s="5"/>
      <c r="TJY269" s="5"/>
      <c r="TJZ269" s="5"/>
      <c r="TKA269" s="5"/>
      <c r="TKB269" s="5"/>
      <c r="TKC269" s="5"/>
      <c r="TKD269" s="5"/>
      <c r="TKE269" s="5"/>
      <c r="TKF269" s="5"/>
      <c r="TKG269" s="5"/>
      <c r="TKH269" s="5"/>
      <c r="TKI269" s="5"/>
      <c r="TKJ269" s="5"/>
      <c r="TKK269" s="5"/>
      <c r="TKL269" s="5"/>
      <c r="TKM269" s="5"/>
      <c r="TKN269" s="5"/>
      <c r="TKO269" s="5"/>
      <c r="TKP269" s="5"/>
      <c r="TKQ269" s="5"/>
      <c r="TKR269" s="5"/>
      <c r="TKS269" s="5"/>
      <c r="TKT269" s="5"/>
      <c r="TKU269" s="5"/>
      <c r="TKV269" s="5"/>
      <c r="TKW269" s="5"/>
      <c r="TKX269" s="5"/>
      <c r="TKY269" s="5"/>
      <c r="TKZ269" s="5"/>
      <c r="TLA269" s="5"/>
      <c r="TLB269" s="5"/>
      <c r="TLC269" s="5"/>
      <c r="TLD269" s="5"/>
      <c r="TLE269" s="5"/>
      <c r="TLF269" s="5"/>
      <c r="TLG269" s="5"/>
      <c r="TLH269" s="5"/>
      <c r="TLI269" s="5"/>
      <c r="TLJ269" s="5"/>
      <c r="TLK269" s="5"/>
      <c r="TLL269" s="5"/>
      <c r="TLM269" s="5"/>
      <c r="TLN269" s="5"/>
      <c r="TLO269" s="5"/>
      <c r="TLP269" s="5"/>
      <c r="TLQ269" s="5"/>
      <c r="TLR269" s="5"/>
      <c r="TLS269" s="5"/>
      <c r="TLT269" s="5"/>
      <c r="TLU269" s="5"/>
      <c r="TLV269" s="5"/>
      <c r="TLW269" s="5"/>
      <c r="TLX269" s="5"/>
      <c r="TLY269" s="5"/>
      <c r="TLZ269" s="5"/>
      <c r="TMA269" s="5"/>
      <c r="TMB269" s="5"/>
      <c r="TMC269" s="5"/>
      <c r="TMD269" s="5"/>
      <c r="TME269" s="5"/>
      <c r="TMF269" s="5"/>
      <c r="TMG269" s="5"/>
      <c r="TMH269" s="5"/>
      <c r="TMI269" s="5"/>
      <c r="TMJ269" s="5"/>
      <c r="TMK269" s="5"/>
      <c r="TML269" s="5"/>
      <c r="TMM269" s="5"/>
      <c r="TMN269" s="5"/>
      <c r="TMO269" s="5"/>
      <c r="TMP269" s="5"/>
      <c r="TMQ269" s="5"/>
      <c r="TMR269" s="5"/>
      <c r="TMS269" s="5"/>
      <c r="TMT269" s="5"/>
      <c r="TMU269" s="5"/>
      <c r="TMV269" s="5"/>
      <c r="TMW269" s="5"/>
      <c r="TMX269" s="5"/>
      <c r="TMY269" s="5"/>
      <c r="TMZ269" s="5"/>
      <c r="TNA269" s="5"/>
      <c r="TNB269" s="5"/>
      <c r="TNC269" s="5"/>
      <c r="TND269" s="5"/>
      <c r="TNE269" s="5"/>
      <c r="TNF269" s="5"/>
      <c r="TNG269" s="5"/>
      <c r="TNH269" s="5"/>
      <c r="TNI269" s="5"/>
      <c r="TNJ269" s="5"/>
      <c r="TNK269" s="5"/>
      <c r="TNL269" s="5"/>
      <c r="TNM269" s="5"/>
      <c r="TNN269" s="5"/>
      <c r="TNO269" s="5"/>
      <c r="TNP269" s="5"/>
      <c r="TNQ269" s="5"/>
      <c r="TNR269" s="5"/>
      <c r="TNS269" s="5"/>
      <c r="TNT269" s="5"/>
      <c r="TNU269" s="5"/>
      <c r="TNV269" s="5"/>
      <c r="TNW269" s="5"/>
      <c r="TNX269" s="5"/>
      <c r="TNY269" s="5"/>
      <c r="TNZ269" s="5"/>
      <c r="TOA269" s="5"/>
      <c r="TOB269" s="5"/>
      <c r="TOC269" s="5"/>
      <c r="TOD269" s="5"/>
      <c r="TOE269" s="5"/>
      <c r="TOF269" s="5"/>
      <c r="TOG269" s="5"/>
      <c r="TOH269" s="5"/>
      <c r="TOI269" s="5"/>
      <c r="TOJ269" s="5"/>
      <c r="TOK269" s="5"/>
      <c r="TOL269" s="5"/>
      <c r="TOM269" s="5"/>
      <c r="TON269" s="5"/>
      <c r="TOO269" s="5"/>
      <c r="TOP269" s="5"/>
      <c r="TOQ269" s="5"/>
      <c r="TOR269" s="5"/>
      <c r="TOS269" s="5"/>
      <c r="TOT269" s="5"/>
      <c r="TOU269" s="5"/>
      <c r="TOV269" s="5"/>
      <c r="TOW269" s="5"/>
      <c r="TOX269" s="5"/>
      <c r="TOY269" s="5"/>
      <c r="TOZ269" s="5"/>
      <c r="TPA269" s="5"/>
      <c r="TPB269" s="5"/>
      <c r="TPC269" s="5"/>
      <c r="TPD269" s="5"/>
      <c r="TPE269" s="5"/>
      <c r="TPF269" s="5"/>
      <c r="TPG269" s="5"/>
      <c r="TPH269" s="5"/>
      <c r="TPI269" s="5"/>
      <c r="TPJ269" s="5"/>
      <c r="TPK269" s="5"/>
      <c r="TPL269" s="5"/>
      <c r="TPM269" s="5"/>
      <c r="TPN269" s="5"/>
      <c r="TPO269" s="5"/>
      <c r="TPP269" s="5"/>
      <c r="TPQ269" s="5"/>
      <c r="TPR269" s="5"/>
      <c r="TPS269" s="5"/>
      <c r="TPT269" s="5"/>
      <c r="TPU269" s="5"/>
      <c r="TPV269" s="5"/>
      <c r="TPW269" s="5"/>
      <c r="TPX269" s="5"/>
      <c r="TPY269" s="5"/>
      <c r="TPZ269" s="5"/>
      <c r="TQA269" s="5"/>
      <c r="TQB269" s="5"/>
      <c r="TQC269" s="5"/>
      <c r="TQD269" s="5"/>
      <c r="TQE269" s="5"/>
      <c r="TQF269" s="5"/>
      <c r="TQG269" s="5"/>
      <c r="TQH269" s="5"/>
      <c r="TQI269" s="5"/>
      <c r="TQJ269" s="5"/>
      <c r="TQK269" s="5"/>
      <c r="TQL269" s="5"/>
      <c r="TQM269" s="5"/>
      <c r="TQN269" s="5"/>
      <c r="TQO269" s="5"/>
      <c r="TQP269" s="5"/>
      <c r="TQQ269" s="5"/>
      <c r="TQR269" s="5"/>
      <c r="TQS269" s="5"/>
      <c r="TQT269" s="5"/>
      <c r="TQU269" s="5"/>
      <c r="TQV269" s="5"/>
      <c r="TQW269" s="5"/>
      <c r="TQX269" s="5"/>
      <c r="TQY269" s="5"/>
      <c r="TQZ269" s="5"/>
      <c r="TRA269" s="5"/>
      <c r="TRB269" s="5"/>
      <c r="TRC269" s="5"/>
      <c r="TRD269" s="5"/>
      <c r="TRE269" s="5"/>
      <c r="TRF269" s="5"/>
      <c r="TRG269" s="5"/>
      <c r="TRH269" s="5"/>
      <c r="TRI269" s="5"/>
      <c r="TRJ269" s="5"/>
      <c r="TRK269" s="5"/>
      <c r="TRL269" s="5"/>
      <c r="TRM269" s="5"/>
      <c r="TRN269" s="5"/>
      <c r="TRO269" s="5"/>
      <c r="TRP269" s="5"/>
      <c r="TRQ269" s="5"/>
      <c r="TRR269" s="5"/>
      <c r="TRS269" s="5"/>
      <c r="TRT269" s="5"/>
      <c r="TRU269" s="5"/>
      <c r="TRV269" s="5"/>
      <c r="TRW269" s="5"/>
      <c r="TRX269" s="5"/>
      <c r="TRY269" s="5"/>
      <c r="TRZ269" s="5"/>
      <c r="TSA269" s="5"/>
      <c r="TSB269" s="5"/>
      <c r="TSC269" s="5"/>
      <c r="TSD269" s="5"/>
      <c r="TSE269" s="5"/>
      <c r="TSF269" s="5"/>
      <c r="TSG269" s="5"/>
      <c r="TSH269" s="5"/>
      <c r="TSI269" s="5"/>
      <c r="TSJ269" s="5"/>
      <c r="TSK269" s="5"/>
      <c r="TSL269" s="5"/>
      <c r="TSM269" s="5"/>
      <c r="TSN269" s="5"/>
      <c r="TSO269" s="5"/>
      <c r="TSP269" s="5"/>
      <c r="TSQ269" s="5"/>
      <c r="TSR269" s="5"/>
      <c r="TSS269" s="5"/>
      <c r="TST269" s="5"/>
      <c r="TSU269" s="5"/>
      <c r="TSV269" s="5"/>
      <c r="TSW269" s="5"/>
      <c r="TSX269" s="5"/>
      <c r="TSY269" s="5"/>
      <c r="TSZ269" s="5"/>
      <c r="TTA269" s="5"/>
      <c r="TTB269" s="5"/>
      <c r="TTC269" s="5"/>
      <c r="TTD269" s="5"/>
      <c r="TTE269" s="5"/>
      <c r="TTF269" s="5"/>
      <c r="TTG269" s="5"/>
      <c r="TTH269" s="5"/>
      <c r="TTI269" s="5"/>
      <c r="TTJ269" s="5"/>
      <c r="TTK269" s="5"/>
      <c r="TTL269" s="5"/>
      <c r="TTM269" s="5"/>
      <c r="TTN269" s="5"/>
      <c r="TTO269" s="5"/>
      <c r="TTP269" s="5"/>
      <c r="TTQ269" s="5"/>
      <c r="TTR269" s="5"/>
      <c r="TTS269" s="5"/>
      <c r="TTT269" s="5"/>
      <c r="TTU269" s="5"/>
      <c r="TTV269" s="5"/>
      <c r="TTW269" s="5"/>
      <c r="TTX269" s="5"/>
      <c r="TTY269" s="5"/>
      <c r="TTZ269" s="5"/>
      <c r="TUA269" s="5"/>
      <c r="TUB269" s="5"/>
      <c r="TUC269" s="5"/>
      <c r="TUD269" s="5"/>
      <c r="TUE269" s="5"/>
      <c r="TUF269" s="5"/>
      <c r="TUG269" s="5"/>
      <c r="TUH269" s="5"/>
      <c r="TUI269" s="5"/>
      <c r="TUJ269" s="5"/>
      <c r="TUK269" s="5"/>
      <c r="TUL269" s="5"/>
      <c r="TUM269" s="5"/>
      <c r="TUN269" s="5"/>
      <c r="TUO269" s="5"/>
      <c r="TUP269" s="5"/>
      <c r="TUQ269" s="5"/>
      <c r="TUR269" s="5"/>
      <c r="TUS269" s="5"/>
      <c r="TUT269" s="5"/>
      <c r="TUU269" s="5"/>
      <c r="TUV269" s="5"/>
      <c r="TUW269" s="5"/>
      <c r="TUX269" s="5"/>
      <c r="TUY269" s="5"/>
      <c r="TUZ269" s="5"/>
      <c r="TVA269" s="5"/>
      <c r="TVB269" s="5"/>
      <c r="TVC269" s="5"/>
      <c r="TVD269" s="5"/>
      <c r="TVE269" s="5"/>
      <c r="TVF269" s="5"/>
      <c r="TVG269" s="5"/>
      <c r="TVH269" s="5"/>
      <c r="TVI269" s="5"/>
      <c r="TVJ269" s="5"/>
      <c r="TVK269" s="5"/>
      <c r="TVL269" s="5"/>
      <c r="TVM269" s="5"/>
      <c r="TVN269" s="5"/>
      <c r="TVO269" s="5"/>
      <c r="TVP269" s="5"/>
      <c r="TVQ269" s="5"/>
      <c r="TVR269" s="5"/>
      <c r="TVS269" s="5"/>
      <c r="TVT269" s="5"/>
      <c r="TVU269" s="5"/>
      <c r="TVV269" s="5"/>
      <c r="TVW269" s="5"/>
      <c r="TVX269" s="5"/>
      <c r="TVY269" s="5"/>
      <c r="TVZ269" s="5"/>
      <c r="TWA269" s="5"/>
      <c r="TWB269" s="5"/>
      <c r="TWC269" s="5"/>
      <c r="TWD269" s="5"/>
      <c r="TWE269" s="5"/>
      <c r="TWF269" s="5"/>
      <c r="TWG269" s="5"/>
      <c r="TWH269" s="5"/>
      <c r="TWI269" s="5"/>
      <c r="TWJ269" s="5"/>
      <c r="TWK269" s="5"/>
      <c r="TWL269" s="5"/>
      <c r="TWM269" s="5"/>
      <c r="TWN269" s="5"/>
      <c r="TWO269" s="5"/>
      <c r="TWP269" s="5"/>
      <c r="TWQ269" s="5"/>
      <c r="TWR269" s="5"/>
      <c r="TWS269" s="5"/>
      <c r="TWT269" s="5"/>
      <c r="TWU269" s="5"/>
      <c r="TWV269" s="5"/>
      <c r="TWW269" s="5"/>
      <c r="TWX269" s="5"/>
      <c r="TWY269" s="5"/>
      <c r="TWZ269" s="5"/>
      <c r="TXA269" s="5"/>
      <c r="TXB269" s="5"/>
      <c r="TXC269" s="5"/>
      <c r="TXD269" s="5"/>
      <c r="TXE269" s="5"/>
      <c r="TXF269" s="5"/>
      <c r="TXG269" s="5"/>
      <c r="TXH269" s="5"/>
      <c r="TXI269" s="5"/>
      <c r="TXJ269" s="5"/>
      <c r="TXK269" s="5"/>
      <c r="TXL269" s="5"/>
      <c r="TXM269" s="5"/>
      <c r="TXN269" s="5"/>
      <c r="TXO269" s="5"/>
      <c r="TXP269" s="5"/>
      <c r="TXQ269" s="5"/>
      <c r="TXR269" s="5"/>
      <c r="TXS269" s="5"/>
      <c r="TXT269" s="5"/>
      <c r="TXU269" s="5"/>
      <c r="TXV269" s="5"/>
      <c r="TXW269" s="5"/>
      <c r="TXX269" s="5"/>
      <c r="TXY269" s="5"/>
      <c r="TXZ269" s="5"/>
      <c r="TYA269" s="5"/>
      <c r="TYB269" s="5"/>
      <c r="TYC269" s="5"/>
      <c r="TYD269" s="5"/>
      <c r="TYE269" s="5"/>
      <c r="TYF269" s="5"/>
      <c r="TYG269" s="5"/>
      <c r="TYH269" s="5"/>
      <c r="TYI269" s="5"/>
      <c r="TYJ269" s="5"/>
      <c r="TYK269" s="5"/>
      <c r="TYL269" s="5"/>
      <c r="TYM269" s="5"/>
      <c r="TYN269" s="5"/>
      <c r="TYO269" s="5"/>
      <c r="TYP269" s="5"/>
      <c r="TYQ269" s="5"/>
      <c r="TYR269" s="5"/>
      <c r="TYS269" s="5"/>
      <c r="TYT269" s="5"/>
      <c r="TYU269" s="5"/>
      <c r="TYV269" s="5"/>
      <c r="TYW269" s="5"/>
      <c r="TYX269" s="5"/>
      <c r="TYY269" s="5"/>
      <c r="TYZ269" s="5"/>
      <c r="TZA269" s="5"/>
      <c r="TZB269" s="5"/>
      <c r="TZC269" s="5"/>
      <c r="TZD269" s="5"/>
      <c r="TZE269" s="5"/>
      <c r="TZF269" s="5"/>
      <c r="TZG269" s="5"/>
      <c r="TZH269" s="5"/>
      <c r="TZI269" s="5"/>
      <c r="TZJ269" s="5"/>
      <c r="TZK269" s="5"/>
      <c r="TZL269" s="5"/>
      <c r="TZM269" s="5"/>
      <c r="TZN269" s="5"/>
      <c r="TZO269" s="5"/>
      <c r="TZP269" s="5"/>
      <c r="TZQ269" s="5"/>
      <c r="TZR269" s="5"/>
      <c r="TZS269" s="5"/>
      <c r="TZT269" s="5"/>
      <c r="TZU269" s="5"/>
      <c r="TZV269" s="5"/>
      <c r="TZW269" s="5"/>
      <c r="TZX269" s="5"/>
      <c r="TZY269" s="5"/>
      <c r="TZZ269" s="5"/>
      <c r="UAA269" s="5"/>
      <c r="UAB269" s="5"/>
      <c r="UAC269" s="5"/>
      <c r="UAD269" s="5"/>
      <c r="UAE269" s="5"/>
      <c r="UAF269" s="5"/>
      <c r="UAG269" s="5"/>
      <c r="UAH269" s="5"/>
      <c r="UAI269" s="5"/>
      <c r="UAJ269" s="5"/>
      <c r="UAK269" s="5"/>
      <c r="UAL269" s="5"/>
      <c r="UAM269" s="5"/>
      <c r="UAN269" s="5"/>
      <c r="UAO269" s="5"/>
      <c r="UAP269" s="5"/>
      <c r="UAQ269" s="5"/>
      <c r="UAR269" s="5"/>
      <c r="UAS269" s="5"/>
      <c r="UAT269" s="5"/>
      <c r="UAU269" s="5"/>
      <c r="UAV269" s="5"/>
      <c r="UAW269" s="5"/>
      <c r="UAX269" s="5"/>
      <c r="UAY269" s="5"/>
      <c r="UAZ269" s="5"/>
      <c r="UBA269" s="5"/>
      <c r="UBB269" s="5"/>
      <c r="UBC269" s="5"/>
      <c r="UBD269" s="5"/>
      <c r="UBE269" s="5"/>
      <c r="UBF269" s="5"/>
      <c r="UBG269" s="5"/>
      <c r="UBH269" s="5"/>
      <c r="UBI269" s="5"/>
      <c r="UBJ269" s="5"/>
      <c r="UBK269" s="5"/>
      <c r="UBL269" s="5"/>
      <c r="UBM269" s="5"/>
      <c r="UBN269" s="5"/>
      <c r="UBO269" s="5"/>
      <c r="UBP269" s="5"/>
      <c r="UBQ269" s="5"/>
      <c r="UBR269" s="5"/>
      <c r="UBS269" s="5"/>
      <c r="UBT269" s="5"/>
      <c r="UBU269" s="5"/>
      <c r="UBV269" s="5"/>
      <c r="UBW269" s="5"/>
      <c r="UBX269" s="5"/>
      <c r="UBY269" s="5"/>
      <c r="UBZ269" s="5"/>
      <c r="UCA269" s="5"/>
      <c r="UCB269" s="5"/>
      <c r="UCC269" s="5"/>
      <c r="UCD269" s="5"/>
      <c r="UCE269" s="5"/>
      <c r="UCF269" s="5"/>
      <c r="UCG269" s="5"/>
      <c r="UCH269" s="5"/>
      <c r="UCI269" s="5"/>
      <c r="UCJ269" s="5"/>
      <c r="UCK269" s="5"/>
      <c r="UCL269" s="5"/>
      <c r="UCM269" s="5"/>
      <c r="UCN269" s="5"/>
      <c r="UCO269" s="5"/>
      <c r="UCP269" s="5"/>
      <c r="UCQ269" s="5"/>
      <c r="UCR269" s="5"/>
      <c r="UCS269" s="5"/>
      <c r="UCT269" s="5"/>
      <c r="UCU269" s="5"/>
      <c r="UCV269" s="5"/>
      <c r="UCW269" s="5"/>
      <c r="UCX269" s="5"/>
      <c r="UCY269" s="5"/>
      <c r="UCZ269" s="5"/>
      <c r="UDA269" s="5"/>
      <c r="UDB269" s="5"/>
      <c r="UDC269" s="5"/>
      <c r="UDD269" s="5"/>
      <c r="UDE269" s="5"/>
      <c r="UDF269" s="5"/>
      <c r="UDG269" s="5"/>
      <c r="UDH269" s="5"/>
      <c r="UDI269" s="5"/>
      <c r="UDJ269" s="5"/>
      <c r="UDK269" s="5"/>
      <c r="UDL269" s="5"/>
      <c r="UDM269" s="5"/>
      <c r="UDN269" s="5"/>
      <c r="UDO269" s="5"/>
      <c r="UDP269" s="5"/>
      <c r="UDQ269" s="5"/>
      <c r="UDR269" s="5"/>
      <c r="UDS269" s="5"/>
      <c r="UDT269" s="5"/>
      <c r="UDU269" s="5"/>
      <c r="UDV269" s="5"/>
      <c r="UDW269" s="5"/>
      <c r="UDX269" s="5"/>
      <c r="UDY269" s="5"/>
      <c r="UDZ269" s="5"/>
      <c r="UEA269" s="5"/>
      <c r="UEB269" s="5"/>
      <c r="UEC269" s="5"/>
      <c r="UED269" s="5"/>
      <c r="UEE269" s="5"/>
      <c r="UEF269" s="5"/>
      <c r="UEG269" s="5"/>
      <c r="UEH269" s="5"/>
      <c r="UEI269" s="5"/>
      <c r="UEJ269" s="5"/>
      <c r="UEK269" s="5"/>
      <c r="UEL269" s="5"/>
      <c r="UEM269" s="5"/>
      <c r="UEN269" s="5"/>
      <c r="UEO269" s="5"/>
      <c r="UEP269" s="5"/>
      <c r="UEQ269" s="5"/>
      <c r="UER269" s="5"/>
      <c r="UES269" s="5"/>
      <c r="UET269" s="5"/>
      <c r="UEU269" s="5"/>
      <c r="UEV269" s="5"/>
      <c r="UEW269" s="5"/>
      <c r="UEX269" s="5"/>
      <c r="UEY269" s="5"/>
      <c r="UEZ269" s="5"/>
      <c r="UFA269" s="5"/>
      <c r="UFB269" s="5"/>
      <c r="UFC269" s="5"/>
      <c r="UFD269" s="5"/>
      <c r="UFE269" s="5"/>
      <c r="UFF269" s="5"/>
      <c r="UFG269" s="5"/>
      <c r="UFH269" s="5"/>
      <c r="UFI269" s="5"/>
      <c r="UFJ269" s="5"/>
      <c r="UFK269" s="5"/>
      <c r="UFL269" s="5"/>
      <c r="UFM269" s="5"/>
      <c r="UFN269" s="5"/>
      <c r="UFO269" s="5"/>
      <c r="UFP269" s="5"/>
      <c r="UFQ269" s="5"/>
      <c r="UFR269" s="5"/>
      <c r="UFS269" s="5"/>
      <c r="UFT269" s="5"/>
      <c r="UFU269" s="5"/>
      <c r="UFV269" s="5"/>
      <c r="UFW269" s="5"/>
      <c r="UFX269" s="5"/>
      <c r="UFY269" s="5"/>
      <c r="UFZ269" s="5"/>
      <c r="UGA269" s="5"/>
      <c r="UGB269" s="5"/>
      <c r="UGC269" s="5"/>
      <c r="UGD269" s="5"/>
      <c r="UGE269" s="5"/>
      <c r="UGF269" s="5"/>
      <c r="UGG269" s="5"/>
      <c r="UGH269" s="5"/>
      <c r="UGI269" s="5"/>
      <c r="UGJ269" s="5"/>
      <c r="UGK269" s="5"/>
      <c r="UGL269" s="5"/>
      <c r="UGM269" s="5"/>
      <c r="UGN269" s="5"/>
      <c r="UGO269" s="5"/>
      <c r="UGP269" s="5"/>
      <c r="UGQ269" s="5"/>
      <c r="UGR269" s="5"/>
      <c r="UGS269" s="5"/>
      <c r="UGT269" s="5"/>
      <c r="UGU269" s="5"/>
      <c r="UGV269" s="5"/>
      <c r="UGW269" s="5"/>
      <c r="UGX269" s="5"/>
      <c r="UGY269" s="5"/>
      <c r="UGZ269" s="5"/>
      <c r="UHA269" s="5"/>
      <c r="UHB269" s="5"/>
      <c r="UHC269" s="5"/>
      <c r="UHD269" s="5"/>
      <c r="UHE269" s="5"/>
      <c r="UHF269" s="5"/>
      <c r="UHG269" s="5"/>
      <c r="UHH269" s="5"/>
      <c r="UHI269" s="5"/>
      <c r="UHJ269" s="5"/>
      <c r="UHK269" s="5"/>
      <c r="UHL269" s="5"/>
      <c r="UHM269" s="5"/>
      <c r="UHN269" s="5"/>
      <c r="UHO269" s="5"/>
      <c r="UHP269" s="5"/>
      <c r="UHQ269" s="5"/>
      <c r="UHR269" s="5"/>
      <c r="UHS269" s="5"/>
      <c r="UHT269" s="5"/>
      <c r="UHU269" s="5"/>
      <c r="UHV269" s="5"/>
      <c r="UHW269" s="5"/>
      <c r="UHX269" s="5"/>
      <c r="UHY269" s="5"/>
      <c r="UHZ269" s="5"/>
      <c r="UIA269" s="5"/>
      <c r="UIB269" s="5"/>
      <c r="UIC269" s="5"/>
      <c r="UID269" s="5"/>
      <c r="UIE269" s="5"/>
      <c r="UIF269" s="5"/>
      <c r="UIG269" s="5"/>
      <c r="UIH269" s="5"/>
      <c r="UII269" s="5"/>
      <c r="UIJ269" s="5"/>
      <c r="UIK269" s="5"/>
      <c r="UIL269" s="5"/>
      <c r="UIM269" s="5"/>
      <c r="UIN269" s="5"/>
      <c r="UIO269" s="5"/>
      <c r="UIP269" s="5"/>
      <c r="UIQ269" s="5"/>
      <c r="UIR269" s="5"/>
      <c r="UIS269" s="5"/>
      <c r="UIT269" s="5"/>
      <c r="UIU269" s="5"/>
      <c r="UIV269" s="5"/>
      <c r="UIW269" s="5"/>
      <c r="UIX269" s="5"/>
      <c r="UIY269" s="5"/>
      <c r="UIZ269" s="5"/>
      <c r="UJA269" s="5"/>
      <c r="UJB269" s="5"/>
      <c r="UJC269" s="5"/>
      <c r="UJD269" s="5"/>
      <c r="UJE269" s="5"/>
      <c r="UJF269" s="5"/>
      <c r="UJG269" s="5"/>
      <c r="UJH269" s="5"/>
      <c r="UJI269" s="5"/>
      <c r="UJJ269" s="5"/>
      <c r="UJK269" s="5"/>
      <c r="UJL269" s="5"/>
      <c r="UJM269" s="5"/>
      <c r="UJN269" s="5"/>
      <c r="UJO269" s="5"/>
      <c r="UJP269" s="5"/>
      <c r="UJQ269" s="5"/>
      <c r="UJR269" s="5"/>
      <c r="UJS269" s="5"/>
      <c r="UJT269" s="5"/>
      <c r="UJU269" s="5"/>
      <c r="UJV269" s="5"/>
      <c r="UJW269" s="5"/>
      <c r="UJX269" s="5"/>
      <c r="UJY269" s="5"/>
      <c r="UJZ269" s="5"/>
      <c r="UKA269" s="5"/>
      <c r="UKB269" s="5"/>
      <c r="UKC269" s="5"/>
      <c r="UKD269" s="5"/>
      <c r="UKE269" s="5"/>
      <c r="UKF269" s="5"/>
      <c r="UKG269" s="5"/>
      <c r="UKH269" s="5"/>
      <c r="UKI269" s="5"/>
      <c r="UKJ269" s="5"/>
      <c r="UKK269" s="5"/>
      <c r="UKL269" s="5"/>
      <c r="UKM269" s="5"/>
      <c r="UKN269" s="5"/>
      <c r="UKO269" s="5"/>
      <c r="UKP269" s="5"/>
      <c r="UKQ269" s="5"/>
      <c r="UKR269" s="5"/>
      <c r="UKS269" s="5"/>
      <c r="UKT269" s="5"/>
      <c r="UKU269" s="5"/>
      <c r="UKV269" s="5"/>
      <c r="UKW269" s="5"/>
      <c r="UKX269" s="5"/>
      <c r="UKY269" s="5"/>
      <c r="UKZ269" s="5"/>
      <c r="ULA269" s="5"/>
      <c r="ULB269" s="5"/>
      <c r="ULC269" s="5"/>
      <c r="ULD269" s="5"/>
      <c r="ULE269" s="5"/>
      <c r="ULF269" s="5"/>
      <c r="ULG269" s="5"/>
      <c r="ULH269" s="5"/>
      <c r="ULI269" s="5"/>
      <c r="ULJ269" s="5"/>
      <c r="ULK269" s="5"/>
      <c r="ULL269" s="5"/>
      <c r="ULM269" s="5"/>
      <c r="ULN269" s="5"/>
      <c r="ULO269" s="5"/>
      <c r="ULP269" s="5"/>
      <c r="ULQ269" s="5"/>
      <c r="ULR269" s="5"/>
      <c r="ULS269" s="5"/>
      <c r="ULT269" s="5"/>
      <c r="ULU269" s="5"/>
      <c r="ULV269" s="5"/>
      <c r="ULW269" s="5"/>
      <c r="ULX269" s="5"/>
      <c r="ULY269" s="5"/>
      <c r="ULZ269" s="5"/>
      <c r="UMA269" s="5"/>
      <c r="UMB269" s="5"/>
      <c r="UMC269" s="5"/>
      <c r="UMD269" s="5"/>
      <c r="UME269" s="5"/>
      <c r="UMF269" s="5"/>
      <c r="UMG269" s="5"/>
      <c r="UMH269" s="5"/>
      <c r="UMI269" s="5"/>
      <c r="UMJ269" s="5"/>
      <c r="UMK269" s="5"/>
      <c r="UML269" s="5"/>
      <c r="UMM269" s="5"/>
      <c r="UMN269" s="5"/>
      <c r="UMO269" s="5"/>
      <c r="UMP269" s="5"/>
      <c r="UMQ269" s="5"/>
      <c r="UMR269" s="5"/>
      <c r="UMS269" s="5"/>
      <c r="UMT269" s="5"/>
      <c r="UMU269" s="5"/>
      <c r="UMV269" s="5"/>
      <c r="UMW269" s="5"/>
      <c r="UMX269" s="5"/>
      <c r="UMY269" s="5"/>
      <c r="UMZ269" s="5"/>
      <c r="UNA269" s="5"/>
      <c r="UNB269" s="5"/>
      <c r="UNC269" s="5"/>
      <c r="UND269" s="5"/>
      <c r="UNE269" s="5"/>
      <c r="UNF269" s="5"/>
      <c r="UNG269" s="5"/>
      <c r="UNH269" s="5"/>
      <c r="UNI269" s="5"/>
      <c r="UNJ269" s="5"/>
      <c r="UNK269" s="5"/>
      <c r="UNL269" s="5"/>
      <c r="UNM269" s="5"/>
      <c r="UNN269" s="5"/>
      <c r="UNO269" s="5"/>
      <c r="UNP269" s="5"/>
      <c r="UNQ269" s="5"/>
      <c r="UNR269" s="5"/>
      <c r="UNS269" s="5"/>
      <c r="UNT269" s="5"/>
      <c r="UNU269" s="5"/>
      <c r="UNV269" s="5"/>
      <c r="UNW269" s="5"/>
      <c r="UNX269" s="5"/>
      <c r="UNY269" s="5"/>
      <c r="UNZ269" s="5"/>
      <c r="UOA269" s="5"/>
      <c r="UOB269" s="5"/>
      <c r="UOC269" s="5"/>
      <c r="UOD269" s="5"/>
      <c r="UOE269" s="5"/>
      <c r="UOF269" s="5"/>
      <c r="UOG269" s="5"/>
      <c r="UOH269" s="5"/>
      <c r="UOI269" s="5"/>
      <c r="UOJ269" s="5"/>
      <c r="UOK269" s="5"/>
      <c r="UOL269" s="5"/>
      <c r="UOM269" s="5"/>
      <c r="UON269" s="5"/>
      <c r="UOO269" s="5"/>
      <c r="UOP269" s="5"/>
      <c r="UOQ269" s="5"/>
      <c r="UOR269" s="5"/>
      <c r="UOS269" s="5"/>
      <c r="UOT269" s="5"/>
      <c r="UOU269" s="5"/>
      <c r="UOV269" s="5"/>
      <c r="UOW269" s="5"/>
      <c r="UOX269" s="5"/>
      <c r="UOY269" s="5"/>
      <c r="UOZ269" s="5"/>
      <c r="UPA269" s="5"/>
      <c r="UPB269" s="5"/>
      <c r="UPC269" s="5"/>
      <c r="UPD269" s="5"/>
      <c r="UPE269" s="5"/>
      <c r="UPF269" s="5"/>
      <c r="UPG269" s="5"/>
      <c r="UPH269" s="5"/>
      <c r="UPI269" s="5"/>
      <c r="UPJ269" s="5"/>
      <c r="UPK269" s="5"/>
      <c r="UPL269" s="5"/>
      <c r="UPM269" s="5"/>
      <c r="UPN269" s="5"/>
      <c r="UPO269" s="5"/>
      <c r="UPP269" s="5"/>
      <c r="UPQ269" s="5"/>
      <c r="UPR269" s="5"/>
      <c r="UPS269" s="5"/>
      <c r="UPT269" s="5"/>
      <c r="UPU269" s="5"/>
      <c r="UPV269" s="5"/>
      <c r="UPW269" s="5"/>
      <c r="UPX269" s="5"/>
      <c r="UPY269" s="5"/>
      <c r="UPZ269" s="5"/>
      <c r="UQA269" s="5"/>
      <c r="UQB269" s="5"/>
      <c r="UQC269" s="5"/>
      <c r="UQD269" s="5"/>
      <c r="UQE269" s="5"/>
      <c r="UQF269" s="5"/>
      <c r="UQG269" s="5"/>
      <c r="UQH269" s="5"/>
      <c r="UQI269" s="5"/>
      <c r="UQJ269" s="5"/>
      <c r="UQK269" s="5"/>
      <c r="UQL269" s="5"/>
      <c r="UQM269" s="5"/>
      <c r="UQN269" s="5"/>
      <c r="UQO269" s="5"/>
      <c r="UQP269" s="5"/>
      <c r="UQQ269" s="5"/>
      <c r="UQR269" s="5"/>
      <c r="UQS269" s="5"/>
      <c r="UQT269" s="5"/>
      <c r="UQU269" s="5"/>
      <c r="UQV269" s="5"/>
      <c r="UQW269" s="5"/>
      <c r="UQX269" s="5"/>
      <c r="UQY269" s="5"/>
      <c r="UQZ269" s="5"/>
      <c r="URA269" s="5"/>
      <c r="URB269" s="5"/>
      <c r="URC269" s="5"/>
      <c r="URD269" s="5"/>
      <c r="URE269" s="5"/>
      <c r="URF269" s="5"/>
      <c r="URG269" s="5"/>
      <c r="URH269" s="5"/>
      <c r="URI269" s="5"/>
      <c r="URJ269" s="5"/>
      <c r="URK269" s="5"/>
      <c r="URL269" s="5"/>
      <c r="URM269" s="5"/>
      <c r="URN269" s="5"/>
      <c r="URO269" s="5"/>
      <c r="URP269" s="5"/>
      <c r="URQ269" s="5"/>
      <c r="URR269" s="5"/>
      <c r="URS269" s="5"/>
      <c r="URT269" s="5"/>
      <c r="URU269" s="5"/>
      <c r="URV269" s="5"/>
      <c r="URW269" s="5"/>
      <c r="URX269" s="5"/>
      <c r="URY269" s="5"/>
      <c r="URZ269" s="5"/>
      <c r="USA269" s="5"/>
      <c r="USB269" s="5"/>
      <c r="USC269" s="5"/>
      <c r="USD269" s="5"/>
      <c r="USE269" s="5"/>
      <c r="USF269" s="5"/>
      <c r="USG269" s="5"/>
      <c r="USH269" s="5"/>
      <c r="USI269" s="5"/>
      <c r="USJ269" s="5"/>
      <c r="USK269" s="5"/>
      <c r="USL269" s="5"/>
      <c r="USM269" s="5"/>
      <c r="USN269" s="5"/>
      <c r="USO269" s="5"/>
      <c r="USP269" s="5"/>
      <c r="USQ269" s="5"/>
      <c r="USR269" s="5"/>
      <c r="USS269" s="5"/>
      <c r="UST269" s="5"/>
      <c r="USU269" s="5"/>
      <c r="USV269" s="5"/>
      <c r="USW269" s="5"/>
      <c r="USX269" s="5"/>
      <c r="USY269" s="5"/>
      <c r="USZ269" s="5"/>
      <c r="UTA269" s="5"/>
      <c r="UTB269" s="5"/>
      <c r="UTC269" s="5"/>
      <c r="UTD269" s="5"/>
      <c r="UTE269" s="5"/>
      <c r="UTF269" s="5"/>
      <c r="UTG269" s="5"/>
      <c r="UTH269" s="5"/>
      <c r="UTI269" s="5"/>
      <c r="UTJ269" s="5"/>
      <c r="UTK269" s="5"/>
      <c r="UTL269" s="5"/>
      <c r="UTM269" s="5"/>
      <c r="UTN269" s="5"/>
      <c r="UTO269" s="5"/>
      <c r="UTP269" s="5"/>
      <c r="UTQ269" s="5"/>
      <c r="UTR269" s="5"/>
      <c r="UTS269" s="5"/>
      <c r="UTT269" s="5"/>
      <c r="UTU269" s="5"/>
      <c r="UTV269" s="5"/>
      <c r="UTW269" s="5"/>
      <c r="UTX269" s="5"/>
      <c r="UTY269" s="5"/>
      <c r="UTZ269" s="5"/>
      <c r="UUA269" s="5"/>
      <c r="UUB269" s="5"/>
      <c r="UUC269" s="5"/>
      <c r="UUD269" s="5"/>
      <c r="UUE269" s="5"/>
      <c r="UUF269" s="5"/>
      <c r="UUG269" s="5"/>
      <c r="UUH269" s="5"/>
      <c r="UUI269" s="5"/>
      <c r="UUJ269" s="5"/>
      <c r="UUK269" s="5"/>
      <c r="UUL269" s="5"/>
      <c r="UUM269" s="5"/>
      <c r="UUN269" s="5"/>
      <c r="UUO269" s="5"/>
      <c r="UUP269" s="5"/>
      <c r="UUQ269" s="5"/>
      <c r="UUR269" s="5"/>
      <c r="UUS269" s="5"/>
      <c r="UUT269" s="5"/>
      <c r="UUU269" s="5"/>
      <c r="UUV269" s="5"/>
      <c r="UUW269" s="5"/>
      <c r="UUX269" s="5"/>
      <c r="UUY269" s="5"/>
      <c r="UUZ269" s="5"/>
      <c r="UVA269" s="5"/>
      <c r="UVB269" s="5"/>
      <c r="UVC269" s="5"/>
      <c r="UVD269" s="5"/>
      <c r="UVE269" s="5"/>
      <c r="UVF269" s="5"/>
      <c r="UVG269" s="5"/>
      <c r="UVH269" s="5"/>
      <c r="UVI269" s="5"/>
      <c r="UVJ269" s="5"/>
      <c r="UVK269" s="5"/>
      <c r="UVL269" s="5"/>
      <c r="UVM269" s="5"/>
      <c r="UVN269" s="5"/>
      <c r="UVO269" s="5"/>
      <c r="UVP269" s="5"/>
      <c r="UVQ269" s="5"/>
      <c r="UVR269" s="5"/>
      <c r="UVS269" s="5"/>
      <c r="UVT269" s="5"/>
      <c r="UVU269" s="5"/>
      <c r="UVV269" s="5"/>
      <c r="UVW269" s="5"/>
      <c r="UVX269" s="5"/>
      <c r="UVY269" s="5"/>
      <c r="UVZ269" s="5"/>
      <c r="UWA269" s="5"/>
      <c r="UWB269" s="5"/>
      <c r="UWC269" s="5"/>
      <c r="UWD269" s="5"/>
      <c r="UWE269" s="5"/>
      <c r="UWF269" s="5"/>
      <c r="UWG269" s="5"/>
      <c r="UWH269" s="5"/>
      <c r="UWI269" s="5"/>
      <c r="UWJ269" s="5"/>
      <c r="UWK269" s="5"/>
      <c r="UWL269" s="5"/>
      <c r="UWM269" s="5"/>
      <c r="UWN269" s="5"/>
      <c r="UWO269" s="5"/>
      <c r="UWP269" s="5"/>
      <c r="UWQ269" s="5"/>
      <c r="UWR269" s="5"/>
      <c r="UWS269" s="5"/>
      <c r="UWT269" s="5"/>
      <c r="UWU269" s="5"/>
      <c r="UWV269" s="5"/>
      <c r="UWW269" s="5"/>
      <c r="UWX269" s="5"/>
      <c r="UWY269" s="5"/>
      <c r="UWZ269" s="5"/>
      <c r="UXA269" s="5"/>
      <c r="UXB269" s="5"/>
      <c r="UXC269" s="5"/>
      <c r="UXD269" s="5"/>
      <c r="UXE269" s="5"/>
      <c r="UXF269" s="5"/>
      <c r="UXG269" s="5"/>
      <c r="UXH269" s="5"/>
      <c r="UXI269" s="5"/>
      <c r="UXJ269" s="5"/>
      <c r="UXK269" s="5"/>
      <c r="UXL269" s="5"/>
      <c r="UXM269" s="5"/>
      <c r="UXN269" s="5"/>
      <c r="UXO269" s="5"/>
      <c r="UXP269" s="5"/>
      <c r="UXQ269" s="5"/>
      <c r="UXR269" s="5"/>
      <c r="UXS269" s="5"/>
      <c r="UXT269" s="5"/>
      <c r="UXU269" s="5"/>
      <c r="UXV269" s="5"/>
      <c r="UXW269" s="5"/>
      <c r="UXX269" s="5"/>
      <c r="UXY269" s="5"/>
      <c r="UXZ269" s="5"/>
      <c r="UYA269" s="5"/>
      <c r="UYB269" s="5"/>
      <c r="UYC269" s="5"/>
      <c r="UYD269" s="5"/>
      <c r="UYE269" s="5"/>
      <c r="UYF269" s="5"/>
      <c r="UYG269" s="5"/>
      <c r="UYH269" s="5"/>
      <c r="UYI269" s="5"/>
      <c r="UYJ269" s="5"/>
      <c r="UYK269" s="5"/>
      <c r="UYL269" s="5"/>
      <c r="UYM269" s="5"/>
      <c r="UYN269" s="5"/>
      <c r="UYO269" s="5"/>
      <c r="UYP269" s="5"/>
      <c r="UYQ269" s="5"/>
      <c r="UYR269" s="5"/>
      <c r="UYS269" s="5"/>
      <c r="UYT269" s="5"/>
      <c r="UYU269" s="5"/>
      <c r="UYV269" s="5"/>
      <c r="UYW269" s="5"/>
      <c r="UYX269" s="5"/>
      <c r="UYY269" s="5"/>
      <c r="UYZ269" s="5"/>
      <c r="UZA269" s="5"/>
      <c r="UZB269" s="5"/>
      <c r="UZC269" s="5"/>
      <c r="UZD269" s="5"/>
      <c r="UZE269" s="5"/>
      <c r="UZF269" s="5"/>
      <c r="UZG269" s="5"/>
      <c r="UZH269" s="5"/>
      <c r="UZI269" s="5"/>
      <c r="UZJ269" s="5"/>
      <c r="UZK269" s="5"/>
      <c r="UZL269" s="5"/>
      <c r="UZM269" s="5"/>
      <c r="UZN269" s="5"/>
      <c r="UZO269" s="5"/>
      <c r="UZP269" s="5"/>
      <c r="UZQ269" s="5"/>
      <c r="UZR269" s="5"/>
      <c r="UZS269" s="5"/>
      <c r="UZT269" s="5"/>
      <c r="UZU269" s="5"/>
      <c r="UZV269" s="5"/>
      <c r="UZW269" s="5"/>
      <c r="UZX269" s="5"/>
      <c r="UZY269" s="5"/>
      <c r="UZZ269" s="5"/>
      <c r="VAA269" s="5"/>
      <c r="VAB269" s="5"/>
      <c r="VAC269" s="5"/>
      <c r="VAD269" s="5"/>
      <c r="VAE269" s="5"/>
      <c r="VAF269" s="5"/>
      <c r="VAG269" s="5"/>
      <c r="VAH269" s="5"/>
      <c r="VAI269" s="5"/>
      <c r="VAJ269" s="5"/>
      <c r="VAK269" s="5"/>
      <c r="VAL269" s="5"/>
      <c r="VAM269" s="5"/>
      <c r="VAN269" s="5"/>
      <c r="VAO269" s="5"/>
      <c r="VAP269" s="5"/>
      <c r="VAQ269" s="5"/>
      <c r="VAR269" s="5"/>
      <c r="VAS269" s="5"/>
      <c r="VAT269" s="5"/>
      <c r="VAU269" s="5"/>
      <c r="VAV269" s="5"/>
      <c r="VAW269" s="5"/>
      <c r="VAX269" s="5"/>
      <c r="VAY269" s="5"/>
      <c r="VAZ269" s="5"/>
      <c r="VBA269" s="5"/>
      <c r="VBB269" s="5"/>
      <c r="VBC269" s="5"/>
      <c r="VBD269" s="5"/>
      <c r="VBE269" s="5"/>
      <c r="VBF269" s="5"/>
      <c r="VBG269" s="5"/>
      <c r="VBH269" s="5"/>
      <c r="VBI269" s="5"/>
      <c r="VBJ269" s="5"/>
      <c r="VBK269" s="5"/>
      <c r="VBL269" s="5"/>
      <c r="VBM269" s="5"/>
      <c r="VBN269" s="5"/>
      <c r="VBO269" s="5"/>
      <c r="VBP269" s="5"/>
      <c r="VBQ269" s="5"/>
      <c r="VBR269" s="5"/>
      <c r="VBS269" s="5"/>
      <c r="VBT269" s="5"/>
      <c r="VBU269" s="5"/>
      <c r="VBV269" s="5"/>
      <c r="VBW269" s="5"/>
      <c r="VBX269" s="5"/>
      <c r="VBY269" s="5"/>
      <c r="VBZ269" s="5"/>
      <c r="VCA269" s="5"/>
      <c r="VCB269" s="5"/>
      <c r="VCC269" s="5"/>
      <c r="VCD269" s="5"/>
      <c r="VCE269" s="5"/>
      <c r="VCF269" s="5"/>
      <c r="VCG269" s="5"/>
      <c r="VCH269" s="5"/>
      <c r="VCI269" s="5"/>
      <c r="VCJ269" s="5"/>
      <c r="VCK269" s="5"/>
      <c r="VCL269" s="5"/>
      <c r="VCM269" s="5"/>
      <c r="VCN269" s="5"/>
      <c r="VCO269" s="5"/>
      <c r="VCP269" s="5"/>
      <c r="VCQ269" s="5"/>
      <c r="VCR269" s="5"/>
      <c r="VCS269" s="5"/>
      <c r="VCT269" s="5"/>
      <c r="VCU269" s="5"/>
      <c r="VCV269" s="5"/>
      <c r="VCW269" s="5"/>
      <c r="VCX269" s="5"/>
      <c r="VCY269" s="5"/>
      <c r="VCZ269" s="5"/>
      <c r="VDA269" s="5"/>
      <c r="VDB269" s="5"/>
      <c r="VDC269" s="5"/>
      <c r="VDD269" s="5"/>
      <c r="VDE269" s="5"/>
      <c r="VDF269" s="5"/>
      <c r="VDG269" s="5"/>
      <c r="VDH269" s="5"/>
      <c r="VDI269" s="5"/>
      <c r="VDJ269" s="5"/>
      <c r="VDK269" s="5"/>
      <c r="VDL269" s="5"/>
      <c r="VDM269" s="5"/>
      <c r="VDN269" s="5"/>
      <c r="VDO269" s="5"/>
      <c r="VDP269" s="5"/>
      <c r="VDQ269" s="5"/>
      <c r="VDR269" s="5"/>
      <c r="VDS269" s="5"/>
      <c r="VDT269" s="5"/>
      <c r="VDU269" s="5"/>
      <c r="VDV269" s="5"/>
      <c r="VDW269" s="5"/>
      <c r="VDX269" s="5"/>
      <c r="VDY269" s="5"/>
      <c r="VDZ269" s="5"/>
      <c r="VEA269" s="5"/>
      <c r="VEB269" s="5"/>
      <c r="VEC269" s="5"/>
      <c r="VED269" s="5"/>
      <c r="VEE269" s="5"/>
      <c r="VEF269" s="5"/>
      <c r="VEG269" s="5"/>
      <c r="VEH269" s="5"/>
      <c r="VEI269" s="5"/>
      <c r="VEJ269" s="5"/>
      <c r="VEK269" s="5"/>
      <c r="VEL269" s="5"/>
      <c r="VEM269" s="5"/>
      <c r="VEN269" s="5"/>
      <c r="VEO269" s="5"/>
      <c r="VEP269" s="5"/>
      <c r="VEQ269" s="5"/>
      <c r="VER269" s="5"/>
      <c r="VES269" s="5"/>
      <c r="VET269" s="5"/>
      <c r="VEU269" s="5"/>
      <c r="VEV269" s="5"/>
      <c r="VEW269" s="5"/>
      <c r="VEX269" s="5"/>
      <c r="VEY269" s="5"/>
      <c r="VEZ269" s="5"/>
      <c r="VFA269" s="5"/>
      <c r="VFB269" s="5"/>
      <c r="VFC269" s="5"/>
      <c r="VFD269" s="5"/>
      <c r="VFE269" s="5"/>
      <c r="VFF269" s="5"/>
      <c r="VFG269" s="5"/>
      <c r="VFH269" s="5"/>
      <c r="VFI269" s="5"/>
      <c r="VFJ269" s="5"/>
      <c r="VFK269" s="5"/>
      <c r="VFL269" s="5"/>
      <c r="VFM269" s="5"/>
      <c r="VFN269" s="5"/>
      <c r="VFO269" s="5"/>
      <c r="VFP269" s="5"/>
      <c r="VFQ269" s="5"/>
      <c r="VFR269" s="5"/>
      <c r="VFS269" s="5"/>
      <c r="VFT269" s="5"/>
      <c r="VFU269" s="5"/>
      <c r="VFV269" s="5"/>
      <c r="VFW269" s="5"/>
      <c r="VFX269" s="5"/>
      <c r="VFY269" s="5"/>
      <c r="VFZ269" s="5"/>
      <c r="VGA269" s="5"/>
      <c r="VGB269" s="5"/>
      <c r="VGC269" s="5"/>
      <c r="VGD269" s="5"/>
      <c r="VGE269" s="5"/>
      <c r="VGF269" s="5"/>
      <c r="VGG269" s="5"/>
      <c r="VGH269" s="5"/>
      <c r="VGI269" s="5"/>
      <c r="VGJ269" s="5"/>
      <c r="VGK269" s="5"/>
      <c r="VGL269" s="5"/>
      <c r="VGM269" s="5"/>
      <c r="VGN269" s="5"/>
      <c r="VGO269" s="5"/>
      <c r="VGP269" s="5"/>
      <c r="VGQ269" s="5"/>
      <c r="VGR269" s="5"/>
      <c r="VGS269" s="5"/>
      <c r="VGT269" s="5"/>
      <c r="VGU269" s="5"/>
      <c r="VGV269" s="5"/>
      <c r="VGW269" s="5"/>
      <c r="VGX269" s="5"/>
      <c r="VGY269" s="5"/>
      <c r="VGZ269" s="5"/>
      <c r="VHA269" s="5"/>
      <c r="VHB269" s="5"/>
      <c r="VHC269" s="5"/>
      <c r="VHD269" s="5"/>
      <c r="VHE269" s="5"/>
      <c r="VHF269" s="5"/>
      <c r="VHG269" s="5"/>
      <c r="VHH269" s="5"/>
      <c r="VHI269" s="5"/>
      <c r="VHJ269" s="5"/>
      <c r="VHK269" s="5"/>
      <c r="VHL269" s="5"/>
      <c r="VHM269" s="5"/>
      <c r="VHN269" s="5"/>
      <c r="VHO269" s="5"/>
      <c r="VHP269" s="5"/>
      <c r="VHQ269" s="5"/>
      <c r="VHR269" s="5"/>
      <c r="VHS269" s="5"/>
      <c r="VHT269" s="5"/>
      <c r="VHU269" s="5"/>
      <c r="VHV269" s="5"/>
      <c r="VHW269" s="5"/>
      <c r="VHX269" s="5"/>
      <c r="VHY269" s="5"/>
      <c r="VHZ269" s="5"/>
      <c r="VIA269" s="5"/>
      <c r="VIB269" s="5"/>
      <c r="VIC269" s="5"/>
      <c r="VID269" s="5"/>
      <c r="VIE269" s="5"/>
      <c r="VIF269" s="5"/>
      <c r="VIG269" s="5"/>
      <c r="VIH269" s="5"/>
      <c r="VII269" s="5"/>
      <c r="VIJ269" s="5"/>
      <c r="VIK269" s="5"/>
      <c r="VIL269" s="5"/>
      <c r="VIM269" s="5"/>
      <c r="VIN269" s="5"/>
      <c r="VIO269" s="5"/>
      <c r="VIP269" s="5"/>
      <c r="VIQ269" s="5"/>
      <c r="VIR269" s="5"/>
      <c r="VIS269" s="5"/>
      <c r="VIT269" s="5"/>
      <c r="VIU269" s="5"/>
      <c r="VIV269" s="5"/>
      <c r="VIW269" s="5"/>
      <c r="VIX269" s="5"/>
      <c r="VIY269" s="5"/>
      <c r="VIZ269" s="5"/>
      <c r="VJA269" s="5"/>
      <c r="VJB269" s="5"/>
      <c r="VJC269" s="5"/>
      <c r="VJD269" s="5"/>
      <c r="VJE269" s="5"/>
      <c r="VJF269" s="5"/>
      <c r="VJG269" s="5"/>
      <c r="VJH269" s="5"/>
      <c r="VJI269" s="5"/>
      <c r="VJJ269" s="5"/>
      <c r="VJK269" s="5"/>
      <c r="VJL269" s="5"/>
      <c r="VJM269" s="5"/>
      <c r="VJN269" s="5"/>
      <c r="VJO269" s="5"/>
      <c r="VJP269" s="5"/>
      <c r="VJQ269" s="5"/>
      <c r="VJR269" s="5"/>
      <c r="VJS269" s="5"/>
      <c r="VJT269" s="5"/>
      <c r="VJU269" s="5"/>
      <c r="VJV269" s="5"/>
      <c r="VJW269" s="5"/>
      <c r="VJX269" s="5"/>
      <c r="VJY269" s="5"/>
      <c r="VJZ269" s="5"/>
      <c r="VKA269" s="5"/>
      <c r="VKB269" s="5"/>
      <c r="VKC269" s="5"/>
      <c r="VKD269" s="5"/>
      <c r="VKE269" s="5"/>
      <c r="VKF269" s="5"/>
      <c r="VKG269" s="5"/>
      <c r="VKH269" s="5"/>
      <c r="VKI269" s="5"/>
      <c r="VKJ269" s="5"/>
      <c r="VKK269" s="5"/>
      <c r="VKL269" s="5"/>
      <c r="VKM269" s="5"/>
      <c r="VKN269" s="5"/>
      <c r="VKO269" s="5"/>
      <c r="VKP269" s="5"/>
      <c r="VKQ269" s="5"/>
      <c r="VKR269" s="5"/>
      <c r="VKS269" s="5"/>
      <c r="VKT269" s="5"/>
      <c r="VKU269" s="5"/>
      <c r="VKV269" s="5"/>
      <c r="VKW269" s="5"/>
      <c r="VKX269" s="5"/>
      <c r="VKY269" s="5"/>
      <c r="VKZ269" s="5"/>
      <c r="VLA269" s="5"/>
      <c r="VLB269" s="5"/>
      <c r="VLC269" s="5"/>
      <c r="VLD269" s="5"/>
      <c r="VLE269" s="5"/>
      <c r="VLF269" s="5"/>
      <c r="VLG269" s="5"/>
      <c r="VLH269" s="5"/>
      <c r="VLI269" s="5"/>
      <c r="VLJ269" s="5"/>
      <c r="VLK269" s="5"/>
      <c r="VLL269" s="5"/>
      <c r="VLM269" s="5"/>
      <c r="VLN269" s="5"/>
      <c r="VLO269" s="5"/>
      <c r="VLP269" s="5"/>
      <c r="VLQ269" s="5"/>
      <c r="VLR269" s="5"/>
      <c r="VLS269" s="5"/>
      <c r="VLT269" s="5"/>
      <c r="VLU269" s="5"/>
      <c r="VLV269" s="5"/>
      <c r="VLW269" s="5"/>
      <c r="VLX269" s="5"/>
      <c r="VLY269" s="5"/>
      <c r="VLZ269" s="5"/>
      <c r="VMA269" s="5"/>
      <c r="VMB269" s="5"/>
      <c r="VMC269" s="5"/>
      <c r="VMD269" s="5"/>
      <c r="VME269" s="5"/>
      <c r="VMF269" s="5"/>
      <c r="VMG269" s="5"/>
      <c r="VMH269" s="5"/>
      <c r="VMI269" s="5"/>
      <c r="VMJ269" s="5"/>
      <c r="VMK269" s="5"/>
      <c r="VML269" s="5"/>
      <c r="VMM269" s="5"/>
      <c r="VMN269" s="5"/>
      <c r="VMO269" s="5"/>
      <c r="VMP269" s="5"/>
      <c r="VMQ269" s="5"/>
      <c r="VMR269" s="5"/>
      <c r="VMS269" s="5"/>
      <c r="VMT269" s="5"/>
      <c r="VMU269" s="5"/>
      <c r="VMV269" s="5"/>
      <c r="VMW269" s="5"/>
      <c r="VMX269" s="5"/>
      <c r="VMY269" s="5"/>
      <c r="VMZ269" s="5"/>
      <c r="VNA269" s="5"/>
      <c r="VNB269" s="5"/>
      <c r="VNC269" s="5"/>
      <c r="VND269" s="5"/>
      <c r="VNE269" s="5"/>
      <c r="VNF269" s="5"/>
      <c r="VNG269" s="5"/>
      <c r="VNH269" s="5"/>
      <c r="VNI269" s="5"/>
      <c r="VNJ269" s="5"/>
      <c r="VNK269" s="5"/>
      <c r="VNL269" s="5"/>
      <c r="VNM269" s="5"/>
      <c r="VNN269" s="5"/>
      <c r="VNO269" s="5"/>
      <c r="VNP269" s="5"/>
      <c r="VNQ269" s="5"/>
      <c r="VNR269" s="5"/>
      <c r="VNS269" s="5"/>
      <c r="VNT269" s="5"/>
      <c r="VNU269" s="5"/>
      <c r="VNV269" s="5"/>
      <c r="VNW269" s="5"/>
      <c r="VNX269" s="5"/>
      <c r="VNY269" s="5"/>
      <c r="VNZ269" s="5"/>
      <c r="VOA269" s="5"/>
      <c r="VOB269" s="5"/>
      <c r="VOC269" s="5"/>
      <c r="VOD269" s="5"/>
      <c r="VOE269" s="5"/>
      <c r="VOF269" s="5"/>
      <c r="VOG269" s="5"/>
      <c r="VOH269" s="5"/>
      <c r="VOI269" s="5"/>
      <c r="VOJ269" s="5"/>
      <c r="VOK269" s="5"/>
      <c r="VOL269" s="5"/>
      <c r="VOM269" s="5"/>
      <c r="VON269" s="5"/>
      <c r="VOO269" s="5"/>
      <c r="VOP269" s="5"/>
      <c r="VOQ269" s="5"/>
      <c r="VOR269" s="5"/>
      <c r="VOS269" s="5"/>
      <c r="VOT269" s="5"/>
      <c r="VOU269" s="5"/>
      <c r="VOV269" s="5"/>
      <c r="VOW269" s="5"/>
      <c r="VOX269" s="5"/>
      <c r="VOY269" s="5"/>
      <c r="VOZ269" s="5"/>
      <c r="VPA269" s="5"/>
      <c r="VPB269" s="5"/>
      <c r="VPC269" s="5"/>
      <c r="VPD269" s="5"/>
      <c r="VPE269" s="5"/>
      <c r="VPF269" s="5"/>
      <c r="VPG269" s="5"/>
      <c r="VPH269" s="5"/>
      <c r="VPI269" s="5"/>
      <c r="VPJ269" s="5"/>
      <c r="VPK269" s="5"/>
      <c r="VPL269" s="5"/>
      <c r="VPM269" s="5"/>
      <c r="VPN269" s="5"/>
      <c r="VPO269" s="5"/>
      <c r="VPP269" s="5"/>
      <c r="VPQ269" s="5"/>
      <c r="VPR269" s="5"/>
      <c r="VPS269" s="5"/>
      <c r="VPT269" s="5"/>
      <c r="VPU269" s="5"/>
      <c r="VPV269" s="5"/>
      <c r="VPW269" s="5"/>
      <c r="VPX269" s="5"/>
      <c r="VPY269" s="5"/>
      <c r="VPZ269" s="5"/>
      <c r="VQA269" s="5"/>
      <c r="VQB269" s="5"/>
      <c r="VQC269" s="5"/>
      <c r="VQD269" s="5"/>
      <c r="VQE269" s="5"/>
      <c r="VQF269" s="5"/>
      <c r="VQG269" s="5"/>
      <c r="VQH269" s="5"/>
      <c r="VQI269" s="5"/>
      <c r="VQJ269" s="5"/>
      <c r="VQK269" s="5"/>
      <c r="VQL269" s="5"/>
      <c r="VQM269" s="5"/>
      <c r="VQN269" s="5"/>
      <c r="VQO269" s="5"/>
      <c r="VQP269" s="5"/>
      <c r="VQQ269" s="5"/>
      <c r="VQR269" s="5"/>
      <c r="VQS269" s="5"/>
      <c r="VQT269" s="5"/>
      <c r="VQU269" s="5"/>
      <c r="VQV269" s="5"/>
      <c r="VQW269" s="5"/>
      <c r="VQX269" s="5"/>
      <c r="VQY269" s="5"/>
      <c r="VQZ269" s="5"/>
      <c r="VRA269" s="5"/>
      <c r="VRB269" s="5"/>
      <c r="VRC269" s="5"/>
      <c r="VRD269" s="5"/>
      <c r="VRE269" s="5"/>
      <c r="VRF269" s="5"/>
      <c r="VRG269" s="5"/>
      <c r="VRH269" s="5"/>
      <c r="VRI269" s="5"/>
      <c r="VRJ269" s="5"/>
      <c r="VRK269" s="5"/>
      <c r="VRL269" s="5"/>
      <c r="VRM269" s="5"/>
      <c r="VRN269" s="5"/>
      <c r="VRO269" s="5"/>
      <c r="VRP269" s="5"/>
      <c r="VRQ269" s="5"/>
      <c r="VRR269" s="5"/>
      <c r="VRS269" s="5"/>
      <c r="VRT269" s="5"/>
      <c r="VRU269" s="5"/>
      <c r="VRV269" s="5"/>
      <c r="VRW269" s="5"/>
      <c r="VRX269" s="5"/>
      <c r="VRY269" s="5"/>
      <c r="VRZ269" s="5"/>
      <c r="VSA269" s="5"/>
      <c r="VSB269" s="5"/>
      <c r="VSC269" s="5"/>
      <c r="VSD269" s="5"/>
      <c r="VSE269" s="5"/>
      <c r="VSF269" s="5"/>
      <c r="VSG269" s="5"/>
      <c r="VSH269" s="5"/>
      <c r="VSI269" s="5"/>
      <c r="VSJ269" s="5"/>
      <c r="VSK269" s="5"/>
      <c r="VSL269" s="5"/>
      <c r="VSM269" s="5"/>
      <c r="VSN269" s="5"/>
      <c r="VSO269" s="5"/>
      <c r="VSP269" s="5"/>
      <c r="VSQ269" s="5"/>
      <c r="VSR269" s="5"/>
      <c r="VSS269" s="5"/>
      <c r="VST269" s="5"/>
      <c r="VSU269" s="5"/>
      <c r="VSV269" s="5"/>
      <c r="VSW269" s="5"/>
      <c r="VSX269" s="5"/>
      <c r="VSY269" s="5"/>
      <c r="VSZ269" s="5"/>
      <c r="VTA269" s="5"/>
      <c r="VTB269" s="5"/>
      <c r="VTC269" s="5"/>
      <c r="VTD269" s="5"/>
      <c r="VTE269" s="5"/>
      <c r="VTF269" s="5"/>
      <c r="VTG269" s="5"/>
      <c r="VTH269" s="5"/>
      <c r="VTI269" s="5"/>
      <c r="VTJ269" s="5"/>
      <c r="VTK269" s="5"/>
      <c r="VTL269" s="5"/>
      <c r="VTM269" s="5"/>
      <c r="VTN269" s="5"/>
      <c r="VTO269" s="5"/>
      <c r="VTP269" s="5"/>
      <c r="VTQ269" s="5"/>
      <c r="VTR269" s="5"/>
      <c r="VTS269" s="5"/>
      <c r="VTT269" s="5"/>
      <c r="VTU269" s="5"/>
      <c r="VTV269" s="5"/>
      <c r="VTW269" s="5"/>
      <c r="VTX269" s="5"/>
      <c r="VTY269" s="5"/>
      <c r="VTZ269" s="5"/>
      <c r="VUA269" s="5"/>
      <c r="VUB269" s="5"/>
      <c r="VUC269" s="5"/>
      <c r="VUD269" s="5"/>
      <c r="VUE269" s="5"/>
      <c r="VUF269" s="5"/>
      <c r="VUG269" s="5"/>
      <c r="VUH269" s="5"/>
      <c r="VUI269" s="5"/>
      <c r="VUJ269" s="5"/>
      <c r="VUK269" s="5"/>
      <c r="VUL269" s="5"/>
      <c r="VUM269" s="5"/>
      <c r="VUN269" s="5"/>
      <c r="VUO269" s="5"/>
      <c r="VUP269" s="5"/>
      <c r="VUQ269" s="5"/>
      <c r="VUR269" s="5"/>
      <c r="VUS269" s="5"/>
      <c r="VUT269" s="5"/>
      <c r="VUU269" s="5"/>
      <c r="VUV269" s="5"/>
      <c r="VUW269" s="5"/>
      <c r="VUX269" s="5"/>
      <c r="VUY269" s="5"/>
      <c r="VUZ269" s="5"/>
      <c r="VVA269" s="5"/>
      <c r="VVB269" s="5"/>
      <c r="VVC269" s="5"/>
      <c r="VVD269" s="5"/>
      <c r="VVE269" s="5"/>
      <c r="VVF269" s="5"/>
      <c r="VVG269" s="5"/>
      <c r="VVH269" s="5"/>
      <c r="VVI269" s="5"/>
      <c r="VVJ269" s="5"/>
      <c r="VVK269" s="5"/>
      <c r="VVL269" s="5"/>
      <c r="VVM269" s="5"/>
      <c r="VVN269" s="5"/>
      <c r="VVO269" s="5"/>
      <c r="VVP269" s="5"/>
      <c r="VVQ269" s="5"/>
      <c r="VVR269" s="5"/>
      <c r="VVS269" s="5"/>
      <c r="VVT269" s="5"/>
      <c r="VVU269" s="5"/>
      <c r="VVV269" s="5"/>
      <c r="VVW269" s="5"/>
      <c r="VVX269" s="5"/>
      <c r="VVY269" s="5"/>
      <c r="VVZ269" s="5"/>
      <c r="VWA269" s="5"/>
      <c r="VWB269" s="5"/>
      <c r="VWC269" s="5"/>
      <c r="VWD269" s="5"/>
      <c r="VWE269" s="5"/>
      <c r="VWF269" s="5"/>
      <c r="VWG269" s="5"/>
      <c r="VWH269" s="5"/>
      <c r="VWI269" s="5"/>
      <c r="VWJ269" s="5"/>
      <c r="VWK269" s="5"/>
      <c r="VWL269" s="5"/>
      <c r="VWM269" s="5"/>
      <c r="VWN269" s="5"/>
      <c r="VWO269" s="5"/>
      <c r="VWP269" s="5"/>
      <c r="VWQ269" s="5"/>
      <c r="VWR269" s="5"/>
      <c r="VWS269" s="5"/>
      <c r="VWT269" s="5"/>
      <c r="VWU269" s="5"/>
      <c r="VWV269" s="5"/>
      <c r="VWW269" s="5"/>
      <c r="VWX269" s="5"/>
      <c r="VWY269" s="5"/>
      <c r="VWZ269" s="5"/>
      <c r="VXA269" s="5"/>
      <c r="VXB269" s="5"/>
      <c r="VXC269" s="5"/>
      <c r="VXD269" s="5"/>
      <c r="VXE269" s="5"/>
      <c r="VXF269" s="5"/>
      <c r="VXG269" s="5"/>
      <c r="VXH269" s="5"/>
      <c r="VXI269" s="5"/>
      <c r="VXJ269" s="5"/>
      <c r="VXK269" s="5"/>
      <c r="VXL269" s="5"/>
      <c r="VXM269" s="5"/>
      <c r="VXN269" s="5"/>
      <c r="VXO269" s="5"/>
      <c r="VXP269" s="5"/>
      <c r="VXQ269" s="5"/>
      <c r="VXR269" s="5"/>
      <c r="VXS269" s="5"/>
      <c r="VXT269" s="5"/>
      <c r="VXU269" s="5"/>
      <c r="VXV269" s="5"/>
      <c r="VXW269" s="5"/>
      <c r="VXX269" s="5"/>
      <c r="VXY269" s="5"/>
      <c r="VXZ269" s="5"/>
      <c r="VYA269" s="5"/>
      <c r="VYB269" s="5"/>
      <c r="VYC269" s="5"/>
      <c r="VYD269" s="5"/>
      <c r="VYE269" s="5"/>
      <c r="VYF269" s="5"/>
      <c r="VYG269" s="5"/>
      <c r="VYH269" s="5"/>
      <c r="VYI269" s="5"/>
      <c r="VYJ269" s="5"/>
      <c r="VYK269" s="5"/>
      <c r="VYL269" s="5"/>
      <c r="VYM269" s="5"/>
      <c r="VYN269" s="5"/>
      <c r="VYO269" s="5"/>
      <c r="VYP269" s="5"/>
      <c r="VYQ269" s="5"/>
      <c r="VYR269" s="5"/>
      <c r="VYS269" s="5"/>
      <c r="VYT269" s="5"/>
      <c r="VYU269" s="5"/>
      <c r="VYV269" s="5"/>
      <c r="VYW269" s="5"/>
      <c r="VYX269" s="5"/>
      <c r="VYY269" s="5"/>
      <c r="VYZ269" s="5"/>
      <c r="VZA269" s="5"/>
      <c r="VZB269" s="5"/>
      <c r="VZC269" s="5"/>
      <c r="VZD269" s="5"/>
      <c r="VZE269" s="5"/>
      <c r="VZF269" s="5"/>
      <c r="VZG269" s="5"/>
      <c r="VZH269" s="5"/>
      <c r="VZI269" s="5"/>
      <c r="VZJ269" s="5"/>
      <c r="VZK269" s="5"/>
      <c r="VZL269" s="5"/>
      <c r="VZM269" s="5"/>
      <c r="VZN269" s="5"/>
      <c r="VZO269" s="5"/>
      <c r="VZP269" s="5"/>
      <c r="VZQ269" s="5"/>
      <c r="VZR269" s="5"/>
      <c r="VZS269" s="5"/>
      <c r="VZT269" s="5"/>
      <c r="VZU269" s="5"/>
      <c r="VZV269" s="5"/>
      <c r="VZW269" s="5"/>
      <c r="VZX269" s="5"/>
      <c r="VZY269" s="5"/>
      <c r="VZZ269" s="5"/>
      <c r="WAA269" s="5"/>
      <c r="WAB269" s="5"/>
      <c r="WAC269" s="5"/>
      <c r="WAD269" s="5"/>
      <c r="WAE269" s="5"/>
      <c r="WAF269" s="5"/>
      <c r="WAG269" s="5"/>
      <c r="WAH269" s="5"/>
      <c r="WAI269" s="5"/>
      <c r="WAJ269" s="5"/>
      <c r="WAK269" s="5"/>
      <c r="WAL269" s="5"/>
      <c r="WAM269" s="5"/>
      <c r="WAN269" s="5"/>
      <c r="WAO269" s="5"/>
      <c r="WAP269" s="5"/>
      <c r="WAQ269" s="5"/>
      <c r="WAR269" s="5"/>
      <c r="WAS269" s="5"/>
      <c r="WAT269" s="5"/>
      <c r="WAU269" s="5"/>
      <c r="WAV269" s="5"/>
      <c r="WAW269" s="5"/>
      <c r="WAX269" s="5"/>
      <c r="WAY269" s="5"/>
      <c r="WAZ269" s="5"/>
      <c r="WBA269" s="5"/>
      <c r="WBB269" s="5"/>
      <c r="WBC269" s="5"/>
      <c r="WBD269" s="5"/>
      <c r="WBE269" s="5"/>
      <c r="WBF269" s="5"/>
      <c r="WBG269" s="5"/>
      <c r="WBH269" s="5"/>
      <c r="WBI269" s="5"/>
      <c r="WBJ269" s="5"/>
      <c r="WBK269" s="5"/>
      <c r="WBL269" s="5"/>
      <c r="WBM269" s="5"/>
      <c r="WBN269" s="5"/>
      <c r="WBO269" s="5"/>
      <c r="WBP269" s="5"/>
      <c r="WBQ269" s="5"/>
      <c r="WBR269" s="5"/>
      <c r="WBS269" s="5"/>
      <c r="WBT269" s="5"/>
      <c r="WBU269" s="5"/>
      <c r="WBV269" s="5"/>
      <c r="WBW269" s="5"/>
      <c r="WBX269" s="5"/>
      <c r="WBY269" s="5"/>
      <c r="WBZ269" s="5"/>
      <c r="WCA269" s="5"/>
      <c r="WCB269" s="5"/>
      <c r="WCC269" s="5"/>
      <c r="WCD269" s="5"/>
      <c r="WCE269" s="5"/>
      <c r="WCF269" s="5"/>
      <c r="WCG269" s="5"/>
      <c r="WCH269" s="5"/>
      <c r="WCI269" s="5"/>
      <c r="WCJ269" s="5"/>
      <c r="WCK269" s="5"/>
      <c r="WCL269" s="5"/>
      <c r="WCM269" s="5"/>
      <c r="WCN269" s="5"/>
      <c r="WCO269" s="5"/>
      <c r="WCP269" s="5"/>
      <c r="WCQ269" s="5"/>
      <c r="WCR269" s="5"/>
      <c r="WCS269" s="5"/>
      <c r="WCT269" s="5"/>
      <c r="WCU269" s="5"/>
      <c r="WCV269" s="5"/>
      <c r="WCW269" s="5"/>
      <c r="WCX269" s="5"/>
      <c r="WCY269" s="5"/>
      <c r="WCZ269" s="5"/>
      <c r="WDA269" s="5"/>
      <c r="WDB269" s="5"/>
      <c r="WDC269" s="5"/>
      <c r="WDD269" s="5"/>
      <c r="WDE269" s="5"/>
      <c r="WDF269" s="5"/>
      <c r="WDG269" s="5"/>
      <c r="WDH269" s="5"/>
      <c r="WDI269" s="5"/>
      <c r="WDJ269" s="5"/>
      <c r="WDK269" s="5"/>
      <c r="WDL269" s="5"/>
      <c r="WDM269" s="5"/>
      <c r="WDN269" s="5"/>
      <c r="WDO269" s="5"/>
      <c r="WDP269" s="5"/>
      <c r="WDQ269" s="5"/>
      <c r="WDR269" s="5"/>
      <c r="WDS269" s="5"/>
      <c r="WDT269" s="5"/>
      <c r="WDU269" s="5"/>
      <c r="WDV269" s="5"/>
      <c r="WDW269" s="5"/>
      <c r="WDX269" s="5"/>
      <c r="WDY269" s="5"/>
      <c r="WDZ269" s="5"/>
      <c r="WEA269" s="5"/>
      <c r="WEB269" s="5"/>
      <c r="WEC269" s="5"/>
      <c r="WED269" s="5"/>
      <c r="WEE269" s="5"/>
      <c r="WEF269" s="5"/>
      <c r="WEG269" s="5"/>
      <c r="WEH269" s="5"/>
      <c r="WEI269" s="5"/>
      <c r="WEJ269" s="5"/>
      <c r="WEK269" s="5"/>
      <c r="WEL269" s="5"/>
      <c r="WEM269" s="5"/>
      <c r="WEN269" s="5"/>
      <c r="WEO269" s="5"/>
      <c r="WEP269" s="5"/>
      <c r="WEQ269" s="5"/>
      <c r="WER269" s="5"/>
      <c r="WES269" s="5"/>
      <c r="WET269" s="5"/>
      <c r="WEU269" s="5"/>
      <c r="WEV269" s="5"/>
      <c r="WEW269" s="5"/>
      <c r="WEX269" s="5"/>
      <c r="WEY269" s="5"/>
      <c r="WEZ269" s="5"/>
      <c r="WFA269" s="5"/>
      <c r="WFB269" s="5"/>
      <c r="WFC269" s="5"/>
      <c r="WFD269" s="5"/>
      <c r="WFE269" s="5"/>
      <c r="WFF269" s="5"/>
      <c r="WFG269" s="5"/>
      <c r="WFH269" s="5"/>
      <c r="WFI269" s="5"/>
      <c r="WFJ269" s="5"/>
      <c r="WFK269" s="5"/>
      <c r="WFL269" s="5"/>
      <c r="WFM269" s="5"/>
      <c r="WFN269" s="5"/>
      <c r="WFO269" s="5"/>
      <c r="WFP269" s="5"/>
      <c r="WFQ269" s="5"/>
      <c r="WFR269" s="5"/>
      <c r="WFS269" s="5"/>
      <c r="WFT269" s="5"/>
      <c r="WFU269" s="5"/>
      <c r="WFV269" s="5"/>
      <c r="WFW269" s="5"/>
      <c r="WFX269" s="5"/>
      <c r="WFY269" s="5"/>
      <c r="WFZ269" s="5"/>
      <c r="WGA269" s="5"/>
      <c r="WGB269" s="5"/>
      <c r="WGC269" s="5"/>
      <c r="WGD269" s="5"/>
      <c r="WGE269" s="5"/>
      <c r="WGF269" s="5"/>
      <c r="WGG269" s="5"/>
      <c r="WGH269" s="5"/>
      <c r="WGI269" s="5"/>
      <c r="WGJ269" s="5"/>
      <c r="WGK269" s="5"/>
      <c r="WGL269" s="5"/>
      <c r="WGM269" s="5"/>
      <c r="WGN269" s="5"/>
      <c r="WGO269" s="5"/>
      <c r="WGP269" s="5"/>
      <c r="WGQ269" s="5"/>
      <c r="WGR269" s="5"/>
      <c r="WGS269" s="5"/>
      <c r="WGT269" s="5"/>
      <c r="WGU269" s="5"/>
      <c r="WGV269" s="5"/>
      <c r="WGW269" s="5"/>
      <c r="WGX269" s="5"/>
      <c r="WGY269" s="5"/>
      <c r="WGZ269" s="5"/>
      <c r="WHA269" s="5"/>
      <c r="WHB269" s="5"/>
      <c r="WHC269" s="5"/>
      <c r="WHD269" s="5"/>
      <c r="WHE269" s="5"/>
      <c r="WHF269" s="5"/>
      <c r="WHG269" s="5"/>
      <c r="WHH269" s="5"/>
      <c r="WHI269" s="5"/>
      <c r="WHJ269" s="5"/>
      <c r="WHK269" s="5"/>
      <c r="WHL269" s="5"/>
      <c r="WHM269" s="5"/>
      <c r="WHN269" s="5"/>
      <c r="WHO269" s="5"/>
      <c r="WHP269" s="5"/>
      <c r="WHQ269" s="5"/>
      <c r="WHR269" s="5"/>
      <c r="WHS269" s="5"/>
      <c r="WHT269" s="5"/>
      <c r="WHU269" s="5"/>
      <c r="WHV269" s="5"/>
      <c r="WHW269" s="5"/>
      <c r="WHX269" s="5"/>
      <c r="WHY269" s="5"/>
      <c r="WHZ269" s="5"/>
      <c r="WIA269" s="5"/>
      <c r="WIB269" s="5"/>
      <c r="WIC269" s="5"/>
      <c r="WID269" s="5"/>
      <c r="WIE269" s="5"/>
      <c r="WIF269" s="5"/>
      <c r="WIG269" s="5"/>
      <c r="WIH269" s="5"/>
      <c r="WII269" s="5"/>
      <c r="WIJ269" s="5"/>
      <c r="WIK269" s="5"/>
      <c r="WIL269" s="5"/>
      <c r="WIM269" s="5"/>
      <c r="WIN269" s="5"/>
      <c r="WIO269" s="5"/>
      <c r="WIP269" s="5"/>
      <c r="WIQ269" s="5"/>
      <c r="WIR269" s="5"/>
      <c r="WIS269" s="5"/>
      <c r="WIT269" s="5"/>
      <c r="WIU269" s="5"/>
      <c r="WIV269" s="5"/>
      <c r="WIW269" s="5"/>
      <c r="WIX269" s="5"/>
      <c r="WIY269" s="5"/>
      <c r="WIZ269" s="5"/>
      <c r="WJA269" s="5"/>
      <c r="WJB269" s="5"/>
      <c r="WJC269" s="5"/>
      <c r="WJD269" s="5"/>
      <c r="WJE269" s="5"/>
      <c r="WJF269" s="5"/>
      <c r="WJG269" s="5"/>
      <c r="WJH269" s="5"/>
      <c r="WJI269" s="5"/>
      <c r="WJJ269" s="5"/>
      <c r="WJK269" s="5"/>
      <c r="WJL269" s="5"/>
      <c r="WJM269" s="5"/>
      <c r="WJN269" s="5"/>
      <c r="WJO269" s="5"/>
      <c r="WJP269" s="5"/>
      <c r="WJQ269" s="5"/>
      <c r="WJR269" s="5"/>
      <c r="WJS269" s="5"/>
      <c r="WJT269" s="5"/>
      <c r="WJU269" s="5"/>
      <c r="WJV269" s="5"/>
      <c r="WJW269" s="5"/>
      <c r="WJX269" s="5"/>
      <c r="WJY269" s="5"/>
      <c r="WJZ269" s="5"/>
      <c r="WKA269" s="5"/>
      <c r="WKB269" s="5"/>
      <c r="WKC269" s="5"/>
      <c r="WKD269" s="5"/>
      <c r="WKE269" s="5"/>
      <c r="WKF269" s="5"/>
      <c r="WKG269" s="5"/>
      <c r="WKH269" s="5"/>
      <c r="WKI269" s="5"/>
      <c r="WKJ269" s="5"/>
      <c r="WKK269" s="5"/>
      <c r="WKL269" s="5"/>
      <c r="WKM269" s="5"/>
      <c r="WKN269" s="5"/>
      <c r="WKO269" s="5"/>
      <c r="WKP269" s="5"/>
      <c r="WKQ269" s="5"/>
      <c r="WKR269" s="5"/>
      <c r="WKS269" s="5"/>
      <c r="WKT269" s="5"/>
      <c r="WKU269" s="5"/>
      <c r="WKV269" s="5"/>
      <c r="WKW269" s="5"/>
      <c r="WKX269" s="5"/>
      <c r="WKY269" s="5"/>
      <c r="WKZ269" s="5"/>
      <c r="WLA269" s="5"/>
      <c r="WLB269" s="5"/>
      <c r="WLC269" s="5"/>
      <c r="WLD269" s="5"/>
      <c r="WLE269" s="5"/>
      <c r="WLF269" s="5"/>
      <c r="WLG269" s="5"/>
      <c r="WLH269" s="5"/>
      <c r="WLI269" s="5"/>
      <c r="WLJ269" s="5"/>
      <c r="WLK269" s="5"/>
      <c r="WLL269" s="5"/>
      <c r="WLM269" s="5"/>
      <c r="WLN269" s="5"/>
      <c r="WLO269" s="5"/>
      <c r="WLP269" s="5"/>
      <c r="WLQ269" s="5"/>
      <c r="WLR269" s="5"/>
      <c r="WLS269" s="5"/>
      <c r="WLT269" s="5"/>
      <c r="WLU269" s="5"/>
      <c r="WLV269" s="5"/>
      <c r="WLW269" s="5"/>
      <c r="WLX269" s="5"/>
      <c r="WLY269" s="5"/>
      <c r="WLZ269" s="5"/>
      <c r="WMA269" s="5"/>
      <c r="WMB269" s="5"/>
      <c r="WMC269" s="5"/>
      <c r="WMD269" s="5"/>
      <c r="WME269" s="5"/>
      <c r="WMF269" s="5"/>
      <c r="WMG269" s="5"/>
      <c r="WMH269" s="5"/>
      <c r="WMI269" s="5"/>
      <c r="WMJ269" s="5"/>
      <c r="WMK269" s="5"/>
      <c r="WML269" s="5"/>
      <c r="WMM269" s="5"/>
      <c r="WMN269" s="5"/>
      <c r="WMO269" s="5"/>
      <c r="WMP269" s="5"/>
      <c r="WMQ269" s="5"/>
      <c r="WMR269" s="5"/>
      <c r="WMS269" s="5"/>
      <c r="WMT269" s="5"/>
      <c r="WMU269" s="5"/>
      <c r="WMV269" s="5"/>
      <c r="WMW269" s="5"/>
      <c r="WMX269" s="5"/>
      <c r="WMY269" s="5"/>
      <c r="WMZ269" s="5"/>
      <c r="WNA269" s="5"/>
      <c r="WNB269" s="5"/>
      <c r="WNC269" s="5"/>
      <c r="WND269" s="5"/>
      <c r="WNE269" s="5"/>
      <c r="WNF269" s="5"/>
      <c r="WNG269" s="5"/>
      <c r="WNH269" s="5"/>
      <c r="WNI269" s="5"/>
      <c r="WNJ269" s="5"/>
      <c r="WNK269" s="5"/>
      <c r="WNL269" s="5"/>
      <c r="WNM269" s="5"/>
      <c r="WNN269" s="5"/>
      <c r="WNO269" s="5"/>
      <c r="WNP269" s="5"/>
      <c r="WNQ269" s="5"/>
      <c r="WNR269" s="5"/>
      <c r="WNS269" s="5"/>
      <c r="WNT269" s="5"/>
      <c r="WNU269" s="5"/>
      <c r="WNV269" s="5"/>
      <c r="WNW269" s="5"/>
      <c r="WNX269" s="5"/>
      <c r="WNY269" s="5"/>
      <c r="WNZ269" s="5"/>
      <c r="WOA269" s="5"/>
      <c r="WOB269" s="5"/>
      <c r="WOC269" s="5"/>
      <c r="WOD269" s="5"/>
      <c r="WOE269" s="5"/>
      <c r="WOF269" s="5"/>
      <c r="WOG269" s="5"/>
      <c r="WOH269" s="5"/>
      <c r="WOI269" s="5"/>
      <c r="WOJ269" s="5"/>
      <c r="WOK269" s="5"/>
      <c r="WOL269" s="5"/>
      <c r="WOM269" s="5"/>
      <c r="WON269" s="5"/>
      <c r="WOO269" s="5"/>
      <c r="WOP269" s="5"/>
      <c r="WOQ269" s="5"/>
      <c r="WOR269" s="5"/>
      <c r="WOS269" s="5"/>
      <c r="WOT269" s="5"/>
      <c r="WOU269" s="5"/>
      <c r="WOV269" s="5"/>
      <c r="WOW269" s="5"/>
      <c r="WOX269" s="5"/>
      <c r="WOY269" s="5"/>
      <c r="WOZ269" s="5"/>
      <c r="WPA269" s="5"/>
      <c r="WPB269" s="5"/>
      <c r="WPC269" s="5"/>
      <c r="WPD269" s="5"/>
      <c r="WPE269" s="5"/>
      <c r="WPF269" s="5"/>
      <c r="WPG269" s="5"/>
      <c r="WPH269" s="5"/>
      <c r="WPI269" s="5"/>
      <c r="WPJ269" s="5"/>
      <c r="WPK269" s="5"/>
      <c r="WPL269" s="5"/>
      <c r="WPM269" s="5"/>
      <c r="WPN269" s="5"/>
      <c r="WPO269" s="5"/>
      <c r="WPP269" s="5"/>
      <c r="WPQ269" s="5"/>
      <c r="WPR269" s="5"/>
      <c r="WPS269" s="5"/>
      <c r="WPT269" s="5"/>
      <c r="WPU269" s="5"/>
      <c r="WPV269" s="5"/>
      <c r="WPW269" s="5"/>
      <c r="WPX269" s="5"/>
      <c r="WPY269" s="5"/>
      <c r="WPZ269" s="5"/>
      <c r="WQA269" s="5"/>
      <c r="WQB269" s="5"/>
      <c r="WQC269" s="5"/>
      <c r="WQD269" s="5"/>
      <c r="WQE269" s="5"/>
      <c r="WQF269" s="5"/>
      <c r="WQG269" s="5"/>
      <c r="WQH269" s="5"/>
      <c r="WQI269" s="5"/>
      <c r="WQJ269" s="5"/>
      <c r="WQK269" s="5"/>
      <c r="WQL269" s="5"/>
      <c r="WQM269" s="5"/>
      <c r="WQN269" s="5"/>
      <c r="WQO269" s="5"/>
      <c r="WQP269" s="5"/>
      <c r="WQQ269" s="5"/>
      <c r="WQR269" s="5"/>
      <c r="WQS269" s="5"/>
      <c r="WQT269" s="5"/>
      <c r="WQU269" s="5"/>
      <c r="WQV269" s="5"/>
      <c r="WQW269" s="5"/>
      <c r="WQX269" s="5"/>
      <c r="WQY269" s="5"/>
      <c r="WQZ269" s="5"/>
      <c r="WRA269" s="5"/>
      <c r="WRB269" s="5"/>
      <c r="WRC269" s="5"/>
      <c r="WRD269" s="5"/>
      <c r="WRE269" s="5"/>
      <c r="WRF269" s="5"/>
      <c r="WRG269" s="5"/>
      <c r="WRH269" s="5"/>
      <c r="WRI269" s="5"/>
      <c r="WRJ269" s="5"/>
      <c r="WRK269" s="5"/>
      <c r="WRL269" s="5"/>
      <c r="WRM269" s="5"/>
      <c r="WRN269" s="5"/>
      <c r="WRO269" s="5"/>
      <c r="WRP269" s="5"/>
      <c r="WRQ269" s="5"/>
      <c r="WRR269" s="5"/>
      <c r="WRS269" s="5"/>
      <c r="WRT269" s="5"/>
      <c r="WRU269" s="5"/>
      <c r="WRV269" s="5"/>
      <c r="WRW269" s="5"/>
      <c r="WRX269" s="5"/>
      <c r="WRY269" s="5"/>
      <c r="WRZ269" s="5"/>
      <c r="WSA269" s="5"/>
      <c r="WSB269" s="5"/>
      <c r="WSC269" s="5"/>
      <c r="WSD269" s="5"/>
      <c r="WSE269" s="5"/>
      <c r="WSF269" s="5"/>
      <c r="WSG269" s="5"/>
      <c r="WSH269" s="5"/>
      <c r="WSI269" s="5"/>
      <c r="WSJ269" s="5"/>
      <c r="WSK269" s="5"/>
      <c r="WSL269" s="5"/>
      <c r="WSM269" s="5"/>
      <c r="WSN269" s="5"/>
      <c r="WSO269" s="5"/>
      <c r="WSP269" s="5"/>
      <c r="WSQ269" s="5"/>
      <c r="WSR269" s="5"/>
      <c r="WSS269" s="5"/>
      <c r="WST269" s="5"/>
      <c r="WSU269" s="5"/>
      <c r="WSV269" s="5"/>
      <c r="WSW269" s="5"/>
      <c r="WSX269" s="5"/>
      <c r="WSY269" s="5"/>
      <c r="WSZ269" s="5"/>
      <c r="WTA269" s="5"/>
      <c r="WTB269" s="5"/>
      <c r="WTC269" s="5"/>
      <c r="WTD269" s="5"/>
      <c r="WTE269" s="5"/>
      <c r="WTF269" s="5"/>
      <c r="WTG269" s="5"/>
      <c r="WTH269" s="5"/>
      <c r="WTI269" s="5"/>
      <c r="WTJ269" s="5"/>
      <c r="WTK269" s="5"/>
      <c r="WTL269" s="5"/>
      <c r="WTM269" s="5"/>
      <c r="WTN269" s="5"/>
      <c r="WTO269" s="5"/>
      <c r="WTP269" s="5"/>
      <c r="WTQ269" s="5"/>
      <c r="WTR269" s="5"/>
      <c r="WTS269" s="5"/>
      <c r="WTT269" s="5"/>
      <c r="WTU269" s="5"/>
      <c r="WTV269" s="5"/>
      <c r="WTW269" s="5"/>
      <c r="WTX269" s="5"/>
      <c r="WTY269" s="5"/>
      <c r="WTZ269" s="5"/>
      <c r="WUA269" s="5"/>
      <c r="WUB269" s="5"/>
      <c r="WUC269" s="5"/>
      <c r="WUD269" s="5"/>
      <c r="WUE269" s="5"/>
      <c r="WUF269" s="5"/>
      <c r="WUG269" s="5"/>
      <c r="WUH269" s="5"/>
      <c r="WUI269" s="5"/>
      <c r="WUJ269" s="5"/>
      <c r="WUK269" s="5"/>
      <c r="WUL269" s="5"/>
      <c r="WUM269" s="5"/>
      <c r="WUN269" s="5"/>
      <c r="WUO269" s="5"/>
      <c r="WUP269" s="5"/>
      <c r="WUQ269" s="5"/>
      <c r="WUR269" s="5"/>
      <c r="WUS269" s="5"/>
      <c r="WUT269" s="5"/>
      <c r="WUU269" s="5"/>
      <c r="WUV269" s="5"/>
      <c r="WUW269" s="5"/>
      <c r="WUX269" s="5"/>
      <c r="WUY269" s="5"/>
      <c r="WUZ269" s="5"/>
      <c r="WVA269" s="5"/>
      <c r="WVB269" s="5"/>
      <c r="WVC269" s="5"/>
      <c r="WVD269" s="5"/>
      <c r="WVE269" s="5"/>
      <c r="WVF269" s="5"/>
      <c r="WVG269" s="5"/>
      <c r="WVH269" s="5"/>
      <c r="WVI269" s="5"/>
      <c r="WVJ269" s="5"/>
      <c r="WVK269" s="5"/>
      <c r="WVL269" s="5"/>
      <c r="WVM269" s="5"/>
      <c r="WVN269" s="5"/>
      <c r="WVO269" s="5"/>
      <c r="WVP269" s="5"/>
      <c r="WVQ269" s="5"/>
      <c r="WVR269" s="5"/>
      <c r="WVS269" s="5"/>
      <c r="WVT269" s="5"/>
      <c r="WVU269" s="5"/>
      <c r="WVV269" s="5"/>
      <c r="WVW269" s="5"/>
      <c r="WVX269" s="5"/>
      <c r="WVY269" s="5"/>
      <c r="WVZ269" s="5"/>
      <c r="WWA269" s="5"/>
      <c r="WWB269" s="5"/>
      <c r="WWC269" s="5"/>
      <c r="WWD269" s="5"/>
      <c r="WWE269" s="5"/>
      <c r="WWF269" s="5"/>
      <c r="WWG269" s="5"/>
      <c r="WWH269" s="5"/>
      <c r="WWI269" s="5"/>
      <c r="WWJ269" s="5"/>
      <c r="WWK269" s="5"/>
      <c r="WWL269" s="5"/>
      <c r="WWM269" s="5"/>
      <c r="WWN269" s="5"/>
      <c r="WWO269" s="5"/>
      <c r="WWP269" s="5"/>
      <c r="WWQ269" s="5"/>
      <c r="WWR269" s="5"/>
      <c r="WWS269" s="5"/>
      <c r="WWT269" s="5"/>
      <c r="WWU269" s="5"/>
      <c r="WWV269" s="5"/>
      <c r="WWW269" s="5"/>
      <c r="WWX269" s="5"/>
      <c r="WWY269" s="5"/>
      <c r="WWZ269" s="5"/>
      <c r="WXA269" s="5"/>
      <c r="WXB269" s="5"/>
      <c r="WXC269" s="5"/>
      <c r="WXD269" s="5"/>
      <c r="WXE269" s="5"/>
      <c r="WXF269" s="5"/>
      <c r="WXG269" s="5"/>
      <c r="WXH269" s="5"/>
      <c r="WXI269" s="5"/>
      <c r="WXJ269" s="5"/>
      <c r="WXK269" s="5"/>
      <c r="WXL269" s="5"/>
      <c r="WXM269" s="5"/>
      <c r="WXN269" s="5"/>
      <c r="WXO269" s="5"/>
      <c r="WXP269" s="5"/>
      <c r="WXQ269" s="5"/>
      <c r="WXR269" s="5"/>
      <c r="WXS269" s="5"/>
      <c r="WXT269" s="5"/>
      <c r="WXU269" s="5"/>
      <c r="WXV269" s="5"/>
      <c r="WXW269" s="5"/>
      <c r="WXX269" s="5"/>
      <c r="WXY269" s="5"/>
      <c r="WXZ269" s="5"/>
      <c r="WYA269" s="5"/>
      <c r="WYB269" s="5"/>
      <c r="WYC269" s="5"/>
      <c r="WYD269" s="5"/>
      <c r="WYE269" s="5"/>
      <c r="WYF269" s="5"/>
      <c r="WYG269" s="5"/>
      <c r="WYH269" s="5"/>
      <c r="WYI269" s="5"/>
      <c r="WYJ269" s="5"/>
      <c r="WYK269" s="5"/>
      <c r="WYL269" s="5"/>
      <c r="WYM269" s="5"/>
      <c r="WYN269" s="5"/>
      <c r="WYO269" s="5"/>
      <c r="WYP269" s="5"/>
      <c r="WYQ269" s="5"/>
      <c r="WYR269" s="5"/>
      <c r="WYS269" s="5"/>
      <c r="WYT269" s="5"/>
      <c r="WYU269" s="5"/>
      <c r="WYV269" s="5"/>
      <c r="WYW269" s="5"/>
      <c r="WYX269" s="5"/>
      <c r="WYY269" s="5"/>
      <c r="WYZ269" s="5"/>
      <c r="WZA269" s="5"/>
      <c r="WZB269" s="5"/>
      <c r="WZC269" s="5"/>
      <c r="WZD269" s="5"/>
      <c r="WZE269" s="5"/>
      <c r="WZF269" s="5"/>
      <c r="WZG269" s="5"/>
      <c r="WZH269" s="5"/>
      <c r="WZI269" s="5"/>
      <c r="WZJ269" s="5"/>
      <c r="WZK269" s="5"/>
      <c r="WZL269" s="5"/>
      <c r="WZM269" s="5"/>
      <c r="WZN269" s="5"/>
      <c r="WZO269" s="5"/>
      <c r="WZP269" s="5"/>
      <c r="WZQ269" s="5"/>
      <c r="WZR269" s="5"/>
      <c r="WZS269" s="5"/>
      <c r="WZT269" s="5"/>
      <c r="WZU269" s="5"/>
      <c r="WZV269" s="5"/>
      <c r="WZW269" s="5"/>
      <c r="WZX269" s="5"/>
      <c r="WZY269" s="5"/>
      <c r="WZZ269" s="5"/>
      <c r="XAA269" s="5"/>
      <c r="XAB269" s="5"/>
      <c r="XAC269" s="5"/>
      <c r="XAD269" s="5"/>
      <c r="XAE269" s="5"/>
      <c r="XAF269" s="5"/>
      <c r="XAG269" s="5"/>
      <c r="XAH269" s="5"/>
      <c r="XAI269" s="5"/>
      <c r="XAJ269" s="5"/>
      <c r="XAK269" s="5"/>
      <c r="XAL269" s="5"/>
      <c r="XAM269" s="5"/>
      <c r="XAN269" s="5"/>
      <c r="XAO269" s="5"/>
      <c r="XAP269" s="5"/>
      <c r="XAQ269" s="5"/>
      <c r="XAR269" s="5"/>
      <c r="XAS269" s="5"/>
      <c r="XAT269" s="5"/>
      <c r="XAU269" s="5"/>
      <c r="XAV269" s="5"/>
      <c r="XAW269" s="5"/>
      <c r="XAX269" s="5"/>
      <c r="XAY269" s="5"/>
      <c r="XAZ269" s="5"/>
      <c r="XBA269" s="5"/>
      <c r="XBB269" s="5"/>
      <c r="XBC269" s="5"/>
      <c r="XBD269" s="5"/>
      <c r="XBE269" s="5"/>
      <c r="XBF269" s="5"/>
      <c r="XBG269" s="5"/>
      <c r="XBH269" s="5"/>
      <c r="XBI269" s="5"/>
      <c r="XBJ269" s="5"/>
      <c r="XBK269" s="5"/>
      <c r="XBL269" s="5"/>
      <c r="XBM269" s="5"/>
      <c r="XBN269" s="5"/>
      <c r="XBO269" s="5"/>
      <c r="XBP269" s="5"/>
      <c r="XBQ269" s="5"/>
      <c r="XBR269" s="5"/>
      <c r="XBS269" s="5"/>
      <c r="XBT269" s="5"/>
      <c r="XBU269" s="5"/>
      <c r="XBV269" s="5"/>
      <c r="XBW269" s="5"/>
      <c r="XBX269" s="5"/>
      <c r="XBY269" s="5"/>
      <c r="XBZ269" s="5"/>
      <c r="XCA269" s="5"/>
      <c r="XCB269" s="5"/>
      <c r="XCC269" s="5"/>
      <c r="XCD269" s="5"/>
      <c r="XCE269" s="5"/>
      <c r="XCF269" s="5"/>
      <c r="XCG269" s="5"/>
      <c r="XCH269" s="5"/>
      <c r="XCI269" s="5"/>
      <c r="XCJ269" s="5"/>
      <c r="XCK269" s="5"/>
      <c r="XCL269" s="5"/>
      <c r="XCM269" s="5"/>
      <c r="XCN269" s="5"/>
      <c r="XCO269" s="5"/>
      <c r="XCP269" s="5"/>
      <c r="XCQ269" s="5"/>
      <c r="XCR269" s="5"/>
      <c r="XCS269" s="5"/>
      <c r="XCT269" s="5"/>
      <c r="XCU269" s="5"/>
      <c r="XCV269" s="5"/>
      <c r="XCW269" s="5"/>
      <c r="XCX269" s="5"/>
      <c r="XCY269" s="5"/>
      <c r="XCZ269" s="5"/>
      <c r="XDA269" s="5"/>
      <c r="XDB269" s="5"/>
      <c r="XDC269" s="5"/>
      <c r="XDD269" s="5"/>
      <c r="XDE269" s="5"/>
      <c r="XDF269" s="5"/>
      <c r="XDG269" s="5"/>
      <c r="XDH269" s="5"/>
      <c r="XDI269" s="5"/>
      <c r="XDJ269" s="5"/>
      <c r="XDK269" s="5"/>
      <c r="XDL269" s="5"/>
      <c r="XDM269" s="5"/>
      <c r="XDN269" s="5"/>
      <c r="XDO269" s="5"/>
      <c r="XDP269" s="5"/>
      <c r="XDQ269" s="5"/>
      <c r="XDR269" s="5"/>
      <c r="XDS269" s="5"/>
      <c r="XDT269" s="5"/>
      <c r="XDU269" s="5"/>
      <c r="XDV269" s="5"/>
      <c r="XDW269" s="5"/>
      <c r="XDX269" s="5"/>
      <c r="XDY269" s="5"/>
      <c r="XDZ269" s="5"/>
      <c r="XEA269" s="5"/>
      <c r="XEB269" s="5"/>
      <c r="XEC269" s="5"/>
      <c r="XED269" s="5"/>
      <c r="XEE269" s="5"/>
      <c r="XEF269" s="5"/>
      <c r="XEG269" s="5"/>
      <c r="XEH269" s="5"/>
      <c r="XEI269" s="5"/>
      <c r="XEJ269" s="5"/>
      <c r="XEK269" s="5"/>
      <c r="XEL269" s="5"/>
      <c r="XEM269" s="5"/>
      <c r="XEN269" s="5"/>
      <c r="XEO269" s="5"/>
      <c r="XEP269" s="5"/>
      <c r="XEQ269" s="5"/>
      <c r="XER269" s="5"/>
      <c r="XES269" s="5"/>
      <c r="XET269" s="5"/>
      <c r="XEU269" s="5"/>
      <c r="XEV269" s="5"/>
      <c r="XEW269" s="5"/>
      <c r="XEX269" s="5"/>
      <c r="XEY269" s="5"/>
      <c r="XEZ269" s="5"/>
    </row>
    <row r="270" spans="1:16384" customFormat="1">
      <c r="A270" s="56"/>
      <c r="B270" s="11"/>
      <c r="C270" s="11" t="s">
        <v>214</v>
      </c>
      <c r="D270" s="11"/>
      <c r="E270" s="11" t="s">
        <v>88</v>
      </c>
      <c r="F270" s="11">
        <v>1</v>
      </c>
      <c r="G270" s="11"/>
      <c r="H270" s="11"/>
      <c r="I270" s="11"/>
      <c r="J270" s="4"/>
      <c r="K270" s="11"/>
      <c r="L270" s="11"/>
      <c r="M270" s="11"/>
      <c r="N270" s="4"/>
      <c r="O270" s="301"/>
      <c r="P270" s="302"/>
      <c r="Q270" s="302"/>
      <c r="R270" s="303"/>
      <c r="S270" s="4"/>
      <c r="T270" s="4"/>
      <c r="U270" s="4"/>
      <c r="V270" s="4"/>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c r="PI270" s="5"/>
      <c r="PJ270" s="5"/>
      <c r="PK270" s="5"/>
      <c r="PL270" s="5"/>
      <c r="PM270" s="5"/>
      <c r="PN270" s="5"/>
      <c r="PO270" s="5"/>
      <c r="PP270" s="5"/>
      <c r="PQ270" s="5"/>
      <c r="PR270" s="5"/>
      <c r="PS270" s="5"/>
      <c r="PT270" s="5"/>
      <c r="PU270" s="5"/>
      <c r="PV270" s="5"/>
      <c r="PW270" s="5"/>
      <c r="PX270" s="5"/>
      <c r="PY270" s="5"/>
      <c r="PZ270" s="5"/>
      <c r="QA270" s="5"/>
      <c r="QB270" s="5"/>
      <c r="QC270" s="5"/>
      <c r="QD270" s="5"/>
      <c r="QE270" s="5"/>
      <c r="QF270" s="5"/>
      <c r="QG270" s="5"/>
      <c r="QH270" s="5"/>
      <c r="QI270" s="5"/>
      <c r="QJ270" s="5"/>
      <c r="QK270" s="5"/>
      <c r="QL270" s="5"/>
      <c r="QM270" s="5"/>
      <c r="QN270" s="5"/>
      <c r="QO270" s="5"/>
      <c r="QP270" s="5"/>
      <c r="QQ270" s="5"/>
      <c r="QR270" s="5"/>
      <c r="QS270" s="5"/>
      <c r="QT270" s="5"/>
      <c r="QU270" s="5"/>
      <c r="QV270" s="5"/>
      <c r="QW270" s="5"/>
      <c r="QX270" s="5"/>
      <c r="QY270" s="5"/>
      <c r="QZ270" s="5"/>
      <c r="RA270" s="5"/>
      <c r="RB270" s="5"/>
      <c r="RC270" s="5"/>
      <c r="RD270" s="5"/>
      <c r="RE270" s="5"/>
      <c r="RF270" s="5"/>
      <c r="RG270" s="5"/>
      <c r="RH270" s="5"/>
      <c r="RI270" s="5"/>
      <c r="RJ270" s="5"/>
      <c r="RK270" s="5"/>
      <c r="RL270" s="5"/>
      <c r="RM270" s="5"/>
      <c r="RN270" s="5"/>
      <c r="RO270" s="5"/>
      <c r="RP270" s="5"/>
      <c r="RQ270" s="5"/>
      <c r="RR270" s="5"/>
      <c r="RS270" s="5"/>
      <c r="RT270" s="5"/>
      <c r="RU270" s="5"/>
      <c r="RV270" s="5"/>
      <c r="RW270" s="5"/>
      <c r="RX270" s="5"/>
      <c r="RY270" s="5"/>
      <c r="RZ270" s="5"/>
      <c r="SA270" s="5"/>
      <c r="SB270" s="5"/>
      <c r="SC270" s="5"/>
      <c r="SD270" s="5"/>
      <c r="SE270" s="5"/>
      <c r="SF270" s="5"/>
      <c r="SG270" s="5"/>
      <c r="SH270" s="5"/>
      <c r="SI270" s="5"/>
      <c r="SJ270" s="5"/>
      <c r="SK270" s="5"/>
      <c r="SL270" s="5"/>
      <c r="SM270" s="5"/>
      <c r="SN270" s="5"/>
      <c r="SO270" s="5"/>
      <c r="SP270" s="5"/>
      <c r="SQ270" s="5"/>
      <c r="SR270" s="5"/>
      <c r="SS270" s="5"/>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5"/>
      <c r="UA270" s="5"/>
      <c r="UB270" s="5"/>
      <c r="UC270" s="5"/>
      <c r="UD270" s="5"/>
      <c r="UE270" s="5"/>
      <c r="UF270" s="5"/>
      <c r="UG270" s="5"/>
      <c r="UH270" s="5"/>
      <c r="UI270" s="5"/>
      <c r="UJ270" s="5"/>
      <c r="UK270" s="5"/>
      <c r="UL270" s="5"/>
      <c r="UM270" s="5"/>
      <c r="UN270" s="5"/>
      <c r="UO270" s="5"/>
      <c r="UP270" s="5"/>
      <c r="UQ270" s="5"/>
      <c r="UR270" s="5"/>
      <c r="US270" s="5"/>
      <c r="UT270" s="5"/>
      <c r="UU270" s="5"/>
      <c r="UV270" s="5"/>
      <c r="UW270" s="5"/>
      <c r="UX270" s="5"/>
      <c r="UY270" s="5"/>
      <c r="UZ270" s="5"/>
      <c r="VA270" s="5"/>
      <c r="VB270" s="5"/>
      <c r="VC270" s="5"/>
      <c r="VD270" s="5"/>
      <c r="VE270" s="5"/>
      <c r="VF270" s="5"/>
      <c r="VG270" s="5"/>
      <c r="VH270" s="5"/>
      <c r="VI270" s="5"/>
      <c r="VJ270" s="5"/>
      <c r="VK270" s="5"/>
      <c r="VL270" s="5"/>
      <c r="VM270" s="5"/>
      <c r="VN270" s="5"/>
      <c r="VO270" s="5"/>
      <c r="VP270" s="5"/>
      <c r="VQ270" s="5"/>
      <c r="VR270" s="5"/>
      <c r="VS270" s="5"/>
      <c r="VT270" s="5"/>
      <c r="VU270" s="5"/>
      <c r="VV270" s="5"/>
      <c r="VW270" s="5"/>
      <c r="VX270" s="5"/>
      <c r="VY270" s="5"/>
      <c r="VZ270" s="5"/>
      <c r="WA270" s="5"/>
      <c r="WB270" s="5"/>
      <c r="WC270" s="5"/>
      <c r="WD270" s="5"/>
      <c r="WE270" s="5"/>
      <c r="WF270" s="5"/>
      <c r="WG270" s="5"/>
      <c r="WH270" s="5"/>
      <c r="WI270" s="5"/>
      <c r="WJ270" s="5"/>
      <c r="WK270" s="5"/>
      <c r="WL270" s="5"/>
      <c r="WM270" s="5"/>
      <c r="WN270" s="5"/>
      <c r="WO270" s="5"/>
      <c r="WP270" s="5"/>
      <c r="WQ270" s="5"/>
      <c r="WR270" s="5"/>
      <c r="WS270" s="5"/>
      <c r="WT270" s="5"/>
      <c r="WU270" s="5"/>
      <c r="WV270" s="5"/>
      <c r="WW270" s="5"/>
      <c r="WX270" s="5"/>
      <c r="WY270" s="5"/>
      <c r="WZ270" s="5"/>
      <c r="XA270" s="5"/>
      <c r="XB270" s="5"/>
      <c r="XC270" s="5"/>
      <c r="XD270" s="5"/>
      <c r="XE270" s="5"/>
      <c r="XF270" s="5"/>
      <c r="XG270" s="5"/>
      <c r="XH270" s="5"/>
      <c r="XI270" s="5"/>
      <c r="XJ270" s="5"/>
      <c r="XK270" s="5"/>
      <c r="XL270" s="5"/>
      <c r="XM270" s="5"/>
      <c r="XN270" s="5"/>
      <c r="XO270" s="5"/>
      <c r="XP270" s="5"/>
      <c r="XQ270" s="5"/>
      <c r="XR270" s="5"/>
      <c r="XS270" s="5"/>
      <c r="XT270" s="5"/>
      <c r="XU270" s="5"/>
      <c r="XV270" s="5"/>
      <c r="XW270" s="5"/>
      <c r="XX270" s="5"/>
      <c r="XY270" s="5"/>
      <c r="XZ270" s="5"/>
      <c r="YA270" s="5"/>
      <c r="YB270" s="5"/>
      <c r="YC270" s="5"/>
      <c r="YD270" s="5"/>
      <c r="YE270" s="5"/>
      <c r="YF270" s="5"/>
      <c r="YG270" s="5"/>
      <c r="YH270" s="5"/>
      <c r="YI270" s="5"/>
      <c r="YJ270" s="5"/>
      <c r="YK270" s="5"/>
      <c r="YL270" s="5"/>
      <c r="YM270" s="5"/>
      <c r="YN270" s="5"/>
      <c r="YO270" s="5"/>
      <c r="YP270" s="5"/>
      <c r="YQ270" s="5"/>
      <c r="YR270" s="5"/>
      <c r="YS270" s="5"/>
      <c r="YT270" s="5"/>
      <c r="YU270" s="5"/>
      <c r="YV270" s="5"/>
      <c r="YW270" s="5"/>
      <c r="YX270" s="5"/>
      <c r="YY270" s="5"/>
      <c r="YZ270" s="5"/>
      <c r="ZA270" s="5"/>
      <c r="ZB270" s="5"/>
      <c r="ZC270" s="5"/>
      <c r="ZD270" s="5"/>
      <c r="ZE270" s="5"/>
      <c r="ZF270" s="5"/>
      <c r="ZG270" s="5"/>
      <c r="ZH270" s="5"/>
      <c r="ZI270" s="5"/>
      <c r="ZJ270" s="5"/>
      <c r="ZK270" s="5"/>
      <c r="ZL270" s="5"/>
      <c r="ZM270" s="5"/>
      <c r="ZN270" s="5"/>
      <c r="ZO270" s="5"/>
      <c r="ZP270" s="5"/>
      <c r="ZQ270" s="5"/>
      <c r="ZR270" s="5"/>
      <c r="ZS270" s="5"/>
      <c r="ZT270" s="5"/>
      <c r="ZU270" s="5"/>
      <c r="ZV270" s="5"/>
      <c r="ZW270" s="5"/>
      <c r="ZX270" s="5"/>
      <c r="ZY270" s="5"/>
      <c r="ZZ270" s="5"/>
      <c r="AAA270" s="5"/>
      <c r="AAB270" s="5"/>
      <c r="AAC270" s="5"/>
      <c r="AAD270" s="5"/>
      <c r="AAE270" s="5"/>
      <c r="AAF270" s="5"/>
      <c r="AAG270" s="5"/>
      <c r="AAH270" s="5"/>
      <c r="AAI270" s="5"/>
      <c r="AAJ270" s="5"/>
      <c r="AAK270" s="5"/>
      <c r="AAL270" s="5"/>
      <c r="AAM270" s="5"/>
      <c r="AAN270" s="5"/>
      <c r="AAO270" s="5"/>
      <c r="AAP270" s="5"/>
      <c r="AAQ270" s="5"/>
      <c r="AAR270" s="5"/>
      <c r="AAS270" s="5"/>
      <c r="AAT270" s="5"/>
      <c r="AAU270" s="5"/>
      <c r="AAV270" s="5"/>
      <c r="AAW270" s="5"/>
      <c r="AAX270" s="5"/>
      <c r="AAY270" s="5"/>
      <c r="AAZ270" s="5"/>
      <c r="ABA270" s="5"/>
      <c r="ABB270" s="5"/>
      <c r="ABC270" s="5"/>
      <c r="ABD270" s="5"/>
      <c r="ABE270" s="5"/>
      <c r="ABF270" s="5"/>
      <c r="ABG270" s="5"/>
      <c r="ABH270" s="5"/>
      <c r="ABI270" s="5"/>
      <c r="ABJ270" s="5"/>
      <c r="ABK270" s="5"/>
      <c r="ABL270" s="5"/>
      <c r="ABM270" s="5"/>
      <c r="ABN270" s="5"/>
      <c r="ABO270" s="5"/>
      <c r="ABP270" s="5"/>
      <c r="ABQ270" s="5"/>
      <c r="ABR270" s="5"/>
      <c r="ABS270" s="5"/>
      <c r="ABT270" s="5"/>
      <c r="ABU270" s="5"/>
      <c r="ABV270" s="5"/>
      <c r="ABW270" s="5"/>
      <c r="ABX270" s="5"/>
      <c r="ABY270" s="5"/>
      <c r="ABZ270" s="5"/>
      <c r="ACA270" s="5"/>
      <c r="ACB270" s="5"/>
      <c r="ACC270" s="5"/>
      <c r="ACD270" s="5"/>
      <c r="ACE270" s="5"/>
      <c r="ACF270" s="5"/>
      <c r="ACG270" s="5"/>
      <c r="ACH270" s="5"/>
      <c r="ACI270" s="5"/>
      <c r="ACJ270" s="5"/>
      <c r="ACK270" s="5"/>
      <c r="ACL270" s="5"/>
      <c r="ACM270" s="5"/>
      <c r="ACN270" s="5"/>
      <c r="ACO270" s="5"/>
      <c r="ACP270" s="5"/>
      <c r="ACQ270" s="5"/>
      <c r="ACR270" s="5"/>
      <c r="ACS270" s="5"/>
      <c r="ACT270" s="5"/>
      <c r="ACU270" s="5"/>
      <c r="ACV270" s="5"/>
      <c r="ACW270" s="5"/>
      <c r="ACX270" s="5"/>
      <c r="ACY270" s="5"/>
      <c r="ACZ270" s="5"/>
      <c r="ADA270" s="5"/>
      <c r="ADB270" s="5"/>
      <c r="ADC270" s="5"/>
      <c r="ADD270" s="5"/>
      <c r="ADE270" s="5"/>
      <c r="ADF270" s="5"/>
      <c r="ADG270" s="5"/>
      <c r="ADH270" s="5"/>
      <c r="ADI270" s="5"/>
      <c r="ADJ270" s="5"/>
      <c r="ADK270" s="5"/>
      <c r="ADL270" s="5"/>
      <c r="ADM270" s="5"/>
      <c r="ADN270" s="5"/>
      <c r="ADO270" s="5"/>
      <c r="ADP270" s="5"/>
      <c r="ADQ270" s="5"/>
      <c r="ADR270" s="5"/>
      <c r="ADS270" s="5"/>
      <c r="ADT270" s="5"/>
      <c r="ADU270" s="5"/>
      <c r="ADV270" s="5"/>
      <c r="ADW270" s="5"/>
      <c r="ADX270" s="5"/>
      <c r="ADY270" s="5"/>
      <c r="ADZ270" s="5"/>
      <c r="AEA270" s="5"/>
      <c r="AEB270" s="5"/>
      <c r="AEC270" s="5"/>
      <c r="AED270" s="5"/>
      <c r="AEE270" s="5"/>
      <c r="AEF270" s="5"/>
      <c r="AEG270" s="5"/>
      <c r="AEH270" s="5"/>
      <c r="AEI270" s="5"/>
      <c r="AEJ270" s="5"/>
      <c r="AEK270" s="5"/>
      <c r="AEL270" s="5"/>
      <c r="AEM270" s="5"/>
      <c r="AEN270" s="5"/>
      <c r="AEO270" s="5"/>
      <c r="AEP270" s="5"/>
      <c r="AEQ270" s="5"/>
      <c r="AER270" s="5"/>
      <c r="AES270" s="5"/>
      <c r="AET270" s="5"/>
      <c r="AEU270" s="5"/>
      <c r="AEV270" s="5"/>
      <c r="AEW270" s="5"/>
      <c r="AEX270" s="5"/>
      <c r="AEY270" s="5"/>
      <c r="AEZ270" s="5"/>
      <c r="AFA270" s="5"/>
      <c r="AFB270" s="5"/>
      <c r="AFC270" s="5"/>
      <c r="AFD270" s="5"/>
      <c r="AFE270" s="5"/>
      <c r="AFF270" s="5"/>
      <c r="AFG270" s="5"/>
      <c r="AFH270" s="5"/>
      <c r="AFI270" s="5"/>
      <c r="AFJ270" s="5"/>
      <c r="AFK270" s="5"/>
      <c r="AFL270" s="5"/>
      <c r="AFM270" s="5"/>
      <c r="AFN270" s="5"/>
      <c r="AFO270" s="5"/>
      <c r="AFP270" s="5"/>
      <c r="AFQ270" s="5"/>
      <c r="AFR270" s="5"/>
      <c r="AFS270" s="5"/>
      <c r="AFT270" s="5"/>
      <c r="AFU270" s="5"/>
      <c r="AFV270" s="5"/>
      <c r="AFW270" s="5"/>
      <c r="AFX270" s="5"/>
      <c r="AFY270" s="5"/>
      <c r="AFZ270" s="5"/>
      <c r="AGA270" s="5"/>
      <c r="AGB270" s="5"/>
      <c r="AGC270" s="5"/>
      <c r="AGD270" s="5"/>
      <c r="AGE270" s="5"/>
      <c r="AGF270" s="5"/>
      <c r="AGG270" s="5"/>
      <c r="AGH270" s="5"/>
      <c r="AGI270" s="5"/>
      <c r="AGJ270" s="5"/>
      <c r="AGK270" s="5"/>
      <c r="AGL270" s="5"/>
      <c r="AGM270" s="5"/>
      <c r="AGN270" s="5"/>
      <c r="AGO270" s="5"/>
      <c r="AGP270" s="5"/>
      <c r="AGQ270" s="5"/>
      <c r="AGR270" s="5"/>
      <c r="AGS270" s="5"/>
      <c r="AGT270" s="5"/>
      <c r="AGU270" s="5"/>
      <c r="AGV270" s="5"/>
      <c r="AGW270" s="5"/>
      <c r="AGX270" s="5"/>
      <c r="AGY270" s="5"/>
      <c r="AGZ270" s="5"/>
      <c r="AHA270" s="5"/>
      <c r="AHB270" s="5"/>
      <c r="AHC270" s="5"/>
      <c r="AHD270" s="5"/>
      <c r="AHE270" s="5"/>
      <c r="AHF270" s="5"/>
      <c r="AHG270" s="5"/>
      <c r="AHH270" s="5"/>
      <c r="AHI270" s="5"/>
      <c r="AHJ270" s="5"/>
      <c r="AHK270" s="5"/>
      <c r="AHL270" s="5"/>
      <c r="AHM270" s="5"/>
      <c r="AHN270" s="5"/>
      <c r="AHO270" s="5"/>
      <c r="AHP270" s="5"/>
      <c r="AHQ270" s="5"/>
      <c r="AHR270" s="5"/>
      <c r="AHS270" s="5"/>
      <c r="AHT270" s="5"/>
      <c r="AHU270" s="5"/>
      <c r="AHV270" s="5"/>
      <c r="AHW270" s="5"/>
      <c r="AHX270" s="5"/>
      <c r="AHY270" s="5"/>
      <c r="AHZ270" s="5"/>
      <c r="AIA270" s="5"/>
      <c r="AIB270" s="5"/>
      <c r="AIC270" s="5"/>
      <c r="AID270" s="5"/>
      <c r="AIE270" s="5"/>
      <c r="AIF270" s="5"/>
      <c r="AIG270" s="5"/>
      <c r="AIH270" s="5"/>
      <c r="AII270" s="5"/>
      <c r="AIJ270" s="5"/>
      <c r="AIK270" s="5"/>
      <c r="AIL270" s="5"/>
      <c r="AIM270" s="5"/>
      <c r="AIN270" s="5"/>
      <c r="AIO270" s="5"/>
      <c r="AIP270" s="5"/>
      <c r="AIQ270" s="5"/>
      <c r="AIR270" s="5"/>
      <c r="AIS270" s="5"/>
      <c r="AIT270" s="5"/>
      <c r="AIU270" s="5"/>
      <c r="AIV270" s="5"/>
      <c r="AIW270" s="5"/>
      <c r="AIX270" s="5"/>
      <c r="AIY270" s="5"/>
      <c r="AIZ270" s="5"/>
      <c r="AJA270" s="5"/>
      <c r="AJB270" s="5"/>
      <c r="AJC270" s="5"/>
      <c r="AJD270" s="5"/>
      <c r="AJE270" s="5"/>
      <c r="AJF270" s="5"/>
      <c r="AJG270" s="5"/>
      <c r="AJH270" s="5"/>
      <c r="AJI270" s="5"/>
      <c r="AJJ270" s="5"/>
      <c r="AJK270" s="5"/>
      <c r="AJL270" s="5"/>
      <c r="AJM270" s="5"/>
      <c r="AJN270" s="5"/>
      <c r="AJO270" s="5"/>
      <c r="AJP270" s="5"/>
      <c r="AJQ270" s="5"/>
      <c r="AJR270" s="5"/>
      <c r="AJS270" s="5"/>
      <c r="AJT270" s="5"/>
      <c r="AJU270" s="5"/>
      <c r="AJV270" s="5"/>
      <c r="AJW270" s="5"/>
      <c r="AJX270" s="5"/>
      <c r="AJY270" s="5"/>
      <c r="AJZ270" s="5"/>
      <c r="AKA270" s="5"/>
      <c r="AKB270" s="5"/>
      <c r="AKC270" s="5"/>
      <c r="AKD270" s="5"/>
      <c r="AKE270" s="5"/>
      <c r="AKF270" s="5"/>
      <c r="AKG270" s="5"/>
      <c r="AKH270" s="5"/>
      <c r="AKI270" s="5"/>
      <c r="AKJ270" s="5"/>
      <c r="AKK270" s="5"/>
      <c r="AKL270" s="5"/>
      <c r="AKM270" s="5"/>
      <c r="AKN270" s="5"/>
      <c r="AKO270" s="5"/>
      <c r="AKP270" s="5"/>
      <c r="AKQ270" s="5"/>
      <c r="AKR270" s="5"/>
      <c r="AKS270" s="5"/>
      <c r="AKT270" s="5"/>
      <c r="AKU270" s="5"/>
      <c r="AKV270" s="5"/>
      <c r="AKW270" s="5"/>
      <c r="AKX270" s="5"/>
      <c r="AKY270" s="5"/>
      <c r="AKZ270" s="5"/>
      <c r="ALA270" s="5"/>
      <c r="ALB270" s="5"/>
      <c r="ALC270" s="5"/>
      <c r="ALD270" s="5"/>
      <c r="ALE270" s="5"/>
      <c r="ALF270" s="5"/>
      <c r="ALG270" s="5"/>
      <c r="ALH270" s="5"/>
      <c r="ALI270" s="5"/>
      <c r="ALJ270" s="5"/>
      <c r="ALK270" s="5"/>
      <c r="ALL270" s="5"/>
      <c r="ALM270" s="5"/>
      <c r="ALN270" s="5"/>
      <c r="ALO270" s="5"/>
      <c r="ALP270" s="5"/>
      <c r="ALQ270" s="5"/>
      <c r="ALR270" s="5"/>
      <c r="ALS270" s="5"/>
      <c r="ALT270" s="5"/>
      <c r="ALU270" s="5"/>
      <c r="ALV270" s="5"/>
      <c r="ALW270" s="5"/>
      <c r="ALX270" s="5"/>
      <c r="ALY270" s="5"/>
      <c r="ALZ270" s="5"/>
      <c r="AMA270" s="5"/>
      <c r="AMB270" s="5"/>
      <c r="AMC270" s="5"/>
      <c r="AMD270" s="5"/>
      <c r="AME270" s="5"/>
      <c r="AMF270" s="5"/>
      <c r="AMG270" s="5"/>
      <c r="AMH270" s="5"/>
      <c r="AMI270" s="5"/>
      <c r="AMJ270" s="5"/>
      <c r="AMK270" s="5"/>
      <c r="AML270" s="5"/>
      <c r="AMM270" s="5"/>
      <c r="AMN270" s="5"/>
      <c r="AMO270" s="5"/>
      <c r="AMP270" s="5"/>
      <c r="AMQ270" s="5"/>
      <c r="AMR270" s="5"/>
      <c r="AMS270" s="5"/>
      <c r="AMT270" s="5"/>
      <c r="AMU270" s="5"/>
      <c r="AMV270" s="5"/>
      <c r="AMW270" s="5"/>
      <c r="AMX270" s="5"/>
      <c r="AMY270" s="5"/>
      <c r="AMZ270" s="5"/>
      <c r="ANA270" s="5"/>
      <c r="ANB270" s="5"/>
      <c r="ANC270" s="5"/>
      <c r="AND270" s="5"/>
      <c r="ANE270" s="5"/>
      <c r="ANF270" s="5"/>
      <c r="ANG270" s="5"/>
      <c r="ANH270" s="5"/>
      <c r="ANI270" s="5"/>
      <c r="ANJ270" s="5"/>
      <c r="ANK270" s="5"/>
      <c r="ANL270" s="5"/>
      <c r="ANM270" s="5"/>
      <c r="ANN270" s="5"/>
      <c r="ANO270" s="5"/>
      <c r="ANP270" s="5"/>
      <c r="ANQ270" s="5"/>
      <c r="ANR270" s="5"/>
      <c r="ANS270" s="5"/>
      <c r="ANT270" s="5"/>
      <c r="ANU270" s="5"/>
      <c r="ANV270" s="5"/>
      <c r="ANW270" s="5"/>
      <c r="ANX270" s="5"/>
      <c r="ANY270" s="5"/>
      <c r="ANZ270" s="5"/>
      <c r="AOA270" s="5"/>
      <c r="AOB270" s="5"/>
      <c r="AOC270" s="5"/>
      <c r="AOD270" s="5"/>
      <c r="AOE270" s="5"/>
      <c r="AOF270" s="5"/>
      <c r="AOG270" s="5"/>
      <c r="AOH270" s="5"/>
      <c r="AOI270" s="5"/>
      <c r="AOJ270" s="5"/>
      <c r="AOK270" s="5"/>
      <c r="AOL270" s="5"/>
      <c r="AOM270" s="5"/>
      <c r="AON270" s="5"/>
      <c r="AOO270" s="5"/>
      <c r="AOP270" s="5"/>
      <c r="AOQ270" s="5"/>
      <c r="AOR270" s="5"/>
      <c r="AOS270" s="5"/>
      <c r="AOT270" s="5"/>
      <c r="AOU270" s="5"/>
      <c r="AOV270" s="5"/>
      <c r="AOW270" s="5"/>
      <c r="AOX270" s="5"/>
      <c r="AOY270" s="5"/>
      <c r="AOZ270" s="5"/>
      <c r="APA270" s="5"/>
      <c r="APB270" s="5"/>
      <c r="APC270" s="5"/>
      <c r="APD270" s="5"/>
      <c r="APE270" s="5"/>
      <c r="APF270" s="5"/>
      <c r="APG270" s="5"/>
      <c r="APH270" s="5"/>
      <c r="API270" s="5"/>
      <c r="APJ270" s="5"/>
      <c r="APK270" s="5"/>
      <c r="APL270" s="5"/>
      <c r="APM270" s="5"/>
      <c r="APN270" s="5"/>
      <c r="APO270" s="5"/>
      <c r="APP270" s="5"/>
      <c r="APQ270" s="5"/>
      <c r="APR270" s="5"/>
      <c r="APS270" s="5"/>
      <c r="APT270" s="5"/>
      <c r="APU270" s="5"/>
      <c r="APV270" s="5"/>
      <c r="APW270" s="5"/>
      <c r="APX270" s="5"/>
      <c r="APY270" s="5"/>
      <c r="APZ270" s="5"/>
      <c r="AQA270" s="5"/>
      <c r="AQB270" s="5"/>
      <c r="AQC270" s="5"/>
      <c r="AQD270" s="5"/>
      <c r="AQE270" s="5"/>
      <c r="AQF270" s="5"/>
      <c r="AQG270" s="5"/>
      <c r="AQH270" s="5"/>
      <c r="AQI270" s="5"/>
      <c r="AQJ270" s="5"/>
      <c r="AQK270" s="5"/>
      <c r="AQL270" s="5"/>
      <c r="AQM270" s="5"/>
      <c r="AQN270" s="5"/>
      <c r="AQO270" s="5"/>
      <c r="AQP270" s="5"/>
      <c r="AQQ270" s="5"/>
      <c r="AQR270" s="5"/>
      <c r="AQS270" s="5"/>
      <c r="AQT270" s="5"/>
      <c r="AQU270" s="5"/>
      <c r="AQV270" s="5"/>
      <c r="AQW270" s="5"/>
      <c r="AQX270" s="5"/>
      <c r="AQY270" s="5"/>
      <c r="AQZ270" s="5"/>
      <c r="ARA270" s="5"/>
      <c r="ARB270" s="5"/>
      <c r="ARC270" s="5"/>
      <c r="ARD270" s="5"/>
      <c r="ARE270" s="5"/>
      <c r="ARF270" s="5"/>
      <c r="ARG270" s="5"/>
      <c r="ARH270" s="5"/>
      <c r="ARI270" s="5"/>
      <c r="ARJ270" s="5"/>
      <c r="ARK270" s="5"/>
      <c r="ARL270" s="5"/>
      <c r="ARM270" s="5"/>
      <c r="ARN270" s="5"/>
      <c r="ARO270" s="5"/>
      <c r="ARP270" s="5"/>
      <c r="ARQ270" s="5"/>
      <c r="ARR270" s="5"/>
      <c r="ARS270" s="5"/>
      <c r="ART270" s="5"/>
      <c r="ARU270" s="5"/>
      <c r="ARV270" s="5"/>
      <c r="ARW270" s="5"/>
      <c r="ARX270" s="5"/>
      <c r="ARY270" s="5"/>
      <c r="ARZ270" s="5"/>
      <c r="ASA270" s="5"/>
      <c r="ASB270" s="5"/>
      <c r="ASC270" s="5"/>
      <c r="ASD270" s="5"/>
      <c r="ASE270" s="5"/>
      <c r="ASF270" s="5"/>
      <c r="ASG270" s="5"/>
      <c r="ASH270" s="5"/>
      <c r="ASI270" s="5"/>
      <c r="ASJ270" s="5"/>
      <c r="ASK270" s="5"/>
      <c r="ASL270" s="5"/>
      <c r="ASM270" s="5"/>
      <c r="ASN270" s="5"/>
      <c r="ASO270" s="5"/>
      <c r="ASP270" s="5"/>
      <c r="ASQ270" s="5"/>
      <c r="ASR270" s="5"/>
      <c r="ASS270" s="5"/>
      <c r="AST270" s="5"/>
      <c r="ASU270" s="5"/>
      <c r="ASV270" s="5"/>
      <c r="ASW270" s="5"/>
      <c r="ASX270" s="5"/>
      <c r="ASY270" s="5"/>
      <c r="ASZ270" s="5"/>
      <c r="ATA270" s="5"/>
      <c r="ATB270" s="5"/>
      <c r="ATC270" s="5"/>
      <c r="ATD270" s="5"/>
      <c r="ATE270" s="5"/>
      <c r="ATF270" s="5"/>
      <c r="ATG270" s="5"/>
      <c r="ATH270" s="5"/>
      <c r="ATI270" s="5"/>
      <c r="ATJ270" s="5"/>
      <c r="ATK270" s="5"/>
      <c r="ATL270" s="5"/>
      <c r="ATM270" s="5"/>
      <c r="ATN270" s="5"/>
      <c r="ATO270" s="5"/>
      <c r="ATP270" s="5"/>
      <c r="ATQ270" s="5"/>
      <c r="ATR270" s="5"/>
      <c r="ATS270" s="5"/>
      <c r="ATT270" s="5"/>
      <c r="ATU270" s="5"/>
      <c r="ATV270" s="5"/>
      <c r="ATW270" s="5"/>
      <c r="ATX270" s="5"/>
      <c r="ATY270" s="5"/>
      <c r="ATZ270" s="5"/>
      <c r="AUA270" s="5"/>
      <c r="AUB270" s="5"/>
      <c r="AUC270" s="5"/>
      <c r="AUD270" s="5"/>
      <c r="AUE270" s="5"/>
      <c r="AUF270" s="5"/>
      <c r="AUG270" s="5"/>
      <c r="AUH270" s="5"/>
      <c r="AUI270" s="5"/>
      <c r="AUJ270" s="5"/>
      <c r="AUK270" s="5"/>
      <c r="AUL270" s="5"/>
      <c r="AUM270" s="5"/>
      <c r="AUN270" s="5"/>
      <c r="AUO270" s="5"/>
      <c r="AUP270" s="5"/>
      <c r="AUQ270" s="5"/>
      <c r="AUR270" s="5"/>
      <c r="AUS270" s="5"/>
      <c r="AUT270" s="5"/>
      <c r="AUU270" s="5"/>
      <c r="AUV270" s="5"/>
      <c r="AUW270" s="5"/>
      <c r="AUX270" s="5"/>
      <c r="AUY270" s="5"/>
      <c r="AUZ270" s="5"/>
      <c r="AVA270" s="5"/>
      <c r="AVB270" s="5"/>
      <c r="AVC270" s="5"/>
      <c r="AVD270" s="5"/>
      <c r="AVE270" s="5"/>
      <c r="AVF270" s="5"/>
      <c r="AVG270" s="5"/>
      <c r="AVH270" s="5"/>
      <c r="AVI270" s="5"/>
      <c r="AVJ270" s="5"/>
      <c r="AVK270" s="5"/>
      <c r="AVL270" s="5"/>
      <c r="AVM270" s="5"/>
      <c r="AVN270" s="5"/>
      <c r="AVO270" s="5"/>
      <c r="AVP270" s="5"/>
      <c r="AVQ270" s="5"/>
      <c r="AVR270" s="5"/>
      <c r="AVS270" s="5"/>
      <c r="AVT270" s="5"/>
      <c r="AVU270" s="5"/>
      <c r="AVV270" s="5"/>
      <c r="AVW270" s="5"/>
      <c r="AVX270" s="5"/>
      <c r="AVY270" s="5"/>
      <c r="AVZ270" s="5"/>
      <c r="AWA270" s="5"/>
      <c r="AWB270" s="5"/>
      <c r="AWC270" s="5"/>
      <c r="AWD270" s="5"/>
      <c r="AWE270" s="5"/>
      <c r="AWF270" s="5"/>
      <c r="AWG270" s="5"/>
      <c r="AWH270" s="5"/>
      <c r="AWI270" s="5"/>
      <c r="AWJ270" s="5"/>
      <c r="AWK270" s="5"/>
      <c r="AWL270" s="5"/>
      <c r="AWM270" s="5"/>
      <c r="AWN270" s="5"/>
      <c r="AWO270" s="5"/>
      <c r="AWP270" s="5"/>
      <c r="AWQ270" s="5"/>
      <c r="AWR270" s="5"/>
      <c r="AWS270" s="5"/>
      <c r="AWT270" s="5"/>
      <c r="AWU270" s="5"/>
      <c r="AWV270" s="5"/>
      <c r="AWW270" s="5"/>
      <c r="AWX270" s="5"/>
      <c r="AWY270" s="5"/>
      <c r="AWZ270" s="5"/>
      <c r="AXA270" s="5"/>
      <c r="AXB270" s="5"/>
      <c r="AXC270" s="5"/>
      <c r="AXD270" s="5"/>
      <c r="AXE270" s="5"/>
      <c r="AXF270" s="5"/>
      <c r="AXG270" s="5"/>
      <c r="AXH270" s="5"/>
      <c r="AXI270" s="5"/>
      <c r="AXJ270" s="5"/>
      <c r="AXK270" s="5"/>
      <c r="AXL270" s="5"/>
      <c r="AXM270" s="5"/>
      <c r="AXN270" s="5"/>
      <c r="AXO270" s="5"/>
      <c r="AXP270" s="5"/>
      <c r="AXQ270" s="5"/>
      <c r="AXR270" s="5"/>
      <c r="AXS270" s="5"/>
      <c r="AXT270" s="5"/>
      <c r="AXU270" s="5"/>
      <c r="AXV270" s="5"/>
      <c r="AXW270" s="5"/>
      <c r="AXX270" s="5"/>
      <c r="AXY270" s="5"/>
      <c r="AXZ270" s="5"/>
      <c r="AYA270" s="5"/>
      <c r="AYB270" s="5"/>
      <c r="AYC270" s="5"/>
      <c r="AYD270" s="5"/>
      <c r="AYE270" s="5"/>
      <c r="AYF270" s="5"/>
      <c r="AYG270" s="5"/>
      <c r="AYH270" s="5"/>
      <c r="AYI270" s="5"/>
      <c r="AYJ270" s="5"/>
      <c r="AYK270" s="5"/>
      <c r="AYL270" s="5"/>
      <c r="AYM270" s="5"/>
      <c r="AYN270" s="5"/>
      <c r="AYO270" s="5"/>
      <c r="AYP270" s="5"/>
      <c r="AYQ270" s="5"/>
      <c r="AYR270" s="5"/>
      <c r="AYS270" s="5"/>
      <c r="AYT270" s="5"/>
      <c r="AYU270" s="5"/>
      <c r="AYV270" s="5"/>
      <c r="AYW270" s="5"/>
      <c r="AYX270" s="5"/>
      <c r="AYY270" s="5"/>
      <c r="AYZ270" s="5"/>
      <c r="AZA270" s="5"/>
      <c r="AZB270" s="5"/>
      <c r="AZC270" s="5"/>
      <c r="AZD270" s="5"/>
      <c r="AZE270" s="5"/>
      <c r="AZF270" s="5"/>
      <c r="AZG270" s="5"/>
      <c r="AZH270" s="5"/>
      <c r="AZI270" s="5"/>
      <c r="AZJ270" s="5"/>
      <c r="AZK270" s="5"/>
      <c r="AZL270" s="5"/>
      <c r="AZM270" s="5"/>
      <c r="AZN270" s="5"/>
      <c r="AZO270" s="5"/>
      <c r="AZP270" s="5"/>
      <c r="AZQ270" s="5"/>
      <c r="AZR270" s="5"/>
      <c r="AZS270" s="5"/>
      <c r="AZT270" s="5"/>
      <c r="AZU270" s="5"/>
      <c r="AZV270" s="5"/>
      <c r="AZW270" s="5"/>
      <c r="AZX270" s="5"/>
      <c r="AZY270" s="5"/>
      <c r="AZZ270" s="5"/>
      <c r="BAA270" s="5"/>
      <c r="BAB270" s="5"/>
      <c r="BAC270" s="5"/>
      <c r="BAD270" s="5"/>
      <c r="BAE270" s="5"/>
      <c r="BAF270" s="5"/>
      <c r="BAG270" s="5"/>
      <c r="BAH270" s="5"/>
      <c r="BAI270" s="5"/>
      <c r="BAJ270" s="5"/>
      <c r="BAK270" s="5"/>
      <c r="BAL270" s="5"/>
      <c r="BAM270" s="5"/>
      <c r="BAN270" s="5"/>
      <c r="BAO270" s="5"/>
      <c r="BAP270" s="5"/>
      <c r="BAQ270" s="5"/>
      <c r="BAR270" s="5"/>
      <c r="BAS270" s="5"/>
      <c r="BAT270" s="5"/>
      <c r="BAU270" s="5"/>
      <c r="BAV270" s="5"/>
      <c r="BAW270" s="5"/>
      <c r="BAX270" s="5"/>
      <c r="BAY270" s="5"/>
      <c r="BAZ270" s="5"/>
      <c r="BBA270" s="5"/>
      <c r="BBB270" s="5"/>
      <c r="BBC270" s="5"/>
      <c r="BBD270" s="5"/>
      <c r="BBE270" s="5"/>
      <c r="BBF270" s="5"/>
      <c r="BBG270" s="5"/>
      <c r="BBH270" s="5"/>
      <c r="BBI270" s="5"/>
      <c r="BBJ270" s="5"/>
      <c r="BBK270" s="5"/>
      <c r="BBL270" s="5"/>
      <c r="BBM270" s="5"/>
      <c r="BBN270" s="5"/>
      <c r="BBO270" s="5"/>
      <c r="BBP270" s="5"/>
      <c r="BBQ270" s="5"/>
      <c r="BBR270" s="5"/>
      <c r="BBS270" s="5"/>
      <c r="BBT270" s="5"/>
      <c r="BBU270" s="5"/>
      <c r="BBV270" s="5"/>
      <c r="BBW270" s="5"/>
      <c r="BBX270" s="5"/>
      <c r="BBY270" s="5"/>
      <c r="BBZ270" s="5"/>
      <c r="BCA270" s="5"/>
      <c r="BCB270" s="5"/>
      <c r="BCC270" s="5"/>
      <c r="BCD270" s="5"/>
      <c r="BCE270" s="5"/>
      <c r="BCF270" s="5"/>
      <c r="BCG270" s="5"/>
      <c r="BCH270" s="5"/>
      <c r="BCI270" s="5"/>
      <c r="BCJ270" s="5"/>
      <c r="BCK270" s="5"/>
      <c r="BCL270" s="5"/>
      <c r="BCM270" s="5"/>
      <c r="BCN270" s="5"/>
      <c r="BCO270" s="5"/>
      <c r="BCP270" s="5"/>
      <c r="BCQ270" s="5"/>
      <c r="BCR270" s="5"/>
      <c r="BCS270" s="5"/>
      <c r="BCT270" s="5"/>
      <c r="BCU270" s="5"/>
      <c r="BCV270" s="5"/>
      <c r="BCW270" s="5"/>
      <c r="BCX270" s="5"/>
      <c r="BCY270" s="5"/>
      <c r="BCZ270" s="5"/>
      <c r="BDA270" s="5"/>
      <c r="BDB270" s="5"/>
      <c r="BDC270" s="5"/>
      <c r="BDD270" s="5"/>
      <c r="BDE270" s="5"/>
      <c r="BDF270" s="5"/>
      <c r="BDG270" s="5"/>
      <c r="BDH270" s="5"/>
      <c r="BDI270" s="5"/>
      <c r="BDJ270" s="5"/>
      <c r="BDK270" s="5"/>
      <c r="BDL270" s="5"/>
      <c r="BDM270" s="5"/>
      <c r="BDN270" s="5"/>
      <c r="BDO270" s="5"/>
      <c r="BDP270" s="5"/>
      <c r="BDQ270" s="5"/>
      <c r="BDR270" s="5"/>
      <c r="BDS270" s="5"/>
      <c r="BDT270" s="5"/>
      <c r="BDU270" s="5"/>
      <c r="BDV270" s="5"/>
      <c r="BDW270" s="5"/>
      <c r="BDX270" s="5"/>
      <c r="BDY270" s="5"/>
      <c r="BDZ270" s="5"/>
      <c r="BEA270" s="5"/>
      <c r="BEB270" s="5"/>
      <c r="BEC270" s="5"/>
      <c r="BED270" s="5"/>
      <c r="BEE270" s="5"/>
      <c r="BEF270" s="5"/>
      <c r="BEG270" s="5"/>
      <c r="BEH270" s="5"/>
      <c r="BEI270" s="5"/>
      <c r="BEJ270" s="5"/>
      <c r="BEK270" s="5"/>
      <c r="BEL270" s="5"/>
      <c r="BEM270" s="5"/>
      <c r="BEN270" s="5"/>
      <c r="BEO270" s="5"/>
      <c r="BEP270" s="5"/>
      <c r="BEQ270" s="5"/>
      <c r="BER270" s="5"/>
      <c r="BES270" s="5"/>
      <c r="BET270" s="5"/>
      <c r="BEU270" s="5"/>
      <c r="BEV270" s="5"/>
      <c r="BEW270" s="5"/>
      <c r="BEX270" s="5"/>
      <c r="BEY270" s="5"/>
      <c r="BEZ270" s="5"/>
      <c r="BFA270" s="5"/>
      <c r="BFB270" s="5"/>
      <c r="BFC270" s="5"/>
      <c r="BFD270" s="5"/>
      <c r="BFE270" s="5"/>
      <c r="BFF270" s="5"/>
      <c r="BFG270" s="5"/>
      <c r="BFH270" s="5"/>
      <c r="BFI270" s="5"/>
      <c r="BFJ270" s="5"/>
      <c r="BFK270" s="5"/>
      <c r="BFL270" s="5"/>
      <c r="BFM270" s="5"/>
      <c r="BFN270" s="5"/>
      <c r="BFO270" s="5"/>
      <c r="BFP270" s="5"/>
      <c r="BFQ270" s="5"/>
      <c r="BFR270" s="5"/>
      <c r="BFS270" s="5"/>
      <c r="BFT270" s="5"/>
      <c r="BFU270" s="5"/>
      <c r="BFV270" s="5"/>
      <c r="BFW270" s="5"/>
      <c r="BFX270" s="5"/>
      <c r="BFY270" s="5"/>
      <c r="BFZ270" s="5"/>
      <c r="BGA270" s="5"/>
      <c r="BGB270" s="5"/>
      <c r="BGC270" s="5"/>
      <c r="BGD270" s="5"/>
      <c r="BGE270" s="5"/>
      <c r="BGF270" s="5"/>
      <c r="BGG270" s="5"/>
      <c r="BGH270" s="5"/>
      <c r="BGI270" s="5"/>
      <c r="BGJ270" s="5"/>
      <c r="BGK270" s="5"/>
      <c r="BGL270" s="5"/>
      <c r="BGM270" s="5"/>
      <c r="BGN270" s="5"/>
      <c r="BGO270" s="5"/>
      <c r="BGP270" s="5"/>
      <c r="BGQ270" s="5"/>
      <c r="BGR270" s="5"/>
      <c r="BGS270" s="5"/>
      <c r="BGT270" s="5"/>
      <c r="BGU270" s="5"/>
      <c r="BGV270" s="5"/>
      <c r="BGW270" s="5"/>
      <c r="BGX270" s="5"/>
      <c r="BGY270" s="5"/>
      <c r="BGZ270" s="5"/>
      <c r="BHA270" s="5"/>
      <c r="BHB270" s="5"/>
      <c r="BHC270" s="5"/>
      <c r="BHD270" s="5"/>
      <c r="BHE270" s="5"/>
      <c r="BHF270" s="5"/>
      <c r="BHG270" s="5"/>
      <c r="BHH270" s="5"/>
      <c r="BHI270" s="5"/>
      <c r="BHJ270" s="5"/>
      <c r="BHK270" s="5"/>
      <c r="BHL270" s="5"/>
      <c r="BHM270" s="5"/>
      <c r="BHN270" s="5"/>
      <c r="BHO270" s="5"/>
      <c r="BHP270" s="5"/>
      <c r="BHQ270" s="5"/>
      <c r="BHR270" s="5"/>
      <c r="BHS270" s="5"/>
      <c r="BHT270" s="5"/>
      <c r="BHU270" s="5"/>
      <c r="BHV270" s="5"/>
      <c r="BHW270" s="5"/>
      <c r="BHX270" s="5"/>
      <c r="BHY270" s="5"/>
      <c r="BHZ270" s="5"/>
      <c r="BIA270" s="5"/>
      <c r="BIB270" s="5"/>
      <c r="BIC270" s="5"/>
      <c r="BID270" s="5"/>
      <c r="BIE270" s="5"/>
      <c r="BIF270" s="5"/>
      <c r="BIG270" s="5"/>
      <c r="BIH270" s="5"/>
      <c r="BII270" s="5"/>
      <c r="BIJ270" s="5"/>
      <c r="BIK270" s="5"/>
      <c r="BIL270" s="5"/>
      <c r="BIM270" s="5"/>
      <c r="BIN270" s="5"/>
      <c r="BIO270" s="5"/>
      <c r="BIP270" s="5"/>
      <c r="BIQ270" s="5"/>
      <c r="BIR270" s="5"/>
      <c r="BIS270" s="5"/>
      <c r="BIT270" s="5"/>
      <c r="BIU270" s="5"/>
      <c r="BIV270" s="5"/>
      <c r="BIW270" s="5"/>
      <c r="BIX270" s="5"/>
      <c r="BIY270" s="5"/>
      <c r="BIZ270" s="5"/>
      <c r="BJA270" s="5"/>
      <c r="BJB270" s="5"/>
      <c r="BJC270" s="5"/>
      <c r="BJD270" s="5"/>
      <c r="BJE270" s="5"/>
      <c r="BJF270" s="5"/>
      <c r="BJG270" s="5"/>
      <c r="BJH270" s="5"/>
      <c r="BJI270" s="5"/>
      <c r="BJJ270" s="5"/>
      <c r="BJK270" s="5"/>
      <c r="BJL270" s="5"/>
      <c r="BJM270" s="5"/>
      <c r="BJN270" s="5"/>
      <c r="BJO270" s="5"/>
      <c r="BJP270" s="5"/>
      <c r="BJQ270" s="5"/>
      <c r="BJR270" s="5"/>
      <c r="BJS270" s="5"/>
      <c r="BJT270" s="5"/>
      <c r="BJU270" s="5"/>
      <c r="BJV270" s="5"/>
      <c r="BJW270" s="5"/>
      <c r="BJX270" s="5"/>
      <c r="BJY270" s="5"/>
      <c r="BJZ270" s="5"/>
      <c r="BKA270" s="5"/>
      <c r="BKB270" s="5"/>
      <c r="BKC270" s="5"/>
      <c r="BKD270" s="5"/>
      <c r="BKE270" s="5"/>
      <c r="BKF270" s="5"/>
      <c r="BKG270" s="5"/>
      <c r="BKH270" s="5"/>
      <c r="BKI270" s="5"/>
      <c r="BKJ270" s="5"/>
      <c r="BKK270" s="5"/>
      <c r="BKL270" s="5"/>
      <c r="BKM270" s="5"/>
      <c r="BKN270" s="5"/>
      <c r="BKO270" s="5"/>
      <c r="BKP270" s="5"/>
      <c r="BKQ270" s="5"/>
      <c r="BKR270" s="5"/>
      <c r="BKS270" s="5"/>
      <c r="BKT270" s="5"/>
      <c r="BKU270" s="5"/>
      <c r="BKV270" s="5"/>
      <c r="BKW270" s="5"/>
      <c r="BKX270" s="5"/>
      <c r="BKY270" s="5"/>
      <c r="BKZ270" s="5"/>
      <c r="BLA270" s="5"/>
      <c r="BLB270" s="5"/>
      <c r="BLC270" s="5"/>
      <c r="BLD270" s="5"/>
      <c r="BLE270" s="5"/>
      <c r="BLF270" s="5"/>
      <c r="BLG270" s="5"/>
      <c r="BLH270" s="5"/>
      <c r="BLI270" s="5"/>
      <c r="BLJ270" s="5"/>
      <c r="BLK270" s="5"/>
      <c r="BLL270" s="5"/>
      <c r="BLM270" s="5"/>
      <c r="BLN270" s="5"/>
      <c r="BLO270" s="5"/>
      <c r="BLP270" s="5"/>
      <c r="BLQ270" s="5"/>
      <c r="BLR270" s="5"/>
      <c r="BLS270" s="5"/>
      <c r="BLT270" s="5"/>
      <c r="BLU270" s="5"/>
      <c r="BLV270" s="5"/>
      <c r="BLW270" s="5"/>
      <c r="BLX270" s="5"/>
      <c r="BLY270" s="5"/>
      <c r="BLZ270" s="5"/>
      <c r="BMA270" s="5"/>
      <c r="BMB270" s="5"/>
      <c r="BMC270" s="5"/>
      <c r="BMD270" s="5"/>
      <c r="BME270" s="5"/>
      <c r="BMF270" s="5"/>
      <c r="BMG270" s="5"/>
      <c r="BMH270" s="5"/>
      <c r="BMI270" s="5"/>
      <c r="BMJ270" s="5"/>
      <c r="BMK270" s="5"/>
      <c r="BML270" s="5"/>
      <c r="BMM270" s="5"/>
      <c r="BMN270" s="5"/>
      <c r="BMO270" s="5"/>
      <c r="BMP270" s="5"/>
      <c r="BMQ270" s="5"/>
      <c r="BMR270" s="5"/>
      <c r="BMS270" s="5"/>
      <c r="BMT270" s="5"/>
      <c r="BMU270" s="5"/>
      <c r="BMV270" s="5"/>
      <c r="BMW270" s="5"/>
      <c r="BMX270" s="5"/>
      <c r="BMY270" s="5"/>
      <c r="BMZ270" s="5"/>
      <c r="BNA270" s="5"/>
      <c r="BNB270" s="5"/>
      <c r="BNC270" s="5"/>
      <c r="BND270" s="5"/>
      <c r="BNE270" s="5"/>
      <c r="BNF270" s="5"/>
      <c r="BNG270" s="5"/>
      <c r="BNH270" s="5"/>
      <c r="BNI270" s="5"/>
      <c r="BNJ270" s="5"/>
      <c r="BNK270" s="5"/>
      <c r="BNL270" s="5"/>
      <c r="BNM270" s="5"/>
      <c r="BNN270" s="5"/>
      <c r="BNO270" s="5"/>
      <c r="BNP270" s="5"/>
      <c r="BNQ270" s="5"/>
      <c r="BNR270" s="5"/>
      <c r="BNS270" s="5"/>
      <c r="BNT270" s="5"/>
      <c r="BNU270" s="5"/>
      <c r="BNV270" s="5"/>
      <c r="BNW270" s="5"/>
      <c r="BNX270" s="5"/>
      <c r="BNY270" s="5"/>
      <c r="BNZ270" s="5"/>
      <c r="BOA270" s="5"/>
      <c r="BOB270" s="5"/>
      <c r="BOC270" s="5"/>
      <c r="BOD270" s="5"/>
      <c r="BOE270" s="5"/>
      <c r="BOF270" s="5"/>
      <c r="BOG270" s="5"/>
      <c r="BOH270" s="5"/>
      <c r="BOI270" s="5"/>
      <c r="BOJ270" s="5"/>
      <c r="BOK270" s="5"/>
      <c r="BOL270" s="5"/>
      <c r="BOM270" s="5"/>
      <c r="BON270" s="5"/>
      <c r="BOO270" s="5"/>
      <c r="BOP270" s="5"/>
      <c r="BOQ270" s="5"/>
      <c r="BOR270" s="5"/>
      <c r="BOS270" s="5"/>
      <c r="BOT270" s="5"/>
      <c r="BOU270" s="5"/>
      <c r="BOV270" s="5"/>
      <c r="BOW270" s="5"/>
      <c r="BOX270" s="5"/>
      <c r="BOY270" s="5"/>
      <c r="BOZ270" s="5"/>
      <c r="BPA270" s="5"/>
      <c r="BPB270" s="5"/>
      <c r="BPC270" s="5"/>
      <c r="BPD270" s="5"/>
      <c r="BPE270" s="5"/>
      <c r="BPF270" s="5"/>
      <c r="BPG270" s="5"/>
      <c r="BPH270" s="5"/>
      <c r="BPI270" s="5"/>
      <c r="BPJ270" s="5"/>
      <c r="BPK270" s="5"/>
      <c r="BPL270" s="5"/>
      <c r="BPM270" s="5"/>
      <c r="BPN270" s="5"/>
      <c r="BPO270" s="5"/>
      <c r="BPP270" s="5"/>
      <c r="BPQ270" s="5"/>
      <c r="BPR270" s="5"/>
      <c r="BPS270" s="5"/>
      <c r="BPT270" s="5"/>
      <c r="BPU270" s="5"/>
      <c r="BPV270" s="5"/>
      <c r="BPW270" s="5"/>
      <c r="BPX270" s="5"/>
      <c r="BPY270" s="5"/>
      <c r="BPZ270" s="5"/>
      <c r="BQA270" s="5"/>
      <c r="BQB270" s="5"/>
      <c r="BQC270" s="5"/>
      <c r="BQD270" s="5"/>
      <c r="BQE270" s="5"/>
      <c r="BQF270" s="5"/>
      <c r="BQG270" s="5"/>
      <c r="BQH270" s="5"/>
      <c r="BQI270" s="5"/>
      <c r="BQJ270" s="5"/>
      <c r="BQK270" s="5"/>
      <c r="BQL270" s="5"/>
      <c r="BQM270" s="5"/>
      <c r="BQN270" s="5"/>
      <c r="BQO270" s="5"/>
      <c r="BQP270" s="5"/>
      <c r="BQQ270" s="5"/>
      <c r="BQR270" s="5"/>
      <c r="BQS270" s="5"/>
      <c r="BQT270" s="5"/>
      <c r="BQU270" s="5"/>
      <c r="BQV270" s="5"/>
      <c r="BQW270" s="5"/>
      <c r="BQX270" s="5"/>
      <c r="BQY270" s="5"/>
      <c r="BQZ270" s="5"/>
      <c r="BRA270" s="5"/>
      <c r="BRB270" s="5"/>
      <c r="BRC270" s="5"/>
      <c r="BRD270" s="5"/>
      <c r="BRE270" s="5"/>
      <c r="BRF270" s="5"/>
      <c r="BRG270" s="5"/>
      <c r="BRH270" s="5"/>
      <c r="BRI270" s="5"/>
      <c r="BRJ270" s="5"/>
      <c r="BRK270" s="5"/>
      <c r="BRL270" s="5"/>
      <c r="BRM270" s="5"/>
      <c r="BRN270" s="5"/>
      <c r="BRO270" s="5"/>
      <c r="BRP270" s="5"/>
      <c r="BRQ270" s="5"/>
      <c r="BRR270" s="5"/>
      <c r="BRS270" s="5"/>
      <c r="BRT270" s="5"/>
      <c r="BRU270" s="5"/>
      <c r="BRV270" s="5"/>
      <c r="BRW270" s="5"/>
      <c r="BRX270" s="5"/>
      <c r="BRY270" s="5"/>
      <c r="BRZ270" s="5"/>
      <c r="BSA270" s="5"/>
      <c r="BSB270" s="5"/>
      <c r="BSC270" s="5"/>
      <c r="BSD270" s="5"/>
      <c r="BSE270" s="5"/>
      <c r="BSF270" s="5"/>
      <c r="BSG270" s="5"/>
      <c r="BSH270" s="5"/>
      <c r="BSI270" s="5"/>
      <c r="BSJ270" s="5"/>
      <c r="BSK270" s="5"/>
      <c r="BSL270" s="5"/>
      <c r="BSM270" s="5"/>
      <c r="BSN270" s="5"/>
      <c r="BSO270" s="5"/>
      <c r="BSP270" s="5"/>
      <c r="BSQ270" s="5"/>
      <c r="BSR270" s="5"/>
      <c r="BSS270" s="5"/>
      <c r="BST270" s="5"/>
      <c r="BSU270" s="5"/>
      <c r="BSV270" s="5"/>
      <c r="BSW270" s="5"/>
      <c r="BSX270" s="5"/>
      <c r="BSY270" s="5"/>
      <c r="BSZ270" s="5"/>
      <c r="BTA270" s="5"/>
      <c r="BTB270" s="5"/>
      <c r="BTC270" s="5"/>
      <c r="BTD270" s="5"/>
      <c r="BTE270" s="5"/>
      <c r="BTF270" s="5"/>
      <c r="BTG270" s="5"/>
      <c r="BTH270" s="5"/>
      <c r="BTI270" s="5"/>
      <c r="BTJ270" s="5"/>
      <c r="BTK270" s="5"/>
      <c r="BTL270" s="5"/>
      <c r="BTM270" s="5"/>
      <c r="BTN270" s="5"/>
      <c r="BTO270" s="5"/>
      <c r="BTP270" s="5"/>
      <c r="BTQ270" s="5"/>
      <c r="BTR270" s="5"/>
      <c r="BTS270" s="5"/>
      <c r="BTT270" s="5"/>
      <c r="BTU270" s="5"/>
      <c r="BTV270" s="5"/>
      <c r="BTW270" s="5"/>
      <c r="BTX270" s="5"/>
      <c r="BTY270" s="5"/>
      <c r="BTZ270" s="5"/>
      <c r="BUA270" s="5"/>
      <c r="BUB270" s="5"/>
      <c r="BUC270" s="5"/>
      <c r="BUD270" s="5"/>
      <c r="BUE270" s="5"/>
      <c r="BUF270" s="5"/>
      <c r="BUG270" s="5"/>
      <c r="BUH270" s="5"/>
      <c r="BUI270" s="5"/>
      <c r="BUJ270" s="5"/>
      <c r="BUK270" s="5"/>
      <c r="BUL270" s="5"/>
      <c r="BUM270" s="5"/>
      <c r="BUN270" s="5"/>
      <c r="BUO270" s="5"/>
      <c r="BUP270" s="5"/>
      <c r="BUQ270" s="5"/>
      <c r="BUR270" s="5"/>
      <c r="BUS270" s="5"/>
      <c r="BUT270" s="5"/>
      <c r="BUU270" s="5"/>
      <c r="BUV270" s="5"/>
      <c r="BUW270" s="5"/>
      <c r="BUX270" s="5"/>
      <c r="BUY270" s="5"/>
      <c r="BUZ270" s="5"/>
      <c r="BVA270" s="5"/>
      <c r="BVB270" s="5"/>
      <c r="BVC270" s="5"/>
      <c r="BVD270" s="5"/>
      <c r="BVE270" s="5"/>
      <c r="BVF270" s="5"/>
      <c r="BVG270" s="5"/>
      <c r="BVH270" s="5"/>
      <c r="BVI270" s="5"/>
      <c r="BVJ270" s="5"/>
      <c r="BVK270" s="5"/>
      <c r="BVL270" s="5"/>
      <c r="BVM270" s="5"/>
      <c r="BVN270" s="5"/>
      <c r="BVO270" s="5"/>
      <c r="BVP270" s="5"/>
      <c r="BVQ270" s="5"/>
      <c r="BVR270" s="5"/>
      <c r="BVS270" s="5"/>
      <c r="BVT270" s="5"/>
      <c r="BVU270" s="5"/>
      <c r="BVV270" s="5"/>
      <c r="BVW270" s="5"/>
      <c r="BVX270" s="5"/>
      <c r="BVY270" s="5"/>
      <c r="BVZ270" s="5"/>
      <c r="BWA270" s="5"/>
      <c r="BWB270" s="5"/>
      <c r="BWC270" s="5"/>
      <c r="BWD270" s="5"/>
      <c r="BWE270" s="5"/>
      <c r="BWF270" s="5"/>
      <c r="BWG270" s="5"/>
      <c r="BWH270" s="5"/>
      <c r="BWI270" s="5"/>
      <c r="BWJ270" s="5"/>
      <c r="BWK270" s="5"/>
      <c r="BWL270" s="5"/>
      <c r="BWM270" s="5"/>
      <c r="BWN270" s="5"/>
      <c r="BWO270" s="5"/>
      <c r="BWP270" s="5"/>
      <c r="BWQ270" s="5"/>
      <c r="BWR270" s="5"/>
      <c r="BWS270" s="5"/>
      <c r="BWT270" s="5"/>
      <c r="BWU270" s="5"/>
      <c r="BWV270" s="5"/>
      <c r="BWW270" s="5"/>
      <c r="BWX270" s="5"/>
      <c r="BWY270" s="5"/>
      <c r="BWZ270" s="5"/>
      <c r="BXA270" s="5"/>
      <c r="BXB270" s="5"/>
      <c r="BXC270" s="5"/>
      <c r="BXD270" s="5"/>
      <c r="BXE270" s="5"/>
      <c r="BXF270" s="5"/>
      <c r="BXG270" s="5"/>
      <c r="BXH270" s="5"/>
      <c r="BXI270" s="5"/>
      <c r="BXJ270" s="5"/>
      <c r="BXK270" s="5"/>
      <c r="BXL270" s="5"/>
      <c r="BXM270" s="5"/>
      <c r="BXN270" s="5"/>
      <c r="BXO270" s="5"/>
      <c r="BXP270" s="5"/>
      <c r="BXQ270" s="5"/>
      <c r="BXR270" s="5"/>
      <c r="BXS270" s="5"/>
      <c r="BXT270" s="5"/>
      <c r="BXU270" s="5"/>
      <c r="BXV270" s="5"/>
      <c r="BXW270" s="5"/>
      <c r="BXX270" s="5"/>
      <c r="BXY270" s="5"/>
      <c r="BXZ270" s="5"/>
      <c r="BYA270" s="5"/>
      <c r="BYB270" s="5"/>
      <c r="BYC270" s="5"/>
      <c r="BYD270" s="5"/>
      <c r="BYE270" s="5"/>
      <c r="BYF270" s="5"/>
      <c r="BYG270" s="5"/>
      <c r="BYH270" s="5"/>
      <c r="BYI270" s="5"/>
      <c r="BYJ270" s="5"/>
      <c r="BYK270" s="5"/>
      <c r="BYL270" s="5"/>
      <c r="BYM270" s="5"/>
      <c r="BYN270" s="5"/>
      <c r="BYO270" s="5"/>
      <c r="BYP270" s="5"/>
      <c r="BYQ270" s="5"/>
      <c r="BYR270" s="5"/>
      <c r="BYS270" s="5"/>
      <c r="BYT270" s="5"/>
      <c r="BYU270" s="5"/>
      <c r="BYV270" s="5"/>
      <c r="BYW270" s="5"/>
      <c r="BYX270" s="5"/>
      <c r="BYY270" s="5"/>
      <c r="BYZ270" s="5"/>
      <c r="BZA270" s="5"/>
      <c r="BZB270" s="5"/>
      <c r="BZC270" s="5"/>
      <c r="BZD270" s="5"/>
      <c r="BZE270" s="5"/>
      <c r="BZF270" s="5"/>
      <c r="BZG270" s="5"/>
      <c r="BZH270" s="5"/>
      <c r="BZI270" s="5"/>
      <c r="BZJ270" s="5"/>
      <c r="BZK270" s="5"/>
      <c r="BZL270" s="5"/>
      <c r="BZM270" s="5"/>
      <c r="BZN270" s="5"/>
      <c r="BZO270" s="5"/>
      <c r="BZP270" s="5"/>
      <c r="BZQ270" s="5"/>
      <c r="BZR270" s="5"/>
      <c r="BZS270" s="5"/>
      <c r="BZT270" s="5"/>
      <c r="BZU270" s="5"/>
      <c r="BZV270" s="5"/>
      <c r="BZW270" s="5"/>
      <c r="BZX270" s="5"/>
      <c r="BZY270" s="5"/>
      <c r="BZZ270" s="5"/>
      <c r="CAA270" s="5"/>
      <c r="CAB270" s="5"/>
      <c r="CAC270" s="5"/>
      <c r="CAD270" s="5"/>
      <c r="CAE270" s="5"/>
      <c r="CAF270" s="5"/>
      <c r="CAG270" s="5"/>
      <c r="CAH270" s="5"/>
      <c r="CAI270" s="5"/>
      <c r="CAJ270" s="5"/>
      <c r="CAK270" s="5"/>
      <c r="CAL270" s="5"/>
      <c r="CAM270" s="5"/>
      <c r="CAN270" s="5"/>
      <c r="CAO270" s="5"/>
      <c r="CAP270" s="5"/>
      <c r="CAQ270" s="5"/>
      <c r="CAR270" s="5"/>
      <c r="CAS270" s="5"/>
      <c r="CAT270" s="5"/>
      <c r="CAU270" s="5"/>
      <c r="CAV270" s="5"/>
      <c r="CAW270" s="5"/>
      <c r="CAX270" s="5"/>
      <c r="CAY270" s="5"/>
      <c r="CAZ270" s="5"/>
      <c r="CBA270" s="5"/>
      <c r="CBB270" s="5"/>
      <c r="CBC270" s="5"/>
      <c r="CBD270" s="5"/>
      <c r="CBE270" s="5"/>
      <c r="CBF270" s="5"/>
      <c r="CBG270" s="5"/>
      <c r="CBH270" s="5"/>
      <c r="CBI270" s="5"/>
      <c r="CBJ270" s="5"/>
      <c r="CBK270" s="5"/>
      <c r="CBL270" s="5"/>
      <c r="CBM270" s="5"/>
      <c r="CBN270" s="5"/>
      <c r="CBO270" s="5"/>
      <c r="CBP270" s="5"/>
      <c r="CBQ270" s="5"/>
      <c r="CBR270" s="5"/>
      <c r="CBS270" s="5"/>
      <c r="CBT270" s="5"/>
      <c r="CBU270" s="5"/>
      <c r="CBV270" s="5"/>
      <c r="CBW270" s="5"/>
      <c r="CBX270" s="5"/>
      <c r="CBY270" s="5"/>
      <c r="CBZ270" s="5"/>
      <c r="CCA270" s="5"/>
      <c r="CCB270" s="5"/>
      <c r="CCC270" s="5"/>
      <c r="CCD270" s="5"/>
      <c r="CCE270" s="5"/>
      <c r="CCF270" s="5"/>
      <c r="CCG270" s="5"/>
      <c r="CCH270" s="5"/>
      <c r="CCI270" s="5"/>
      <c r="CCJ270" s="5"/>
      <c r="CCK270" s="5"/>
      <c r="CCL270" s="5"/>
      <c r="CCM270" s="5"/>
      <c r="CCN270" s="5"/>
      <c r="CCO270" s="5"/>
      <c r="CCP270" s="5"/>
      <c r="CCQ270" s="5"/>
      <c r="CCR270" s="5"/>
      <c r="CCS270" s="5"/>
      <c r="CCT270" s="5"/>
      <c r="CCU270" s="5"/>
      <c r="CCV270" s="5"/>
      <c r="CCW270" s="5"/>
      <c r="CCX270" s="5"/>
      <c r="CCY270" s="5"/>
      <c r="CCZ270" s="5"/>
      <c r="CDA270" s="5"/>
      <c r="CDB270" s="5"/>
      <c r="CDC270" s="5"/>
      <c r="CDD270" s="5"/>
      <c r="CDE270" s="5"/>
      <c r="CDF270" s="5"/>
      <c r="CDG270" s="5"/>
      <c r="CDH270" s="5"/>
      <c r="CDI270" s="5"/>
      <c r="CDJ270" s="5"/>
      <c r="CDK270" s="5"/>
      <c r="CDL270" s="5"/>
      <c r="CDM270" s="5"/>
      <c r="CDN270" s="5"/>
      <c r="CDO270" s="5"/>
      <c r="CDP270" s="5"/>
      <c r="CDQ270" s="5"/>
      <c r="CDR270" s="5"/>
      <c r="CDS270" s="5"/>
      <c r="CDT270" s="5"/>
      <c r="CDU270" s="5"/>
      <c r="CDV270" s="5"/>
      <c r="CDW270" s="5"/>
      <c r="CDX270" s="5"/>
      <c r="CDY270" s="5"/>
      <c r="CDZ270" s="5"/>
      <c r="CEA270" s="5"/>
      <c r="CEB270" s="5"/>
      <c r="CEC270" s="5"/>
      <c r="CED270" s="5"/>
      <c r="CEE270" s="5"/>
      <c r="CEF270" s="5"/>
      <c r="CEG270" s="5"/>
      <c r="CEH270" s="5"/>
      <c r="CEI270" s="5"/>
      <c r="CEJ270" s="5"/>
      <c r="CEK270" s="5"/>
      <c r="CEL270" s="5"/>
      <c r="CEM270" s="5"/>
      <c r="CEN270" s="5"/>
      <c r="CEO270" s="5"/>
      <c r="CEP270" s="5"/>
      <c r="CEQ270" s="5"/>
      <c r="CER270" s="5"/>
      <c r="CES270" s="5"/>
      <c r="CET270" s="5"/>
      <c r="CEU270" s="5"/>
      <c r="CEV270" s="5"/>
      <c r="CEW270" s="5"/>
      <c r="CEX270" s="5"/>
      <c r="CEY270" s="5"/>
      <c r="CEZ270" s="5"/>
      <c r="CFA270" s="5"/>
      <c r="CFB270" s="5"/>
      <c r="CFC270" s="5"/>
      <c r="CFD270" s="5"/>
      <c r="CFE270" s="5"/>
      <c r="CFF270" s="5"/>
      <c r="CFG270" s="5"/>
      <c r="CFH270" s="5"/>
      <c r="CFI270" s="5"/>
      <c r="CFJ270" s="5"/>
      <c r="CFK270" s="5"/>
      <c r="CFL270" s="5"/>
      <c r="CFM270" s="5"/>
      <c r="CFN270" s="5"/>
      <c r="CFO270" s="5"/>
      <c r="CFP270" s="5"/>
      <c r="CFQ270" s="5"/>
      <c r="CFR270" s="5"/>
      <c r="CFS270" s="5"/>
      <c r="CFT270" s="5"/>
      <c r="CFU270" s="5"/>
      <c r="CFV270" s="5"/>
      <c r="CFW270" s="5"/>
      <c r="CFX270" s="5"/>
      <c r="CFY270" s="5"/>
      <c r="CFZ270" s="5"/>
      <c r="CGA270" s="5"/>
      <c r="CGB270" s="5"/>
      <c r="CGC270" s="5"/>
      <c r="CGD270" s="5"/>
      <c r="CGE270" s="5"/>
      <c r="CGF270" s="5"/>
      <c r="CGG270" s="5"/>
      <c r="CGH270" s="5"/>
      <c r="CGI270" s="5"/>
      <c r="CGJ270" s="5"/>
      <c r="CGK270" s="5"/>
      <c r="CGL270" s="5"/>
      <c r="CGM270" s="5"/>
      <c r="CGN270" s="5"/>
      <c r="CGO270" s="5"/>
      <c r="CGP270" s="5"/>
      <c r="CGQ270" s="5"/>
      <c r="CGR270" s="5"/>
      <c r="CGS270" s="5"/>
      <c r="CGT270" s="5"/>
      <c r="CGU270" s="5"/>
      <c r="CGV270" s="5"/>
      <c r="CGW270" s="5"/>
      <c r="CGX270" s="5"/>
      <c r="CGY270" s="5"/>
      <c r="CGZ270" s="5"/>
      <c r="CHA270" s="5"/>
      <c r="CHB270" s="5"/>
      <c r="CHC270" s="5"/>
      <c r="CHD270" s="5"/>
      <c r="CHE270" s="5"/>
      <c r="CHF270" s="5"/>
      <c r="CHG270" s="5"/>
      <c r="CHH270" s="5"/>
      <c r="CHI270" s="5"/>
      <c r="CHJ270" s="5"/>
      <c r="CHK270" s="5"/>
      <c r="CHL270" s="5"/>
      <c r="CHM270" s="5"/>
      <c r="CHN270" s="5"/>
      <c r="CHO270" s="5"/>
      <c r="CHP270" s="5"/>
      <c r="CHQ270" s="5"/>
      <c r="CHR270" s="5"/>
      <c r="CHS270" s="5"/>
      <c r="CHT270" s="5"/>
      <c r="CHU270" s="5"/>
      <c r="CHV270" s="5"/>
      <c r="CHW270" s="5"/>
      <c r="CHX270" s="5"/>
      <c r="CHY270" s="5"/>
      <c r="CHZ270" s="5"/>
      <c r="CIA270" s="5"/>
      <c r="CIB270" s="5"/>
      <c r="CIC270" s="5"/>
      <c r="CID270" s="5"/>
      <c r="CIE270" s="5"/>
      <c r="CIF270" s="5"/>
      <c r="CIG270" s="5"/>
      <c r="CIH270" s="5"/>
      <c r="CII270" s="5"/>
      <c r="CIJ270" s="5"/>
      <c r="CIK270" s="5"/>
      <c r="CIL270" s="5"/>
      <c r="CIM270" s="5"/>
      <c r="CIN270" s="5"/>
      <c r="CIO270" s="5"/>
      <c r="CIP270" s="5"/>
      <c r="CIQ270" s="5"/>
      <c r="CIR270" s="5"/>
      <c r="CIS270" s="5"/>
      <c r="CIT270" s="5"/>
      <c r="CIU270" s="5"/>
      <c r="CIV270" s="5"/>
      <c r="CIW270" s="5"/>
      <c r="CIX270" s="5"/>
      <c r="CIY270" s="5"/>
      <c r="CIZ270" s="5"/>
      <c r="CJA270" s="5"/>
      <c r="CJB270" s="5"/>
      <c r="CJC270" s="5"/>
      <c r="CJD270" s="5"/>
      <c r="CJE270" s="5"/>
      <c r="CJF270" s="5"/>
      <c r="CJG270" s="5"/>
      <c r="CJH270" s="5"/>
      <c r="CJI270" s="5"/>
      <c r="CJJ270" s="5"/>
      <c r="CJK270" s="5"/>
      <c r="CJL270" s="5"/>
      <c r="CJM270" s="5"/>
      <c r="CJN270" s="5"/>
      <c r="CJO270" s="5"/>
      <c r="CJP270" s="5"/>
      <c r="CJQ270" s="5"/>
      <c r="CJR270" s="5"/>
      <c r="CJS270" s="5"/>
      <c r="CJT270" s="5"/>
      <c r="CJU270" s="5"/>
      <c r="CJV270" s="5"/>
      <c r="CJW270" s="5"/>
      <c r="CJX270" s="5"/>
      <c r="CJY270" s="5"/>
      <c r="CJZ270" s="5"/>
      <c r="CKA270" s="5"/>
      <c r="CKB270" s="5"/>
      <c r="CKC270" s="5"/>
      <c r="CKD270" s="5"/>
      <c r="CKE270" s="5"/>
      <c r="CKF270" s="5"/>
      <c r="CKG270" s="5"/>
      <c r="CKH270" s="5"/>
      <c r="CKI270" s="5"/>
      <c r="CKJ270" s="5"/>
      <c r="CKK270" s="5"/>
      <c r="CKL270" s="5"/>
      <c r="CKM270" s="5"/>
      <c r="CKN270" s="5"/>
      <c r="CKO270" s="5"/>
      <c r="CKP270" s="5"/>
      <c r="CKQ270" s="5"/>
      <c r="CKR270" s="5"/>
      <c r="CKS270" s="5"/>
      <c r="CKT270" s="5"/>
      <c r="CKU270" s="5"/>
      <c r="CKV270" s="5"/>
      <c r="CKW270" s="5"/>
      <c r="CKX270" s="5"/>
      <c r="CKY270" s="5"/>
      <c r="CKZ270" s="5"/>
      <c r="CLA270" s="5"/>
      <c r="CLB270" s="5"/>
      <c r="CLC270" s="5"/>
      <c r="CLD270" s="5"/>
      <c r="CLE270" s="5"/>
      <c r="CLF270" s="5"/>
      <c r="CLG270" s="5"/>
      <c r="CLH270" s="5"/>
      <c r="CLI270" s="5"/>
      <c r="CLJ270" s="5"/>
      <c r="CLK270" s="5"/>
      <c r="CLL270" s="5"/>
      <c r="CLM270" s="5"/>
      <c r="CLN270" s="5"/>
      <c r="CLO270" s="5"/>
      <c r="CLP270" s="5"/>
      <c r="CLQ270" s="5"/>
      <c r="CLR270" s="5"/>
      <c r="CLS270" s="5"/>
      <c r="CLT270" s="5"/>
      <c r="CLU270" s="5"/>
      <c r="CLV270" s="5"/>
      <c r="CLW270" s="5"/>
      <c r="CLX270" s="5"/>
      <c r="CLY270" s="5"/>
      <c r="CLZ270" s="5"/>
      <c r="CMA270" s="5"/>
      <c r="CMB270" s="5"/>
      <c r="CMC270" s="5"/>
      <c r="CMD270" s="5"/>
      <c r="CME270" s="5"/>
      <c r="CMF270" s="5"/>
      <c r="CMG270" s="5"/>
      <c r="CMH270" s="5"/>
      <c r="CMI270" s="5"/>
      <c r="CMJ270" s="5"/>
      <c r="CMK270" s="5"/>
      <c r="CML270" s="5"/>
      <c r="CMM270" s="5"/>
      <c r="CMN270" s="5"/>
      <c r="CMO270" s="5"/>
      <c r="CMP270" s="5"/>
      <c r="CMQ270" s="5"/>
      <c r="CMR270" s="5"/>
      <c r="CMS270" s="5"/>
      <c r="CMT270" s="5"/>
      <c r="CMU270" s="5"/>
      <c r="CMV270" s="5"/>
      <c r="CMW270" s="5"/>
      <c r="CMX270" s="5"/>
      <c r="CMY270" s="5"/>
      <c r="CMZ270" s="5"/>
      <c r="CNA270" s="5"/>
      <c r="CNB270" s="5"/>
      <c r="CNC270" s="5"/>
      <c r="CND270" s="5"/>
      <c r="CNE270" s="5"/>
      <c r="CNF270" s="5"/>
      <c r="CNG270" s="5"/>
      <c r="CNH270" s="5"/>
      <c r="CNI270" s="5"/>
      <c r="CNJ270" s="5"/>
      <c r="CNK270" s="5"/>
      <c r="CNL270" s="5"/>
      <c r="CNM270" s="5"/>
      <c r="CNN270" s="5"/>
      <c r="CNO270" s="5"/>
      <c r="CNP270" s="5"/>
      <c r="CNQ270" s="5"/>
      <c r="CNR270" s="5"/>
      <c r="CNS270" s="5"/>
      <c r="CNT270" s="5"/>
      <c r="CNU270" s="5"/>
      <c r="CNV270" s="5"/>
      <c r="CNW270" s="5"/>
      <c r="CNX270" s="5"/>
      <c r="CNY270" s="5"/>
      <c r="CNZ270" s="5"/>
      <c r="COA270" s="5"/>
      <c r="COB270" s="5"/>
      <c r="COC270" s="5"/>
      <c r="COD270" s="5"/>
      <c r="COE270" s="5"/>
      <c r="COF270" s="5"/>
      <c r="COG270" s="5"/>
      <c r="COH270" s="5"/>
      <c r="COI270" s="5"/>
      <c r="COJ270" s="5"/>
      <c r="COK270" s="5"/>
      <c r="COL270" s="5"/>
      <c r="COM270" s="5"/>
      <c r="CON270" s="5"/>
      <c r="COO270" s="5"/>
      <c r="COP270" s="5"/>
      <c r="COQ270" s="5"/>
      <c r="COR270" s="5"/>
      <c r="COS270" s="5"/>
      <c r="COT270" s="5"/>
      <c r="COU270" s="5"/>
      <c r="COV270" s="5"/>
      <c r="COW270" s="5"/>
      <c r="COX270" s="5"/>
      <c r="COY270" s="5"/>
      <c r="COZ270" s="5"/>
      <c r="CPA270" s="5"/>
      <c r="CPB270" s="5"/>
      <c r="CPC270" s="5"/>
      <c r="CPD270" s="5"/>
      <c r="CPE270" s="5"/>
      <c r="CPF270" s="5"/>
      <c r="CPG270" s="5"/>
      <c r="CPH270" s="5"/>
      <c r="CPI270" s="5"/>
      <c r="CPJ270" s="5"/>
      <c r="CPK270" s="5"/>
      <c r="CPL270" s="5"/>
      <c r="CPM270" s="5"/>
      <c r="CPN270" s="5"/>
      <c r="CPO270" s="5"/>
      <c r="CPP270" s="5"/>
      <c r="CPQ270" s="5"/>
      <c r="CPR270" s="5"/>
      <c r="CPS270" s="5"/>
      <c r="CPT270" s="5"/>
      <c r="CPU270" s="5"/>
      <c r="CPV270" s="5"/>
      <c r="CPW270" s="5"/>
      <c r="CPX270" s="5"/>
      <c r="CPY270" s="5"/>
      <c r="CPZ270" s="5"/>
      <c r="CQA270" s="5"/>
      <c r="CQB270" s="5"/>
      <c r="CQC270" s="5"/>
      <c r="CQD270" s="5"/>
      <c r="CQE270" s="5"/>
      <c r="CQF270" s="5"/>
      <c r="CQG270" s="5"/>
      <c r="CQH270" s="5"/>
      <c r="CQI270" s="5"/>
      <c r="CQJ270" s="5"/>
      <c r="CQK270" s="5"/>
      <c r="CQL270" s="5"/>
      <c r="CQM270" s="5"/>
      <c r="CQN270" s="5"/>
      <c r="CQO270" s="5"/>
      <c r="CQP270" s="5"/>
      <c r="CQQ270" s="5"/>
      <c r="CQR270" s="5"/>
      <c r="CQS270" s="5"/>
      <c r="CQT270" s="5"/>
      <c r="CQU270" s="5"/>
      <c r="CQV270" s="5"/>
      <c r="CQW270" s="5"/>
      <c r="CQX270" s="5"/>
      <c r="CQY270" s="5"/>
      <c r="CQZ270" s="5"/>
      <c r="CRA270" s="5"/>
      <c r="CRB270" s="5"/>
      <c r="CRC270" s="5"/>
      <c r="CRD270" s="5"/>
      <c r="CRE270" s="5"/>
      <c r="CRF270" s="5"/>
      <c r="CRG270" s="5"/>
      <c r="CRH270" s="5"/>
      <c r="CRI270" s="5"/>
      <c r="CRJ270" s="5"/>
      <c r="CRK270" s="5"/>
      <c r="CRL270" s="5"/>
      <c r="CRM270" s="5"/>
      <c r="CRN270" s="5"/>
      <c r="CRO270" s="5"/>
      <c r="CRP270" s="5"/>
      <c r="CRQ270" s="5"/>
      <c r="CRR270" s="5"/>
      <c r="CRS270" s="5"/>
      <c r="CRT270" s="5"/>
      <c r="CRU270" s="5"/>
      <c r="CRV270" s="5"/>
      <c r="CRW270" s="5"/>
      <c r="CRX270" s="5"/>
      <c r="CRY270" s="5"/>
      <c r="CRZ270" s="5"/>
      <c r="CSA270" s="5"/>
      <c r="CSB270" s="5"/>
      <c r="CSC270" s="5"/>
      <c r="CSD270" s="5"/>
      <c r="CSE270" s="5"/>
      <c r="CSF270" s="5"/>
      <c r="CSG270" s="5"/>
      <c r="CSH270" s="5"/>
      <c r="CSI270" s="5"/>
      <c r="CSJ270" s="5"/>
      <c r="CSK270" s="5"/>
      <c r="CSL270" s="5"/>
      <c r="CSM270" s="5"/>
      <c r="CSN270" s="5"/>
      <c r="CSO270" s="5"/>
      <c r="CSP270" s="5"/>
      <c r="CSQ270" s="5"/>
      <c r="CSR270" s="5"/>
      <c r="CSS270" s="5"/>
      <c r="CST270" s="5"/>
      <c r="CSU270" s="5"/>
      <c r="CSV270" s="5"/>
      <c r="CSW270" s="5"/>
      <c r="CSX270" s="5"/>
      <c r="CSY270" s="5"/>
      <c r="CSZ270" s="5"/>
      <c r="CTA270" s="5"/>
      <c r="CTB270" s="5"/>
      <c r="CTC270" s="5"/>
      <c r="CTD270" s="5"/>
      <c r="CTE270" s="5"/>
      <c r="CTF270" s="5"/>
      <c r="CTG270" s="5"/>
      <c r="CTH270" s="5"/>
      <c r="CTI270" s="5"/>
      <c r="CTJ270" s="5"/>
      <c r="CTK270" s="5"/>
      <c r="CTL270" s="5"/>
      <c r="CTM270" s="5"/>
      <c r="CTN270" s="5"/>
      <c r="CTO270" s="5"/>
      <c r="CTP270" s="5"/>
      <c r="CTQ270" s="5"/>
      <c r="CTR270" s="5"/>
      <c r="CTS270" s="5"/>
      <c r="CTT270" s="5"/>
      <c r="CTU270" s="5"/>
      <c r="CTV270" s="5"/>
      <c r="CTW270" s="5"/>
      <c r="CTX270" s="5"/>
      <c r="CTY270" s="5"/>
      <c r="CTZ270" s="5"/>
      <c r="CUA270" s="5"/>
      <c r="CUB270" s="5"/>
      <c r="CUC270" s="5"/>
      <c r="CUD270" s="5"/>
      <c r="CUE270" s="5"/>
      <c r="CUF270" s="5"/>
      <c r="CUG270" s="5"/>
      <c r="CUH270" s="5"/>
      <c r="CUI270" s="5"/>
      <c r="CUJ270" s="5"/>
      <c r="CUK270" s="5"/>
      <c r="CUL270" s="5"/>
      <c r="CUM270" s="5"/>
      <c r="CUN270" s="5"/>
      <c r="CUO270" s="5"/>
      <c r="CUP270" s="5"/>
      <c r="CUQ270" s="5"/>
      <c r="CUR270" s="5"/>
      <c r="CUS270" s="5"/>
      <c r="CUT270" s="5"/>
      <c r="CUU270" s="5"/>
      <c r="CUV270" s="5"/>
      <c r="CUW270" s="5"/>
      <c r="CUX270" s="5"/>
      <c r="CUY270" s="5"/>
      <c r="CUZ270" s="5"/>
      <c r="CVA270" s="5"/>
      <c r="CVB270" s="5"/>
      <c r="CVC270" s="5"/>
      <c r="CVD270" s="5"/>
      <c r="CVE270" s="5"/>
      <c r="CVF270" s="5"/>
      <c r="CVG270" s="5"/>
      <c r="CVH270" s="5"/>
      <c r="CVI270" s="5"/>
      <c r="CVJ270" s="5"/>
      <c r="CVK270" s="5"/>
      <c r="CVL270" s="5"/>
      <c r="CVM270" s="5"/>
      <c r="CVN270" s="5"/>
      <c r="CVO270" s="5"/>
      <c r="CVP270" s="5"/>
      <c r="CVQ270" s="5"/>
      <c r="CVR270" s="5"/>
      <c r="CVS270" s="5"/>
      <c r="CVT270" s="5"/>
      <c r="CVU270" s="5"/>
      <c r="CVV270" s="5"/>
      <c r="CVW270" s="5"/>
      <c r="CVX270" s="5"/>
      <c r="CVY270" s="5"/>
      <c r="CVZ270" s="5"/>
      <c r="CWA270" s="5"/>
      <c r="CWB270" s="5"/>
      <c r="CWC270" s="5"/>
      <c r="CWD270" s="5"/>
      <c r="CWE270" s="5"/>
      <c r="CWF270" s="5"/>
      <c r="CWG270" s="5"/>
      <c r="CWH270" s="5"/>
      <c r="CWI270" s="5"/>
      <c r="CWJ270" s="5"/>
      <c r="CWK270" s="5"/>
      <c r="CWL270" s="5"/>
      <c r="CWM270" s="5"/>
      <c r="CWN270" s="5"/>
      <c r="CWO270" s="5"/>
      <c r="CWP270" s="5"/>
      <c r="CWQ270" s="5"/>
      <c r="CWR270" s="5"/>
      <c r="CWS270" s="5"/>
      <c r="CWT270" s="5"/>
      <c r="CWU270" s="5"/>
      <c r="CWV270" s="5"/>
      <c r="CWW270" s="5"/>
      <c r="CWX270" s="5"/>
      <c r="CWY270" s="5"/>
      <c r="CWZ270" s="5"/>
      <c r="CXA270" s="5"/>
      <c r="CXB270" s="5"/>
      <c r="CXC270" s="5"/>
      <c r="CXD270" s="5"/>
      <c r="CXE270" s="5"/>
      <c r="CXF270" s="5"/>
      <c r="CXG270" s="5"/>
      <c r="CXH270" s="5"/>
      <c r="CXI270" s="5"/>
      <c r="CXJ270" s="5"/>
      <c r="CXK270" s="5"/>
      <c r="CXL270" s="5"/>
      <c r="CXM270" s="5"/>
      <c r="CXN270" s="5"/>
      <c r="CXO270" s="5"/>
      <c r="CXP270" s="5"/>
      <c r="CXQ270" s="5"/>
      <c r="CXR270" s="5"/>
      <c r="CXS270" s="5"/>
      <c r="CXT270" s="5"/>
      <c r="CXU270" s="5"/>
      <c r="CXV270" s="5"/>
      <c r="CXW270" s="5"/>
      <c r="CXX270" s="5"/>
      <c r="CXY270" s="5"/>
      <c r="CXZ270" s="5"/>
      <c r="CYA270" s="5"/>
      <c r="CYB270" s="5"/>
      <c r="CYC270" s="5"/>
      <c r="CYD270" s="5"/>
      <c r="CYE270" s="5"/>
      <c r="CYF270" s="5"/>
      <c r="CYG270" s="5"/>
      <c r="CYH270" s="5"/>
      <c r="CYI270" s="5"/>
      <c r="CYJ270" s="5"/>
      <c r="CYK270" s="5"/>
      <c r="CYL270" s="5"/>
      <c r="CYM270" s="5"/>
      <c r="CYN270" s="5"/>
      <c r="CYO270" s="5"/>
      <c r="CYP270" s="5"/>
      <c r="CYQ270" s="5"/>
      <c r="CYR270" s="5"/>
      <c r="CYS270" s="5"/>
      <c r="CYT270" s="5"/>
      <c r="CYU270" s="5"/>
      <c r="CYV270" s="5"/>
      <c r="CYW270" s="5"/>
      <c r="CYX270" s="5"/>
      <c r="CYY270" s="5"/>
      <c r="CYZ270" s="5"/>
      <c r="CZA270" s="5"/>
      <c r="CZB270" s="5"/>
      <c r="CZC270" s="5"/>
      <c r="CZD270" s="5"/>
      <c r="CZE270" s="5"/>
      <c r="CZF270" s="5"/>
      <c r="CZG270" s="5"/>
      <c r="CZH270" s="5"/>
      <c r="CZI270" s="5"/>
      <c r="CZJ270" s="5"/>
      <c r="CZK270" s="5"/>
      <c r="CZL270" s="5"/>
      <c r="CZM270" s="5"/>
      <c r="CZN270" s="5"/>
      <c r="CZO270" s="5"/>
      <c r="CZP270" s="5"/>
      <c r="CZQ270" s="5"/>
      <c r="CZR270" s="5"/>
      <c r="CZS270" s="5"/>
      <c r="CZT270" s="5"/>
      <c r="CZU270" s="5"/>
      <c r="CZV270" s="5"/>
      <c r="CZW270" s="5"/>
      <c r="CZX270" s="5"/>
      <c r="CZY270" s="5"/>
      <c r="CZZ270" s="5"/>
      <c r="DAA270" s="5"/>
      <c r="DAB270" s="5"/>
      <c r="DAC270" s="5"/>
      <c r="DAD270" s="5"/>
      <c r="DAE270" s="5"/>
      <c r="DAF270" s="5"/>
      <c r="DAG270" s="5"/>
      <c r="DAH270" s="5"/>
      <c r="DAI270" s="5"/>
      <c r="DAJ270" s="5"/>
      <c r="DAK270" s="5"/>
      <c r="DAL270" s="5"/>
      <c r="DAM270" s="5"/>
      <c r="DAN270" s="5"/>
      <c r="DAO270" s="5"/>
      <c r="DAP270" s="5"/>
      <c r="DAQ270" s="5"/>
      <c r="DAR270" s="5"/>
      <c r="DAS270" s="5"/>
      <c r="DAT270" s="5"/>
      <c r="DAU270" s="5"/>
      <c r="DAV270" s="5"/>
      <c r="DAW270" s="5"/>
      <c r="DAX270" s="5"/>
      <c r="DAY270" s="5"/>
      <c r="DAZ270" s="5"/>
      <c r="DBA270" s="5"/>
      <c r="DBB270" s="5"/>
      <c r="DBC270" s="5"/>
      <c r="DBD270" s="5"/>
      <c r="DBE270" s="5"/>
      <c r="DBF270" s="5"/>
      <c r="DBG270" s="5"/>
      <c r="DBH270" s="5"/>
      <c r="DBI270" s="5"/>
      <c r="DBJ270" s="5"/>
      <c r="DBK270" s="5"/>
      <c r="DBL270" s="5"/>
      <c r="DBM270" s="5"/>
      <c r="DBN270" s="5"/>
      <c r="DBO270" s="5"/>
      <c r="DBP270" s="5"/>
      <c r="DBQ270" s="5"/>
      <c r="DBR270" s="5"/>
      <c r="DBS270" s="5"/>
      <c r="DBT270" s="5"/>
      <c r="DBU270" s="5"/>
      <c r="DBV270" s="5"/>
      <c r="DBW270" s="5"/>
      <c r="DBX270" s="5"/>
      <c r="DBY270" s="5"/>
      <c r="DBZ270" s="5"/>
      <c r="DCA270" s="5"/>
      <c r="DCB270" s="5"/>
      <c r="DCC270" s="5"/>
      <c r="DCD270" s="5"/>
      <c r="DCE270" s="5"/>
      <c r="DCF270" s="5"/>
      <c r="DCG270" s="5"/>
      <c r="DCH270" s="5"/>
      <c r="DCI270" s="5"/>
      <c r="DCJ270" s="5"/>
      <c r="DCK270" s="5"/>
      <c r="DCL270" s="5"/>
      <c r="DCM270" s="5"/>
      <c r="DCN270" s="5"/>
      <c r="DCO270" s="5"/>
      <c r="DCP270" s="5"/>
      <c r="DCQ270" s="5"/>
      <c r="DCR270" s="5"/>
      <c r="DCS270" s="5"/>
      <c r="DCT270" s="5"/>
      <c r="DCU270" s="5"/>
      <c r="DCV270" s="5"/>
      <c r="DCW270" s="5"/>
      <c r="DCX270" s="5"/>
      <c r="DCY270" s="5"/>
      <c r="DCZ270" s="5"/>
      <c r="DDA270" s="5"/>
      <c r="DDB270" s="5"/>
      <c r="DDC270" s="5"/>
      <c r="DDD270" s="5"/>
      <c r="DDE270" s="5"/>
      <c r="DDF270" s="5"/>
      <c r="DDG270" s="5"/>
      <c r="DDH270" s="5"/>
      <c r="DDI270" s="5"/>
      <c r="DDJ270" s="5"/>
      <c r="DDK270" s="5"/>
      <c r="DDL270" s="5"/>
      <c r="DDM270" s="5"/>
      <c r="DDN270" s="5"/>
      <c r="DDO270" s="5"/>
      <c r="DDP270" s="5"/>
      <c r="DDQ270" s="5"/>
      <c r="DDR270" s="5"/>
      <c r="DDS270" s="5"/>
      <c r="DDT270" s="5"/>
      <c r="DDU270" s="5"/>
      <c r="DDV270" s="5"/>
      <c r="DDW270" s="5"/>
      <c r="DDX270" s="5"/>
      <c r="DDY270" s="5"/>
      <c r="DDZ270" s="5"/>
      <c r="DEA270" s="5"/>
      <c r="DEB270" s="5"/>
      <c r="DEC270" s="5"/>
      <c r="DED270" s="5"/>
      <c r="DEE270" s="5"/>
      <c r="DEF270" s="5"/>
      <c r="DEG270" s="5"/>
      <c r="DEH270" s="5"/>
      <c r="DEI270" s="5"/>
      <c r="DEJ270" s="5"/>
      <c r="DEK270" s="5"/>
      <c r="DEL270" s="5"/>
      <c r="DEM270" s="5"/>
      <c r="DEN270" s="5"/>
      <c r="DEO270" s="5"/>
      <c r="DEP270" s="5"/>
      <c r="DEQ270" s="5"/>
      <c r="DER270" s="5"/>
      <c r="DES270" s="5"/>
      <c r="DET270" s="5"/>
      <c r="DEU270" s="5"/>
      <c r="DEV270" s="5"/>
      <c r="DEW270" s="5"/>
      <c r="DEX270" s="5"/>
      <c r="DEY270" s="5"/>
      <c r="DEZ270" s="5"/>
      <c r="DFA270" s="5"/>
      <c r="DFB270" s="5"/>
      <c r="DFC270" s="5"/>
      <c r="DFD270" s="5"/>
      <c r="DFE270" s="5"/>
      <c r="DFF270" s="5"/>
      <c r="DFG270" s="5"/>
      <c r="DFH270" s="5"/>
      <c r="DFI270" s="5"/>
      <c r="DFJ270" s="5"/>
      <c r="DFK270" s="5"/>
      <c r="DFL270" s="5"/>
      <c r="DFM270" s="5"/>
      <c r="DFN270" s="5"/>
      <c r="DFO270" s="5"/>
      <c r="DFP270" s="5"/>
      <c r="DFQ270" s="5"/>
      <c r="DFR270" s="5"/>
      <c r="DFS270" s="5"/>
      <c r="DFT270" s="5"/>
      <c r="DFU270" s="5"/>
      <c r="DFV270" s="5"/>
      <c r="DFW270" s="5"/>
      <c r="DFX270" s="5"/>
      <c r="DFY270" s="5"/>
      <c r="DFZ270" s="5"/>
      <c r="DGA270" s="5"/>
      <c r="DGB270" s="5"/>
      <c r="DGC270" s="5"/>
      <c r="DGD270" s="5"/>
      <c r="DGE270" s="5"/>
      <c r="DGF270" s="5"/>
      <c r="DGG270" s="5"/>
      <c r="DGH270" s="5"/>
      <c r="DGI270" s="5"/>
      <c r="DGJ270" s="5"/>
      <c r="DGK270" s="5"/>
      <c r="DGL270" s="5"/>
      <c r="DGM270" s="5"/>
      <c r="DGN270" s="5"/>
      <c r="DGO270" s="5"/>
      <c r="DGP270" s="5"/>
      <c r="DGQ270" s="5"/>
      <c r="DGR270" s="5"/>
      <c r="DGS270" s="5"/>
      <c r="DGT270" s="5"/>
      <c r="DGU270" s="5"/>
      <c r="DGV270" s="5"/>
      <c r="DGW270" s="5"/>
      <c r="DGX270" s="5"/>
      <c r="DGY270" s="5"/>
      <c r="DGZ270" s="5"/>
      <c r="DHA270" s="5"/>
      <c r="DHB270" s="5"/>
      <c r="DHC270" s="5"/>
      <c r="DHD270" s="5"/>
      <c r="DHE270" s="5"/>
      <c r="DHF270" s="5"/>
      <c r="DHG270" s="5"/>
      <c r="DHH270" s="5"/>
      <c r="DHI270" s="5"/>
      <c r="DHJ270" s="5"/>
      <c r="DHK270" s="5"/>
      <c r="DHL270" s="5"/>
      <c r="DHM270" s="5"/>
      <c r="DHN270" s="5"/>
      <c r="DHO270" s="5"/>
      <c r="DHP270" s="5"/>
      <c r="DHQ270" s="5"/>
      <c r="DHR270" s="5"/>
      <c r="DHS270" s="5"/>
      <c r="DHT270" s="5"/>
      <c r="DHU270" s="5"/>
      <c r="DHV270" s="5"/>
      <c r="DHW270" s="5"/>
      <c r="DHX270" s="5"/>
      <c r="DHY270" s="5"/>
      <c r="DHZ270" s="5"/>
      <c r="DIA270" s="5"/>
      <c r="DIB270" s="5"/>
      <c r="DIC270" s="5"/>
      <c r="DID270" s="5"/>
      <c r="DIE270" s="5"/>
      <c r="DIF270" s="5"/>
      <c r="DIG270" s="5"/>
      <c r="DIH270" s="5"/>
      <c r="DII270" s="5"/>
      <c r="DIJ270" s="5"/>
      <c r="DIK270" s="5"/>
      <c r="DIL270" s="5"/>
      <c r="DIM270" s="5"/>
      <c r="DIN270" s="5"/>
      <c r="DIO270" s="5"/>
      <c r="DIP270" s="5"/>
      <c r="DIQ270" s="5"/>
      <c r="DIR270" s="5"/>
      <c r="DIS270" s="5"/>
      <c r="DIT270" s="5"/>
      <c r="DIU270" s="5"/>
      <c r="DIV270" s="5"/>
      <c r="DIW270" s="5"/>
      <c r="DIX270" s="5"/>
      <c r="DIY270" s="5"/>
      <c r="DIZ270" s="5"/>
      <c r="DJA270" s="5"/>
      <c r="DJB270" s="5"/>
      <c r="DJC270" s="5"/>
      <c r="DJD270" s="5"/>
      <c r="DJE270" s="5"/>
      <c r="DJF270" s="5"/>
      <c r="DJG270" s="5"/>
      <c r="DJH270" s="5"/>
      <c r="DJI270" s="5"/>
      <c r="DJJ270" s="5"/>
      <c r="DJK270" s="5"/>
      <c r="DJL270" s="5"/>
      <c r="DJM270" s="5"/>
      <c r="DJN270" s="5"/>
      <c r="DJO270" s="5"/>
      <c r="DJP270" s="5"/>
      <c r="DJQ270" s="5"/>
      <c r="DJR270" s="5"/>
      <c r="DJS270" s="5"/>
      <c r="DJT270" s="5"/>
      <c r="DJU270" s="5"/>
      <c r="DJV270" s="5"/>
      <c r="DJW270" s="5"/>
      <c r="DJX270" s="5"/>
      <c r="DJY270" s="5"/>
      <c r="DJZ270" s="5"/>
      <c r="DKA270" s="5"/>
      <c r="DKB270" s="5"/>
      <c r="DKC270" s="5"/>
      <c r="DKD270" s="5"/>
      <c r="DKE270" s="5"/>
      <c r="DKF270" s="5"/>
      <c r="DKG270" s="5"/>
      <c r="DKH270" s="5"/>
      <c r="DKI270" s="5"/>
      <c r="DKJ270" s="5"/>
      <c r="DKK270" s="5"/>
      <c r="DKL270" s="5"/>
      <c r="DKM270" s="5"/>
      <c r="DKN270" s="5"/>
      <c r="DKO270" s="5"/>
      <c r="DKP270" s="5"/>
      <c r="DKQ270" s="5"/>
      <c r="DKR270" s="5"/>
      <c r="DKS270" s="5"/>
      <c r="DKT270" s="5"/>
      <c r="DKU270" s="5"/>
      <c r="DKV270" s="5"/>
      <c r="DKW270" s="5"/>
      <c r="DKX270" s="5"/>
      <c r="DKY270" s="5"/>
      <c r="DKZ270" s="5"/>
      <c r="DLA270" s="5"/>
      <c r="DLB270" s="5"/>
      <c r="DLC270" s="5"/>
      <c r="DLD270" s="5"/>
      <c r="DLE270" s="5"/>
      <c r="DLF270" s="5"/>
      <c r="DLG270" s="5"/>
      <c r="DLH270" s="5"/>
      <c r="DLI270" s="5"/>
      <c r="DLJ270" s="5"/>
      <c r="DLK270" s="5"/>
      <c r="DLL270" s="5"/>
      <c r="DLM270" s="5"/>
      <c r="DLN270" s="5"/>
      <c r="DLO270" s="5"/>
      <c r="DLP270" s="5"/>
      <c r="DLQ270" s="5"/>
      <c r="DLR270" s="5"/>
      <c r="DLS270" s="5"/>
      <c r="DLT270" s="5"/>
      <c r="DLU270" s="5"/>
      <c r="DLV270" s="5"/>
      <c r="DLW270" s="5"/>
      <c r="DLX270" s="5"/>
      <c r="DLY270" s="5"/>
      <c r="DLZ270" s="5"/>
      <c r="DMA270" s="5"/>
      <c r="DMB270" s="5"/>
      <c r="DMC270" s="5"/>
      <c r="DMD270" s="5"/>
      <c r="DME270" s="5"/>
      <c r="DMF270" s="5"/>
      <c r="DMG270" s="5"/>
      <c r="DMH270" s="5"/>
      <c r="DMI270" s="5"/>
      <c r="DMJ270" s="5"/>
      <c r="DMK270" s="5"/>
      <c r="DML270" s="5"/>
      <c r="DMM270" s="5"/>
      <c r="DMN270" s="5"/>
      <c r="DMO270" s="5"/>
      <c r="DMP270" s="5"/>
      <c r="DMQ270" s="5"/>
      <c r="DMR270" s="5"/>
      <c r="DMS270" s="5"/>
      <c r="DMT270" s="5"/>
      <c r="DMU270" s="5"/>
      <c r="DMV270" s="5"/>
      <c r="DMW270" s="5"/>
      <c r="DMX270" s="5"/>
      <c r="DMY270" s="5"/>
      <c r="DMZ270" s="5"/>
      <c r="DNA270" s="5"/>
      <c r="DNB270" s="5"/>
      <c r="DNC270" s="5"/>
      <c r="DND270" s="5"/>
      <c r="DNE270" s="5"/>
      <c r="DNF270" s="5"/>
      <c r="DNG270" s="5"/>
      <c r="DNH270" s="5"/>
      <c r="DNI270" s="5"/>
      <c r="DNJ270" s="5"/>
      <c r="DNK270" s="5"/>
      <c r="DNL270" s="5"/>
      <c r="DNM270" s="5"/>
      <c r="DNN270" s="5"/>
      <c r="DNO270" s="5"/>
      <c r="DNP270" s="5"/>
      <c r="DNQ270" s="5"/>
      <c r="DNR270" s="5"/>
      <c r="DNS270" s="5"/>
      <c r="DNT270" s="5"/>
      <c r="DNU270" s="5"/>
      <c r="DNV270" s="5"/>
      <c r="DNW270" s="5"/>
      <c r="DNX270" s="5"/>
      <c r="DNY270" s="5"/>
      <c r="DNZ270" s="5"/>
      <c r="DOA270" s="5"/>
      <c r="DOB270" s="5"/>
      <c r="DOC270" s="5"/>
      <c r="DOD270" s="5"/>
      <c r="DOE270" s="5"/>
      <c r="DOF270" s="5"/>
      <c r="DOG270" s="5"/>
      <c r="DOH270" s="5"/>
      <c r="DOI270" s="5"/>
      <c r="DOJ270" s="5"/>
      <c r="DOK270" s="5"/>
      <c r="DOL270" s="5"/>
      <c r="DOM270" s="5"/>
      <c r="DON270" s="5"/>
      <c r="DOO270" s="5"/>
      <c r="DOP270" s="5"/>
      <c r="DOQ270" s="5"/>
      <c r="DOR270" s="5"/>
      <c r="DOS270" s="5"/>
      <c r="DOT270" s="5"/>
      <c r="DOU270" s="5"/>
      <c r="DOV270" s="5"/>
      <c r="DOW270" s="5"/>
      <c r="DOX270" s="5"/>
      <c r="DOY270" s="5"/>
      <c r="DOZ270" s="5"/>
      <c r="DPA270" s="5"/>
      <c r="DPB270" s="5"/>
      <c r="DPC270" s="5"/>
      <c r="DPD270" s="5"/>
      <c r="DPE270" s="5"/>
      <c r="DPF270" s="5"/>
      <c r="DPG270" s="5"/>
      <c r="DPH270" s="5"/>
      <c r="DPI270" s="5"/>
      <c r="DPJ270" s="5"/>
      <c r="DPK270" s="5"/>
      <c r="DPL270" s="5"/>
      <c r="DPM270" s="5"/>
      <c r="DPN270" s="5"/>
      <c r="DPO270" s="5"/>
      <c r="DPP270" s="5"/>
      <c r="DPQ270" s="5"/>
      <c r="DPR270" s="5"/>
      <c r="DPS270" s="5"/>
      <c r="DPT270" s="5"/>
      <c r="DPU270" s="5"/>
      <c r="DPV270" s="5"/>
      <c r="DPW270" s="5"/>
      <c r="DPX270" s="5"/>
      <c r="DPY270" s="5"/>
      <c r="DPZ270" s="5"/>
      <c r="DQA270" s="5"/>
      <c r="DQB270" s="5"/>
      <c r="DQC270" s="5"/>
      <c r="DQD270" s="5"/>
      <c r="DQE270" s="5"/>
      <c r="DQF270" s="5"/>
      <c r="DQG270" s="5"/>
      <c r="DQH270" s="5"/>
      <c r="DQI270" s="5"/>
      <c r="DQJ270" s="5"/>
      <c r="DQK270" s="5"/>
      <c r="DQL270" s="5"/>
      <c r="DQM270" s="5"/>
      <c r="DQN270" s="5"/>
      <c r="DQO270" s="5"/>
      <c r="DQP270" s="5"/>
      <c r="DQQ270" s="5"/>
      <c r="DQR270" s="5"/>
      <c r="DQS270" s="5"/>
      <c r="DQT270" s="5"/>
      <c r="DQU270" s="5"/>
      <c r="DQV270" s="5"/>
      <c r="DQW270" s="5"/>
      <c r="DQX270" s="5"/>
      <c r="DQY270" s="5"/>
      <c r="DQZ270" s="5"/>
      <c r="DRA270" s="5"/>
      <c r="DRB270" s="5"/>
      <c r="DRC270" s="5"/>
      <c r="DRD270" s="5"/>
      <c r="DRE270" s="5"/>
      <c r="DRF270" s="5"/>
      <c r="DRG270" s="5"/>
      <c r="DRH270" s="5"/>
      <c r="DRI270" s="5"/>
      <c r="DRJ270" s="5"/>
      <c r="DRK270" s="5"/>
      <c r="DRL270" s="5"/>
      <c r="DRM270" s="5"/>
      <c r="DRN270" s="5"/>
      <c r="DRO270" s="5"/>
      <c r="DRP270" s="5"/>
      <c r="DRQ270" s="5"/>
      <c r="DRR270" s="5"/>
      <c r="DRS270" s="5"/>
      <c r="DRT270" s="5"/>
      <c r="DRU270" s="5"/>
      <c r="DRV270" s="5"/>
      <c r="DRW270" s="5"/>
      <c r="DRX270" s="5"/>
      <c r="DRY270" s="5"/>
      <c r="DRZ270" s="5"/>
      <c r="DSA270" s="5"/>
      <c r="DSB270" s="5"/>
      <c r="DSC270" s="5"/>
      <c r="DSD270" s="5"/>
      <c r="DSE270" s="5"/>
      <c r="DSF270" s="5"/>
      <c r="DSG270" s="5"/>
      <c r="DSH270" s="5"/>
      <c r="DSI270" s="5"/>
      <c r="DSJ270" s="5"/>
      <c r="DSK270" s="5"/>
      <c r="DSL270" s="5"/>
      <c r="DSM270" s="5"/>
      <c r="DSN270" s="5"/>
      <c r="DSO270" s="5"/>
      <c r="DSP270" s="5"/>
      <c r="DSQ270" s="5"/>
      <c r="DSR270" s="5"/>
      <c r="DSS270" s="5"/>
      <c r="DST270" s="5"/>
      <c r="DSU270" s="5"/>
      <c r="DSV270" s="5"/>
      <c r="DSW270" s="5"/>
      <c r="DSX270" s="5"/>
      <c r="DSY270" s="5"/>
      <c r="DSZ270" s="5"/>
      <c r="DTA270" s="5"/>
      <c r="DTB270" s="5"/>
      <c r="DTC270" s="5"/>
      <c r="DTD270" s="5"/>
      <c r="DTE270" s="5"/>
      <c r="DTF270" s="5"/>
      <c r="DTG270" s="5"/>
      <c r="DTH270" s="5"/>
      <c r="DTI270" s="5"/>
      <c r="DTJ270" s="5"/>
      <c r="DTK270" s="5"/>
      <c r="DTL270" s="5"/>
      <c r="DTM270" s="5"/>
      <c r="DTN270" s="5"/>
      <c r="DTO270" s="5"/>
      <c r="DTP270" s="5"/>
      <c r="DTQ270" s="5"/>
      <c r="DTR270" s="5"/>
      <c r="DTS270" s="5"/>
      <c r="DTT270" s="5"/>
      <c r="DTU270" s="5"/>
      <c r="DTV270" s="5"/>
      <c r="DTW270" s="5"/>
      <c r="DTX270" s="5"/>
      <c r="DTY270" s="5"/>
      <c r="DTZ270" s="5"/>
      <c r="DUA270" s="5"/>
      <c r="DUB270" s="5"/>
      <c r="DUC270" s="5"/>
      <c r="DUD270" s="5"/>
      <c r="DUE270" s="5"/>
      <c r="DUF270" s="5"/>
      <c r="DUG270" s="5"/>
      <c r="DUH270" s="5"/>
      <c r="DUI270" s="5"/>
      <c r="DUJ270" s="5"/>
      <c r="DUK270" s="5"/>
      <c r="DUL270" s="5"/>
      <c r="DUM270" s="5"/>
      <c r="DUN270" s="5"/>
      <c r="DUO270" s="5"/>
      <c r="DUP270" s="5"/>
      <c r="DUQ270" s="5"/>
      <c r="DUR270" s="5"/>
      <c r="DUS270" s="5"/>
      <c r="DUT270" s="5"/>
      <c r="DUU270" s="5"/>
      <c r="DUV270" s="5"/>
      <c r="DUW270" s="5"/>
      <c r="DUX270" s="5"/>
      <c r="DUY270" s="5"/>
      <c r="DUZ270" s="5"/>
      <c r="DVA270" s="5"/>
      <c r="DVB270" s="5"/>
      <c r="DVC270" s="5"/>
      <c r="DVD270" s="5"/>
      <c r="DVE270" s="5"/>
      <c r="DVF270" s="5"/>
      <c r="DVG270" s="5"/>
      <c r="DVH270" s="5"/>
      <c r="DVI270" s="5"/>
      <c r="DVJ270" s="5"/>
      <c r="DVK270" s="5"/>
      <c r="DVL270" s="5"/>
      <c r="DVM270" s="5"/>
      <c r="DVN270" s="5"/>
      <c r="DVO270" s="5"/>
      <c r="DVP270" s="5"/>
      <c r="DVQ270" s="5"/>
      <c r="DVR270" s="5"/>
      <c r="DVS270" s="5"/>
      <c r="DVT270" s="5"/>
      <c r="DVU270" s="5"/>
      <c r="DVV270" s="5"/>
      <c r="DVW270" s="5"/>
      <c r="DVX270" s="5"/>
      <c r="DVY270" s="5"/>
      <c r="DVZ270" s="5"/>
      <c r="DWA270" s="5"/>
      <c r="DWB270" s="5"/>
      <c r="DWC270" s="5"/>
      <c r="DWD270" s="5"/>
      <c r="DWE270" s="5"/>
      <c r="DWF270" s="5"/>
      <c r="DWG270" s="5"/>
      <c r="DWH270" s="5"/>
      <c r="DWI270" s="5"/>
      <c r="DWJ270" s="5"/>
      <c r="DWK270" s="5"/>
      <c r="DWL270" s="5"/>
      <c r="DWM270" s="5"/>
      <c r="DWN270" s="5"/>
      <c r="DWO270" s="5"/>
      <c r="DWP270" s="5"/>
      <c r="DWQ270" s="5"/>
      <c r="DWR270" s="5"/>
      <c r="DWS270" s="5"/>
      <c r="DWT270" s="5"/>
      <c r="DWU270" s="5"/>
      <c r="DWV270" s="5"/>
      <c r="DWW270" s="5"/>
      <c r="DWX270" s="5"/>
      <c r="DWY270" s="5"/>
      <c r="DWZ270" s="5"/>
      <c r="DXA270" s="5"/>
      <c r="DXB270" s="5"/>
      <c r="DXC270" s="5"/>
      <c r="DXD270" s="5"/>
      <c r="DXE270" s="5"/>
      <c r="DXF270" s="5"/>
      <c r="DXG270" s="5"/>
      <c r="DXH270" s="5"/>
      <c r="DXI270" s="5"/>
      <c r="DXJ270" s="5"/>
      <c r="DXK270" s="5"/>
      <c r="DXL270" s="5"/>
      <c r="DXM270" s="5"/>
      <c r="DXN270" s="5"/>
      <c r="DXO270" s="5"/>
      <c r="DXP270" s="5"/>
      <c r="DXQ270" s="5"/>
      <c r="DXR270" s="5"/>
      <c r="DXS270" s="5"/>
      <c r="DXT270" s="5"/>
      <c r="DXU270" s="5"/>
      <c r="DXV270" s="5"/>
      <c r="DXW270" s="5"/>
      <c r="DXX270" s="5"/>
      <c r="DXY270" s="5"/>
      <c r="DXZ270" s="5"/>
      <c r="DYA270" s="5"/>
      <c r="DYB270" s="5"/>
      <c r="DYC270" s="5"/>
      <c r="DYD270" s="5"/>
      <c r="DYE270" s="5"/>
      <c r="DYF270" s="5"/>
      <c r="DYG270" s="5"/>
      <c r="DYH270" s="5"/>
      <c r="DYI270" s="5"/>
      <c r="DYJ270" s="5"/>
      <c r="DYK270" s="5"/>
      <c r="DYL270" s="5"/>
      <c r="DYM270" s="5"/>
      <c r="DYN270" s="5"/>
      <c r="DYO270" s="5"/>
      <c r="DYP270" s="5"/>
      <c r="DYQ270" s="5"/>
      <c r="DYR270" s="5"/>
      <c r="DYS270" s="5"/>
      <c r="DYT270" s="5"/>
      <c r="DYU270" s="5"/>
      <c r="DYV270" s="5"/>
      <c r="DYW270" s="5"/>
      <c r="DYX270" s="5"/>
      <c r="DYY270" s="5"/>
      <c r="DYZ270" s="5"/>
      <c r="DZA270" s="5"/>
      <c r="DZB270" s="5"/>
      <c r="DZC270" s="5"/>
      <c r="DZD270" s="5"/>
      <c r="DZE270" s="5"/>
      <c r="DZF270" s="5"/>
      <c r="DZG270" s="5"/>
      <c r="DZH270" s="5"/>
      <c r="DZI270" s="5"/>
      <c r="DZJ270" s="5"/>
      <c r="DZK270" s="5"/>
      <c r="DZL270" s="5"/>
      <c r="DZM270" s="5"/>
      <c r="DZN270" s="5"/>
      <c r="DZO270" s="5"/>
      <c r="DZP270" s="5"/>
      <c r="DZQ270" s="5"/>
      <c r="DZR270" s="5"/>
      <c r="DZS270" s="5"/>
      <c r="DZT270" s="5"/>
      <c r="DZU270" s="5"/>
      <c r="DZV270" s="5"/>
      <c r="DZW270" s="5"/>
      <c r="DZX270" s="5"/>
      <c r="DZY270" s="5"/>
      <c r="DZZ270" s="5"/>
      <c r="EAA270" s="5"/>
      <c r="EAB270" s="5"/>
      <c r="EAC270" s="5"/>
      <c r="EAD270" s="5"/>
      <c r="EAE270" s="5"/>
      <c r="EAF270" s="5"/>
      <c r="EAG270" s="5"/>
      <c r="EAH270" s="5"/>
      <c r="EAI270" s="5"/>
      <c r="EAJ270" s="5"/>
      <c r="EAK270" s="5"/>
      <c r="EAL270" s="5"/>
      <c r="EAM270" s="5"/>
      <c r="EAN270" s="5"/>
      <c r="EAO270" s="5"/>
      <c r="EAP270" s="5"/>
      <c r="EAQ270" s="5"/>
      <c r="EAR270" s="5"/>
      <c r="EAS270" s="5"/>
      <c r="EAT270" s="5"/>
      <c r="EAU270" s="5"/>
      <c r="EAV270" s="5"/>
      <c r="EAW270" s="5"/>
      <c r="EAX270" s="5"/>
      <c r="EAY270" s="5"/>
      <c r="EAZ270" s="5"/>
      <c r="EBA270" s="5"/>
      <c r="EBB270" s="5"/>
      <c r="EBC270" s="5"/>
      <c r="EBD270" s="5"/>
      <c r="EBE270" s="5"/>
      <c r="EBF270" s="5"/>
      <c r="EBG270" s="5"/>
      <c r="EBH270" s="5"/>
      <c r="EBI270" s="5"/>
      <c r="EBJ270" s="5"/>
      <c r="EBK270" s="5"/>
      <c r="EBL270" s="5"/>
      <c r="EBM270" s="5"/>
      <c r="EBN270" s="5"/>
      <c r="EBO270" s="5"/>
      <c r="EBP270" s="5"/>
      <c r="EBQ270" s="5"/>
      <c r="EBR270" s="5"/>
      <c r="EBS270" s="5"/>
      <c r="EBT270" s="5"/>
      <c r="EBU270" s="5"/>
      <c r="EBV270" s="5"/>
      <c r="EBW270" s="5"/>
      <c r="EBX270" s="5"/>
      <c r="EBY270" s="5"/>
      <c r="EBZ270" s="5"/>
      <c r="ECA270" s="5"/>
      <c r="ECB270" s="5"/>
      <c r="ECC270" s="5"/>
      <c r="ECD270" s="5"/>
      <c r="ECE270" s="5"/>
      <c r="ECF270" s="5"/>
      <c r="ECG270" s="5"/>
      <c r="ECH270" s="5"/>
      <c r="ECI270" s="5"/>
      <c r="ECJ270" s="5"/>
      <c r="ECK270" s="5"/>
      <c r="ECL270" s="5"/>
      <c r="ECM270" s="5"/>
      <c r="ECN270" s="5"/>
      <c r="ECO270" s="5"/>
      <c r="ECP270" s="5"/>
      <c r="ECQ270" s="5"/>
      <c r="ECR270" s="5"/>
      <c r="ECS270" s="5"/>
      <c r="ECT270" s="5"/>
      <c r="ECU270" s="5"/>
      <c r="ECV270" s="5"/>
      <c r="ECW270" s="5"/>
      <c r="ECX270" s="5"/>
      <c r="ECY270" s="5"/>
      <c r="ECZ270" s="5"/>
      <c r="EDA270" s="5"/>
      <c r="EDB270" s="5"/>
      <c r="EDC270" s="5"/>
      <c r="EDD270" s="5"/>
      <c r="EDE270" s="5"/>
      <c r="EDF270" s="5"/>
      <c r="EDG270" s="5"/>
      <c r="EDH270" s="5"/>
      <c r="EDI270" s="5"/>
      <c r="EDJ270" s="5"/>
      <c r="EDK270" s="5"/>
      <c r="EDL270" s="5"/>
      <c r="EDM270" s="5"/>
      <c r="EDN270" s="5"/>
      <c r="EDO270" s="5"/>
      <c r="EDP270" s="5"/>
      <c r="EDQ270" s="5"/>
      <c r="EDR270" s="5"/>
      <c r="EDS270" s="5"/>
      <c r="EDT270" s="5"/>
      <c r="EDU270" s="5"/>
      <c r="EDV270" s="5"/>
      <c r="EDW270" s="5"/>
      <c r="EDX270" s="5"/>
      <c r="EDY270" s="5"/>
      <c r="EDZ270" s="5"/>
      <c r="EEA270" s="5"/>
      <c r="EEB270" s="5"/>
      <c r="EEC270" s="5"/>
      <c r="EED270" s="5"/>
      <c r="EEE270" s="5"/>
      <c r="EEF270" s="5"/>
      <c r="EEG270" s="5"/>
      <c r="EEH270" s="5"/>
      <c r="EEI270" s="5"/>
      <c r="EEJ270" s="5"/>
      <c r="EEK270" s="5"/>
      <c r="EEL270" s="5"/>
      <c r="EEM270" s="5"/>
      <c r="EEN270" s="5"/>
      <c r="EEO270" s="5"/>
      <c r="EEP270" s="5"/>
      <c r="EEQ270" s="5"/>
      <c r="EER270" s="5"/>
      <c r="EES270" s="5"/>
      <c r="EET270" s="5"/>
      <c r="EEU270" s="5"/>
      <c r="EEV270" s="5"/>
      <c r="EEW270" s="5"/>
      <c r="EEX270" s="5"/>
      <c r="EEY270" s="5"/>
      <c r="EEZ270" s="5"/>
      <c r="EFA270" s="5"/>
      <c r="EFB270" s="5"/>
      <c r="EFC270" s="5"/>
      <c r="EFD270" s="5"/>
      <c r="EFE270" s="5"/>
      <c r="EFF270" s="5"/>
      <c r="EFG270" s="5"/>
      <c r="EFH270" s="5"/>
      <c r="EFI270" s="5"/>
      <c r="EFJ270" s="5"/>
      <c r="EFK270" s="5"/>
      <c r="EFL270" s="5"/>
      <c r="EFM270" s="5"/>
      <c r="EFN270" s="5"/>
      <c r="EFO270" s="5"/>
      <c r="EFP270" s="5"/>
      <c r="EFQ270" s="5"/>
      <c r="EFR270" s="5"/>
      <c r="EFS270" s="5"/>
      <c r="EFT270" s="5"/>
      <c r="EFU270" s="5"/>
      <c r="EFV270" s="5"/>
      <c r="EFW270" s="5"/>
      <c r="EFX270" s="5"/>
      <c r="EFY270" s="5"/>
      <c r="EFZ270" s="5"/>
      <c r="EGA270" s="5"/>
      <c r="EGB270" s="5"/>
      <c r="EGC270" s="5"/>
      <c r="EGD270" s="5"/>
      <c r="EGE270" s="5"/>
      <c r="EGF270" s="5"/>
      <c r="EGG270" s="5"/>
      <c r="EGH270" s="5"/>
      <c r="EGI270" s="5"/>
      <c r="EGJ270" s="5"/>
      <c r="EGK270" s="5"/>
      <c r="EGL270" s="5"/>
      <c r="EGM270" s="5"/>
      <c r="EGN270" s="5"/>
      <c r="EGO270" s="5"/>
      <c r="EGP270" s="5"/>
      <c r="EGQ270" s="5"/>
      <c r="EGR270" s="5"/>
      <c r="EGS270" s="5"/>
      <c r="EGT270" s="5"/>
      <c r="EGU270" s="5"/>
      <c r="EGV270" s="5"/>
      <c r="EGW270" s="5"/>
      <c r="EGX270" s="5"/>
      <c r="EGY270" s="5"/>
      <c r="EGZ270" s="5"/>
      <c r="EHA270" s="5"/>
      <c r="EHB270" s="5"/>
      <c r="EHC270" s="5"/>
      <c r="EHD270" s="5"/>
      <c r="EHE270" s="5"/>
      <c r="EHF270" s="5"/>
      <c r="EHG270" s="5"/>
      <c r="EHH270" s="5"/>
      <c r="EHI270" s="5"/>
      <c r="EHJ270" s="5"/>
      <c r="EHK270" s="5"/>
      <c r="EHL270" s="5"/>
      <c r="EHM270" s="5"/>
      <c r="EHN270" s="5"/>
      <c r="EHO270" s="5"/>
      <c r="EHP270" s="5"/>
      <c r="EHQ270" s="5"/>
      <c r="EHR270" s="5"/>
      <c r="EHS270" s="5"/>
      <c r="EHT270" s="5"/>
      <c r="EHU270" s="5"/>
      <c r="EHV270" s="5"/>
      <c r="EHW270" s="5"/>
      <c r="EHX270" s="5"/>
      <c r="EHY270" s="5"/>
      <c r="EHZ270" s="5"/>
      <c r="EIA270" s="5"/>
      <c r="EIB270" s="5"/>
      <c r="EIC270" s="5"/>
      <c r="EID270" s="5"/>
      <c r="EIE270" s="5"/>
      <c r="EIF270" s="5"/>
      <c r="EIG270" s="5"/>
      <c r="EIH270" s="5"/>
      <c r="EII270" s="5"/>
      <c r="EIJ270" s="5"/>
      <c r="EIK270" s="5"/>
      <c r="EIL270" s="5"/>
      <c r="EIM270" s="5"/>
      <c r="EIN270" s="5"/>
      <c r="EIO270" s="5"/>
      <c r="EIP270" s="5"/>
      <c r="EIQ270" s="5"/>
      <c r="EIR270" s="5"/>
      <c r="EIS270" s="5"/>
      <c r="EIT270" s="5"/>
      <c r="EIU270" s="5"/>
      <c r="EIV270" s="5"/>
      <c r="EIW270" s="5"/>
      <c r="EIX270" s="5"/>
      <c r="EIY270" s="5"/>
      <c r="EIZ270" s="5"/>
      <c r="EJA270" s="5"/>
      <c r="EJB270" s="5"/>
      <c r="EJC270" s="5"/>
      <c r="EJD270" s="5"/>
      <c r="EJE270" s="5"/>
      <c r="EJF270" s="5"/>
      <c r="EJG270" s="5"/>
      <c r="EJH270" s="5"/>
      <c r="EJI270" s="5"/>
      <c r="EJJ270" s="5"/>
      <c r="EJK270" s="5"/>
      <c r="EJL270" s="5"/>
      <c r="EJM270" s="5"/>
      <c r="EJN270" s="5"/>
      <c r="EJO270" s="5"/>
      <c r="EJP270" s="5"/>
      <c r="EJQ270" s="5"/>
      <c r="EJR270" s="5"/>
      <c r="EJS270" s="5"/>
      <c r="EJT270" s="5"/>
      <c r="EJU270" s="5"/>
      <c r="EJV270" s="5"/>
      <c r="EJW270" s="5"/>
      <c r="EJX270" s="5"/>
      <c r="EJY270" s="5"/>
      <c r="EJZ270" s="5"/>
      <c r="EKA270" s="5"/>
      <c r="EKB270" s="5"/>
      <c r="EKC270" s="5"/>
      <c r="EKD270" s="5"/>
      <c r="EKE270" s="5"/>
      <c r="EKF270" s="5"/>
      <c r="EKG270" s="5"/>
      <c r="EKH270" s="5"/>
      <c r="EKI270" s="5"/>
      <c r="EKJ270" s="5"/>
      <c r="EKK270" s="5"/>
      <c r="EKL270" s="5"/>
      <c r="EKM270" s="5"/>
      <c r="EKN270" s="5"/>
      <c r="EKO270" s="5"/>
      <c r="EKP270" s="5"/>
      <c r="EKQ270" s="5"/>
      <c r="EKR270" s="5"/>
      <c r="EKS270" s="5"/>
      <c r="EKT270" s="5"/>
      <c r="EKU270" s="5"/>
      <c r="EKV270" s="5"/>
      <c r="EKW270" s="5"/>
      <c r="EKX270" s="5"/>
      <c r="EKY270" s="5"/>
      <c r="EKZ270" s="5"/>
      <c r="ELA270" s="5"/>
      <c r="ELB270" s="5"/>
      <c r="ELC270" s="5"/>
      <c r="ELD270" s="5"/>
      <c r="ELE270" s="5"/>
      <c r="ELF270" s="5"/>
      <c r="ELG270" s="5"/>
      <c r="ELH270" s="5"/>
      <c r="ELI270" s="5"/>
      <c r="ELJ270" s="5"/>
      <c r="ELK270" s="5"/>
      <c r="ELL270" s="5"/>
      <c r="ELM270" s="5"/>
      <c r="ELN270" s="5"/>
      <c r="ELO270" s="5"/>
      <c r="ELP270" s="5"/>
      <c r="ELQ270" s="5"/>
      <c r="ELR270" s="5"/>
      <c r="ELS270" s="5"/>
      <c r="ELT270" s="5"/>
      <c r="ELU270" s="5"/>
      <c r="ELV270" s="5"/>
      <c r="ELW270" s="5"/>
      <c r="ELX270" s="5"/>
      <c r="ELY270" s="5"/>
      <c r="ELZ270" s="5"/>
      <c r="EMA270" s="5"/>
      <c r="EMB270" s="5"/>
      <c r="EMC270" s="5"/>
      <c r="EMD270" s="5"/>
      <c r="EME270" s="5"/>
      <c r="EMF270" s="5"/>
      <c r="EMG270" s="5"/>
      <c r="EMH270" s="5"/>
      <c r="EMI270" s="5"/>
      <c r="EMJ270" s="5"/>
      <c r="EMK270" s="5"/>
      <c r="EML270" s="5"/>
      <c r="EMM270" s="5"/>
      <c r="EMN270" s="5"/>
      <c r="EMO270" s="5"/>
      <c r="EMP270" s="5"/>
      <c r="EMQ270" s="5"/>
      <c r="EMR270" s="5"/>
      <c r="EMS270" s="5"/>
      <c r="EMT270" s="5"/>
      <c r="EMU270" s="5"/>
      <c r="EMV270" s="5"/>
      <c r="EMW270" s="5"/>
      <c r="EMX270" s="5"/>
      <c r="EMY270" s="5"/>
      <c r="EMZ270" s="5"/>
      <c r="ENA270" s="5"/>
      <c r="ENB270" s="5"/>
      <c r="ENC270" s="5"/>
      <c r="END270" s="5"/>
      <c r="ENE270" s="5"/>
      <c r="ENF270" s="5"/>
      <c r="ENG270" s="5"/>
      <c r="ENH270" s="5"/>
      <c r="ENI270" s="5"/>
      <c r="ENJ270" s="5"/>
      <c r="ENK270" s="5"/>
      <c r="ENL270" s="5"/>
      <c r="ENM270" s="5"/>
      <c r="ENN270" s="5"/>
      <c r="ENO270" s="5"/>
      <c r="ENP270" s="5"/>
      <c r="ENQ270" s="5"/>
      <c r="ENR270" s="5"/>
      <c r="ENS270" s="5"/>
      <c r="ENT270" s="5"/>
      <c r="ENU270" s="5"/>
      <c r="ENV270" s="5"/>
      <c r="ENW270" s="5"/>
      <c r="ENX270" s="5"/>
      <c r="ENY270" s="5"/>
      <c r="ENZ270" s="5"/>
      <c r="EOA270" s="5"/>
      <c r="EOB270" s="5"/>
      <c r="EOC270" s="5"/>
      <c r="EOD270" s="5"/>
      <c r="EOE270" s="5"/>
      <c r="EOF270" s="5"/>
      <c r="EOG270" s="5"/>
      <c r="EOH270" s="5"/>
      <c r="EOI270" s="5"/>
      <c r="EOJ270" s="5"/>
      <c r="EOK270" s="5"/>
      <c r="EOL270" s="5"/>
      <c r="EOM270" s="5"/>
      <c r="EON270" s="5"/>
      <c r="EOO270" s="5"/>
      <c r="EOP270" s="5"/>
      <c r="EOQ270" s="5"/>
      <c r="EOR270" s="5"/>
      <c r="EOS270" s="5"/>
      <c r="EOT270" s="5"/>
      <c r="EOU270" s="5"/>
      <c r="EOV270" s="5"/>
      <c r="EOW270" s="5"/>
      <c r="EOX270" s="5"/>
      <c r="EOY270" s="5"/>
      <c r="EOZ270" s="5"/>
      <c r="EPA270" s="5"/>
      <c r="EPB270" s="5"/>
      <c r="EPC270" s="5"/>
      <c r="EPD270" s="5"/>
      <c r="EPE270" s="5"/>
      <c r="EPF270" s="5"/>
      <c r="EPG270" s="5"/>
      <c r="EPH270" s="5"/>
      <c r="EPI270" s="5"/>
      <c r="EPJ270" s="5"/>
      <c r="EPK270" s="5"/>
      <c r="EPL270" s="5"/>
      <c r="EPM270" s="5"/>
      <c r="EPN270" s="5"/>
      <c r="EPO270" s="5"/>
      <c r="EPP270" s="5"/>
      <c r="EPQ270" s="5"/>
      <c r="EPR270" s="5"/>
      <c r="EPS270" s="5"/>
      <c r="EPT270" s="5"/>
      <c r="EPU270" s="5"/>
      <c r="EPV270" s="5"/>
      <c r="EPW270" s="5"/>
      <c r="EPX270" s="5"/>
      <c r="EPY270" s="5"/>
      <c r="EPZ270" s="5"/>
      <c r="EQA270" s="5"/>
      <c r="EQB270" s="5"/>
      <c r="EQC270" s="5"/>
      <c r="EQD270" s="5"/>
      <c r="EQE270" s="5"/>
      <c r="EQF270" s="5"/>
      <c r="EQG270" s="5"/>
      <c r="EQH270" s="5"/>
      <c r="EQI270" s="5"/>
      <c r="EQJ270" s="5"/>
      <c r="EQK270" s="5"/>
      <c r="EQL270" s="5"/>
      <c r="EQM270" s="5"/>
      <c r="EQN270" s="5"/>
      <c r="EQO270" s="5"/>
      <c r="EQP270" s="5"/>
      <c r="EQQ270" s="5"/>
      <c r="EQR270" s="5"/>
      <c r="EQS270" s="5"/>
      <c r="EQT270" s="5"/>
      <c r="EQU270" s="5"/>
      <c r="EQV270" s="5"/>
      <c r="EQW270" s="5"/>
      <c r="EQX270" s="5"/>
      <c r="EQY270" s="5"/>
      <c r="EQZ270" s="5"/>
      <c r="ERA270" s="5"/>
      <c r="ERB270" s="5"/>
      <c r="ERC270" s="5"/>
      <c r="ERD270" s="5"/>
      <c r="ERE270" s="5"/>
      <c r="ERF270" s="5"/>
      <c r="ERG270" s="5"/>
      <c r="ERH270" s="5"/>
      <c r="ERI270" s="5"/>
      <c r="ERJ270" s="5"/>
      <c r="ERK270" s="5"/>
      <c r="ERL270" s="5"/>
      <c r="ERM270" s="5"/>
      <c r="ERN270" s="5"/>
      <c r="ERO270" s="5"/>
      <c r="ERP270" s="5"/>
      <c r="ERQ270" s="5"/>
      <c r="ERR270" s="5"/>
      <c r="ERS270" s="5"/>
      <c r="ERT270" s="5"/>
      <c r="ERU270" s="5"/>
      <c r="ERV270" s="5"/>
      <c r="ERW270" s="5"/>
      <c r="ERX270" s="5"/>
      <c r="ERY270" s="5"/>
      <c r="ERZ270" s="5"/>
      <c r="ESA270" s="5"/>
      <c r="ESB270" s="5"/>
      <c r="ESC270" s="5"/>
      <c r="ESD270" s="5"/>
      <c r="ESE270" s="5"/>
      <c r="ESF270" s="5"/>
      <c r="ESG270" s="5"/>
      <c r="ESH270" s="5"/>
      <c r="ESI270" s="5"/>
      <c r="ESJ270" s="5"/>
      <c r="ESK270" s="5"/>
      <c r="ESL270" s="5"/>
      <c r="ESM270" s="5"/>
      <c r="ESN270" s="5"/>
      <c r="ESO270" s="5"/>
      <c r="ESP270" s="5"/>
      <c r="ESQ270" s="5"/>
      <c r="ESR270" s="5"/>
      <c r="ESS270" s="5"/>
      <c r="EST270" s="5"/>
      <c r="ESU270" s="5"/>
      <c r="ESV270" s="5"/>
      <c r="ESW270" s="5"/>
      <c r="ESX270" s="5"/>
      <c r="ESY270" s="5"/>
      <c r="ESZ270" s="5"/>
      <c r="ETA270" s="5"/>
      <c r="ETB270" s="5"/>
      <c r="ETC270" s="5"/>
      <c r="ETD270" s="5"/>
      <c r="ETE270" s="5"/>
      <c r="ETF270" s="5"/>
      <c r="ETG270" s="5"/>
      <c r="ETH270" s="5"/>
      <c r="ETI270" s="5"/>
      <c r="ETJ270" s="5"/>
      <c r="ETK270" s="5"/>
      <c r="ETL270" s="5"/>
      <c r="ETM270" s="5"/>
      <c r="ETN270" s="5"/>
      <c r="ETO270" s="5"/>
      <c r="ETP270" s="5"/>
      <c r="ETQ270" s="5"/>
      <c r="ETR270" s="5"/>
      <c r="ETS270" s="5"/>
      <c r="ETT270" s="5"/>
      <c r="ETU270" s="5"/>
      <c r="ETV270" s="5"/>
      <c r="ETW270" s="5"/>
      <c r="ETX270" s="5"/>
      <c r="ETY270" s="5"/>
      <c r="ETZ270" s="5"/>
      <c r="EUA270" s="5"/>
      <c r="EUB270" s="5"/>
      <c r="EUC270" s="5"/>
      <c r="EUD270" s="5"/>
      <c r="EUE270" s="5"/>
      <c r="EUF270" s="5"/>
      <c r="EUG270" s="5"/>
      <c r="EUH270" s="5"/>
      <c r="EUI270" s="5"/>
      <c r="EUJ270" s="5"/>
      <c r="EUK270" s="5"/>
      <c r="EUL270" s="5"/>
      <c r="EUM270" s="5"/>
      <c r="EUN270" s="5"/>
      <c r="EUO270" s="5"/>
      <c r="EUP270" s="5"/>
      <c r="EUQ270" s="5"/>
      <c r="EUR270" s="5"/>
      <c r="EUS270" s="5"/>
      <c r="EUT270" s="5"/>
      <c r="EUU270" s="5"/>
      <c r="EUV270" s="5"/>
      <c r="EUW270" s="5"/>
      <c r="EUX270" s="5"/>
      <c r="EUY270" s="5"/>
      <c r="EUZ270" s="5"/>
      <c r="EVA270" s="5"/>
      <c r="EVB270" s="5"/>
      <c r="EVC270" s="5"/>
      <c r="EVD270" s="5"/>
      <c r="EVE270" s="5"/>
      <c r="EVF270" s="5"/>
      <c r="EVG270" s="5"/>
      <c r="EVH270" s="5"/>
      <c r="EVI270" s="5"/>
      <c r="EVJ270" s="5"/>
      <c r="EVK270" s="5"/>
      <c r="EVL270" s="5"/>
      <c r="EVM270" s="5"/>
      <c r="EVN270" s="5"/>
      <c r="EVO270" s="5"/>
      <c r="EVP270" s="5"/>
      <c r="EVQ270" s="5"/>
      <c r="EVR270" s="5"/>
      <c r="EVS270" s="5"/>
      <c r="EVT270" s="5"/>
      <c r="EVU270" s="5"/>
      <c r="EVV270" s="5"/>
      <c r="EVW270" s="5"/>
      <c r="EVX270" s="5"/>
      <c r="EVY270" s="5"/>
      <c r="EVZ270" s="5"/>
      <c r="EWA270" s="5"/>
      <c r="EWB270" s="5"/>
      <c r="EWC270" s="5"/>
      <c r="EWD270" s="5"/>
      <c r="EWE270" s="5"/>
      <c r="EWF270" s="5"/>
      <c r="EWG270" s="5"/>
      <c r="EWH270" s="5"/>
      <c r="EWI270" s="5"/>
      <c r="EWJ270" s="5"/>
      <c r="EWK270" s="5"/>
      <c r="EWL270" s="5"/>
      <c r="EWM270" s="5"/>
      <c r="EWN270" s="5"/>
      <c r="EWO270" s="5"/>
      <c r="EWP270" s="5"/>
      <c r="EWQ270" s="5"/>
      <c r="EWR270" s="5"/>
      <c r="EWS270" s="5"/>
      <c r="EWT270" s="5"/>
      <c r="EWU270" s="5"/>
      <c r="EWV270" s="5"/>
      <c r="EWW270" s="5"/>
      <c r="EWX270" s="5"/>
      <c r="EWY270" s="5"/>
      <c r="EWZ270" s="5"/>
      <c r="EXA270" s="5"/>
      <c r="EXB270" s="5"/>
      <c r="EXC270" s="5"/>
      <c r="EXD270" s="5"/>
      <c r="EXE270" s="5"/>
      <c r="EXF270" s="5"/>
      <c r="EXG270" s="5"/>
      <c r="EXH270" s="5"/>
      <c r="EXI270" s="5"/>
      <c r="EXJ270" s="5"/>
      <c r="EXK270" s="5"/>
      <c r="EXL270" s="5"/>
      <c r="EXM270" s="5"/>
      <c r="EXN270" s="5"/>
      <c r="EXO270" s="5"/>
      <c r="EXP270" s="5"/>
      <c r="EXQ270" s="5"/>
      <c r="EXR270" s="5"/>
      <c r="EXS270" s="5"/>
      <c r="EXT270" s="5"/>
      <c r="EXU270" s="5"/>
      <c r="EXV270" s="5"/>
      <c r="EXW270" s="5"/>
      <c r="EXX270" s="5"/>
      <c r="EXY270" s="5"/>
      <c r="EXZ270" s="5"/>
      <c r="EYA270" s="5"/>
      <c r="EYB270" s="5"/>
      <c r="EYC270" s="5"/>
      <c r="EYD270" s="5"/>
      <c r="EYE270" s="5"/>
      <c r="EYF270" s="5"/>
      <c r="EYG270" s="5"/>
      <c r="EYH270" s="5"/>
      <c r="EYI270" s="5"/>
      <c r="EYJ270" s="5"/>
      <c r="EYK270" s="5"/>
      <c r="EYL270" s="5"/>
      <c r="EYM270" s="5"/>
      <c r="EYN270" s="5"/>
      <c r="EYO270" s="5"/>
      <c r="EYP270" s="5"/>
      <c r="EYQ270" s="5"/>
      <c r="EYR270" s="5"/>
      <c r="EYS270" s="5"/>
      <c r="EYT270" s="5"/>
      <c r="EYU270" s="5"/>
      <c r="EYV270" s="5"/>
      <c r="EYW270" s="5"/>
      <c r="EYX270" s="5"/>
      <c r="EYY270" s="5"/>
      <c r="EYZ270" s="5"/>
      <c r="EZA270" s="5"/>
      <c r="EZB270" s="5"/>
      <c r="EZC270" s="5"/>
      <c r="EZD270" s="5"/>
      <c r="EZE270" s="5"/>
      <c r="EZF270" s="5"/>
      <c r="EZG270" s="5"/>
      <c r="EZH270" s="5"/>
      <c r="EZI270" s="5"/>
      <c r="EZJ270" s="5"/>
      <c r="EZK270" s="5"/>
      <c r="EZL270" s="5"/>
      <c r="EZM270" s="5"/>
      <c r="EZN270" s="5"/>
      <c r="EZO270" s="5"/>
      <c r="EZP270" s="5"/>
      <c r="EZQ270" s="5"/>
      <c r="EZR270" s="5"/>
      <c r="EZS270" s="5"/>
      <c r="EZT270" s="5"/>
      <c r="EZU270" s="5"/>
      <c r="EZV270" s="5"/>
      <c r="EZW270" s="5"/>
      <c r="EZX270" s="5"/>
      <c r="EZY270" s="5"/>
      <c r="EZZ270" s="5"/>
      <c r="FAA270" s="5"/>
      <c r="FAB270" s="5"/>
      <c r="FAC270" s="5"/>
      <c r="FAD270" s="5"/>
      <c r="FAE270" s="5"/>
      <c r="FAF270" s="5"/>
      <c r="FAG270" s="5"/>
      <c r="FAH270" s="5"/>
      <c r="FAI270" s="5"/>
      <c r="FAJ270" s="5"/>
      <c r="FAK270" s="5"/>
      <c r="FAL270" s="5"/>
      <c r="FAM270" s="5"/>
      <c r="FAN270" s="5"/>
      <c r="FAO270" s="5"/>
      <c r="FAP270" s="5"/>
      <c r="FAQ270" s="5"/>
      <c r="FAR270" s="5"/>
      <c r="FAS270" s="5"/>
      <c r="FAT270" s="5"/>
      <c r="FAU270" s="5"/>
      <c r="FAV270" s="5"/>
      <c r="FAW270" s="5"/>
      <c r="FAX270" s="5"/>
      <c r="FAY270" s="5"/>
      <c r="FAZ270" s="5"/>
      <c r="FBA270" s="5"/>
      <c r="FBB270" s="5"/>
      <c r="FBC270" s="5"/>
      <c r="FBD270" s="5"/>
      <c r="FBE270" s="5"/>
      <c r="FBF270" s="5"/>
      <c r="FBG270" s="5"/>
      <c r="FBH270" s="5"/>
      <c r="FBI270" s="5"/>
      <c r="FBJ270" s="5"/>
      <c r="FBK270" s="5"/>
      <c r="FBL270" s="5"/>
      <c r="FBM270" s="5"/>
      <c r="FBN270" s="5"/>
      <c r="FBO270" s="5"/>
      <c r="FBP270" s="5"/>
      <c r="FBQ270" s="5"/>
      <c r="FBR270" s="5"/>
      <c r="FBS270" s="5"/>
      <c r="FBT270" s="5"/>
      <c r="FBU270" s="5"/>
      <c r="FBV270" s="5"/>
      <c r="FBW270" s="5"/>
      <c r="FBX270" s="5"/>
      <c r="FBY270" s="5"/>
      <c r="FBZ270" s="5"/>
      <c r="FCA270" s="5"/>
      <c r="FCB270" s="5"/>
      <c r="FCC270" s="5"/>
      <c r="FCD270" s="5"/>
      <c r="FCE270" s="5"/>
      <c r="FCF270" s="5"/>
      <c r="FCG270" s="5"/>
      <c r="FCH270" s="5"/>
      <c r="FCI270" s="5"/>
      <c r="FCJ270" s="5"/>
      <c r="FCK270" s="5"/>
      <c r="FCL270" s="5"/>
      <c r="FCM270" s="5"/>
      <c r="FCN270" s="5"/>
      <c r="FCO270" s="5"/>
      <c r="FCP270" s="5"/>
      <c r="FCQ270" s="5"/>
      <c r="FCR270" s="5"/>
      <c r="FCS270" s="5"/>
      <c r="FCT270" s="5"/>
      <c r="FCU270" s="5"/>
      <c r="FCV270" s="5"/>
      <c r="FCW270" s="5"/>
      <c r="FCX270" s="5"/>
      <c r="FCY270" s="5"/>
      <c r="FCZ270" s="5"/>
      <c r="FDA270" s="5"/>
      <c r="FDB270" s="5"/>
      <c r="FDC270" s="5"/>
      <c r="FDD270" s="5"/>
      <c r="FDE270" s="5"/>
      <c r="FDF270" s="5"/>
      <c r="FDG270" s="5"/>
      <c r="FDH270" s="5"/>
      <c r="FDI270" s="5"/>
      <c r="FDJ270" s="5"/>
      <c r="FDK270" s="5"/>
      <c r="FDL270" s="5"/>
      <c r="FDM270" s="5"/>
      <c r="FDN270" s="5"/>
      <c r="FDO270" s="5"/>
      <c r="FDP270" s="5"/>
      <c r="FDQ270" s="5"/>
      <c r="FDR270" s="5"/>
      <c r="FDS270" s="5"/>
      <c r="FDT270" s="5"/>
      <c r="FDU270" s="5"/>
      <c r="FDV270" s="5"/>
      <c r="FDW270" s="5"/>
      <c r="FDX270" s="5"/>
      <c r="FDY270" s="5"/>
      <c r="FDZ270" s="5"/>
      <c r="FEA270" s="5"/>
      <c r="FEB270" s="5"/>
      <c r="FEC270" s="5"/>
      <c r="FED270" s="5"/>
      <c r="FEE270" s="5"/>
      <c r="FEF270" s="5"/>
      <c r="FEG270" s="5"/>
      <c r="FEH270" s="5"/>
      <c r="FEI270" s="5"/>
      <c r="FEJ270" s="5"/>
      <c r="FEK270" s="5"/>
      <c r="FEL270" s="5"/>
      <c r="FEM270" s="5"/>
      <c r="FEN270" s="5"/>
      <c r="FEO270" s="5"/>
      <c r="FEP270" s="5"/>
      <c r="FEQ270" s="5"/>
      <c r="FER270" s="5"/>
      <c r="FES270" s="5"/>
      <c r="FET270" s="5"/>
      <c r="FEU270" s="5"/>
      <c r="FEV270" s="5"/>
      <c r="FEW270" s="5"/>
      <c r="FEX270" s="5"/>
      <c r="FEY270" s="5"/>
      <c r="FEZ270" s="5"/>
      <c r="FFA270" s="5"/>
      <c r="FFB270" s="5"/>
      <c r="FFC270" s="5"/>
      <c r="FFD270" s="5"/>
      <c r="FFE270" s="5"/>
      <c r="FFF270" s="5"/>
      <c r="FFG270" s="5"/>
      <c r="FFH270" s="5"/>
      <c r="FFI270" s="5"/>
      <c r="FFJ270" s="5"/>
      <c r="FFK270" s="5"/>
      <c r="FFL270" s="5"/>
      <c r="FFM270" s="5"/>
      <c r="FFN270" s="5"/>
      <c r="FFO270" s="5"/>
      <c r="FFP270" s="5"/>
      <c r="FFQ270" s="5"/>
      <c r="FFR270" s="5"/>
      <c r="FFS270" s="5"/>
      <c r="FFT270" s="5"/>
      <c r="FFU270" s="5"/>
      <c r="FFV270" s="5"/>
      <c r="FFW270" s="5"/>
      <c r="FFX270" s="5"/>
      <c r="FFY270" s="5"/>
      <c r="FFZ270" s="5"/>
      <c r="FGA270" s="5"/>
      <c r="FGB270" s="5"/>
      <c r="FGC270" s="5"/>
      <c r="FGD270" s="5"/>
      <c r="FGE270" s="5"/>
      <c r="FGF270" s="5"/>
      <c r="FGG270" s="5"/>
      <c r="FGH270" s="5"/>
      <c r="FGI270" s="5"/>
      <c r="FGJ270" s="5"/>
      <c r="FGK270" s="5"/>
      <c r="FGL270" s="5"/>
      <c r="FGM270" s="5"/>
      <c r="FGN270" s="5"/>
      <c r="FGO270" s="5"/>
      <c r="FGP270" s="5"/>
      <c r="FGQ270" s="5"/>
      <c r="FGR270" s="5"/>
      <c r="FGS270" s="5"/>
      <c r="FGT270" s="5"/>
      <c r="FGU270" s="5"/>
      <c r="FGV270" s="5"/>
      <c r="FGW270" s="5"/>
      <c r="FGX270" s="5"/>
      <c r="FGY270" s="5"/>
      <c r="FGZ270" s="5"/>
      <c r="FHA270" s="5"/>
      <c r="FHB270" s="5"/>
      <c r="FHC270" s="5"/>
      <c r="FHD270" s="5"/>
      <c r="FHE270" s="5"/>
      <c r="FHF270" s="5"/>
      <c r="FHG270" s="5"/>
      <c r="FHH270" s="5"/>
      <c r="FHI270" s="5"/>
      <c r="FHJ270" s="5"/>
      <c r="FHK270" s="5"/>
      <c r="FHL270" s="5"/>
      <c r="FHM270" s="5"/>
      <c r="FHN270" s="5"/>
      <c r="FHO270" s="5"/>
      <c r="FHP270" s="5"/>
      <c r="FHQ270" s="5"/>
      <c r="FHR270" s="5"/>
      <c r="FHS270" s="5"/>
      <c r="FHT270" s="5"/>
      <c r="FHU270" s="5"/>
      <c r="FHV270" s="5"/>
      <c r="FHW270" s="5"/>
      <c r="FHX270" s="5"/>
      <c r="FHY270" s="5"/>
      <c r="FHZ270" s="5"/>
      <c r="FIA270" s="5"/>
      <c r="FIB270" s="5"/>
      <c r="FIC270" s="5"/>
      <c r="FID270" s="5"/>
      <c r="FIE270" s="5"/>
      <c r="FIF270" s="5"/>
      <c r="FIG270" s="5"/>
      <c r="FIH270" s="5"/>
      <c r="FII270" s="5"/>
      <c r="FIJ270" s="5"/>
      <c r="FIK270" s="5"/>
      <c r="FIL270" s="5"/>
      <c r="FIM270" s="5"/>
      <c r="FIN270" s="5"/>
      <c r="FIO270" s="5"/>
      <c r="FIP270" s="5"/>
      <c r="FIQ270" s="5"/>
      <c r="FIR270" s="5"/>
      <c r="FIS270" s="5"/>
      <c r="FIT270" s="5"/>
      <c r="FIU270" s="5"/>
      <c r="FIV270" s="5"/>
      <c r="FIW270" s="5"/>
      <c r="FIX270" s="5"/>
      <c r="FIY270" s="5"/>
      <c r="FIZ270" s="5"/>
      <c r="FJA270" s="5"/>
      <c r="FJB270" s="5"/>
      <c r="FJC270" s="5"/>
      <c r="FJD270" s="5"/>
      <c r="FJE270" s="5"/>
      <c r="FJF270" s="5"/>
      <c r="FJG270" s="5"/>
      <c r="FJH270" s="5"/>
      <c r="FJI270" s="5"/>
      <c r="FJJ270" s="5"/>
      <c r="FJK270" s="5"/>
      <c r="FJL270" s="5"/>
      <c r="FJM270" s="5"/>
      <c r="FJN270" s="5"/>
      <c r="FJO270" s="5"/>
      <c r="FJP270" s="5"/>
      <c r="FJQ270" s="5"/>
      <c r="FJR270" s="5"/>
      <c r="FJS270" s="5"/>
      <c r="FJT270" s="5"/>
      <c r="FJU270" s="5"/>
      <c r="FJV270" s="5"/>
      <c r="FJW270" s="5"/>
      <c r="FJX270" s="5"/>
      <c r="FJY270" s="5"/>
      <c r="FJZ270" s="5"/>
      <c r="FKA270" s="5"/>
      <c r="FKB270" s="5"/>
      <c r="FKC270" s="5"/>
      <c r="FKD270" s="5"/>
      <c r="FKE270" s="5"/>
      <c r="FKF270" s="5"/>
      <c r="FKG270" s="5"/>
      <c r="FKH270" s="5"/>
      <c r="FKI270" s="5"/>
      <c r="FKJ270" s="5"/>
      <c r="FKK270" s="5"/>
      <c r="FKL270" s="5"/>
      <c r="FKM270" s="5"/>
      <c r="FKN270" s="5"/>
      <c r="FKO270" s="5"/>
      <c r="FKP270" s="5"/>
      <c r="FKQ270" s="5"/>
      <c r="FKR270" s="5"/>
      <c r="FKS270" s="5"/>
      <c r="FKT270" s="5"/>
      <c r="FKU270" s="5"/>
      <c r="FKV270" s="5"/>
      <c r="FKW270" s="5"/>
      <c r="FKX270" s="5"/>
      <c r="FKY270" s="5"/>
      <c r="FKZ270" s="5"/>
      <c r="FLA270" s="5"/>
      <c r="FLB270" s="5"/>
      <c r="FLC270" s="5"/>
      <c r="FLD270" s="5"/>
      <c r="FLE270" s="5"/>
      <c r="FLF270" s="5"/>
      <c r="FLG270" s="5"/>
      <c r="FLH270" s="5"/>
      <c r="FLI270" s="5"/>
      <c r="FLJ270" s="5"/>
      <c r="FLK270" s="5"/>
      <c r="FLL270" s="5"/>
      <c r="FLM270" s="5"/>
      <c r="FLN270" s="5"/>
      <c r="FLO270" s="5"/>
      <c r="FLP270" s="5"/>
      <c r="FLQ270" s="5"/>
      <c r="FLR270" s="5"/>
      <c r="FLS270" s="5"/>
      <c r="FLT270" s="5"/>
      <c r="FLU270" s="5"/>
      <c r="FLV270" s="5"/>
      <c r="FLW270" s="5"/>
      <c r="FLX270" s="5"/>
      <c r="FLY270" s="5"/>
      <c r="FLZ270" s="5"/>
      <c r="FMA270" s="5"/>
      <c r="FMB270" s="5"/>
      <c r="FMC270" s="5"/>
      <c r="FMD270" s="5"/>
      <c r="FME270" s="5"/>
      <c r="FMF270" s="5"/>
      <c r="FMG270" s="5"/>
      <c r="FMH270" s="5"/>
      <c r="FMI270" s="5"/>
      <c r="FMJ270" s="5"/>
      <c r="FMK270" s="5"/>
      <c r="FML270" s="5"/>
      <c r="FMM270" s="5"/>
      <c r="FMN270" s="5"/>
      <c r="FMO270" s="5"/>
      <c r="FMP270" s="5"/>
      <c r="FMQ270" s="5"/>
      <c r="FMR270" s="5"/>
      <c r="FMS270" s="5"/>
      <c r="FMT270" s="5"/>
      <c r="FMU270" s="5"/>
      <c r="FMV270" s="5"/>
      <c r="FMW270" s="5"/>
      <c r="FMX270" s="5"/>
      <c r="FMY270" s="5"/>
      <c r="FMZ270" s="5"/>
      <c r="FNA270" s="5"/>
      <c r="FNB270" s="5"/>
      <c r="FNC270" s="5"/>
      <c r="FND270" s="5"/>
      <c r="FNE270" s="5"/>
      <c r="FNF270" s="5"/>
      <c r="FNG270" s="5"/>
      <c r="FNH270" s="5"/>
      <c r="FNI270" s="5"/>
      <c r="FNJ270" s="5"/>
      <c r="FNK270" s="5"/>
      <c r="FNL270" s="5"/>
      <c r="FNM270" s="5"/>
      <c r="FNN270" s="5"/>
      <c r="FNO270" s="5"/>
      <c r="FNP270" s="5"/>
      <c r="FNQ270" s="5"/>
      <c r="FNR270" s="5"/>
      <c r="FNS270" s="5"/>
      <c r="FNT270" s="5"/>
      <c r="FNU270" s="5"/>
      <c r="FNV270" s="5"/>
      <c r="FNW270" s="5"/>
      <c r="FNX270" s="5"/>
      <c r="FNY270" s="5"/>
      <c r="FNZ270" s="5"/>
      <c r="FOA270" s="5"/>
      <c r="FOB270" s="5"/>
      <c r="FOC270" s="5"/>
      <c r="FOD270" s="5"/>
      <c r="FOE270" s="5"/>
      <c r="FOF270" s="5"/>
      <c r="FOG270" s="5"/>
      <c r="FOH270" s="5"/>
      <c r="FOI270" s="5"/>
      <c r="FOJ270" s="5"/>
      <c r="FOK270" s="5"/>
      <c r="FOL270" s="5"/>
      <c r="FOM270" s="5"/>
      <c r="FON270" s="5"/>
      <c r="FOO270" s="5"/>
      <c r="FOP270" s="5"/>
      <c r="FOQ270" s="5"/>
      <c r="FOR270" s="5"/>
      <c r="FOS270" s="5"/>
      <c r="FOT270" s="5"/>
      <c r="FOU270" s="5"/>
      <c r="FOV270" s="5"/>
      <c r="FOW270" s="5"/>
      <c r="FOX270" s="5"/>
      <c r="FOY270" s="5"/>
      <c r="FOZ270" s="5"/>
      <c r="FPA270" s="5"/>
      <c r="FPB270" s="5"/>
      <c r="FPC270" s="5"/>
      <c r="FPD270" s="5"/>
      <c r="FPE270" s="5"/>
      <c r="FPF270" s="5"/>
      <c r="FPG270" s="5"/>
      <c r="FPH270" s="5"/>
      <c r="FPI270" s="5"/>
      <c r="FPJ270" s="5"/>
      <c r="FPK270" s="5"/>
      <c r="FPL270" s="5"/>
      <c r="FPM270" s="5"/>
      <c r="FPN270" s="5"/>
      <c r="FPO270" s="5"/>
      <c r="FPP270" s="5"/>
      <c r="FPQ270" s="5"/>
      <c r="FPR270" s="5"/>
      <c r="FPS270" s="5"/>
      <c r="FPT270" s="5"/>
      <c r="FPU270" s="5"/>
      <c r="FPV270" s="5"/>
      <c r="FPW270" s="5"/>
      <c r="FPX270" s="5"/>
      <c r="FPY270" s="5"/>
      <c r="FPZ270" s="5"/>
      <c r="FQA270" s="5"/>
      <c r="FQB270" s="5"/>
      <c r="FQC270" s="5"/>
      <c r="FQD270" s="5"/>
      <c r="FQE270" s="5"/>
      <c r="FQF270" s="5"/>
      <c r="FQG270" s="5"/>
      <c r="FQH270" s="5"/>
      <c r="FQI270" s="5"/>
      <c r="FQJ270" s="5"/>
      <c r="FQK270" s="5"/>
      <c r="FQL270" s="5"/>
      <c r="FQM270" s="5"/>
      <c r="FQN270" s="5"/>
      <c r="FQO270" s="5"/>
      <c r="FQP270" s="5"/>
      <c r="FQQ270" s="5"/>
      <c r="FQR270" s="5"/>
      <c r="FQS270" s="5"/>
      <c r="FQT270" s="5"/>
      <c r="FQU270" s="5"/>
      <c r="FQV270" s="5"/>
      <c r="FQW270" s="5"/>
      <c r="FQX270" s="5"/>
      <c r="FQY270" s="5"/>
      <c r="FQZ270" s="5"/>
      <c r="FRA270" s="5"/>
      <c r="FRB270" s="5"/>
      <c r="FRC270" s="5"/>
      <c r="FRD270" s="5"/>
      <c r="FRE270" s="5"/>
      <c r="FRF270" s="5"/>
      <c r="FRG270" s="5"/>
      <c r="FRH270" s="5"/>
      <c r="FRI270" s="5"/>
      <c r="FRJ270" s="5"/>
      <c r="FRK270" s="5"/>
      <c r="FRL270" s="5"/>
      <c r="FRM270" s="5"/>
      <c r="FRN270" s="5"/>
      <c r="FRO270" s="5"/>
      <c r="FRP270" s="5"/>
      <c r="FRQ270" s="5"/>
      <c r="FRR270" s="5"/>
      <c r="FRS270" s="5"/>
      <c r="FRT270" s="5"/>
      <c r="FRU270" s="5"/>
      <c r="FRV270" s="5"/>
      <c r="FRW270" s="5"/>
      <c r="FRX270" s="5"/>
      <c r="FRY270" s="5"/>
      <c r="FRZ270" s="5"/>
      <c r="FSA270" s="5"/>
      <c r="FSB270" s="5"/>
      <c r="FSC270" s="5"/>
      <c r="FSD270" s="5"/>
      <c r="FSE270" s="5"/>
      <c r="FSF270" s="5"/>
      <c r="FSG270" s="5"/>
      <c r="FSH270" s="5"/>
      <c r="FSI270" s="5"/>
      <c r="FSJ270" s="5"/>
      <c r="FSK270" s="5"/>
      <c r="FSL270" s="5"/>
      <c r="FSM270" s="5"/>
      <c r="FSN270" s="5"/>
      <c r="FSO270" s="5"/>
      <c r="FSP270" s="5"/>
      <c r="FSQ270" s="5"/>
      <c r="FSR270" s="5"/>
      <c r="FSS270" s="5"/>
      <c r="FST270" s="5"/>
      <c r="FSU270" s="5"/>
      <c r="FSV270" s="5"/>
      <c r="FSW270" s="5"/>
      <c r="FSX270" s="5"/>
      <c r="FSY270" s="5"/>
      <c r="FSZ270" s="5"/>
      <c r="FTA270" s="5"/>
      <c r="FTB270" s="5"/>
      <c r="FTC270" s="5"/>
      <c r="FTD270" s="5"/>
      <c r="FTE270" s="5"/>
      <c r="FTF270" s="5"/>
      <c r="FTG270" s="5"/>
      <c r="FTH270" s="5"/>
      <c r="FTI270" s="5"/>
      <c r="FTJ270" s="5"/>
      <c r="FTK270" s="5"/>
      <c r="FTL270" s="5"/>
      <c r="FTM270" s="5"/>
      <c r="FTN270" s="5"/>
      <c r="FTO270" s="5"/>
      <c r="FTP270" s="5"/>
      <c r="FTQ270" s="5"/>
      <c r="FTR270" s="5"/>
      <c r="FTS270" s="5"/>
      <c r="FTT270" s="5"/>
      <c r="FTU270" s="5"/>
      <c r="FTV270" s="5"/>
      <c r="FTW270" s="5"/>
      <c r="FTX270" s="5"/>
      <c r="FTY270" s="5"/>
      <c r="FTZ270" s="5"/>
      <c r="FUA270" s="5"/>
      <c r="FUB270" s="5"/>
      <c r="FUC270" s="5"/>
      <c r="FUD270" s="5"/>
      <c r="FUE270" s="5"/>
      <c r="FUF270" s="5"/>
      <c r="FUG270" s="5"/>
      <c r="FUH270" s="5"/>
      <c r="FUI270" s="5"/>
      <c r="FUJ270" s="5"/>
      <c r="FUK270" s="5"/>
      <c r="FUL270" s="5"/>
      <c r="FUM270" s="5"/>
      <c r="FUN270" s="5"/>
      <c r="FUO270" s="5"/>
      <c r="FUP270" s="5"/>
      <c r="FUQ270" s="5"/>
      <c r="FUR270" s="5"/>
      <c r="FUS270" s="5"/>
      <c r="FUT270" s="5"/>
      <c r="FUU270" s="5"/>
      <c r="FUV270" s="5"/>
      <c r="FUW270" s="5"/>
      <c r="FUX270" s="5"/>
      <c r="FUY270" s="5"/>
      <c r="FUZ270" s="5"/>
      <c r="FVA270" s="5"/>
      <c r="FVB270" s="5"/>
      <c r="FVC270" s="5"/>
      <c r="FVD270" s="5"/>
      <c r="FVE270" s="5"/>
      <c r="FVF270" s="5"/>
      <c r="FVG270" s="5"/>
      <c r="FVH270" s="5"/>
      <c r="FVI270" s="5"/>
      <c r="FVJ270" s="5"/>
      <c r="FVK270" s="5"/>
      <c r="FVL270" s="5"/>
      <c r="FVM270" s="5"/>
      <c r="FVN270" s="5"/>
      <c r="FVO270" s="5"/>
      <c r="FVP270" s="5"/>
      <c r="FVQ270" s="5"/>
      <c r="FVR270" s="5"/>
      <c r="FVS270" s="5"/>
      <c r="FVT270" s="5"/>
      <c r="FVU270" s="5"/>
      <c r="FVV270" s="5"/>
      <c r="FVW270" s="5"/>
      <c r="FVX270" s="5"/>
      <c r="FVY270" s="5"/>
      <c r="FVZ270" s="5"/>
      <c r="FWA270" s="5"/>
      <c r="FWB270" s="5"/>
      <c r="FWC270" s="5"/>
      <c r="FWD270" s="5"/>
      <c r="FWE270" s="5"/>
      <c r="FWF270" s="5"/>
      <c r="FWG270" s="5"/>
      <c r="FWH270" s="5"/>
      <c r="FWI270" s="5"/>
      <c r="FWJ270" s="5"/>
      <c r="FWK270" s="5"/>
      <c r="FWL270" s="5"/>
      <c r="FWM270" s="5"/>
      <c r="FWN270" s="5"/>
      <c r="FWO270" s="5"/>
      <c r="FWP270" s="5"/>
      <c r="FWQ270" s="5"/>
      <c r="FWR270" s="5"/>
      <c r="FWS270" s="5"/>
      <c r="FWT270" s="5"/>
      <c r="FWU270" s="5"/>
      <c r="FWV270" s="5"/>
      <c r="FWW270" s="5"/>
      <c r="FWX270" s="5"/>
      <c r="FWY270" s="5"/>
      <c r="FWZ270" s="5"/>
      <c r="FXA270" s="5"/>
      <c r="FXB270" s="5"/>
      <c r="FXC270" s="5"/>
      <c r="FXD270" s="5"/>
      <c r="FXE270" s="5"/>
      <c r="FXF270" s="5"/>
      <c r="FXG270" s="5"/>
      <c r="FXH270" s="5"/>
      <c r="FXI270" s="5"/>
      <c r="FXJ270" s="5"/>
      <c r="FXK270" s="5"/>
      <c r="FXL270" s="5"/>
      <c r="FXM270" s="5"/>
      <c r="FXN270" s="5"/>
      <c r="FXO270" s="5"/>
      <c r="FXP270" s="5"/>
      <c r="FXQ270" s="5"/>
      <c r="FXR270" s="5"/>
      <c r="FXS270" s="5"/>
      <c r="FXT270" s="5"/>
      <c r="FXU270" s="5"/>
      <c r="FXV270" s="5"/>
      <c r="FXW270" s="5"/>
      <c r="FXX270" s="5"/>
      <c r="FXY270" s="5"/>
      <c r="FXZ270" s="5"/>
      <c r="FYA270" s="5"/>
      <c r="FYB270" s="5"/>
      <c r="FYC270" s="5"/>
      <c r="FYD270" s="5"/>
      <c r="FYE270" s="5"/>
      <c r="FYF270" s="5"/>
      <c r="FYG270" s="5"/>
      <c r="FYH270" s="5"/>
      <c r="FYI270" s="5"/>
      <c r="FYJ270" s="5"/>
      <c r="FYK270" s="5"/>
      <c r="FYL270" s="5"/>
      <c r="FYM270" s="5"/>
      <c r="FYN270" s="5"/>
      <c r="FYO270" s="5"/>
      <c r="FYP270" s="5"/>
      <c r="FYQ270" s="5"/>
      <c r="FYR270" s="5"/>
      <c r="FYS270" s="5"/>
      <c r="FYT270" s="5"/>
      <c r="FYU270" s="5"/>
      <c r="FYV270" s="5"/>
      <c r="FYW270" s="5"/>
      <c r="FYX270" s="5"/>
      <c r="FYY270" s="5"/>
      <c r="FYZ270" s="5"/>
      <c r="FZA270" s="5"/>
      <c r="FZB270" s="5"/>
      <c r="FZC270" s="5"/>
      <c r="FZD270" s="5"/>
      <c r="FZE270" s="5"/>
      <c r="FZF270" s="5"/>
      <c r="FZG270" s="5"/>
      <c r="FZH270" s="5"/>
      <c r="FZI270" s="5"/>
      <c r="FZJ270" s="5"/>
      <c r="FZK270" s="5"/>
      <c r="FZL270" s="5"/>
      <c r="FZM270" s="5"/>
      <c r="FZN270" s="5"/>
      <c r="FZO270" s="5"/>
      <c r="FZP270" s="5"/>
      <c r="FZQ270" s="5"/>
      <c r="FZR270" s="5"/>
      <c r="FZS270" s="5"/>
      <c r="FZT270" s="5"/>
      <c r="FZU270" s="5"/>
      <c r="FZV270" s="5"/>
      <c r="FZW270" s="5"/>
      <c r="FZX270" s="5"/>
      <c r="FZY270" s="5"/>
      <c r="FZZ270" s="5"/>
      <c r="GAA270" s="5"/>
      <c r="GAB270" s="5"/>
      <c r="GAC270" s="5"/>
      <c r="GAD270" s="5"/>
      <c r="GAE270" s="5"/>
      <c r="GAF270" s="5"/>
      <c r="GAG270" s="5"/>
      <c r="GAH270" s="5"/>
      <c r="GAI270" s="5"/>
      <c r="GAJ270" s="5"/>
      <c r="GAK270" s="5"/>
      <c r="GAL270" s="5"/>
      <c r="GAM270" s="5"/>
      <c r="GAN270" s="5"/>
      <c r="GAO270" s="5"/>
      <c r="GAP270" s="5"/>
      <c r="GAQ270" s="5"/>
      <c r="GAR270" s="5"/>
      <c r="GAS270" s="5"/>
      <c r="GAT270" s="5"/>
      <c r="GAU270" s="5"/>
      <c r="GAV270" s="5"/>
      <c r="GAW270" s="5"/>
      <c r="GAX270" s="5"/>
      <c r="GAY270" s="5"/>
      <c r="GAZ270" s="5"/>
      <c r="GBA270" s="5"/>
      <c r="GBB270" s="5"/>
      <c r="GBC270" s="5"/>
      <c r="GBD270" s="5"/>
      <c r="GBE270" s="5"/>
      <c r="GBF270" s="5"/>
      <c r="GBG270" s="5"/>
      <c r="GBH270" s="5"/>
      <c r="GBI270" s="5"/>
      <c r="GBJ270" s="5"/>
      <c r="GBK270" s="5"/>
      <c r="GBL270" s="5"/>
      <c r="GBM270" s="5"/>
      <c r="GBN270" s="5"/>
      <c r="GBO270" s="5"/>
      <c r="GBP270" s="5"/>
      <c r="GBQ270" s="5"/>
      <c r="GBR270" s="5"/>
      <c r="GBS270" s="5"/>
      <c r="GBT270" s="5"/>
      <c r="GBU270" s="5"/>
      <c r="GBV270" s="5"/>
      <c r="GBW270" s="5"/>
      <c r="GBX270" s="5"/>
      <c r="GBY270" s="5"/>
      <c r="GBZ270" s="5"/>
      <c r="GCA270" s="5"/>
      <c r="GCB270" s="5"/>
      <c r="GCC270" s="5"/>
      <c r="GCD270" s="5"/>
      <c r="GCE270" s="5"/>
      <c r="GCF270" s="5"/>
      <c r="GCG270" s="5"/>
      <c r="GCH270" s="5"/>
      <c r="GCI270" s="5"/>
      <c r="GCJ270" s="5"/>
      <c r="GCK270" s="5"/>
      <c r="GCL270" s="5"/>
      <c r="GCM270" s="5"/>
      <c r="GCN270" s="5"/>
      <c r="GCO270" s="5"/>
      <c r="GCP270" s="5"/>
      <c r="GCQ270" s="5"/>
      <c r="GCR270" s="5"/>
      <c r="GCS270" s="5"/>
      <c r="GCT270" s="5"/>
      <c r="GCU270" s="5"/>
      <c r="GCV270" s="5"/>
      <c r="GCW270" s="5"/>
      <c r="GCX270" s="5"/>
      <c r="GCY270" s="5"/>
      <c r="GCZ270" s="5"/>
      <c r="GDA270" s="5"/>
      <c r="GDB270" s="5"/>
      <c r="GDC270" s="5"/>
      <c r="GDD270" s="5"/>
      <c r="GDE270" s="5"/>
      <c r="GDF270" s="5"/>
      <c r="GDG270" s="5"/>
      <c r="GDH270" s="5"/>
      <c r="GDI270" s="5"/>
      <c r="GDJ270" s="5"/>
      <c r="GDK270" s="5"/>
      <c r="GDL270" s="5"/>
      <c r="GDM270" s="5"/>
      <c r="GDN270" s="5"/>
      <c r="GDO270" s="5"/>
      <c r="GDP270" s="5"/>
      <c r="GDQ270" s="5"/>
      <c r="GDR270" s="5"/>
      <c r="GDS270" s="5"/>
      <c r="GDT270" s="5"/>
      <c r="GDU270" s="5"/>
      <c r="GDV270" s="5"/>
      <c r="GDW270" s="5"/>
      <c r="GDX270" s="5"/>
      <c r="GDY270" s="5"/>
      <c r="GDZ270" s="5"/>
      <c r="GEA270" s="5"/>
      <c r="GEB270" s="5"/>
      <c r="GEC270" s="5"/>
      <c r="GED270" s="5"/>
      <c r="GEE270" s="5"/>
      <c r="GEF270" s="5"/>
      <c r="GEG270" s="5"/>
      <c r="GEH270" s="5"/>
      <c r="GEI270" s="5"/>
      <c r="GEJ270" s="5"/>
      <c r="GEK270" s="5"/>
      <c r="GEL270" s="5"/>
      <c r="GEM270" s="5"/>
      <c r="GEN270" s="5"/>
      <c r="GEO270" s="5"/>
      <c r="GEP270" s="5"/>
      <c r="GEQ270" s="5"/>
      <c r="GER270" s="5"/>
      <c r="GES270" s="5"/>
      <c r="GET270" s="5"/>
      <c r="GEU270" s="5"/>
      <c r="GEV270" s="5"/>
      <c r="GEW270" s="5"/>
      <c r="GEX270" s="5"/>
      <c r="GEY270" s="5"/>
      <c r="GEZ270" s="5"/>
      <c r="GFA270" s="5"/>
      <c r="GFB270" s="5"/>
      <c r="GFC270" s="5"/>
      <c r="GFD270" s="5"/>
      <c r="GFE270" s="5"/>
      <c r="GFF270" s="5"/>
      <c r="GFG270" s="5"/>
      <c r="GFH270" s="5"/>
      <c r="GFI270" s="5"/>
      <c r="GFJ270" s="5"/>
      <c r="GFK270" s="5"/>
      <c r="GFL270" s="5"/>
      <c r="GFM270" s="5"/>
      <c r="GFN270" s="5"/>
      <c r="GFO270" s="5"/>
      <c r="GFP270" s="5"/>
      <c r="GFQ270" s="5"/>
      <c r="GFR270" s="5"/>
      <c r="GFS270" s="5"/>
      <c r="GFT270" s="5"/>
      <c r="GFU270" s="5"/>
      <c r="GFV270" s="5"/>
      <c r="GFW270" s="5"/>
      <c r="GFX270" s="5"/>
      <c r="GFY270" s="5"/>
      <c r="GFZ270" s="5"/>
      <c r="GGA270" s="5"/>
      <c r="GGB270" s="5"/>
      <c r="GGC270" s="5"/>
      <c r="GGD270" s="5"/>
      <c r="GGE270" s="5"/>
      <c r="GGF270" s="5"/>
      <c r="GGG270" s="5"/>
      <c r="GGH270" s="5"/>
      <c r="GGI270" s="5"/>
      <c r="GGJ270" s="5"/>
      <c r="GGK270" s="5"/>
      <c r="GGL270" s="5"/>
      <c r="GGM270" s="5"/>
      <c r="GGN270" s="5"/>
      <c r="GGO270" s="5"/>
      <c r="GGP270" s="5"/>
      <c r="GGQ270" s="5"/>
      <c r="GGR270" s="5"/>
      <c r="GGS270" s="5"/>
      <c r="GGT270" s="5"/>
      <c r="GGU270" s="5"/>
      <c r="GGV270" s="5"/>
      <c r="GGW270" s="5"/>
      <c r="GGX270" s="5"/>
      <c r="GGY270" s="5"/>
      <c r="GGZ270" s="5"/>
      <c r="GHA270" s="5"/>
      <c r="GHB270" s="5"/>
      <c r="GHC270" s="5"/>
      <c r="GHD270" s="5"/>
      <c r="GHE270" s="5"/>
      <c r="GHF270" s="5"/>
      <c r="GHG270" s="5"/>
      <c r="GHH270" s="5"/>
      <c r="GHI270" s="5"/>
      <c r="GHJ270" s="5"/>
      <c r="GHK270" s="5"/>
      <c r="GHL270" s="5"/>
      <c r="GHM270" s="5"/>
      <c r="GHN270" s="5"/>
      <c r="GHO270" s="5"/>
      <c r="GHP270" s="5"/>
      <c r="GHQ270" s="5"/>
      <c r="GHR270" s="5"/>
      <c r="GHS270" s="5"/>
      <c r="GHT270" s="5"/>
      <c r="GHU270" s="5"/>
      <c r="GHV270" s="5"/>
      <c r="GHW270" s="5"/>
      <c r="GHX270" s="5"/>
      <c r="GHY270" s="5"/>
      <c r="GHZ270" s="5"/>
      <c r="GIA270" s="5"/>
      <c r="GIB270" s="5"/>
      <c r="GIC270" s="5"/>
      <c r="GID270" s="5"/>
      <c r="GIE270" s="5"/>
      <c r="GIF270" s="5"/>
      <c r="GIG270" s="5"/>
      <c r="GIH270" s="5"/>
      <c r="GII270" s="5"/>
      <c r="GIJ270" s="5"/>
      <c r="GIK270" s="5"/>
      <c r="GIL270" s="5"/>
      <c r="GIM270" s="5"/>
      <c r="GIN270" s="5"/>
      <c r="GIO270" s="5"/>
      <c r="GIP270" s="5"/>
      <c r="GIQ270" s="5"/>
      <c r="GIR270" s="5"/>
      <c r="GIS270" s="5"/>
      <c r="GIT270" s="5"/>
      <c r="GIU270" s="5"/>
      <c r="GIV270" s="5"/>
      <c r="GIW270" s="5"/>
      <c r="GIX270" s="5"/>
      <c r="GIY270" s="5"/>
      <c r="GIZ270" s="5"/>
      <c r="GJA270" s="5"/>
      <c r="GJB270" s="5"/>
      <c r="GJC270" s="5"/>
      <c r="GJD270" s="5"/>
      <c r="GJE270" s="5"/>
      <c r="GJF270" s="5"/>
      <c r="GJG270" s="5"/>
      <c r="GJH270" s="5"/>
      <c r="GJI270" s="5"/>
      <c r="GJJ270" s="5"/>
      <c r="GJK270" s="5"/>
      <c r="GJL270" s="5"/>
      <c r="GJM270" s="5"/>
      <c r="GJN270" s="5"/>
      <c r="GJO270" s="5"/>
      <c r="GJP270" s="5"/>
      <c r="GJQ270" s="5"/>
      <c r="GJR270" s="5"/>
      <c r="GJS270" s="5"/>
      <c r="GJT270" s="5"/>
      <c r="GJU270" s="5"/>
      <c r="GJV270" s="5"/>
      <c r="GJW270" s="5"/>
      <c r="GJX270" s="5"/>
      <c r="GJY270" s="5"/>
      <c r="GJZ270" s="5"/>
      <c r="GKA270" s="5"/>
      <c r="GKB270" s="5"/>
      <c r="GKC270" s="5"/>
      <c r="GKD270" s="5"/>
      <c r="GKE270" s="5"/>
      <c r="GKF270" s="5"/>
      <c r="GKG270" s="5"/>
      <c r="GKH270" s="5"/>
      <c r="GKI270" s="5"/>
      <c r="GKJ270" s="5"/>
      <c r="GKK270" s="5"/>
      <c r="GKL270" s="5"/>
      <c r="GKM270" s="5"/>
      <c r="GKN270" s="5"/>
      <c r="GKO270" s="5"/>
      <c r="GKP270" s="5"/>
      <c r="GKQ270" s="5"/>
      <c r="GKR270" s="5"/>
      <c r="GKS270" s="5"/>
      <c r="GKT270" s="5"/>
      <c r="GKU270" s="5"/>
      <c r="GKV270" s="5"/>
      <c r="GKW270" s="5"/>
      <c r="GKX270" s="5"/>
      <c r="GKY270" s="5"/>
      <c r="GKZ270" s="5"/>
      <c r="GLA270" s="5"/>
      <c r="GLB270" s="5"/>
      <c r="GLC270" s="5"/>
      <c r="GLD270" s="5"/>
      <c r="GLE270" s="5"/>
      <c r="GLF270" s="5"/>
      <c r="GLG270" s="5"/>
      <c r="GLH270" s="5"/>
      <c r="GLI270" s="5"/>
      <c r="GLJ270" s="5"/>
      <c r="GLK270" s="5"/>
      <c r="GLL270" s="5"/>
      <c r="GLM270" s="5"/>
      <c r="GLN270" s="5"/>
      <c r="GLO270" s="5"/>
      <c r="GLP270" s="5"/>
      <c r="GLQ270" s="5"/>
      <c r="GLR270" s="5"/>
      <c r="GLS270" s="5"/>
      <c r="GLT270" s="5"/>
      <c r="GLU270" s="5"/>
      <c r="GLV270" s="5"/>
      <c r="GLW270" s="5"/>
      <c r="GLX270" s="5"/>
      <c r="GLY270" s="5"/>
      <c r="GLZ270" s="5"/>
      <c r="GMA270" s="5"/>
      <c r="GMB270" s="5"/>
      <c r="GMC270" s="5"/>
      <c r="GMD270" s="5"/>
      <c r="GME270" s="5"/>
      <c r="GMF270" s="5"/>
      <c r="GMG270" s="5"/>
      <c r="GMH270" s="5"/>
      <c r="GMI270" s="5"/>
      <c r="GMJ270" s="5"/>
      <c r="GMK270" s="5"/>
      <c r="GML270" s="5"/>
      <c r="GMM270" s="5"/>
      <c r="GMN270" s="5"/>
      <c r="GMO270" s="5"/>
      <c r="GMP270" s="5"/>
      <c r="GMQ270" s="5"/>
      <c r="GMR270" s="5"/>
      <c r="GMS270" s="5"/>
      <c r="GMT270" s="5"/>
      <c r="GMU270" s="5"/>
      <c r="GMV270" s="5"/>
      <c r="GMW270" s="5"/>
      <c r="GMX270" s="5"/>
      <c r="GMY270" s="5"/>
      <c r="GMZ270" s="5"/>
      <c r="GNA270" s="5"/>
      <c r="GNB270" s="5"/>
      <c r="GNC270" s="5"/>
      <c r="GND270" s="5"/>
      <c r="GNE270" s="5"/>
      <c r="GNF270" s="5"/>
      <c r="GNG270" s="5"/>
      <c r="GNH270" s="5"/>
      <c r="GNI270" s="5"/>
      <c r="GNJ270" s="5"/>
      <c r="GNK270" s="5"/>
      <c r="GNL270" s="5"/>
      <c r="GNM270" s="5"/>
      <c r="GNN270" s="5"/>
      <c r="GNO270" s="5"/>
      <c r="GNP270" s="5"/>
      <c r="GNQ270" s="5"/>
      <c r="GNR270" s="5"/>
      <c r="GNS270" s="5"/>
      <c r="GNT270" s="5"/>
      <c r="GNU270" s="5"/>
      <c r="GNV270" s="5"/>
      <c r="GNW270" s="5"/>
      <c r="GNX270" s="5"/>
      <c r="GNY270" s="5"/>
      <c r="GNZ270" s="5"/>
      <c r="GOA270" s="5"/>
      <c r="GOB270" s="5"/>
      <c r="GOC270" s="5"/>
      <c r="GOD270" s="5"/>
      <c r="GOE270" s="5"/>
      <c r="GOF270" s="5"/>
      <c r="GOG270" s="5"/>
      <c r="GOH270" s="5"/>
      <c r="GOI270" s="5"/>
      <c r="GOJ270" s="5"/>
      <c r="GOK270" s="5"/>
      <c r="GOL270" s="5"/>
      <c r="GOM270" s="5"/>
      <c r="GON270" s="5"/>
      <c r="GOO270" s="5"/>
      <c r="GOP270" s="5"/>
      <c r="GOQ270" s="5"/>
      <c r="GOR270" s="5"/>
      <c r="GOS270" s="5"/>
      <c r="GOT270" s="5"/>
      <c r="GOU270" s="5"/>
      <c r="GOV270" s="5"/>
      <c r="GOW270" s="5"/>
      <c r="GOX270" s="5"/>
      <c r="GOY270" s="5"/>
      <c r="GOZ270" s="5"/>
      <c r="GPA270" s="5"/>
      <c r="GPB270" s="5"/>
      <c r="GPC270" s="5"/>
      <c r="GPD270" s="5"/>
      <c r="GPE270" s="5"/>
      <c r="GPF270" s="5"/>
      <c r="GPG270" s="5"/>
      <c r="GPH270" s="5"/>
      <c r="GPI270" s="5"/>
      <c r="GPJ270" s="5"/>
      <c r="GPK270" s="5"/>
      <c r="GPL270" s="5"/>
      <c r="GPM270" s="5"/>
      <c r="GPN270" s="5"/>
      <c r="GPO270" s="5"/>
      <c r="GPP270" s="5"/>
      <c r="GPQ270" s="5"/>
      <c r="GPR270" s="5"/>
      <c r="GPS270" s="5"/>
      <c r="GPT270" s="5"/>
      <c r="GPU270" s="5"/>
      <c r="GPV270" s="5"/>
      <c r="GPW270" s="5"/>
      <c r="GPX270" s="5"/>
      <c r="GPY270" s="5"/>
      <c r="GPZ270" s="5"/>
      <c r="GQA270" s="5"/>
      <c r="GQB270" s="5"/>
      <c r="GQC270" s="5"/>
      <c r="GQD270" s="5"/>
      <c r="GQE270" s="5"/>
      <c r="GQF270" s="5"/>
      <c r="GQG270" s="5"/>
      <c r="GQH270" s="5"/>
      <c r="GQI270" s="5"/>
      <c r="GQJ270" s="5"/>
      <c r="GQK270" s="5"/>
      <c r="GQL270" s="5"/>
      <c r="GQM270" s="5"/>
      <c r="GQN270" s="5"/>
      <c r="GQO270" s="5"/>
      <c r="GQP270" s="5"/>
      <c r="GQQ270" s="5"/>
      <c r="GQR270" s="5"/>
      <c r="GQS270" s="5"/>
      <c r="GQT270" s="5"/>
      <c r="GQU270" s="5"/>
      <c r="GQV270" s="5"/>
      <c r="GQW270" s="5"/>
      <c r="GQX270" s="5"/>
      <c r="GQY270" s="5"/>
      <c r="GQZ270" s="5"/>
      <c r="GRA270" s="5"/>
      <c r="GRB270" s="5"/>
      <c r="GRC270" s="5"/>
      <c r="GRD270" s="5"/>
      <c r="GRE270" s="5"/>
      <c r="GRF270" s="5"/>
      <c r="GRG270" s="5"/>
      <c r="GRH270" s="5"/>
      <c r="GRI270" s="5"/>
      <c r="GRJ270" s="5"/>
      <c r="GRK270" s="5"/>
      <c r="GRL270" s="5"/>
      <c r="GRM270" s="5"/>
      <c r="GRN270" s="5"/>
      <c r="GRO270" s="5"/>
      <c r="GRP270" s="5"/>
      <c r="GRQ270" s="5"/>
      <c r="GRR270" s="5"/>
      <c r="GRS270" s="5"/>
      <c r="GRT270" s="5"/>
      <c r="GRU270" s="5"/>
      <c r="GRV270" s="5"/>
      <c r="GRW270" s="5"/>
      <c r="GRX270" s="5"/>
      <c r="GRY270" s="5"/>
      <c r="GRZ270" s="5"/>
      <c r="GSA270" s="5"/>
      <c r="GSB270" s="5"/>
      <c r="GSC270" s="5"/>
      <c r="GSD270" s="5"/>
      <c r="GSE270" s="5"/>
      <c r="GSF270" s="5"/>
      <c r="GSG270" s="5"/>
      <c r="GSH270" s="5"/>
      <c r="GSI270" s="5"/>
      <c r="GSJ270" s="5"/>
      <c r="GSK270" s="5"/>
      <c r="GSL270" s="5"/>
      <c r="GSM270" s="5"/>
      <c r="GSN270" s="5"/>
      <c r="GSO270" s="5"/>
      <c r="GSP270" s="5"/>
      <c r="GSQ270" s="5"/>
      <c r="GSR270" s="5"/>
      <c r="GSS270" s="5"/>
      <c r="GST270" s="5"/>
      <c r="GSU270" s="5"/>
      <c r="GSV270" s="5"/>
      <c r="GSW270" s="5"/>
      <c r="GSX270" s="5"/>
      <c r="GSY270" s="5"/>
      <c r="GSZ270" s="5"/>
      <c r="GTA270" s="5"/>
      <c r="GTB270" s="5"/>
      <c r="GTC270" s="5"/>
      <c r="GTD270" s="5"/>
      <c r="GTE270" s="5"/>
      <c r="GTF270" s="5"/>
      <c r="GTG270" s="5"/>
      <c r="GTH270" s="5"/>
      <c r="GTI270" s="5"/>
      <c r="GTJ270" s="5"/>
      <c r="GTK270" s="5"/>
      <c r="GTL270" s="5"/>
      <c r="GTM270" s="5"/>
      <c r="GTN270" s="5"/>
      <c r="GTO270" s="5"/>
      <c r="GTP270" s="5"/>
      <c r="GTQ270" s="5"/>
      <c r="GTR270" s="5"/>
      <c r="GTS270" s="5"/>
      <c r="GTT270" s="5"/>
      <c r="GTU270" s="5"/>
      <c r="GTV270" s="5"/>
      <c r="GTW270" s="5"/>
      <c r="GTX270" s="5"/>
      <c r="GTY270" s="5"/>
      <c r="GTZ270" s="5"/>
      <c r="GUA270" s="5"/>
      <c r="GUB270" s="5"/>
      <c r="GUC270" s="5"/>
      <c r="GUD270" s="5"/>
      <c r="GUE270" s="5"/>
      <c r="GUF270" s="5"/>
      <c r="GUG270" s="5"/>
      <c r="GUH270" s="5"/>
      <c r="GUI270" s="5"/>
      <c r="GUJ270" s="5"/>
      <c r="GUK270" s="5"/>
      <c r="GUL270" s="5"/>
      <c r="GUM270" s="5"/>
      <c r="GUN270" s="5"/>
      <c r="GUO270" s="5"/>
      <c r="GUP270" s="5"/>
      <c r="GUQ270" s="5"/>
      <c r="GUR270" s="5"/>
      <c r="GUS270" s="5"/>
      <c r="GUT270" s="5"/>
      <c r="GUU270" s="5"/>
      <c r="GUV270" s="5"/>
      <c r="GUW270" s="5"/>
      <c r="GUX270" s="5"/>
      <c r="GUY270" s="5"/>
      <c r="GUZ270" s="5"/>
      <c r="GVA270" s="5"/>
      <c r="GVB270" s="5"/>
      <c r="GVC270" s="5"/>
      <c r="GVD270" s="5"/>
      <c r="GVE270" s="5"/>
      <c r="GVF270" s="5"/>
      <c r="GVG270" s="5"/>
      <c r="GVH270" s="5"/>
      <c r="GVI270" s="5"/>
      <c r="GVJ270" s="5"/>
      <c r="GVK270" s="5"/>
      <c r="GVL270" s="5"/>
      <c r="GVM270" s="5"/>
      <c r="GVN270" s="5"/>
      <c r="GVO270" s="5"/>
      <c r="GVP270" s="5"/>
      <c r="GVQ270" s="5"/>
      <c r="GVR270" s="5"/>
      <c r="GVS270" s="5"/>
      <c r="GVT270" s="5"/>
      <c r="GVU270" s="5"/>
      <c r="GVV270" s="5"/>
      <c r="GVW270" s="5"/>
      <c r="GVX270" s="5"/>
      <c r="GVY270" s="5"/>
      <c r="GVZ270" s="5"/>
      <c r="GWA270" s="5"/>
      <c r="GWB270" s="5"/>
      <c r="GWC270" s="5"/>
      <c r="GWD270" s="5"/>
      <c r="GWE270" s="5"/>
      <c r="GWF270" s="5"/>
      <c r="GWG270" s="5"/>
      <c r="GWH270" s="5"/>
      <c r="GWI270" s="5"/>
      <c r="GWJ270" s="5"/>
      <c r="GWK270" s="5"/>
      <c r="GWL270" s="5"/>
      <c r="GWM270" s="5"/>
      <c r="GWN270" s="5"/>
      <c r="GWO270" s="5"/>
      <c r="GWP270" s="5"/>
      <c r="GWQ270" s="5"/>
      <c r="GWR270" s="5"/>
      <c r="GWS270" s="5"/>
      <c r="GWT270" s="5"/>
      <c r="GWU270" s="5"/>
      <c r="GWV270" s="5"/>
      <c r="GWW270" s="5"/>
      <c r="GWX270" s="5"/>
      <c r="GWY270" s="5"/>
      <c r="GWZ270" s="5"/>
      <c r="GXA270" s="5"/>
      <c r="GXB270" s="5"/>
      <c r="GXC270" s="5"/>
      <c r="GXD270" s="5"/>
      <c r="GXE270" s="5"/>
      <c r="GXF270" s="5"/>
      <c r="GXG270" s="5"/>
      <c r="GXH270" s="5"/>
      <c r="GXI270" s="5"/>
      <c r="GXJ270" s="5"/>
      <c r="GXK270" s="5"/>
      <c r="GXL270" s="5"/>
      <c r="GXM270" s="5"/>
      <c r="GXN270" s="5"/>
      <c r="GXO270" s="5"/>
      <c r="GXP270" s="5"/>
      <c r="GXQ270" s="5"/>
      <c r="GXR270" s="5"/>
      <c r="GXS270" s="5"/>
      <c r="GXT270" s="5"/>
      <c r="GXU270" s="5"/>
      <c r="GXV270" s="5"/>
      <c r="GXW270" s="5"/>
      <c r="GXX270" s="5"/>
      <c r="GXY270" s="5"/>
      <c r="GXZ270" s="5"/>
      <c r="GYA270" s="5"/>
      <c r="GYB270" s="5"/>
      <c r="GYC270" s="5"/>
      <c r="GYD270" s="5"/>
      <c r="GYE270" s="5"/>
      <c r="GYF270" s="5"/>
      <c r="GYG270" s="5"/>
      <c r="GYH270" s="5"/>
      <c r="GYI270" s="5"/>
      <c r="GYJ270" s="5"/>
      <c r="GYK270" s="5"/>
      <c r="GYL270" s="5"/>
      <c r="GYM270" s="5"/>
      <c r="GYN270" s="5"/>
      <c r="GYO270" s="5"/>
      <c r="GYP270" s="5"/>
      <c r="GYQ270" s="5"/>
      <c r="GYR270" s="5"/>
      <c r="GYS270" s="5"/>
      <c r="GYT270" s="5"/>
      <c r="GYU270" s="5"/>
      <c r="GYV270" s="5"/>
      <c r="GYW270" s="5"/>
      <c r="GYX270" s="5"/>
      <c r="GYY270" s="5"/>
      <c r="GYZ270" s="5"/>
      <c r="GZA270" s="5"/>
      <c r="GZB270" s="5"/>
      <c r="GZC270" s="5"/>
      <c r="GZD270" s="5"/>
      <c r="GZE270" s="5"/>
      <c r="GZF270" s="5"/>
      <c r="GZG270" s="5"/>
      <c r="GZH270" s="5"/>
      <c r="GZI270" s="5"/>
      <c r="GZJ270" s="5"/>
      <c r="GZK270" s="5"/>
      <c r="GZL270" s="5"/>
      <c r="GZM270" s="5"/>
      <c r="GZN270" s="5"/>
      <c r="GZO270" s="5"/>
      <c r="GZP270" s="5"/>
      <c r="GZQ270" s="5"/>
      <c r="GZR270" s="5"/>
      <c r="GZS270" s="5"/>
      <c r="GZT270" s="5"/>
      <c r="GZU270" s="5"/>
      <c r="GZV270" s="5"/>
      <c r="GZW270" s="5"/>
      <c r="GZX270" s="5"/>
      <c r="GZY270" s="5"/>
      <c r="GZZ270" s="5"/>
      <c r="HAA270" s="5"/>
      <c r="HAB270" s="5"/>
      <c r="HAC270" s="5"/>
      <c r="HAD270" s="5"/>
      <c r="HAE270" s="5"/>
      <c r="HAF270" s="5"/>
      <c r="HAG270" s="5"/>
      <c r="HAH270" s="5"/>
      <c r="HAI270" s="5"/>
      <c r="HAJ270" s="5"/>
      <c r="HAK270" s="5"/>
      <c r="HAL270" s="5"/>
      <c r="HAM270" s="5"/>
      <c r="HAN270" s="5"/>
      <c r="HAO270" s="5"/>
      <c r="HAP270" s="5"/>
      <c r="HAQ270" s="5"/>
      <c r="HAR270" s="5"/>
      <c r="HAS270" s="5"/>
      <c r="HAT270" s="5"/>
      <c r="HAU270" s="5"/>
      <c r="HAV270" s="5"/>
      <c r="HAW270" s="5"/>
      <c r="HAX270" s="5"/>
      <c r="HAY270" s="5"/>
      <c r="HAZ270" s="5"/>
      <c r="HBA270" s="5"/>
      <c r="HBB270" s="5"/>
      <c r="HBC270" s="5"/>
      <c r="HBD270" s="5"/>
      <c r="HBE270" s="5"/>
      <c r="HBF270" s="5"/>
      <c r="HBG270" s="5"/>
      <c r="HBH270" s="5"/>
      <c r="HBI270" s="5"/>
      <c r="HBJ270" s="5"/>
      <c r="HBK270" s="5"/>
      <c r="HBL270" s="5"/>
      <c r="HBM270" s="5"/>
      <c r="HBN270" s="5"/>
      <c r="HBO270" s="5"/>
      <c r="HBP270" s="5"/>
      <c r="HBQ270" s="5"/>
      <c r="HBR270" s="5"/>
      <c r="HBS270" s="5"/>
      <c r="HBT270" s="5"/>
      <c r="HBU270" s="5"/>
      <c r="HBV270" s="5"/>
      <c r="HBW270" s="5"/>
      <c r="HBX270" s="5"/>
      <c r="HBY270" s="5"/>
      <c r="HBZ270" s="5"/>
      <c r="HCA270" s="5"/>
      <c r="HCB270" s="5"/>
      <c r="HCC270" s="5"/>
      <c r="HCD270" s="5"/>
      <c r="HCE270" s="5"/>
      <c r="HCF270" s="5"/>
      <c r="HCG270" s="5"/>
      <c r="HCH270" s="5"/>
      <c r="HCI270" s="5"/>
      <c r="HCJ270" s="5"/>
      <c r="HCK270" s="5"/>
      <c r="HCL270" s="5"/>
      <c r="HCM270" s="5"/>
      <c r="HCN270" s="5"/>
      <c r="HCO270" s="5"/>
      <c r="HCP270" s="5"/>
      <c r="HCQ270" s="5"/>
      <c r="HCR270" s="5"/>
      <c r="HCS270" s="5"/>
      <c r="HCT270" s="5"/>
      <c r="HCU270" s="5"/>
      <c r="HCV270" s="5"/>
      <c r="HCW270" s="5"/>
      <c r="HCX270" s="5"/>
      <c r="HCY270" s="5"/>
      <c r="HCZ270" s="5"/>
      <c r="HDA270" s="5"/>
      <c r="HDB270" s="5"/>
      <c r="HDC270" s="5"/>
      <c r="HDD270" s="5"/>
      <c r="HDE270" s="5"/>
      <c r="HDF270" s="5"/>
      <c r="HDG270" s="5"/>
      <c r="HDH270" s="5"/>
      <c r="HDI270" s="5"/>
      <c r="HDJ270" s="5"/>
      <c r="HDK270" s="5"/>
      <c r="HDL270" s="5"/>
      <c r="HDM270" s="5"/>
      <c r="HDN270" s="5"/>
      <c r="HDO270" s="5"/>
      <c r="HDP270" s="5"/>
      <c r="HDQ270" s="5"/>
      <c r="HDR270" s="5"/>
      <c r="HDS270" s="5"/>
      <c r="HDT270" s="5"/>
      <c r="HDU270" s="5"/>
      <c r="HDV270" s="5"/>
      <c r="HDW270" s="5"/>
      <c r="HDX270" s="5"/>
      <c r="HDY270" s="5"/>
      <c r="HDZ270" s="5"/>
      <c r="HEA270" s="5"/>
      <c r="HEB270" s="5"/>
      <c r="HEC270" s="5"/>
      <c r="HED270" s="5"/>
      <c r="HEE270" s="5"/>
      <c r="HEF270" s="5"/>
      <c r="HEG270" s="5"/>
      <c r="HEH270" s="5"/>
      <c r="HEI270" s="5"/>
      <c r="HEJ270" s="5"/>
      <c r="HEK270" s="5"/>
      <c r="HEL270" s="5"/>
      <c r="HEM270" s="5"/>
      <c r="HEN270" s="5"/>
      <c r="HEO270" s="5"/>
      <c r="HEP270" s="5"/>
      <c r="HEQ270" s="5"/>
      <c r="HER270" s="5"/>
      <c r="HES270" s="5"/>
      <c r="HET270" s="5"/>
      <c r="HEU270" s="5"/>
      <c r="HEV270" s="5"/>
      <c r="HEW270" s="5"/>
      <c r="HEX270" s="5"/>
      <c r="HEY270" s="5"/>
      <c r="HEZ270" s="5"/>
      <c r="HFA270" s="5"/>
      <c r="HFB270" s="5"/>
      <c r="HFC270" s="5"/>
      <c r="HFD270" s="5"/>
      <c r="HFE270" s="5"/>
      <c r="HFF270" s="5"/>
      <c r="HFG270" s="5"/>
      <c r="HFH270" s="5"/>
      <c r="HFI270" s="5"/>
      <c r="HFJ270" s="5"/>
      <c r="HFK270" s="5"/>
      <c r="HFL270" s="5"/>
      <c r="HFM270" s="5"/>
      <c r="HFN270" s="5"/>
      <c r="HFO270" s="5"/>
      <c r="HFP270" s="5"/>
      <c r="HFQ270" s="5"/>
      <c r="HFR270" s="5"/>
      <c r="HFS270" s="5"/>
      <c r="HFT270" s="5"/>
      <c r="HFU270" s="5"/>
      <c r="HFV270" s="5"/>
      <c r="HFW270" s="5"/>
      <c r="HFX270" s="5"/>
      <c r="HFY270" s="5"/>
      <c r="HFZ270" s="5"/>
      <c r="HGA270" s="5"/>
      <c r="HGB270" s="5"/>
      <c r="HGC270" s="5"/>
      <c r="HGD270" s="5"/>
      <c r="HGE270" s="5"/>
      <c r="HGF270" s="5"/>
      <c r="HGG270" s="5"/>
      <c r="HGH270" s="5"/>
      <c r="HGI270" s="5"/>
      <c r="HGJ270" s="5"/>
      <c r="HGK270" s="5"/>
      <c r="HGL270" s="5"/>
      <c r="HGM270" s="5"/>
      <c r="HGN270" s="5"/>
      <c r="HGO270" s="5"/>
      <c r="HGP270" s="5"/>
      <c r="HGQ270" s="5"/>
      <c r="HGR270" s="5"/>
      <c r="HGS270" s="5"/>
      <c r="HGT270" s="5"/>
      <c r="HGU270" s="5"/>
      <c r="HGV270" s="5"/>
      <c r="HGW270" s="5"/>
      <c r="HGX270" s="5"/>
      <c r="HGY270" s="5"/>
      <c r="HGZ270" s="5"/>
      <c r="HHA270" s="5"/>
      <c r="HHB270" s="5"/>
      <c r="HHC270" s="5"/>
      <c r="HHD270" s="5"/>
      <c r="HHE270" s="5"/>
      <c r="HHF270" s="5"/>
      <c r="HHG270" s="5"/>
      <c r="HHH270" s="5"/>
      <c r="HHI270" s="5"/>
      <c r="HHJ270" s="5"/>
      <c r="HHK270" s="5"/>
      <c r="HHL270" s="5"/>
      <c r="HHM270" s="5"/>
      <c r="HHN270" s="5"/>
      <c r="HHO270" s="5"/>
      <c r="HHP270" s="5"/>
      <c r="HHQ270" s="5"/>
      <c r="HHR270" s="5"/>
      <c r="HHS270" s="5"/>
      <c r="HHT270" s="5"/>
      <c r="HHU270" s="5"/>
      <c r="HHV270" s="5"/>
      <c r="HHW270" s="5"/>
      <c r="HHX270" s="5"/>
      <c r="HHY270" s="5"/>
      <c r="HHZ270" s="5"/>
      <c r="HIA270" s="5"/>
      <c r="HIB270" s="5"/>
      <c r="HIC270" s="5"/>
      <c r="HID270" s="5"/>
      <c r="HIE270" s="5"/>
      <c r="HIF270" s="5"/>
      <c r="HIG270" s="5"/>
      <c r="HIH270" s="5"/>
      <c r="HII270" s="5"/>
      <c r="HIJ270" s="5"/>
      <c r="HIK270" s="5"/>
      <c r="HIL270" s="5"/>
      <c r="HIM270" s="5"/>
      <c r="HIN270" s="5"/>
      <c r="HIO270" s="5"/>
      <c r="HIP270" s="5"/>
      <c r="HIQ270" s="5"/>
      <c r="HIR270" s="5"/>
      <c r="HIS270" s="5"/>
      <c r="HIT270" s="5"/>
      <c r="HIU270" s="5"/>
      <c r="HIV270" s="5"/>
      <c r="HIW270" s="5"/>
      <c r="HIX270" s="5"/>
      <c r="HIY270" s="5"/>
      <c r="HIZ270" s="5"/>
      <c r="HJA270" s="5"/>
      <c r="HJB270" s="5"/>
      <c r="HJC270" s="5"/>
      <c r="HJD270" s="5"/>
      <c r="HJE270" s="5"/>
      <c r="HJF270" s="5"/>
      <c r="HJG270" s="5"/>
      <c r="HJH270" s="5"/>
      <c r="HJI270" s="5"/>
      <c r="HJJ270" s="5"/>
      <c r="HJK270" s="5"/>
      <c r="HJL270" s="5"/>
      <c r="HJM270" s="5"/>
      <c r="HJN270" s="5"/>
      <c r="HJO270" s="5"/>
      <c r="HJP270" s="5"/>
      <c r="HJQ270" s="5"/>
      <c r="HJR270" s="5"/>
      <c r="HJS270" s="5"/>
      <c r="HJT270" s="5"/>
      <c r="HJU270" s="5"/>
      <c r="HJV270" s="5"/>
      <c r="HJW270" s="5"/>
      <c r="HJX270" s="5"/>
      <c r="HJY270" s="5"/>
      <c r="HJZ270" s="5"/>
      <c r="HKA270" s="5"/>
      <c r="HKB270" s="5"/>
      <c r="HKC270" s="5"/>
      <c r="HKD270" s="5"/>
      <c r="HKE270" s="5"/>
      <c r="HKF270" s="5"/>
      <c r="HKG270" s="5"/>
      <c r="HKH270" s="5"/>
      <c r="HKI270" s="5"/>
      <c r="HKJ270" s="5"/>
      <c r="HKK270" s="5"/>
      <c r="HKL270" s="5"/>
      <c r="HKM270" s="5"/>
      <c r="HKN270" s="5"/>
      <c r="HKO270" s="5"/>
      <c r="HKP270" s="5"/>
      <c r="HKQ270" s="5"/>
      <c r="HKR270" s="5"/>
      <c r="HKS270" s="5"/>
      <c r="HKT270" s="5"/>
      <c r="HKU270" s="5"/>
      <c r="HKV270" s="5"/>
      <c r="HKW270" s="5"/>
      <c r="HKX270" s="5"/>
      <c r="HKY270" s="5"/>
      <c r="HKZ270" s="5"/>
      <c r="HLA270" s="5"/>
      <c r="HLB270" s="5"/>
      <c r="HLC270" s="5"/>
      <c r="HLD270" s="5"/>
      <c r="HLE270" s="5"/>
      <c r="HLF270" s="5"/>
      <c r="HLG270" s="5"/>
      <c r="HLH270" s="5"/>
      <c r="HLI270" s="5"/>
      <c r="HLJ270" s="5"/>
      <c r="HLK270" s="5"/>
      <c r="HLL270" s="5"/>
      <c r="HLM270" s="5"/>
      <c r="HLN270" s="5"/>
      <c r="HLO270" s="5"/>
      <c r="HLP270" s="5"/>
      <c r="HLQ270" s="5"/>
      <c r="HLR270" s="5"/>
      <c r="HLS270" s="5"/>
      <c r="HLT270" s="5"/>
      <c r="HLU270" s="5"/>
      <c r="HLV270" s="5"/>
      <c r="HLW270" s="5"/>
      <c r="HLX270" s="5"/>
      <c r="HLY270" s="5"/>
      <c r="HLZ270" s="5"/>
      <c r="HMA270" s="5"/>
      <c r="HMB270" s="5"/>
      <c r="HMC270" s="5"/>
      <c r="HMD270" s="5"/>
      <c r="HME270" s="5"/>
      <c r="HMF270" s="5"/>
      <c r="HMG270" s="5"/>
      <c r="HMH270" s="5"/>
      <c r="HMI270" s="5"/>
      <c r="HMJ270" s="5"/>
      <c r="HMK270" s="5"/>
      <c r="HML270" s="5"/>
      <c r="HMM270" s="5"/>
      <c r="HMN270" s="5"/>
      <c r="HMO270" s="5"/>
      <c r="HMP270" s="5"/>
      <c r="HMQ270" s="5"/>
      <c r="HMR270" s="5"/>
      <c r="HMS270" s="5"/>
      <c r="HMT270" s="5"/>
      <c r="HMU270" s="5"/>
      <c r="HMV270" s="5"/>
      <c r="HMW270" s="5"/>
      <c r="HMX270" s="5"/>
      <c r="HMY270" s="5"/>
      <c r="HMZ270" s="5"/>
      <c r="HNA270" s="5"/>
      <c r="HNB270" s="5"/>
      <c r="HNC270" s="5"/>
      <c r="HND270" s="5"/>
      <c r="HNE270" s="5"/>
      <c r="HNF270" s="5"/>
      <c r="HNG270" s="5"/>
      <c r="HNH270" s="5"/>
      <c r="HNI270" s="5"/>
      <c r="HNJ270" s="5"/>
      <c r="HNK270" s="5"/>
      <c r="HNL270" s="5"/>
      <c r="HNM270" s="5"/>
      <c r="HNN270" s="5"/>
      <c r="HNO270" s="5"/>
      <c r="HNP270" s="5"/>
      <c r="HNQ270" s="5"/>
      <c r="HNR270" s="5"/>
      <c r="HNS270" s="5"/>
      <c r="HNT270" s="5"/>
      <c r="HNU270" s="5"/>
      <c r="HNV270" s="5"/>
      <c r="HNW270" s="5"/>
      <c r="HNX270" s="5"/>
      <c r="HNY270" s="5"/>
      <c r="HNZ270" s="5"/>
      <c r="HOA270" s="5"/>
      <c r="HOB270" s="5"/>
      <c r="HOC270" s="5"/>
      <c r="HOD270" s="5"/>
      <c r="HOE270" s="5"/>
      <c r="HOF270" s="5"/>
      <c r="HOG270" s="5"/>
      <c r="HOH270" s="5"/>
      <c r="HOI270" s="5"/>
      <c r="HOJ270" s="5"/>
      <c r="HOK270" s="5"/>
      <c r="HOL270" s="5"/>
      <c r="HOM270" s="5"/>
      <c r="HON270" s="5"/>
      <c r="HOO270" s="5"/>
      <c r="HOP270" s="5"/>
      <c r="HOQ270" s="5"/>
      <c r="HOR270" s="5"/>
      <c r="HOS270" s="5"/>
      <c r="HOT270" s="5"/>
      <c r="HOU270" s="5"/>
      <c r="HOV270" s="5"/>
      <c r="HOW270" s="5"/>
      <c r="HOX270" s="5"/>
      <c r="HOY270" s="5"/>
      <c r="HOZ270" s="5"/>
      <c r="HPA270" s="5"/>
      <c r="HPB270" s="5"/>
      <c r="HPC270" s="5"/>
      <c r="HPD270" s="5"/>
      <c r="HPE270" s="5"/>
      <c r="HPF270" s="5"/>
      <c r="HPG270" s="5"/>
      <c r="HPH270" s="5"/>
      <c r="HPI270" s="5"/>
      <c r="HPJ270" s="5"/>
      <c r="HPK270" s="5"/>
      <c r="HPL270" s="5"/>
      <c r="HPM270" s="5"/>
      <c r="HPN270" s="5"/>
      <c r="HPO270" s="5"/>
      <c r="HPP270" s="5"/>
      <c r="HPQ270" s="5"/>
      <c r="HPR270" s="5"/>
      <c r="HPS270" s="5"/>
      <c r="HPT270" s="5"/>
      <c r="HPU270" s="5"/>
      <c r="HPV270" s="5"/>
      <c r="HPW270" s="5"/>
      <c r="HPX270" s="5"/>
      <c r="HPY270" s="5"/>
      <c r="HPZ270" s="5"/>
      <c r="HQA270" s="5"/>
      <c r="HQB270" s="5"/>
      <c r="HQC270" s="5"/>
      <c r="HQD270" s="5"/>
      <c r="HQE270" s="5"/>
      <c r="HQF270" s="5"/>
      <c r="HQG270" s="5"/>
      <c r="HQH270" s="5"/>
      <c r="HQI270" s="5"/>
      <c r="HQJ270" s="5"/>
      <c r="HQK270" s="5"/>
      <c r="HQL270" s="5"/>
      <c r="HQM270" s="5"/>
      <c r="HQN270" s="5"/>
      <c r="HQO270" s="5"/>
      <c r="HQP270" s="5"/>
      <c r="HQQ270" s="5"/>
      <c r="HQR270" s="5"/>
      <c r="HQS270" s="5"/>
      <c r="HQT270" s="5"/>
      <c r="HQU270" s="5"/>
      <c r="HQV270" s="5"/>
      <c r="HQW270" s="5"/>
      <c r="HQX270" s="5"/>
      <c r="HQY270" s="5"/>
      <c r="HQZ270" s="5"/>
      <c r="HRA270" s="5"/>
      <c r="HRB270" s="5"/>
      <c r="HRC270" s="5"/>
      <c r="HRD270" s="5"/>
      <c r="HRE270" s="5"/>
      <c r="HRF270" s="5"/>
      <c r="HRG270" s="5"/>
      <c r="HRH270" s="5"/>
      <c r="HRI270" s="5"/>
      <c r="HRJ270" s="5"/>
      <c r="HRK270" s="5"/>
      <c r="HRL270" s="5"/>
      <c r="HRM270" s="5"/>
      <c r="HRN270" s="5"/>
      <c r="HRO270" s="5"/>
      <c r="HRP270" s="5"/>
      <c r="HRQ270" s="5"/>
      <c r="HRR270" s="5"/>
      <c r="HRS270" s="5"/>
      <c r="HRT270" s="5"/>
      <c r="HRU270" s="5"/>
      <c r="HRV270" s="5"/>
      <c r="HRW270" s="5"/>
      <c r="HRX270" s="5"/>
      <c r="HRY270" s="5"/>
      <c r="HRZ270" s="5"/>
      <c r="HSA270" s="5"/>
      <c r="HSB270" s="5"/>
      <c r="HSC270" s="5"/>
      <c r="HSD270" s="5"/>
      <c r="HSE270" s="5"/>
      <c r="HSF270" s="5"/>
      <c r="HSG270" s="5"/>
      <c r="HSH270" s="5"/>
      <c r="HSI270" s="5"/>
      <c r="HSJ270" s="5"/>
      <c r="HSK270" s="5"/>
      <c r="HSL270" s="5"/>
      <c r="HSM270" s="5"/>
      <c r="HSN270" s="5"/>
      <c r="HSO270" s="5"/>
      <c r="HSP270" s="5"/>
      <c r="HSQ270" s="5"/>
      <c r="HSR270" s="5"/>
      <c r="HSS270" s="5"/>
      <c r="HST270" s="5"/>
      <c r="HSU270" s="5"/>
      <c r="HSV270" s="5"/>
      <c r="HSW270" s="5"/>
      <c r="HSX270" s="5"/>
      <c r="HSY270" s="5"/>
      <c r="HSZ270" s="5"/>
      <c r="HTA270" s="5"/>
      <c r="HTB270" s="5"/>
      <c r="HTC270" s="5"/>
      <c r="HTD270" s="5"/>
      <c r="HTE270" s="5"/>
      <c r="HTF270" s="5"/>
      <c r="HTG270" s="5"/>
      <c r="HTH270" s="5"/>
      <c r="HTI270" s="5"/>
      <c r="HTJ270" s="5"/>
      <c r="HTK270" s="5"/>
      <c r="HTL270" s="5"/>
      <c r="HTM270" s="5"/>
      <c r="HTN270" s="5"/>
      <c r="HTO270" s="5"/>
      <c r="HTP270" s="5"/>
      <c r="HTQ270" s="5"/>
      <c r="HTR270" s="5"/>
      <c r="HTS270" s="5"/>
      <c r="HTT270" s="5"/>
      <c r="HTU270" s="5"/>
      <c r="HTV270" s="5"/>
      <c r="HTW270" s="5"/>
      <c r="HTX270" s="5"/>
      <c r="HTY270" s="5"/>
      <c r="HTZ270" s="5"/>
      <c r="HUA270" s="5"/>
      <c r="HUB270" s="5"/>
      <c r="HUC270" s="5"/>
      <c r="HUD270" s="5"/>
      <c r="HUE270" s="5"/>
      <c r="HUF270" s="5"/>
      <c r="HUG270" s="5"/>
      <c r="HUH270" s="5"/>
      <c r="HUI270" s="5"/>
      <c r="HUJ270" s="5"/>
      <c r="HUK270" s="5"/>
      <c r="HUL270" s="5"/>
      <c r="HUM270" s="5"/>
      <c r="HUN270" s="5"/>
      <c r="HUO270" s="5"/>
      <c r="HUP270" s="5"/>
      <c r="HUQ270" s="5"/>
      <c r="HUR270" s="5"/>
      <c r="HUS270" s="5"/>
      <c r="HUT270" s="5"/>
      <c r="HUU270" s="5"/>
      <c r="HUV270" s="5"/>
      <c r="HUW270" s="5"/>
      <c r="HUX270" s="5"/>
      <c r="HUY270" s="5"/>
      <c r="HUZ270" s="5"/>
      <c r="HVA270" s="5"/>
      <c r="HVB270" s="5"/>
      <c r="HVC270" s="5"/>
      <c r="HVD270" s="5"/>
      <c r="HVE270" s="5"/>
      <c r="HVF270" s="5"/>
      <c r="HVG270" s="5"/>
      <c r="HVH270" s="5"/>
      <c r="HVI270" s="5"/>
      <c r="HVJ270" s="5"/>
      <c r="HVK270" s="5"/>
      <c r="HVL270" s="5"/>
      <c r="HVM270" s="5"/>
      <c r="HVN270" s="5"/>
      <c r="HVO270" s="5"/>
      <c r="HVP270" s="5"/>
      <c r="HVQ270" s="5"/>
      <c r="HVR270" s="5"/>
      <c r="HVS270" s="5"/>
      <c r="HVT270" s="5"/>
      <c r="HVU270" s="5"/>
      <c r="HVV270" s="5"/>
      <c r="HVW270" s="5"/>
      <c r="HVX270" s="5"/>
      <c r="HVY270" s="5"/>
      <c r="HVZ270" s="5"/>
      <c r="HWA270" s="5"/>
      <c r="HWB270" s="5"/>
      <c r="HWC270" s="5"/>
      <c r="HWD270" s="5"/>
      <c r="HWE270" s="5"/>
      <c r="HWF270" s="5"/>
      <c r="HWG270" s="5"/>
      <c r="HWH270" s="5"/>
      <c r="HWI270" s="5"/>
      <c r="HWJ270" s="5"/>
      <c r="HWK270" s="5"/>
      <c r="HWL270" s="5"/>
      <c r="HWM270" s="5"/>
      <c r="HWN270" s="5"/>
      <c r="HWO270" s="5"/>
      <c r="HWP270" s="5"/>
      <c r="HWQ270" s="5"/>
      <c r="HWR270" s="5"/>
      <c r="HWS270" s="5"/>
      <c r="HWT270" s="5"/>
      <c r="HWU270" s="5"/>
      <c r="HWV270" s="5"/>
      <c r="HWW270" s="5"/>
      <c r="HWX270" s="5"/>
      <c r="HWY270" s="5"/>
      <c r="HWZ270" s="5"/>
      <c r="HXA270" s="5"/>
      <c r="HXB270" s="5"/>
      <c r="HXC270" s="5"/>
      <c r="HXD270" s="5"/>
      <c r="HXE270" s="5"/>
      <c r="HXF270" s="5"/>
      <c r="HXG270" s="5"/>
      <c r="HXH270" s="5"/>
      <c r="HXI270" s="5"/>
      <c r="HXJ270" s="5"/>
      <c r="HXK270" s="5"/>
      <c r="HXL270" s="5"/>
      <c r="HXM270" s="5"/>
      <c r="HXN270" s="5"/>
      <c r="HXO270" s="5"/>
      <c r="HXP270" s="5"/>
      <c r="HXQ270" s="5"/>
      <c r="HXR270" s="5"/>
      <c r="HXS270" s="5"/>
      <c r="HXT270" s="5"/>
      <c r="HXU270" s="5"/>
      <c r="HXV270" s="5"/>
      <c r="HXW270" s="5"/>
      <c r="HXX270" s="5"/>
      <c r="HXY270" s="5"/>
      <c r="HXZ270" s="5"/>
      <c r="HYA270" s="5"/>
      <c r="HYB270" s="5"/>
      <c r="HYC270" s="5"/>
      <c r="HYD270" s="5"/>
      <c r="HYE270" s="5"/>
      <c r="HYF270" s="5"/>
      <c r="HYG270" s="5"/>
      <c r="HYH270" s="5"/>
      <c r="HYI270" s="5"/>
      <c r="HYJ270" s="5"/>
      <c r="HYK270" s="5"/>
      <c r="HYL270" s="5"/>
      <c r="HYM270" s="5"/>
      <c r="HYN270" s="5"/>
      <c r="HYO270" s="5"/>
      <c r="HYP270" s="5"/>
      <c r="HYQ270" s="5"/>
      <c r="HYR270" s="5"/>
      <c r="HYS270" s="5"/>
      <c r="HYT270" s="5"/>
      <c r="HYU270" s="5"/>
      <c r="HYV270" s="5"/>
      <c r="HYW270" s="5"/>
      <c r="HYX270" s="5"/>
      <c r="HYY270" s="5"/>
      <c r="HYZ270" s="5"/>
      <c r="HZA270" s="5"/>
      <c r="HZB270" s="5"/>
      <c r="HZC270" s="5"/>
      <c r="HZD270" s="5"/>
      <c r="HZE270" s="5"/>
      <c r="HZF270" s="5"/>
      <c r="HZG270" s="5"/>
      <c r="HZH270" s="5"/>
      <c r="HZI270" s="5"/>
      <c r="HZJ270" s="5"/>
      <c r="HZK270" s="5"/>
      <c r="HZL270" s="5"/>
      <c r="HZM270" s="5"/>
      <c r="HZN270" s="5"/>
      <c r="HZO270" s="5"/>
      <c r="HZP270" s="5"/>
      <c r="HZQ270" s="5"/>
      <c r="HZR270" s="5"/>
      <c r="HZS270" s="5"/>
      <c r="HZT270" s="5"/>
      <c r="HZU270" s="5"/>
      <c r="HZV270" s="5"/>
      <c r="HZW270" s="5"/>
      <c r="HZX270" s="5"/>
      <c r="HZY270" s="5"/>
      <c r="HZZ270" s="5"/>
      <c r="IAA270" s="5"/>
      <c r="IAB270" s="5"/>
      <c r="IAC270" s="5"/>
      <c r="IAD270" s="5"/>
      <c r="IAE270" s="5"/>
      <c r="IAF270" s="5"/>
      <c r="IAG270" s="5"/>
      <c r="IAH270" s="5"/>
      <c r="IAI270" s="5"/>
      <c r="IAJ270" s="5"/>
      <c r="IAK270" s="5"/>
      <c r="IAL270" s="5"/>
      <c r="IAM270" s="5"/>
      <c r="IAN270" s="5"/>
      <c r="IAO270" s="5"/>
      <c r="IAP270" s="5"/>
      <c r="IAQ270" s="5"/>
      <c r="IAR270" s="5"/>
      <c r="IAS270" s="5"/>
      <c r="IAT270" s="5"/>
      <c r="IAU270" s="5"/>
      <c r="IAV270" s="5"/>
      <c r="IAW270" s="5"/>
      <c r="IAX270" s="5"/>
      <c r="IAY270" s="5"/>
      <c r="IAZ270" s="5"/>
      <c r="IBA270" s="5"/>
      <c r="IBB270" s="5"/>
      <c r="IBC270" s="5"/>
      <c r="IBD270" s="5"/>
      <c r="IBE270" s="5"/>
      <c r="IBF270" s="5"/>
      <c r="IBG270" s="5"/>
      <c r="IBH270" s="5"/>
      <c r="IBI270" s="5"/>
      <c r="IBJ270" s="5"/>
      <c r="IBK270" s="5"/>
      <c r="IBL270" s="5"/>
      <c r="IBM270" s="5"/>
      <c r="IBN270" s="5"/>
      <c r="IBO270" s="5"/>
      <c r="IBP270" s="5"/>
      <c r="IBQ270" s="5"/>
      <c r="IBR270" s="5"/>
      <c r="IBS270" s="5"/>
      <c r="IBT270" s="5"/>
      <c r="IBU270" s="5"/>
      <c r="IBV270" s="5"/>
      <c r="IBW270" s="5"/>
      <c r="IBX270" s="5"/>
      <c r="IBY270" s="5"/>
      <c r="IBZ270" s="5"/>
      <c r="ICA270" s="5"/>
      <c r="ICB270" s="5"/>
      <c r="ICC270" s="5"/>
      <c r="ICD270" s="5"/>
      <c r="ICE270" s="5"/>
      <c r="ICF270" s="5"/>
      <c r="ICG270" s="5"/>
      <c r="ICH270" s="5"/>
      <c r="ICI270" s="5"/>
      <c r="ICJ270" s="5"/>
      <c r="ICK270" s="5"/>
      <c r="ICL270" s="5"/>
      <c r="ICM270" s="5"/>
      <c r="ICN270" s="5"/>
      <c r="ICO270" s="5"/>
      <c r="ICP270" s="5"/>
      <c r="ICQ270" s="5"/>
      <c r="ICR270" s="5"/>
      <c r="ICS270" s="5"/>
      <c r="ICT270" s="5"/>
      <c r="ICU270" s="5"/>
      <c r="ICV270" s="5"/>
      <c r="ICW270" s="5"/>
      <c r="ICX270" s="5"/>
      <c r="ICY270" s="5"/>
      <c r="ICZ270" s="5"/>
      <c r="IDA270" s="5"/>
      <c r="IDB270" s="5"/>
      <c r="IDC270" s="5"/>
      <c r="IDD270" s="5"/>
      <c r="IDE270" s="5"/>
      <c r="IDF270" s="5"/>
      <c r="IDG270" s="5"/>
      <c r="IDH270" s="5"/>
      <c r="IDI270" s="5"/>
      <c r="IDJ270" s="5"/>
      <c r="IDK270" s="5"/>
      <c r="IDL270" s="5"/>
      <c r="IDM270" s="5"/>
      <c r="IDN270" s="5"/>
      <c r="IDO270" s="5"/>
      <c r="IDP270" s="5"/>
      <c r="IDQ270" s="5"/>
      <c r="IDR270" s="5"/>
      <c r="IDS270" s="5"/>
      <c r="IDT270" s="5"/>
      <c r="IDU270" s="5"/>
      <c r="IDV270" s="5"/>
      <c r="IDW270" s="5"/>
      <c r="IDX270" s="5"/>
      <c r="IDY270" s="5"/>
      <c r="IDZ270" s="5"/>
      <c r="IEA270" s="5"/>
      <c r="IEB270" s="5"/>
      <c r="IEC270" s="5"/>
      <c r="IED270" s="5"/>
      <c r="IEE270" s="5"/>
      <c r="IEF270" s="5"/>
      <c r="IEG270" s="5"/>
      <c r="IEH270" s="5"/>
      <c r="IEI270" s="5"/>
      <c r="IEJ270" s="5"/>
      <c r="IEK270" s="5"/>
      <c r="IEL270" s="5"/>
      <c r="IEM270" s="5"/>
      <c r="IEN270" s="5"/>
      <c r="IEO270" s="5"/>
      <c r="IEP270" s="5"/>
      <c r="IEQ270" s="5"/>
      <c r="IER270" s="5"/>
      <c r="IES270" s="5"/>
      <c r="IET270" s="5"/>
      <c r="IEU270" s="5"/>
      <c r="IEV270" s="5"/>
      <c r="IEW270" s="5"/>
      <c r="IEX270" s="5"/>
      <c r="IEY270" s="5"/>
      <c r="IEZ270" s="5"/>
      <c r="IFA270" s="5"/>
      <c r="IFB270" s="5"/>
      <c r="IFC270" s="5"/>
      <c r="IFD270" s="5"/>
      <c r="IFE270" s="5"/>
      <c r="IFF270" s="5"/>
      <c r="IFG270" s="5"/>
      <c r="IFH270" s="5"/>
      <c r="IFI270" s="5"/>
      <c r="IFJ270" s="5"/>
      <c r="IFK270" s="5"/>
      <c r="IFL270" s="5"/>
      <c r="IFM270" s="5"/>
      <c r="IFN270" s="5"/>
      <c r="IFO270" s="5"/>
      <c r="IFP270" s="5"/>
      <c r="IFQ270" s="5"/>
      <c r="IFR270" s="5"/>
      <c r="IFS270" s="5"/>
      <c r="IFT270" s="5"/>
      <c r="IFU270" s="5"/>
      <c r="IFV270" s="5"/>
      <c r="IFW270" s="5"/>
      <c r="IFX270" s="5"/>
      <c r="IFY270" s="5"/>
      <c r="IFZ270" s="5"/>
      <c r="IGA270" s="5"/>
      <c r="IGB270" s="5"/>
      <c r="IGC270" s="5"/>
      <c r="IGD270" s="5"/>
      <c r="IGE270" s="5"/>
      <c r="IGF270" s="5"/>
      <c r="IGG270" s="5"/>
      <c r="IGH270" s="5"/>
      <c r="IGI270" s="5"/>
      <c r="IGJ270" s="5"/>
      <c r="IGK270" s="5"/>
      <c r="IGL270" s="5"/>
      <c r="IGM270" s="5"/>
      <c r="IGN270" s="5"/>
      <c r="IGO270" s="5"/>
      <c r="IGP270" s="5"/>
      <c r="IGQ270" s="5"/>
      <c r="IGR270" s="5"/>
      <c r="IGS270" s="5"/>
      <c r="IGT270" s="5"/>
      <c r="IGU270" s="5"/>
      <c r="IGV270" s="5"/>
      <c r="IGW270" s="5"/>
      <c r="IGX270" s="5"/>
      <c r="IGY270" s="5"/>
      <c r="IGZ270" s="5"/>
      <c r="IHA270" s="5"/>
      <c r="IHB270" s="5"/>
      <c r="IHC270" s="5"/>
      <c r="IHD270" s="5"/>
      <c r="IHE270" s="5"/>
      <c r="IHF270" s="5"/>
      <c r="IHG270" s="5"/>
      <c r="IHH270" s="5"/>
      <c r="IHI270" s="5"/>
      <c r="IHJ270" s="5"/>
      <c r="IHK270" s="5"/>
      <c r="IHL270" s="5"/>
      <c r="IHM270" s="5"/>
      <c r="IHN270" s="5"/>
      <c r="IHO270" s="5"/>
      <c r="IHP270" s="5"/>
      <c r="IHQ270" s="5"/>
      <c r="IHR270" s="5"/>
      <c r="IHS270" s="5"/>
      <c r="IHT270" s="5"/>
      <c r="IHU270" s="5"/>
      <c r="IHV270" s="5"/>
      <c r="IHW270" s="5"/>
      <c r="IHX270" s="5"/>
      <c r="IHY270" s="5"/>
      <c r="IHZ270" s="5"/>
      <c r="IIA270" s="5"/>
      <c r="IIB270" s="5"/>
      <c r="IIC270" s="5"/>
      <c r="IID270" s="5"/>
      <c r="IIE270" s="5"/>
      <c r="IIF270" s="5"/>
      <c r="IIG270" s="5"/>
      <c r="IIH270" s="5"/>
      <c r="III270" s="5"/>
      <c r="IIJ270" s="5"/>
      <c r="IIK270" s="5"/>
      <c r="IIL270" s="5"/>
      <c r="IIM270" s="5"/>
      <c r="IIN270" s="5"/>
      <c r="IIO270" s="5"/>
      <c r="IIP270" s="5"/>
      <c r="IIQ270" s="5"/>
      <c r="IIR270" s="5"/>
      <c r="IIS270" s="5"/>
      <c r="IIT270" s="5"/>
      <c r="IIU270" s="5"/>
      <c r="IIV270" s="5"/>
      <c r="IIW270" s="5"/>
      <c r="IIX270" s="5"/>
      <c r="IIY270" s="5"/>
      <c r="IIZ270" s="5"/>
      <c r="IJA270" s="5"/>
      <c r="IJB270" s="5"/>
      <c r="IJC270" s="5"/>
      <c r="IJD270" s="5"/>
      <c r="IJE270" s="5"/>
      <c r="IJF270" s="5"/>
      <c r="IJG270" s="5"/>
      <c r="IJH270" s="5"/>
      <c r="IJI270" s="5"/>
      <c r="IJJ270" s="5"/>
      <c r="IJK270" s="5"/>
      <c r="IJL270" s="5"/>
      <c r="IJM270" s="5"/>
      <c r="IJN270" s="5"/>
      <c r="IJO270" s="5"/>
      <c r="IJP270" s="5"/>
      <c r="IJQ270" s="5"/>
      <c r="IJR270" s="5"/>
      <c r="IJS270" s="5"/>
      <c r="IJT270" s="5"/>
      <c r="IJU270" s="5"/>
      <c r="IJV270" s="5"/>
      <c r="IJW270" s="5"/>
      <c r="IJX270" s="5"/>
      <c r="IJY270" s="5"/>
      <c r="IJZ270" s="5"/>
      <c r="IKA270" s="5"/>
      <c r="IKB270" s="5"/>
      <c r="IKC270" s="5"/>
      <c r="IKD270" s="5"/>
      <c r="IKE270" s="5"/>
      <c r="IKF270" s="5"/>
      <c r="IKG270" s="5"/>
      <c r="IKH270" s="5"/>
      <c r="IKI270" s="5"/>
      <c r="IKJ270" s="5"/>
      <c r="IKK270" s="5"/>
      <c r="IKL270" s="5"/>
      <c r="IKM270" s="5"/>
      <c r="IKN270" s="5"/>
      <c r="IKO270" s="5"/>
      <c r="IKP270" s="5"/>
      <c r="IKQ270" s="5"/>
      <c r="IKR270" s="5"/>
      <c r="IKS270" s="5"/>
      <c r="IKT270" s="5"/>
      <c r="IKU270" s="5"/>
      <c r="IKV270" s="5"/>
      <c r="IKW270" s="5"/>
      <c r="IKX270" s="5"/>
      <c r="IKY270" s="5"/>
      <c r="IKZ270" s="5"/>
      <c r="ILA270" s="5"/>
      <c r="ILB270" s="5"/>
      <c r="ILC270" s="5"/>
      <c r="ILD270" s="5"/>
      <c r="ILE270" s="5"/>
      <c r="ILF270" s="5"/>
      <c r="ILG270" s="5"/>
      <c r="ILH270" s="5"/>
      <c r="ILI270" s="5"/>
      <c r="ILJ270" s="5"/>
      <c r="ILK270" s="5"/>
      <c r="ILL270" s="5"/>
      <c r="ILM270" s="5"/>
      <c r="ILN270" s="5"/>
      <c r="ILO270" s="5"/>
      <c r="ILP270" s="5"/>
      <c r="ILQ270" s="5"/>
      <c r="ILR270" s="5"/>
      <c r="ILS270" s="5"/>
      <c r="ILT270" s="5"/>
      <c r="ILU270" s="5"/>
      <c r="ILV270" s="5"/>
      <c r="ILW270" s="5"/>
      <c r="ILX270" s="5"/>
      <c r="ILY270" s="5"/>
      <c r="ILZ270" s="5"/>
      <c r="IMA270" s="5"/>
      <c r="IMB270" s="5"/>
      <c r="IMC270" s="5"/>
      <c r="IMD270" s="5"/>
      <c r="IME270" s="5"/>
      <c r="IMF270" s="5"/>
      <c r="IMG270" s="5"/>
      <c r="IMH270" s="5"/>
      <c r="IMI270" s="5"/>
      <c r="IMJ270" s="5"/>
      <c r="IMK270" s="5"/>
      <c r="IML270" s="5"/>
      <c r="IMM270" s="5"/>
      <c r="IMN270" s="5"/>
      <c r="IMO270" s="5"/>
      <c r="IMP270" s="5"/>
      <c r="IMQ270" s="5"/>
      <c r="IMR270" s="5"/>
      <c r="IMS270" s="5"/>
      <c r="IMT270" s="5"/>
      <c r="IMU270" s="5"/>
      <c r="IMV270" s="5"/>
      <c r="IMW270" s="5"/>
      <c r="IMX270" s="5"/>
      <c r="IMY270" s="5"/>
      <c r="IMZ270" s="5"/>
      <c r="INA270" s="5"/>
      <c r="INB270" s="5"/>
      <c r="INC270" s="5"/>
      <c r="IND270" s="5"/>
      <c r="INE270" s="5"/>
      <c r="INF270" s="5"/>
      <c r="ING270" s="5"/>
      <c r="INH270" s="5"/>
      <c r="INI270" s="5"/>
      <c r="INJ270" s="5"/>
      <c r="INK270" s="5"/>
      <c r="INL270" s="5"/>
      <c r="INM270" s="5"/>
      <c r="INN270" s="5"/>
      <c r="INO270" s="5"/>
      <c r="INP270" s="5"/>
      <c r="INQ270" s="5"/>
      <c r="INR270" s="5"/>
      <c r="INS270" s="5"/>
      <c r="INT270" s="5"/>
      <c r="INU270" s="5"/>
      <c r="INV270" s="5"/>
      <c r="INW270" s="5"/>
      <c r="INX270" s="5"/>
      <c r="INY270" s="5"/>
      <c r="INZ270" s="5"/>
      <c r="IOA270" s="5"/>
      <c r="IOB270" s="5"/>
      <c r="IOC270" s="5"/>
      <c r="IOD270" s="5"/>
      <c r="IOE270" s="5"/>
      <c r="IOF270" s="5"/>
      <c r="IOG270" s="5"/>
      <c r="IOH270" s="5"/>
      <c r="IOI270" s="5"/>
      <c r="IOJ270" s="5"/>
      <c r="IOK270" s="5"/>
      <c r="IOL270" s="5"/>
      <c r="IOM270" s="5"/>
      <c r="ION270" s="5"/>
      <c r="IOO270" s="5"/>
      <c r="IOP270" s="5"/>
      <c r="IOQ270" s="5"/>
      <c r="IOR270" s="5"/>
      <c r="IOS270" s="5"/>
      <c r="IOT270" s="5"/>
      <c r="IOU270" s="5"/>
      <c r="IOV270" s="5"/>
      <c r="IOW270" s="5"/>
      <c r="IOX270" s="5"/>
      <c r="IOY270" s="5"/>
      <c r="IOZ270" s="5"/>
      <c r="IPA270" s="5"/>
      <c r="IPB270" s="5"/>
      <c r="IPC270" s="5"/>
      <c r="IPD270" s="5"/>
      <c r="IPE270" s="5"/>
      <c r="IPF270" s="5"/>
      <c r="IPG270" s="5"/>
      <c r="IPH270" s="5"/>
      <c r="IPI270" s="5"/>
      <c r="IPJ270" s="5"/>
      <c r="IPK270" s="5"/>
      <c r="IPL270" s="5"/>
      <c r="IPM270" s="5"/>
      <c r="IPN270" s="5"/>
      <c r="IPO270" s="5"/>
      <c r="IPP270" s="5"/>
      <c r="IPQ270" s="5"/>
      <c r="IPR270" s="5"/>
      <c r="IPS270" s="5"/>
      <c r="IPT270" s="5"/>
      <c r="IPU270" s="5"/>
      <c r="IPV270" s="5"/>
      <c r="IPW270" s="5"/>
      <c r="IPX270" s="5"/>
      <c r="IPY270" s="5"/>
      <c r="IPZ270" s="5"/>
      <c r="IQA270" s="5"/>
      <c r="IQB270" s="5"/>
      <c r="IQC270" s="5"/>
      <c r="IQD270" s="5"/>
      <c r="IQE270" s="5"/>
      <c r="IQF270" s="5"/>
      <c r="IQG270" s="5"/>
      <c r="IQH270" s="5"/>
      <c r="IQI270" s="5"/>
      <c r="IQJ270" s="5"/>
      <c r="IQK270" s="5"/>
      <c r="IQL270" s="5"/>
      <c r="IQM270" s="5"/>
      <c r="IQN270" s="5"/>
      <c r="IQO270" s="5"/>
      <c r="IQP270" s="5"/>
      <c r="IQQ270" s="5"/>
      <c r="IQR270" s="5"/>
      <c r="IQS270" s="5"/>
      <c r="IQT270" s="5"/>
      <c r="IQU270" s="5"/>
      <c r="IQV270" s="5"/>
      <c r="IQW270" s="5"/>
      <c r="IQX270" s="5"/>
      <c r="IQY270" s="5"/>
      <c r="IQZ270" s="5"/>
      <c r="IRA270" s="5"/>
      <c r="IRB270" s="5"/>
      <c r="IRC270" s="5"/>
      <c r="IRD270" s="5"/>
      <c r="IRE270" s="5"/>
      <c r="IRF270" s="5"/>
      <c r="IRG270" s="5"/>
      <c r="IRH270" s="5"/>
      <c r="IRI270" s="5"/>
      <c r="IRJ270" s="5"/>
      <c r="IRK270" s="5"/>
      <c r="IRL270" s="5"/>
      <c r="IRM270" s="5"/>
      <c r="IRN270" s="5"/>
      <c r="IRO270" s="5"/>
      <c r="IRP270" s="5"/>
      <c r="IRQ270" s="5"/>
      <c r="IRR270" s="5"/>
      <c r="IRS270" s="5"/>
      <c r="IRT270" s="5"/>
      <c r="IRU270" s="5"/>
      <c r="IRV270" s="5"/>
      <c r="IRW270" s="5"/>
      <c r="IRX270" s="5"/>
      <c r="IRY270" s="5"/>
      <c r="IRZ270" s="5"/>
      <c r="ISA270" s="5"/>
      <c r="ISB270" s="5"/>
      <c r="ISC270" s="5"/>
      <c r="ISD270" s="5"/>
      <c r="ISE270" s="5"/>
      <c r="ISF270" s="5"/>
      <c r="ISG270" s="5"/>
      <c r="ISH270" s="5"/>
      <c r="ISI270" s="5"/>
      <c r="ISJ270" s="5"/>
      <c r="ISK270" s="5"/>
      <c r="ISL270" s="5"/>
      <c r="ISM270" s="5"/>
      <c r="ISN270" s="5"/>
      <c r="ISO270" s="5"/>
      <c r="ISP270" s="5"/>
      <c r="ISQ270" s="5"/>
      <c r="ISR270" s="5"/>
      <c r="ISS270" s="5"/>
      <c r="IST270" s="5"/>
      <c r="ISU270" s="5"/>
      <c r="ISV270" s="5"/>
      <c r="ISW270" s="5"/>
      <c r="ISX270" s="5"/>
      <c r="ISY270" s="5"/>
      <c r="ISZ270" s="5"/>
      <c r="ITA270" s="5"/>
      <c r="ITB270" s="5"/>
      <c r="ITC270" s="5"/>
      <c r="ITD270" s="5"/>
      <c r="ITE270" s="5"/>
      <c r="ITF270" s="5"/>
      <c r="ITG270" s="5"/>
      <c r="ITH270" s="5"/>
      <c r="ITI270" s="5"/>
      <c r="ITJ270" s="5"/>
      <c r="ITK270" s="5"/>
      <c r="ITL270" s="5"/>
      <c r="ITM270" s="5"/>
      <c r="ITN270" s="5"/>
      <c r="ITO270" s="5"/>
      <c r="ITP270" s="5"/>
      <c r="ITQ270" s="5"/>
      <c r="ITR270" s="5"/>
      <c r="ITS270" s="5"/>
      <c r="ITT270" s="5"/>
      <c r="ITU270" s="5"/>
      <c r="ITV270" s="5"/>
      <c r="ITW270" s="5"/>
      <c r="ITX270" s="5"/>
      <c r="ITY270" s="5"/>
      <c r="ITZ270" s="5"/>
      <c r="IUA270" s="5"/>
      <c r="IUB270" s="5"/>
      <c r="IUC270" s="5"/>
      <c r="IUD270" s="5"/>
      <c r="IUE270" s="5"/>
      <c r="IUF270" s="5"/>
      <c r="IUG270" s="5"/>
      <c r="IUH270" s="5"/>
      <c r="IUI270" s="5"/>
      <c r="IUJ270" s="5"/>
      <c r="IUK270" s="5"/>
      <c r="IUL270" s="5"/>
      <c r="IUM270" s="5"/>
      <c r="IUN270" s="5"/>
      <c r="IUO270" s="5"/>
      <c r="IUP270" s="5"/>
      <c r="IUQ270" s="5"/>
      <c r="IUR270" s="5"/>
      <c r="IUS270" s="5"/>
      <c r="IUT270" s="5"/>
      <c r="IUU270" s="5"/>
      <c r="IUV270" s="5"/>
      <c r="IUW270" s="5"/>
      <c r="IUX270" s="5"/>
      <c r="IUY270" s="5"/>
      <c r="IUZ270" s="5"/>
      <c r="IVA270" s="5"/>
      <c r="IVB270" s="5"/>
      <c r="IVC270" s="5"/>
      <c r="IVD270" s="5"/>
      <c r="IVE270" s="5"/>
      <c r="IVF270" s="5"/>
      <c r="IVG270" s="5"/>
      <c r="IVH270" s="5"/>
      <c r="IVI270" s="5"/>
      <c r="IVJ270" s="5"/>
      <c r="IVK270" s="5"/>
      <c r="IVL270" s="5"/>
      <c r="IVM270" s="5"/>
      <c r="IVN270" s="5"/>
      <c r="IVO270" s="5"/>
      <c r="IVP270" s="5"/>
      <c r="IVQ270" s="5"/>
      <c r="IVR270" s="5"/>
      <c r="IVS270" s="5"/>
      <c r="IVT270" s="5"/>
      <c r="IVU270" s="5"/>
      <c r="IVV270" s="5"/>
      <c r="IVW270" s="5"/>
      <c r="IVX270" s="5"/>
      <c r="IVY270" s="5"/>
      <c r="IVZ270" s="5"/>
      <c r="IWA270" s="5"/>
      <c r="IWB270" s="5"/>
      <c r="IWC270" s="5"/>
      <c r="IWD270" s="5"/>
      <c r="IWE270" s="5"/>
      <c r="IWF270" s="5"/>
      <c r="IWG270" s="5"/>
      <c r="IWH270" s="5"/>
      <c r="IWI270" s="5"/>
      <c r="IWJ270" s="5"/>
      <c r="IWK270" s="5"/>
      <c r="IWL270" s="5"/>
      <c r="IWM270" s="5"/>
      <c r="IWN270" s="5"/>
      <c r="IWO270" s="5"/>
      <c r="IWP270" s="5"/>
      <c r="IWQ270" s="5"/>
      <c r="IWR270" s="5"/>
      <c r="IWS270" s="5"/>
      <c r="IWT270" s="5"/>
      <c r="IWU270" s="5"/>
      <c r="IWV270" s="5"/>
      <c r="IWW270" s="5"/>
      <c r="IWX270" s="5"/>
      <c r="IWY270" s="5"/>
      <c r="IWZ270" s="5"/>
      <c r="IXA270" s="5"/>
      <c r="IXB270" s="5"/>
      <c r="IXC270" s="5"/>
      <c r="IXD270" s="5"/>
      <c r="IXE270" s="5"/>
      <c r="IXF270" s="5"/>
      <c r="IXG270" s="5"/>
      <c r="IXH270" s="5"/>
      <c r="IXI270" s="5"/>
      <c r="IXJ270" s="5"/>
      <c r="IXK270" s="5"/>
      <c r="IXL270" s="5"/>
      <c r="IXM270" s="5"/>
      <c r="IXN270" s="5"/>
      <c r="IXO270" s="5"/>
      <c r="IXP270" s="5"/>
      <c r="IXQ270" s="5"/>
      <c r="IXR270" s="5"/>
      <c r="IXS270" s="5"/>
      <c r="IXT270" s="5"/>
      <c r="IXU270" s="5"/>
      <c r="IXV270" s="5"/>
      <c r="IXW270" s="5"/>
      <c r="IXX270" s="5"/>
      <c r="IXY270" s="5"/>
      <c r="IXZ270" s="5"/>
      <c r="IYA270" s="5"/>
      <c r="IYB270" s="5"/>
      <c r="IYC270" s="5"/>
      <c r="IYD270" s="5"/>
      <c r="IYE270" s="5"/>
      <c r="IYF270" s="5"/>
      <c r="IYG270" s="5"/>
      <c r="IYH270" s="5"/>
      <c r="IYI270" s="5"/>
      <c r="IYJ270" s="5"/>
      <c r="IYK270" s="5"/>
      <c r="IYL270" s="5"/>
      <c r="IYM270" s="5"/>
      <c r="IYN270" s="5"/>
      <c r="IYO270" s="5"/>
      <c r="IYP270" s="5"/>
      <c r="IYQ270" s="5"/>
      <c r="IYR270" s="5"/>
      <c r="IYS270" s="5"/>
      <c r="IYT270" s="5"/>
      <c r="IYU270" s="5"/>
      <c r="IYV270" s="5"/>
      <c r="IYW270" s="5"/>
      <c r="IYX270" s="5"/>
      <c r="IYY270" s="5"/>
      <c r="IYZ270" s="5"/>
      <c r="IZA270" s="5"/>
      <c r="IZB270" s="5"/>
      <c r="IZC270" s="5"/>
      <c r="IZD270" s="5"/>
      <c r="IZE270" s="5"/>
      <c r="IZF270" s="5"/>
      <c r="IZG270" s="5"/>
      <c r="IZH270" s="5"/>
      <c r="IZI270" s="5"/>
      <c r="IZJ270" s="5"/>
      <c r="IZK270" s="5"/>
      <c r="IZL270" s="5"/>
      <c r="IZM270" s="5"/>
      <c r="IZN270" s="5"/>
      <c r="IZO270" s="5"/>
      <c r="IZP270" s="5"/>
      <c r="IZQ270" s="5"/>
      <c r="IZR270" s="5"/>
      <c r="IZS270" s="5"/>
      <c r="IZT270" s="5"/>
      <c r="IZU270" s="5"/>
      <c r="IZV270" s="5"/>
      <c r="IZW270" s="5"/>
      <c r="IZX270" s="5"/>
      <c r="IZY270" s="5"/>
      <c r="IZZ270" s="5"/>
      <c r="JAA270" s="5"/>
      <c r="JAB270" s="5"/>
      <c r="JAC270" s="5"/>
      <c r="JAD270" s="5"/>
      <c r="JAE270" s="5"/>
      <c r="JAF270" s="5"/>
      <c r="JAG270" s="5"/>
      <c r="JAH270" s="5"/>
      <c r="JAI270" s="5"/>
      <c r="JAJ270" s="5"/>
      <c r="JAK270" s="5"/>
      <c r="JAL270" s="5"/>
      <c r="JAM270" s="5"/>
      <c r="JAN270" s="5"/>
      <c r="JAO270" s="5"/>
      <c r="JAP270" s="5"/>
      <c r="JAQ270" s="5"/>
      <c r="JAR270" s="5"/>
      <c r="JAS270" s="5"/>
      <c r="JAT270" s="5"/>
      <c r="JAU270" s="5"/>
      <c r="JAV270" s="5"/>
      <c r="JAW270" s="5"/>
      <c r="JAX270" s="5"/>
      <c r="JAY270" s="5"/>
      <c r="JAZ270" s="5"/>
      <c r="JBA270" s="5"/>
      <c r="JBB270" s="5"/>
      <c r="JBC270" s="5"/>
      <c r="JBD270" s="5"/>
      <c r="JBE270" s="5"/>
      <c r="JBF270" s="5"/>
      <c r="JBG270" s="5"/>
      <c r="JBH270" s="5"/>
      <c r="JBI270" s="5"/>
      <c r="JBJ270" s="5"/>
      <c r="JBK270" s="5"/>
      <c r="JBL270" s="5"/>
      <c r="JBM270" s="5"/>
      <c r="JBN270" s="5"/>
      <c r="JBO270" s="5"/>
      <c r="JBP270" s="5"/>
      <c r="JBQ270" s="5"/>
      <c r="JBR270" s="5"/>
      <c r="JBS270" s="5"/>
      <c r="JBT270" s="5"/>
      <c r="JBU270" s="5"/>
      <c r="JBV270" s="5"/>
      <c r="JBW270" s="5"/>
      <c r="JBX270" s="5"/>
      <c r="JBY270" s="5"/>
      <c r="JBZ270" s="5"/>
      <c r="JCA270" s="5"/>
      <c r="JCB270" s="5"/>
      <c r="JCC270" s="5"/>
      <c r="JCD270" s="5"/>
      <c r="JCE270" s="5"/>
      <c r="JCF270" s="5"/>
      <c r="JCG270" s="5"/>
      <c r="JCH270" s="5"/>
      <c r="JCI270" s="5"/>
      <c r="JCJ270" s="5"/>
      <c r="JCK270" s="5"/>
      <c r="JCL270" s="5"/>
      <c r="JCM270" s="5"/>
      <c r="JCN270" s="5"/>
      <c r="JCO270" s="5"/>
      <c r="JCP270" s="5"/>
      <c r="JCQ270" s="5"/>
      <c r="JCR270" s="5"/>
      <c r="JCS270" s="5"/>
      <c r="JCT270" s="5"/>
      <c r="JCU270" s="5"/>
      <c r="JCV270" s="5"/>
      <c r="JCW270" s="5"/>
      <c r="JCX270" s="5"/>
      <c r="JCY270" s="5"/>
      <c r="JCZ270" s="5"/>
      <c r="JDA270" s="5"/>
      <c r="JDB270" s="5"/>
      <c r="JDC270" s="5"/>
      <c r="JDD270" s="5"/>
      <c r="JDE270" s="5"/>
      <c r="JDF270" s="5"/>
      <c r="JDG270" s="5"/>
      <c r="JDH270" s="5"/>
      <c r="JDI270" s="5"/>
      <c r="JDJ270" s="5"/>
      <c r="JDK270" s="5"/>
      <c r="JDL270" s="5"/>
      <c r="JDM270" s="5"/>
      <c r="JDN270" s="5"/>
      <c r="JDO270" s="5"/>
      <c r="JDP270" s="5"/>
      <c r="JDQ270" s="5"/>
      <c r="JDR270" s="5"/>
      <c r="JDS270" s="5"/>
      <c r="JDT270" s="5"/>
      <c r="JDU270" s="5"/>
      <c r="JDV270" s="5"/>
      <c r="JDW270" s="5"/>
      <c r="JDX270" s="5"/>
      <c r="JDY270" s="5"/>
      <c r="JDZ270" s="5"/>
      <c r="JEA270" s="5"/>
      <c r="JEB270" s="5"/>
      <c r="JEC270" s="5"/>
      <c r="JED270" s="5"/>
      <c r="JEE270" s="5"/>
      <c r="JEF270" s="5"/>
      <c r="JEG270" s="5"/>
      <c r="JEH270" s="5"/>
      <c r="JEI270" s="5"/>
      <c r="JEJ270" s="5"/>
      <c r="JEK270" s="5"/>
      <c r="JEL270" s="5"/>
      <c r="JEM270" s="5"/>
      <c r="JEN270" s="5"/>
      <c r="JEO270" s="5"/>
      <c r="JEP270" s="5"/>
      <c r="JEQ270" s="5"/>
      <c r="JER270" s="5"/>
      <c r="JES270" s="5"/>
      <c r="JET270" s="5"/>
      <c r="JEU270" s="5"/>
      <c r="JEV270" s="5"/>
      <c r="JEW270" s="5"/>
      <c r="JEX270" s="5"/>
      <c r="JEY270" s="5"/>
      <c r="JEZ270" s="5"/>
      <c r="JFA270" s="5"/>
      <c r="JFB270" s="5"/>
      <c r="JFC270" s="5"/>
      <c r="JFD270" s="5"/>
      <c r="JFE270" s="5"/>
      <c r="JFF270" s="5"/>
      <c r="JFG270" s="5"/>
      <c r="JFH270" s="5"/>
      <c r="JFI270" s="5"/>
      <c r="JFJ270" s="5"/>
      <c r="JFK270" s="5"/>
      <c r="JFL270" s="5"/>
      <c r="JFM270" s="5"/>
      <c r="JFN270" s="5"/>
      <c r="JFO270" s="5"/>
      <c r="JFP270" s="5"/>
      <c r="JFQ270" s="5"/>
      <c r="JFR270" s="5"/>
      <c r="JFS270" s="5"/>
      <c r="JFT270" s="5"/>
      <c r="JFU270" s="5"/>
      <c r="JFV270" s="5"/>
      <c r="JFW270" s="5"/>
      <c r="JFX270" s="5"/>
      <c r="JFY270" s="5"/>
      <c r="JFZ270" s="5"/>
      <c r="JGA270" s="5"/>
      <c r="JGB270" s="5"/>
      <c r="JGC270" s="5"/>
      <c r="JGD270" s="5"/>
      <c r="JGE270" s="5"/>
      <c r="JGF270" s="5"/>
      <c r="JGG270" s="5"/>
      <c r="JGH270" s="5"/>
      <c r="JGI270" s="5"/>
      <c r="JGJ270" s="5"/>
      <c r="JGK270" s="5"/>
      <c r="JGL270" s="5"/>
      <c r="JGM270" s="5"/>
      <c r="JGN270" s="5"/>
      <c r="JGO270" s="5"/>
      <c r="JGP270" s="5"/>
      <c r="JGQ270" s="5"/>
      <c r="JGR270" s="5"/>
      <c r="JGS270" s="5"/>
      <c r="JGT270" s="5"/>
      <c r="JGU270" s="5"/>
      <c r="JGV270" s="5"/>
      <c r="JGW270" s="5"/>
      <c r="JGX270" s="5"/>
      <c r="JGY270" s="5"/>
      <c r="JGZ270" s="5"/>
      <c r="JHA270" s="5"/>
      <c r="JHB270" s="5"/>
      <c r="JHC270" s="5"/>
      <c r="JHD270" s="5"/>
      <c r="JHE270" s="5"/>
      <c r="JHF270" s="5"/>
      <c r="JHG270" s="5"/>
      <c r="JHH270" s="5"/>
      <c r="JHI270" s="5"/>
      <c r="JHJ270" s="5"/>
      <c r="JHK270" s="5"/>
      <c r="JHL270" s="5"/>
      <c r="JHM270" s="5"/>
      <c r="JHN270" s="5"/>
      <c r="JHO270" s="5"/>
      <c r="JHP270" s="5"/>
      <c r="JHQ270" s="5"/>
      <c r="JHR270" s="5"/>
      <c r="JHS270" s="5"/>
      <c r="JHT270" s="5"/>
      <c r="JHU270" s="5"/>
      <c r="JHV270" s="5"/>
      <c r="JHW270" s="5"/>
      <c r="JHX270" s="5"/>
      <c r="JHY270" s="5"/>
      <c r="JHZ270" s="5"/>
      <c r="JIA270" s="5"/>
      <c r="JIB270" s="5"/>
      <c r="JIC270" s="5"/>
      <c r="JID270" s="5"/>
      <c r="JIE270" s="5"/>
      <c r="JIF270" s="5"/>
      <c r="JIG270" s="5"/>
      <c r="JIH270" s="5"/>
      <c r="JII270" s="5"/>
      <c r="JIJ270" s="5"/>
      <c r="JIK270" s="5"/>
      <c r="JIL270" s="5"/>
      <c r="JIM270" s="5"/>
      <c r="JIN270" s="5"/>
      <c r="JIO270" s="5"/>
      <c r="JIP270" s="5"/>
      <c r="JIQ270" s="5"/>
      <c r="JIR270" s="5"/>
      <c r="JIS270" s="5"/>
      <c r="JIT270" s="5"/>
      <c r="JIU270" s="5"/>
      <c r="JIV270" s="5"/>
      <c r="JIW270" s="5"/>
      <c r="JIX270" s="5"/>
      <c r="JIY270" s="5"/>
      <c r="JIZ270" s="5"/>
      <c r="JJA270" s="5"/>
      <c r="JJB270" s="5"/>
      <c r="JJC270" s="5"/>
      <c r="JJD270" s="5"/>
      <c r="JJE270" s="5"/>
      <c r="JJF270" s="5"/>
      <c r="JJG270" s="5"/>
      <c r="JJH270" s="5"/>
      <c r="JJI270" s="5"/>
      <c r="JJJ270" s="5"/>
      <c r="JJK270" s="5"/>
      <c r="JJL270" s="5"/>
      <c r="JJM270" s="5"/>
      <c r="JJN270" s="5"/>
      <c r="JJO270" s="5"/>
      <c r="JJP270" s="5"/>
      <c r="JJQ270" s="5"/>
      <c r="JJR270" s="5"/>
      <c r="JJS270" s="5"/>
      <c r="JJT270" s="5"/>
      <c r="JJU270" s="5"/>
      <c r="JJV270" s="5"/>
      <c r="JJW270" s="5"/>
      <c r="JJX270" s="5"/>
      <c r="JJY270" s="5"/>
      <c r="JJZ270" s="5"/>
      <c r="JKA270" s="5"/>
      <c r="JKB270" s="5"/>
      <c r="JKC270" s="5"/>
      <c r="JKD270" s="5"/>
      <c r="JKE270" s="5"/>
      <c r="JKF270" s="5"/>
      <c r="JKG270" s="5"/>
      <c r="JKH270" s="5"/>
      <c r="JKI270" s="5"/>
      <c r="JKJ270" s="5"/>
      <c r="JKK270" s="5"/>
      <c r="JKL270" s="5"/>
      <c r="JKM270" s="5"/>
      <c r="JKN270" s="5"/>
      <c r="JKO270" s="5"/>
      <c r="JKP270" s="5"/>
      <c r="JKQ270" s="5"/>
      <c r="JKR270" s="5"/>
      <c r="JKS270" s="5"/>
      <c r="JKT270" s="5"/>
      <c r="JKU270" s="5"/>
      <c r="JKV270" s="5"/>
      <c r="JKW270" s="5"/>
      <c r="JKX270" s="5"/>
      <c r="JKY270" s="5"/>
      <c r="JKZ270" s="5"/>
      <c r="JLA270" s="5"/>
      <c r="JLB270" s="5"/>
      <c r="JLC270" s="5"/>
      <c r="JLD270" s="5"/>
      <c r="JLE270" s="5"/>
      <c r="JLF270" s="5"/>
      <c r="JLG270" s="5"/>
      <c r="JLH270" s="5"/>
      <c r="JLI270" s="5"/>
      <c r="JLJ270" s="5"/>
      <c r="JLK270" s="5"/>
      <c r="JLL270" s="5"/>
      <c r="JLM270" s="5"/>
      <c r="JLN270" s="5"/>
      <c r="JLO270" s="5"/>
      <c r="JLP270" s="5"/>
      <c r="JLQ270" s="5"/>
      <c r="JLR270" s="5"/>
      <c r="JLS270" s="5"/>
      <c r="JLT270" s="5"/>
      <c r="JLU270" s="5"/>
      <c r="JLV270" s="5"/>
      <c r="JLW270" s="5"/>
      <c r="JLX270" s="5"/>
      <c r="JLY270" s="5"/>
      <c r="JLZ270" s="5"/>
      <c r="JMA270" s="5"/>
      <c r="JMB270" s="5"/>
      <c r="JMC270" s="5"/>
      <c r="JMD270" s="5"/>
      <c r="JME270" s="5"/>
      <c r="JMF270" s="5"/>
      <c r="JMG270" s="5"/>
      <c r="JMH270" s="5"/>
      <c r="JMI270" s="5"/>
      <c r="JMJ270" s="5"/>
      <c r="JMK270" s="5"/>
      <c r="JML270" s="5"/>
      <c r="JMM270" s="5"/>
      <c r="JMN270" s="5"/>
      <c r="JMO270" s="5"/>
      <c r="JMP270" s="5"/>
      <c r="JMQ270" s="5"/>
      <c r="JMR270" s="5"/>
      <c r="JMS270" s="5"/>
      <c r="JMT270" s="5"/>
      <c r="JMU270" s="5"/>
      <c r="JMV270" s="5"/>
      <c r="JMW270" s="5"/>
      <c r="JMX270" s="5"/>
      <c r="JMY270" s="5"/>
      <c r="JMZ270" s="5"/>
      <c r="JNA270" s="5"/>
      <c r="JNB270" s="5"/>
      <c r="JNC270" s="5"/>
      <c r="JND270" s="5"/>
      <c r="JNE270" s="5"/>
      <c r="JNF270" s="5"/>
      <c r="JNG270" s="5"/>
      <c r="JNH270" s="5"/>
      <c r="JNI270" s="5"/>
      <c r="JNJ270" s="5"/>
      <c r="JNK270" s="5"/>
      <c r="JNL270" s="5"/>
      <c r="JNM270" s="5"/>
      <c r="JNN270" s="5"/>
      <c r="JNO270" s="5"/>
      <c r="JNP270" s="5"/>
      <c r="JNQ270" s="5"/>
      <c r="JNR270" s="5"/>
      <c r="JNS270" s="5"/>
      <c r="JNT270" s="5"/>
      <c r="JNU270" s="5"/>
      <c r="JNV270" s="5"/>
      <c r="JNW270" s="5"/>
      <c r="JNX270" s="5"/>
      <c r="JNY270" s="5"/>
      <c r="JNZ270" s="5"/>
      <c r="JOA270" s="5"/>
      <c r="JOB270" s="5"/>
      <c r="JOC270" s="5"/>
      <c r="JOD270" s="5"/>
      <c r="JOE270" s="5"/>
      <c r="JOF270" s="5"/>
      <c r="JOG270" s="5"/>
      <c r="JOH270" s="5"/>
      <c r="JOI270" s="5"/>
      <c r="JOJ270" s="5"/>
      <c r="JOK270" s="5"/>
      <c r="JOL270" s="5"/>
      <c r="JOM270" s="5"/>
      <c r="JON270" s="5"/>
      <c r="JOO270" s="5"/>
      <c r="JOP270" s="5"/>
      <c r="JOQ270" s="5"/>
      <c r="JOR270" s="5"/>
      <c r="JOS270" s="5"/>
      <c r="JOT270" s="5"/>
      <c r="JOU270" s="5"/>
      <c r="JOV270" s="5"/>
      <c r="JOW270" s="5"/>
      <c r="JOX270" s="5"/>
      <c r="JOY270" s="5"/>
      <c r="JOZ270" s="5"/>
      <c r="JPA270" s="5"/>
      <c r="JPB270" s="5"/>
      <c r="JPC270" s="5"/>
      <c r="JPD270" s="5"/>
      <c r="JPE270" s="5"/>
      <c r="JPF270" s="5"/>
      <c r="JPG270" s="5"/>
      <c r="JPH270" s="5"/>
      <c r="JPI270" s="5"/>
      <c r="JPJ270" s="5"/>
      <c r="JPK270" s="5"/>
      <c r="JPL270" s="5"/>
      <c r="JPM270" s="5"/>
      <c r="JPN270" s="5"/>
      <c r="JPO270" s="5"/>
      <c r="JPP270" s="5"/>
      <c r="JPQ270" s="5"/>
      <c r="JPR270" s="5"/>
      <c r="JPS270" s="5"/>
      <c r="JPT270" s="5"/>
      <c r="JPU270" s="5"/>
      <c r="JPV270" s="5"/>
      <c r="JPW270" s="5"/>
      <c r="JPX270" s="5"/>
      <c r="JPY270" s="5"/>
      <c r="JPZ270" s="5"/>
      <c r="JQA270" s="5"/>
      <c r="JQB270" s="5"/>
      <c r="JQC270" s="5"/>
      <c r="JQD270" s="5"/>
      <c r="JQE270" s="5"/>
      <c r="JQF270" s="5"/>
      <c r="JQG270" s="5"/>
      <c r="JQH270" s="5"/>
      <c r="JQI270" s="5"/>
      <c r="JQJ270" s="5"/>
      <c r="JQK270" s="5"/>
      <c r="JQL270" s="5"/>
      <c r="JQM270" s="5"/>
      <c r="JQN270" s="5"/>
      <c r="JQO270" s="5"/>
      <c r="JQP270" s="5"/>
      <c r="JQQ270" s="5"/>
      <c r="JQR270" s="5"/>
      <c r="JQS270" s="5"/>
      <c r="JQT270" s="5"/>
      <c r="JQU270" s="5"/>
      <c r="JQV270" s="5"/>
      <c r="JQW270" s="5"/>
      <c r="JQX270" s="5"/>
      <c r="JQY270" s="5"/>
      <c r="JQZ270" s="5"/>
      <c r="JRA270" s="5"/>
      <c r="JRB270" s="5"/>
      <c r="JRC270" s="5"/>
      <c r="JRD270" s="5"/>
      <c r="JRE270" s="5"/>
      <c r="JRF270" s="5"/>
      <c r="JRG270" s="5"/>
      <c r="JRH270" s="5"/>
      <c r="JRI270" s="5"/>
      <c r="JRJ270" s="5"/>
      <c r="JRK270" s="5"/>
      <c r="JRL270" s="5"/>
      <c r="JRM270" s="5"/>
      <c r="JRN270" s="5"/>
      <c r="JRO270" s="5"/>
      <c r="JRP270" s="5"/>
      <c r="JRQ270" s="5"/>
      <c r="JRR270" s="5"/>
      <c r="JRS270" s="5"/>
      <c r="JRT270" s="5"/>
      <c r="JRU270" s="5"/>
      <c r="JRV270" s="5"/>
      <c r="JRW270" s="5"/>
      <c r="JRX270" s="5"/>
      <c r="JRY270" s="5"/>
      <c r="JRZ270" s="5"/>
      <c r="JSA270" s="5"/>
      <c r="JSB270" s="5"/>
      <c r="JSC270" s="5"/>
      <c r="JSD270" s="5"/>
      <c r="JSE270" s="5"/>
      <c r="JSF270" s="5"/>
      <c r="JSG270" s="5"/>
      <c r="JSH270" s="5"/>
      <c r="JSI270" s="5"/>
      <c r="JSJ270" s="5"/>
      <c r="JSK270" s="5"/>
      <c r="JSL270" s="5"/>
      <c r="JSM270" s="5"/>
      <c r="JSN270" s="5"/>
      <c r="JSO270" s="5"/>
      <c r="JSP270" s="5"/>
      <c r="JSQ270" s="5"/>
      <c r="JSR270" s="5"/>
      <c r="JSS270" s="5"/>
      <c r="JST270" s="5"/>
      <c r="JSU270" s="5"/>
      <c r="JSV270" s="5"/>
      <c r="JSW270" s="5"/>
      <c r="JSX270" s="5"/>
      <c r="JSY270" s="5"/>
      <c r="JSZ270" s="5"/>
      <c r="JTA270" s="5"/>
      <c r="JTB270" s="5"/>
      <c r="JTC270" s="5"/>
      <c r="JTD270" s="5"/>
      <c r="JTE270" s="5"/>
      <c r="JTF270" s="5"/>
      <c r="JTG270" s="5"/>
      <c r="JTH270" s="5"/>
      <c r="JTI270" s="5"/>
      <c r="JTJ270" s="5"/>
      <c r="JTK270" s="5"/>
      <c r="JTL270" s="5"/>
      <c r="JTM270" s="5"/>
      <c r="JTN270" s="5"/>
      <c r="JTO270" s="5"/>
      <c r="JTP270" s="5"/>
      <c r="JTQ270" s="5"/>
      <c r="JTR270" s="5"/>
      <c r="JTS270" s="5"/>
      <c r="JTT270" s="5"/>
      <c r="JTU270" s="5"/>
      <c r="JTV270" s="5"/>
      <c r="JTW270" s="5"/>
      <c r="JTX270" s="5"/>
      <c r="JTY270" s="5"/>
      <c r="JTZ270" s="5"/>
      <c r="JUA270" s="5"/>
      <c r="JUB270" s="5"/>
      <c r="JUC270" s="5"/>
      <c r="JUD270" s="5"/>
      <c r="JUE270" s="5"/>
      <c r="JUF270" s="5"/>
      <c r="JUG270" s="5"/>
      <c r="JUH270" s="5"/>
      <c r="JUI270" s="5"/>
      <c r="JUJ270" s="5"/>
      <c r="JUK270" s="5"/>
      <c r="JUL270" s="5"/>
      <c r="JUM270" s="5"/>
      <c r="JUN270" s="5"/>
      <c r="JUO270" s="5"/>
      <c r="JUP270" s="5"/>
      <c r="JUQ270" s="5"/>
      <c r="JUR270" s="5"/>
      <c r="JUS270" s="5"/>
      <c r="JUT270" s="5"/>
      <c r="JUU270" s="5"/>
      <c r="JUV270" s="5"/>
      <c r="JUW270" s="5"/>
      <c r="JUX270" s="5"/>
      <c r="JUY270" s="5"/>
      <c r="JUZ270" s="5"/>
      <c r="JVA270" s="5"/>
      <c r="JVB270" s="5"/>
      <c r="JVC270" s="5"/>
      <c r="JVD270" s="5"/>
      <c r="JVE270" s="5"/>
      <c r="JVF270" s="5"/>
      <c r="JVG270" s="5"/>
      <c r="JVH270" s="5"/>
      <c r="JVI270" s="5"/>
      <c r="JVJ270" s="5"/>
      <c r="JVK270" s="5"/>
      <c r="JVL270" s="5"/>
      <c r="JVM270" s="5"/>
      <c r="JVN270" s="5"/>
      <c r="JVO270" s="5"/>
      <c r="JVP270" s="5"/>
      <c r="JVQ270" s="5"/>
      <c r="JVR270" s="5"/>
      <c r="JVS270" s="5"/>
      <c r="JVT270" s="5"/>
      <c r="JVU270" s="5"/>
      <c r="JVV270" s="5"/>
      <c r="JVW270" s="5"/>
      <c r="JVX270" s="5"/>
      <c r="JVY270" s="5"/>
      <c r="JVZ270" s="5"/>
      <c r="JWA270" s="5"/>
      <c r="JWB270" s="5"/>
      <c r="JWC270" s="5"/>
      <c r="JWD270" s="5"/>
      <c r="JWE270" s="5"/>
      <c r="JWF270" s="5"/>
      <c r="JWG270" s="5"/>
      <c r="JWH270" s="5"/>
      <c r="JWI270" s="5"/>
      <c r="JWJ270" s="5"/>
      <c r="JWK270" s="5"/>
      <c r="JWL270" s="5"/>
      <c r="JWM270" s="5"/>
      <c r="JWN270" s="5"/>
      <c r="JWO270" s="5"/>
      <c r="JWP270" s="5"/>
      <c r="JWQ270" s="5"/>
      <c r="JWR270" s="5"/>
      <c r="JWS270" s="5"/>
      <c r="JWT270" s="5"/>
      <c r="JWU270" s="5"/>
      <c r="JWV270" s="5"/>
      <c r="JWW270" s="5"/>
      <c r="JWX270" s="5"/>
      <c r="JWY270" s="5"/>
      <c r="JWZ270" s="5"/>
      <c r="JXA270" s="5"/>
      <c r="JXB270" s="5"/>
      <c r="JXC270" s="5"/>
      <c r="JXD270" s="5"/>
      <c r="JXE270" s="5"/>
      <c r="JXF270" s="5"/>
      <c r="JXG270" s="5"/>
      <c r="JXH270" s="5"/>
      <c r="JXI270" s="5"/>
      <c r="JXJ270" s="5"/>
      <c r="JXK270" s="5"/>
      <c r="JXL270" s="5"/>
      <c r="JXM270" s="5"/>
      <c r="JXN270" s="5"/>
      <c r="JXO270" s="5"/>
      <c r="JXP270" s="5"/>
      <c r="JXQ270" s="5"/>
      <c r="JXR270" s="5"/>
      <c r="JXS270" s="5"/>
      <c r="JXT270" s="5"/>
      <c r="JXU270" s="5"/>
      <c r="JXV270" s="5"/>
      <c r="JXW270" s="5"/>
      <c r="JXX270" s="5"/>
      <c r="JXY270" s="5"/>
      <c r="JXZ270" s="5"/>
      <c r="JYA270" s="5"/>
      <c r="JYB270" s="5"/>
      <c r="JYC270" s="5"/>
      <c r="JYD270" s="5"/>
      <c r="JYE270" s="5"/>
      <c r="JYF270" s="5"/>
      <c r="JYG270" s="5"/>
      <c r="JYH270" s="5"/>
      <c r="JYI270" s="5"/>
      <c r="JYJ270" s="5"/>
      <c r="JYK270" s="5"/>
      <c r="JYL270" s="5"/>
      <c r="JYM270" s="5"/>
      <c r="JYN270" s="5"/>
      <c r="JYO270" s="5"/>
      <c r="JYP270" s="5"/>
      <c r="JYQ270" s="5"/>
      <c r="JYR270" s="5"/>
      <c r="JYS270" s="5"/>
      <c r="JYT270" s="5"/>
      <c r="JYU270" s="5"/>
      <c r="JYV270" s="5"/>
      <c r="JYW270" s="5"/>
      <c r="JYX270" s="5"/>
      <c r="JYY270" s="5"/>
      <c r="JYZ270" s="5"/>
      <c r="JZA270" s="5"/>
      <c r="JZB270" s="5"/>
      <c r="JZC270" s="5"/>
      <c r="JZD270" s="5"/>
      <c r="JZE270" s="5"/>
      <c r="JZF270" s="5"/>
      <c r="JZG270" s="5"/>
      <c r="JZH270" s="5"/>
      <c r="JZI270" s="5"/>
      <c r="JZJ270" s="5"/>
      <c r="JZK270" s="5"/>
      <c r="JZL270" s="5"/>
      <c r="JZM270" s="5"/>
      <c r="JZN270" s="5"/>
      <c r="JZO270" s="5"/>
      <c r="JZP270" s="5"/>
      <c r="JZQ270" s="5"/>
      <c r="JZR270" s="5"/>
      <c r="JZS270" s="5"/>
      <c r="JZT270" s="5"/>
      <c r="JZU270" s="5"/>
      <c r="JZV270" s="5"/>
      <c r="JZW270" s="5"/>
      <c r="JZX270" s="5"/>
      <c r="JZY270" s="5"/>
      <c r="JZZ270" s="5"/>
      <c r="KAA270" s="5"/>
      <c r="KAB270" s="5"/>
      <c r="KAC270" s="5"/>
      <c r="KAD270" s="5"/>
      <c r="KAE270" s="5"/>
      <c r="KAF270" s="5"/>
      <c r="KAG270" s="5"/>
      <c r="KAH270" s="5"/>
      <c r="KAI270" s="5"/>
      <c r="KAJ270" s="5"/>
      <c r="KAK270" s="5"/>
      <c r="KAL270" s="5"/>
      <c r="KAM270" s="5"/>
      <c r="KAN270" s="5"/>
      <c r="KAO270" s="5"/>
      <c r="KAP270" s="5"/>
      <c r="KAQ270" s="5"/>
      <c r="KAR270" s="5"/>
      <c r="KAS270" s="5"/>
      <c r="KAT270" s="5"/>
      <c r="KAU270" s="5"/>
      <c r="KAV270" s="5"/>
      <c r="KAW270" s="5"/>
      <c r="KAX270" s="5"/>
      <c r="KAY270" s="5"/>
      <c r="KAZ270" s="5"/>
      <c r="KBA270" s="5"/>
      <c r="KBB270" s="5"/>
      <c r="KBC270" s="5"/>
      <c r="KBD270" s="5"/>
      <c r="KBE270" s="5"/>
      <c r="KBF270" s="5"/>
      <c r="KBG270" s="5"/>
      <c r="KBH270" s="5"/>
      <c r="KBI270" s="5"/>
      <c r="KBJ270" s="5"/>
      <c r="KBK270" s="5"/>
      <c r="KBL270" s="5"/>
      <c r="KBM270" s="5"/>
      <c r="KBN270" s="5"/>
      <c r="KBO270" s="5"/>
      <c r="KBP270" s="5"/>
      <c r="KBQ270" s="5"/>
      <c r="KBR270" s="5"/>
      <c r="KBS270" s="5"/>
      <c r="KBT270" s="5"/>
      <c r="KBU270" s="5"/>
      <c r="KBV270" s="5"/>
      <c r="KBW270" s="5"/>
      <c r="KBX270" s="5"/>
      <c r="KBY270" s="5"/>
      <c r="KBZ270" s="5"/>
      <c r="KCA270" s="5"/>
      <c r="KCB270" s="5"/>
      <c r="KCC270" s="5"/>
      <c r="KCD270" s="5"/>
      <c r="KCE270" s="5"/>
      <c r="KCF270" s="5"/>
      <c r="KCG270" s="5"/>
      <c r="KCH270" s="5"/>
      <c r="KCI270" s="5"/>
      <c r="KCJ270" s="5"/>
      <c r="KCK270" s="5"/>
      <c r="KCL270" s="5"/>
      <c r="KCM270" s="5"/>
      <c r="KCN270" s="5"/>
      <c r="KCO270" s="5"/>
      <c r="KCP270" s="5"/>
      <c r="KCQ270" s="5"/>
      <c r="KCR270" s="5"/>
      <c r="KCS270" s="5"/>
      <c r="KCT270" s="5"/>
      <c r="KCU270" s="5"/>
      <c r="KCV270" s="5"/>
      <c r="KCW270" s="5"/>
      <c r="KCX270" s="5"/>
      <c r="KCY270" s="5"/>
      <c r="KCZ270" s="5"/>
      <c r="KDA270" s="5"/>
      <c r="KDB270" s="5"/>
      <c r="KDC270" s="5"/>
      <c r="KDD270" s="5"/>
      <c r="KDE270" s="5"/>
      <c r="KDF270" s="5"/>
      <c r="KDG270" s="5"/>
      <c r="KDH270" s="5"/>
      <c r="KDI270" s="5"/>
      <c r="KDJ270" s="5"/>
      <c r="KDK270" s="5"/>
      <c r="KDL270" s="5"/>
      <c r="KDM270" s="5"/>
      <c r="KDN270" s="5"/>
      <c r="KDO270" s="5"/>
      <c r="KDP270" s="5"/>
      <c r="KDQ270" s="5"/>
      <c r="KDR270" s="5"/>
      <c r="KDS270" s="5"/>
      <c r="KDT270" s="5"/>
      <c r="KDU270" s="5"/>
      <c r="KDV270" s="5"/>
      <c r="KDW270" s="5"/>
      <c r="KDX270" s="5"/>
      <c r="KDY270" s="5"/>
      <c r="KDZ270" s="5"/>
      <c r="KEA270" s="5"/>
      <c r="KEB270" s="5"/>
      <c r="KEC270" s="5"/>
      <c r="KED270" s="5"/>
      <c r="KEE270" s="5"/>
      <c r="KEF270" s="5"/>
      <c r="KEG270" s="5"/>
      <c r="KEH270" s="5"/>
      <c r="KEI270" s="5"/>
      <c r="KEJ270" s="5"/>
      <c r="KEK270" s="5"/>
      <c r="KEL270" s="5"/>
      <c r="KEM270" s="5"/>
      <c r="KEN270" s="5"/>
      <c r="KEO270" s="5"/>
      <c r="KEP270" s="5"/>
      <c r="KEQ270" s="5"/>
      <c r="KER270" s="5"/>
      <c r="KES270" s="5"/>
      <c r="KET270" s="5"/>
      <c r="KEU270" s="5"/>
      <c r="KEV270" s="5"/>
      <c r="KEW270" s="5"/>
      <c r="KEX270" s="5"/>
      <c r="KEY270" s="5"/>
      <c r="KEZ270" s="5"/>
      <c r="KFA270" s="5"/>
      <c r="KFB270" s="5"/>
      <c r="KFC270" s="5"/>
      <c r="KFD270" s="5"/>
      <c r="KFE270" s="5"/>
      <c r="KFF270" s="5"/>
      <c r="KFG270" s="5"/>
      <c r="KFH270" s="5"/>
      <c r="KFI270" s="5"/>
      <c r="KFJ270" s="5"/>
      <c r="KFK270" s="5"/>
      <c r="KFL270" s="5"/>
      <c r="KFM270" s="5"/>
      <c r="KFN270" s="5"/>
      <c r="KFO270" s="5"/>
      <c r="KFP270" s="5"/>
      <c r="KFQ270" s="5"/>
      <c r="KFR270" s="5"/>
      <c r="KFS270" s="5"/>
      <c r="KFT270" s="5"/>
      <c r="KFU270" s="5"/>
      <c r="KFV270" s="5"/>
      <c r="KFW270" s="5"/>
      <c r="KFX270" s="5"/>
      <c r="KFY270" s="5"/>
      <c r="KFZ270" s="5"/>
      <c r="KGA270" s="5"/>
      <c r="KGB270" s="5"/>
      <c r="KGC270" s="5"/>
      <c r="KGD270" s="5"/>
      <c r="KGE270" s="5"/>
      <c r="KGF270" s="5"/>
      <c r="KGG270" s="5"/>
      <c r="KGH270" s="5"/>
      <c r="KGI270" s="5"/>
      <c r="KGJ270" s="5"/>
      <c r="KGK270" s="5"/>
      <c r="KGL270" s="5"/>
      <c r="KGM270" s="5"/>
      <c r="KGN270" s="5"/>
      <c r="KGO270" s="5"/>
      <c r="KGP270" s="5"/>
      <c r="KGQ270" s="5"/>
      <c r="KGR270" s="5"/>
      <c r="KGS270" s="5"/>
      <c r="KGT270" s="5"/>
      <c r="KGU270" s="5"/>
      <c r="KGV270" s="5"/>
      <c r="KGW270" s="5"/>
      <c r="KGX270" s="5"/>
      <c r="KGY270" s="5"/>
      <c r="KGZ270" s="5"/>
      <c r="KHA270" s="5"/>
      <c r="KHB270" s="5"/>
      <c r="KHC270" s="5"/>
      <c r="KHD270" s="5"/>
      <c r="KHE270" s="5"/>
      <c r="KHF270" s="5"/>
      <c r="KHG270" s="5"/>
      <c r="KHH270" s="5"/>
      <c r="KHI270" s="5"/>
      <c r="KHJ270" s="5"/>
      <c r="KHK270" s="5"/>
      <c r="KHL270" s="5"/>
      <c r="KHM270" s="5"/>
      <c r="KHN270" s="5"/>
      <c r="KHO270" s="5"/>
      <c r="KHP270" s="5"/>
      <c r="KHQ270" s="5"/>
      <c r="KHR270" s="5"/>
      <c r="KHS270" s="5"/>
      <c r="KHT270" s="5"/>
      <c r="KHU270" s="5"/>
      <c r="KHV270" s="5"/>
      <c r="KHW270" s="5"/>
      <c r="KHX270" s="5"/>
      <c r="KHY270" s="5"/>
      <c r="KHZ270" s="5"/>
      <c r="KIA270" s="5"/>
      <c r="KIB270" s="5"/>
      <c r="KIC270" s="5"/>
      <c r="KID270" s="5"/>
      <c r="KIE270" s="5"/>
      <c r="KIF270" s="5"/>
      <c r="KIG270" s="5"/>
      <c r="KIH270" s="5"/>
      <c r="KII270" s="5"/>
      <c r="KIJ270" s="5"/>
      <c r="KIK270" s="5"/>
      <c r="KIL270" s="5"/>
      <c r="KIM270" s="5"/>
      <c r="KIN270" s="5"/>
      <c r="KIO270" s="5"/>
      <c r="KIP270" s="5"/>
      <c r="KIQ270" s="5"/>
      <c r="KIR270" s="5"/>
      <c r="KIS270" s="5"/>
      <c r="KIT270" s="5"/>
      <c r="KIU270" s="5"/>
      <c r="KIV270" s="5"/>
      <c r="KIW270" s="5"/>
      <c r="KIX270" s="5"/>
      <c r="KIY270" s="5"/>
      <c r="KIZ270" s="5"/>
      <c r="KJA270" s="5"/>
      <c r="KJB270" s="5"/>
      <c r="KJC270" s="5"/>
      <c r="KJD270" s="5"/>
      <c r="KJE270" s="5"/>
      <c r="KJF270" s="5"/>
      <c r="KJG270" s="5"/>
      <c r="KJH270" s="5"/>
      <c r="KJI270" s="5"/>
      <c r="KJJ270" s="5"/>
      <c r="KJK270" s="5"/>
      <c r="KJL270" s="5"/>
      <c r="KJM270" s="5"/>
      <c r="KJN270" s="5"/>
      <c r="KJO270" s="5"/>
      <c r="KJP270" s="5"/>
      <c r="KJQ270" s="5"/>
      <c r="KJR270" s="5"/>
      <c r="KJS270" s="5"/>
      <c r="KJT270" s="5"/>
      <c r="KJU270" s="5"/>
      <c r="KJV270" s="5"/>
      <c r="KJW270" s="5"/>
      <c r="KJX270" s="5"/>
      <c r="KJY270" s="5"/>
      <c r="KJZ270" s="5"/>
      <c r="KKA270" s="5"/>
      <c r="KKB270" s="5"/>
      <c r="KKC270" s="5"/>
      <c r="KKD270" s="5"/>
      <c r="KKE270" s="5"/>
      <c r="KKF270" s="5"/>
      <c r="KKG270" s="5"/>
      <c r="KKH270" s="5"/>
      <c r="KKI270" s="5"/>
      <c r="KKJ270" s="5"/>
      <c r="KKK270" s="5"/>
      <c r="KKL270" s="5"/>
      <c r="KKM270" s="5"/>
      <c r="KKN270" s="5"/>
      <c r="KKO270" s="5"/>
      <c r="KKP270" s="5"/>
      <c r="KKQ270" s="5"/>
      <c r="KKR270" s="5"/>
      <c r="KKS270" s="5"/>
      <c r="KKT270" s="5"/>
      <c r="KKU270" s="5"/>
      <c r="KKV270" s="5"/>
      <c r="KKW270" s="5"/>
      <c r="KKX270" s="5"/>
      <c r="KKY270" s="5"/>
      <c r="KKZ270" s="5"/>
      <c r="KLA270" s="5"/>
      <c r="KLB270" s="5"/>
      <c r="KLC270" s="5"/>
      <c r="KLD270" s="5"/>
      <c r="KLE270" s="5"/>
      <c r="KLF270" s="5"/>
      <c r="KLG270" s="5"/>
      <c r="KLH270" s="5"/>
      <c r="KLI270" s="5"/>
      <c r="KLJ270" s="5"/>
      <c r="KLK270" s="5"/>
      <c r="KLL270" s="5"/>
      <c r="KLM270" s="5"/>
      <c r="KLN270" s="5"/>
      <c r="KLO270" s="5"/>
      <c r="KLP270" s="5"/>
      <c r="KLQ270" s="5"/>
      <c r="KLR270" s="5"/>
      <c r="KLS270" s="5"/>
      <c r="KLT270" s="5"/>
      <c r="KLU270" s="5"/>
      <c r="KLV270" s="5"/>
      <c r="KLW270" s="5"/>
      <c r="KLX270" s="5"/>
      <c r="KLY270" s="5"/>
      <c r="KLZ270" s="5"/>
      <c r="KMA270" s="5"/>
      <c r="KMB270" s="5"/>
      <c r="KMC270" s="5"/>
      <c r="KMD270" s="5"/>
      <c r="KME270" s="5"/>
      <c r="KMF270" s="5"/>
      <c r="KMG270" s="5"/>
      <c r="KMH270" s="5"/>
      <c r="KMI270" s="5"/>
      <c r="KMJ270" s="5"/>
      <c r="KMK270" s="5"/>
      <c r="KML270" s="5"/>
      <c r="KMM270" s="5"/>
      <c r="KMN270" s="5"/>
      <c r="KMO270" s="5"/>
      <c r="KMP270" s="5"/>
      <c r="KMQ270" s="5"/>
      <c r="KMR270" s="5"/>
      <c r="KMS270" s="5"/>
      <c r="KMT270" s="5"/>
      <c r="KMU270" s="5"/>
      <c r="KMV270" s="5"/>
      <c r="KMW270" s="5"/>
      <c r="KMX270" s="5"/>
      <c r="KMY270" s="5"/>
      <c r="KMZ270" s="5"/>
      <c r="KNA270" s="5"/>
      <c r="KNB270" s="5"/>
      <c r="KNC270" s="5"/>
      <c r="KND270" s="5"/>
      <c r="KNE270" s="5"/>
      <c r="KNF270" s="5"/>
      <c r="KNG270" s="5"/>
      <c r="KNH270" s="5"/>
      <c r="KNI270" s="5"/>
      <c r="KNJ270" s="5"/>
      <c r="KNK270" s="5"/>
      <c r="KNL270" s="5"/>
      <c r="KNM270" s="5"/>
      <c r="KNN270" s="5"/>
      <c r="KNO270" s="5"/>
      <c r="KNP270" s="5"/>
      <c r="KNQ270" s="5"/>
      <c r="KNR270" s="5"/>
      <c r="KNS270" s="5"/>
      <c r="KNT270" s="5"/>
      <c r="KNU270" s="5"/>
      <c r="KNV270" s="5"/>
      <c r="KNW270" s="5"/>
      <c r="KNX270" s="5"/>
      <c r="KNY270" s="5"/>
      <c r="KNZ270" s="5"/>
      <c r="KOA270" s="5"/>
      <c r="KOB270" s="5"/>
      <c r="KOC270" s="5"/>
      <c r="KOD270" s="5"/>
      <c r="KOE270" s="5"/>
      <c r="KOF270" s="5"/>
      <c r="KOG270" s="5"/>
      <c r="KOH270" s="5"/>
      <c r="KOI270" s="5"/>
      <c r="KOJ270" s="5"/>
      <c r="KOK270" s="5"/>
      <c r="KOL270" s="5"/>
      <c r="KOM270" s="5"/>
      <c r="KON270" s="5"/>
      <c r="KOO270" s="5"/>
      <c r="KOP270" s="5"/>
      <c r="KOQ270" s="5"/>
      <c r="KOR270" s="5"/>
      <c r="KOS270" s="5"/>
      <c r="KOT270" s="5"/>
      <c r="KOU270" s="5"/>
      <c r="KOV270" s="5"/>
      <c r="KOW270" s="5"/>
      <c r="KOX270" s="5"/>
      <c r="KOY270" s="5"/>
      <c r="KOZ270" s="5"/>
      <c r="KPA270" s="5"/>
      <c r="KPB270" s="5"/>
      <c r="KPC270" s="5"/>
      <c r="KPD270" s="5"/>
      <c r="KPE270" s="5"/>
      <c r="KPF270" s="5"/>
      <c r="KPG270" s="5"/>
      <c r="KPH270" s="5"/>
      <c r="KPI270" s="5"/>
      <c r="KPJ270" s="5"/>
      <c r="KPK270" s="5"/>
      <c r="KPL270" s="5"/>
      <c r="KPM270" s="5"/>
      <c r="KPN270" s="5"/>
      <c r="KPO270" s="5"/>
      <c r="KPP270" s="5"/>
      <c r="KPQ270" s="5"/>
      <c r="KPR270" s="5"/>
      <c r="KPS270" s="5"/>
      <c r="KPT270" s="5"/>
      <c r="KPU270" s="5"/>
      <c r="KPV270" s="5"/>
      <c r="KPW270" s="5"/>
      <c r="KPX270" s="5"/>
      <c r="KPY270" s="5"/>
      <c r="KPZ270" s="5"/>
      <c r="KQA270" s="5"/>
      <c r="KQB270" s="5"/>
      <c r="KQC270" s="5"/>
      <c r="KQD270" s="5"/>
      <c r="KQE270" s="5"/>
      <c r="KQF270" s="5"/>
      <c r="KQG270" s="5"/>
      <c r="KQH270" s="5"/>
      <c r="KQI270" s="5"/>
      <c r="KQJ270" s="5"/>
      <c r="KQK270" s="5"/>
      <c r="KQL270" s="5"/>
      <c r="KQM270" s="5"/>
      <c r="KQN270" s="5"/>
      <c r="KQO270" s="5"/>
      <c r="KQP270" s="5"/>
      <c r="KQQ270" s="5"/>
      <c r="KQR270" s="5"/>
      <c r="KQS270" s="5"/>
      <c r="KQT270" s="5"/>
      <c r="KQU270" s="5"/>
      <c r="KQV270" s="5"/>
      <c r="KQW270" s="5"/>
      <c r="KQX270" s="5"/>
      <c r="KQY270" s="5"/>
      <c r="KQZ270" s="5"/>
      <c r="KRA270" s="5"/>
      <c r="KRB270" s="5"/>
      <c r="KRC270" s="5"/>
      <c r="KRD270" s="5"/>
      <c r="KRE270" s="5"/>
      <c r="KRF270" s="5"/>
      <c r="KRG270" s="5"/>
      <c r="KRH270" s="5"/>
      <c r="KRI270" s="5"/>
      <c r="KRJ270" s="5"/>
      <c r="KRK270" s="5"/>
      <c r="KRL270" s="5"/>
      <c r="KRM270" s="5"/>
      <c r="KRN270" s="5"/>
      <c r="KRO270" s="5"/>
      <c r="KRP270" s="5"/>
      <c r="KRQ270" s="5"/>
      <c r="KRR270" s="5"/>
      <c r="KRS270" s="5"/>
      <c r="KRT270" s="5"/>
      <c r="KRU270" s="5"/>
      <c r="KRV270" s="5"/>
      <c r="KRW270" s="5"/>
      <c r="KRX270" s="5"/>
      <c r="KRY270" s="5"/>
      <c r="KRZ270" s="5"/>
      <c r="KSA270" s="5"/>
      <c r="KSB270" s="5"/>
      <c r="KSC270" s="5"/>
      <c r="KSD270" s="5"/>
      <c r="KSE270" s="5"/>
      <c r="KSF270" s="5"/>
      <c r="KSG270" s="5"/>
      <c r="KSH270" s="5"/>
      <c r="KSI270" s="5"/>
      <c r="KSJ270" s="5"/>
      <c r="KSK270" s="5"/>
      <c r="KSL270" s="5"/>
      <c r="KSM270" s="5"/>
      <c r="KSN270" s="5"/>
      <c r="KSO270" s="5"/>
      <c r="KSP270" s="5"/>
      <c r="KSQ270" s="5"/>
      <c r="KSR270" s="5"/>
      <c r="KSS270" s="5"/>
      <c r="KST270" s="5"/>
      <c r="KSU270" s="5"/>
      <c r="KSV270" s="5"/>
      <c r="KSW270" s="5"/>
      <c r="KSX270" s="5"/>
      <c r="KSY270" s="5"/>
      <c r="KSZ270" s="5"/>
      <c r="KTA270" s="5"/>
      <c r="KTB270" s="5"/>
      <c r="KTC270" s="5"/>
      <c r="KTD270" s="5"/>
      <c r="KTE270" s="5"/>
      <c r="KTF270" s="5"/>
      <c r="KTG270" s="5"/>
      <c r="KTH270" s="5"/>
      <c r="KTI270" s="5"/>
      <c r="KTJ270" s="5"/>
      <c r="KTK270" s="5"/>
      <c r="KTL270" s="5"/>
      <c r="KTM270" s="5"/>
      <c r="KTN270" s="5"/>
      <c r="KTO270" s="5"/>
      <c r="KTP270" s="5"/>
      <c r="KTQ270" s="5"/>
      <c r="KTR270" s="5"/>
      <c r="KTS270" s="5"/>
      <c r="KTT270" s="5"/>
      <c r="KTU270" s="5"/>
      <c r="KTV270" s="5"/>
      <c r="KTW270" s="5"/>
      <c r="KTX270" s="5"/>
      <c r="KTY270" s="5"/>
      <c r="KTZ270" s="5"/>
      <c r="KUA270" s="5"/>
      <c r="KUB270" s="5"/>
      <c r="KUC270" s="5"/>
      <c r="KUD270" s="5"/>
      <c r="KUE270" s="5"/>
      <c r="KUF270" s="5"/>
      <c r="KUG270" s="5"/>
      <c r="KUH270" s="5"/>
      <c r="KUI270" s="5"/>
      <c r="KUJ270" s="5"/>
      <c r="KUK270" s="5"/>
      <c r="KUL270" s="5"/>
      <c r="KUM270" s="5"/>
      <c r="KUN270" s="5"/>
      <c r="KUO270" s="5"/>
      <c r="KUP270" s="5"/>
      <c r="KUQ270" s="5"/>
      <c r="KUR270" s="5"/>
      <c r="KUS270" s="5"/>
      <c r="KUT270" s="5"/>
      <c r="KUU270" s="5"/>
      <c r="KUV270" s="5"/>
      <c r="KUW270" s="5"/>
      <c r="KUX270" s="5"/>
      <c r="KUY270" s="5"/>
      <c r="KUZ270" s="5"/>
      <c r="KVA270" s="5"/>
      <c r="KVB270" s="5"/>
      <c r="KVC270" s="5"/>
      <c r="KVD270" s="5"/>
      <c r="KVE270" s="5"/>
      <c r="KVF270" s="5"/>
      <c r="KVG270" s="5"/>
      <c r="KVH270" s="5"/>
      <c r="KVI270" s="5"/>
      <c r="KVJ270" s="5"/>
      <c r="KVK270" s="5"/>
      <c r="KVL270" s="5"/>
      <c r="KVM270" s="5"/>
      <c r="KVN270" s="5"/>
      <c r="KVO270" s="5"/>
      <c r="KVP270" s="5"/>
      <c r="KVQ270" s="5"/>
      <c r="KVR270" s="5"/>
      <c r="KVS270" s="5"/>
      <c r="KVT270" s="5"/>
      <c r="KVU270" s="5"/>
      <c r="KVV270" s="5"/>
      <c r="KVW270" s="5"/>
      <c r="KVX270" s="5"/>
      <c r="KVY270" s="5"/>
      <c r="KVZ270" s="5"/>
      <c r="KWA270" s="5"/>
      <c r="KWB270" s="5"/>
      <c r="KWC270" s="5"/>
      <c r="KWD270" s="5"/>
      <c r="KWE270" s="5"/>
      <c r="KWF270" s="5"/>
      <c r="KWG270" s="5"/>
      <c r="KWH270" s="5"/>
      <c r="KWI270" s="5"/>
      <c r="KWJ270" s="5"/>
      <c r="KWK270" s="5"/>
      <c r="KWL270" s="5"/>
      <c r="KWM270" s="5"/>
      <c r="KWN270" s="5"/>
      <c r="KWO270" s="5"/>
      <c r="KWP270" s="5"/>
      <c r="KWQ270" s="5"/>
      <c r="KWR270" s="5"/>
      <c r="KWS270" s="5"/>
      <c r="KWT270" s="5"/>
      <c r="KWU270" s="5"/>
      <c r="KWV270" s="5"/>
      <c r="KWW270" s="5"/>
      <c r="KWX270" s="5"/>
      <c r="KWY270" s="5"/>
      <c r="KWZ270" s="5"/>
      <c r="KXA270" s="5"/>
      <c r="KXB270" s="5"/>
      <c r="KXC270" s="5"/>
      <c r="KXD270" s="5"/>
      <c r="KXE270" s="5"/>
      <c r="KXF270" s="5"/>
      <c r="KXG270" s="5"/>
      <c r="KXH270" s="5"/>
      <c r="KXI270" s="5"/>
      <c r="KXJ270" s="5"/>
      <c r="KXK270" s="5"/>
      <c r="KXL270" s="5"/>
      <c r="KXM270" s="5"/>
      <c r="KXN270" s="5"/>
      <c r="KXO270" s="5"/>
      <c r="KXP270" s="5"/>
      <c r="KXQ270" s="5"/>
      <c r="KXR270" s="5"/>
      <c r="KXS270" s="5"/>
      <c r="KXT270" s="5"/>
      <c r="KXU270" s="5"/>
      <c r="KXV270" s="5"/>
      <c r="KXW270" s="5"/>
      <c r="KXX270" s="5"/>
      <c r="KXY270" s="5"/>
      <c r="KXZ270" s="5"/>
      <c r="KYA270" s="5"/>
      <c r="KYB270" s="5"/>
      <c r="KYC270" s="5"/>
      <c r="KYD270" s="5"/>
      <c r="KYE270" s="5"/>
      <c r="KYF270" s="5"/>
      <c r="KYG270" s="5"/>
      <c r="KYH270" s="5"/>
      <c r="KYI270" s="5"/>
      <c r="KYJ270" s="5"/>
      <c r="KYK270" s="5"/>
      <c r="KYL270" s="5"/>
      <c r="KYM270" s="5"/>
      <c r="KYN270" s="5"/>
      <c r="KYO270" s="5"/>
      <c r="KYP270" s="5"/>
      <c r="KYQ270" s="5"/>
      <c r="KYR270" s="5"/>
      <c r="KYS270" s="5"/>
      <c r="KYT270" s="5"/>
      <c r="KYU270" s="5"/>
      <c r="KYV270" s="5"/>
      <c r="KYW270" s="5"/>
      <c r="KYX270" s="5"/>
      <c r="KYY270" s="5"/>
      <c r="KYZ270" s="5"/>
      <c r="KZA270" s="5"/>
      <c r="KZB270" s="5"/>
      <c r="KZC270" s="5"/>
      <c r="KZD270" s="5"/>
      <c r="KZE270" s="5"/>
      <c r="KZF270" s="5"/>
      <c r="KZG270" s="5"/>
      <c r="KZH270" s="5"/>
      <c r="KZI270" s="5"/>
      <c r="KZJ270" s="5"/>
      <c r="KZK270" s="5"/>
      <c r="KZL270" s="5"/>
      <c r="KZM270" s="5"/>
      <c r="KZN270" s="5"/>
      <c r="KZO270" s="5"/>
      <c r="KZP270" s="5"/>
      <c r="KZQ270" s="5"/>
      <c r="KZR270" s="5"/>
      <c r="KZS270" s="5"/>
      <c r="KZT270" s="5"/>
      <c r="KZU270" s="5"/>
      <c r="KZV270" s="5"/>
      <c r="KZW270" s="5"/>
      <c r="KZX270" s="5"/>
      <c r="KZY270" s="5"/>
      <c r="KZZ270" s="5"/>
      <c r="LAA270" s="5"/>
      <c r="LAB270" s="5"/>
      <c r="LAC270" s="5"/>
      <c r="LAD270" s="5"/>
      <c r="LAE270" s="5"/>
      <c r="LAF270" s="5"/>
      <c r="LAG270" s="5"/>
      <c r="LAH270" s="5"/>
      <c r="LAI270" s="5"/>
      <c r="LAJ270" s="5"/>
      <c r="LAK270" s="5"/>
      <c r="LAL270" s="5"/>
      <c r="LAM270" s="5"/>
      <c r="LAN270" s="5"/>
      <c r="LAO270" s="5"/>
      <c r="LAP270" s="5"/>
      <c r="LAQ270" s="5"/>
      <c r="LAR270" s="5"/>
      <c r="LAS270" s="5"/>
      <c r="LAT270" s="5"/>
      <c r="LAU270" s="5"/>
      <c r="LAV270" s="5"/>
      <c r="LAW270" s="5"/>
      <c r="LAX270" s="5"/>
      <c r="LAY270" s="5"/>
      <c r="LAZ270" s="5"/>
      <c r="LBA270" s="5"/>
      <c r="LBB270" s="5"/>
      <c r="LBC270" s="5"/>
      <c r="LBD270" s="5"/>
      <c r="LBE270" s="5"/>
      <c r="LBF270" s="5"/>
      <c r="LBG270" s="5"/>
      <c r="LBH270" s="5"/>
      <c r="LBI270" s="5"/>
      <c r="LBJ270" s="5"/>
      <c r="LBK270" s="5"/>
      <c r="LBL270" s="5"/>
      <c r="LBM270" s="5"/>
      <c r="LBN270" s="5"/>
      <c r="LBO270" s="5"/>
      <c r="LBP270" s="5"/>
      <c r="LBQ270" s="5"/>
      <c r="LBR270" s="5"/>
      <c r="LBS270" s="5"/>
      <c r="LBT270" s="5"/>
      <c r="LBU270" s="5"/>
      <c r="LBV270" s="5"/>
      <c r="LBW270" s="5"/>
      <c r="LBX270" s="5"/>
      <c r="LBY270" s="5"/>
      <c r="LBZ270" s="5"/>
      <c r="LCA270" s="5"/>
      <c r="LCB270" s="5"/>
      <c r="LCC270" s="5"/>
      <c r="LCD270" s="5"/>
      <c r="LCE270" s="5"/>
      <c r="LCF270" s="5"/>
      <c r="LCG270" s="5"/>
      <c r="LCH270" s="5"/>
      <c r="LCI270" s="5"/>
      <c r="LCJ270" s="5"/>
      <c r="LCK270" s="5"/>
      <c r="LCL270" s="5"/>
      <c r="LCM270" s="5"/>
      <c r="LCN270" s="5"/>
      <c r="LCO270" s="5"/>
      <c r="LCP270" s="5"/>
      <c r="LCQ270" s="5"/>
      <c r="LCR270" s="5"/>
      <c r="LCS270" s="5"/>
      <c r="LCT270" s="5"/>
      <c r="LCU270" s="5"/>
      <c r="LCV270" s="5"/>
      <c r="LCW270" s="5"/>
      <c r="LCX270" s="5"/>
      <c r="LCY270" s="5"/>
      <c r="LCZ270" s="5"/>
      <c r="LDA270" s="5"/>
      <c r="LDB270" s="5"/>
      <c r="LDC270" s="5"/>
      <c r="LDD270" s="5"/>
      <c r="LDE270" s="5"/>
      <c r="LDF270" s="5"/>
      <c r="LDG270" s="5"/>
      <c r="LDH270" s="5"/>
      <c r="LDI270" s="5"/>
      <c r="LDJ270" s="5"/>
      <c r="LDK270" s="5"/>
      <c r="LDL270" s="5"/>
      <c r="LDM270" s="5"/>
      <c r="LDN270" s="5"/>
      <c r="LDO270" s="5"/>
      <c r="LDP270" s="5"/>
      <c r="LDQ270" s="5"/>
      <c r="LDR270" s="5"/>
      <c r="LDS270" s="5"/>
      <c r="LDT270" s="5"/>
      <c r="LDU270" s="5"/>
      <c r="LDV270" s="5"/>
      <c r="LDW270" s="5"/>
      <c r="LDX270" s="5"/>
      <c r="LDY270" s="5"/>
      <c r="LDZ270" s="5"/>
      <c r="LEA270" s="5"/>
      <c r="LEB270" s="5"/>
      <c r="LEC270" s="5"/>
      <c r="LED270" s="5"/>
      <c r="LEE270" s="5"/>
      <c r="LEF270" s="5"/>
      <c r="LEG270" s="5"/>
      <c r="LEH270" s="5"/>
      <c r="LEI270" s="5"/>
      <c r="LEJ270" s="5"/>
      <c r="LEK270" s="5"/>
      <c r="LEL270" s="5"/>
      <c r="LEM270" s="5"/>
      <c r="LEN270" s="5"/>
      <c r="LEO270" s="5"/>
      <c r="LEP270" s="5"/>
      <c r="LEQ270" s="5"/>
      <c r="LER270" s="5"/>
      <c r="LES270" s="5"/>
      <c r="LET270" s="5"/>
      <c r="LEU270" s="5"/>
      <c r="LEV270" s="5"/>
      <c r="LEW270" s="5"/>
      <c r="LEX270" s="5"/>
      <c r="LEY270" s="5"/>
      <c r="LEZ270" s="5"/>
      <c r="LFA270" s="5"/>
      <c r="LFB270" s="5"/>
      <c r="LFC270" s="5"/>
      <c r="LFD270" s="5"/>
      <c r="LFE270" s="5"/>
      <c r="LFF270" s="5"/>
      <c r="LFG270" s="5"/>
      <c r="LFH270" s="5"/>
      <c r="LFI270" s="5"/>
      <c r="LFJ270" s="5"/>
      <c r="LFK270" s="5"/>
      <c r="LFL270" s="5"/>
      <c r="LFM270" s="5"/>
      <c r="LFN270" s="5"/>
      <c r="LFO270" s="5"/>
      <c r="LFP270" s="5"/>
      <c r="LFQ270" s="5"/>
      <c r="LFR270" s="5"/>
      <c r="LFS270" s="5"/>
      <c r="LFT270" s="5"/>
      <c r="LFU270" s="5"/>
      <c r="LFV270" s="5"/>
      <c r="LFW270" s="5"/>
      <c r="LFX270" s="5"/>
      <c r="LFY270" s="5"/>
      <c r="LFZ270" s="5"/>
      <c r="LGA270" s="5"/>
      <c r="LGB270" s="5"/>
      <c r="LGC270" s="5"/>
      <c r="LGD270" s="5"/>
      <c r="LGE270" s="5"/>
      <c r="LGF270" s="5"/>
      <c r="LGG270" s="5"/>
      <c r="LGH270" s="5"/>
      <c r="LGI270" s="5"/>
      <c r="LGJ270" s="5"/>
      <c r="LGK270" s="5"/>
      <c r="LGL270" s="5"/>
      <c r="LGM270" s="5"/>
      <c r="LGN270" s="5"/>
      <c r="LGO270" s="5"/>
      <c r="LGP270" s="5"/>
      <c r="LGQ270" s="5"/>
      <c r="LGR270" s="5"/>
      <c r="LGS270" s="5"/>
      <c r="LGT270" s="5"/>
      <c r="LGU270" s="5"/>
      <c r="LGV270" s="5"/>
      <c r="LGW270" s="5"/>
      <c r="LGX270" s="5"/>
      <c r="LGY270" s="5"/>
      <c r="LGZ270" s="5"/>
      <c r="LHA270" s="5"/>
      <c r="LHB270" s="5"/>
      <c r="LHC270" s="5"/>
      <c r="LHD270" s="5"/>
      <c r="LHE270" s="5"/>
      <c r="LHF270" s="5"/>
      <c r="LHG270" s="5"/>
      <c r="LHH270" s="5"/>
      <c r="LHI270" s="5"/>
      <c r="LHJ270" s="5"/>
      <c r="LHK270" s="5"/>
      <c r="LHL270" s="5"/>
      <c r="LHM270" s="5"/>
      <c r="LHN270" s="5"/>
      <c r="LHO270" s="5"/>
      <c r="LHP270" s="5"/>
      <c r="LHQ270" s="5"/>
      <c r="LHR270" s="5"/>
      <c r="LHS270" s="5"/>
      <c r="LHT270" s="5"/>
      <c r="LHU270" s="5"/>
      <c r="LHV270" s="5"/>
      <c r="LHW270" s="5"/>
      <c r="LHX270" s="5"/>
      <c r="LHY270" s="5"/>
      <c r="LHZ270" s="5"/>
      <c r="LIA270" s="5"/>
      <c r="LIB270" s="5"/>
      <c r="LIC270" s="5"/>
      <c r="LID270" s="5"/>
      <c r="LIE270" s="5"/>
      <c r="LIF270" s="5"/>
      <c r="LIG270" s="5"/>
      <c r="LIH270" s="5"/>
      <c r="LII270" s="5"/>
      <c r="LIJ270" s="5"/>
      <c r="LIK270" s="5"/>
      <c r="LIL270" s="5"/>
      <c r="LIM270" s="5"/>
      <c r="LIN270" s="5"/>
      <c r="LIO270" s="5"/>
      <c r="LIP270" s="5"/>
      <c r="LIQ270" s="5"/>
      <c r="LIR270" s="5"/>
      <c r="LIS270" s="5"/>
      <c r="LIT270" s="5"/>
      <c r="LIU270" s="5"/>
      <c r="LIV270" s="5"/>
      <c r="LIW270" s="5"/>
      <c r="LIX270" s="5"/>
      <c r="LIY270" s="5"/>
      <c r="LIZ270" s="5"/>
      <c r="LJA270" s="5"/>
      <c r="LJB270" s="5"/>
      <c r="LJC270" s="5"/>
      <c r="LJD270" s="5"/>
      <c r="LJE270" s="5"/>
      <c r="LJF270" s="5"/>
      <c r="LJG270" s="5"/>
      <c r="LJH270" s="5"/>
      <c r="LJI270" s="5"/>
      <c r="LJJ270" s="5"/>
      <c r="LJK270" s="5"/>
      <c r="LJL270" s="5"/>
      <c r="LJM270" s="5"/>
      <c r="LJN270" s="5"/>
      <c r="LJO270" s="5"/>
      <c r="LJP270" s="5"/>
      <c r="LJQ270" s="5"/>
      <c r="LJR270" s="5"/>
      <c r="LJS270" s="5"/>
      <c r="LJT270" s="5"/>
      <c r="LJU270" s="5"/>
      <c r="LJV270" s="5"/>
      <c r="LJW270" s="5"/>
      <c r="LJX270" s="5"/>
      <c r="LJY270" s="5"/>
      <c r="LJZ270" s="5"/>
      <c r="LKA270" s="5"/>
      <c r="LKB270" s="5"/>
      <c r="LKC270" s="5"/>
      <c r="LKD270" s="5"/>
      <c r="LKE270" s="5"/>
      <c r="LKF270" s="5"/>
      <c r="LKG270" s="5"/>
      <c r="LKH270" s="5"/>
      <c r="LKI270" s="5"/>
      <c r="LKJ270" s="5"/>
      <c r="LKK270" s="5"/>
      <c r="LKL270" s="5"/>
      <c r="LKM270" s="5"/>
      <c r="LKN270" s="5"/>
      <c r="LKO270" s="5"/>
      <c r="LKP270" s="5"/>
      <c r="LKQ270" s="5"/>
      <c r="LKR270" s="5"/>
      <c r="LKS270" s="5"/>
      <c r="LKT270" s="5"/>
      <c r="LKU270" s="5"/>
      <c r="LKV270" s="5"/>
      <c r="LKW270" s="5"/>
      <c r="LKX270" s="5"/>
      <c r="LKY270" s="5"/>
      <c r="LKZ270" s="5"/>
      <c r="LLA270" s="5"/>
      <c r="LLB270" s="5"/>
      <c r="LLC270" s="5"/>
      <c r="LLD270" s="5"/>
      <c r="LLE270" s="5"/>
      <c r="LLF270" s="5"/>
      <c r="LLG270" s="5"/>
      <c r="LLH270" s="5"/>
      <c r="LLI270" s="5"/>
      <c r="LLJ270" s="5"/>
      <c r="LLK270" s="5"/>
      <c r="LLL270" s="5"/>
      <c r="LLM270" s="5"/>
      <c r="LLN270" s="5"/>
      <c r="LLO270" s="5"/>
      <c r="LLP270" s="5"/>
      <c r="LLQ270" s="5"/>
      <c r="LLR270" s="5"/>
      <c r="LLS270" s="5"/>
      <c r="LLT270" s="5"/>
      <c r="LLU270" s="5"/>
      <c r="LLV270" s="5"/>
      <c r="LLW270" s="5"/>
      <c r="LLX270" s="5"/>
      <c r="LLY270" s="5"/>
      <c r="LLZ270" s="5"/>
      <c r="LMA270" s="5"/>
      <c r="LMB270" s="5"/>
      <c r="LMC270" s="5"/>
      <c r="LMD270" s="5"/>
      <c r="LME270" s="5"/>
      <c r="LMF270" s="5"/>
      <c r="LMG270" s="5"/>
      <c r="LMH270" s="5"/>
      <c r="LMI270" s="5"/>
      <c r="LMJ270" s="5"/>
      <c r="LMK270" s="5"/>
      <c r="LML270" s="5"/>
      <c r="LMM270" s="5"/>
      <c r="LMN270" s="5"/>
      <c r="LMO270" s="5"/>
      <c r="LMP270" s="5"/>
      <c r="LMQ270" s="5"/>
      <c r="LMR270" s="5"/>
      <c r="LMS270" s="5"/>
      <c r="LMT270" s="5"/>
      <c r="LMU270" s="5"/>
      <c r="LMV270" s="5"/>
      <c r="LMW270" s="5"/>
      <c r="LMX270" s="5"/>
      <c r="LMY270" s="5"/>
      <c r="LMZ270" s="5"/>
      <c r="LNA270" s="5"/>
      <c r="LNB270" s="5"/>
      <c r="LNC270" s="5"/>
      <c r="LND270" s="5"/>
      <c r="LNE270" s="5"/>
      <c r="LNF270" s="5"/>
      <c r="LNG270" s="5"/>
      <c r="LNH270" s="5"/>
      <c r="LNI270" s="5"/>
      <c r="LNJ270" s="5"/>
      <c r="LNK270" s="5"/>
      <c r="LNL270" s="5"/>
      <c r="LNM270" s="5"/>
      <c r="LNN270" s="5"/>
      <c r="LNO270" s="5"/>
      <c r="LNP270" s="5"/>
      <c r="LNQ270" s="5"/>
      <c r="LNR270" s="5"/>
      <c r="LNS270" s="5"/>
      <c r="LNT270" s="5"/>
      <c r="LNU270" s="5"/>
      <c r="LNV270" s="5"/>
      <c r="LNW270" s="5"/>
      <c r="LNX270" s="5"/>
      <c r="LNY270" s="5"/>
      <c r="LNZ270" s="5"/>
      <c r="LOA270" s="5"/>
      <c r="LOB270" s="5"/>
      <c r="LOC270" s="5"/>
      <c r="LOD270" s="5"/>
      <c r="LOE270" s="5"/>
      <c r="LOF270" s="5"/>
      <c r="LOG270" s="5"/>
      <c r="LOH270" s="5"/>
      <c r="LOI270" s="5"/>
      <c r="LOJ270" s="5"/>
      <c r="LOK270" s="5"/>
      <c r="LOL270" s="5"/>
      <c r="LOM270" s="5"/>
      <c r="LON270" s="5"/>
      <c r="LOO270" s="5"/>
      <c r="LOP270" s="5"/>
      <c r="LOQ270" s="5"/>
      <c r="LOR270" s="5"/>
      <c r="LOS270" s="5"/>
      <c r="LOT270" s="5"/>
      <c r="LOU270" s="5"/>
      <c r="LOV270" s="5"/>
      <c r="LOW270" s="5"/>
      <c r="LOX270" s="5"/>
      <c r="LOY270" s="5"/>
      <c r="LOZ270" s="5"/>
      <c r="LPA270" s="5"/>
      <c r="LPB270" s="5"/>
      <c r="LPC270" s="5"/>
      <c r="LPD270" s="5"/>
      <c r="LPE270" s="5"/>
      <c r="LPF270" s="5"/>
      <c r="LPG270" s="5"/>
      <c r="LPH270" s="5"/>
      <c r="LPI270" s="5"/>
      <c r="LPJ270" s="5"/>
      <c r="LPK270" s="5"/>
      <c r="LPL270" s="5"/>
      <c r="LPM270" s="5"/>
      <c r="LPN270" s="5"/>
      <c r="LPO270" s="5"/>
      <c r="LPP270" s="5"/>
      <c r="LPQ270" s="5"/>
      <c r="LPR270" s="5"/>
      <c r="LPS270" s="5"/>
      <c r="LPT270" s="5"/>
      <c r="LPU270" s="5"/>
      <c r="LPV270" s="5"/>
      <c r="LPW270" s="5"/>
      <c r="LPX270" s="5"/>
      <c r="LPY270" s="5"/>
      <c r="LPZ270" s="5"/>
      <c r="LQA270" s="5"/>
      <c r="LQB270" s="5"/>
      <c r="LQC270" s="5"/>
      <c r="LQD270" s="5"/>
      <c r="LQE270" s="5"/>
      <c r="LQF270" s="5"/>
      <c r="LQG270" s="5"/>
      <c r="LQH270" s="5"/>
      <c r="LQI270" s="5"/>
      <c r="LQJ270" s="5"/>
      <c r="LQK270" s="5"/>
      <c r="LQL270" s="5"/>
      <c r="LQM270" s="5"/>
      <c r="LQN270" s="5"/>
      <c r="LQO270" s="5"/>
      <c r="LQP270" s="5"/>
      <c r="LQQ270" s="5"/>
      <c r="LQR270" s="5"/>
      <c r="LQS270" s="5"/>
      <c r="LQT270" s="5"/>
      <c r="LQU270" s="5"/>
      <c r="LQV270" s="5"/>
      <c r="LQW270" s="5"/>
      <c r="LQX270" s="5"/>
      <c r="LQY270" s="5"/>
      <c r="LQZ270" s="5"/>
      <c r="LRA270" s="5"/>
      <c r="LRB270" s="5"/>
      <c r="LRC270" s="5"/>
      <c r="LRD270" s="5"/>
      <c r="LRE270" s="5"/>
      <c r="LRF270" s="5"/>
      <c r="LRG270" s="5"/>
      <c r="LRH270" s="5"/>
      <c r="LRI270" s="5"/>
      <c r="LRJ270" s="5"/>
      <c r="LRK270" s="5"/>
      <c r="LRL270" s="5"/>
      <c r="LRM270" s="5"/>
      <c r="LRN270" s="5"/>
      <c r="LRO270" s="5"/>
      <c r="LRP270" s="5"/>
      <c r="LRQ270" s="5"/>
      <c r="LRR270" s="5"/>
      <c r="LRS270" s="5"/>
      <c r="LRT270" s="5"/>
      <c r="LRU270" s="5"/>
      <c r="LRV270" s="5"/>
      <c r="LRW270" s="5"/>
      <c r="LRX270" s="5"/>
      <c r="LRY270" s="5"/>
      <c r="LRZ270" s="5"/>
      <c r="LSA270" s="5"/>
      <c r="LSB270" s="5"/>
      <c r="LSC270" s="5"/>
      <c r="LSD270" s="5"/>
      <c r="LSE270" s="5"/>
      <c r="LSF270" s="5"/>
      <c r="LSG270" s="5"/>
      <c r="LSH270" s="5"/>
      <c r="LSI270" s="5"/>
      <c r="LSJ270" s="5"/>
      <c r="LSK270" s="5"/>
      <c r="LSL270" s="5"/>
      <c r="LSM270" s="5"/>
      <c r="LSN270" s="5"/>
      <c r="LSO270" s="5"/>
      <c r="LSP270" s="5"/>
      <c r="LSQ270" s="5"/>
      <c r="LSR270" s="5"/>
      <c r="LSS270" s="5"/>
      <c r="LST270" s="5"/>
      <c r="LSU270" s="5"/>
      <c r="LSV270" s="5"/>
      <c r="LSW270" s="5"/>
      <c r="LSX270" s="5"/>
      <c r="LSY270" s="5"/>
      <c r="LSZ270" s="5"/>
      <c r="LTA270" s="5"/>
      <c r="LTB270" s="5"/>
      <c r="LTC270" s="5"/>
      <c r="LTD270" s="5"/>
      <c r="LTE270" s="5"/>
      <c r="LTF270" s="5"/>
      <c r="LTG270" s="5"/>
      <c r="LTH270" s="5"/>
      <c r="LTI270" s="5"/>
      <c r="LTJ270" s="5"/>
      <c r="LTK270" s="5"/>
      <c r="LTL270" s="5"/>
      <c r="LTM270" s="5"/>
      <c r="LTN270" s="5"/>
      <c r="LTO270" s="5"/>
      <c r="LTP270" s="5"/>
      <c r="LTQ270" s="5"/>
      <c r="LTR270" s="5"/>
      <c r="LTS270" s="5"/>
      <c r="LTT270" s="5"/>
      <c r="LTU270" s="5"/>
      <c r="LTV270" s="5"/>
      <c r="LTW270" s="5"/>
      <c r="LTX270" s="5"/>
      <c r="LTY270" s="5"/>
      <c r="LTZ270" s="5"/>
      <c r="LUA270" s="5"/>
      <c r="LUB270" s="5"/>
      <c r="LUC270" s="5"/>
      <c r="LUD270" s="5"/>
      <c r="LUE270" s="5"/>
      <c r="LUF270" s="5"/>
      <c r="LUG270" s="5"/>
      <c r="LUH270" s="5"/>
      <c r="LUI270" s="5"/>
      <c r="LUJ270" s="5"/>
      <c r="LUK270" s="5"/>
      <c r="LUL270" s="5"/>
      <c r="LUM270" s="5"/>
      <c r="LUN270" s="5"/>
      <c r="LUO270" s="5"/>
      <c r="LUP270" s="5"/>
      <c r="LUQ270" s="5"/>
      <c r="LUR270" s="5"/>
      <c r="LUS270" s="5"/>
      <c r="LUT270" s="5"/>
      <c r="LUU270" s="5"/>
      <c r="LUV270" s="5"/>
      <c r="LUW270" s="5"/>
      <c r="LUX270" s="5"/>
      <c r="LUY270" s="5"/>
      <c r="LUZ270" s="5"/>
      <c r="LVA270" s="5"/>
      <c r="LVB270" s="5"/>
      <c r="LVC270" s="5"/>
      <c r="LVD270" s="5"/>
      <c r="LVE270" s="5"/>
      <c r="LVF270" s="5"/>
      <c r="LVG270" s="5"/>
      <c r="LVH270" s="5"/>
      <c r="LVI270" s="5"/>
      <c r="LVJ270" s="5"/>
      <c r="LVK270" s="5"/>
      <c r="LVL270" s="5"/>
      <c r="LVM270" s="5"/>
      <c r="LVN270" s="5"/>
      <c r="LVO270" s="5"/>
      <c r="LVP270" s="5"/>
      <c r="LVQ270" s="5"/>
      <c r="LVR270" s="5"/>
      <c r="LVS270" s="5"/>
      <c r="LVT270" s="5"/>
      <c r="LVU270" s="5"/>
      <c r="LVV270" s="5"/>
      <c r="LVW270" s="5"/>
      <c r="LVX270" s="5"/>
      <c r="LVY270" s="5"/>
      <c r="LVZ270" s="5"/>
      <c r="LWA270" s="5"/>
      <c r="LWB270" s="5"/>
      <c r="LWC270" s="5"/>
      <c r="LWD270" s="5"/>
      <c r="LWE270" s="5"/>
      <c r="LWF270" s="5"/>
      <c r="LWG270" s="5"/>
      <c r="LWH270" s="5"/>
      <c r="LWI270" s="5"/>
      <c r="LWJ270" s="5"/>
      <c r="LWK270" s="5"/>
      <c r="LWL270" s="5"/>
      <c r="LWM270" s="5"/>
      <c r="LWN270" s="5"/>
      <c r="LWO270" s="5"/>
      <c r="LWP270" s="5"/>
      <c r="LWQ270" s="5"/>
      <c r="LWR270" s="5"/>
      <c r="LWS270" s="5"/>
      <c r="LWT270" s="5"/>
      <c r="LWU270" s="5"/>
      <c r="LWV270" s="5"/>
      <c r="LWW270" s="5"/>
      <c r="LWX270" s="5"/>
      <c r="LWY270" s="5"/>
      <c r="LWZ270" s="5"/>
      <c r="LXA270" s="5"/>
      <c r="LXB270" s="5"/>
      <c r="LXC270" s="5"/>
      <c r="LXD270" s="5"/>
      <c r="LXE270" s="5"/>
      <c r="LXF270" s="5"/>
      <c r="LXG270" s="5"/>
      <c r="LXH270" s="5"/>
      <c r="LXI270" s="5"/>
      <c r="LXJ270" s="5"/>
      <c r="LXK270" s="5"/>
      <c r="LXL270" s="5"/>
      <c r="LXM270" s="5"/>
      <c r="LXN270" s="5"/>
      <c r="LXO270" s="5"/>
      <c r="LXP270" s="5"/>
      <c r="LXQ270" s="5"/>
      <c r="LXR270" s="5"/>
      <c r="LXS270" s="5"/>
      <c r="LXT270" s="5"/>
      <c r="LXU270" s="5"/>
      <c r="LXV270" s="5"/>
      <c r="LXW270" s="5"/>
      <c r="LXX270" s="5"/>
      <c r="LXY270" s="5"/>
      <c r="LXZ270" s="5"/>
      <c r="LYA270" s="5"/>
      <c r="LYB270" s="5"/>
      <c r="LYC270" s="5"/>
      <c r="LYD270" s="5"/>
      <c r="LYE270" s="5"/>
      <c r="LYF270" s="5"/>
      <c r="LYG270" s="5"/>
      <c r="LYH270" s="5"/>
      <c r="LYI270" s="5"/>
      <c r="LYJ270" s="5"/>
      <c r="LYK270" s="5"/>
      <c r="LYL270" s="5"/>
      <c r="LYM270" s="5"/>
      <c r="LYN270" s="5"/>
      <c r="LYO270" s="5"/>
      <c r="LYP270" s="5"/>
      <c r="LYQ270" s="5"/>
      <c r="LYR270" s="5"/>
      <c r="LYS270" s="5"/>
      <c r="LYT270" s="5"/>
      <c r="LYU270" s="5"/>
      <c r="LYV270" s="5"/>
      <c r="LYW270" s="5"/>
      <c r="LYX270" s="5"/>
      <c r="LYY270" s="5"/>
      <c r="LYZ270" s="5"/>
      <c r="LZA270" s="5"/>
      <c r="LZB270" s="5"/>
      <c r="LZC270" s="5"/>
      <c r="LZD270" s="5"/>
      <c r="LZE270" s="5"/>
      <c r="LZF270" s="5"/>
      <c r="LZG270" s="5"/>
      <c r="LZH270" s="5"/>
      <c r="LZI270" s="5"/>
      <c r="LZJ270" s="5"/>
      <c r="LZK270" s="5"/>
      <c r="LZL270" s="5"/>
      <c r="LZM270" s="5"/>
      <c r="LZN270" s="5"/>
      <c r="LZO270" s="5"/>
      <c r="LZP270" s="5"/>
      <c r="LZQ270" s="5"/>
      <c r="LZR270" s="5"/>
      <c r="LZS270" s="5"/>
      <c r="LZT270" s="5"/>
      <c r="LZU270" s="5"/>
      <c r="LZV270" s="5"/>
      <c r="LZW270" s="5"/>
      <c r="LZX270" s="5"/>
      <c r="LZY270" s="5"/>
      <c r="LZZ270" s="5"/>
      <c r="MAA270" s="5"/>
      <c r="MAB270" s="5"/>
      <c r="MAC270" s="5"/>
      <c r="MAD270" s="5"/>
      <c r="MAE270" s="5"/>
      <c r="MAF270" s="5"/>
      <c r="MAG270" s="5"/>
      <c r="MAH270" s="5"/>
      <c r="MAI270" s="5"/>
      <c r="MAJ270" s="5"/>
      <c r="MAK270" s="5"/>
      <c r="MAL270" s="5"/>
      <c r="MAM270" s="5"/>
      <c r="MAN270" s="5"/>
      <c r="MAO270" s="5"/>
      <c r="MAP270" s="5"/>
      <c r="MAQ270" s="5"/>
      <c r="MAR270" s="5"/>
      <c r="MAS270" s="5"/>
      <c r="MAT270" s="5"/>
      <c r="MAU270" s="5"/>
      <c r="MAV270" s="5"/>
      <c r="MAW270" s="5"/>
      <c r="MAX270" s="5"/>
      <c r="MAY270" s="5"/>
      <c r="MAZ270" s="5"/>
      <c r="MBA270" s="5"/>
      <c r="MBB270" s="5"/>
      <c r="MBC270" s="5"/>
      <c r="MBD270" s="5"/>
      <c r="MBE270" s="5"/>
      <c r="MBF270" s="5"/>
      <c r="MBG270" s="5"/>
      <c r="MBH270" s="5"/>
      <c r="MBI270" s="5"/>
      <c r="MBJ270" s="5"/>
      <c r="MBK270" s="5"/>
      <c r="MBL270" s="5"/>
      <c r="MBM270" s="5"/>
      <c r="MBN270" s="5"/>
      <c r="MBO270" s="5"/>
      <c r="MBP270" s="5"/>
      <c r="MBQ270" s="5"/>
      <c r="MBR270" s="5"/>
      <c r="MBS270" s="5"/>
      <c r="MBT270" s="5"/>
      <c r="MBU270" s="5"/>
      <c r="MBV270" s="5"/>
      <c r="MBW270" s="5"/>
      <c r="MBX270" s="5"/>
      <c r="MBY270" s="5"/>
      <c r="MBZ270" s="5"/>
      <c r="MCA270" s="5"/>
      <c r="MCB270" s="5"/>
      <c r="MCC270" s="5"/>
      <c r="MCD270" s="5"/>
      <c r="MCE270" s="5"/>
      <c r="MCF270" s="5"/>
      <c r="MCG270" s="5"/>
      <c r="MCH270" s="5"/>
      <c r="MCI270" s="5"/>
      <c r="MCJ270" s="5"/>
      <c r="MCK270" s="5"/>
      <c r="MCL270" s="5"/>
      <c r="MCM270" s="5"/>
      <c r="MCN270" s="5"/>
      <c r="MCO270" s="5"/>
      <c r="MCP270" s="5"/>
      <c r="MCQ270" s="5"/>
      <c r="MCR270" s="5"/>
      <c r="MCS270" s="5"/>
      <c r="MCT270" s="5"/>
      <c r="MCU270" s="5"/>
      <c r="MCV270" s="5"/>
      <c r="MCW270" s="5"/>
      <c r="MCX270" s="5"/>
      <c r="MCY270" s="5"/>
      <c r="MCZ270" s="5"/>
      <c r="MDA270" s="5"/>
      <c r="MDB270" s="5"/>
      <c r="MDC270" s="5"/>
      <c r="MDD270" s="5"/>
      <c r="MDE270" s="5"/>
      <c r="MDF270" s="5"/>
      <c r="MDG270" s="5"/>
      <c r="MDH270" s="5"/>
      <c r="MDI270" s="5"/>
      <c r="MDJ270" s="5"/>
      <c r="MDK270" s="5"/>
      <c r="MDL270" s="5"/>
      <c r="MDM270" s="5"/>
      <c r="MDN270" s="5"/>
      <c r="MDO270" s="5"/>
      <c r="MDP270" s="5"/>
      <c r="MDQ270" s="5"/>
      <c r="MDR270" s="5"/>
      <c r="MDS270" s="5"/>
      <c r="MDT270" s="5"/>
      <c r="MDU270" s="5"/>
      <c r="MDV270" s="5"/>
      <c r="MDW270" s="5"/>
      <c r="MDX270" s="5"/>
      <c r="MDY270" s="5"/>
      <c r="MDZ270" s="5"/>
      <c r="MEA270" s="5"/>
      <c r="MEB270" s="5"/>
      <c r="MEC270" s="5"/>
      <c r="MED270" s="5"/>
      <c r="MEE270" s="5"/>
      <c r="MEF270" s="5"/>
      <c r="MEG270" s="5"/>
      <c r="MEH270" s="5"/>
      <c r="MEI270" s="5"/>
      <c r="MEJ270" s="5"/>
      <c r="MEK270" s="5"/>
      <c r="MEL270" s="5"/>
      <c r="MEM270" s="5"/>
      <c r="MEN270" s="5"/>
      <c r="MEO270" s="5"/>
      <c r="MEP270" s="5"/>
      <c r="MEQ270" s="5"/>
      <c r="MER270" s="5"/>
      <c r="MES270" s="5"/>
      <c r="MET270" s="5"/>
      <c r="MEU270" s="5"/>
      <c r="MEV270" s="5"/>
      <c r="MEW270" s="5"/>
      <c r="MEX270" s="5"/>
      <c r="MEY270" s="5"/>
      <c r="MEZ270" s="5"/>
      <c r="MFA270" s="5"/>
      <c r="MFB270" s="5"/>
      <c r="MFC270" s="5"/>
      <c r="MFD270" s="5"/>
      <c r="MFE270" s="5"/>
      <c r="MFF270" s="5"/>
      <c r="MFG270" s="5"/>
      <c r="MFH270" s="5"/>
      <c r="MFI270" s="5"/>
      <c r="MFJ270" s="5"/>
      <c r="MFK270" s="5"/>
      <c r="MFL270" s="5"/>
      <c r="MFM270" s="5"/>
      <c r="MFN270" s="5"/>
      <c r="MFO270" s="5"/>
      <c r="MFP270" s="5"/>
      <c r="MFQ270" s="5"/>
      <c r="MFR270" s="5"/>
      <c r="MFS270" s="5"/>
      <c r="MFT270" s="5"/>
      <c r="MFU270" s="5"/>
      <c r="MFV270" s="5"/>
      <c r="MFW270" s="5"/>
      <c r="MFX270" s="5"/>
      <c r="MFY270" s="5"/>
      <c r="MFZ270" s="5"/>
      <c r="MGA270" s="5"/>
      <c r="MGB270" s="5"/>
      <c r="MGC270" s="5"/>
      <c r="MGD270" s="5"/>
      <c r="MGE270" s="5"/>
      <c r="MGF270" s="5"/>
      <c r="MGG270" s="5"/>
      <c r="MGH270" s="5"/>
      <c r="MGI270" s="5"/>
      <c r="MGJ270" s="5"/>
      <c r="MGK270" s="5"/>
      <c r="MGL270" s="5"/>
      <c r="MGM270" s="5"/>
      <c r="MGN270" s="5"/>
      <c r="MGO270" s="5"/>
      <c r="MGP270" s="5"/>
      <c r="MGQ270" s="5"/>
      <c r="MGR270" s="5"/>
      <c r="MGS270" s="5"/>
      <c r="MGT270" s="5"/>
      <c r="MGU270" s="5"/>
      <c r="MGV270" s="5"/>
      <c r="MGW270" s="5"/>
      <c r="MGX270" s="5"/>
      <c r="MGY270" s="5"/>
      <c r="MGZ270" s="5"/>
      <c r="MHA270" s="5"/>
      <c r="MHB270" s="5"/>
      <c r="MHC270" s="5"/>
      <c r="MHD270" s="5"/>
      <c r="MHE270" s="5"/>
      <c r="MHF270" s="5"/>
      <c r="MHG270" s="5"/>
      <c r="MHH270" s="5"/>
      <c r="MHI270" s="5"/>
      <c r="MHJ270" s="5"/>
      <c r="MHK270" s="5"/>
      <c r="MHL270" s="5"/>
      <c r="MHM270" s="5"/>
      <c r="MHN270" s="5"/>
      <c r="MHO270" s="5"/>
      <c r="MHP270" s="5"/>
      <c r="MHQ270" s="5"/>
      <c r="MHR270" s="5"/>
      <c r="MHS270" s="5"/>
      <c r="MHT270" s="5"/>
      <c r="MHU270" s="5"/>
      <c r="MHV270" s="5"/>
      <c r="MHW270" s="5"/>
      <c r="MHX270" s="5"/>
      <c r="MHY270" s="5"/>
      <c r="MHZ270" s="5"/>
      <c r="MIA270" s="5"/>
      <c r="MIB270" s="5"/>
      <c r="MIC270" s="5"/>
      <c r="MID270" s="5"/>
      <c r="MIE270" s="5"/>
      <c r="MIF270" s="5"/>
      <c r="MIG270" s="5"/>
      <c r="MIH270" s="5"/>
      <c r="MII270" s="5"/>
      <c r="MIJ270" s="5"/>
      <c r="MIK270" s="5"/>
      <c r="MIL270" s="5"/>
      <c r="MIM270" s="5"/>
      <c r="MIN270" s="5"/>
      <c r="MIO270" s="5"/>
      <c r="MIP270" s="5"/>
      <c r="MIQ270" s="5"/>
      <c r="MIR270" s="5"/>
      <c r="MIS270" s="5"/>
      <c r="MIT270" s="5"/>
      <c r="MIU270" s="5"/>
      <c r="MIV270" s="5"/>
      <c r="MIW270" s="5"/>
      <c r="MIX270" s="5"/>
      <c r="MIY270" s="5"/>
      <c r="MIZ270" s="5"/>
      <c r="MJA270" s="5"/>
      <c r="MJB270" s="5"/>
      <c r="MJC270" s="5"/>
      <c r="MJD270" s="5"/>
      <c r="MJE270" s="5"/>
      <c r="MJF270" s="5"/>
      <c r="MJG270" s="5"/>
      <c r="MJH270" s="5"/>
      <c r="MJI270" s="5"/>
      <c r="MJJ270" s="5"/>
      <c r="MJK270" s="5"/>
      <c r="MJL270" s="5"/>
      <c r="MJM270" s="5"/>
      <c r="MJN270" s="5"/>
      <c r="MJO270" s="5"/>
      <c r="MJP270" s="5"/>
      <c r="MJQ270" s="5"/>
      <c r="MJR270" s="5"/>
      <c r="MJS270" s="5"/>
      <c r="MJT270" s="5"/>
      <c r="MJU270" s="5"/>
      <c r="MJV270" s="5"/>
      <c r="MJW270" s="5"/>
      <c r="MJX270" s="5"/>
      <c r="MJY270" s="5"/>
      <c r="MJZ270" s="5"/>
      <c r="MKA270" s="5"/>
      <c r="MKB270" s="5"/>
      <c r="MKC270" s="5"/>
      <c r="MKD270" s="5"/>
      <c r="MKE270" s="5"/>
      <c r="MKF270" s="5"/>
      <c r="MKG270" s="5"/>
      <c r="MKH270" s="5"/>
      <c r="MKI270" s="5"/>
      <c r="MKJ270" s="5"/>
      <c r="MKK270" s="5"/>
      <c r="MKL270" s="5"/>
      <c r="MKM270" s="5"/>
      <c r="MKN270" s="5"/>
      <c r="MKO270" s="5"/>
      <c r="MKP270" s="5"/>
      <c r="MKQ270" s="5"/>
      <c r="MKR270" s="5"/>
      <c r="MKS270" s="5"/>
      <c r="MKT270" s="5"/>
      <c r="MKU270" s="5"/>
      <c r="MKV270" s="5"/>
      <c r="MKW270" s="5"/>
      <c r="MKX270" s="5"/>
      <c r="MKY270" s="5"/>
      <c r="MKZ270" s="5"/>
      <c r="MLA270" s="5"/>
      <c r="MLB270" s="5"/>
      <c r="MLC270" s="5"/>
      <c r="MLD270" s="5"/>
      <c r="MLE270" s="5"/>
      <c r="MLF270" s="5"/>
      <c r="MLG270" s="5"/>
      <c r="MLH270" s="5"/>
      <c r="MLI270" s="5"/>
      <c r="MLJ270" s="5"/>
      <c r="MLK270" s="5"/>
      <c r="MLL270" s="5"/>
      <c r="MLM270" s="5"/>
      <c r="MLN270" s="5"/>
      <c r="MLO270" s="5"/>
      <c r="MLP270" s="5"/>
      <c r="MLQ270" s="5"/>
      <c r="MLR270" s="5"/>
      <c r="MLS270" s="5"/>
      <c r="MLT270" s="5"/>
      <c r="MLU270" s="5"/>
      <c r="MLV270" s="5"/>
      <c r="MLW270" s="5"/>
      <c r="MLX270" s="5"/>
      <c r="MLY270" s="5"/>
      <c r="MLZ270" s="5"/>
      <c r="MMA270" s="5"/>
      <c r="MMB270" s="5"/>
      <c r="MMC270" s="5"/>
      <c r="MMD270" s="5"/>
      <c r="MME270" s="5"/>
      <c r="MMF270" s="5"/>
      <c r="MMG270" s="5"/>
      <c r="MMH270" s="5"/>
      <c r="MMI270" s="5"/>
      <c r="MMJ270" s="5"/>
      <c r="MMK270" s="5"/>
      <c r="MML270" s="5"/>
      <c r="MMM270" s="5"/>
      <c r="MMN270" s="5"/>
      <c r="MMO270" s="5"/>
      <c r="MMP270" s="5"/>
      <c r="MMQ270" s="5"/>
      <c r="MMR270" s="5"/>
      <c r="MMS270" s="5"/>
      <c r="MMT270" s="5"/>
      <c r="MMU270" s="5"/>
      <c r="MMV270" s="5"/>
      <c r="MMW270" s="5"/>
      <c r="MMX270" s="5"/>
      <c r="MMY270" s="5"/>
      <c r="MMZ270" s="5"/>
      <c r="MNA270" s="5"/>
      <c r="MNB270" s="5"/>
      <c r="MNC270" s="5"/>
      <c r="MND270" s="5"/>
      <c r="MNE270" s="5"/>
      <c r="MNF270" s="5"/>
      <c r="MNG270" s="5"/>
      <c r="MNH270" s="5"/>
      <c r="MNI270" s="5"/>
      <c r="MNJ270" s="5"/>
      <c r="MNK270" s="5"/>
      <c r="MNL270" s="5"/>
      <c r="MNM270" s="5"/>
      <c r="MNN270" s="5"/>
      <c r="MNO270" s="5"/>
      <c r="MNP270" s="5"/>
      <c r="MNQ270" s="5"/>
      <c r="MNR270" s="5"/>
      <c r="MNS270" s="5"/>
      <c r="MNT270" s="5"/>
      <c r="MNU270" s="5"/>
      <c r="MNV270" s="5"/>
      <c r="MNW270" s="5"/>
      <c r="MNX270" s="5"/>
      <c r="MNY270" s="5"/>
      <c r="MNZ270" s="5"/>
      <c r="MOA270" s="5"/>
      <c r="MOB270" s="5"/>
      <c r="MOC270" s="5"/>
      <c r="MOD270" s="5"/>
      <c r="MOE270" s="5"/>
      <c r="MOF270" s="5"/>
      <c r="MOG270" s="5"/>
      <c r="MOH270" s="5"/>
      <c r="MOI270" s="5"/>
      <c r="MOJ270" s="5"/>
      <c r="MOK270" s="5"/>
      <c r="MOL270" s="5"/>
      <c r="MOM270" s="5"/>
      <c r="MON270" s="5"/>
      <c r="MOO270" s="5"/>
      <c r="MOP270" s="5"/>
      <c r="MOQ270" s="5"/>
      <c r="MOR270" s="5"/>
      <c r="MOS270" s="5"/>
      <c r="MOT270" s="5"/>
      <c r="MOU270" s="5"/>
      <c r="MOV270" s="5"/>
      <c r="MOW270" s="5"/>
      <c r="MOX270" s="5"/>
      <c r="MOY270" s="5"/>
      <c r="MOZ270" s="5"/>
      <c r="MPA270" s="5"/>
      <c r="MPB270" s="5"/>
      <c r="MPC270" s="5"/>
      <c r="MPD270" s="5"/>
      <c r="MPE270" s="5"/>
      <c r="MPF270" s="5"/>
      <c r="MPG270" s="5"/>
      <c r="MPH270" s="5"/>
      <c r="MPI270" s="5"/>
      <c r="MPJ270" s="5"/>
      <c r="MPK270" s="5"/>
      <c r="MPL270" s="5"/>
      <c r="MPM270" s="5"/>
      <c r="MPN270" s="5"/>
      <c r="MPO270" s="5"/>
      <c r="MPP270" s="5"/>
      <c r="MPQ270" s="5"/>
      <c r="MPR270" s="5"/>
      <c r="MPS270" s="5"/>
      <c r="MPT270" s="5"/>
      <c r="MPU270" s="5"/>
      <c r="MPV270" s="5"/>
      <c r="MPW270" s="5"/>
      <c r="MPX270" s="5"/>
      <c r="MPY270" s="5"/>
      <c r="MPZ270" s="5"/>
      <c r="MQA270" s="5"/>
      <c r="MQB270" s="5"/>
      <c r="MQC270" s="5"/>
      <c r="MQD270" s="5"/>
      <c r="MQE270" s="5"/>
      <c r="MQF270" s="5"/>
      <c r="MQG270" s="5"/>
      <c r="MQH270" s="5"/>
      <c r="MQI270" s="5"/>
      <c r="MQJ270" s="5"/>
      <c r="MQK270" s="5"/>
      <c r="MQL270" s="5"/>
      <c r="MQM270" s="5"/>
      <c r="MQN270" s="5"/>
      <c r="MQO270" s="5"/>
      <c r="MQP270" s="5"/>
      <c r="MQQ270" s="5"/>
      <c r="MQR270" s="5"/>
      <c r="MQS270" s="5"/>
      <c r="MQT270" s="5"/>
      <c r="MQU270" s="5"/>
      <c r="MQV270" s="5"/>
      <c r="MQW270" s="5"/>
      <c r="MQX270" s="5"/>
      <c r="MQY270" s="5"/>
      <c r="MQZ270" s="5"/>
      <c r="MRA270" s="5"/>
      <c r="MRB270" s="5"/>
      <c r="MRC270" s="5"/>
      <c r="MRD270" s="5"/>
      <c r="MRE270" s="5"/>
      <c r="MRF270" s="5"/>
      <c r="MRG270" s="5"/>
      <c r="MRH270" s="5"/>
      <c r="MRI270" s="5"/>
      <c r="MRJ270" s="5"/>
      <c r="MRK270" s="5"/>
      <c r="MRL270" s="5"/>
      <c r="MRM270" s="5"/>
      <c r="MRN270" s="5"/>
      <c r="MRO270" s="5"/>
      <c r="MRP270" s="5"/>
      <c r="MRQ270" s="5"/>
      <c r="MRR270" s="5"/>
      <c r="MRS270" s="5"/>
      <c r="MRT270" s="5"/>
      <c r="MRU270" s="5"/>
      <c r="MRV270" s="5"/>
      <c r="MRW270" s="5"/>
      <c r="MRX270" s="5"/>
      <c r="MRY270" s="5"/>
      <c r="MRZ270" s="5"/>
      <c r="MSA270" s="5"/>
      <c r="MSB270" s="5"/>
      <c r="MSC270" s="5"/>
      <c r="MSD270" s="5"/>
      <c r="MSE270" s="5"/>
      <c r="MSF270" s="5"/>
      <c r="MSG270" s="5"/>
      <c r="MSH270" s="5"/>
      <c r="MSI270" s="5"/>
      <c r="MSJ270" s="5"/>
      <c r="MSK270" s="5"/>
      <c r="MSL270" s="5"/>
      <c r="MSM270" s="5"/>
      <c r="MSN270" s="5"/>
      <c r="MSO270" s="5"/>
      <c r="MSP270" s="5"/>
      <c r="MSQ270" s="5"/>
      <c r="MSR270" s="5"/>
      <c r="MSS270" s="5"/>
      <c r="MST270" s="5"/>
      <c r="MSU270" s="5"/>
      <c r="MSV270" s="5"/>
      <c r="MSW270" s="5"/>
      <c r="MSX270" s="5"/>
      <c r="MSY270" s="5"/>
      <c r="MSZ270" s="5"/>
      <c r="MTA270" s="5"/>
      <c r="MTB270" s="5"/>
      <c r="MTC270" s="5"/>
      <c r="MTD270" s="5"/>
      <c r="MTE270" s="5"/>
      <c r="MTF270" s="5"/>
      <c r="MTG270" s="5"/>
      <c r="MTH270" s="5"/>
      <c r="MTI270" s="5"/>
      <c r="MTJ270" s="5"/>
      <c r="MTK270" s="5"/>
      <c r="MTL270" s="5"/>
      <c r="MTM270" s="5"/>
      <c r="MTN270" s="5"/>
      <c r="MTO270" s="5"/>
      <c r="MTP270" s="5"/>
      <c r="MTQ270" s="5"/>
      <c r="MTR270" s="5"/>
      <c r="MTS270" s="5"/>
      <c r="MTT270" s="5"/>
      <c r="MTU270" s="5"/>
      <c r="MTV270" s="5"/>
      <c r="MTW270" s="5"/>
      <c r="MTX270" s="5"/>
      <c r="MTY270" s="5"/>
      <c r="MTZ270" s="5"/>
      <c r="MUA270" s="5"/>
      <c r="MUB270" s="5"/>
      <c r="MUC270" s="5"/>
      <c r="MUD270" s="5"/>
      <c r="MUE270" s="5"/>
      <c r="MUF270" s="5"/>
      <c r="MUG270" s="5"/>
      <c r="MUH270" s="5"/>
      <c r="MUI270" s="5"/>
      <c r="MUJ270" s="5"/>
      <c r="MUK270" s="5"/>
      <c r="MUL270" s="5"/>
      <c r="MUM270" s="5"/>
      <c r="MUN270" s="5"/>
      <c r="MUO270" s="5"/>
      <c r="MUP270" s="5"/>
      <c r="MUQ270" s="5"/>
      <c r="MUR270" s="5"/>
      <c r="MUS270" s="5"/>
      <c r="MUT270" s="5"/>
      <c r="MUU270" s="5"/>
      <c r="MUV270" s="5"/>
      <c r="MUW270" s="5"/>
      <c r="MUX270" s="5"/>
      <c r="MUY270" s="5"/>
      <c r="MUZ270" s="5"/>
      <c r="MVA270" s="5"/>
      <c r="MVB270" s="5"/>
      <c r="MVC270" s="5"/>
      <c r="MVD270" s="5"/>
      <c r="MVE270" s="5"/>
      <c r="MVF270" s="5"/>
      <c r="MVG270" s="5"/>
      <c r="MVH270" s="5"/>
      <c r="MVI270" s="5"/>
      <c r="MVJ270" s="5"/>
      <c r="MVK270" s="5"/>
      <c r="MVL270" s="5"/>
      <c r="MVM270" s="5"/>
      <c r="MVN270" s="5"/>
      <c r="MVO270" s="5"/>
      <c r="MVP270" s="5"/>
      <c r="MVQ270" s="5"/>
      <c r="MVR270" s="5"/>
      <c r="MVS270" s="5"/>
      <c r="MVT270" s="5"/>
      <c r="MVU270" s="5"/>
      <c r="MVV270" s="5"/>
      <c r="MVW270" s="5"/>
      <c r="MVX270" s="5"/>
      <c r="MVY270" s="5"/>
      <c r="MVZ270" s="5"/>
      <c r="MWA270" s="5"/>
      <c r="MWB270" s="5"/>
      <c r="MWC270" s="5"/>
      <c r="MWD270" s="5"/>
      <c r="MWE270" s="5"/>
      <c r="MWF270" s="5"/>
      <c r="MWG270" s="5"/>
      <c r="MWH270" s="5"/>
      <c r="MWI270" s="5"/>
      <c r="MWJ270" s="5"/>
      <c r="MWK270" s="5"/>
      <c r="MWL270" s="5"/>
      <c r="MWM270" s="5"/>
      <c r="MWN270" s="5"/>
      <c r="MWO270" s="5"/>
      <c r="MWP270" s="5"/>
      <c r="MWQ270" s="5"/>
      <c r="MWR270" s="5"/>
      <c r="MWS270" s="5"/>
      <c r="MWT270" s="5"/>
      <c r="MWU270" s="5"/>
      <c r="MWV270" s="5"/>
      <c r="MWW270" s="5"/>
      <c r="MWX270" s="5"/>
      <c r="MWY270" s="5"/>
      <c r="MWZ270" s="5"/>
      <c r="MXA270" s="5"/>
      <c r="MXB270" s="5"/>
      <c r="MXC270" s="5"/>
      <c r="MXD270" s="5"/>
      <c r="MXE270" s="5"/>
      <c r="MXF270" s="5"/>
      <c r="MXG270" s="5"/>
      <c r="MXH270" s="5"/>
      <c r="MXI270" s="5"/>
      <c r="MXJ270" s="5"/>
      <c r="MXK270" s="5"/>
      <c r="MXL270" s="5"/>
      <c r="MXM270" s="5"/>
      <c r="MXN270" s="5"/>
      <c r="MXO270" s="5"/>
      <c r="MXP270" s="5"/>
      <c r="MXQ270" s="5"/>
      <c r="MXR270" s="5"/>
      <c r="MXS270" s="5"/>
      <c r="MXT270" s="5"/>
      <c r="MXU270" s="5"/>
      <c r="MXV270" s="5"/>
      <c r="MXW270" s="5"/>
      <c r="MXX270" s="5"/>
      <c r="MXY270" s="5"/>
      <c r="MXZ270" s="5"/>
      <c r="MYA270" s="5"/>
      <c r="MYB270" s="5"/>
      <c r="MYC270" s="5"/>
      <c r="MYD270" s="5"/>
      <c r="MYE270" s="5"/>
      <c r="MYF270" s="5"/>
      <c r="MYG270" s="5"/>
      <c r="MYH270" s="5"/>
      <c r="MYI270" s="5"/>
      <c r="MYJ270" s="5"/>
      <c r="MYK270" s="5"/>
      <c r="MYL270" s="5"/>
      <c r="MYM270" s="5"/>
      <c r="MYN270" s="5"/>
      <c r="MYO270" s="5"/>
      <c r="MYP270" s="5"/>
      <c r="MYQ270" s="5"/>
      <c r="MYR270" s="5"/>
      <c r="MYS270" s="5"/>
      <c r="MYT270" s="5"/>
      <c r="MYU270" s="5"/>
      <c r="MYV270" s="5"/>
      <c r="MYW270" s="5"/>
      <c r="MYX270" s="5"/>
      <c r="MYY270" s="5"/>
      <c r="MYZ270" s="5"/>
      <c r="MZA270" s="5"/>
      <c r="MZB270" s="5"/>
      <c r="MZC270" s="5"/>
      <c r="MZD270" s="5"/>
      <c r="MZE270" s="5"/>
      <c r="MZF270" s="5"/>
      <c r="MZG270" s="5"/>
      <c r="MZH270" s="5"/>
      <c r="MZI270" s="5"/>
      <c r="MZJ270" s="5"/>
      <c r="MZK270" s="5"/>
      <c r="MZL270" s="5"/>
      <c r="MZM270" s="5"/>
      <c r="MZN270" s="5"/>
      <c r="MZO270" s="5"/>
      <c r="MZP270" s="5"/>
      <c r="MZQ270" s="5"/>
      <c r="MZR270" s="5"/>
      <c r="MZS270" s="5"/>
      <c r="MZT270" s="5"/>
      <c r="MZU270" s="5"/>
      <c r="MZV270" s="5"/>
      <c r="MZW270" s="5"/>
      <c r="MZX270" s="5"/>
      <c r="MZY270" s="5"/>
      <c r="MZZ270" s="5"/>
      <c r="NAA270" s="5"/>
      <c r="NAB270" s="5"/>
      <c r="NAC270" s="5"/>
      <c r="NAD270" s="5"/>
      <c r="NAE270" s="5"/>
      <c r="NAF270" s="5"/>
      <c r="NAG270" s="5"/>
      <c r="NAH270" s="5"/>
      <c r="NAI270" s="5"/>
      <c r="NAJ270" s="5"/>
      <c r="NAK270" s="5"/>
      <c r="NAL270" s="5"/>
      <c r="NAM270" s="5"/>
      <c r="NAN270" s="5"/>
      <c r="NAO270" s="5"/>
      <c r="NAP270" s="5"/>
      <c r="NAQ270" s="5"/>
      <c r="NAR270" s="5"/>
      <c r="NAS270" s="5"/>
      <c r="NAT270" s="5"/>
      <c r="NAU270" s="5"/>
      <c r="NAV270" s="5"/>
      <c r="NAW270" s="5"/>
      <c r="NAX270" s="5"/>
      <c r="NAY270" s="5"/>
      <c r="NAZ270" s="5"/>
      <c r="NBA270" s="5"/>
      <c r="NBB270" s="5"/>
      <c r="NBC270" s="5"/>
      <c r="NBD270" s="5"/>
      <c r="NBE270" s="5"/>
      <c r="NBF270" s="5"/>
      <c r="NBG270" s="5"/>
      <c r="NBH270" s="5"/>
      <c r="NBI270" s="5"/>
      <c r="NBJ270" s="5"/>
      <c r="NBK270" s="5"/>
      <c r="NBL270" s="5"/>
      <c r="NBM270" s="5"/>
      <c r="NBN270" s="5"/>
      <c r="NBO270" s="5"/>
      <c r="NBP270" s="5"/>
      <c r="NBQ270" s="5"/>
      <c r="NBR270" s="5"/>
      <c r="NBS270" s="5"/>
      <c r="NBT270" s="5"/>
      <c r="NBU270" s="5"/>
      <c r="NBV270" s="5"/>
      <c r="NBW270" s="5"/>
      <c r="NBX270" s="5"/>
      <c r="NBY270" s="5"/>
      <c r="NBZ270" s="5"/>
      <c r="NCA270" s="5"/>
      <c r="NCB270" s="5"/>
      <c r="NCC270" s="5"/>
      <c r="NCD270" s="5"/>
      <c r="NCE270" s="5"/>
      <c r="NCF270" s="5"/>
      <c r="NCG270" s="5"/>
      <c r="NCH270" s="5"/>
      <c r="NCI270" s="5"/>
      <c r="NCJ270" s="5"/>
      <c r="NCK270" s="5"/>
      <c r="NCL270" s="5"/>
      <c r="NCM270" s="5"/>
      <c r="NCN270" s="5"/>
      <c r="NCO270" s="5"/>
      <c r="NCP270" s="5"/>
      <c r="NCQ270" s="5"/>
      <c r="NCR270" s="5"/>
      <c r="NCS270" s="5"/>
      <c r="NCT270" s="5"/>
      <c r="NCU270" s="5"/>
      <c r="NCV270" s="5"/>
      <c r="NCW270" s="5"/>
      <c r="NCX270" s="5"/>
      <c r="NCY270" s="5"/>
      <c r="NCZ270" s="5"/>
      <c r="NDA270" s="5"/>
      <c r="NDB270" s="5"/>
      <c r="NDC270" s="5"/>
      <c r="NDD270" s="5"/>
      <c r="NDE270" s="5"/>
      <c r="NDF270" s="5"/>
      <c r="NDG270" s="5"/>
      <c r="NDH270" s="5"/>
      <c r="NDI270" s="5"/>
      <c r="NDJ270" s="5"/>
      <c r="NDK270" s="5"/>
      <c r="NDL270" s="5"/>
      <c r="NDM270" s="5"/>
      <c r="NDN270" s="5"/>
      <c r="NDO270" s="5"/>
      <c r="NDP270" s="5"/>
      <c r="NDQ270" s="5"/>
      <c r="NDR270" s="5"/>
      <c r="NDS270" s="5"/>
      <c r="NDT270" s="5"/>
      <c r="NDU270" s="5"/>
      <c r="NDV270" s="5"/>
      <c r="NDW270" s="5"/>
      <c r="NDX270" s="5"/>
      <c r="NDY270" s="5"/>
      <c r="NDZ270" s="5"/>
      <c r="NEA270" s="5"/>
      <c r="NEB270" s="5"/>
      <c r="NEC270" s="5"/>
      <c r="NED270" s="5"/>
      <c r="NEE270" s="5"/>
      <c r="NEF270" s="5"/>
      <c r="NEG270" s="5"/>
      <c r="NEH270" s="5"/>
      <c r="NEI270" s="5"/>
      <c r="NEJ270" s="5"/>
      <c r="NEK270" s="5"/>
      <c r="NEL270" s="5"/>
      <c r="NEM270" s="5"/>
      <c r="NEN270" s="5"/>
      <c r="NEO270" s="5"/>
      <c r="NEP270" s="5"/>
      <c r="NEQ270" s="5"/>
      <c r="NER270" s="5"/>
      <c r="NES270" s="5"/>
      <c r="NET270" s="5"/>
      <c r="NEU270" s="5"/>
      <c r="NEV270" s="5"/>
      <c r="NEW270" s="5"/>
      <c r="NEX270" s="5"/>
      <c r="NEY270" s="5"/>
      <c r="NEZ270" s="5"/>
      <c r="NFA270" s="5"/>
      <c r="NFB270" s="5"/>
      <c r="NFC270" s="5"/>
      <c r="NFD270" s="5"/>
      <c r="NFE270" s="5"/>
      <c r="NFF270" s="5"/>
      <c r="NFG270" s="5"/>
      <c r="NFH270" s="5"/>
      <c r="NFI270" s="5"/>
      <c r="NFJ270" s="5"/>
      <c r="NFK270" s="5"/>
      <c r="NFL270" s="5"/>
      <c r="NFM270" s="5"/>
      <c r="NFN270" s="5"/>
      <c r="NFO270" s="5"/>
      <c r="NFP270" s="5"/>
      <c r="NFQ270" s="5"/>
      <c r="NFR270" s="5"/>
      <c r="NFS270" s="5"/>
      <c r="NFT270" s="5"/>
      <c r="NFU270" s="5"/>
      <c r="NFV270" s="5"/>
      <c r="NFW270" s="5"/>
      <c r="NFX270" s="5"/>
      <c r="NFY270" s="5"/>
      <c r="NFZ270" s="5"/>
      <c r="NGA270" s="5"/>
      <c r="NGB270" s="5"/>
      <c r="NGC270" s="5"/>
      <c r="NGD270" s="5"/>
      <c r="NGE270" s="5"/>
      <c r="NGF270" s="5"/>
      <c r="NGG270" s="5"/>
      <c r="NGH270" s="5"/>
      <c r="NGI270" s="5"/>
      <c r="NGJ270" s="5"/>
      <c r="NGK270" s="5"/>
      <c r="NGL270" s="5"/>
      <c r="NGM270" s="5"/>
      <c r="NGN270" s="5"/>
      <c r="NGO270" s="5"/>
      <c r="NGP270" s="5"/>
      <c r="NGQ270" s="5"/>
      <c r="NGR270" s="5"/>
      <c r="NGS270" s="5"/>
      <c r="NGT270" s="5"/>
      <c r="NGU270" s="5"/>
      <c r="NGV270" s="5"/>
      <c r="NGW270" s="5"/>
      <c r="NGX270" s="5"/>
      <c r="NGY270" s="5"/>
      <c r="NGZ270" s="5"/>
      <c r="NHA270" s="5"/>
      <c r="NHB270" s="5"/>
      <c r="NHC270" s="5"/>
      <c r="NHD270" s="5"/>
      <c r="NHE270" s="5"/>
      <c r="NHF270" s="5"/>
      <c r="NHG270" s="5"/>
      <c r="NHH270" s="5"/>
      <c r="NHI270" s="5"/>
      <c r="NHJ270" s="5"/>
      <c r="NHK270" s="5"/>
      <c r="NHL270" s="5"/>
      <c r="NHM270" s="5"/>
      <c r="NHN270" s="5"/>
      <c r="NHO270" s="5"/>
      <c r="NHP270" s="5"/>
      <c r="NHQ270" s="5"/>
      <c r="NHR270" s="5"/>
      <c r="NHS270" s="5"/>
      <c r="NHT270" s="5"/>
      <c r="NHU270" s="5"/>
      <c r="NHV270" s="5"/>
      <c r="NHW270" s="5"/>
      <c r="NHX270" s="5"/>
      <c r="NHY270" s="5"/>
      <c r="NHZ270" s="5"/>
      <c r="NIA270" s="5"/>
      <c r="NIB270" s="5"/>
      <c r="NIC270" s="5"/>
      <c r="NID270" s="5"/>
      <c r="NIE270" s="5"/>
      <c r="NIF270" s="5"/>
      <c r="NIG270" s="5"/>
      <c r="NIH270" s="5"/>
      <c r="NII270" s="5"/>
      <c r="NIJ270" s="5"/>
      <c r="NIK270" s="5"/>
      <c r="NIL270" s="5"/>
      <c r="NIM270" s="5"/>
      <c r="NIN270" s="5"/>
      <c r="NIO270" s="5"/>
      <c r="NIP270" s="5"/>
      <c r="NIQ270" s="5"/>
      <c r="NIR270" s="5"/>
      <c r="NIS270" s="5"/>
      <c r="NIT270" s="5"/>
      <c r="NIU270" s="5"/>
      <c r="NIV270" s="5"/>
      <c r="NIW270" s="5"/>
      <c r="NIX270" s="5"/>
      <c r="NIY270" s="5"/>
      <c r="NIZ270" s="5"/>
      <c r="NJA270" s="5"/>
      <c r="NJB270" s="5"/>
      <c r="NJC270" s="5"/>
      <c r="NJD270" s="5"/>
      <c r="NJE270" s="5"/>
      <c r="NJF270" s="5"/>
      <c r="NJG270" s="5"/>
      <c r="NJH270" s="5"/>
      <c r="NJI270" s="5"/>
      <c r="NJJ270" s="5"/>
      <c r="NJK270" s="5"/>
      <c r="NJL270" s="5"/>
      <c r="NJM270" s="5"/>
      <c r="NJN270" s="5"/>
      <c r="NJO270" s="5"/>
      <c r="NJP270" s="5"/>
      <c r="NJQ270" s="5"/>
      <c r="NJR270" s="5"/>
      <c r="NJS270" s="5"/>
      <c r="NJT270" s="5"/>
      <c r="NJU270" s="5"/>
      <c r="NJV270" s="5"/>
      <c r="NJW270" s="5"/>
      <c r="NJX270" s="5"/>
      <c r="NJY270" s="5"/>
      <c r="NJZ270" s="5"/>
      <c r="NKA270" s="5"/>
      <c r="NKB270" s="5"/>
      <c r="NKC270" s="5"/>
      <c r="NKD270" s="5"/>
      <c r="NKE270" s="5"/>
      <c r="NKF270" s="5"/>
      <c r="NKG270" s="5"/>
      <c r="NKH270" s="5"/>
      <c r="NKI270" s="5"/>
      <c r="NKJ270" s="5"/>
      <c r="NKK270" s="5"/>
      <c r="NKL270" s="5"/>
      <c r="NKM270" s="5"/>
      <c r="NKN270" s="5"/>
      <c r="NKO270" s="5"/>
      <c r="NKP270" s="5"/>
      <c r="NKQ270" s="5"/>
      <c r="NKR270" s="5"/>
      <c r="NKS270" s="5"/>
      <c r="NKT270" s="5"/>
      <c r="NKU270" s="5"/>
      <c r="NKV270" s="5"/>
      <c r="NKW270" s="5"/>
      <c r="NKX270" s="5"/>
      <c r="NKY270" s="5"/>
      <c r="NKZ270" s="5"/>
      <c r="NLA270" s="5"/>
      <c r="NLB270" s="5"/>
      <c r="NLC270" s="5"/>
      <c r="NLD270" s="5"/>
      <c r="NLE270" s="5"/>
      <c r="NLF270" s="5"/>
      <c r="NLG270" s="5"/>
      <c r="NLH270" s="5"/>
      <c r="NLI270" s="5"/>
      <c r="NLJ270" s="5"/>
      <c r="NLK270" s="5"/>
      <c r="NLL270" s="5"/>
      <c r="NLM270" s="5"/>
      <c r="NLN270" s="5"/>
      <c r="NLO270" s="5"/>
      <c r="NLP270" s="5"/>
      <c r="NLQ270" s="5"/>
      <c r="NLR270" s="5"/>
      <c r="NLS270" s="5"/>
      <c r="NLT270" s="5"/>
      <c r="NLU270" s="5"/>
      <c r="NLV270" s="5"/>
      <c r="NLW270" s="5"/>
      <c r="NLX270" s="5"/>
      <c r="NLY270" s="5"/>
      <c r="NLZ270" s="5"/>
      <c r="NMA270" s="5"/>
      <c r="NMB270" s="5"/>
      <c r="NMC270" s="5"/>
      <c r="NMD270" s="5"/>
      <c r="NME270" s="5"/>
      <c r="NMF270" s="5"/>
      <c r="NMG270" s="5"/>
      <c r="NMH270" s="5"/>
      <c r="NMI270" s="5"/>
      <c r="NMJ270" s="5"/>
      <c r="NMK270" s="5"/>
      <c r="NML270" s="5"/>
      <c r="NMM270" s="5"/>
      <c r="NMN270" s="5"/>
      <c r="NMO270" s="5"/>
      <c r="NMP270" s="5"/>
      <c r="NMQ270" s="5"/>
      <c r="NMR270" s="5"/>
      <c r="NMS270" s="5"/>
      <c r="NMT270" s="5"/>
      <c r="NMU270" s="5"/>
      <c r="NMV270" s="5"/>
      <c r="NMW270" s="5"/>
      <c r="NMX270" s="5"/>
      <c r="NMY270" s="5"/>
      <c r="NMZ270" s="5"/>
      <c r="NNA270" s="5"/>
      <c r="NNB270" s="5"/>
      <c r="NNC270" s="5"/>
      <c r="NND270" s="5"/>
      <c r="NNE270" s="5"/>
      <c r="NNF270" s="5"/>
      <c r="NNG270" s="5"/>
      <c r="NNH270" s="5"/>
      <c r="NNI270" s="5"/>
      <c r="NNJ270" s="5"/>
      <c r="NNK270" s="5"/>
      <c r="NNL270" s="5"/>
      <c r="NNM270" s="5"/>
      <c r="NNN270" s="5"/>
      <c r="NNO270" s="5"/>
      <c r="NNP270" s="5"/>
      <c r="NNQ270" s="5"/>
      <c r="NNR270" s="5"/>
      <c r="NNS270" s="5"/>
      <c r="NNT270" s="5"/>
      <c r="NNU270" s="5"/>
      <c r="NNV270" s="5"/>
      <c r="NNW270" s="5"/>
      <c r="NNX270" s="5"/>
      <c r="NNY270" s="5"/>
      <c r="NNZ270" s="5"/>
      <c r="NOA270" s="5"/>
      <c r="NOB270" s="5"/>
      <c r="NOC270" s="5"/>
      <c r="NOD270" s="5"/>
      <c r="NOE270" s="5"/>
      <c r="NOF270" s="5"/>
      <c r="NOG270" s="5"/>
      <c r="NOH270" s="5"/>
      <c r="NOI270" s="5"/>
      <c r="NOJ270" s="5"/>
      <c r="NOK270" s="5"/>
      <c r="NOL270" s="5"/>
      <c r="NOM270" s="5"/>
      <c r="NON270" s="5"/>
      <c r="NOO270" s="5"/>
      <c r="NOP270" s="5"/>
      <c r="NOQ270" s="5"/>
      <c r="NOR270" s="5"/>
      <c r="NOS270" s="5"/>
      <c r="NOT270" s="5"/>
      <c r="NOU270" s="5"/>
      <c r="NOV270" s="5"/>
      <c r="NOW270" s="5"/>
      <c r="NOX270" s="5"/>
      <c r="NOY270" s="5"/>
      <c r="NOZ270" s="5"/>
      <c r="NPA270" s="5"/>
      <c r="NPB270" s="5"/>
      <c r="NPC270" s="5"/>
      <c r="NPD270" s="5"/>
      <c r="NPE270" s="5"/>
      <c r="NPF270" s="5"/>
      <c r="NPG270" s="5"/>
      <c r="NPH270" s="5"/>
      <c r="NPI270" s="5"/>
      <c r="NPJ270" s="5"/>
      <c r="NPK270" s="5"/>
      <c r="NPL270" s="5"/>
      <c r="NPM270" s="5"/>
      <c r="NPN270" s="5"/>
      <c r="NPO270" s="5"/>
      <c r="NPP270" s="5"/>
      <c r="NPQ270" s="5"/>
      <c r="NPR270" s="5"/>
      <c r="NPS270" s="5"/>
      <c r="NPT270" s="5"/>
      <c r="NPU270" s="5"/>
      <c r="NPV270" s="5"/>
      <c r="NPW270" s="5"/>
      <c r="NPX270" s="5"/>
      <c r="NPY270" s="5"/>
      <c r="NPZ270" s="5"/>
      <c r="NQA270" s="5"/>
      <c r="NQB270" s="5"/>
      <c r="NQC270" s="5"/>
      <c r="NQD270" s="5"/>
      <c r="NQE270" s="5"/>
      <c r="NQF270" s="5"/>
      <c r="NQG270" s="5"/>
      <c r="NQH270" s="5"/>
      <c r="NQI270" s="5"/>
      <c r="NQJ270" s="5"/>
      <c r="NQK270" s="5"/>
      <c r="NQL270" s="5"/>
      <c r="NQM270" s="5"/>
      <c r="NQN270" s="5"/>
      <c r="NQO270" s="5"/>
      <c r="NQP270" s="5"/>
      <c r="NQQ270" s="5"/>
      <c r="NQR270" s="5"/>
      <c r="NQS270" s="5"/>
      <c r="NQT270" s="5"/>
      <c r="NQU270" s="5"/>
      <c r="NQV270" s="5"/>
      <c r="NQW270" s="5"/>
      <c r="NQX270" s="5"/>
      <c r="NQY270" s="5"/>
      <c r="NQZ270" s="5"/>
      <c r="NRA270" s="5"/>
      <c r="NRB270" s="5"/>
      <c r="NRC270" s="5"/>
      <c r="NRD270" s="5"/>
      <c r="NRE270" s="5"/>
      <c r="NRF270" s="5"/>
      <c r="NRG270" s="5"/>
      <c r="NRH270" s="5"/>
      <c r="NRI270" s="5"/>
      <c r="NRJ270" s="5"/>
      <c r="NRK270" s="5"/>
      <c r="NRL270" s="5"/>
      <c r="NRM270" s="5"/>
      <c r="NRN270" s="5"/>
      <c r="NRO270" s="5"/>
      <c r="NRP270" s="5"/>
      <c r="NRQ270" s="5"/>
      <c r="NRR270" s="5"/>
      <c r="NRS270" s="5"/>
      <c r="NRT270" s="5"/>
      <c r="NRU270" s="5"/>
      <c r="NRV270" s="5"/>
      <c r="NRW270" s="5"/>
      <c r="NRX270" s="5"/>
      <c r="NRY270" s="5"/>
      <c r="NRZ270" s="5"/>
      <c r="NSA270" s="5"/>
      <c r="NSB270" s="5"/>
      <c r="NSC270" s="5"/>
      <c r="NSD270" s="5"/>
      <c r="NSE270" s="5"/>
      <c r="NSF270" s="5"/>
      <c r="NSG270" s="5"/>
      <c r="NSH270" s="5"/>
      <c r="NSI270" s="5"/>
      <c r="NSJ270" s="5"/>
      <c r="NSK270" s="5"/>
      <c r="NSL270" s="5"/>
      <c r="NSM270" s="5"/>
      <c r="NSN270" s="5"/>
      <c r="NSO270" s="5"/>
      <c r="NSP270" s="5"/>
      <c r="NSQ270" s="5"/>
      <c r="NSR270" s="5"/>
      <c r="NSS270" s="5"/>
      <c r="NST270" s="5"/>
      <c r="NSU270" s="5"/>
      <c r="NSV270" s="5"/>
      <c r="NSW270" s="5"/>
      <c r="NSX270" s="5"/>
      <c r="NSY270" s="5"/>
      <c r="NSZ270" s="5"/>
      <c r="NTA270" s="5"/>
      <c r="NTB270" s="5"/>
      <c r="NTC270" s="5"/>
      <c r="NTD270" s="5"/>
      <c r="NTE270" s="5"/>
      <c r="NTF270" s="5"/>
      <c r="NTG270" s="5"/>
      <c r="NTH270" s="5"/>
      <c r="NTI270" s="5"/>
      <c r="NTJ270" s="5"/>
      <c r="NTK270" s="5"/>
      <c r="NTL270" s="5"/>
      <c r="NTM270" s="5"/>
      <c r="NTN270" s="5"/>
      <c r="NTO270" s="5"/>
      <c r="NTP270" s="5"/>
      <c r="NTQ270" s="5"/>
      <c r="NTR270" s="5"/>
      <c r="NTS270" s="5"/>
      <c r="NTT270" s="5"/>
      <c r="NTU270" s="5"/>
      <c r="NTV270" s="5"/>
      <c r="NTW270" s="5"/>
      <c r="NTX270" s="5"/>
      <c r="NTY270" s="5"/>
      <c r="NTZ270" s="5"/>
      <c r="NUA270" s="5"/>
      <c r="NUB270" s="5"/>
      <c r="NUC270" s="5"/>
      <c r="NUD270" s="5"/>
      <c r="NUE270" s="5"/>
      <c r="NUF270" s="5"/>
      <c r="NUG270" s="5"/>
      <c r="NUH270" s="5"/>
      <c r="NUI270" s="5"/>
      <c r="NUJ270" s="5"/>
      <c r="NUK270" s="5"/>
      <c r="NUL270" s="5"/>
      <c r="NUM270" s="5"/>
      <c r="NUN270" s="5"/>
      <c r="NUO270" s="5"/>
      <c r="NUP270" s="5"/>
      <c r="NUQ270" s="5"/>
      <c r="NUR270" s="5"/>
      <c r="NUS270" s="5"/>
      <c r="NUT270" s="5"/>
      <c r="NUU270" s="5"/>
      <c r="NUV270" s="5"/>
      <c r="NUW270" s="5"/>
      <c r="NUX270" s="5"/>
      <c r="NUY270" s="5"/>
      <c r="NUZ270" s="5"/>
      <c r="NVA270" s="5"/>
      <c r="NVB270" s="5"/>
      <c r="NVC270" s="5"/>
      <c r="NVD270" s="5"/>
      <c r="NVE270" s="5"/>
      <c r="NVF270" s="5"/>
      <c r="NVG270" s="5"/>
      <c r="NVH270" s="5"/>
      <c r="NVI270" s="5"/>
      <c r="NVJ270" s="5"/>
      <c r="NVK270" s="5"/>
      <c r="NVL270" s="5"/>
      <c r="NVM270" s="5"/>
      <c r="NVN270" s="5"/>
      <c r="NVO270" s="5"/>
      <c r="NVP270" s="5"/>
      <c r="NVQ270" s="5"/>
      <c r="NVR270" s="5"/>
      <c r="NVS270" s="5"/>
      <c r="NVT270" s="5"/>
      <c r="NVU270" s="5"/>
      <c r="NVV270" s="5"/>
      <c r="NVW270" s="5"/>
      <c r="NVX270" s="5"/>
      <c r="NVY270" s="5"/>
      <c r="NVZ270" s="5"/>
      <c r="NWA270" s="5"/>
      <c r="NWB270" s="5"/>
      <c r="NWC270" s="5"/>
      <c r="NWD270" s="5"/>
      <c r="NWE270" s="5"/>
      <c r="NWF270" s="5"/>
      <c r="NWG270" s="5"/>
      <c r="NWH270" s="5"/>
      <c r="NWI270" s="5"/>
      <c r="NWJ270" s="5"/>
      <c r="NWK270" s="5"/>
      <c r="NWL270" s="5"/>
      <c r="NWM270" s="5"/>
      <c r="NWN270" s="5"/>
      <c r="NWO270" s="5"/>
      <c r="NWP270" s="5"/>
      <c r="NWQ270" s="5"/>
      <c r="NWR270" s="5"/>
      <c r="NWS270" s="5"/>
      <c r="NWT270" s="5"/>
      <c r="NWU270" s="5"/>
      <c r="NWV270" s="5"/>
      <c r="NWW270" s="5"/>
      <c r="NWX270" s="5"/>
      <c r="NWY270" s="5"/>
      <c r="NWZ270" s="5"/>
      <c r="NXA270" s="5"/>
      <c r="NXB270" s="5"/>
      <c r="NXC270" s="5"/>
      <c r="NXD270" s="5"/>
      <c r="NXE270" s="5"/>
      <c r="NXF270" s="5"/>
      <c r="NXG270" s="5"/>
      <c r="NXH270" s="5"/>
      <c r="NXI270" s="5"/>
      <c r="NXJ270" s="5"/>
      <c r="NXK270" s="5"/>
      <c r="NXL270" s="5"/>
      <c r="NXM270" s="5"/>
      <c r="NXN270" s="5"/>
      <c r="NXO270" s="5"/>
      <c r="NXP270" s="5"/>
      <c r="NXQ270" s="5"/>
      <c r="NXR270" s="5"/>
      <c r="NXS270" s="5"/>
      <c r="NXT270" s="5"/>
      <c r="NXU270" s="5"/>
      <c r="NXV270" s="5"/>
      <c r="NXW270" s="5"/>
      <c r="NXX270" s="5"/>
      <c r="NXY270" s="5"/>
      <c r="NXZ270" s="5"/>
      <c r="NYA270" s="5"/>
      <c r="NYB270" s="5"/>
      <c r="NYC270" s="5"/>
      <c r="NYD270" s="5"/>
      <c r="NYE270" s="5"/>
      <c r="NYF270" s="5"/>
      <c r="NYG270" s="5"/>
      <c r="NYH270" s="5"/>
      <c r="NYI270" s="5"/>
      <c r="NYJ270" s="5"/>
      <c r="NYK270" s="5"/>
      <c r="NYL270" s="5"/>
      <c r="NYM270" s="5"/>
      <c r="NYN270" s="5"/>
      <c r="NYO270" s="5"/>
      <c r="NYP270" s="5"/>
      <c r="NYQ270" s="5"/>
      <c r="NYR270" s="5"/>
      <c r="NYS270" s="5"/>
      <c r="NYT270" s="5"/>
      <c r="NYU270" s="5"/>
      <c r="NYV270" s="5"/>
      <c r="NYW270" s="5"/>
      <c r="NYX270" s="5"/>
      <c r="NYY270" s="5"/>
      <c r="NYZ270" s="5"/>
      <c r="NZA270" s="5"/>
      <c r="NZB270" s="5"/>
      <c r="NZC270" s="5"/>
      <c r="NZD270" s="5"/>
      <c r="NZE270" s="5"/>
      <c r="NZF270" s="5"/>
      <c r="NZG270" s="5"/>
      <c r="NZH270" s="5"/>
      <c r="NZI270" s="5"/>
      <c r="NZJ270" s="5"/>
      <c r="NZK270" s="5"/>
      <c r="NZL270" s="5"/>
      <c r="NZM270" s="5"/>
      <c r="NZN270" s="5"/>
      <c r="NZO270" s="5"/>
      <c r="NZP270" s="5"/>
      <c r="NZQ270" s="5"/>
      <c r="NZR270" s="5"/>
      <c r="NZS270" s="5"/>
      <c r="NZT270" s="5"/>
      <c r="NZU270" s="5"/>
      <c r="NZV270" s="5"/>
      <c r="NZW270" s="5"/>
      <c r="NZX270" s="5"/>
      <c r="NZY270" s="5"/>
      <c r="NZZ270" s="5"/>
      <c r="OAA270" s="5"/>
      <c r="OAB270" s="5"/>
      <c r="OAC270" s="5"/>
      <c r="OAD270" s="5"/>
      <c r="OAE270" s="5"/>
      <c r="OAF270" s="5"/>
      <c r="OAG270" s="5"/>
      <c r="OAH270" s="5"/>
      <c r="OAI270" s="5"/>
      <c r="OAJ270" s="5"/>
      <c r="OAK270" s="5"/>
      <c r="OAL270" s="5"/>
      <c r="OAM270" s="5"/>
      <c r="OAN270" s="5"/>
      <c r="OAO270" s="5"/>
      <c r="OAP270" s="5"/>
      <c r="OAQ270" s="5"/>
      <c r="OAR270" s="5"/>
      <c r="OAS270" s="5"/>
      <c r="OAT270" s="5"/>
      <c r="OAU270" s="5"/>
      <c r="OAV270" s="5"/>
      <c r="OAW270" s="5"/>
      <c r="OAX270" s="5"/>
      <c r="OAY270" s="5"/>
      <c r="OAZ270" s="5"/>
      <c r="OBA270" s="5"/>
      <c r="OBB270" s="5"/>
      <c r="OBC270" s="5"/>
      <c r="OBD270" s="5"/>
      <c r="OBE270" s="5"/>
      <c r="OBF270" s="5"/>
      <c r="OBG270" s="5"/>
      <c r="OBH270" s="5"/>
      <c r="OBI270" s="5"/>
      <c r="OBJ270" s="5"/>
      <c r="OBK270" s="5"/>
      <c r="OBL270" s="5"/>
      <c r="OBM270" s="5"/>
      <c r="OBN270" s="5"/>
      <c r="OBO270" s="5"/>
      <c r="OBP270" s="5"/>
      <c r="OBQ270" s="5"/>
      <c r="OBR270" s="5"/>
      <c r="OBS270" s="5"/>
      <c r="OBT270" s="5"/>
      <c r="OBU270" s="5"/>
      <c r="OBV270" s="5"/>
      <c r="OBW270" s="5"/>
      <c r="OBX270" s="5"/>
      <c r="OBY270" s="5"/>
      <c r="OBZ270" s="5"/>
      <c r="OCA270" s="5"/>
      <c r="OCB270" s="5"/>
      <c r="OCC270" s="5"/>
      <c r="OCD270" s="5"/>
      <c r="OCE270" s="5"/>
      <c r="OCF270" s="5"/>
      <c r="OCG270" s="5"/>
      <c r="OCH270" s="5"/>
      <c r="OCI270" s="5"/>
      <c r="OCJ270" s="5"/>
      <c r="OCK270" s="5"/>
      <c r="OCL270" s="5"/>
      <c r="OCM270" s="5"/>
      <c r="OCN270" s="5"/>
      <c r="OCO270" s="5"/>
      <c r="OCP270" s="5"/>
      <c r="OCQ270" s="5"/>
      <c r="OCR270" s="5"/>
      <c r="OCS270" s="5"/>
      <c r="OCT270" s="5"/>
      <c r="OCU270" s="5"/>
      <c r="OCV270" s="5"/>
      <c r="OCW270" s="5"/>
      <c r="OCX270" s="5"/>
      <c r="OCY270" s="5"/>
      <c r="OCZ270" s="5"/>
      <c r="ODA270" s="5"/>
      <c r="ODB270" s="5"/>
      <c r="ODC270" s="5"/>
      <c r="ODD270" s="5"/>
      <c r="ODE270" s="5"/>
      <c r="ODF270" s="5"/>
      <c r="ODG270" s="5"/>
      <c r="ODH270" s="5"/>
      <c r="ODI270" s="5"/>
      <c r="ODJ270" s="5"/>
      <c r="ODK270" s="5"/>
      <c r="ODL270" s="5"/>
      <c r="ODM270" s="5"/>
      <c r="ODN270" s="5"/>
      <c r="ODO270" s="5"/>
      <c r="ODP270" s="5"/>
      <c r="ODQ270" s="5"/>
      <c r="ODR270" s="5"/>
      <c r="ODS270" s="5"/>
      <c r="ODT270" s="5"/>
      <c r="ODU270" s="5"/>
      <c r="ODV270" s="5"/>
      <c r="ODW270" s="5"/>
      <c r="ODX270" s="5"/>
      <c r="ODY270" s="5"/>
      <c r="ODZ270" s="5"/>
      <c r="OEA270" s="5"/>
      <c r="OEB270" s="5"/>
      <c r="OEC270" s="5"/>
      <c r="OED270" s="5"/>
      <c r="OEE270" s="5"/>
      <c r="OEF270" s="5"/>
      <c r="OEG270" s="5"/>
      <c r="OEH270" s="5"/>
      <c r="OEI270" s="5"/>
      <c r="OEJ270" s="5"/>
      <c r="OEK270" s="5"/>
      <c r="OEL270" s="5"/>
      <c r="OEM270" s="5"/>
      <c r="OEN270" s="5"/>
      <c r="OEO270" s="5"/>
      <c r="OEP270" s="5"/>
      <c r="OEQ270" s="5"/>
      <c r="OER270" s="5"/>
      <c r="OES270" s="5"/>
      <c r="OET270" s="5"/>
      <c r="OEU270" s="5"/>
      <c r="OEV270" s="5"/>
      <c r="OEW270" s="5"/>
      <c r="OEX270" s="5"/>
      <c r="OEY270" s="5"/>
      <c r="OEZ270" s="5"/>
      <c r="OFA270" s="5"/>
      <c r="OFB270" s="5"/>
      <c r="OFC270" s="5"/>
      <c r="OFD270" s="5"/>
      <c r="OFE270" s="5"/>
      <c r="OFF270" s="5"/>
      <c r="OFG270" s="5"/>
      <c r="OFH270" s="5"/>
      <c r="OFI270" s="5"/>
      <c r="OFJ270" s="5"/>
      <c r="OFK270" s="5"/>
      <c r="OFL270" s="5"/>
      <c r="OFM270" s="5"/>
      <c r="OFN270" s="5"/>
      <c r="OFO270" s="5"/>
      <c r="OFP270" s="5"/>
      <c r="OFQ270" s="5"/>
      <c r="OFR270" s="5"/>
      <c r="OFS270" s="5"/>
      <c r="OFT270" s="5"/>
      <c r="OFU270" s="5"/>
      <c r="OFV270" s="5"/>
      <c r="OFW270" s="5"/>
      <c r="OFX270" s="5"/>
      <c r="OFY270" s="5"/>
      <c r="OFZ270" s="5"/>
      <c r="OGA270" s="5"/>
      <c r="OGB270" s="5"/>
      <c r="OGC270" s="5"/>
      <c r="OGD270" s="5"/>
      <c r="OGE270" s="5"/>
      <c r="OGF270" s="5"/>
      <c r="OGG270" s="5"/>
      <c r="OGH270" s="5"/>
      <c r="OGI270" s="5"/>
      <c r="OGJ270" s="5"/>
      <c r="OGK270" s="5"/>
      <c r="OGL270" s="5"/>
      <c r="OGM270" s="5"/>
      <c r="OGN270" s="5"/>
      <c r="OGO270" s="5"/>
      <c r="OGP270" s="5"/>
      <c r="OGQ270" s="5"/>
      <c r="OGR270" s="5"/>
      <c r="OGS270" s="5"/>
      <c r="OGT270" s="5"/>
      <c r="OGU270" s="5"/>
      <c r="OGV270" s="5"/>
      <c r="OGW270" s="5"/>
      <c r="OGX270" s="5"/>
      <c r="OGY270" s="5"/>
      <c r="OGZ270" s="5"/>
      <c r="OHA270" s="5"/>
      <c r="OHB270" s="5"/>
      <c r="OHC270" s="5"/>
      <c r="OHD270" s="5"/>
      <c r="OHE270" s="5"/>
      <c r="OHF270" s="5"/>
      <c r="OHG270" s="5"/>
      <c r="OHH270" s="5"/>
      <c r="OHI270" s="5"/>
      <c r="OHJ270" s="5"/>
      <c r="OHK270" s="5"/>
      <c r="OHL270" s="5"/>
      <c r="OHM270" s="5"/>
      <c r="OHN270" s="5"/>
      <c r="OHO270" s="5"/>
      <c r="OHP270" s="5"/>
      <c r="OHQ270" s="5"/>
      <c r="OHR270" s="5"/>
      <c r="OHS270" s="5"/>
      <c r="OHT270" s="5"/>
      <c r="OHU270" s="5"/>
      <c r="OHV270" s="5"/>
      <c r="OHW270" s="5"/>
      <c r="OHX270" s="5"/>
      <c r="OHY270" s="5"/>
      <c r="OHZ270" s="5"/>
      <c r="OIA270" s="5"/>
      <c r="OIB270" s="5"/>
      <c r="OIC270" s="5"/>
      <c r="OID270" s="5"/>
      <c r="OIE270" s="5"/>
      <c r="OIF270" s="5"/>
      <c r="OIG270" s="5"/>
      <c r="OIH270" s="5"/>
      <c r="OII270" s="5"/>
      <c r="OIJ270" s="5"/>
      <c r="OIK270" s="5"/>
      <c r="OIL270" s="5"/>
      <c r="OIM270" s="5"/>
      <c r="OIN270" s="5"/>
      <c r="OIO270" s="5"/>
      <c r="OIP270" s="5"/>
      <c r="OIQ270" s="5"/>
      <c r="OIR270" s="5"/>
      <c r="OIS270" s="5"/>
      <c r="OIT270" s="5"/>
      <c r="OIU270" s="5"/>
      <c r="OIV270" s="5"/>
      <c r="OIW270" s="5"/>
      <c r="OIX270" s="5"/>
      <c r="OIY270" s="5"/>
      <c r="OIZ270" s="5"/>
      <c r="OJA270" s="5"/>
      <c r="OJB270" s="5"/>
      <c r="OJC270" s="5"/>
      <c r="OJD270" s="5"/>
      <c r="OJE270" s="5"/>
      <c r="OJF270" s="5"/>
      <c r="OJG270" s="5"/>
      <c r="OJH270" s="5"/>
      <c r="OJI270" s="5"/>
      <c r="OJJ270" s="5"/>
      <c r="OJK270" s="5"/>
      <c r="OJL270" s="5"/>
      <c r="OJM270" s="5"/>
      <c r="OJN270" s="5"/>
      <c r="OJO270" s="5"/>
      <c r="OJP270" s="5"/>
      <c r="OJQ270" s="5"/>
      <c r="OJR270" s="5"/>
      <c r="OJS270" s="5"/>
      <c r="OJT270" s="5"/>
      <c r="OJU270" s="5"/>
      <c r="OJV270" s="5"/>
      <c r="OJW270" s="5"/>
      <c r="OJX270" s="5"/>
      <c r="OJY270" s="5"/>
      <c r="OJZ270" s="5"/>
      <c r="OKA270" s="5"/>
      <c r="OKB270" s="5"/>
      <c r="OKC270" s="5"/>
      <c r="OKD270" s="5"/>
      <c r="OKE270" s="5"/>
      <c r="OKF270" s="5"/>
      <c r="OKG270" s="5"/>
      <c r="OKH270" s="5"/>
      <c r="OKI270" s="5"/>
      <c r="OKJ270" s="5"/>
      <c r="OKK270" s="5"/>
      <c r="OKL270" s="5"/>
      <c r="OKM270" s="5"/>
      <c r="OKN270" s="5"/>
      <c r="OKO270" s="5"/>
      <c r="OKP270" s="5"/>
      <c r="OKQ270" s="5"/>
      <c r="OKR270" s="5"/>
      <c r="OKS270" s="5"/>
      <c r="OKT270" s="5"/>
      <c r="OKU270" s="5"/>
      <c r="OKV270" s="5"/>
      <c r="OKW270" s="5"/>
      <c r="OKX270" s="5"/>
      <c r="OKY270" s="5"/>
      <c r="OKZ270" s="5"/>
      <c r="OLA270" s="5"/>
      <c r="OLB270" s="5"/>
      <c r="OLC270" s="5"/>
      <c r="OLD270" s="5"/>
      <c r="OLE270" s="5"/>
      <c r="OLF270" s="5"/>
      <c r="OLG270" s="5"/>
      <c r="OLH270" s="5"/>
      <c r="OLI270" s="5"/>
      <c r="OLJ270" s="5"/>
      <c r="OLK270" s="5"/>
      <c r="OLL270" s="5"/>
      <c r="OLM270" s="5"/>
      <c r="OLN270" s="5"/>
      <c r="OLO270" s="5"/>
      <c r="OLP270" s="5"/>
      <c r="OLQ270" s="5"/>
      <c r="OLR270" s="5"/>
      <c r="OLS270" s="5"/>
      <c r="OLT270" s="5"/>
      <c r="OLU270" s="5"/>
      <c r="OLV270" s="5"/>
      <c r="OLW270" s="5"/>
      <c r="OLX270" s="5"/>
      <c r="OLY270" s="5"/>
      <c r="OLZ270" s="5"/>
      <c r="OMA270" s="5"/>
      <c r="OMB270" s="5"/>
      <c r="OMC270" s="5"/>
      <c r="OMD270" s="5"/>
      <c r="OME270" s="5"/>
      <c r="OMF270" s="5"/>
      <c r="OMG270" s="5"/>
      <c r="OMH270" s="5"/>
      <c r="OMI270" s="5"/>
      <c r="OMJ270" s="5"/>
      <c r="OMK270" s="5"/>
      <c r="OML270" s="5"/>
      <c r="OMM270" s="5"/>
      <c r="OMN270" s="5"/>
      <c r="OMO270" s="5"/>
      <c r="OMP270" s="5"/>
      <c r="OMQ270" s="5"/>
      <c r="OMR270" s="5"/>
      <c r="OMS270" s="5"/>
      <c r="OMT270" s="5"/>
      <c r="OMU270" s="5"/>
      <c r="OMV270" s="5"/>
      <c r="OMW270" s="5"/>
      <c r="OMX270" s="5"/>
      <c r="OMY270" s="5"/>
      <c r="OMZ270" s="5"/>
      <c r="ONA270" s="5"/>
      <c r="ONB270" s="5"/>
      <c r="ONC270" s="5"/>
      <c r="OND270" s="5"/>
      <c r="ONE270" s="5"/>
      <c r="ONF270" s="5"/>
      <c r="ONG270" s="5"/>
      <c r="ONH270" s="5"/>
      <c r="ONI270" s="5"/>
      <c r="ONJ270" s="5"/>
      <c r="ONK270" s="5"/>
      <c r="ONL270" s="5"/>
      <c r="ONM270" s="5"/>
      <c r="ONN270" s="5"/>
      <c r="ONO270" s="5"/>
      <c r="ONP270" s="5"/>
      <c r="ONQ270" s="5"/>
      <c r="ONR270" s="5"/>
      <c r="ONS270" s="5"/>
      <c r="ONT270" s="5"/>
      <c r="ONU270" s="5"/>
      <c r="ONV270" s="5"/>
      <c r="ONW270" s="5"/>
      <c r="ONX270" s="5"/>
      <c r="ONY270" s="5"/>
      <c r="ONZ270" s="5"/>
      <c r="OOA270" s="5"/>
      <c r="OOB270" s="5"/>
      <c r="OOC270" s="5"/>
      <c r="OOD270" s="5"/>
      <c r="OOE270" s="5"/>
      <c r="OOF270" s="5"/>
      <c r="OOG270" s="5"/>
      <c r="OOH270" s="5"/>
      <c r="OOI270" s="5"/>
      <c r="OOJ270" s="5"/>
      <c r="OOK270" s="5"/>
      <c r="OOL270" s="5"/>
      <c r="OOM270" s="5"/>
      <c r="OON270" s="5"/>
      <c r="OOO270" s="5"/>
      <c r="OOP270" s="5"/>
      <c r="OOQ270" s="5"/>
      <c r="OOR270" s="5"/>
      <c r="OOS270" s="5"/>
      <c r="OOT270" s="5"/>
      <c r="OOU270" s="5"/>
      <c r="OOV270" s="5"/>
      <c r="OOW270" s="5"/>
      <c r="OOX270" s="5"/>
      <c r="OOY270" s="5"/>
      <c r="OOZ270" s="5"/>
      <c r="OPA270" s="5"/>
      <c r="OPB270" s="5"/>
      <c r="OPC270" s="5"/>
      <c r="OPD270" s="5"/>
      <c r="OPE270" s="5"/>
      <c r="OPF270" s="5"/>
      <c r="OPG270" s="5"/>
      <c r="OPH270" s="5"/>
      <c r="OPI270" s="5"/>
      <c r="OPJ270" s="5"/>
      <c r="OPK270" s="5"/>
      <c r="OPL270" s="5"/>
      <c r="OPM270" s="5"/>
      <c r="OPN270" s="5"/>
      <c r="OPO270" s="5"/>
      <c r="OPP270" s="5"/>
      <c r="OPQ270" s="5"/>
      <c r="OPR270" s="5"/>
      <c r="OPS270" s="5"/>
      <c r="OPT270" s="5"/>
      <c r="OPU270" s="5"/>
      <c r="OPV270" s="5"/>
      <c r="OPW270" s="5"/>
      <c r="OPX270" s="5"/>
      <c r="OPY270" s="5"/>
      <c r="OPZ270" s="5"/>
      <c r="OQA270" s="5"/>
      <c r="OQB270" s="5"/>
      <c r="OQC270" s="5"/>
      <c r="OQD270" s="5"/>
      <c r="OQE270" s="5"/>
      <c r="OQF270" s="5"/>
      <c r="OQG270" s="5"/>
      <c r="OQH270" s="5"/>
      <c r="OQI270" s="5"/>
      <c r="OQJ270" s="5"/>
      <c r="OQK270" s="5"/>
      <c r="OQL270" s="5"/>
      <c r="OQM270" s="5"/>
      <c r="OQN270" s="5"/>
      <c r="OQO270" s="5"/>
      <c r="OQP270" s="5"/>
      <c r="OQQ270" s="5"/>
      <c r="OQR270" s="5"/>
      <c r="OQS270" s="5"/>
      <c r="OQT270" s="5"/>
      <c r="OQU270" s="5"/>
      <c r="OQV270" s="5"/>
      <c r="OQW270" s="5"/>
      <c r="OQX270" s="5"/>
      <c r="OQY270" s="5"/>
      <c r="OQZ270" s="5"/>
      <c r="ORA270" s="5"/>
      <c r="ORB270" s="5"/>
      <c r="ORC270" s="5"/>
      <c r="ORD270" s="5"/>
      <c r="ORE270" s="5"/>
      <c r="ORF270" s="5"/>
      <c r="ORG270" s="5"/>
      <c r="ORH270" s="5"/>
      <c r="ORI270" s="5"/>
      <c r="ORJ270" s="5"/>
      <c r="ORK270" s="5"/>
      <c r="ORL270" s="5"/>
      <c r="ORM270" s="5"/>
      <c r="ORN270" s="5"/>
      <c r="ORO270" s="5"/>
      <c r="ORP270" s="5"/>
      <c r="ORQ270" s="5"/>
      <c r="ORR270" s="5"/>
      <c r="ORS270" s="5"/>
      <c r="ORT270" s="5"/>
      <c r="ORU270" s="5"/>
      <c r="ORV270" s="5"/>
      <c r="ORW270" s="5"/>
      <c r="ORX270" s="5"/>
      <c r="ORY270" s="5"/>
      <c r="ORZ270" s="5"/>
      <c r="OSA270" s="5"/>
      <c r="OSB270" s="5"/>
      <c r="OSC270" s="5"/>
      <c r="OSD270" s="5"/>
      <c r="OSE270" s="5"/>
      <c r="OSF270" s="5"/>
      <c r="OSG270" s="5"/>
      <c r="OSH270" s="5"/>
      <c r="OSI270" s="5"/>
      <c r="OSJ270" s="5"/>
      <c r="OSK270" s="5"/>
      <c r="OSL270" s="5"/>
      <c r="OSM270" s="5"/>
      <c r="OSN270" s="5"/>
      <c r="OSO270" s="5"/>
      <c r="OSP270" s="5"/>
      <c r="OSQ270" s="5"/>
      <c r="OSR270" s="5"/>
      <c r="OSS270" s="5"/>
      <c r="OST270" s="5"/>
      <c r="OSU270" s="5"/>
      <c r="OSV270" s="5"/>
      <c r="OSW270" s="5"/>
      <c r="OSX270" s="5"/>
      <c r="OSY270" s="5"/>
      <c r="OSZ270" s="5"/>
      <c r="OTA270" s="5"/>
      <c r="OTB270" s="5"/>
      <c r="OTC270" s="5"/>
      <c r="OTD270" s="5"/>
      <c r="OTE270" s="5"/>
      <c r="OTF270" s="5"/>
      <c r="OTG270" s="5"/>
      <c r="OTH270" s="5"/>
      <c r="OTI270" s="5"/>
      <c r="OTJ270" s="5"/>
      <c r="OTK270" s="5"/>
      <c r="OTL270" s="5"/>
      <c r="OTM270" s="5"/>
      <c r="OTN270" s="5"/>
      <c r="OTO270" s="5"/>
      <c r="OTP270" s="5"/>
      <c r="OTQ270" s="5"/>
      <c r="OTR270" s="5"/>
      <c r="OTS270" s="5"/>
      <c r="OTT270" s="5"/>
      <c r="OTU270" s="5"/>
      <c r="OTV270" s="5"/>
      <c r="OTW270" s="5"/>
      <c r="OTX270" s="5"/>
      <c r="OTY270" s="5"/>
      <c r="OTZ270" s="5"/>
      <c r="OUA270" s="5"/>
      <c r="OUB270" s="5"/>
      <c r="OUC270" s="5"/>
      <c r="OUD270" s="5"/>
      <c r="OUE270" s="5"/>
      <c r="OUF270" s="5"/>
      <c r="OUG270" s="5"/>
      <c r="OUH270" s="5"/>
      <c r="OUI270" s="5"/>
      <c r="OUJ270" s="5"/>
      <c r="OUK270" s="5"/>
      <c r="OUL270" s="5"/>
      <c r="OUM270" s="5"/>
      <c r="OUN270" s="5"/>
      <c r="OUO270" s="5"/>
      <c r="OUP270" s="5"/>
      <c r="OUQ270" s="5"/>
      <c r="OUR270" s="5"/>
      <c r="OUS270" s="5"/>
      <c r="OUT270" s="5"/>
      <c r="OUU270" s="5"/>
      <c r="OUV270" s="5"/>
      <c r="OUW270" s="5"/>
      <c r="OUX270" s="5"/>
      <c r="OUY270" s="5"/>
      <c r="OUZ270" s="5"/>
      <c r="OVA270" s="5"/>
      <c r="OVB270" s="5"/>
      <c r="OVC270" s="5"/>
      <c r="OVD270" s="5"/>
      <c r="OVE270" s="5"/>
      <c r="OVF270" s="5"/>
      <c r="OVG270" s="5"/>
      <c r="OVH270" s="5"/>
      <c r="OVI270" s="5"/>
      <c r="OVJ270" s="5"/>
      <c r="OVK270" s="5"/>
      <c r="OVL270" s="5"/>
      <c r="OVM270" s="5"/>
      <c r="OVN270" s="5"/>
      <c r="OVO270" s="5"/>
      <c r="OVP270" s="5"/>
      <c r="OVQ270" s="5"/>
      <c r="OVR270" s="5"/>
      <c r="OVS270" s="5"/>
      <c r="OVT270" s="5"/>
      <c r="OVU270" s="5"/>
      <c r="OVV270" s="5"/>
      <c r="OVW270" s="5"/>
      <c r="OVX270" s="5"/>
      <c r="OVY270" s="5"/>
      <c r="OVZ270" s="5"/>
      <c r="OWA270" s="5"/>
      <c r="OWB270" s="5"/>
      <c r="OWC270" s="5"/>
      <c r="OWD270" s="5"/>
      <c r="OWE270" s="5"/>
      <c r="OWF270" s="5"/>
      <c r="OWG270" s="5"/>
      <c r="OWH270" s="5"/>
      <c r="OWI270" s="5"/>
      <c r="OWJ270" s="5"/>
      <c r="OWK270" s="5"/>
      <c r="OWL270" s="5"/>
      <c r="OWM270" s="5"/>
      <c r="OWN270" s="5"/>
      <c r="OWO270" s="5"/>
      <c r="OWP270" s="5"/>
      <c r="OWQ270" s="5"/>
      <c r="OWR270" s="5"/>
      <c r="OWS270" s="5"/>
      <c r="OWT270" s="5"/>
      <c r="OWU270" s="5"/>
      <c r="OWV270" s="5"/>
      <c r="OWW270" s="5"/>
      <c r="OWX270" s="5"/>
      <c r="OWY270" s="5"/>
      <c r="OWZ270" s="5"/>
      <c r="OXA270" s="5"/>
      <c r="OXB270" s="5"/>
      <c r="OXC270" s="5"/>
      <c r="OXD270" s="5"/>
      <c r="OXE270" s="5"/>
      <c r="OXF270" s="5"/>
      <c r="OXG270" s="5"/>
      <c r="OXH270" s="5"/>
      <c r="OXI270" s="5"/>
      <c r="OXJ270" s="5"/>
      <c r="OXK270" s="5"/>
      <c r="OXL270" s="5"/>
      <c r="OXM270" s="5"/>
      <c r="OXN270" s="5"/>
      <c r="OXO270" s="5"/>
      <c r="OXP270" s="5"/>
      <c r="OXQ270" s="5"/>
      <c r="OXR270" s="5"/>
      <c r="OXS270" s="5"/>
      <c r="OXT270" s="5"/>
      <c r="OXU270" s="5"/>
      <c r="OXV270" s="5"/>
      <c r="OXW270" s="5"/>
      <c r="OXX270" s="5"/>
      <c r="OXY270" s="5"/>
      <c r="OXZ270" s="5"/>
      <c r="OYA270" s="5"/>
      <c r="OYB270" s="5"/>
      <c r="OYC270" s="5"/>
      <c r="OYD270" s="5"/>
      <c r="OYE270" s="5"/>
      <c r="OYF270" s="5"/>
      <c r="OYG270" s="5"/>
      <c r="OYH270" s="5"/>
      <c r="OYI270" s="5"/>
      <c r="OYJ270" s="5"/>
      <c r="OYK270" s="5"/>
      <c r="OYL270" s="5"/>
      <c r="OYM270" s="5"/>
      <c r="OYN270" s="5"/>
      <c r="OYO270" s="5"/>
      <c r="OYP270" s="5"/>
      <c r="OYQ270" s="5"/>
      <c r="OYR270" s="5"/>
      <c r="OYS270" s="5"/>
      <c r="OYT270" s="5"/>
      <c r="OYU270" s="5"/>
      <c r="OYV270" s="5"/>
      <c r="OYW270" s="5"/>
      <c r="OYX270" s="5"/>
      <c r="OYY270" s="5"/>
      <c r="OYZ270" s="5"/>
      <c r="OZA270" s="5"/>
      <c r="OZB270" s="5"/>
      <c r="OZC270" s="5"/>
      <c r="OZD270" s="5"/>
      <c r="OZE270" s="5"/>
      <c r="OZF270" s="5"/>
      <c r="OZG270" s="5"/>
      <c r="OZH270" s="5"/>
      <c r="OZI270" s="5"/>
      <c r="OZJ270" s="5"/>
      <c r="OZK270" s="5"/>
      <c r="OZL270" s="5"/>
      <c r="OZM270" s="5"/>
      <c r="OZN270" s="5"/>
      <c r="OZO270" s="5"/>
      <c r="OZP270" s="5"/>
      <c r="OZQ270" s="5"/>
      <c r="OZR270" s="5"/>
      <c r="OZS270" s="5"/>
      <c r="OZT270" s="5"/>
      <c r="OZU270" s="5"/>
      <c r="OZV270" s="5"/>
      <c r="OZW270" s="5"/>
      <c r="OZX270" s="5"/>
      <c r="OZY270" s="5"/>
      <c r="OZZ270" s="5"/>
      <c r="PAA270" s="5"/>
      <c r="PAB270" s="5"/>
      <c r="PAC270" s="5"/>
      <c r="PAD270" s="5"/>
      <c r="PAE270" s="5"/>
      <c r="PAF270" s="5"/>
      <c r="PAG270" s="5"/>
      <c r="PAH270" s="5"/>
      <c r="PAI270" s="5"/>
      <c r="PAJ270" s="5"/>
      <c r="PAK270" s="5"/>
      <c r="PAL270" s="5"/>
      <c r="PAM270" s="5"/>
      <c r="PAN270" s="5"/>
      <c r="PAO270" s="5"/>
      <c r="PAP270" s="5"/>
      <c r="PAQ270" s="5"/>
      <c r="PAR270" s="5"/>
      <c r="PAS270" s="5"/>
      <c r="PAT270" s="5"/>
      <c r="PAU270" s="5"/>
      <c r="PAV270" s="5"/>
      <c r="PAW270" s="5"/>
      <c r="PAX270" s="5"/>
      <c r="PAY270" s="5"/>
      <c r="PAZ270" s="5"/>
      <c r="PBA270" s="5"/>
      <c r="PBB270" s="5"/>
      <c r="PBC270" s="5"/>
      <c r="PBD270" s="5"/>
      <c r="PBE270" s="5"/>
      <c r="PBF270" s="5"/>
      <c r="PBG270" s="5"/>
      <c r="PBH270" s="5"/>
      <c r="PBI270" s="5"/>
      <c r="PBJ270" s="5"/>
      <c r="PBK270" s="5"/>
      <c r="PBL270" s="5"/>
      <c r="PBM270" s="5"/>
      <c r="PBN270" s="5"/>
      <c r="PBO270" s="5"/>
      <c r="PBP270" s="5"/>
      <c r="PBQ270" s="5"/>
      <c r="PBR270" s="5"/>
      <c r="PBS270" s="5"/>
      <c r="PBT270" s="5"/>
      <c r="PBU270" s="5"/>
      <c r="PBV270" s="5"/>
      <c r="PBW270" s="5"/>
      <c r="PBX270" s="5"/>
      <c r="PBY270" s="5"/>
      <c r="PBZ270" s="5"/>
      <c r="PCA270" s="5"/>
      <c r="PCB270" s="5"/>
      <c r="PCC270" s="5"/>
      <c r="PCD270" s="5"/>
      <c r="PCE270" s="5"/>
      <c r="PCF270" s="5"/>
      <c r="PCG270" s="5"/>
      <c r="PCH270" s="5"/>
      <c r="PCI270" s="5"/>
      <c r="PCJ270" s="5"/>
      <c r="PCK270" s="5"/>
      <c r="PCL270" s="5"/>
      <c r="PCM270" s="5"/>
      <c r="PCN270" s="5"/>
      <c r="PCO270" s="5"/>
      <c r="PCP270" s="5"/>
      <c r="PCQ270" s="5"/>
      <c r="PCR270" s="5"/>
      <c r="PCS270" s="5"/>
      <c r="PCT270" s="5"/>
      <c r="PCU270" s="5"/>
      <c r="PCV270" s="5"/>
      <c r="PCW270" s="5"/>
      <c r="PCX270" s="5"/>
      <c r="PCY270" s="5"/>
      <c r="PCZ270" s="5"/>
      <c r="PDA270" s="5"/>
      <c r="PDB270" s="5"/>
      <c r="PDC270" s="5"/>
      <c r="PDD270" s="5"/>
      <c r="PDE270" s="5"/>
      <c r="PDF270" s="5"/>
      <c r="PDG270" s="5"/>
      <c r="PDH270" s="5"/>
      <c r="PDI270" s="5"/>
      <c r="PDJ270" s="5"/>
      <c r="PDK270" s="5"/>
      <c r="PDL270" s="5"/>
      <c r="PDM270" s="5"/>
      <c r="PDN270" s="5"/>
      <c r="PDO270" s="5"/>
      <c r="PDP270" s="5"/>
      <c r="PDQ270" s="5"/>
      <c r="PDR270" s="5"/>
      <c r="PDS270" s="5"/>
      <c r="PDT270" s="5"/>
      <c r="PDU270" s="5"/>
      <c r="PDV270" s="5"/>
      <c r="PDW270" s="5"/>
      <c r="PDX270" s="5"/>
      <c r="PDY270" s="5"/>
      <c r="PDZ270" s="5"/>
      <c r="PEA270" s="5"/>
      <c r="PEB270" s="5"/>
      <c r="PEC270" s="5"/>
      <c r="PED270" s="5"/>
      <c r="PEE270" s="5"/>
      <c r="PEF270" s="5"/>
      <c r="PEG270" s="5"/>
      <c r="PEH270" s="5"/>
      <c r="PEI270" s="5"/>
      <c r="PEJ270" s="5"/>
      <c r="PEK270" s="5"/>
      <c r="PEL270" s="5"/>
      <c r="PEM270" s="5"/>
      <c r="PEN270" s="5"/>
      <c r="PEO270" s="5"/>
      <c r="PEP270" s="5"/>
      <c r="PEQ270" s="5"/>
      <c r="PER270" s="5"/>
      <c r="PES270" s="5"/>
      <c r="PET270" s="5"/>
      <c r="PEU270" s="5"/>
      <c r="PEV270" s="5"/>
      <c r="PEW270" s="5"/>
      <c r="PEX270" s="5"/>
      <c r="PEY270" s="5"/>
      <c r="PEZ270" s="5"/>
      <c r="PFA270" s="5"/>
      <c r="PFB270" s="5"/>
      <c r="PFC270" s="5"/>
      <c r="PFD270" s="5"/>
      <c r="PFE270" s="5"/>
      <c r="PFF270" s="5"/>
      <c r="PFG270" s="5"/>
      <c r="PFH270" s="5"/>
      <c r="PFI270" s="5"/>
      <c r="PFJ270" s="5"/>
      <c r="PFK270" s="5"/>
      <c r="PFL270" s="5"/>
      <c r="PFM270" s="5"/>
      <c r="PFN270" s="5"/>
      <c r="PFO270" s="5"/>
      <c r="PFP270" s="5"/>
      <c r="PFQ270" s="5"/>
      <c r="PFR270" s="5"/>
      <c r="PFS270" s="5"/>
      <c r="PFT270" s="5"/>
      <c r="PFU270" s="5"/>
      <c r="PFV270" s="5"/>
      <c r="PFW270" s="5"/>
      <c r="PFX270" s="5"/>
      <c r="PFY270" s="5"/>
      <c r="PFZ270" s="5"/>
      <c r="PGA270" s="5"/>
      <c r="PGB270" s="5"/>
      <c r="PGC270" s="5"/>
      <c r="PGD270" s="5"/>
      <c r="PGE270" s="5"/>
      <c r="PGF270" s="5"/>
      <c r="PGG270" s="5"/>
      <c r="PGH270" s="5"/>
      <c r="PGI270" s="5"/>
      <c r="PGJ270" s="5"/>
      <c r="PGK270" s="5"/>
      <c r="PGL270" s="5"/>
      <c r="PGM270" s="5"/>
      <c r="PGN270" s="5"/>
      <c r="PGO270" s="5"/>
      <c r="PGP270" s="5"/>
      <c r="PGQ270" s="5"/>
      <c r="PGR270" s="5"/>
      <c r="PGS270" s="5"/>
      <c r="PGT270" s="5"/>
      <c r="PGU270" s="5"/>
      <c r="PGV270" s="5"/>
      <c r="PGW270" s="5"/>
      <c r="PGX270" s="5"/>
      <c r="PGY270" s="5"/>
      <c r="PGZ270" s="5"/>
      <c r="PHA270" s="5"/>
      <c r="PHB270" s="5"/>
      <c r="PHC270" s="5"/>
      <c r="PHD270" s="5"/>
      <c r="PHE270" s="5"/>
      <c r="PHF270" s="5"/>
      <c r="PHG270" s="5"/>
      <c r="PHH270" s="5"/>
      <c r="PHI270" s="5"/>
      <c r="PHJ270" s="5"/>
      <c r="PHK270" s="5"/>
      <c r="PHL270" s="5"/>
      <c r="PHM270" s="5"/>
      <c r="PHN270" s="5"/>
      <c r="PHO270" s="5"/>
      <c r="PHP270" s="5"/>
      <c r="PHQ270" s="5"/>
      <c r="PHR270" s="5"/>
      <c r="PHS270" s="5"/>
      <c r="PHT270" s="5"/>
      <c r="PHU270" s="5"/>
      <c r="PHV270" s="5"/>
      <c r="PHW270" s="5"/>
      <c r="PHX270" s="5"/>
      <c r="PHY270" s="5"/>
      <c r="PHZ270" s="5"/>
      <c r="PIA270" s="5"/>
      <c r="PIB270" s="5"/>
      <c r="PIC270" s="5"/>
      <c r="PID270" s="5"/>
      <c r="PIE270" s="5"/>
      <c r="PIF270" s="5"/>
      <c r="PIG270" s="5"/>
      <c r="PIH270" s="5"/>
      <c r="PII270" s="5"/>
      <c r="PIJ270" s="5"/>
      <c r="PIK270" s="5"/>
      <c r="PIL270" s="5"/>
      <c r="PIM270" s="5"/>
      <c r="PIN270" s="5"/>
      <c r="PIO270" s="5"/>
      <c r="PIP270" s="5"/>
      <c r="PIQ270" s="5"/>
      <c r="PIR270" s="5"/>
      <c r="PIS270" s="5"/>
      <c r="PIT270" s="5"/>
      <c r="PIU270" s="5"/>
      <c r="PIV270" s="5"/>
      <c r="PIW270" s="5"/>
      <c r="PIX270" s="5"/>
      <c r="PIY270" s="5"/>
      <c r="PIZ270" s="5"/>
      <c r="PJA270" s="5"/>
      <c r="PJB270" s="5"/>
      <c r="PJC270" s="5"/>
      <c r="PJD270" s="5"/>
      <c r="PJE270" s="5"/>
      <c r="PJF270" s="5"/>
      <c r="PJG270" s="5"/>
      <c r="PJH270" s="5"/>
      <c r="PJI270" s="5"/>
      <c r="PJJ270" s="5"/>
      <c r="PJK270" s="5"/>
      <c r="PJL270" s="5"/>
      <c r="PJM270" s="5"/>
      <c r="PJN270" s="5"/>
      <c r="PJO270" s="5"/>
      <c r="PJP270" s="5"/>
      <c r="PJQ270" s="5"/>
      <c r="PJR270" s="5"/>
      <c r="PJS270" s="5"/>
      <c r="PJT270" s="5"/>
      <c r="PJU270" s="5"/>
      <c r="PJV270" s="5"/>
      <c r="PJW270" s="5"/>
      <c r="PJX270" s="5"/>
      <c r="PJY270" s="5"/>
      <c r="PJZ270" s="5"/>
      <c r="PKA270" s="5"/>
      <c r="PKB270" s="5"/>
      <c r="PKC270" s="5"/>
      <c r="PKD270" s="5"/>
      <c r="PKE270" s="5"/>
      <c r="PKF270" s="5"/>
      <c r="PKG270" s="5"/>
      <c r="PKH270" s="5"/>
      <c r="PKI270" s="5"/>
      <c r="PKJ270" s="5"/>
      <c r="PKK270" s="5"/>
      <c r="PKL270" s="5"/>
      <c r="PKM270" s="5"/>
      <c r="PKN270" s="5"/>
      <c r="PKO270" s="5"/>
      <c r="PKP270" s="5"/>
      <c r="PKQ270" s="5"/>
      <c r="PKR270" s="5"/>
      <c r="PKS270" s="5"/>
      <c r="PKT270" s="5"/>
      <c r="PKU270" s="5"/>
      <c r="PKV270" s="5"/>
      <c r="PKW270" s="5"/>
      <c r="PKX270" s="5"/>
      <c r="PKY270" s="5"/>
      <c r="PKZ270" s="5"/>
      <c r="PLA270" s="5"/>
      <c r="PLB270" s="5"/>
      <c r="PLC270" s="5"/>
      <c r="PLD270" s="5"/>
      <c r="PLE270" s="5"/>
      <c r="PLF270" s="5"/>
      <c r="PLG270" s="5"/>
      <c r="PLH270" s="5"/>
      <c r="PLI270" s="5"/>
      <c r="PLJ270" s="5"/>
      <c r="PLK270" s="5"/>
      <c r="PLL270" s="5"/>
      <c r="PLM270" s="5"/>
      <c r="PLN270" s="5"/>
      <c r="PLO270" s="5"/>
      <c r="PLP270" s="5"/>
      <c r="PLQ270" s="5"/>
      <c r="PLR270" s="5"/>
      <c r="PLS270" s="5"/>
      <c r="PLT270" s="5"/>
      <c r="PLU270" s="5"/>
      <c r="PLV270" s="5"/>
      <c r="PLW270" s="5"/>
      <c r="PLX270" s="5"/>
      <c r="PLY270" s="5"/>
      <c r="PLZ270" s="5"/>
      <c r="PMA270" s="5"/>
      <c r="PMB270" s="5"/>
      <c r="PMC270" s="5"/>
      <c r="PMD270" s="5"/>
      <c r="PME270" s="5"/>
      <c r="PMF270" s="5"/>
      <c r="PMG270" s="5"/>
      <c r="PMH270" s="5"/>
      <c r="PMI270" s="5"/>
      <c r="PMJ270" s="5"/>
      <c r="PMK270" s="5"/>
      <c r="PML270" s="5"/>
      <c r="PMM270" s="5"/>
      <c r="PMN270" s="5"/>
      <c r="PMO270" s="5"/>
      <c r="PMP270" s="5"/>
      <c r="PMQ270" s="5"/>
      <c r="PMR270" s="5"/>
      <c r="PMS270" s="5"/>
      <c r="PMT270" s="5"/>
      <c r="PMU270" s="5"/>
      <c r="PMV270" s="5"/>
      <c r="PMW270" s="5"/>
      <c r="PMX270" s="5"/>
      <c r="PMY270" s="5"/>
      <c r="PMZ270" s="5"/>
      <c r="PNA270" s="5"/>
      <c r="PNB270" s="5"/>
      <c r="PNC270" s="5"/>
      <c r="PND270" s="5"/>
      <c r="PNE270" s="5"/>
      <c r="PNF270" s="5"/>
      <c r="PNG270" s="5"/>
      <c r="PNH270" s="5"/>
      <c r="PNI270" s="5"/>
      <c r="PNJ270" s="5"/>
      <c r="PNK270" s="5"/>
      <c r="PNL270" s="5"/>
      <c r="PNM270" s="5"/>
      <c r="PNN270" s="5"/>
      <c r="PNO270" s="5"/>
      <c r="PNP270" s="5"/>
      <c r="PNQ270" s="5"/>
      <c r="PNR270" s="5"/>
      <c r="PNS270" s="5"/>
      <c r="PNT270" s="5"/>
      <c r="PNU270" s="5"/>
      <c r="PNV270" s="5"/>
      <c r="PNW270" s="5"/>
      <c r="PNX270" s="5"/>
      <c r="PNY270" s="5"/>
      <c r="PNZ270" s="5"/>
      <c r="POA270" s="5"/>
      <c r="POB270" s="5"/>
      <c r="POC270" s="5"/>
      <c r="POD270" s="5"/>
      <c r="POE270" s="5"/>
      <c r="POF270" s="5"/>
      <c r="POG270" s="5"/>
      <c r="POH270" s="5"/>
      <c r="POI270" s="5"/>
      <c r="POJ270" s="5"/>
      <c r="POK270" s="5"/>
      <c r="POL270" s="5"/>
      <c r="POM270" s="5"/>
      <c r="PON270" s="5"/>
      <c r="POO270" s="5"/>
      <c r="POP270" s="5"/>
      <c r="POQ270" s="5"/>
      <c r="POR270" s="5"/>
      <c r="POS270" s="5"/>
      <c r="POT270" s="5"/>
      <c r="POU270" s="5"/>
      <c r="POV270" s="5"/>
      <c r="POW270" s="5"/>
      <c r="POX270" s="5"/>
      <c r="POY270" s="5"/>
      <c r="POZ270" s="5"/>
      <c r="PPA270" s="5"/>
      <c r="PPB270" s="5"/>
      <c r="PPC270" s="5"/>
      <c r="PPD270" s="5"/>
      <c r="PPE270" s="5"/>
      <c r="PPF270" s="5"/>
      <c r="PPG270" s="5"/>
      <c r="PPH270" s="5"/>
      <c r="PPI270" s="5"/>
      <c r="PPJ270" s="5"/>
      <c r="PPK270" s="5"/>
      <c r="PPL270" s="5"/>
      <c r="PPM270" s="5"/>
      <c r="PPN270" s="5"/>
      <c r="PPO270" s="5"/>
      <c r="PPP270" s="5"/>
      <c r="PPQ270" s="5"/>
      <c r="PPR270" s="5"/>
      <c r="PPS270" s="5"/>
      <c r="PPT270" s="5"/>
      <c r="PPU270" s="5"/>
      <c r="PPV270" s="5"/>
      <c r="PPW270" s="5"/>
      <c r="PPX270" s="5"/>
      <c r="PPY270" s="5"/>
      <c r="PPZ270" s="5"/>
      <c r="PQA270" s="5"/>
      <c r="PQB270" s="5"/>
      <c r="PQC270" s="5"/>
      <c r="PQD270" s="5"/>
      <c r="PQE270" s="5"/>
      <c r="PQF270" s="5"/>
      <c r="PQG270" s="5"/>
      <c r="PQH270" s="5"/>
      <c r="PQI270" s="5"/>
      <c r="PQJ270" s="5"/>
      <c r="PQK270" s="5"/>
      <c r="PQL270" s="5"/>
      <c r="PQM270" s="5"/>
      <c r="PQN270" s="5"/>
      <c r="PQO270" s="5"/>
      <c r="PQP270" s="5"/>
      <c r="PQQ270" s="5"/>
      <c r="PQR270" s="5"/>
      <c r="PQS270" s="5"/>
      <c r="PQT270" s="5"/>
      <c r="PQU270" s="5"/>
      <c r="PQV270" s="5"/>
      <c r="PQW270" s="5"/>
      <c r="PQX270" s="5"/>
      <c r="PQY270" s="5"/>
      <c r="PQZ270" s="5"/>
      <c r="PRA270" s="5"/>
      <c r="PRB270" s="5"/>
      <c r="PRC270" s="5"/>
      <c r="PRD270" s="5"/>
      <c r="PRE270" s="5"/>
      <c r="PRF270" s="5"/>
      <c r="PRG270" s="5"/>
      <c r="PRH270" s="5"/>
      <c r="PRI270" s="5"/>
      <c r="PRJ270" s="5"/>
      <c r="PRK270" s="5"/>
      <c r="PRL270" s="5"/>
      <c r="PRM270" s="5"/>
      <c r="PRN270" s="5"/>
      <c r="PRO270" s="5"/>
      <c r="PRP270" s="5"/>
      <c r="PRQ270" s="5"/>
      <c r="PRR270" s="5"/>
      <c r="PRS270" s="5"/>
      <c r="PRT270" s="5"/>
      <c r="PRU270" s="5"/>
      <c r="PRV270" s="5"/>
      <c r="PRW270" s="5"/>
      <c r="PRX270" s="5"/>
      <c r="PRY270" s="5"/>
      <c r="PRZ270" s="5"/>
      <c r="PSA270" s="5"/>
      <c r="PSB270" s="5"/>
      <c r="PSC270" s="5"/>
      <c r="PSD270" s="5"/>
      <c r="PSE270" s="5"/>
      <c r="PSF270" s="5"/>
      <c r="PSG270" s="5"/>
      <c r="PSH270" s="5"/>
      <c r="PSI270" s="5"/>
      <c r="PSJ270" s="5"/>
      <c r="PSK270" s="5"/>
      <c r="PSL270" s="5"/>
      <c r="PSM270" s="5"/>
      <c r="PSN270" s="5"/>
      <c r="PSO270" s="5"/>
      <c r="PSP270" s="5"/>
      <c r="PSQ270" s="5"/>
      <c r="PSR270" s="5"/>
      <c r="PSS270" s="5"/>
      <c r="PST270" s="5"/>
      <c r="PSU270" s="5"/>
      <c r="PSV270" s="5"/>
      <c r="PSW270" s="5"/>
      <c r="PSX270" s="5"/>
      <c r="PSY270" s="5"/>
      <c r="PSZ270" s="5"/>
      <c r="PTA270" s="5"/>
      <c r="PTB270" s="5"/>
      <c r="PTC270" s="5"/>
      <c r="PTD270" s="5"/>
      <c r="PTE270" s="5"/>
      <c r="PTF270" s="5"/>
      <c r="PTG270" s="5"/>
      <c r="PTH270" s="5"/>
      <c r="PTI270" s="5"/>
      <c r="PTJ270" s="5"/>
      <c r="PTK270" s="5"/>
      <c r="PTL270" s="5"/>
      <c r="PTM270" s="5"/>
      <c r="PTN270" s="5"/>
      <c r="PTO270" s="5"/>
      <c r="PTP270" s="5"/>
      <c r="PTQ270" s="5"/>
      <c r="PTR270" s="5"/>
      <c r="PTS270" s="5"/>
      <c r="PTT270" s="5"/>
      <c r="PTU270" s="5"/>
      <c r="PTV270" s="5"/>
      <c r="PTW270" s="5"/>
      <c r="PTX270" s="5"/>
      <c r="PTY270" s="5"/>
      <c r="PTZ270" s="5"/>
      <c r="PUA270" s="5"/>
      <c r="PUB270" s="5"/>
      <c r="PUC270" s="5"/>
      <c r="PUD270" s="5"/>
      <c r="PUE270" s="5"/>
      <c r="PUF270" s="5"/>
      <c r="PUG270" s="5"/>
      <c r="PUH270" s="5"/>
      <c r="PUI270" s="5"/>
      <c r="PUJ270" s="5"/>
      <c r="PUK270" s="5"/>
      <c r="PUL270" s="5"/>
      <c r="PUM270" s="5"/>
      <c r="PUN270" s="5"/>
      <c r="PUO270" s="5"/>
      <c r="PUP270" s="5"/>
      <c r="PUQ270" s="5"/>
      <c r="PUR270" s="5"/>
      <c r="PUS270" s="5"/>
      <c r="PUT270" s="5"/>
      <c r="PUU270" s="5"/>
      <c r="PUV270" s="5"/>
      <c r="PUW270" s="5"/>
      <c r="PUX270" s="5"/>
      <c r="PUY270" s="5"/>
      <c r="PUZ270" s="5"/>
      <c r="PVA270" s="5"/>
      <c r="PVB270" s="5"/>
      <c r="PVC270" s="5"/>
      <c r="PVD270" s="5"/>
      <c r="PVE270" s="5"/>
      <c r="PVF270" s="5"/>
      <c r="PVG270" s="5"/>
      <c r="PVH270" s="5"/>
      <c r="PVI270" s="5"/>
      <c r="PVJ270" s="5"/>
      <c r="PVK270" s="5"/>
      <c r="PVL270" s="5"/>
      <c r="PVM270" s="5"/>
      <c r="PVN270" s="5"/>
      <c r="PVO270" s="5"/>
      <c r="PVP270" s="5"/>
      <c r="PVQ270" s="5"/>
      <c r="PVR270" s="5"/>
      <c r="PVS270" s="5"/>
      <c r="PVT270" s="5"/>
      <c r="PVU270" s="5"/>
      <c r="PVV270" s="5"/>
      <c r="PVW270" s="5"/>
      <c r="PVX270" s="5"/>
      <c r="PVY270" s="5"/>
      <c r="PVZ270" s="5"/>
      <c r="PWA270" s="5"/>
      <c r="PWB270" s="5"/>
      <c r="PWC270" s="5"/>
      <c r="PWD270" s="5"/>
      <c r="PWE270" s="5"/>
      <c r="PWF270" s="5"/>
      <c r="PWG270" s="5"/>
      <c r="PWH270" s="5"/>
      <c r="PWI270" s="5"/>
      <c r="PWJ270" s="5"/>
      <c r="PWK270" s="5"/>
      <c r="PWL270" s="5"/>
      <c r="PWM270" s="5"/>
      <c r="PWN270" s="5"/>
      <c r="PWO270" s="5"/>
      <c r="PWP270" s="5"/>
      <c r="PWQ270" s="5"/>
      <c r="PWR270" s="5"/>
      <c r="PWS270" s="5"/>
      <c r="PWT270" s="5"/>
      <c r="PWU270" s="5"/>
      <c r="PWV270" s="5"/>
      <c r="PWW270" s="5"/>
      <c r="PWX270" s="5"/>
      <c r="PWY270" s="5"/>
      <c r="PWZ270" s="5"/>
      <c r="PXA270" s="5"/>
      <c r="PXB270" s="5"/>
      <c r="PXC270" s="5"/>
      <c r="PXD270" s="5"/>
      <c r="PXE270" s="5"/>
      <c r="PXF270" s="5"/>
      <c r="PXG270" s="5"/>
      <c r="PXH270" s="5"/>
      <c r="PXI270" s="5"/>
      <c r="PXJ270" s="5"/>
      <c r="PXK270" s="5"/>
      <c r="PXL270" s="5"/>
      <c r="PXM270" s="5"/>
      <c r="PXN270" s="5"/>
      <c r="PXO270" s="5"/>
      <c r="PXP270" s="5"/>
      <c r="PXQ270" s="5"/>
      <c r="PXR270" s="5"/>
      <c r="PXS270" s="5"/>
      <c r="PXT270" s="5"/>
      <c r="PXU270" s="5"/>
      <c r="PXV270" s="5"/>
      <c r="PXW270" s="5"/>
      <c r="PXX270" s="5"/>
      <c r="PXY270" s="5"/>
      <c r="PXZ270" s="5"/>
      <c r="PYA270" s="5"/>
      <c r="PYB270" s="5"/>
      <c r="PYC270" s="5"/>
      <c r="PYD270" s="5"/>
      <c r="PYE270" s="5"/>
      <c r="PYF270" s="5"/>
      <c r="PYG270" s="5"/>
      <c r="PYH270" s="5"/>
      <c r="PYI270" s="5"/>
      <c r="PYJ270" s="5"/>
      <c r="PYK270" s="5"/>
      <c r="PYL270" s="5"/>
      <c r="PYM270" s="5"/>
      <c r="PYN270" s="5"/>
      <c r="PYO270" s="5"/>
      <c r="PYP270" s="5"/>
      <c r="PYQ270" s="5"/>
      <c r="PYR270" s="5"/>
      <c r="PYS270" s="5"/>
      <c r="PYT270" s="5"/>
      <c r="PYU270" s="5"/>
      <c r="PYV270" s="5"/>
      <c r="PYW270" s="5"/>
      <c r="PYX270" s="5"/>
      <c r="PYY270" s="5"/>
      <c r="PYZ270" s="5"/>
      <c r="PZA270" s="5"/>
      <c r="PZB270" s="5"/>
      <c r="PZC270" s="5"/>
      <c r="PZD270" s="5"/>
      <c r="PZE270" s="5"/>
      <c r="PZF270" s="5"/>
      <c r="PZG270" s="5"/>
      <c r="PZH270" s="5"/>
      <c r="PZI270" s="5"/>
      <c r="PZJ270" s="5"/>
      <c r="PZK270" s="5"/>
      <c r="PZL270" s="5"/>
      <c r="PZM270" s="5"/>
      <c r="PZN270" s="5"/>
      <c r="PZO270" s="5"/>
      <c r="PZP270" s="5"/>
      <c r="PZQ270" s="5"/>
      <c r="PZR270" s="5"/>
      <c r="PZS270" s="5"/>
      <c r="PZT270" s="5"/>
      <c r="PZU270" s="5"/>
      <c r="PZV270" s="5"/>
      <c r="PZW270" s="5"/>
      <c r="PZX270" s="5"/>
      <c r="PZY270" s="5"/>
      <c r="PZZ270" s="5"/>
      <c r="QAA270" s="5"/>
      <c r="QAB270" s="5"/>
      <c r="QAC270" s="5"/>
      <c r="QAD270" s="5"/>
      <c r="QAE270" s="5"/>
      <c r="QAF270" s="5"/>
      <c r="QAG270" s="5"/>
      <c r="QAH270" s="5"/>
      <c r="QAI270" s="5"/>
      <c r="QAJ270" s="5"/>
      <c r="QAK270" s="5"/>
      <c r="QAL270" s="5"/>
      <c r="QAM270" s="5"/>
      <c r="QAN270" s="5"/>
      <c r="QAO270" s="5"/>
      <c r="QAP270" s="5"/>
      <c r="QAQ270" s="5"/>
      <c r="QAR270" s="5"/>
      <c r="QAS270" s="5"/>
      <c r="QAT270" s="5"/>
      <c r="QAU270" s="5"/>
      <c r="QAV270" s="5"/>
      <c r="QAW270" s="5"/>
      <c r="QAX270" s="5"/>
      <c r="QAY270" s="5"/>
      <c r="QAZ270" s="5"/>
      <c r="QBA270" s="5"/>
      <c r="QBB270" s="5"/>
      <c r="QBC270" s="5"/>
      <c r="QBD270" s="5"/>
      <c r="QBE270" s="5"/>
      <c r="QBF270" s="5"/>
      <c r="QBG270" s="5"/>
      <c r="QBH270" s="5"/>
      <c r="QBI270" s="5"/>
      <c r="QBJ270" s="5"/>
      <c r="QBK270" s="5"/>
      <c r="QBL270" s="5"/>
      <c r="QBM270" s="5"/>
      <c r="QBN270" s="5"/>
      <c r="QBO270" s="5"/>
      <c r="QBP270" s="5"/>
      <c r="QBQ270" s="5"/>
      <c r="QBR270" s="5"/>
      <c r="QBS270" s="5"/>
      <c r="QBT270" s="5"/>
      <c r="QBU270" s="5"/>
      <c r="QBV270" s="5"/>
      <c r="QBW270" s="5"/>
      <c r="QBX270" s="5"/>
      <c r="QBY270" s="5"/>
      <c r="QBZ270" s="5"/>
      <c r="QCA270" s="5"/>
      <c r="QCB270" s="5"/>
      <c r="QCC270" s="5"/>
      <c r="QCD270" s="5"/>
      <c r="QCE270" s="5"/>
      <c r="QCF270" s="5"/>
      <c r="QCG270" s="5"/>
      <c r="QCH270" s="5"/>
      <c r="QCI270" s="5"/>
      <c r="QCJ270" s="5"/>
      <c r="QCK270" s="5"/>
      <c r="QCL270" s="5"/>
      <c r="QCM270" s="5"/>
      <c r="QCN270" s="5"/>
      <c r="QCO270" s="5"/>
      <c r="QCP270" s="5"/>
      <c r="QCQ270" s="5"/>
      <c r="QCR270" s="5"/>
      <c r="QCS270" s="5"/>
      <c r="QCT270" s="5"/>
      <c r="QCU270" s="5"/>
      <c r="QCV270" s="5"/>
      <c r="QCW270" s="5"/>
      <c r="QCX270" s="5"/>
      <c r="QCY270" s="5"/>
      <c r="QCZ270" s="5"/>
      <c r="QDA270" s="5"/>
      <c r="QDB270" s="5"/>
      <c r="QDC270" s="5"/>
      <c r="QDD270" s="5"/>
      <c r="QDE270" s="5"/>
      <c r="QDF270" s="5"/>
      <c r="QDG270" s="5"/>
      <c r="QDH270" s="5"/>
      <c r="QDI270" s="5"/>
      <c r="QDJ270" s="5"/>
      <c r="QDK270" s="5"/>
      <c r="QDL270" s="5"/>
      <c r="QDM270" s="5"/>
      <c r="QDN270" s="5"/>
      <c r="QDO270" s="5"/>
      <c r="QDP270" s="5"/>
      <c r="QDQ270" s="5"/>
      <c r="QDR270" s="5"/>
      <c r="QDS270" s="5"/>
      <c r="QDT270" s="5"/>
      <c r="QDU270" s="5"/>
      <c r="QDV270" s="5"/>
      <c r="QDW270" s="5"/>
      <c r="QDX270" s="5"/>
      <c r="QDY270" s="5"/>
      <c r="QDZ270" s="5"/>
      <c r="QEA270" s="5"/>
      <c r="QEB270" s="5"/>
      <c r="QEC270" s="5"/>
      <c r="QED270" s="5"/>
      <c r="QEE270" s="5"/>
      <c r="QEF270" s="5"/>
      <c r="QEG270" s="5"/>
      <c r="QEH270" s="5"/>
      <c r="QEI270" s="5"/>
      <c r="QEJ270" s="5"/>
      <c r="QEK270" s="5"/>
      <c r="QEL270" s="5"/>
      <c r="QEM270" s="5"/>
      <c r="QEN270" s="5"/>
      <c r="QEO270" s="5"/>
      <c r="QEP270" s="5"/>
      <c r="QEQ270" s="5"/>
      <c r="QER270" s="5"/>
      <c r="QES270" s="5"/>
      <c r="QET270" s="5"/>
      <c r="QEU270" s="5"/>
      <c r="QEV270" s="5"/>
      <c r="QEW270" s="5"/>
      <c r="QEX270" s="5"/>
      <c r="QEY270" s="5"/>
      <c r="QEZ270" s="5"/>
      <c r="QFA270" s="5"/>
      <c r="QFB270" s="5"/>
      <c r="QFC270" s="5"/>
      <c r="QFD270" s="5"/>
      <c r="QFE270" s="5"/>
      <c r="QFF270" s="5"/>
      <c r="QFG270" s="5"/>
      <c r="QFH270" s="5"/>
      <c r="QFI270" s="5"/>
      <c r="QFJ270" s="5"/>
      <c r="QFK270" s="5"/>
      <c r="QFL270" s="5"/>
      <c r="QFM270" s="5"/>
      <c r="QFN270" s="5"/>
      <c r="QFO270" s="5"/>
      <c r="QFP270" s="5"/>
      <c r="QFQ270" s="5"/>
      <c r="QFR270" s="5"/>
      <c r="QFS270" s="5"/>
      <c r="QFT270" s="5"/>
      <c r="QFU270" s="5"/>
      <c r="QFV270" s="5"/>
      <c r="QFW270" s="5"/>
      <c r="QFX270" s="5"/>
      <c r="QFY270" s="5"/>
      <c r="QFZ270" s="5"/>
      <c r="QGA270" s="5"/>
      <c r="QGB270" s="5"/>
      <c r="QGC270" s="5"/>
      <c r="QGD270" s="5"/>
      <c r="QGE270" s="5"/>
      <c r="QGF270" s="5"/>
      <c r="QGG270" s="5"/>
      <c r="QGH270" s="5"/>
      <c r="QGI270" s="5"/>
      <c r="QGJ270" s="5"/>
      <c r="QGK270" s="5"/>
      <c r="QGL270" s="5"/>
      <c r="QGM270" s="5"/>
      <c r="QGN270" s="5"/>
      <c r="QGO270" s="5"/>
      <c r="QGP270" s="5"/>
      <c r="QGQ270" s="5"/>
      <c r="QGR270" s="5"/>
      <c r="QGS270" s="5"/>
      <c r="QGT270" s="5"/>
      <c r="QGU270" s="5"/>
      <c r="QGV270" s="5"/>
      <c r="QGW270" s="5"/>
      <c r="QGX270" s="5"/>
      <c r="QGY270" s="5"/>
      <c r="QGZ270" s="5"/>
      <c r="QHA270" s="5"/>
      <c r="QHB270" s="5"/>
      <c r="QHC270" s="5"/>
      <c r="QHD270" s="5"/>
      <c r="QHE270" s="5"/>
      <c r="QHF270" s="5"/>
      <c r="QHG270" s="5"/>
      <c r="QHH270" s="5"/>
      <c r="QHI270" s="5"/>
      <c r="QHJ270" s="5"/>
      <c r="QHK270" s="5"/>
      <c r="QHL270" s="5"/>
      <c r="QHM270" s="5"/>
      <c r="QHN270" s="5"/>
      <c r="QHO270" s="5"/>
      <c r="QHP270" s="5"/>
      <c r="QHQ270" s="5"/>
      <c r="QHR270" s="5"/>
      <c r="QHS270" s="5"/>
      <c r="QHT270" s="5"/>
      <c r="QHU270" s="5"/>
      <c r="QHV270" s="5"/>
      <c r="QHW270" s="5"/>
      <c r="QHX270" s="5"/>
      <c r="QHY270" s="5"/>
      <c r="QHZ270" s="5"/>
      <c r="QIA270" s="5"/>
      <c r="QIB270" s="5"/>
      <c r="QIC270" s="5"/>
      <c r="QID270" s="5"/>
      <c r="QIE270" s="5"/>
      <c r="QIF270" s="5"/>
      <c r="QIG270" s="5"/>
      <c r="QIH270" s="5"/>
      <c r="QII270" s="5"/>
      <c r="QIJ270" s="5"/>
      <c r="QIK270" s="5"/>
      <c r="QIL270" s="5"/>
      <c r="QIM270" s="5"/>
      <c r="QIN270" s="5"/>
      <c r="QIO270" s="5"/>
      <c r="QIP270" s="5"/>
      <c r="QIQ270" s="5"/>
      <c r="QIR270" s="5"/>
      <c r="QIS270" s="5"/>
      <c r="QIT270" s="5"/>
      <c r="QIU270" s="5"/>
      <c r="QIV270" s="5"/>
      <c r="QIW270" s="5"/>
      <c r="QIX270" s="5"/>
      <c r="QIY270" s="5"/>
      <c r="QIZ270" s="5"/>
      <c r="QJA270" s="5"/>
      <c r="QJB270" s="5"/>
      <c r="QJC270" s="5"/>
      <c r="QJD270" s="5"/>
      <c r="QJE270" s="5"/>
      <c r="QJF270" s="5"/>
      <c r="QJG270" s="5"/>
      <c r="QJH270" s="5"/>
      <c r="QJI270" s="5"/>
      <c r="QJJ270" s="5"/>
      <c r="QJK270" s="5"/>
      <c r="QJL270" s="5"/>
      <c r="QJM270" s="5"/>
      <c r="QJN270" s="5"/>
      <c r="QJO270" s="5"/>
      <c r="QJP270" s="5"/>
      <c r="QJQ270" s="5"/>
      <c r="QJR270" s="5"/>
      <c r="QJS270" s="5"/>
      <c r="QJT270" s="5"/>
      <c r="QJU270" s="5"/>
      <c r="QJV270" s="5"/>
      <c r="QJW270" s="5"/>
      <c r="QJX270" s="5"/>
      <c r="QJY270" s="5"/>
      <c r="QJZ270" s="5"/>
      <c r="QKA270" s="5"/>
      <c r="QKB270" s="5"/>
      <c r="QKC270" s="5"/>
      <c r="QKD270" s="5"/>
      <c r="QKE270" s="5"/>
      <c r="QKF270" s="5"/>
      <c r="QKG270" s="5"/>
      <c r="QKH270" s="5"/>
      <c r="QKI270" s="5"/>
      <c r="QKJ270" s="5"/>
      <c r="QKK270" s="5"/>
      <c r="QKL270" s="5"/>
      <c r="QKM270" s="5"/>
      <c r="QKN270" s="5"/>
      <c r="QKO270" s="5"/>
      <c r="QKP270" s="5"/>
      <c r="QKQ270" s="5"/>
      <c r="QKR270" s="5"/>
      <c r="QKS270" s="5"/>
      <c r="QKT270" s="5"/>
      <c r="QKU270" s="5"/>
      <c r="QKV270" s="5"/>
      <c r="QKW270" s="5"/>
      <c r="QKX270" s="5"/>
      <c r="QKY270" s="5"/>
      <c r="QKZ270" s="5"/>
      <c r="QLA270" s="5"/>
      <c r="QLB270" s="5"/>
      <c r="QLC270" s="5"/>
      <c r="QLD270" s="5"/>
      <c r="QLE270" s="5"/>
      <c r="QLF270" s="5"/>
      <c r="QLG270" s="5"/>
      <c r="QLH270" s="5"/>
      <c r="QLI270" s="5"/>
      <c r="QLJ270" s="5"/>
      <c r="QLK270" s="5"/>
      <c r="QLL270" s="5"/>
      <c r="QLM270" s="5"/>
      <c r="QLN270" s="5"/>
      <c r="QLO270" s="5"/>
      <c r="QLP270" s="5"/>
      <c r="QLQ270" s="5"/>
      <c r="QLR270" s="5"/>
      <c r="QLS270" s="5"/>
      <c r="QLT270" s="5"/>
      <c r="QLU270" s="5"/>
      <c r="QLV270" s="5"/>
      <c r="QLW270" s="5"/>
      <c r="QLX270" s="5"/>
      <c r="QLY270" s="5"/>
      <c r="QLZ270" s="5"/>
      <c r="QMA270" s="5"/>
      <c r="QMB270" s="5"/>
      <c r="QMC270" s="5"/>
      <c r="QMD270" s="5"/>
      <c r="QME270" s="5"/>
      <c r="QMF270" s="5"/>
      <c r="QMG270" s="5"/>
      <c r="QMH270" s="5"/>
      <c r="QMI270" s="5"/>
      <c r="QMJ270" s="5"/>
      <c r="QMK270" s="5"/>
      <c r="QML270" s="5"/>
      <c r="QMM270" s="5"/>
      <c r="QMN270" s="5"/>
      <c r="QMO270" s="5"/>
      <c r="QMP270" s="5"/>
      <c r="QMQ270" s="5"/>
      <c r="QMR270" s="5"/>
      <c r="QMS270" s="5"/>
      <c r="QMT270" s="5"/>
      <c r="QMU270" s="5"/>
      <c r="QMV270" s="5"/>
      <c r="QMW270" s="5"/>
      <c r="QMX270" s="5"/>
      <c r="QMY270" s="5"/>
      <c r="QMZ270" s="5"/>
      <c r="QNA270" s="5"/>
      <c r="QNB270" s="5"/>
      <c r="QNC270" s="5"/>
      <c r="QND270" s="5"/>
      <c r="QNE270" s="5"/>
      <c r="QNF270" s="5"/>
      <c r="QNG270" s="5"/>
      <c r="QNH270" s="5"/>
      <c r="QNI270" s="5"/>
      <c r="QNJ270" s="5"/>
      <c r="QNK270" s="5"/>
      <c r="QNL270" s="5"/>
      <c r="QNM270" s="5"/>
      <c r="QNN270" s="5"/>
      <c r="QNO270" s="5"/>
      <c r="QNP270" s="5"/>
      <c r="QNQ270" s="5"/>
      <c r="QNR270" s="5"/>
      <c r="QNS270" s="5"/>
      <c r="QNT270" s="5"/>
      <c r="QNU270" s="5"/>
      <c r="QNV270" s="5"/>
      <c r="QNW270" s="5"/>
      <c r="QNX270" s="5"/>
      <c r="QNY270" s="5"/>
      <c r="QNZ270" s="5"/>
      <c r="QOA270" s="5"/>
      <c r="QOB270" s="5"/>
      <c r="QOC270" s="5"/>
      <c r="QOD270" s="5"/>
      <c r="QOE270" s="5"/>
      <c r="QOF270" s="5"/>
      <c r="QOG270" s="5"/>
      <c r="QOH270" s="5"/>
      <c r="QOI270" s="5"/>
      <c r="QOJ270" s="5"/>
      <c r="QOK270" s="5"/>
      <c r="QOL270" s="5"/>
      <c r="QOM270" s="5"/>
      <c r="QON270" s="5"/>
      <c r="QOO270" s="5"/>
      <c r="QOP270" s="5"/>
      <c r="QOQ270" s="5"/>
      <c r="QOR270" s="5"/>
      <c r="QOS270" s="5"/>
      <c r="QOT270" s="5"/>
      <c r="QOU270" s="5"/>
      <c r="QOV270" s="5"/>
      <c r="QOW270" s="5"/>
      <c r="QOX270" s="5"/>
      <c r="QOY270" s="5"/>
      <c r="QOZ270" s="5"/>
      <c r="QPA270" s="5"/>
      <c r="QPB270" s="5"/>
      <c r="QPC270" s="5"/>
      <c r="QPD270" s="5"/>
      <c r="QPE270" s="5"/>
      <c r="QPF270" s="5"/>
      <c r="QPG270" s="5"/>
      <c r="QPH270" s="5"/>
      <c r="QPI270" s="5"/>
      <c r="QPJ270" s="5"/>
      <c r="QPK270" s="5"/>
      <c r="QPL270" s="5"/>
      <c r="QPM270" s="5"/>
      <c r="QPN270" s="5"/>
      <c r="QPO270" s="5"/>
      <c r="QPP270" s="5"/>
      <c r="QPQ270" s="5"/>
      <c r="QPR270" s="5"/>
      <c r="QPS270" s="5"/>
      <c r="QPT270" s="5"/>
      <c r="QPU270" s="5"/>
      <c r="QPV270" s="5"/>
      <c r="QPW270" s="5"/>
      <c r="QPX270" s="5"/>
      <c r="QPY270" s="5"/>
      <c r="QPZ270" s="5"/>
      <c r="QQA270" s="5"/>
      <c r="QQB270" s="5"/>
      <c r="QQC270" s="5"/>
      <c r="QQD270" s="5"/>
      <c r="QQE270" s="5"/>
      <c r="QQF270" s="5"/>
      <c r="QQG270" s="5"/>
      <c r="QQH270" s="5"/>
      <c r="QQI270" s="5"/>
      <c r="QQJ270" s="5"/>
      <c r="QQK270" s="5"/>
      <c r="QQL270" s="5"/>
      <c r="QQM270" s="5"/>
      <c r="QQN270" s="5"/>
      <c r="QQO270" s="5"/>
      <c r="QQP270" s="5"/>
      <c r="QQQ270" s="5"/>
      <c r="QQR270" s="5"/>
      <c r="QQS270" s="5"/>
      <c r="QQT270" s="5"/>
      <c r="QQU270" s="5"/>
      <c r="QQV270" s="5"/>
      <c r="QQW270" s="5"/>
      <c r="QQX270" s="5"/>
      <c r="QQY270" s="5"/>
      <c r="QQZ270" s="5"/>
      <c r="QRA270" s="5"/>
      <c r="QRB270" s="5"/>
      <c r="QRC270" s="5"/>
      <c r="QRD270" s="5"/>
      <c r="QRE270" s="5"/>
      <c r="QRF270" s="5"/>
      <c r="QRG270" s="5"/>
      <c r="QRH270" s="5"/>
      <c r="QRI270" s="5"/>
      <c r="QRJ270" s="5"/>
      <c r="QRK270" s="5"/>
      <c r="QRL270" s="5"/>
      <c r="QRM270" s="5"/>
      <c r="QRN270" s="5"/>
      <c r="QRO270" s="5"/>
      <c r="QRP270" s="5"/>
      <c r="QRQ270" s="5"/>
      <c r="QRR270" s="5"/>
      <c r="QRS270" s="5"/>
      <c r="QRT270" s="5"/>
      <c r="QRU270" s="5"/>
      <c r="QRV270" s="5"/>
      <c r="QRW270" s="5"/>
      <c r="QRX270" s="5"/>
      <c r="QRY270" s="5"/>
      <c r="QRZ270" s="5"/>
      <c r="QSA270" s="5"/>
      <c r="QSB270" s="5"/>
      <c r="QSC270" s="5"/>
      <c r="QSD270" s="5"/>
      <c r="QSE270" s="5"/>
      <c r="QSF270" s="5"/>
      <c r="QSG270" s="5"/>
      <c r="QSH270" s="5"/>
      <c r="QSI270" s="5"/>
      <c r="QSJ270" s="5"/>
      <c r="QSK270" s="5"/>
      <c r="QSL270" s="5"/>
      <c r="QSM270" s="5"/>
      <c r="QSN270" s="5"/>
      <c r="QSO270" s="5"/>
      <c r="QSP270" s="5"/>
      <c r="QSQ270" s="5"/>
      <c r="QSR270" s="5"/>
      <c r="QSS270" s="5"/>
      <c r="QST270" s="5"/>
      <c r="QSU270" s="5"/>
      <c r="QSV270" s="5"/>
      <c r="QSW270" s="5"/>
      <c r="QSX270" s="5"/>
      <c r="QSY270" s="5"/>
      <c r="QSZ270" s="5"/>
      <c r="QTA270" s="5"/>
      <c r="QTB270" s="5"/>
      <c r="QTC270" s="5"/>
      <c r="QTD270" s="5"/>
      <c r="QTE270" s="5"/>
      <c r="QTF270" s="5"/>
      <c r="QTG270" s="5"/>
      <c r="QTH270" s="5"/>
      <c r="QTI270" s="5"/>
      <c r="QTJ270" s="5"/>
      <c r="QTK270" s="5"/>
      <c r="QTL270" s="5"/>
      <c r="QTM270" s="5"/>
      <c r="QTN270" s="5"/>
      <c r="QTO270" s="5"/>
      <c r="QTP270" s="5"/>
      <c r="QTQ270" s="5"/>
      <c r="QTR270" s="5"/>
      <c r="QTS270" s="5"/>
      <c r="QTT270" s="5"/>
      <c r="QTU270" s="5"/>
      <c r="QTV270" s="5"/>
      <c r="QTW270" s="5"/>
      <c r="QTX270" s="5"/>
      <c r="QTY270" s="5"/>
      <c r="QTZ270" s="5"/>
      <c r="QUA270" s="5"/>
      <c r="QUB270" s="5"/>
      <c r="QUC270" s="5"/>
      <c r="QUD270" s="5"/>
      <c r="QUE270" s="5"/>
      <c r="QUF270" s="5"/>
      <c r="QUG270" s="5"/>
      <c r="QUH270" s="5"/>
      <c r="QUI270" s="5"/>
      <c r="QUJ270" s="5"/>
      <c r="QUK270" s="5"/>
      <c r="QUL270" s="5"/>
      <c r="QUM270" s="5"/>
      <c r="QUN270" s="5"/>
      <c r="QUO270" s="5"/>
      <c r="QUP270" s="5"/>
      <c r="QUQ270" s="5"/>
      <c r="QUR270" s="5"/>
      <c r="QUS270" s="5"/>
      <c r="QUT270" s="5"/>
      <c r="QUU270" s="5"/>
      <c r="QUV270" s="5"/>
      <c r="QUW270" s="5"/>
      <c r="QUX270" s="5"/>
      <c r="QUY270" s="5"/>
      <c r="QUZ270" s="5"/>
      <c r="QVA270" s="5"/>
      <c r="QVB270" s="5"/>
      <c r="QVC270" s="5"/>
      <c r="QVD270" s="5"/>
      <c r="QVE270" s="5"/>
      <c r="QVF270" s="5"/>
      <c r="QVG270" s="5"/>
      <c r="QVH270" s="5"/>
      <c r="QVI270" s="5"/>
      <c r="QVJ270" s="5"/>
      <c r="QVK270" s="5"/>
      <c r="QVL270" s="5"/>
      <c r="QVM270" s="5"/>
      <c r="QVN270" s="5"/>
      <c r="QVO270" s="5"/>
      <c r="QVP270" s="5"/>
      <c r="QVQ270" s="5"/>
      <c r="QVR270" s="5"/>
      <c r="QVS270" s="5"/>
      <c r="QVT270" s="5"/>
      <c r="QVU270" s="5"/>
      <c r="QVV270" s="5"/>
      <c r="QVW270" s="5"/>
      <c r="QVX270" s="5"/>
      <c r="QVY270" s="5"/>
      <c r="QVZ270" s="5"/>
      <c r="QWA270" s="5"/>
      <c r="QWB270" s="5"/>
      <c r="QWC270" s="5"/>
      <c r="QWD270" s="5"/>
      <c r="QWE270" s="5"/>
      <c r="QWF270" s="5"/>
      <c r="QWG270" s="5"/>
      <c r="QWH270" s="5"/>
      <c r="QWI270" s="5"/>
      <c r="QWJ270" s="5"/>
      <c r="QWK270" s="5"/>
      <c r="QWL270" s="5"/>
      <c r="QWM270" s="5"/>
      <c r="QWN270" s="5"/>
      <c r="QWO270" s="5"/>
      <c r="QWP270" s="5"/>
      <c r="QWQ270" s="5"/>
      <c r="QWR270" s="5"/>
      <c r="QWS270" s="5"/>
      <c r="QWT270" s="5"/>
      <c r="QWU270" s="5"/>
      <c r="QWV270" s="5"/>
      <c r="QWW270" s="5"/>
      <c r="QWX270" s="5"/>
      <c r="QWY270" s="5"/>
      <c r="QWZ270" s="5"/>
      <c r="QXA270" s="5"/>
      <c r="QXB270" s="5"/>
      <c r="QXC270" s="5"/>
      <c r="QXD270" s="5"/>
      <c r="QXE270" s="5"/>
      <c r="QXF270" s="5"/>
      <c r="QXG270" s="5"/>
      <c r="QXH270" s="5"/>
      <c r="QXI270" s="5"/>
      <c r="QXJ270" s="5"/>
      <c r="QXK270" s="5"/>
      <c r="QXL270" s="5"/>
      <c r="QXM270" s="5"/>
      <c r="QXN270" s="5"/>
      <c r="QXO270" s="5"/>
      <c r="QXP270" s="5"/>
      <c r="QXQ270" s="5"/>
      <c r="QXR270" s="5"/>
      <c r="QXS270" s="5"/>
      <c r="QXT270" s="5"/>
      <c r="QXU270" s="5"/>
      <c r="QXV270" s="5"/>
      <c r="QXW270" s="5"/>
      <c r="QXX270" s="5"/>
      <c r="QXY270" s="5"/>
      <c r="QXZ270" s="5"/>
      <c r="QYA270" s="5"/>
      <c r="QYB270" s="5"/>
      <c r="QYC270" s="5"/>
      <c r="QYD270" s="5"/>
      <c r="QYE270" s="5"/>
      <c r="QYF270" s="5"/>
      <c r="QYG270" s="5"/>
      <c r="QYH270" s="5"/>
      <c r="QYI270" s="5"/>
      <c r="QYJ270" s="5"/>
      <c r="QYK270" s="5"/>
      <c r="QYL270" s="5"/>
      <c r="QYM270" s="5"/>
      <c r="QYN270" s="5"/>
      <c r="QYO270" s="5"/>
      <c r="QYP270" s="5"/>
      <c r="QYQ270" s="5"/>
      <c r="QYR270" s="5"/>
      <c r="QYS270" s="5"/>
      <c r="QYT270" s="5"/>
      <c r="QYU270" s="5"/>
      <c r="QYV270" s="5"/>
      <c r="QYW270" s="5"/>
      <c r="QYX270" s="5"/>
      <c r="QYY270" s="5"/>
      <c r="QYZ270" s="5"/>
      <c r="QZA270" s="5"/>
      <c r="QZB270" s="5"/>
      <c r="QZC270" s="5"/>
      <c r="QZD270" s="5"/>
      <c r="QZE270" s="5"/>
      <c r="QZF270" s="5"/>
      <c r="QZG270" s="5"/>
      <c r="QZH270" s="5"/>
      <c r="QZI270" s="5"/>
      <c r="QZJ270" s="5"/>
      <c r="QZK270" s="5"/>
      <c r="QZL270" s="5"/>
      <c r="QZM270" s="5"/>
      <c r="QZN270" s="5"/>
      <c r="QZO270" s="5"/>
      <c r="QZP270" s="5"/>
      <c r="QZQ270" s="5"/>
      <c r="QZR270" s="5"/>
      <c r="QZS270" s="5"/>
      <c r="QZT270" s="5"/>
      <c r="QZU270" s="5"/>
      <c r="QZV270" s="5"/>
      <c r="QZW270" s="5"/>
      <c r="QZX270" s="5"/>
      <c r="QZY270" s="5"/>
      <c r="QZZ270" s="5"/>
      <c r="RAA270" s="5"/>
      <c r="RAB270" s="5"/>
      <c r="RAC270" s="5"/>
      <c r="RAD270" s="5"/>
      <c r="RAE270" s="5"/>
      <c r="RAF270" s="5"/>
      <c r="RAG270" s="5"/>
      <c r="RAH270" s="5"/>
      <c r="RAI270" s="5"/>
      <c r="RAJ270" s="5"/>
      <c r="RAK270" s="5"/>
      <c r="RAL270" s="5"/>
      <c r="RAM270" s="5"/>
      <c r="RAN270" s="5"/>
      <c r="RAO270" s="5"/>
      <c r="RAP270" s="5"/>
      <c r="RAQ270" s="5"/>
      <c r="RAR270" s="5"/>
      <c r="RAS270" s="5"/>
      <c r="RAT270" s="5"/>
      <c r="RAU270" s="5"/>
      <c r="RAV270" s="5"/>
      <c r="RAW270" s="5"/>
      <c r="RAX270" s="5"/>
      <c r="RAY270" s="5"/>
      <c r="RAZ270" s="5"/>
      <c r="RBA270" s="5"/>
      <c r="RBB270" s="5"/>
      <c r="RBC270" s="5"/>
      <c r="RBD270" s="5"/>
      <c r="RBE270" s="5"/>
      <c r="RBF270" s="5"/>
      <c r="RBG270" s="5"/>
      <c r="RBH270" s="5"/>
      <c r="RBI270" s="5"/>
      <c r="RBJ270" s="5"/>
      <c r="RBK270" s="5"/>
      <c r="RBL270" s="5"/>
      <c r="RBM270" s="5"/>
      <c r="RBN270" s="5"/>
      <c r="RBO270" s="5"/>
      <c r="RBP270" s="5"/>
      <c r="RBQ270" s="5"/>
      <c r="RBR270" s="5"/>
      <c r="RBS270" s="5"/>
      <c r="RBT270" s="5"/>
      <c r="RBU270" s="5"/>
      <c r="RBV270" s="5"/>
      <c r="RBW270" s="5"/>
      <c r="RBX270" s="5"/>
      <c r="RBY270" s="5"/>
      <c r="RBZ270" s="5"/>
      <c r="RCA270" s="5"/>
      <c r="RCB270" s="5"/>
      <c r="RCC270" s="5"/>
      <c r="RCD270" s="5"/>
      <c r="RCE270" s="5"/>
      <c r="RCF270" s="5"/>
      <c r="RCG270" s="5"/>
      <c r="RCH270" s="5"/>
      <c r="RCI270" s="5"/>
      <c r="RCJ270" s="5"/>
      <c r="RCK270" s="5"/>
      <c r="RCL270" s="5"/>
      <c r="RCM270" s="5"/>
      <c r="RCN270" s="5"/>
      <c r="RCO270" s="5"/>
      <c r="RCP270" s="5"/>
      <c r="RCQ270" s="5"/>
      <c r="RCR270" s="5"/>
      <c r="RCS270" s="5"/>
      <c r="RCT270" s="5"/>
      <c r="RCU270" s="5"/>
      <c r="RCV270" s="5"/>
      <c r="RCW270" s="5"/>
      <c r="RCX270" s="5"/>
      <c r="RCY270" s="5"/>
      <c r="RCZ270" s="5"/>
      <c r="RDA270" s="5"/>
      <c r="RDB270" s="5"/>
      <c r="RDC270" s="5"/>
      <c r="RDD270" s="5"/>
      <c r="RDE270" s="5"/>
      <c r="RDF270" s="5"/>
      <c r="RDG270" s="5"/>
      <c r="RDH270" s="5"/>
      <c r="RDI270" s="5"/>
      <c r="RDJ270" s="5"/>
      <c r="RDK270" s="5"/>
      <c r="RDL270" s="5"/>
      <c r="RDM270" s="5"/>
      <c r="RDN270" s="5"/>
      <c r="RDO270" s="5"/>
      <c r="RDP270" s="5"/>
      <c r="RDQ270" s="5"/>
      <c r="RDR270" s="5"/>
      <c r="RDS270" s="5"/>
      <c r="RDT270" s="5"/>
      <c r="RDU270" s="5"/>
      <c r="RDV270" s="5"/>
      <c r="RDW270" s="5"/>
      <c r="RDX270" s="5"/>
      <c r="RDY270" s="5"/>
      <c r="RDZ270" s="5"/>
      <c r="REA270" s="5"/>
      <c r="REB270" s="5"/>
      <c r="REC270" s="5"/>
      <c r="RED270" s="5"/>
      <c r="REE270" s="5"/>
      <c r="REF270" s="5"/>
      <c r="REG270" s="5"/>
      <c r="REH270" s="5"/>
      <c r="REI270" s="5"/>
      <c r="REJ270" s="5"/>
      <c r="REK270" s="5"/>
      <c r="REL270" s="5"/>
      <c r="REM270" s="5"/>
      <c r="REN270" s="5"/>
      <c r="REO270" s="5"/>
      <c r="REP270" s="5"/>
      <c r="REQ270" s="5"/>
      <c r="RER270" s="5"/>
      <c r="RES270" s="5"/>
      <c r="RET270" s="5"/>
      <c r="REU270" s="5"/>
      <c r="REV270" s="5"/>
      <c r="REW270" s="5"/>
      <c r="REX270" s="5"/>
      <c r="REY270" s="5"/>
      <c r="REZ270" s="5"/>
      <c r="RFA270" s="5"/>
      <c r="RFB270" s="5"/>
      <c r="RFC270" s="5"/>
      <c r="RFD270" s="5"/>
      <c r="RFE270" s="5"/>
      <c r="RFF270" s="5"/>
      <c r="RFG270" s="5"/>
      <c r="RFH270" s="5"/>
      <c r="RFI270" s="5"/>
      <c r="RFJ270" s="5"/>
      <c r="RFK270" s="5"/>
      <c r="RFL270" s="5"/>
      <c r="RFM270" s="5"/>
      <c r="RFN270" s="5"/>
      <c r="RFO270" s="5"/>
      <c r="RFP270" s="5"/>
      <c r="RFQ270" s="5"/>
      <c r="RFR270" s="5"/>
      <c r="RFS270" s="5"/>
      <c r="RFT270" s="5"/>
      <c r="RFU270" s="5"/>
      <c r="RFV270" s="5"/>
      <c r="RFW270" s="5"/>
      <c r="RFX270" s="5"/>
      <c r="RFY270" s="5"/>
      <c r="RFZ270" s="5"/>
      <c r="RGA270" s="5"/>
      <c r="RGB270" s="5"/>
      <c r="RGC270" s="5"/>
      <c r="RGD270" s="5"/>
      <c r="RGE270" s="5"/>
      <c r="RGF270" s="5"/>
      <c r="RGG270" s="5"/>
      <c r="RGH270" s="5"/>
      <c r="RGI270" s="5"/>
      <c r="RGJ270" s="5"/>
      <c r="RGK270" s="5"/>
      <c r="RGL270" s="5"/>
      <c r="RGM270" s="5"/>
      <c r="RGN270" s="5"/>
      <c r="RGO270" s="5"/>
      <c r="RGP270" s="5"/>
      <c r="RGQ270" s="5"/>
      <c r="RGR270" s="5"/>
      <c r="RGS270" s="5"/>
      <c r="RGT270" s="5"/>
      <c r="RGU270" s="5"/>
      <c r="RGV270" s="5"/>
      <c r="RGW270" s="5"/>
      <c r="RGX270" s="5"/>
      <c r="RGY270" s="5"/>
      <c r="RGZ270" s="5"/>
      <c r="RHA270" s="5"/>
      <c r="RHB270" s="5"/>
      <c r="RHC270" s="5"/>
      <c r="RHD270" s="5"/>
      <c r="RHE270" s="5"/>
      <c r="RHF270" s="5"/>
      <c r="RHG270" s="5"/>
      <c r="RHH270" s="5"/>
      <c r="RHI270" s="5"/>
      <c r="RHJ270" s="5"/>
      <c r="RHK270" s="5"/>
      <c r="RHL270" s="5"/>
      <c r="RHM270" s="5"/>
      <c r="RHN270" s="5"/>
      <c r="RHO270" s="5"/>
      <c r="RHP270" s="5"/>
      <c r="RHQ270" s="5"/>
      <c r="RHR270" s="5"/>
      <c r="RHS270" s="5"/>
      <c r="RHT270" s="5"/>
      <c r="RHU270" s="5"/>
      <c r="RHV270" s="5"/>
      <c r="RHW270" s="5"/>
      <c r="RHX270" s="5"/>
      <c r="RHY270" s="5"/>
      <c r="RHZ270" s="5"/>
      <c r="RIA270" s="5"/>
      <c r="RIB270" s="5"/>
      <c r="RIC270" s="5"/>
      <c r="RID270" s="5"/>
      <c r="RIE270" s="5"/>
      <c r="RIF270" s="5"/>
      <c r="RIG270" s="5"/>
      <c r="RIH270" s="5"/>
      <c r="RII270" s="5"/>
      <c r="RIJ270" s="5"/>
      <c r="RIK270" s="5"/>
      <c r="RIL270" s="5"/>
      <c r="RIM270" s="5"/>
      <c r="RIN270" s="5"/>
      <c r="RIO270" s="5"/>
      <c r="RIP270" s="5"/>
      <c r="RIQ270" s="5"/>
      <c r="RIR270" s="5"/>
      <c r="RIS270" s="5"/>
      <c r="RIT270" s="5"/>
      <c r="RIU270" s="5"/>
      <c r="RIV270" s="5"/>
      <c r="RIW270" s="5"/>
      <c r="RIX270" s="5"/>
      <c r="RIY270" s="5"/>
      <c r="RIZ270" s="5"/>
      <c r="RJA270" s="5"/>
      <c r="RJB270" s="5"/>
      <c r="RJC270" s="5"/>
      <c r="RJD270" s="5"/>
      <c r="RJE270" s="5"/>
      <c r="RJF270" s="5"/>
      <c r="RJG270" s="5"/>
      <c r="RJH270" s="5"/>
      <c r="RJI270" s="5"/>
      <c r="RJJ270" s="5"/>
      <c r="RJK270" s="5"/>
      <c r="RJL270" s="5"/>
      <c r="RJM270" s="5"/>
      <c r="RJN270" s="5"/>
      <c r="RJO270" s="5"/>
      <c r="RJP270" s="5"/>
      <c r="RJQ270" s="5"/>
      <c r="RJR270" s="5"/>
      <c r="RJS270" s="5"/>
      <c r="RJT270" s="5"/>
      <c r="RJU270" s="5"/>
      <c r="RJV270" s="5"/>
      <c r="RJW270" s="5"/>
      <c r="RJX270" s="5"/>
      <c r="RJY270" s="5"/>
      <c r="RJZ270" s="5"/>
      <c r="RKA270" s="5"/>
      <c r="RKB270" s="5"/>
      <c r="RKC270" s="5"/>
      <c r="RKD270" s="5"/>
      <c r="RKE270" s="5"/>
      <c r="RKF270" s="5"/>
      <c r="RKG270" s="5"/>
      <c r="RKH270" s="5"/>
      <c r="RKI270" s="5"/>
      <c r="RKJ270" s="5"/>
      <c r="RKK270" s="5"/>
      <c r="RKL270" s="5"/>
      <c r="RKM270" s="5"/>
      <c r="RKN270" s="5"/>
      <c r="RKO270" s="5"/>
      <c r="RKP270" s="5"/>
      <c r="RKQ270" s="5"/>
      <c r="RKR270" s="5"/>
      <c r="RKS270" s="5"/>
      <c r="RKT270" s="5"/>
      <c r="RKU270" s="5"/>
      <c r="RKV270" s="5"/>
      <c r="RKW270" s="5"/>
      <c r="RKX270" s="5"/>
      <c r="RKY270" s="5"/>
      <c r="RKZ270" s="5"/>
      <c r="RLA270" s="5"/>
      <c r="RLB270" s="5"/>
      <c r="RLC270" s="5"/>
      <c r="RLD270" s="5"/>
      <c r="RLE270" s="5"/>
      <c r="RLF270" s="5"/>
      <c r="RLG270" s="5"/>
      <c r="RLH270" s="5"/>
      <c r="RLI270" s="5"/>
      <c r="RLJ270" s="5"/>
      <c r="RLK270" s="5"/>
      <c r="RLL270" s="5"/>
      <c r="RLM270" s="5"/>
      <c r="RLN270" s="5"/>
      <c r="RLO270" s="5"/>
      <c r="RLP270" s="5"/>
      <c r="RLQ270" s="5"/>
      <c r="RLR270" s="5"/>
      <c r="RLS270" s="5"/>
      <c r="RLT270" s="5"/>
      <c r="RLU270" s="5"/>
      <c r="RLV270" s="5"/>
      <c r="RLW270" s="5"/>
      <c r="RLX270" s="5"/>
      <c r="RLY270" s="5"/>
      <c r="RLZ270" s="5"/>
      <c r="RMA270" s="5"/>
      <c r="RMB270" s="5"/>
      <c r="RMC270" s="5"/>
      <c r="RMD270" s="5"/>
      <c r="RME270" s="5"/>
      <c r="RMF270" s="5"/>
      <c r="RMG270" s="5"/>
      <c r="RMH270" s="5"/>
      <c r="RMI270" s="5"/>
      <c r="RMJ270" s="5"/>
      <c r="RMK270" s="5"/>
      <c r="RML270" s="5"/>
      <c r="RMM270" s="5"/>
      <c r="RMN270" s="5"/>
      <c r="RMO270" s="5"/>
      <c r="RMP270" s="5"/>
      <c r="RMQ270" s="5"/>
      <c r="RMR270" s="5"/>
      <c r="RMS270" s="5"/>
      <c r="RMT270" s="5"/>
      <c r="RMU270" s="5"/>
      <c r="RMV270" s="5"/>
      <c r="RMW270" s="5"/>
      <c r="RMX270" s="5"/>
      <c r="RMY270" s="5"/>
      <c r="RMZ270" s="5"/>
      <c r="RNA270" s="5"/>
      <c r="RNB270" s="5"/>
      <c r="RNC270" s="5"/>
      <c r="RND270" s="5"/>
      <c r="RNE270" s="5"/>
      <c r="RNF270" s="5"/>
      <c r="RNG270" s="5"/>
      <c r="RNH270" s="5"/>
      <c r="RNI270" s="5"/>
      <c r="RNJ270" s="5"/>
      <c r="RNK270" s="5"/>
      <c r="RNL270" s="5"/>
      <c r="RNM270" s="5"/>
      <c r="RNN270" s="5"/>
      <c r="RNO270" s="5"/>
      <c r="RNP270" s="5"/>
      <c r="RNQ270" s="5"/>
      <c r="RNR270" s="5"/>
      <c r="RNS270" s="5"/>
      <c r="RNT270" s="5"/>
      <c r="RNU270" s="5"/>
      <c r="RNV270" s="5"/>
      <c r="RNW270" s="5"/>
      <c r="RNX270" s="5"/>
      <c r="RNY270" s="5"/>
      <c r="RNZ270" s="5"/>
      <c r="ROA270" s="5"/>
      <c r="ROB270" s="5"/>
      <c r="ROC270" s="5"/>
      <c r="ROD270" s="5"/>
      <c r="ROE270" s="5"/>
      <c r="ROF270" s="5"/>
      <c r="ROG270" s="5"/>
      <c r="ROH270" s="5"/>
      <c r="ROI270" s="5"/>
      <c r="ROJ270" s="5"/>
      <c r="ROK270" s="5"/>
      <c r="ROL270" s="5"/>
      <c r="ROM270" s="5"/>
      <c r="RON270" s="5"/>
      <c r="ROO270" s="5"/>
      <c r="ROP270" s="5"/>
      <c r="ROQ270" s="5"/>
      <c r="ROR270" s="5"/>
      <c r="ROS270" s="5"/>
      <c r="ROT270" s="5"/>
      <c r="ROU270" s="5"/>
      <c r="ROV270" s="5"/>
      <c r="ROW270" s="5"/>
      <c r="ROX270" s="5"/>
      <c r="ROY270" s="5"/>
      <c r="ROZ270" s="5"/>
      <c r="RPA270" s="5"/>
      <c r="RPB270" s="5"/>
      <c r="RPC270" s="5"/>
      <c r="RPD270" s="5"/>
      <c r="RPE270" s="5"/>
      <c r="RPF270" s="5"/>
      <c r="RPG270" s="5"/>
      <c r="RPH270" s="5"/>
      <c r="RPI270" s="5"/>
      <c r="RPJ270" s="5"/>
      <c r="RPK270" s="5"/>
      <c r="RPL270" s="5"/>
      <c r="RPM270" s="5"/>
      <c r="RPN270" s="5"/>
      <c r="RPO270" s="5"/>
      <c r="RPP270" s="5"/>
      <c r="RPQ270" s="5"/>
      <c r="RPR270" s="5"/>
      <c r="RPS270" s="5"/>
      <c r="RPT270" s="5"/>
      <c r="RPU270" s="5"/>
      <c r="RPV270" s="5"/>
      <c r="RPW270" s="5"/>
      <c r="RPX270" s="5"/>
      <c r="RPY270" s="5"/>
      <c r="RPZ270" s="5"/>
      <c r="RQA270" s="5"/>
      <c r="RQB270" s="5"/>
      <c r="RQC270" s="5"/>
      <c r="RQD270" s="5"/>
      <c r="RQE270" s="5"/>
      <c r="RQF270" s="5"/>
      <c r="RQG270" s="5"/>
      <c r="RQH270" s="5"/>
      <c r="RQI270" s="5"/>
      <c r="RQJ270" s="5"/>
      <c r="RQK270" s="5"/>
      <c r="RQL270" s="5"/>
      <c r="RQM270" s="5"/>
      <c r="RQN270" s="5"/>
      <c r="RQO270" s="5"/>
      <c r="RQP270" s="5"/>
      <c r="RQQ270" s="5"/>
      <c r="RQR270" s="5"/>
      <c r="RQS270" s="5"/>
      <c r="RQT270" s="5"/>
      <c r="RQU270" s="5"/>
      <c r="RQV270" s="5"/>
      <c r="RQW270" s="5"/>
      <c r="RQX270" s="5"/>
      <c r="RQY270" s="5"/>
      <c r="RQZ270" s="5"/>
      <c r="RRA270" s="5"/>
      <c r="RRB270" s="5"/>
      <c r="RRC270" s="5"/>
      <c r="RRD270" s="5"/>
      <c r="RRE270" s="5"/>
      <c r="RRF270" s="5"/>
      <c r="RRG270" s="5"/>
      <c r="RRH270" s="5"/>
      <c r="RRI270" s="5"/>
      <c r="RRJ270" s="5"/>
      <c r="RRK270" s="5"/>
      <c r="RRL270" s="5"/>
      <c r="RRM270" s="5"/>
      <c r="RRN270" s="5"/>
      <c r="RRO270" s="5"/>
      <c r="RRP270" s="5"/>
      <c r="RRQ270" s="5"/>
      <c r="RRR270" s="5"/>
      <c r="RRS270" s="5"/>
      <c r="RRT270" s="5"/>
      <c r="RRU270" s="5"/>
      <c r="RRV270" s="5"/>
      <c r="RRW270" s="5"/>
      <c r="RRX270" s="5"/>
      <c r="RRY270" s="5"/>
      <c r="RRZ270" s="5"/>
      <c r="RSA270" s="5"/>
      <c r="RSB270" s="5"/>
      <c r="RSC270" s="5"/>
      <c r="RSD270" s="5"/>
      <c r="RSE270" s="5"/>
      <c r="RSF270" s="5"/>
      <c r="RSG270" s="5"/>
      <c r="RSH270" s="5"/>
      <c r="RSI270" s="5"/>
      <c r="RSJ270" s="5"/>
      <c r="RSK270" s="5"/>
      <c r="RSL270" s="5"/>
      <c r="RSM270" s="5"/>
      <c r="RSN270" s="5"/>
      <c r="RSO270" s="5"/>
      <c r="RSP270" s="5"/>
      <c r="RSQ270" s="5"/>
      <c r="RSR270" s="5"/>
      <c r="RSS270" s="5"/>
      <c r="RST270" s="5"/>
      <c r="RSU270" s="5"/>
      <c r="RSV270" s="5"/>
      <c r="RSW270" s="5"/>
      <c r="RSX270" s="5"/>
      <c r="RSY270" s="5"/>
      <c r="RSZ270" s="5"/>
      <c r="RTA270" s="5"/>
      <c r="RTB270" s="5"/>
      <c r="RTC270" s="5"/>
      <c r="RTD270" s="5"/>
      <c r="RTE270" s="5"/>
      <c r="RTF270" s="5"/>
      <c r="RTG270" s="5"/>
      <c r="RTH270" s="5"/>
      <c r="RTI270" s="5"/>
      <c r="RTJ270" s="5"/>
      <c r="RTK270" s="5"/>
      <c r="RTL270" s="5"/>
      <c r="RTM270" s="5"/>
      <c r="RTN270" s="5"/>
      <c r="RTO270" s="5"/>
      <c r="RTP270" s="5"/>
      <c r="RTQ270" s="5"/>
      <c r="RTR270" s="5"/>
      <c r="RTS270" s="5"/>
      <c r="RTT270" s="5"/>
      <c r="RTU270" s="5"/>
      <c r="RTV270" s="5"/>
      <c r="RTW270" s="5"/>
      <c r="RTX270" s="5"/>
      <c r="RTY270" s="5"/>
      <c r="RTZ270" s="5"/>
      <c r="RUA270" s="5"/>
      <c r="RUB270" s="5"/>
      <c r="RUC270" s="5"/>
      <c r="RUD270" s="5"/>
      <c r="RUE270" s="5"/>
      <c r="RUF270" s="5"/>
      <c r="RUG270" s="5"/>
      <c r="RUH270" s="5"/>
      <c r="RUI270" s="5"/>
      <c r="RUJ270" s="5"/>
      <c r="RUK270" s="5"/>
      <c r="RUL270" s="5"/>
      <c r="RUM270" s="5"/>
      <c r="RUN270" s="5"/>
      <c r="RUO270" s="5"/>
      <c r="RUP270" s="5"/>
      <c r="RUQ270" s="5"/>
      <c r="RUR270" s="5"/>
      <c r="RUS270" s="5"/>
      <c r="RUT270" s="5"/>
      <c r="RUU270" s="5"/>
      <c r="RUV270" s="5"/>
      <c r="RUW270" s="5"/>
      <c r="RUX270" s="5"/>
      <c r="RUY270" s="5"/>
      <c r="RUZ270" s="5"/>
      <c r="RVA270" s="5"/>
      <c r="RVB270" s="5"/>
      <c r="RVC270" s="5"/>
      <c r="RVD270" s="5"/>
      <c r="RVE270" s="5"/>
      <c r="RVF270" s="5"/>
      <c r="RVG270" s="5"/>
      <c r="RVH270" s="5"/>
      <c r="RVI270" s="5"/>
      <c r="RVJ270" s="5"/>
      <c r="RVK270" s="5"/>
      <c r="RVL270" s="5"/>
      <c r="RVM270" s="5"/>
      <c r="RVN270" s="5"/>
      <c r="RVO270" s="5"/>
      <c r="RVP270" s="5"/>
      <c r="RVQ270" s="5"/>
      <c r="RVR270" s="5"/>
      <c r="RVS270" s="5"/>
      <c r="RVT270" s="5"/>
      <c r="RVU270" s="5"/>
      <c r="RVV270" s="5"/>
      <c r="RVW270" s="5"/>
      <c r="RVX270" s="5"/>
      <c r="RVY270" s="5"/>
      <c r="RVZ270" s="5"/>
      <c r="RWA270" s="5"/>
      <c r="RWB270" s="5"/>
      <c r="RWC270" s="5"/>
      <c r="RWD270" s="5"/>
      <c r="RWE270" s="5"/>
      <c r="RWF270" s="5"/>
      <c r="RWG270" s="5"/>
      <c r="RWH270" s="5"/>
      <c r="RWI270" s="5"/>
      <c r="RWJ270" s="5"/>
      <c r="RWK270" s="5"/>
      <c r="RWL270" s="5"/>
      <c r="RWM270" s="5"/>
      <c r="RWN270" s="5"/>
      <c r="RWO270" s="5"/>
      <c r="RWP270" s="5"/>
      <c r="RWQ270" s="5"/>
      <c r="RWR270" s="5"/>
      <c r="RWS270" s="5"/>
      <c r="RWT270" s="5"/>
      <c r="RWU270" s="5"/>
      <c r="RWV270" s="5"/>
      <c r="RWW270" s="5"/>
      <c r="RWX270" s="5"/>
      <c r="RWY270" s="5"/>
      <c r="RWZ270" s="5"/>
      <c r="RXA270" s="5"/>
      <c r="RXB270" s="5"/>
      <c r="RXC270" s="5"/>
      <c r="RXD270" s="5"/>
      <c r="RXE270" s="5"/>
      <c r="RXF270" s="5"/>
      <c r="RXG270" s="5"/>
      <c r="RXH270" s="5"/>
      <c r="RXI270" s="5"/>
      <c r="RXJ270" s="5"/>
      <c r="RXK270" s="5"/>
      <c r="RXL270" s="5"/>
      <c r="RXM270" s="5"/>
      <c r="RXN270" s="5"/>
      <c r="RXO270" s="5"/>
      <c r="RXP270" s="5"/>
      <c r="RXQ270" s="5"/>
      <c r="RXR270" s="5"/>
      <c r="RXS270" s="5"/>
      <c r="RXT270" s="5"/>
      <c r="RXU270" s="5"/>
      <c r="RXV270" s="5"/>
      <c r="RXW270" s="5"/>
      <c r="RXX270" s="5"/>
      <c r="RXY270" s="5"/>
      <c r="RXZ270" s="5"/>
      <c r="RYA270" s="5"/>
      <c r="RYB270" s="5"/>
      <c r="RYC270" s="5"/>
      <c r="RYD270" s="5"/>
      <c r="RYE270" s="5"/>
      <c r="RYF270" s="5"/>
      <c r="RYG270" s="5"/>
      <c r="RYH270" s="5"/>
      <c r="RYI270" s="5"/>
      <c r="RYJ270" s="5"/>
      <c r="RYK270" s="5"/>
      <c r="RYL270" s="5"/>
      <c r="RYM270" s="5"/>
      <c r="RYN270" s="5"/>
      <c r="RYO270" s="5"/>
      <c r="RYP270" s="5"/>
      <c r="RYQ270" s="5"/>
      <c r="RYR270" s="5"/>
      <c r="RYS270" s="5"/>
      <c r="RYT270" s="5"/>
      <c r="RYU270" s="5"/>
      <c r="RYV270" s="5"/>
      <c r="RYW270" s="5"/>
      <c r="RYX270" s="5"/>
      <c r="RYY270" s="5"/>
      <c r="RYZ270" s="5"/>
      <c r="RZA270" s="5"/>
      <c r="RZB270" s="5"/>
      <c r="RZC270" s="5"/>
      <c r="RZD270" s="5"/>
      <c r="RZE270" s="5"/>
      <c r="RZF270" s="5"/>
      <c r="RZG270" s="5"/>
      <c r="RZH270" s="5"/>
      <c r="RZI270" s="5"/>
      <c r="RZJ270" s="5"/>
      <c r="RZK270" s="5"/>
      <c r="RZL270" s="5"/>
      <c r="RZM270" s="5"/>
      <c r="RZN270" s="5"/>
      <c r="RZO270" s="5"/>
      <c r="RZP270" s="5"/>
      <c r="RZQ270" s="5"/>
      <c r="RZR270" s="5"/>
      <c r="RZS270" s="5"/>
      <c r="RZT270" s="5"/>
      <c r="RZU270" s="5"/>
      <c r="RZV270" s="5"/>
      <c r="RZW270" s="5"/>
      <c r="RZX270" s="5"/>
      <c r="RZY270" s="5"/>
      <c r="RZZ270" s="5"/>
      <c r="SAA270" s="5"/>
      <c r="SAB270" s="5"/>
      <c r="SAC270" s="5"/>
      <c r="SAD270" s="5"/>
      <c r="SAE270" s="5"/>
      <c r="SAF270" s="5"/>
      <c r="SAG270" s="5"/>
      <c r="SAH270" s="5"/>
      <c r="SAI270" s="5"/>
      <c r="SAJ270" s="5"/>
      <c r="SAK270" s="5"/>
      <c r="SAL270" s="5"/>
      <c r="SAM270" s="5"/>
      <c r="SAN270" s="5"/>
      <c r="SAO270" s="5"/>
      <c r="SAP270" s="5"/>
      <c r="SAQ270" s="5"/>
      <c r="SAR270" s="5"/>
      <c r="SAS270" s="5"/>
      <c r="SAT270" s="5"/>
      <c r="SAU270" s="5"/>
      <c r="SAV270" s="5"/>
      <c r="SAW270" s="5"/>
      <c r="SAX270" s="5"/>
      <c r="SAY270" s="5"/>
      <c r="SAZ270" s="5"/>
      <c r="SBA270" s="5"/>
      <c r="SBB270" s="5"/>
      <c r="SBC270" s="5"/>
      <c r="SBD270" s="5"/>
      <c r="SBE270" s="5"/>
      <c r="SBF270" s="5"/>
      <c r="SBG270" s="5"/>
      <c r="SBH270" s="5"/>
      <c r="SBI270" s="5"/>
      <c r="SBJ270" s="5"/>
      <c r="SBK270" s="5"/>
      <c r="SBL270" s="5"/>
      <c r="SBM270" s="5"/>
      <c r="SBN270" s="5"/>
      <c r="SBO270" s="5"/>
      <c r="SBP270" s="5"/>
      <c r="SBQ270" s="5"/>
      <c r="SBR270" s="5"/>
      <c r="SBS270" s="5"/>
      <c r="SBT270" s="5"/>
      <c r="SBU270" s="5"/>
      <c r="SBV270" s="5"/>
      <c r="SBW270" s="5"/>
      <c r="SBX270" s="5"/>
      <c r="SBY270" s="5"/>
      <c r="SBZ270" s="5"/>
      <c r="SCA270" s="5"/>
      <c r="SCB270" s="5"/>
      <c r="SCC270" s="5"/>
      <c r="SCD270" s="5"/>
      <c r="SCE270" s="5"/>
      <c r="SCF270" s="5"/>
      <c r="SCG270" s="5"/>
      <c r="SCH270" s="5"/>
      <c r="SCI270" s="5"/>
      <c r="SCJ270" s="5"/>
      <c r="SCK270" s="5"/>
      <c r="SCL270" s="5"/>
      <c r="SCM270" s="5"/>
      <c r="SCN270" s="5"/>
      <c r="SCO270" s="5"/>
      <c r="SCP270" s="5"/>
      <c r="SCQ270" s="5"/>
      <c r="SCR270" s="5"/>
      <c r="SCS270" s="5"/>
      <c r="SCT270" s="5"/>
      <c r="SCU270" s="5"/>
      <c r="SCV270" s="5"/>
      <c r="SCW270" s="5"/>
      <c r="SCX270" s="5"/>
      <c r="SCY270" s="5"/>
      <c r="SCZ270" s="5"/>
      <c r="SDA270" s="5"/>
      <c r="SDB270" s="5"/>
      <c r="SDC270" s="5"/>
      <c r="SDD270" s="5"/>
      <c r="SDE270" s="5"/>
      <c r="SDF270" s="5"/>
      <c r="SDG270" s="5"/>
      <c r="SDH270" s="5"/>
      <c r="SDI270" s="5"/>
      <c r="SDJ270" s="5"/>
      <c r="SDK270" s="5"/>
      <c r="SDL270" s="5"/>
      <c r="SDM270" s="5"/>
      <c r="SDN270" s="5"/>
      <c r="SDO270" s="5"/>
      <c r="SDP270" s="5"/>
      <c r="SDQ270" s="5"/>
      <c r="SDR270" s="5"/>
      <c r="SDS270" s="5"/>
      <c r="SDT270" s="5"/>
      <c r="SDU270" s="5"/>
      <c r="SDV270" s="5"/>
      <c r="SDW270" s="5"/>
      <c r="SDX270" s="5"/>
      <c r="SDY270" s="5"/>
      <c r="SDZ270" s="5"/>
      <c r="SEA270" s="5"/>
      <c r="SEB270" s="5"/>
      <c r="SEC270" s="5"/>
      <c r="SED270" s="5"/>
      <c r="SEE270" s="5"/>
      <c r="SEF270" s="5"/>
      <c r="SEG270" s="5"/>
      <c r="SEH270" s="5"/>
      <c r="SEI270" s="5"/>
      <c r="SEJ270" s="5"/>
      <c r="SEK270" s="5"/>
      <c r="SEL270" s="5"/>
      <c r="SEM270" s="5"/>
      <c r="SEN270" s="5"/>
      <c r="SEO270" s="5"/>
      <c r="SEP270" s="5"/>
      <c r="SEQ270" s="5"/>
      <c r="SER270" s="5"/>
      <c r="SES270" s="5"/>
      <c r="SET270" s="5"/>
      <c r="SEU270" s="5"/>
      <c r="SEV270" s="5"/>
      <c r="SEW270" s="5"/>
      <c r="SEX270" s="5"/>
      <c r="SEY270" s="5"/>
      <c r="SEZ270" s="5"/>
      <c r="SFA270" s="5"/>
      <c r="SFB270" s="5"/>
      <c r="SFC270" s="5"/>
      <c r="SFD270" s="5"/>
      <c r="SFE270" s="5"/>
      <c r="SFF270" s="5"/>
      <c r="SFG270" s="5"/>
      <c r="SFH270" s="5"/>
      <c r="SFI270" s="5"/>
      <c r="SFJ270" s="5"/>
      <c r="SFK270" s="5"/>
      <c r="SFL270" s="5"/>
      <c r="SFM270" s="5"/>
      <c r="SFN270" s="5"/>
      <c r="SFO270" s="5"/>
      <c r="SFP270" s="5"/>
      <c r="SFQ270" s="5"/>
      <c r="SFR270" s="5"/>
      <c r="SFS270" s="5"/>
      <c r="SFT270" s="5"/>
      <c r="SFU270" s="5"/>
      <c r="SFV270" s="5"/>
      <c r="SFW270" s="5"/>
      <c r="SFX270" s="5"/>
      <c r="SFY270" s="5"/>
      <c r="SFZ270" s="5"/>
      <c r="SGA270" s="5"/>
      <c r="SGB270" s="5"/>
      <c r="SGC270" s="5"/>
      <c r="SGD270" s="5"/>
      <c r="SGE270" s="5"/>
      <c r="SGF270" s="5"/>
      <c r="SGG270" s="5"/>
      <c r="SGH270" s="5"/>
      <c r="SGI270" s="5"/>
      <c r="SGJ270" s="5"/>
      <c r="SGK270" s="5"/>
      <c r="SGL270" s="5"/>
      <c r="SGM270" s="5"/>
      <c r="SGN270" s="5"/>
      <c r="SGO270" s="5"/>
      <c r="SGP270" s="5"/>
      <c r="SGQ270" s="5"/>
      <c r="SGR270" s="5"/>
      <c r="SGS270" s="5"/>
      <c r="SGT270" s="5"/>
      <c r="SGU270" s="5"/>
      <c r="SGV270" s="5"/>
      <c r="SGW270" s="5"/>
      <c r="SGX270" s="5"/>
      <c r="SGY270" s="5"/>
      <c r="SGZ270" s="5"/>
      <c r="SHA270" s="5"/>
      <c r="SHB270" s="5"/>
      <c r="SHC270" s="5"/>
      <c r="SHD270" s="5"/>
      <c r="SHE270" s="5"/>
      <c r="SHF270" s="5"/>
      <c r="SHG270" s="5"/>
      <c r="SHH270" s="5"/>
      <c r="SHI270" s="5"/>
      <c r="SHJ270" s="5"/>
      <c r="SHK270" s="5"/>
      <c r="SHL270" s="5"/>
      <c r="SHM270" s="5"/>
      <c r="SHN270" s="5"/>
      <c r="SHO270" s="5"/>
      <c r="SHP270" s="5"/>
      <c r="SHQ270" s="5"/>
      <c r="SHR270" s="5"/>
      <c r="SHS270" s="5"/>
      <c r="SHT270" s="5"/>
      <c r="SHU270" s="5"/>
      <c r="SHV270" s="5"/>
      <c r="SHW270" s="5"/>
      <c r="SHX270" s="5"/>
      <c r="SHY270" s="5"/>
      <c r="SHZ270" s="5"/>
      <c r="SIA270" s="5"/>
      <c r="SIB270" s="5"/>
      <c r="SIC270" s="5"/>
      <c r="SID270" s="5"/>
      <c r="SIE270" s="5"/>
      <c r="SIF270" s="5"/>
      <c r="SIG270" s="5"/>
      <c r="SIH270" s="5"/>
      <c r="SII270" s="5"/>
      <c r="SIJ270" s="5"/>
      <c r="SIK270" s="5"/>
      <c r="SIL270" s="5"/>
      <c r="SIM270" s="5"/>
      <c r="SIN270" s="5"/>
      <c r="SIO270" s="5"/>
      <c r="SIP270" s="5"/>
      <c r="SIQ270" s="5"/>
      <c r="SIR270" s="5"/>
      <c r="SIS270" s="5"/>
      <c r="SIT270" s="5"/>
      <c r="SIU270" s="5"/>
      <c r="SIV270" s="5"/>
      <c r="SIW270" s="5"/>
      <c r="SIX270" s="5"/>
      <c r="SIY270" s="5"/>
      <c r="SIZ270" s="5"/>
      <c r="SJA270" s="5"/>
      <c r="SJB270" s="5"/>
      <c r="SJC270" s="5"/>
      <c r="SJD270" s="5"/>
      <c r="SJE270" s="5"/>
      <c r="SJF270" s="5"/>
      <c r="SJG270" s="5"/>
      <c r="SJH270" s="5"/>
      <c r="SJI270" s="5"/>
      <c r="SJJ270" s="5"/>
      <c r="SJK270" s="5"/>
      <c r="SJL270" s="5"/>
      <c r="SJM270" s="5"/>
      <c r="SJN270" s="5"/>
      <c r="SJO270" s="5"/>
      <c r="SJP270" s="5"/>
      <c r="SJQ270" s="5"/>
      <c r="SJR270" s="5"/>
      <c r="SJS270" s="5"/>
      <c r="SJT270" s="5"/>
      <c r="SJU270" s="5"/>
      <c r="SJV270" s="5"/>
      <c r="SJW270" s="5"/>
      <c r="SJX270" s="5"/>
      <c r="SJY270" s="5"/>
      <c r="SJZ270" s="5"/>
      <c r="SKA270" s="5"/>
      <c r="SKB270" s="5"/>
      <c r="SKC270" s="5"/>
      <c r="SKD270" s="5"/>
      <c r="SKE270" s="5"/>
      <c r="SKF270" s="5"/>
      <c r="SKG270" s="5"/>
      <c r="SKH270" s="5"/>
      <c r="SKI270" s="5"/>
      <c r="SKJ270" s="5"/>
      <c r="SKK270" s="5"/>
      <c r="SKL270" s="5"/>
      <c r="SKM270" s="5"/>
      <c r="SKN270" s="5"/>
      <c r="SKO270" s="5"/>
      <c r="SKP270" s="5"/>
      <c r="SKQ270" s="5"/>
      <c r="SKR270" s="5"/>
      <c r="SKS270" s="5"/>
      <c r="SKT270" s="5"/>
      <c r="SKU270" s="5"/>
      <c r="SKV270" s="5"/>
      <c r="SKW270" s="5"/>
      <c r="SKX270" s="5"/>
      <c r="SKY270" s="5"/>
      <c r="SKZ270" s="5"/>
      <c r="SLA270" s="5"/>
      <c r="SLB270" s="5"/>
      <c r="SLC270" s="5"/>
      <c r="SLD270" s="5"/>
      <c r="SLE270" s="5"/>
      <c r="SLF270" s="5"/>
      <c r="SLG270" s="5"/>
      <c r="SLH270" s="5"/>
      <c r="SLI270" s="5"/>
      <c r="SLJ270" s="5"/>
      <c r="SLK270" s="5"/>
      <c r="SLL270" s="5"/>
      <c r="SLM270" s="5"/>
      <c r="SLN270" s="5"/>
      <c r="SLO270" s="5"/>
      <c r="SLP270" s="5"/>
      <c r="SLQ270" s="5"/>
      <c r="SLR270" s="5"/>
      <c r="SLS270" s="5"/>
      <c r="SLT270" s="5"/>
      <c r="SLU270" s="5"/>
      <c r="SLV270" s="5"/>
      <c r="SLW270" s="5"/>
      <c r="SLX270" s="5"/>
      <c r="SLY270" s="5"/>
      <c r="SLZ270" s="5"/>
      <c r="SMA270" s="5"/>
      <c r="SMB270" s="5"/>
      <c r="SMC270" s="5"/>
      <c r="SMD270" s="5"/>
      <c r="SME270" s="5"/>
      <c r="SMF270" s="5"/>
      <c r="SMG270" s="5"/>
      <c r="SMH270" s="5"/>
      <c r="SMI270" s="5"/>
      <c r="SMJ270" s="5"/>
      <c r="SMK270" s="5"/>
      <c r="SML270" s="5"/>
      <c r="SMM270" s="5"/>
      <c r="SMN270" s="5"/>
      <c r="SMO270" s="5"/>
      <c r="SMP270" s="5"/>
      <c r="SMQ270" s="5"/>
      <c r="SMR270" s="5"/>
      <c r="SMS270" s="5"/>
      <c r="SMT270" s="5"/>
      <c r="SMU270" s="5"/>
      <c r="SMV270" s="5"/>
      <c r="SMW270" s="5"/>
      <c r="SMX270" s="5"/>
      <c r="SMY270" s="5"/>
      <c r="SMZ270" s="5"/>
      <c r="SNA270" s="5"/>
      <c r="SNB270" s="5"/>
      <c r="SNC270" s="5"/>
      <c r="SND270" s="5"/>
      <c r="SNE270" s="5"/>
      <c r="SNF270" s="5"/>
      <c r="SNG270" s="5"/>
      <c r="SNH270" s="5"/>
      <c r="SNI270" s="5"/>
      <c r="SNJ270" s="5"/>
      <c r="SNK270" s="5"/>
      <c r="SNL270" s="5"/>
      <c r="SNM270" s="5"/>
      <c r="SNN270" s="5"/>
      <c r="SNO270" s="5"/>
      <c r="SNP270" s="5"/>
      <c r="SNQ270" s="5"/>
      <c r="SNR270" s="5"/>
      <c r="SNS270" s="5"/>
      <c r="SNT270" s="5"/>
      <c r="SNU270" s="5"/>
      <c r="SNV270" s="5"/>
      <c r="SNW270" s="5"/>
      <c r="SNX270" s="5"/>
      <c r="SNY270" s="5"/>
      <c r="SNZ270" s="5"/>
      <c r="SOA270" s="5"/>
      <c r="SOB270" s="5"/>
      <c r="SOC270" s="5"/>
      <c r="SOD270" s="5"/>
      <c r="SOE270" s="5"/>
      <c r="SOF270" s="5"/>
      <c r="SOG270" s="5"/>
      <c r="SOH270" s="5"/>
      <c r="SOI270" s="5"/>
      <c r="SOJ270" s="5"/>
      <c r="SOK270" s="5"/>
      <c r="SOL270" s="5"/>
      <c r="SOM270" s="5"/>
      <c r="SON270" s="5"/>
      <c r="SOO270" s="5"/>
      <c r="SOP270" s="5"/>
      <c r="SOQ270" s="5"/>
      <c r="SOR270" s="5"/>
      <c r="SOS270" s="5"/>
      <c r="SOT270" s="5"/>
      <c r="SOU270" s="5"/>
      <c r="SOV270" s="5"/>
      <c r="SOW270" s="5"/>
      <c r="SOX270" s="5"/>
      <c r="SOY270" s="5"/>
      <c r="SOZ270" s="5"/>
      <c r="SPA270" s="5"/>
      <c r="SPB270" s="5"/>
      <c r="SPC270" s="5"/>
      <c r="SPD270" s="5"/>
      <c r="SPE270" s="5"/>
      <c r="SPF270" s="5"/>
      <c r="SPG270" s="5"/>
      <c r="SPH270" s="5"/>
      <c r="SPI270" s="5"/>
      <c r="SPJ270" s="5"/>
      <c r="SPK270" s="5"/>
      <c r="SPL270" s="5"/>
      <c r="SPM270" s="5"/>
      <c r="SPN270" s="5"/>
      <c r="SPO270" s="5"/>
      <c r="SPP270" s="5"/>
      <c r="SPQ270" s="5"/>
      <c r="SPR270" s="5"/>
      <c r="SPS270" s="5"/>
      <c r="SPT270" s="5"/>
      <c r="SPU270" s="5"/>
      <c r="SPV270" s="5"/>
      <c r="SPW270" s="5"/>
      <c r="SPX270" s="5"/>
      <c r="SPY270" s="5"/>
      <c r="SPZ270" s="5"/>
      <c r="SQA270" s="5"/>
      <c r="SQB270" s="5"/>
      <c r="SQC270" s="5"/>
      <c r="SQD270" s="5"/>
      <c r="SQE270" s="5"/>
      <c r="SQF270" s="5"/>
      <c r="SQG270" s="5"/>
      <c r="SQH270" s="5"/>
      <c r="SQI270" s="5"/>
      <c r="SQJ270" s="5"/>
      <c r="SQK270" s="5"/>
      <c r="SQL270" s="5"/>
      <c r="SQM270" s="5"/>
      <c r="SQN270" s="5"/>
      <c r="SQO270" s="5"/>
      <c r="SQP270" s="5"/>
      <c r="SQQ270" s="5"/>
      <c r="SQR270" s="5"/>
      <c r="SQS270" s="5"/>
      <c r="SQT270" s="5"/>
      <c r="SQU270" s="5"/>
      <c r="SQV270" s="5"/>
      <c r="SQW270" s="5"/>
      <c r="SQX270" s="5"/>
      <c r="SQY270" s="5"/>
      <c r="SQZ270" s="5"/>
      <c r="SRA270" s="5"/>
      <c r="SRB270" s="5"/>
      <c r="SRC270" s="5"/>
      <c r="SRD270" s="5"/>
      <c r="SRE270" s="5"/>
      <c r="SRF270" s="5"/>
      <c r="SRG270" s="5"/>
      <c r="SRH270" s="5"/>
      <c r="SRI270" s="5"/>
      <c r="SRJ270" s="5"/>
      <c r="SRK270" s="5"/>
      <c r="SRL270" s="5"/>
      <c r="SRM270" s="5"/>
      <c r="SRN270" s="5"/>
      <c r="SRO270" s="5"/>
      <c r="SRP270" s="5"/>
      <c r="SRQ270" s="5"/>
      <c r="SRR270" s="5"/>
      <c r="SRS270" s="5"/>
      <c r="SRT270" s="5"/>
      <c r="SRU270" s="5"/>
      <c r="SRV270" s="5"/>
      <c r="SRW270" s="5"/>
      <c r="SRX270" s="5"/>
      <c r="SRY270" s="5"/>
      <c r="SRZ270" s="5"/>
      <c r="SSA270" s="5"/>
      <c r="SSB270" s="5"/>
      <c r="SSC270" s="5"/>
      <c r="SSD270" s="5"/>
      <c r="SSE270" s="5"/>
      <c r="SSF270" s="5"/>
      <c r="SSG270" s="5"/>
      <c r="SSH270" s="5"/>
      <c r="SSI270" s="5"/>
      <c r="SSJ270" s="5"/>
      <c r="SSK270" s="5"/>
      <c r="SSL270" s="5"/>
      <c r="SSM270" s="5"/>
      <c r="SSN270" s="5"/>
      <c r="SSO270" s="5"/>
      <c r="SSP270" s="5"/>
      <c r="SSQ270" s="5"/>
      <c r="SSR270" s="5"/>
      <c r="SSS270" s="5"/>
      <c r="SST270" s="5"/>
      <c r="SSU270" s="5"/>
      <c r="SSV270" s="5"/>
      <c r="SSW270" s="5"/>
      <c r="SSX270" s="5"/>
      <c r="SSY270" s="5"/>
      <c r="SSZ270" s="5"/>
      <c r="STA270" s="5"/>
      <c r="STB270" s="5"/>
      <c r="STC270" s="5"/>
      <c r="STD270" s="5"/>
      <c r="STE270" s="5"/>
      <c r="STF270" s="5"/>
      <c r="STG270" s="5"/>
      <c r="STH270" s="5"/>
      <c r="STI270" s="5"/>
      <c r="STJ270" s="5"/>
      <c r="STK270" s="5"/>
      <c r="STL270" s="5"/>
      <c r="STM270" s="5"/>
      <c r="STN270" s="5"/>
      <c r="STO270" s="5"/>
      <c r="STP270" s="5"/>
      <c r="STQ270" s="5"/>
      <c r="STR270" s="5"/>
      <c r="STS270" s="5"/>
      <c r="STT270" s="5"/>
      <c r="STU270" s="5"/>
      <c r="STV270" s="5"/>
      <c r="STW270" s="5"/>
      <c r="STX270" s="5"/>
      <c r="STY270" s="5"/>
      <c r="STZ270" s="5"/>
      <c r="SUA270" s="5"/>
      <c r="SUB270" s="5"/>
      <c r="SUC270" s="5"/>
      <c r="SUD270" s="5"/>
      <c r="SUE270" s="5"/>
      <c r="SUF270" s="5"/>
      <c r="SUG270" s="5"/>
      <c r="SUH270" s="5"/>
      <c r="SUI270" s="5"/>
      <c r="SUJ270" s="5"/>
      <c r="SUK270" s="5"/>
      <c r="SUL270" s="5"/>
      <c r="SUM270" s="5"/>
      <c r="SUN270" s="5"/>
      <c r="SUO270" s="5"/>
      <c r="SUP270" s="5"/>
      <c r="SUQ270" s="5"/>
      <c r="SUR270" s="5"/>
      <c r="SUS270" s="5"/>
      <c r="SUT270" s="5"/>
      <c r="SUU270" s="5"/>
      <c r="SUV270" s="5"/>
      <c r="SUW270" s="5"/>
      <c r="SUX270" s="5"/>
      <c r="SUY270" s="5"/>
      <c r="SUZ270" s="5"/>
      <c r="SVA270" s="5"/>
      <c r="SVB270" s="5"/>
      <c r="SVC270" s="5"/>
      <c r="SVD270" s="5"/>
      <c r="SVE270" s="5"/>
      <c r="SVF270" s="5"/>
      <c r="SVG270" s="5"/>
      <c r="SVH270" s="5"/>
      <c r="SVI270" s="5"/>
      <c r="SVJ270" s="5"/>
      <c r="SVK270" s="5"/>
      <c r="SVL270" s="5"/>
      <c r="SVM270" s="5"/>
      <c r="SVN270" s="5"/>
      <c r="SVO270" s="5"/>
      <c r="SVP270" s="5"/>
      <c r="SVQ270" s="5"/>
      <c r="SVR270" s="5"/>
      <c r="SVS270" s="5"/>
      <c r="SVT270" s="5"/>
      <c r="SVU270" s="5"/>
      <c r="SVV270" s="5"/>
      <c r="SVW270" s="5"/>
      <c r="SVX270" s="5"/>
      <c r="SVY270" s="5"/>
      <c r="SVZ270" s="5"/>
      <c r="SWA270" s="5"/>
      <c r="SWB270" s="5"/>
      <c r="SWC270" s="5"/>
      <c r="SWD270" s="5"/>
      <c r="SWE270" s="5"/>
      <c r="SWF270" s="5"/>
      <c r="SWG270" s="5"/>
      <c r="SWH270" s="5"/>
      <c r="SWI270" s="5"/>
      <c r="SWJ270" s="5"/>
      <c r="SWK270" s="5"/>
      <c r="SWL270" s="5"/>
      <c r="SWM270" s="5"/>
      <c r="SWN270" s="5"/>
      <c r="SWO270" s="5"/>
      <c r="SWP270" s="5"/>
      <c r="SWQ270" s="5"/>
      <c r="SWR270" s="5"/>
      <c r="SWS270" s="5"/>
      <c r="SWT270" s="5"/>
      <c r="SWU270" s="5"/>
      <c r="SWV270" s="5"/>
      <c r="SWW270" s="5"/>
      <c r="SWX270" s="5"/>
      <c r="SWY270" s="5"/>
      <c r="SWZ270" s="5"/>
      <c r="SXA270" s="5"/>
      <c r="SXB270" s="5"/>
      <c r="SXC270" s="5"/>
      <c r="SXD270" s="5"/>
      <c r="SXE270" s="5"/>
      <c r="SXF270" s="5"/>
      <c r="SXG270" s="5"/>
      <c r="SXH270" s="5"/>
      <c r="SXI270" s="5"/>
      <c r="SXJ270" s="5"/>
      <c r="SXK270" s="5"/>
      <c r="SXL270" s="5"/>
      <c r="SXM270" s="5"/>
      <c r="SXN270" s="5"/>
      <c r="SXO270" s="5"/>
      <c r="SXP270" s="5"/>
      <c r="SXQ270" s="5"/>
      <c r="SXR270" s="5"/>
      <c r="SXS270" s="5"/>
      <c r="SXT270" s="5"/>
      <c r="SXU270" s="5"/>
      <c r="SXV270" s="5"/>
      <c r="SXW270" s="5"/>
      <c r="SXX270" s="5"/>
      <c r="SXY270" s="5"/>
      <c r="SXZ270" s="5"/>
      <c r="SYA270" s="5"/>
      <c r="SYB270" s="5"/>
      <c r="SYC270" s="5"/>
      <c r="SYD270" s="5"/>
      <c r="SYE270" s="5"/>
      <c r="SYF270" s="5"/>
      <c r="SYG270" s="5"/>
      <c r="SYH270" s="5"/>
      <c r="SYI270" s="5"/>
      <c r="SYJ270" s="5"/>
      <c r="SYK270" s="5"/>
      <c r="SYL270" s="5"/>
      <c r="SYM270" s="5"/>
      <c r="SYN270" s="5"/>
      <c r="SYO270" s="5"/>
      <c r="SYP270" s="5"/>
      <c r="SYQ270" s="5"/>
      <c r="SYR270" s="5"/>
      <c r="SYS270" s="5"/>
      <c r="SYT270" s="5"/>
      <c r="SYU270" s="5"/>
      <c r="SYV270" s="5"/>
      <c r="SYW270" s="5"/>
      <c r="SYX270" s="5"/>
      <c r="SYY270" s="5"/>
      <c r="SYZ270" s="5"/>
      <c r="SZA270" s="5"/>
      <c r="SZB270" s="5"/>
      <c r="SZC270" s="5"/>
      <c r="SZD270" s="5"/>
      <c r="SZE270" s="5"/>
      <c r="SZF270" s="5"/>
      <c r="SZG270" s="5"/>
      <c r="SZH270" s="5"/>
      <c r="SZI270" s="5"/>
      <c r="SZJ270" s="5"/>
      <c r="SZK270" s="5"/>
      <c r="SZL270" s="5"/>
      <c r="SZM270" s="5"/>
      <c r="SZN270" s="5"/>
      <c r="SZO270" s="5"/>
      <c r="SZP270" s="5"/>
      <c r="SZQ270" s="5"/>
      <c r="SZR270" s="5"/>
      <c r="SZS270" s="5"/>
      <c r="SZT270" s="5"/>
      <c r="SZU270" s="5"/>
      <c r="SZV270" s="5"/>
      <c r="SZW270" s="5"/>
      <c r="SZX270" s="5"/>
      <c r="SZY270" s="5"/>
      <c r="SZZ270" s="5"/>
      <c r="TAA270" s="5"/>
      <c r="TAB270" s="5"/>
      <c r="TAC270" s="5"/>
      <c r="TAD270" s="5"/>
      <c r="TAE270" s="5"/>
      <c r="TAF270" s="5"/>
      <c r="TAG270" s="5"/>
      <c r="TAH270" s="5"/>
      <c r="TAI270" s="5"/>
      <c r="TAJ270" s="5"/>
      <c r="TAK270" s="5"/>
      <c r="TAL270" s="5"/>
      <c r="TAM270" s="5"/>
      <c r="TAN270" s="5"/>
      <c r="TAO270" s="5"/>
      <c r="TAP270" s="5"/>
      <c r="TAQ270" s="5"/>
      <c r="TAR270" s="5"/>
      <c r="TAS270" s="5"/>
      <c r="TAT270" s="5"/>
      <c r="TAU270" s="5"/>
      <c r="TAV270" s="5"/>
      <c r="TAW270" s="5"/>
      <c r="TAX270" s="5"/>
      <c r="TAY270" s="5"/>
      <c r="TAZ270" s="5"/>
      <c r="TBA270" s="5"/>
      <c r="TBB270" s="5"/>
      <c r="TBC270" s="5"/>
      <c r="TBD270" s="5"/>
      <c r="TBE270" s="5"/>
      <c r="TBF270" s="5"/>
      <c r="TBG270" s="5"/>
      <c r="TBH270" s="5"/>
      <c r="TBI270" s="5"/>
      <c r="TBJ270" s="5"/>
      <c r="TBK270" s="5"/>
      <c r="TBL270" s="5"/>
      <c r="TBM270" s="5"/>
      <c r="TBN270" s="5"/>
      <c r="TBO270" s="5"/>
      <c r="TBP270" s="5"/>
      <c r="TBQ270" s="5"/>
      <c r="TBR270" s="5"/>
      <c r="TBS270" s="5"/>
      <c r="TBT270" s="5"/>
      <c r="TBU270" s="5"/>
      <c r="TBV270" s="5"/>
      <c r="TBW270" s="5"/>
      <c r="TBX270" s="5"/>
      <c r="TBY270" s="5"/>
      <c r="TBZ270" s="5"/>
      <c r="TCA270" s="5"/>
      <c r="TCB270" s="5"/>
      <c r="TCC270" s="5"/>
      <c r="TCD270" s="5"/>
      <c r="TCE270" s="5"/>
      <c r="TCF270" s="5"/>
      <c r="TCG270" s="5"/>
      <c r="TCH270" s="5"/>
      <c r="TCI270" s="5"/>
      <c r="TCJ270" s="5"/>
      <c r="TCK270" s="5"/>
      <c r="TCL270" s="5"/>
      <c r="TCM270" s="5"/>
      <c r="TCN270" s="5"/>
      <c r="TCO270" s="5"/>
      <c r="TCP270" s="5"/>
      <c r="TCQ270" s="5"/>
      <c r="TCR270" s="5"/>
      <c r="TCS270" s="5"/>
      <c r="TCT270" s="5"/>
      <c r="TCU270" s="5"/>
      <c r="TCV270" s="5"/>
      <c r="TCW270" s="5"/>
      <c r="TCX270" s="5"/>
      <c r="TCY270" s="5"/>
      <c r="TCZ270" s="5"/>
      <c r="TDA270" s="5"/>
      <c r="TDB270" s="5"/>
      <c r="TDC270" s="5"/>
      <c r="TDD270" s="5"/>
      <c r="TDE270" s="5"/>
      <c r="TDF270" s="5"/>
      <c r="TDG270" s="5"/>
      <c r="TDH270" s="5"/>
      <c r="TDI270" s="5"/>
      <c r="TDJ270" s="5"/>
      <c r="TDK270" s="5"/>
      <c r="TDL270" s="5"/>
      <c r="TDM270" s="5"/>
      <c r="TDN270" s="5"/>
      <c r="TDO270" s="5"/>
      <c r="TDP270" s="5"/>
      <c r="TDQ270" s="5"/>
      <c r="TDR270" s="5"/>
      <c r="TDS270" s="5"/>
      <c r="TDT270" s="5"/>
      <c r="TDU270" s="5"/>
      <c r="TDV270" s="5"/>
      <c r="TDW270" s="5"/>
      <c r="TDX270" s="5"/>
      <c r="TDY270" s="5"/>
      <c r="TDZ270" s="5"/>
      <c r="TEA270" s="5"/>
      <c r="TEB270" s="5"/>
      <c r="TEC270" s="5"/>
      <c r="TED270" s="5"/>
      <c r="TEE270" s="5"/>
      <c r="TEF270" s="5"/>
      <c r="TEG270" s="5"/>
      <c r="TEH270" s="5"/>
      <c r="TEI270" s="5"/>
      <c r="TEJ270" s="5"/>
      <c r="TEK270" s="5"/>
      <c r="TEL270" s="5"/>
      <c r="TEM270" s="5"/>
      <c r="TEN270" s="5"/>
      <c r="TEO270" s="5"/>
      <c r="TEP270" s="5"/>
      <c r="TEQ270" s="5"/>
      <c r="TER270" s="5"/>
      <c r="TES270" s="5"/>
      <c r="TET270" s="5"/>
      <c r="TEU270" s="5"/>
      <c r="TEV270" s="5"/>
      <c r="TEW270" s="5"/>
      <c r="TEX270" s="5"/>
      <c r="TEY270" s="5"/>
      <c r="TEZ270" s="5"/>
      <c r="TFA270" s="5"/>
      <c r="TFB270" s="5"/>
      <c r="TFC270" s="5"/>
      <c r="TFD270" s="5"/>
      <c r="TFE270" s="5"/>
      <c r="TFF270" s="5"/>
      <c r="TFG270" s="5"/>
      <c r="TFH270" s="5"/>
      <c r="TFI270" s="5"/>
      <c r="TFJ270" s="5"/>
      <c r="TFK270" s="5"/>
      <c r="TFL270" s="5"/>
      <c r="TFM270" s="5"/>
      <c r="TFN270" s="5"/>
      <c r="TFO270" s="5"/>
      <c r="TFP270" s="5"/>
      <c r="TFQ270" s="5"/>
      <c r="TFR270" s="5"/>
      <c r="TFS270" s="5"/>
      <c r="TFT270" s="5"/>
      <c r="TFU270" s="5"/>
      <c r="TFV270" s="5"/>
      <c r="TFW270" s="5"/>
      <c r="TFX270" s="5"/>
      <c r="TFY270" s="5"/>
      <c r="TFZ270" s="5"/>
      <c r="TGA270" s="5"/>
      <c r="TGB270" s="5"/>
      <c r="TGC270" s="5"/>
      <c r="TGD270" s="5"/>
      <c r="TGE270" s="5"/>
      <c r="TGF270" s="5"/>
      <c r="TGG270" s="5"/>
      <c r="TGH270" s="5"/>
      <c r="TGI270" s="5"/>
      <c r="TGJ270" s="5"/>
      <c r="TGK270" s="5"/>
      <c r="TGL270" s="5"/>
      <c r="TGM270" s="5"/>
      <c r="TGN270" s="5"/>
      <c r="TGO270" s="5"/>
      <c r="TGP270" s="5"/>
      <c r="TGQ270" s="5"/>
      <c r="TGR270" s="5"/>
      <c r="TGS270" s="5"/>
      <c r="TGT270" s="5"/>
      <c r="TGU270" s="5"/>
      <c r="TGV270" s="5"/>
      <c r="TGW270" s="5"/>
      <c r="TGX270" s="5"/>
      <c r="TGY270" s="5"/>
      <c r="TGZ270" s="5"/>
      <c r="THA270" s="5"/>
      <c r="THB270" s="5"/>
      <c r="THC270" s="5"/>
      <c r="THD270" s="5"/>
      <c r="THE270" s="5"/>
      <c r="THF270" s="5"/>
      <c r="THG270" s="5"/>
      <c r="THH270" s="5"/>
      <c r="THI270" s="5"/>
      <c r="THJ270" s="5"/>
      <c r="THK270" s="5"/>
      <c r="THL270" s="5"/>
      <c r="THM270" s="5"/>
      <c r="THN270" s="5"/>
      <c r="THO270" s="5"/>
      <c r="THP270" s="5"/>
      <c r="THQ270" s="5"/>
      <c r="THR270" s="5"/>
      <c r="THS270" s="5"/>
      <c r="THT270" s="5"/>
      <c r="THU270" s="5"/>
      <c r="THV270" s="5"/>
      <c r="THW270" s="5"/>
      <c r="THX270" s="5"/>
      <c r="THY270" s="5"/>
      <c r="THZ270" s="5"/>
      <c r="TIA270" s="5"/>
      <c r="TIB270" s="5"/>
      <c r="TIC270" s="5"/>
      <c r="TID270" s="5"/>
      <c r="TIE270" s="5"/>
      <c r="TIF270" s="5"/>
      <c r="TIG270" s="5"/>
      <c r="TIH270" s="5"/>
      <c r="TII270" s="5"/>
      <c r="TIJ270" s="5"/>
      <c r="TIK270" s="5"/>
      <c r="TIL270" s="5"/>
      <c r="TIM270" s="5"/>
      <c r="TIN270" s="5"/>
      <c r="TIO270" s="5"/>
      <c r="TIP270" s="5"/>
      <c r="TIQ270" s="5"/>
      <c r="TIR270" s="5"/>
      <c r="TIS270" s="5"/>
      <c r="TIT270" s="5"/>
      <c r="TIU270" s="5"/>
      <c r="TIV270" s="5"/>
      <c r="TIW270" s="5"/>
      <c r="TIX270" s="5"/>
      <c r="TIY270" s="5"/>
      <c r="TIZ270" s="5"/>
      <c r="TJA270" s="5"/>
      <c r="TJB270" s="5"/>
      <c r="TJC270" s="5"/>
      <c r="TJD270" s="5"/>
      <c r="TJE270" s="5"/>
      <c r="TJF270" s="5"/>
      <c r="TJG270" s="5"/>
      <c r="TJH270" s="5"/>
      <c r="TJI270" s="5"/>
      <c r="TJJ270" s="5"/>
      <c r="TJK270" s="5"/>
      <c r="TJL270" s="5"/>
      <c r="TJM270" s="5"/>
      <c r="TJN270" s="5"/>
      <c r="TJO270" s="5"/>
      <c r="TJP270" s="5"/>
      <c r="TJQ270" s="5"/>
      <c r="TJR270" s="5"/>
      <c r="TJS270" s="5"/>
      <c r="TJT270" s="5"/>
      <c r="TJU270" s="5"/>
      <c r="TJV270" s="5"/>
      <c r="TJW270" s="5"/>
      <c r="TJX270" s="5"/>
      <c r="TJY270" s="5"/>
      <c r="TJZ270" s="5"/>
      <c r="TKA270" s="5"/>
      <c r="TKB270" s="5"/>
      <c r="TKC270" s="5"/>
      <c r="TKD270" s="5"/>
      <c r="TKE270" s="5"/>
      <c r="TKF270" s="5"/>
      <c r="TKG270" s="5"/>
      <c r="TKH270" s="5"/>
      <c r="TKI270" s="5"/>
      <c r="TKJ270" s="5"/>
      <c r="TKK270" s="5"/>
      <c r="TKL270" s="5"/>
      <c r="TKM270" s="5"/>
      <c r="TKN270" s="5"/>
      <c r="TKO270" s="5"/>
      <c r="TKP270" s="5"/>
      <c r="TKQ270" s="5"/>
      <c r="TKR270" s="5"/>
      <c r="TKS270" s="5"/>
      <c r="TKT270" s="5"/>
      <c r="TKU270" s="5"/>
      <c r="TKV270" s="5"/>
      <c r="TKW270" s="5"/>
      <c r="TKX270" s="5"/>
      <c r="TKY270" s="5"/>
      <c r="TKZ270" s="5"/>
      <c r="TLA270" s="5"/>
      <c r="TLB270" s="5"/>
      <c r="TLC270" s="5"/>
      <c r="TLD270" s="5"/>
      <c r="TLE270" s="5"/>
      <c r="TLF270" s="5"/>
      <c r="TLG270" s="5"/>
      <c r="TLH270" s="5"/>
      <c r="TLI270" s="5"/>
      <c r="TLJ270" s="5"/>
      <c r="TLK270" s="5"/>
      <c r="TLL270" s="5"/>
      <c r="TLM270" s="5"/>
      <c r="TLN270" s="5"/>
      <c r="TLO270" s="5"/>
      <c r="TLP270" s="5"/>
      <c r="TLQ270" s="5"/>
      <c r="TLR270" s="5"/>
      <c r="TLS270" s="5"/>
      <c r="TLT270" s="5"/>
      <c r="TLU270" s="5"/>
      <c r="TLV270" s="5"/>
      <c r="TLW270" s="5"/>
      <c r="TLX270" s="5"/>
      <c r="TLY270" s="5"/>
      <c r="TLZ270" s="5"/>
      <c r="TMA270" s="5"/>
      <c r="TMB270" s="5"/>
      <c r="TMC270" s="5"/>
      <c r="TMD270" s="5"/>
      <c r="TME270" s="5"/>
      <c r="TMF270" s="5"/>
      <c r="TMG270" s="5"/>
      <c r="TMH270" s="5"/>
      <c r="TMI270" s="5"/>
      <c r="TMJ270" s="5"/>
      <c r="TMK270" s="5"/>
      <c r="TML270" s="5"/>
      <c r="TMM270" s="5"/>
      <c r="TMN270" s="5"/>
      <c r="TMO270" s="5"/>
      <c r="TMP270" s="5"/>
      <c r="TMQ270" s="5"/>
      <c r="TMR270" s="5"/>
      <c r="TMS270" s="5"/>
      <c r="TMT270" s="5"/>
      <c r="TMU270" s="5"/>
      <c r="TMV270" s="5"/>
      <c r="TMW270" s="5"/>
      <c r="TMX270" s="5"/>
      <c r="TMY270" s="5"/>
      <c r="TMZ270" s="5"/>
      <c r="TNA270" s="5"/>
      <c r="TNB270" s="5"/>
      <c r="TNC270" s="5"/>
      <c r="TND270" s="5"/>
      <c r="TNE270" s="5"/>
      <c r="TNF270" s="5"/>
      <c r="TNG270" s="5"/>
      <c r="TNH270" s="5"/>
      <c r="TNI270" s="5"/>
      <c r="TNJ270" s="5"/>
      <c r="TNK270" s="5"/>
      <c r="TNL270" s="5"/>
      <c r="TNM270" s="5"/>
      <c r="TNN270" s="5"/>
      <c r="TNO270" s="5"/>
      <c r="TNP270" s="5"/>
      <c r="TNQ270" s="5"/>
      <c r="TNR270" s="5"/>
      <c r="TNS270" s="5"/>
      <c r="TNT270" s="5"/>
      <c r="TNU270" s="5"/>
      <c r="TNV270" s="5"/>
      <c r="TNW270" s="5"/>
      <c r="TNX270" s="5"/>
      <c r="TNY270" s="5"/>
      <c r="TNZ270" s="5"/>
      <c r="TOA270" s="5"/>
      <c r="TOB270" s="5"/>
      <c r="TOC270" s="5"/>
      <c r="TOD270" s="5"/>
      <c r="TOE270" s="5"/>
      <c r="TOF270" s="5"/>
      <c r="TOG270" s="5"/>
      <c r="TOH270" s="5"/>
      <c r="TOI270" s="5"/>
      <c r="TOJ270" s="5"/>
      <c r="TOK270" s="5"/>
      <c r="TOL270" s="5"/>
      <c r="TOM270" s="5"/>
      <c r="TON270" s="5"/>
      <c r="TOO270" s="5"/>
      <c r="TOP270" s="5"/>
      <c r="TOQ270" s="5"/>
      <c r="TOR270" s="5"/>
      <c r="TOS270" s="5"/>
      <c r="TOT270" s="5"/>
      <c r="TOU270" s="5"/>
      <c r="TOV270" s="5"/>
      <c r="TOW270" s="5"/>
      <c r="TOX270" s="5"/>
      <c r="TOY270" s="5"/>
      <c r="TOZ270" s="5"/>
      <c r="TPA270" s="5"/>
      <c r="TPB270" s="5"/>
      <c r="TPC270" s="5"/>
      <c r="TPD270" s="5"/>
      <c r="TPE270" s="5"/>
      <c r="TPF270" s="5"/>
      <c r="TPG270" s="5"/>
      <c r="TPH270" s="5"/>
      <c r="TPI270" s="5"/>
      <c r="TPJ270" s="5"/>
      <c r="TPK270" s="5"/>
      <c r="TPL270" s="5"/>
      <c r="TPM270" s="5"/>
      <c r="TPN270" s="5"/>
      <c r="TPO270" s="5"/>
      <c r="TPP270" s="5"/>
      <c r="TPQ270" s="5"/>
      <c r="TPR270" s="5"/>
      <c r="TPS270" s="5"/>
      <c r="TPT270" s="5"/>
      <c r="TPU270" s="5"/>
      <c r="TPV270" s="5"/>
      <c r="TPW270" s="5"/>
      <c r="TPX270" s="5"/>
      <c r="TPY270" s="5"/>
      <c r="TPZ270" s="5"/>
      <c r="TQA270" s="5"/>
      <c r="TQB270" s="5"/>
      <c r="TQC270" s="5"/>
      <c r="TQD270" s="5"/>
      <c r="TQE270" s="5"/>
      <c r="TQF270" s="5"/>
      <c r="TQG270" s="5"/>
      <c r="TQH270" s="5"/>
      <c r="TQI270" s="5"/>
      <c r="TQJ270" s="5"/>
      <c r="TQK270" s="5"/>
      <c r="TQL270" s="5"/>
      <c r="TQM270" s="5"/>
      <c r="TQN270" s="5"/>
      <c r="TQO270" s="5"/>
      <c r="TQP270" s="5"/>
      <c r="TQQ270" s="5"/>
      <c r="TQR270" s="5"/>
      <c r="TQS270" s="5"/>
      <c r="TQT270" s="5"/>
      <c r="TQU270" s="5"/>
      <c r="TQV270" s="5"/>
      <c r="TQW270" s="5"/>
      <c r="TQX270" s="5"/>
      <c r="TQY270" s="5"/>
      <c r="TQZ270" s="5"/>
      <c r="TRA270" s="5"/>
      <c r="TRB270" s="5"/>
      <c r="TRC270" s="5"/>
      <c r="TRD270" s="5"/>
      <c r="TRE270" s="5"/>
      <c r="TRF270" s="5"/>
      <c r="TRG270" s="5"/>
      <c r="TRH270" s="5"/>
      <c r="TRI270" s="5"/>
      <c r="TRJ270" s="5"/>
      <c r="TRK270" s="5"/>
      <c r="TRL270" s="5"/>
      <c r="TRM270" s="5"/>
      <c r="TRN270" s="5"/>
      <c r="TRO270" s="5"/>
      <c r="TRP270" s="5"/>
      <c r="TRQ270" s="5"/>
      <c r="TRR270" s="5"/>
      <c r="TRS270" s="5"/>
      <c r="TRT270" s="5"/>
      <c r="TRU270" s="5"/>
      <c r="TRV270" s="5"/>
      <c r="TRW270" s="5"/>
      <c r="TRX270" s="5"/>
      <c r="TRY270" s="5"/>
      <c r="TRZ270" s="5"/>
      <c r="TSA270" s="5"/>
      <c r="TSB270" s="5"/>
      <c r="TSC270" s="5"/>
      <c r="TSD270" s="5"/>
      <c r="TSE270" s="5"/>
      <c r="TSF270" s="5"/>
      <c r="TSG270" s="5"/>
      <c r="TSH270" s="5"/>
      <c r="TSI270" s="5"/>
      <c r="TSJ270" s="5"/>
      <c r="TSK270" s="5"/>
      <c r="TSL270" s="5"/>
      <c r="TSM270" s="5"/>
      <c r="TSN270" s="5"/>
      <c r="TSO270" s="5"/>
      <c r="TSP270" s="5"/>
      <c r="TSQ270" s="5"/>
      <c r="TSR270" s="5"/>
      <c r="TSS270" s="5"/>
      <c r="TST270" s="5"/>
      <c r="TSU270" s="5"/>
      <c r="TSV270" s="5"/>
      <c r="TSW270" s="5"/>
      <c r="TSX270" s="5"/>
      <c r="TSY270" s="5"/>
      <c r="TSZ270" s="5"/>
      <c r="TTA270" s="5"/>
      <c r="TTB270" s="5"/>
      <c r="TTC270" s="5"/>
      <c r="TTD270" s="5"/>
      <c r="TTE270" s="5"/>
      <c r="TTF270" s="5"/>
      <c r="TTG270" s="5"/>
      <c r="TTH270" s="5"/>
      <c r="TTI270" s="5"/>
      <c r="TTJ270" s="5"/>
      <c r="TTK270" s="5"/>
      <c r="TTL270" s="5"/>
      <c r="TTM270" s="5"/>
      <c r="TTN270" s="5"/>
      <c r="TTO270" s="5"/>
      <c r="TTP270" s="5"/>
      <c r="TTQ270" s="5"/>
      <c r="TTR270" s="5"/>
      <c r="TTS270" s="5"/>
      <c r="TTT270" s="5"/>
      <c r="TTU270" s="5"/>
      <c r="TTV270" s="5"/>
      <c r="TTW270" s="5"/>
      <c r="TTX270" s="5"/>
      <c r="TTY270" s="5"/>
      <c r="TTZ270" s="5"/>
      <c r="TUA270" s="5"/>
      <c r="TUB270" s="5"/>
      <c r="TUC270" s="5"/>
      <c r="TUD270" s="5"/>
      <c r="TUE270" s="5"/>
      <c r="TUF270" s="5"/>
      <c r="TUG270" s="5"/>
      <c r="TUH270" s="5"/>
      <c r="TUI270" s="5"/>
      <c r="TUJ270" s="5"/>
      <c r="TUK270" s="5"/>
      <c r="TUL270" s="5"/>
      <c r="TUM270" s="5"/>
      <c r="TUN270" s="5"/>
      <c r="TUO270" s="5"/>
      <c r="TUP270" s="5"/>
      <c r="TUQ270" s="5"/>
      <c r="TUR270" s="5"/>
      <c r="TUS270" s="5"/>
      <c r="TUT270" s="5"/>
      <c r="TUU270" s="5"/>
      <c r="TUV270" s="5"/>
      <c r="TUW270" s="5"/>
      <c r="TUX270" s="5"/>
      <c r="TUY270" s="5"/>
      <c r="TUZ270" s="5"/>
      <c r="TVA270" s="5"/>
      <c r="TVB270" s="5"/>
      <c r="TVC270" s="5"/>
      <c r="TVD270" s="5"/>
      <c r="TVE270" s="5"/>
      <c r="TVF270" s="5"/>
      <c r="TVG270" s="5"/>
      <c r="TVH270" s="5"/>
      <c r="TVI270" s="5"/>
      <c r="TVJ270" s="5"/>
      <c r="TVK270" s="5"/>
      <c r="TVL270" s="5"/>
      <c r="TVM270" s="5"/>
      <c r="TVN270" s="5"/>
      <c r="TVO270" s="5"/>
      <c r="TVP270" s="5"/>
      <c r="TVQ270" s="5"/>
      <c r="TVR270" s="5"/>
      <c r="TVS270" s="5"/>
      <c r="TVT270" s="5"/>
      <c r="TVU270" s="5"/>
      <c r="TVV270" s="5"/>
      <c r="TVW270" s="5"/>
      <c r="TVX270" s="5"/>
      <c r="TVY270" s="5"/>
      <c r="TVZ270" s="5"/>
      <c r="TWA270" s="5"/>
      <c r="TWB270" s="5"/>
      <c r="TWC270" s="5"/>
      <c r="TWD270" s="5"/>
      <c r="TWE270" s="5"/>
      <c r="TWF270" s="5"/>
      <c r="TWG270" s="5"/>
      <c r="TWH270" s="5"/>
      <c r="TWI270" s="5"/>
      <c r="TWJ270" s="5"/>
      <c r="TWK270" s="5"/>
      <c r="TWL270" s="5"/>
      <c r="TWM270" s="5"/>
      <c r="TWN270" s="5"/>
      <c r="TWO270" s="5"/>
      <c r="TWP270" s="5"/>
      <c r="TWQ270" s="5"/>
      <c r="TWR270" s="5"/>
      <c r="TWS270" s="5"/>
      <c r="TWT270" s="5"/>
      <c r="TWU270" s="5"/>
      <c r="TWV270" s="5"/>
      <c r="TWW270" s="5"/>
      <c r="TWX270" s="5"/>
      <c r="TWY270" s="5"/>
      <c r="TWZ270" s="5"/>
      <c r="TXA270" s="5"/>
      <c r="TXB270" s="5"/>
      <c r="TXC270" s="5"/>
      <c r="TXD270" s="5"/>
      <c r="TXE270" s="5"/>
      <c r="TXF270" s="5"/>
      <c r="TXG270" s="5"/>
      <c r="TXH270" s="5"/>
      <c r="TXI270" s="5"/>
      <c r="TXJ270" s="5"/>
      <c r="TXK270" s="5"/>
      <c r="TXL270" s="5"/>
      <c r="TXM270" s="5"/>
      <c r="TXN270" s="5"/>
      <c r="TXO270" s="5"/>
      <c r="TXP270" s="5"/>
      <c r="TXQ270" s="5"/>
      <c r="TXR270" s="5"/>
      <c r="TXS270" s="5"/>
      <c r="TXT270" s="5"/>
      <c r="TXU270" s="5"/>
      <c r="TXV270" s="5"/>
      <c r="TXW270" s="5"/>
      <c r="TXX270" s="5"/>
      <c r="TXY270" s="5"/>
      <c r="TXZ270" s="5"/>
      <c r="TYA270" s="5"/>
      <c r="TYB270" s="5"/>
      <c r="TYC270" s="5"/>
      <c r="TYD270" s="5"/>
      <c r="TYE270" s="5"/>
      <c r="TYF270" s="5"/>
      <c r="TYG270" s="5"/>
      <c r="TYH270" s="5"/>
      <c r="TYI270" s="5"/>
      <c r="TYJ270" s="5"/>
      <c r="TYK270" s="5"/>
      <c r="TYL270" s="5"/>
      <c r="TYM270" s="5"/>
      <c r="TYN270" s="5"/>
      <c r="TYO270" s="5"/>
      <c r="TYP270" s="5"/>
      <c r="TYQ270" s="5"/>
      <c r="TYR270" s="5"/>
      <c r="TYS270" s="5"/>
      <c r="TYT270" s="5"/>
      <c r="TYU270" s="5"/>
      <c r="TYV270" s="5"/>
      <c r="TYW270" s="5"/>
      <c r="TYX270" s="5"/>
      <c r="TYY270" s="5"/>
      <c r="TYZ270" s="5"/>
      <c r="TZA270" s="5"/>
      <c r="TZB270" s="5"/>
      <c r="TZC270" s="5"/>
      <c r="TZD270" s="5"/>
      <c r="TZE270" s="5"/>
      <c r="TZF270" s="5"/>
      <c r="TZG270" s="5"/>
      <c r="TZH270" s="5"/>
      <c r="TZI270" s="5"/>
      <c r="TZJ270" s="5"/>
      <c r="TZK270" s="5"/>
      <c r="TZL270" s="5"/>
      <c r="TZM270" s="5"/>
      <c r="TZN270" s="5"/>
      <c r="TZO270" s="5"/>
      <c r="TZP270" s="5"/>
      <c r="TZQ270" s="5"/>
      <c r="TZR270" s="5"/>
      <c r="TZS270" s="5"/>
      <c r="TZT270" s="5"/>
      <c r="TZU270" s="5"/>
      <c r="TZV270" s="5"/>
      <c r="TZW270" s="5"/>
      <c r="TZX270" s="5"/>
      <c r="TZY270" s="5"/>
      <c r="TZZ270" s="5"/>
      <c r="UAA270" s="5"/>
      <c r="UAB270" s="5"/>
      <c r="UAC270" s="5"/>
      <c r="UAD270" s="5"/>
      <c r="UAE270" s="5"/>
      <c r="UAF270" s="5"/>
      <c r="UAG270" s="5"/>
      <c r="UAH270" s="5"/>
      <c r="UAI270" s="5"/>
      <c r="UAJ270" s="5"/>
      <c r="UAK270" s="5"/>
      <c r="UAL270" s="5"/>
      <c r="UAM270" s="5"/>
      <c r="UAN270" s="5"/>
      <c r="UAO270" s="5"/>
      <c r="UAP270" s="5"/>
      <c r="UAQ270" s="5"/>
      <c r="UAR270" s="5"/>
      <c r="UAS270" s="5"/>
      <c r="UAT270" s="5"/>
      <c r="UAU270" s="5"/>
      <c r="UAV270" s="5"/>
      <c r="UAW270" s="5"/>
      <c r="UAX270" s="5"/>
      <c r="UAY270" s="5"/>
      <c r="UAZ270" s="5"/>
      <c r="UBA270" s="5"/>
      <c r="UBB270" s="5"/>
      <c r="UBC270" s="5"/>
      <c r="UBD270" s="5"/>
      <c r="UBE270" s="5"/>
      <c r="UBF270" s="5"/>
      <c r="UBG270" s="5"/>
      <c r="UBH270" s="5"/>
      <c r="UBI270" s="5"/>
      <c r="UBJ270" s="5"/>
      <c r="UBK270" s="5"/>
      <c r="UBL270" s="5"/>
      <c r="UBM270" s="5"/>
      <c r="UBN270" s="5"/>
      <c r="UBO270" s="5"/>
      <c r="UBP270" s="5"/>
      <c r="UBQ270" s="5"/>
      <c r="UBR270" s="5"/>
      <c r="UBS270" s="5"/>
      <c r="UBT270" s="5"/>
      <c r="UBU270" s="5"/>
      <c r="UBV270" s="5"/>
      <c r="UBW270" s="5"/>
      <c r="UBX270" s="5"/>
      <c r="UBY270" s="5"/>
      <c r="UBZ270" s="5"/>
      <c r="UCA270" s="5"/>
      <c r="UCB270" s="5"/>
      <c r="UCC270" s="5"/>
      <c r="UCD270" s="5"/>
      <c r="UCE270" s="5"/>
      <c r="UCF270" s="5"/>
      <c r="UCG270" s="5"/>
      <c r="UCH270" s="5"/>
      <c r="UCI270" s="5"/>
      <c r="UCJ270" s="5"/>
      <c r="UCK270" s="5"/>
      <c r="UCL270" s="5"/>
      <c r="UCM270" s="5"/>
      <c r="UCN270" s="5"/>
      <c r="UCO270" s="5"/>
      <c r="UCP270" s="5"/>
      <c r="UCQ270" s="5"/>
      <c r="UCR270" s="5"/>
      <c r="UCS270" s="5"/>
      <c r="UCT270" s="5"/>
      <c r="UCU270" s="5"/>
      <c r="UCV270" s="5"/>
      <c r="UCW270" s="5"/>
      <c r="UCX270" s="5"/>
      <c r="UCY270" s="5"/>
      <c r="UCZ270" s="5"/>
      <c r="UDA270" s="5"/>
      <c r="UDB270" s="5"/>
      <c r="UDC270" s="5"/>
      <c r="UDD270" s="5"/>
      <c r="UDE270" s="5"/>
      <c r="UDF270" s="5"/>
      <c r="UDG270" s="5"/>
      <c r="UDH270" s="5"/>
      <c r="UDI270" s="5"/>
      <c r="UDJ270" s="5"/>
      <c r="UDK270" s="5"/>
      <c r="UDL270" s="5"/>
      <c r="UDM270" s="5"/>
      <c r="UDN270" s="5"/>
      <c r="UDO270" s="5"/>
      <c r="UDP270" s="5"/>
      <c r="UDQ270" s="5"/>
      <c r="UDR270" s="5"/>
      <c r="UDS270" s="5"/>
      <c r="UDT270" s="5"/>
      <c r="UDU270" s="5"/>
      <c r="UDV270" s="5"/>
      <c r="UDW270" s="5"/>
      <c r="UDX270" s="5"/>
      <c r="UDY270" s="5"/>
      <c r="UDZ270" s="5"/>
      <c r="UEA270" s="5"/>
      <c r="UEB270" s="5"/>
      <c r="UEC270" s="5"/>
      <c r="UED270" s="5"/>
      <c r="UEE270" s="5"/>
      <c r="UEF270" s="5"/>
      <c r="UEG270" s="5"/>
      <c r="UEH270" s="5"/>
      <c r="UEI270" s="5"/>
      <c r="UEJ270" s="5"/>
      <c r="UEK270" s="5"/>
      <c r="UEL270" s="5"/>
      <c r="UEM270" s="5"/>
      <c r="UEN270" s="5"/>
      <c r="UEO270" s="5"/>
      <c r="UEP270" s="5"/>
      <c r="UEQ270" s="5"/>
      <c r="UER270" s="5"/>
      <c r="UES270" s="5"/>
      <c r="UET270" s="5"/>
      <c r="UEU270" s="5"/>
      <c r="UEV270" s="5"/>
      <c r="UEW270" s="5"/>
      <c r="UEX270" s="5"/>
      <c r="UEY270" s="5"/>
      <c r="UEZ270" s="5"/>
      <c r="UFA270" s="5"/>
      <c r="UFB270" s="5"/>
      <c r="UFC270" s="5"/>
      <c r="UFD270" s="5"/>
      <c r="UFE270" s="5"/>
      <c r="UFF270" s="5"/>
      <c r="UFG270" s="5"/>
      <c r="UFH270" s="5"/>
      <c r="UFI270" s="5"/>
      <c r="UFJ270" s="5"/>
      <c r="UFK270" s="5"/>
      <c r="UFL270" s="5"/>
      <c r="UFM270" s="5"/>
      <c r="UFN270" s="5"/>
      <c r="UFO270" s="5"/>
      <c r="UFP270" s="5"/>
      <c r="UFQ270" s="5"/>
      <c r="UFR270" s="5"/>
      <c r="UFS270" s="5"/>
      <c r="UFT270" s="5"/>
      <c r="UFU270" s="5"/>
      <c r="UFV270" s="5"/>
      <c r="UFW270" s="5"/>
      <c r="UFX270" s="5"/>
      <c r="UFY270" s="5"/>
      <c r="UFZ270" s="5"/>
      <c r="UGA270" s="5"/>
      <c r="UGB270" s="5"/>
      <c r="UGC270" s="5"/>
      <c r="UGD270" s="5"/>
      <c r="UGE270" s="5"/>
      <c r="UGF270" s="5"/>
      <c r="UGG270" s="5"/>
      <c r="UGH270" s="5"/>
      <c r="UGI270" s="5"/>
      <c r="UGJ270" s="5"/>
      <c r="UGK270" s="5"/>
      <c r="UGL270" s="5"/>
      <c r="UGM270" s="5"/>
      <c r="UGN270" s="5"/>
      <c r="UGO270" s="5"/>
      <c r="UGP270" s="5"/>
      <c r="UGQ270" s="5"/>
      <c r="UGR270" s="5"/>
      <c r="UGS270" s="5"/>
      <c r="UGT270" s="5"/>
      <c r="UGU270" s="5"/>
      <c r="UGV270" s="5"/>
      <c r="UGW270" s="5"/>
      <c r="UGX270" s="5"/>
      <c r="UGY270" s="5"/>
      <c r="UGZ270" s="5"/>
      <c r="UHA270" s="5"/>
      <c r="UHB270" s="5"/>
      <c r="UHC270" s="5"/>
      <c r="UHD270" s="5"/>
      <c r="UHE270" s="5"/>
      <c r="UHF270" s="5"/>
      <c r="UHG270" s="5"/>
      <c r="UHH270" s="5"/>
      <c r="UHI270" s="5"/>
      <c r="UHJ270" s="5"/>
      <c r="UHK270" s="5"/>
      <c r="UHL270" s="5"/>
      <c r="UHM270" s="5"/>
      <c r="UHN270" s="5"/>
      <c r="UHO270" s="5"/>
      <c r="UHP270" s="5"/>
      <c r="UHQ270" s="5"/>
      <c r="UHR270" s="5"/>
      <c r="UHS270" s="5"/>
      <c r="UHT270" s="5"/>
      <c r="UHU270" s="5"/>
      <c r="UHV270" s="5"/>
      <c r="UHW270" s="5"/>
      <c r="UHX270" s="5"/>
      <c r="UHY270" s="5"/>
      <c r="UHZ270" s="5"/>
      <c r="UIA270" s="5"/>
      <c r="UIB270" s="5"/>
      <c r="UIC270" s="5"/>
      <c r="UID270" s="5"/>
      <c r="UIE270" s="5"/>
      <c r="UIF270" s="5"/>
      <c r="UIG270" s="5"/>
      <c r="UIH270" s="5"/>
      <c r="UII270" s="5"/>
      <c r="UIJ270" s="5"/>
      <c r="UIK270" s="5"/>
      <c r="UIL270" s="5"/>
      <c r="UIM270" s="5"/>
      <c r="UIN270" s="5"/>
      <c r="UIO270" s="5"/>
      <c r="UIP270" s="5"/>
      <c r="UIQ270" s="5"/>
      <c r="UIR270" s="5"/>
      <c r="UIS270" s="5"/>
      <c r="UIT270" s="5"/>
      <c r="UIU270" s="5"/>
      <c r="UIV270" s="5"/>
      <c r="UIW270" s="5"/>
      <c r="UIX270" s="5"/>
      <c r="UIY270" s="5"/>
      <c r="UIZ270" s="5"/>
      <c r="UJA270" s="5"/>
      <c r="UJB270" s="5"/>
      <c r="UJC270" s="5"/>
      <c r="UJD270" s="5"/>
      <c r="UJE270" s="5"/>
      <c r="UJF270" s="5"/>
      <c r="UJG270" s="5"/>
      <c r="UJH270" s="5"/>
      <c r="UJI270" s="5"/>
      <c r="UJJ270" s="5"/>
      <c r="UJK270" s="5"/>
      <c r="UJL270" s="5"/>
      <c r="UJM270" s="5"/>
      <c r="UJN270" s="5"/>
      <c r="UJO270" s="5"/>
      <c r="UJP270" s="5"/>
      <c r="UJQ270" s="5"/>
      <c r="UJR270" s="5"/>
      <c r="UJS270" s="5"/>
      <c r="UJT270" s="5"/>
      <c r="UJU270" s="5"/>
      <c r="UJV270" s="5"/>
      <c r="UJW270" s="5"/>
      <c r="UJX270" s="5"/>
      <c r="UJY270" s="5"/>
      <c r="UJZ270" s="5"/>
      <c r="UKA270" s="5"/>
      <c r="UKB270" s="5"/>
      <c r="UKC270" s="5"/>
      <c r="UKD270" s="5"/>
      <c r="UKE270" s="5"/>
      <c r="UKF270" s="5"/>
      <c r="UKG270" s="5"/>
      <c r="UKH270" s="5"/>
      <c r="UKI270" s="5"/>
      <c r="UKJ270" s="5"/>
      <c r="UKK270" s="5"/>
      <c r="UKL270" s="5"/>
      <c r="UKM270" s="5"/>
      <c r="UKN270" s="5"/>
      <c r="UKO270" s="5"/>
      <c r="UKP270" s="5"/>
      <c r="UKQ270" s="5"/>
      <c r="UKR270" s="5"/>
      <c r="UKS270" s="5"/>
      <c r="UKT270" s="5"/>
      <c r="UKU270" s="5"/>
      <c r="UKV270" s="5"/>
      <c r="UKW270" s="5"/>
      <c r="UKX270" s="5"/>
      <c r="UKY270" s="5"/>
      <c r="UKZ270" s="5"/>
      <c r="ULA270" s="5"/>
      <c r="ULB270" s="5"/>
      <c r="ULC270" s="5"/>
      <c r="ULD270" s="5"/>
      <c r="ULE270" s="5"/>
      <c r="ULF270" s="5"/>
      <c r="ULG270" s="5"/>
      <c r="ULH270" s="5"/>
      <c r="ULI270" s="5"/>
      <c r="ULJ270" s="5"/>
      <c r="ULK270" s="5"/>
      <c r="ULL270" s="5"/>
      <c r="ULM270" s="5"/>
      <c r="ULN270" s="5"/>
      <c r="ULO270" s="5"/>
      <c r="ULP270" s="5"/>
      <c r="ULQ270" s="5"/>
      <c r="ULR270" s="5"/>
      <c r="ULS270" s="5"/>
      <c r="ULT270" s="5"/>
      <c r="ULU270" s="5"/>
      <c r="ULV270" s="5"/>
      <c r="ULW270" s="5"/>
      <c r="ULX270" s="5"/>
      <c r="ULY270" s="5"/>
      <c r="ULZ270" s="5"/>
      <c r="UMA270" s="5"/>
      <c r="UMB270" s="5"/>
      <c r="UMC270" s="5"/>
      <c r="UMD270" s="5"/>
      <c r="UME270" s="5"/>
      <c r="UMF270" s="5"/>
      <c r="UMG270" s="5"/>
      <c r="UMH270" s="5"/>
      <c r="UMI270" s="5"/>
      <c r="UMJ270" s="5"/>
      <c r="UMK270" s="5"/>
      <c r="UML270" s="5"/>
      <c r="UMM270" s="5"/>
      <c r="UMN270" s="5"/>
      <c r="UMO270" s="5"/>
      <c r="UMP270" s="5"/>
      <c r="UMQ270" s="5"/>
      <c r="UMR270" s="5"/>
      <c r="UMS270" s="5"/>
      <c r="UMT270" s="5"/>
      <c r="UMU270" s="5"/>
      <c r="UMV270" s="5"/>
      <c r="UMW270" s="5"/>
      <c r="UMX270" s="5"/>
      <c r="UMY270" s="5"/>
      <c r="UMZ270" s="5"/>
      <c r="UNA270" s="5"/>
      <c r="UNB270" s="5"/>
      <c r="UNC270" s="5"/>
      <c r="UND270" s="5"/>
      <c r="UNE270" s="5"/>
      <c r="UNF270" s="5"/>
      <c r="UNG270" s="5"/>
      <c r="UNH270" s="5"/>
      <c r="UNI270" s="5"/>
      <c r="UNJ270" s="5"/>
      <c r="UNK270" s="5"/>
      <c r="UNL270" s="5"/>
      <c r="UNM270" s="5"/>
      <c r="UNN270" s="5"/>
      <c r="UNO270" s="5"/>
      <c r="UNP270" s="5"/>
      <c r="UNQ270" s="5"/>
      <c r="UNR270" s="5"/>
      <c r="UNS270" s="5"/>
      <c r="UNT270" s="5"/>
      <c r="UNU270" s="5"/>
      <c r="UNV270" s="5"/>
      <c r="UNW270" s="5"/>
      <c r="UNX270" s="5"/>
      <c r="UNY270" s="5"/>
      <c r="UNZ270" s="5"/>
      <c r="UOA270" s="5"/>
      <c r="UOB270" s="5"/>
      <c r="UOC270" s="5"/>
      <c r="UOD270" s="5"/>
      <c r="UOE270" s="5"/>
      <c r="UOF270" s="5"/>
      <c r="UOG270" s="5"/>
      <c r="UOH270" s="5"/>
      <c r="UOI270" s="5"/>
      <c r="UOJ270" s="5"/>
      <c r="UOK270" s="5"/>
      <c r="UOL270" s="5"/>
      <c r="UOM270" s="5"/>
      <c r="UON270" s="5"/>
      <c r="UOO270" s="5"/>
      <c r="UOP270" s="5"/>
      <c r="UOQ270" s="5"/>
      <c r="UOR270" s="5"/>
      <c r="UOS270" s="5"/>
      <c r="UOT270" s="5"/>
      <c r="UOU270" s="5"/>
      <c r="UOV270" s="5"/>
      <c r="UOW270" s="5"/>
      <c r="UOX270" s="5"/>
      <c r="UOY270" s="5"/>
      <c r="UOZ270" s="5"/>
      <c r="UPA270" s="5"/>
      <c r="UPB270" s="5"/>
      <c r="UPC270" s="5"/>
      <c r="UPD270" s="5"/>
      <c r="UPE270" s="5"/>
      <c r="UPF270" s="5"/>
      <c r="UPG270" s="5"/>
      <c r="UPH270" s="5"/>
      <c r="UPI270" s="5"/>
      <c r="UPJ270" s="5"/>
      <c r="UPK270" s="5"/>
      <c r="UPL270" s="5"/>
      <c r="UPM270" s="5"/>
      <c r="UPN270" s="5"/>
      <c r="UPO270" s="5"/>
      <c r="UPP270" s="5"/>
      <c r="UPQ270" s="5"/>
      <c r="UPR270" s="5"/>
      <c r="UPS270" s="5"/>
      <c r="UPT270" s="5"/>
      <c r="UPU270" s="5"/>
      <c r="UPV270" s="5"/>
      <c r="UPW270" s="5"/>
      <c r="UPX270" s="5"/>
      <c r="UPY270" s="5"/>
      <c r="UPZ270" s="5"/>
      <c r="UQA270" s="5"/>
      <c r="UQB270" s="5"/>
      <c r="UQC270" s="5"/>
      <c r="UQD270" s="5"/>
      <c r="UQE270" s="5"/>
      <c r="UQF270" s="5"/>
      <c r="UQG270" s="5"/>
      <c r="UQH270" s="5"/>
      <c r="UQI270" s="5"/>
      <c r="UQJ270" s="5"/>
      <c r="UQK270" s="5"/>
      <c r="UQL270" s="5"/>
      <c r="UQM270" s="5"/>
      <c r="UQN270" s="5"/>
      <c r="UQO270" s="5"/>
      <c r="UQP270" s="5"/>
      <c r="UQQ270" s="5"/>
      <c r="UQR270" s="5"/>
      <c r="UQS270" s="5"/>
      <c r="UQT270" s="5"/>
      <c r="UQU270" s="5"/>
      <c r="UQV270" s="5"/>
      <c r="UQW270" s="5"/>
      <c r="UQX270" s="5"/>
      <c r="UQY270" s="5"/>
      <c r="UQZ270" s="5"/>
      <c r="URA270" s="5"/>
      <c r="URB270" s="5"/>
      <c r="URC270" s="5"/>
      <c r="URD270" s="5"/>
      <c r="URE270" s="5"/>
      <c r="URF270" s="5"/>
      <c r="URG270" s="5"/>
      <c r="URH270" s="5"/>
      <c r="URI270" s="5"/>
      <c r="URJ270" s="5"/>
      <c r="URK270" s="5"/>
      <c r="URL270" s="5"/>
      <c r="URM270" s="5"/>
      <c r="URN270" s="5"/>
      <c r="URO270" s="5"/>
      <c r="URP270" s="5"/>
      <c r="URQ270" s="5"/>
      <c r="URR270" s="5"/>
      <c r="URS270" s="5"/>
      <c r="URT270" s="5"/>
      <c r="URU270" s="5"/>
      <c r="URV270" s="5"/>
      <c r="URW270" s="5"/>
      <c r="URX270" s="5"/>
      <c r="URY270" s="5"/>
      <c r="URZ270" s="5"/>
      <c r="USA270" s="5"/>
      <c r="USB270" s="5"/>
      <c r="USC270" s="5"/>
      <c r="USD270" s="5"/>
      <c r="USE270" s="5"/>
      <c r="USF270" s="5"/>
      <c r="USG270" s="5"/>
      <c r="USH270" s="5"/>
      <c r="USI270" s="5"/>
      <c r="USJ270" s="5"/>
      <c r="USK270" s="5"/>
      <c r="USL270" s="5"/>
      <c r="USM270" s="5"/>
      <c r="USN270" s="5"/>
      <c r="USO270" s="5"/>
      <c r="USP270" s="5"/>
      <c r="USQ270" s="5"/>
      <c r="USR270" s="5"/>
      <c r="USS270" s="5"/>
      <c r="UST270" s="5"/>
      <c r="USU270" s="5"/>
      <c r="USV270" s="5"/>
      <c r="USW270" s="5"/>
      <c r="USX270" s="5"/>
      <c r="USY270" s="5"/>
      <c r="USZ270" s="5"/>
      <c r="UTA270" s="5"/>
      <c r="UTB270" s="5"/>
      <c r="UTC270" s="5"/>
      <c r="UTD270" s="5"/>
      <c r="UTE270" s="5"/>
      <c r="UTF270" s="5"/>
      <c r="UTG270" s="5"/>
      <c r="UTH270" s="5"/>
      <c r="UTI270" s="5"/>
      <c r="UTJ270" s="5"/>
      <c r="UTK270" s="5"/>
      <c r="UTL270" s="5"/>
      <c r="UTM270" s="5"/>
      <c r="UTN270" s="5"/>
      <c r="UTO270" s="5"/>
      <c r="UTP270" s="5"/>
      <c r="UTQ270" s="5"/>
      <c r="UTR270" s="5"/>
      <c r="UTS270" s="5"/>
      <c r="UTT270" s="5"/>
      <c r="UTU270" s="5"/>
      <c r="UTV270" s="5"/>
      <c r="UTW270" s="5"/>
      <c r="UTX270" s="5"/>
      <c r="UTY270" s="5"/>
      <c r="UTZ270" s="5"/>
      <c r="UUA270" s="5"/>
      <c r="UUB270" s="5"/>
      <c r="UUC270" s="5"/>
      <c r="UUD270" s="5"/>
      <c r="UUE270" s="5"/>
      <c r="UUF270" s="5"/>
      <c r="UUG270" s="5"/>
      <c r="UUH270" s="5"/>
      <c r="UUI270" s="5"/>
      <c r="UUJ270" s="5"/>
      <c r="UUK270" s="5"/>
      <c r="UUL270" s="5"/>
      <c r="UUM270" s="5"/>
      <c r="UUN270" s="5"/>
      <c r="UUO270" s="5"/>
      <c r="UUP270" s="5"/>
      <c r="UUQ270" s="5"/>
      <c r="UUR270" s="5"/>
      <c r="UUS270" s="5"/>
      <c r="UUT270" s="5"/>
      <c r="UUU270" s="5"/>
      <c r="UUV270" s="5"/>
      <c r="UUW270" s="5"/>
      <c r="UUX270" s="5"/>
      <c r="UUY270" s="5"/>
      <c r="UUZ270" s="5"/>
      <c r="UVA270" s="5"/>
      <c r="UVB270" s="5"/>
      <c r="UVC270" s="5"/>
      <c r="UVD270" s="5"/>
      <c r="UVE270" s="5"/>
      <c r="UVF270" s="5"/>
      <c r="UVG270" s="5"/>
      <c r="UVH270" s="5"/>
      <c r="UVI270" s="5"/>
      <c r="UVJ270" s="5"/>
      <c r="UVK270" s="5"/>
      <c r="UVL270" s="5"/>
      <c r="UVM270" s="5"/>
      <c r="UVN270" s="5"/>
      <c r="UVO270" s="5"/>
      <c r="UVP270" s="5"/>
      <c r="UVQ270" s="5"/>
      <c r="UVR270" s="5"/>
      <c r="UVS270" s="5"/>
      <c r="UVT270" s="5"/>
      <c r="UVU270" s="5"/>
      <c r="UVV270" s="5"/>
      <c r="UVW270" s="5"/>
      <c r="UVX270" s="5"/>
      <c r="UVY270" s="5"/>
      <c r="UVZ270" s="5"/>
      <c r="UWA270" s="5"/>
      <c r="UWB270" s="5"/>
      <c r="UWC270" s="5"/>
      <c r="UWD270" s="5"/>
      <c r="UWE270" s="5"/>
      <c r="UWF270" s="5"/>
      <c r="UWG270" s="5"/>
      <c r="UWH270" s="5"/>
      <c r="UWI270" s="5"/>
      <c r="UWJ270" s="5"/>
      <c r="UWK270" s="5"/>
      <c r="UWL270" s="5"/>
      <c r="UWM270" s="5"/>
      <c r="UWN270" s="5"/>
      <c r="UWO270" s="5"/>
      <c r="UWP270" s="5"/>
      <c r="UWQ270" s="5"/>
      <c r="UWR270" s="5"/>
      <c r="UWS270" s="5"/>
      <c r="UWT270" s="5"/>
      <c r="UWU270" s="5"/>
      <c r="UWV270" s="5"/>
      <c r="UWW270" s="5"/>
      <c r="UWX270" s="5"/>
      <c r="UWY270" s="5"/>
      <c r="UWZ270" s="5"/>
      <c r="UXA270" s="5"/>
      <c r="UXB270" s="5"/>
      <c r="UXC270" s="5"/>
      <c r="UXD270" s="5"/>
      <c r="UXE270" s="5"/>
      <c r="UXF270" s="5"/>
      <c r="UXG270" s="5"/>
      <c r="UXH270" s="5"/>
      <c r="UXI270" s="5"/>
      <c r="UXJ270" s="5"/>
      <c r="UXK270" s="5"/>
      <c r="UXL270" s="5"/>
      <c r="UXM270" s="5"/>
      <c r="UXN270" s="5"/>
      <c r="UXO270" s="5"/>
      <c r="UXP270" s="5"/>
      <c r="UXQ270" s="5"/>
      <c r="UXR270" s="5"/>
      <c r="UXS270" s="5"/>
      <c r="UXT270" s="5"/>
      <c r="UXU270" s="5"/>
      <c r="UXV270" s="5"/>
      <c r="UXW270" s="5"/>
      <c r="UXX270" s="5"/>
      <c r="UXY270" s="5"/>
      <c r="UXZ270" s="5"/>
      <c r="UYA270" s="5"/>
      <c r="UYB270" s="5"/>
      <c r="UYC270" s="5"/>
      <c r="UYD270" s="5"/>
      <c r="UYE270" s="5"/>
      <c r="UYF270" s="5"/>
      <c r="UYG270" s="5"/>
      <c r="UYH270" s="5"/>
      <c r="UYI270" s="5"/>
      <c r="UYJ270" s="5"/>
      <c r="UYK270" s="5"/>
      <c r="UYL270" s="5"/>
      <c r="UYM270" s="5"/>
      <c r="UYN270" s="5"/>
      <c r="UYO270" s="5"/>
      <c r="UYP270" s="5"/>
      <c r="UYQ270" s="5"/>
      <c r="UYR270" s="5"/>
      <c r="UYS270" s="5"/>
      <c r="UYT270" s="5"/>
      <c r="UYU270" s="5"/>
      <c r="UYV270" s="5"/>
      <c r="UYW270" s="5"/>
      <c r="UYX270" s="5"/>
      <c r="UYY270" s="5"/>
      <c r="UYZ270" s="5"/>
      <c r="UZA270" s="5"/>
      <c r="UZB270" s="5"/>
      <c r="UZC270" s="5"/>
      <c r="UZD270" s="5"/>
      <c r="UZE270" s="5"/>
      <c r="UZF270" s="5"/>
      <c r="UZG270" s="5"/>
      <c r="UZH270" s="5"/>
      <c r="UZI270" s="5"/>
      <c r="UZJ270" s="5"/>
      <c r="UZK270" s="5"/>
      <c r="UZL270" s="5"/>
      <c r="UZM270" s="5"/>
      <c r="UZN270" s="5"/>
      <c r="UZO270" s="5"/>
      <c r="UZP270" s="5"/>
      <c r="UZQ270" s="5"/>
      <c r="UZR270" s="5"/>
      <c r="UZS270" s="5"/>
      <c r="UZT270" s="5"/>
      <c r="UZU270" s="5"/>
      <c r="UZV270" s="5"/>
      <c r="UZW270" s="5"/>
      <c r="UZX270" s="5"/>
      <c r="UZY270" s="5"/>
      <c r="UZZ270" s="5"/>
      <c r="VAA270" s="5"/>
      <c r="VAB270" s="5"/>
      <c r="VAC270" s="5"/>
      <c r="VAD270" s="5"/>
      <c r="VAE270" s="5"/>
      <c r="VAF270" s="5"/>
      <c r="VAG270" s="5"/>
      <c r="VAH270" s="5"/>
      <c r="VAI270" s="5"/>
      <c r="VAJ270" s="5"/>
      <c r="VAK270" s="5"/>
      <c r="VAL270" s="5"/>
      <c r="VAM270" s="5"/>
      <c r="VAN270" s="5"/>
      <c r="VAO270" s="5"/>
      <c r="VAP270" s="5"/>
      <c r="VAQ270" s="5"/>
      <c r="VAR270" s="5"/>
      <c r="VAS270" s="5"/>
      <c r="VAT270" s="5"/>
      <c r="VAU270" s="5"/>
      <c r="VAV270" s="5"/>
      <c r="VAW270" s="5"/>
      <c r="VAX270" s="5"/>
      <c r="VAY270" s="5"/>
      <c r="VAZ270" s="5"/>
      <c r="VBA270" s="5"/>
      <c r="VBB270" s="5"/>
      <c r="VBC270" s="5"/>
      <c r="VBD270" s="5"/>
      <c r="VBE270" s="5"/>
      <c r="VBF270" s="5"/>
      <c r="VBG270" s="5"/>
      <c r="VBH270" s="5"/>
      <c r="VBI270" s="5"/>
      <c r="VBJ270" s="5"/>
      <c r="VBK270" s="5"/>
      <c r="VBL270" s="5"/>
      <c r="VBM270" s="5"/>
      <c r="VBN270" s="5"/>
      <c r="VBO270" s="5"/>
      <c r="VBP270" s="5"/>
      <c r="VBQ270" s="5"/>
      <c r="VBR270" s="5"/>
      <c r="VBS270" s="5"/>
      <c r="VBT270" s="5"/>
      <c r="VBU270" s="5"/>
      <c r="VBV270" s="5"/>
      <c r="VBW270" s="5"/>
      <c r="VBX270" s="5"/>
      <c r="VBY270" s="5"/>
      <c r="VBZ270" s="5"/>
      <c r="VCA270" s="5"/>
      <c r="VCB270" s="5"/>
      <c r="VCC270" s="5"/>
      <c r="VCD270" s="5"/>
      <c r="VCE270" s="5"/>
      <c r="VCF270" s="5"/>
      <c r="VCG270" s="5"/>
      <c r="VCH270" s="5"/>
      <c r="VCI270" s="5"/>
      <c r="VCJ270" s="5"/>
      <c r="VCK270" s="5"/>
      <c r="VCL270" s="5"/>
      <c r="VCM270" s="5"/>
      <c r="VCN270" s="5"/>
      <c r="VCO270" s="5"/>
      <c r="VCP270" s="5"/>
      <c r="VCQ270" s="5"/>
      <c r="VCR270" s="5"/>
      <c r="VCS270" s="5"/>
      <c r="VCT270" s="5"/>
      <c r="VCU270" s="5"/>
      <c r="VCV270" s="5"/>
      <c r="VCW270" s="5"/>
      <c r="VCX270" s="5"/>
      <c r="VCY270" s="5"/>
      <c r="VCZ270" s="5"/>
      <c r="VDA270" s="5"/>
      <c r="VDB270" s="5"/>
      <c r="VDC270" s="5"/>
      <c r="VDD270" s="5"/>
      <c r="VDE270" s="5"/>
      <c r="VDF270" s="5"/>
      <c r="VDG270" s="5"/>
      <c r="VDH270" s="5"/>
      <c r="VDI270" s="5"/>
      <c r="VDJ270" s="5"/>
      <c r="VDK270" s="5"/>
      <c r="VDL270" s="5"/>
      <c r="VDM270" s="5"/>
      <c r="VDN270" s="5"/>
      <c r="VDO270" s="5"/>
      <c r="VDP270" s="5"/>
      <c r="VDQ270" s="5"/>
      <c r="VDR270" s="5"/>
      <c r="VDS270" s="5"/>
      <c r="VDT270" s="5"/>
      <c r="VDU270" s="5"/>
      <c r="VDV270" s="5"/>
      <c r="VDW270" s="5"/>
      <c r="VDX270" s="5"/>
      <c r="VDY270" s="5"/>
      <c r="VDZ270" s="5"/>
      <c r="VEA270" s="5"/>
      <c r="VEB270" s="5"/>
      <c r="VEC270" s="5"/>
      <c r="VED270" s="5"/>
      <c r="VEE270" s="5"/>
      <c r="VEF270" s="5"/>
      <c r="VEG270" s="5"/>
      <c r="VEH270" s="5"/>
      <c r="VEI270" s="5"/>
      <c r="VEJ270" s="5"/>
      <c r="VEK270" s="5"/>
      <c r="VEL270" s="5"/>
      <c r="VEM270" s="5"/>
      <c r="VEN270" s="5"/>
      <c r="VEO270" s="5"/>
      <c r="VEP270" s="5"/>
      <c r="VEQ270" s="5"/>
      <c r="VER270" s="5"/>
      <c r="VES270" s="5"/>
      <c r="VET270" s="5"/>
      <c r="VEU270" s="5"/>
      <c r="VEV270" s="5"/>
      <c r="VEW270" s="5"/>
      <c r="VEX270" s="5"/>
      <c r="VEY270" s="5"/>
      <c r="VEZ270" s="5"/>
      <c r="VFA270" s="5"/>
      <c r="VFB270" s="5"/>
      <c r="VFC270" s="5"/>
      <c r="VFD270" s="5"/>
      <c r="VFE270" s="5"/>
      <c r="VFF270" s="5"/>
      <c r="VFG270" s="5"/>
      <c r="VFH270" s="5"/>
      <c r="VFI270" s="5"/>
      <c r="VFJ270" s="5"/>
      <c r="VFK270" s="5"/>
      <c r="VFL270" s="5"/>
      <c r="VFM270" s="5"/>
      <c r="VFN270" s="5"/>
      <c r="VFO270" s="5"/>
      <c r="VFP270" s="5"/>
      <c r="VFQ270" s="5"/>
      <c r="VFR270" s="5"/>
      <c r="VFS270" s="5"/>
      <c r="VFT270" s="5"/>
      <c r="VFU270" s="5"/>
      <c r="VFV270" s="5"/>
      <c r="VFW270" s="5"/>
      <c r="VFX270" s="5"/>
      <c r="VFY270" s="5"/>
      <c r="VFZ270" s="5"/>
      <c r="VGA270" s="5"/>
      <c r="VGB270" s="5"/>
      <c r="VGC270" s="5"/>
      <c r="VGD270" s="5"/>
      <c r="VGE270" s="5"/>
      <c r="VGF270" s="5"/>
      <c r="VGG270" s="5"/>
      <c r="VGH270" s="5"/>
      <c r="VGI270" s="5"/>
      <c r="VGJ270" s="5"/>
      <c r="VGK270" s="5"/>
      <c r="VGL270" s="5"/>
      <c r="VGM270" s="5"/>
      <c r="VGN270" s="5"/>
      <c r="VGO270" s="5"/>
      <c r="VGP270" s="5"/>
      <c r="VGQ270" s="5"/>
      <c r="VGR270" s="5"/>
      <c r="VGS270" s="5"/>
      <c r="VGT270" s="5"/>
      <c r="VGU270" s="5"/>
      <c r="VGV270" s="5"/>
      <c r="VGW270" s="5"/>
      <c r="VGX270" s="5"/>
      <c r="VGY270" s="5"/>
      <c r="VGZ270" s="5"/>
      <c r="VHA270" s="5"/>
      <c r="VHB270" s="5"/>
      <c r="VHC270" s="5"/>
      <c r="VHD270" s="5"/>
      <c r="VHE270" s="5"/>
      <c r="VHF270" s="5"/>
      <c r="VHG270" s="5"/>
      <c r="VHH270" s="5"/>
      <c r="VHI270" s="5"/>
      <c r="VHJ270" s="5"/>
      <c r="VHK270" s="5"/>
      <c r="VHL270" s="5"/>
      <c r="VHM270" s="5"/>
      <c r="VHN270" s="5"/>
      <c r="VHO270" s="5"/>
      <c r="VHP270" s="5"/>
      <c r="VHQ270" s="5"/>
      <c r="VHR270" s="5"/>
      <c r="VHS270" s="5"/>
      <c r="VHT270" s="5"/>
      <c r="VHU270" s="5"/>
      <c r="VHV270" s="5"/>
      <c r="VHW270" s="5"/>
      <c r="VHX270" s="5"/>
      <c r="VHY270" s="5"/>
      <c r="VHZ270" s="5"/>
      <c r="VIA270" s="5"/>
      <c r="VIB270" s="5"/>
      <c r="VIC270" s="5"/>
      <c r="VID270" s="5"/>
      <c r="VIE270" s="5"/>
      <c r="VIF270" s="5"/>
      <c r="VIG270" s="5"/>
      <c r="VIH270" s="5"/>
      <c r="VII270" s="5"/>
      <c r="VIJ270" s="5"/>
      <c r="VIK270" s="5"/>
      <c r="VIL270" s="5"/>
      <c r="VIM270" s="5"/>
      <c r="VIN270" s="5"/>
      <c r="VIO270" s="5"/>
      <c r="VIP270" s="5"/>
      <c r="VIQ270" s="5"/>
      <c r="VIR270" s="5"/>
      <c r="VIS270" s="5"/>
      <c r="VIT270" s="5"/>
      <c r="VIU270" s="5"/>
      <c r="VIV270" s="5"/>
      <c r="VIW270" s="5"/>
      <c r="VIX270" s="5"/>
      <c r="VIY270" s="5"/>
      <c r="VIZ270" s="5"/>
      <c r="VJA270" s="5"/>
      <c r="VJB270" s="5"/>
      <c r="VJC270" s="5"/>
      <c r="VJD270" s="5"/>
      <c r="VJE270" s="5"/>
      <c r="VJF270" s="5"/>
      <c r="VJG270" s="5"/>
      <c r="VJH270" s="5"/>
      <c r="VJI270" s="5"/>
      <c r="VJJ270" s="5"/>
      <c r="VJK270" s="5"/>
      <c r="VJL270" s="5"/>
      <c r="VJM270" s="5"/>
      <c r="VJN270" s="5"/>
      <c r="VJO270" s="5"/>
      <c r="VJP270" s="5"/>
      <c r="VJQ270" s="5"/>
      <c r="VJR270" s="5"/>
      <c r="VJS270" s="5"/>
      <c r="VJT270" s="5"/>
      <c r="VJU270" s="5"/>
      <c r="VJV270" s="5"/>
      <c r="VJW270" s="5"/>
      <c r="VJX270" s="5"/>
      <c r="VJY270" s="5"/>
      <c r="VJZ270" s="5"/>
      <c r="VKA270" s="5"/>
      <c r="VKB270" s="5"/>
      <c r="VKC270" s="5"/>
      <c r="VKD270" s="5"/>
      <c r="VKE270" s="5"/>
      <c r="VKF270" s="5"/>
      <c r="VKG270" s="5"/>
      <c r="VKH270" s="5"/>
      <c r="VKI270" s="5"/>
      <c r="VKJ270" s="5"/>
      <c r="VKK270" s="5"/>
      <c r="VKL270" s="5"/>
      <c r="VKM270" s="5"/>
      <c r="VKN270" s="5"/>
      <c r="VKO270" s="5"/>
      <c r="VKP270" s="5"/>
      <c r="VKQ270" s="5"/>
      <c r="VKR270" s="5"/>
      <c r="VKS270" s="5"/>
      <c r="VKT270" s="5"/>
      <c r="VKU270" s="5"/>
      <c r="VKV270" s="5"/>
      <c r="VKW270" s="5"/>
      <c r="VKX270" s="5"/>
      <c r="VKY270" s="5"/>
      <c r="VKZ270" s="5"/>
      <c r="VLA270" s="5"/>
      <c r="VLB270" s="5"/>
      <c r="VLC270" s="5"/>
      <c r="VLD270" s="5"/>
      <c r="VLE270" s="5"/>
      <c r="VLF270" s="5"/>
      <c r="VLG270" s="5"/>
      <c r="VLH270" s="5"/>
      <c r="VLI270" s="5"/>
      <c r="VLJ270" s="5"/>
      <c r="VLK270" s="5"/>
      <c r="VLL270" s="5"/>
      <c r="VLM270" s="5"/>
      <c r="VLN270" s="5"/>
      <c r="VLO270" s="5"/>
      <c r="VLP270" s="5"/>
      <c r="VLQ270" s="5"/>
      <c r="VLR270" s="5"/>
      <c r="VLS270" s="5"/>
      <c r="VLT270" s="5"/>
      <c r="VLU270" s="5"/>
      <c r="VLV270" s="5"/>
      <c r="VLW270" s="5"/>
      <c r="VLX270" s="5"/>
      <c r="VLY270" s="5"/>
      <c r="VLZ270" s="5"/>
      <c r="VMA270" s="5"/>
      <c r="VMB270" s="5"/>
      <c r="VMC270" s="5"/>
      <c r="VMD270" s="5"/>
      <c r="VME270" s="5"/>
      <c r="VMF270" s="5"/>
      <c r="VMG270" s="5"/>
      <c r="VMH270" s="5"/>
      <c r="VMI270" s="5"/>
      <c r="VMJ270" s="5"/>
      <c r="VMK270" s="5"/>
      <c r="VML270" s="5"/>
      <c r="VMM270" s="5"/>
      <c r="VMN270" s="5"/>
      <c r="VMO270" s="5"/>
      <c r="VMP270" s="5"/>
      <c r="VMQ270" s="5"/>
      <c r="VMR270" s="5"/>
      <c r="VMS270" s="5"/>
      <c r="VMT270" s="5"/>
      <c r="VMU270" s="5"/>
      <c r="VMV270" s="5"/>
      <c r="VMW270" s="5"/>
      <c r="VMX270" s="5"/>
      <c r="VMY270" s="5"/>
      <c r="VMZ270" s="5"/>
      <c r="VNA270" s="5"/>
      <c r="VNB270" s="5"/>
      <c r="VNC270" s="5"/>
      <c r="VND270" s="5"/>
      <c r="VNE270" s="5"/>
      <c r="VNF270" s="5"/>
      <c r="VNG270" s="5"/>
      <c r="VNH270" s="5"/>
      <c r="VNI270" s="5"/>
      <c r="VNJ270" s="5"/>
      <c r="VNK270" s="5"/>
      <c r="VNL270" s="5"/>
      <c r="VNM270" s="5"/>
      <c r="VNN270" s="5"/>
      <c r="VNO270" s="5"/>
      <c r="VNP270" s="5"/>
      <c r="VNQ270" s="5"/>
      <c r="VNR270" s="5"/>
      <c r="VNS270" s="5"/>
      <c r="VNT270" s="5"/>
      <c r="VNU270" s="5"/>
      <c r="VNV270" s="5"/>
      <c r="VNW270" s="5"/>
      <c r="VNX270" s="5"/>
      <c r="VNY270" s="5"/>
      <c r="VNZ270" s="5"/>
      <c r="VOA270" s="5"/>
      <c r="VOB270" s="5"/>
      <c r="VOC270" s="5"/>
      <c r="VOD270" s="5"/>
      <c r="VOE270" s="5"/>
      <c r="VOF270" s="5"/>
      <c r="VOG270" s="5"/>
      <c r="VOH270" s="5"/>
      <c r="VOI270" s="5"/>
      <c r="VOJ270" s="5"/>
      <c r="VOK270" s="5"/>
      <c r="VOL270" s="5"/>
      <c r="VOM270" s="5"/>
      <c r="VON270" s="5"/>
      <c r="VOO270" s="5"/>
      <c r="VOP270" s="5"/>
      <c r="VOQ270" s="5"/>
      <c r="VOR270" s="5"/>
      <c r="VOS270" s="5"/>
      <c r="VOT270" s="5"/>
      <c r="VOU270" s="5"/>
      <c r="VOV270" s="5"/>
      <c r="VOW270" s="5"/>
      <c r="VOX270" s="5"/>
      <c r="VOY270" s="5"/>
      <c r="VOZ270" s="5"/>
      <c r="VPA270" s="5"/>
      <c r="VPB270" s="5"/>
      <c r="VPC270" s="5"/>
      <c r="VPD270" s="5"/>
      <c r="VPE270" s="5"/>
      <c r="VPF270" s="5"/>
      <c r="VPG270" s="5"/>
      <c r="VPH270" s="5"/>
      <c r="VPI270" s="5"/>
      <c r="VPJ270" s="5"/>
      <c r="VPK270" s="5"/>
      <c r="VPL270" s="5"/>
      <c r="VPM270" s="5"/>
      <c r="VPN270" s="5"/>
      <c r="VPO270" s="5"/>
      <c r="VPP270" s="5"/>
      <c r="VPQ270" s="5"/>
      <c r="VPR270" s="5"/>
      <c r="VPS270" s="5"/>
      <c r="VPT270" s="5"/>
      <c r="VPU270" s="5"/>
      <c r="VPV270" s="5"/>
      <c r="VPW270" s="5"/>
      <c r="VPX270" s="5"/>
      <c r="VPY270" s="5"/>
      <c r="VPZ270" s="5"/>
      <c r="VQA270" s="5"/>
      <c r="VQB270" s="5"/>
      <c r="VQC270" s="5"/>
      <c r="VQD270" s="5"/>
      <c r="VQE270" s="5"/>
      <c r="VQF270" s="5"/>
      <c r="VQG270" s="5"/>
      <c r="VQH270" s="5"/>
      <c r="VQI270" s="5"/>
      <c r="VQJ270" s="5"/>
      <c r="VQK270" s="5"/>
      <c r="VQL270" s="5"/>
      <c r="VQM270" s="5"/>
      <c r="VQN270" s="5"/>
      <c r="VQO270" s="5"/>
      <c r="VQP270" s="5"/>
      <c r="VQQ270" s="5"/>
      <c r="VQR270" s="5"/>
      <c r="VQS270" s="5"/>
      <c r="VQT270" s="5"/>
      <c r="VQU270" s="5"/>
      <c r="VQV270" s="5"/>
      <c r="VQW270" s="5"/>
      <c r="VQX270" s="5"/>
      <c r="VQY270" s="5"/>
      <c r="VQZ270" s="5"/>
      <c r="VRA270" s="5"/>
      <c r="VRB270" s="5"/>
      <c r="VRC270" s="5"/>
      <c r="VRD270" s="5"/>
      <c r="VRE270" s="5"/>
      <c r="VRF270" s="5"/>
      <c r="VRG270" s="5"/>
      <c r="VRH270" s="5"/>
      <c r="VRI270" s="5"/>
      <c r="VRJ270" s="5"/>
      <c r="VRK270" s="5"/>
      <c r="VRL270" s="5"/>
      <c r="VRM270" s="5"/>
      <c r="VRN270" s="5"/>
      <c r="VRO270" s="5"/>
      <c r="VRP270" s="5"/>
      <c r="VRQ270" s="5"/>
      <c r="VRR270" s="5"/>
      <c r="VRS270" s="5"/>
      <c r="VRT270" s="5"/>
      <c r="VRU270" s="5"/>
      <c r="VRV270" s="5"/>
      <c r="VRW270" s="5"/>
      <c r="VRX270" s="5"/>
      <c r="VRY270" s="5"/>
      <c r="VRZ270" s="5"/>
      <c r="VSA270" s="5"/>
      <c r="VSB270" s="5"/>
      <c r="VSC270" s="5"/>
      <c r="VSD270" s="5"/>
      <c r="VSE270" s="5"/>
      <c r="VSF270" s="5"/>
      <c r="VSG270" s="5"/>
      <c r="VSH270" s="5"/>
      <c r="VSI270" s="5"/>
      <c r="VSJ270" s="5"/>
      <c r="VSK270" s="5"/>
      <c r="VSL270" s="5"/>
      <c r="VSM270" s="5"/>
      <c r="VSN270" s="5"/>
      <c r="VSO270" s="5"/>
      <c r="VSP270" s="5"/>
      <c r="VSQ270" s="5"/>
      <c r="VSR270" s="5"/>
      <c r="VSS270" s="5"/>
      <c r="VST270" s="5"/>
      <c r="VSU270" s="5"/>
      <c r="VSV270" s="5"/>
      <c r="VSW270" s="5"/>
      <c r="VSX270" s="5"/>
      <c r="VSY270" s="5"/>
      <c r="VSZ270" s="5"/>
      <c r="VTA270" s="5"/>
      <c r="VTB270" s="5"/>
      <c r="VTC270" s="5"/>
      <c r="VTD270" s="5"/>
      <c r="VTE270" s="5"/>
      <c r="VTF270" s="5"/>
      <c r="VTG270" s="5"/>
      <c r="VTH270" s="5"/>
      <c r="VTI270" s="5"/>
      <c r="VTJ270" s="5"/>
      <c r="VTK270" s="5"/>
      <c r="VTL270" s="5"/>
      <c r="VTM270" s="5"/>
      <c r="VTN270" s="5"/>
      <c r="VTO270" s="5"/>
      <c r="VTP270" s="5"/>
      <c r="VTQ270" s="5"/>
      <c r="VTR270" s="5"/>
      <c r="VTS270" s="5"/>
      <c r="VTT270" s="5"/>
      <c r="VTU270" s="5"/>
      <c r="VTV270" s="5"/>
      <c r="VTW270" s="5"/>
      <c r="VTX270" s="5"/>
      <c r="VTY270" s="5"/>
      <c r="VTZ270" s="5"/>
      <c r="VUA270" s="5"/>
      <c r="VUB270" s="5"/>
      <c r="VUC270" s="5"/>
      <c r="VUD270" s="5"/>
      <c r="VUE270" s="5"/>
      <c r="VUF270" s="5"/>
      <c r="VUG270" s="5"/>
      <c r="VUH270" s="5"/>
      <c r="VUI270" s="5"/>
      <c r="VUJ270" s="5"/>
      <c r="VUK270" s="5"/>
      <c r="VUL270" s="5"/>
      <c r="VUM270" s="5"/>
      <c r="VUN270" s="5"/>
      <c r="VUO270" s="5"/>
      <c r="VUP270" s="5"/>
      <c r="VUQ270" s="5"/>
      <c r="VUR270" s="5"/>
      <c r="VUS270" s="5"/>
      <c r="VUT270" s="5"/>
      <c r="VUU270" s="5"/>
      <c r="VUV270" s="5"/>
      <c r="VUW270" s="5"/>
      <c r="VUX270" s="5"/>
      <c r="VUY270" s="5"/>
      <c r="VUZ270" s="5"/>
      <c r="VVA270" s="5"/>
      <c r="VVB270" s="5"/>
      <c r="VVC270" s="5"/>
      <c r="VVD270" s="5"/>
      <c r="VVE270" s="5"/>
      <c r="VVF270" s="5"/>
      <c r="VVG270" s="5"/>
      <c r="VVH270" s="5"/>
      <c r="VVI270" s="5"/>
      <c r="VVJ270" s="5"/>
      <c r="VVK270" s="5"/>
      <c r="VVL270" s="5"/>
      <c r="VVM270" s="5"/>
      <c r="VVN270" s="5"/>
      <c r="VVO270" s="5"/>
      <c r="VVP270" s="5"/>
      <c r="VVQ270" s="5"/>
      <c r="VVR270" s="5"/>
      <c r="VVS270" s="5"/>
      <c r="VVT270" s="5"/>
      <c r="VVU270" s="5"/>
      <c r="VVV270" s="5"/>
      <c r="VVW270" s="5"/>
      <c r="VVX270" s="5"/>
      <c r="VVY270" s="5"/>
      <c r="VVZ270" s="5"/>
      <c r="VWA270" s="5"/>
      <c r="VWB270" s="5"/>
      <c r="VWC270" s="5"/>
      <c r="VWD270" s="5"/>
      <c r="VWE270" s="5"/>
      <c r="VWF270" s="5"/>
      <c r="VWG270" s="5"/>
      <c r="VWH270" s="5"/>
      <c r="VWI270" s="5"/>
      <c r="VWJ270" s="5"/>
      <c r="VWK270" s="5"/>
      <c r="VWL270" s="5"/>
      <c r="VWM270" s="5"/>
      <c r="VWN270" s="5"/>
      <c r="VWO270" s="5"/>
      <c r="VWP270" s="5"/>
      <c r="VWQ270" s="5"/>
      <c r="VWR270" s="5"/>
      <c r="VWS270" s="5"/>
      <c r="VWT270" s="5"/>
      <c r="VWU270" s="5"/>
      <c r="VWV270" s="5"/>
      <c r="VWW270" s="5"/>
      <c r="VWX270" s="5"/>
      <c r="VWY270" s="5"/>
      <c r="VWZ270" s="5"/>
      <c r="VXA270" s="5"/>
      <c r="VXB270" s="5"/>
      <c r="VXC270" s="5"/>
      <c r="VXD270" s="5"/>
      <c r="VXE270" s="5"/>
      <c r="VXF270" s="5"/>
      <c r="VXG270" s="5"/>
      <c r="VXH270" s="5"/>
      <c r="VXI270" s="5"/>
      <c r="VXJ270" s="5"/>
      <c r="VXK270" s="5"/>
      <c r="VXL270" s="5"/>
      <c r="VXM270" s="5"/>
      <c r="VXN270" s="5"/>
      <c r="VXO270" s="5"/>
      <c r="VXP270" s="5"/>
      <c r="VXQ270" s="5"/>
      <c r="VXR270" s="5"/>
      <c r="VXS270" s="5"/>
      <c r="VXT270" s="5"/>
      <c r="VXU270" s="5"/>
      <c r="VXV270" s="5"/>
      <c r="VXW270" s="5"/>
      <c r="VXX270" s="5"/>
      <c r="VXY270" s="5"/>
      <c r="VXZ270" s="5"/>
      <c r="VYA270" s="5"/>
      <c r="VYB270" s="5"/>
      <c r="VYC270" s="5"/>
      <c r="VYD270" s="5"/>
      <c r="VYE270" s="5"/>
      <c r="VYF270" s="5"/>
      <c r="VYG270" s="5"/>
      <c r="VYH270" s="5"/>
      <c r="VYI270" s="5"/>
      <c r="VYJ270" s="5"/>
      <c r="VYK270" s="5"/>
      <c r="VYL270" s="5"/>
      <c r="VYM270" s="5"/>
      <c r="VYN270" s="5"/>
      <c r="VYO270" s="5"/>
      <c r="VYP270" s="5"/>
      <c r="VYQ270" s="5"/>
      <c r="VYR270" s="5"/>
      <c r="VYS270" s="5"/>
      <c r="VYT270" s="5"/>
      <c r="VYU270" s="5"/>
      <c r="VYV270" s="5"/>
      <c r="VYW270" s="5"/>
      <c r="VYX270" s="5"/>
      <c r="VYY270" s="5"/>
      <c r="VYZ270" s="5"/>
      <c r="VZA270" s="5"/>
      <c r="VZB270" s="5"/>
      <c r="VZC270" s="5"/>
      <c r="VZD270" s="5"/>
      <c r="VZE270" s="5"/>
      <c r="VZF270" s="5"/>
      <c r="VZG270" s="5"/>
      <c r="VZH270" s="5"/>
      <c r="VZI270" s="5"/>
      <c r="VZJ270" s="5"/>
      <c r="VZK270" s="5"/>
      <c r="VZL270" s="5"/>
      <c r="VZM270" s="5"/>
      <c r="VZN270" s="5"/>
      <c r="VZO270" s="5"/>
      <c r="VZP270" s="5"/>
      <c r="VZQ270" s="5"/>
      <c r="VZR270" s="5"/>
      <c r="VZS270" s="5"/>
      <c r="VZT270" s="5"/>
      <c r="VZU270" s="5"/>
      <c r="VZV270" s="5"/>
      <c r="VZW270" s="5"/>
      <c r="VZX270" s="5"/>
      <c r="VZY270" s="5"/>
      <c r="VZZ270" s="5"/>
      <c r="WAA270" s="5"/>
      <c r="WAB270" s="5"/>
      <c r="WAC270" s="5"/>
      <c r="WAD270" s="5"/>
      <c r="WAE270" s="5"/>
      <c r="WAF270" s="5"/>
      <c r="WAG270" s="5"/>
      <c r="WAH270" s="5"/>
      <c r="WAI270" s="5"/>
      <c r="WAJ270" s="5"/>
      <c r="WAK270" s="5"/>
      <c r="WAL270" s="5"/>
      <c r="WAM270" s="5"/>
      <c r="WAN270" s="5"/>
      <c r="WAO270" s="5"/>
      <c r="WAP270" s="5"/>
      <c r="WAQ270" s="5"/>
      <c r="WAR270" s="5"/>
      <c r="WAS270" s="5"/>
      <c r="WAT270" s="5"/>
      <c r="WAU270" s="5"/>
      <c r="WAV270" s="5"/>
      <c r="WAW270" s="5"/>
      <c r="WAX270" s="5"/>
      <c r="WAY270" s="5"/>
      <c r="WAZ270" s="5"/>
      <c r="WBA270" s="5"/>
      <c r="WBB270" s="5"/>
      <c r="WBC270" s="5"/>
      <c r="WBD270" s="5"/>
      <c r="WBE270" s="5"/>
      <c r="WBF270" s="5"/>
      <c r="WBG270" s="5"/>
      <c r="WBH270" s="5"/>
      <c r="WBI270" s="5"/>
      <c r="WBJ270" s="5"/>
      <c r="WBK270" s="5"/>
      <c r="WBL270" s="5"/>
      <c r="WBM270" s="5"/>
      <c r="WBN270" s="5"/>
      <c r="WBO270" s="5"/>
      <c r="WBP270" s="5"/>
      <c r="WBQ270" s="5"/>
      <c r="WBR270" s="5"/>
      <c r="WBS270" s="5"/>
      <c r="WBT270" s="5"/>
      <c r="WBU270" s="5"/>
      <c r="WBV270" s="5"/>
      <c r="WBW270" s="5"/>
      <c r="WBX270" s="5"/>
      <c r="WBY270" s="5"/>
      <c r="WBZ270" s="5"/>
      <c r="WCA270" s="5"/>
      <c r="WCB270" s="5"/>
      <c r="WCC270" s="5"/>
      <c r="WCD270" s="5"/>
      <c r="WCE270" s="5"/>
      <c r="WCF270" s="5"/>
      <c r="WCG270" s="5"/>
      <c r="WCH270" s="5"/>
      <c r="WCI270" s="5"/>
      <c r="WCJ270" s="5"/>
      <c r="WCK270" s="5"/>
      <c r="WCL270" s="5"/>
      <c r="WCM270" s="5"/>
      <c r="WCN270" s="5"/>
      <c r="WCO270" s="5"/>
      <c r="WCP270" s="5"/>
      <c r="WCQ270" s="5"/>
      <c r="WCR270" s="5"/>
      <c r="WCS270" s="5"/>
      <c r="WCT270" s="5"/>
      <c r="WCU270" s="5"/>
      <c r="WCV270" s="5"/>
      <c r="WCW270" s="5"/>
      <c r="WCX270" s="5"/>
      <c r="WCY270" s="5"/>
      <c r="WCZ270" s="5"/>
      <c r="WDA270" s="5"/>
      <c r="WDB270" s="5"/>
      <c r="WDC270" s="5"/>
      <c r="WDD270" s="5"/>
      <c r="WDE270" s="5"/>
      <c r="WDF270" s="5"/>
      <c r="WDG270" s="5"/>
      <c r="WDH270" s="5"/>
      <c r="WDI270" s="5"/>
      <c r="WDJ270" s="5"/>
      <c r="WDK270" s="5"/>
      <c r="WDL270" s="5"/>
      <c r="WDM270" s="5"/>
      <c r="WDN270" s="5"/>
      <c r="WDO270" s="5"/>
      <c r="WDP270" s="5"/>
      <c r="WDQ270" s="5"/>
      <c r="WDR270" s="5"/>
      <c r="WDS270" s="5"/>
      <c r="WDT270" s="5"/>
      <c r="WDU270" s="5"/>
      <c r="WDV270" s="5"/>
      <c r="WDW270" s="5"/>
      <c r="WDX270" s="5"/>
      <c r="WDY270" s="5"/>
      <c r="WDZ270" s="5"/>
      <c r="WEA270" s="5"/>
      <c r="WEB270" s="5"/>
      <c r="WEC270" s="5"/>
      <c r="WED270" s="5"/>
      <c r="WEE270" s="5"/>
      <c r="WEF270" s="5"/>
      <c r="WEG270" s="5"/>
      <c r="WEH270" s="5"/>
      <c r="WEI270" s="5"/>
      <c r="WEJ270" s="5"/>
      <c r="WEK270" s="5"/>
      <c r="WEL270" s="5"/>
      <c r="WEM270" s="5"/>
      <c r="WEN270" s="5"/>
      <c r="WEO270" s="5"/>
      <c r="WEP270" s="5"/>
      <c r="WEQ270" s="5"/>
      <c r="WER270" s="5"/>
      <c r="WES270" s="5"/>
      <c r="WET270" s="5"/>
      <c r="WEU270" s="5"/>
      <c r="WEV270" s="5"/>
      <c r="WEW270" s="5"/>
      <c r="WEX270" s="5"/>
      <c r="WEY270" s="5"/>
      <c r="WEZ270" s="5"/>
      <c r="WFA270" s="5"/>
      <c r="WFB270" s="5"/>
      <c r="WFC270" s="5"/>
      <c r="WFD270" s="5"/>
      <c r="WFE270" s="5"/>
      <c r="WFF270" s="5"/>
      <c r="WFG270" s="5"/>
      <c r="WFH270" s="5"/>
      <c r="WFI270" s="5"/>
      <c r="WFJ270" s="5"/>
      <c r="WFK270" s="5"/>
      <c r="WFL270" s="5"/>
      <c r="WFM270" s="5"/>
      <c r="WFN270" s="5"/>
      <c r="WFO270" s="5"/>
      <c r="WFP270" s="5"/>
      <c r="WFQ270" s="5"/>
      <c r="WFR270" s="5"/>
      <c r="WFS270" s="5"/>
      <c r="WFT270" s="5"/>
      <c r="WFU270" s="5"/>
      <c r="WFV270" s="5"/>
      <c r="WFW270" s="5"/>
      <c r="WFX270" s="5"/>
      <c r="WFY270" s="5"/>
      <c r="WFZ270" s="5"/>
      <c r="WGA270" s="5"/>
      <c r="WGB270" s="5"/>
      <c r="WGC270" s="5"/>
      <c r="WGD270" s="5"/>
      <c r="WGE270" s="5"/>
      <c r="WGF270" s="5"/>
      <c r="WGG270" s="5"/>
      <c r="WGH270" s="5"/>
      <c r="WGI270" s="5"/>
      <c r="WGJ270" s="5"/>
      <c r="WGK270" s="5"/>
      <c r="WGL270" s="5"/>
      <c r="WGM270" s="5"/>
      <c r="WGN270" s="5"/>
      <c r="WGO270" s="5"/>
      <c r="WGP270" s="5"/>
      <c r="WGQ270" s="5"/>
      <c r="WGR270" s="5"/>
      <c r="WGS270" s="5"/>
      <c r="WGT270" s="5"/>
      <c r="WGU270" s="5"/>
      <c r="WGV270" s="5"/>
      <c r="WGW270" s="5"/>
      <c r="WGX270" s="5"/>
      <c r="WGY270" s="5"/>
      <c r="WGZ270" s="5"/>
      <c r="WHA270" s="5"/>
      <c r="WHB270" s="5"/>
      <c r="WHC270" s="5"/>
      <c r="WHD270" s="5"/>
      <c r="WHE270" s="5"/>
      <c r="WHF270" s="5"/>
      <c r="WHG270" s="5"/>
      <c r="WHH270" s="5"/>
      <c r="WHI270" s="5"/>
      <c r="WHJ270" s="5"/>
      <c r="WHK270" s="5"/>
      <c r="WHL270" s="5"/>
      <c r="WHM270" s="5"/>
      <c r="WHN270" s="5"/>
      <c r="WHO270" s="5"/>
      <c r="WHP270" s="5"/>
      <c r="WHQ270" s="5"/>
      <c r="WHR270" s="5"/>
      <c r="WHS270" s="5"/>
      <c r="WHT270" s="5"/>
      <c r="WHU270" s="5"/>
      <c r="WHV270" s="5"/>
      <c r="WHW270" s="5"/>
      <c r="WHX270" s="5"/>
      <c r="WHY270" s="5"/>
      <c r="WHZ270" s="5"/>
      <c r="WIA270" s="5"/>
      <c r="WIB270" s="5"/>
      <c r="WIC270" s="5"/>
      <c r="WID270" s="5"/>
      <c r="WIE270" s="5"/>
      <c r="WIF270" s="5"/>
      <c r="WIG270" s="5"/>
      <c r="WIH270" s="5"/>
      <c r="WII270" s="5"/>
      <c r="WIJ270" s="5"/>
      <c r="WIK270" s="5"/>
      <c r="WIL270" s="5"/>
      <c r="WIM270" s="5"/>
      <c r="WIN270" s="5"/>
      <c r="WIO270" s="5"/>
      <c r="WIP270" s="5"/>
      <c r="WIQ270" s="5"/>
      <c r="WIR270" s="5"/>
      <c r="WIS270" s="5"/>
      <c r="WIT270" s="5"/>
      <c r="WIU270" s="5"/>
      <c r="WIV270" s="5"/>
      <c r="WIW270" s="5"/>
      <c r="WIX270" s="5"/>
      <c r="WIY270" s="5"/>
      <c r="WIZ270" s="5"/>
      <c r="WJA270" s="5"/>
      <c r="WJB270" s="5"/>
      <c r="WJC270" s="5"/>
      <c r="WJD270" s="5"/>
      <c r="WJE270" s="5"/>
      <c r="WJF270" s="5"/>
      <c r="WJG270" s="5"/>
      <c r="WJH270" s="5"/>
      <c r="WJI270" s="5"/>
      <c r="WJJ270" s="5"/>
      <c r="WJK270" s="5"/>
      <c r="WJL270" s="5"/>
      <c r="WJM270" s="5"/>
      <c r="WJN270" s="5"/>
      <c r="WJO270" s="5"/>
      <c r="WJP270" s="5"/>
      <c r="WJQ270" s="5"/>
      <c r="WJR270" s="5"/>
      <c r="WJS270" s="5"/>
      <c r="WJT270" s="5"/>
      <c r="WJU270" s="5"/>
      <c r="WJV270" s="5"/>
      <c r="WJW270" s="5"/>
      <c r="WJX270" s="5"/>
      <c r="WJY270" s="5"/>
      <c r="WJZ270" s="5"/>
      <c r="WKA270" s="5"/>
      <c r="WKB270" s="5"/>
      <c r="WKC270" s="5"/>
      <c r="WKD270" s="5"/>
      <c r="WKE270" s="5"/>
      <c r="WKF270" s="5"/>
      <c r="WKG270" s="5"/>
      <c r="WKH270" s="5"/>
      <c r="WKI270" s="5"/>
      <c r="WKJ270" s="5"/>
      <c r="WKK270" s="5"/>
      <c r="WKL270" s="5"/>
      <c r="WKM270" s="5"/>
      <c r="WKN270" s="5"/>
      <c r="WKO270" s="5"/>
      <c r="WKP270" s="5"/>
      <c r="WKQ270" s="5"/>
      <c r="WKR270" s="5"/>
      <c r="WKS270" s="5"/>
      <c r="WKT270" s="5"/>
      <c r="WKU270" s="5"/>
      <c r="WKV270" s="5"/>
      <c r="WKW270" s="5"/>
      <c r="WKX270" s="5"/>
      <c r="WKY270" s="5"/>
      <c r="WKZ270" s="5"/>
      <c r="WLA270" s="5"/>
      <c r="WLB270" s="5"/>
      <c r="WLC270" s="5"/>
      <c r="WLD270" s="5"/>
      <c r="WLE270" s="5"/>
      <c r="WLF270" s="5"/>
      <c r="WLG270" s="5"/>
      <c r="WLH270" s="5"/>
      <c r="WLI270" s="5"/>
      <c r="WLJ270" s="5"/>
      <c r="WLK270" s="5"/>
      <c r="WLL270" s="5"/>
      <c r="WLM270" s="5"/>
      <c r="WLN270" s="5"/>
      <c r="WLO270" s="5"/>
      <c r="WLP270" s="5"/>
      <c r="WLQ270" s="5"/>
      <c r="WLR270" s="5"/>
      <c r="WLS270" s="5"/>
      <c r="WLT270" s="5"/>
      <c r="WLU270" s="5"/>
      <c r="WLV270" s="5"/>
      <c r="WLW270" s="5"/>
      <c r="WLX270" s="5"/>
      <c r="WLY270" s="5"/>
      <c r="WLZ270" s="5"/>
      <c r="WMA270" s="5"/>
      <c r="WMB270" s="5"/>
      <c r="WMC270" s="5"/>
      <c r="WMD270" s="5"/>
      <c r="WME270" s="5"/>
      <c r="WMF270" s="5"/>
      <c r="WMG270" s="5"/>
      <c r="WMH270" s="5"/>
      <c r="WMI270" s="5"/>
      <c r="WMJ270" s="5"/>
      <c r="WMK270" s="5"/>
      <c r="WML270" s="5"/>
      <c r="WMM270" s="5"/>
      <c r="WMN270" s="5"/>
      <c r="WMO270" s="5"/>
      <c r="WMP270" s="5"/>
      <c r="WMQ270" s="5"/>
      <c r="WMR270" s="5"/>
      <c r="WMS270" s="5"/>
      <c r="WMT270" s="5"/>
      <c r="WMU270" s="5"/>
      <c r="WMV270" s="5"/>
      <c r="WMW270" s="5"/>
      <c r="WMX270" s="5"/>
      <c r="WMY270" s="5"/>
      <c r="WMZ270" s="5"/>
      <c r="WNA270" s="5"/>
      <c r="WNB270" s="5"/>
      <c r="WNC270" s="5"/>
      <c r="WND270" s="5"/>
      <c r="WNE270" s="5"/>
      <c r="WNF270" s="5"/>
      <c r="WNG270" s="5"/>
      <c r="WNH270" s="5"/>
      <c r="WNI270" s="5"/>
      <c r="WNJ270" s="5"/>
      <c r="WNK270" s="5"/>
      <c r="WNL270" s="5"/>
      <c r="WNM270" s="5"/>
      <c r="WNN270" s="5"/>
      <c r="WNO270" s="5"/>
      <c r="WNP270" s="5"/>
      <c r="WNQ270" s="5"/>
      <c r="WNR270" s="5"/>
      <c r="WNS270" s="5"/>
      <c r="WNT270" s="5"/>
      <c r="WNU270" s="5"/>
      <c r="WNV270" s="5"/>
      <c r="WNW270" s="5"/>
      <c r="WNX270" s="5"/>
      <c r="WNY270" s="5"/>
      <c r="WNZ270" s="5"/>
      <c r="WOA270" s="5"/>
      <c r="WOB270" s="5"/>
      <c r="WOC270" s="5"/>
      <c r="WOD270" s="5"/>
      <c r="WOE270" s="5"/>
      <c r="WOF270" s="5"/>
      <c r="WOG270" s="5"/>
      <c r="WOH270" s="5"/>
      <c r="WOI270" s="5"/>
      <c r="WOJ270" s="5"/>
      <c r="WOK270" s="5"/>
      <c r="WOL270" s="5"/>
      <c r="WOM270" s="5"/>
      <c r="WON270" s="5"/>
      <c r="WOO270" s="5"/>
      <c r="WOP270" s="5"/>
      <c r="WOQ270" s="5"/>
      <c r="WOR270" s="5"/>
      <c r="WOS270" s="5"/>
      <c r="WOT270" s="5"/>
      <c r="WOU270" s="5"/>
      <c r="WOV270" s="5"/>
      <c r="WOW270" s="5"/>
      <c r="WOX270" s="5"/>
      <c r="WOY270" s="5"/>
      <c r="WOZ270" s="5"/>
      <c r="WPA270" s="5"/>
      <c r="WPB270" s="5"/>
      <c r="WPC270" s="5"/>
      <c r="WPD270" s="5"/>
      <c r="WPE270" s="5"/>
      <c r="WPF270" s="5"/>
      <c r="WPG270" s="5"/>
      <c r="WPH270" s="5"/>
      <c r="WPI270" s="5"/>
      <c r="WPJ270" s="5"/>
      <c r="WPK270" s="5"/>
      <c r="WPL270" s="5"/>
      <c r="WPM270" s="5"/>
      <c r="WPN270" s="5"/>
      <c r="WPO270" s="5"/>
      <c r="WPP270" s="5"/>
      <c r="WPQ270" s="5"/>
      <c r="WPR270" s="5"/>
      <c r="WPS270" s="5"/>
      <c r="WPT270" s="5"/>
      <c r="WPU270" s="5"/>
      <c r="WPV270" s="5"/>
      <c r="WPW270" s="5"/>
      <c r="WPX270" s="5"/>
      <c r="WPY270" s="5"/>
      <c r="WPZ270" s="5"/>
      <c r="WQA270" s="5"/>
      <c r="WQB270" s="5"/>
      <c r="WQC270" s="5"/>
      <c r="WQD270" s="5"/>
      <c r="WQE270" s="5"/>
      <c r="WQF270" s="5"/>
      <c r="WQG270" s="5"/>
      <c r="WQH270" s="5"/>
      <c r="WQI270" s="5"/>
      <c r="WQJ270" s="5"/>
      <c r="WQK270" s="5"/>
      <c r="WQL270" s="5"/>
      <c r="WQM270" s="5"/>
      <c r="WQN270" s="5"/>
      <c r="WQO270" s="5"/>
      <c r="WQP270" s="5"/>
      <c r="WQQ270" s="5"/>
      <c r="WQR270" s="5"/>
      <c r="WQS270" s="5"/>
      <c r="WQT270" s="5"/>
      <c r="WQU270" s="5"/>
      <c r="WQV270" s="5"/>
      <c r="WQW270" s="5"/>
      <c r="WQX270" s="5"/>
      <c r="WQY270" s="5"/>
      <c r="WQZ270" s="5"/>
      <c r="WRA270" s="5"/>
      <c r="WRB270" s="5"/>
      <c r="WRC270" s="5"/>
      <c r="WRD270" s="5"/>
      <c r="WRE270" s="5"/>
      <c r="WRF270" s="5"/>
      <c r="WRG270" s="5"/>
      <c r="WRH270" s="5"/>
      <c r="WRI270" s="5"/>
      <c r="WRJ270" s="5"/>
      <c r="WRK270" s="5"/>
      <c r="WRL270" s="5"/>
      <c r="WRM270" s="5"/>
      <c r="WRN270" s="5"/>
      <c r="WRO270" s="5"/>
      <c r="WRP270" s="5"/>
      <c r="WRQ270" s="5"/>
      <c r="WRR270" s="5"/>
      <c r="WRS270" s="5"/>
      <c r="WRT270" s="5"/>
      <c r="WRU270" s="5"/>
      <c r="WRV270" s="5"/>
      <c r="WRW270" s="5"/>
      <c r="WRX270" s="5"/>
      <c r="WRY270" s="5"/>
      <c r="WRZ270" s="5"/>
      <c r="WSA270" s="5"/>
      <c r="WSB270" s="5"/>
      <c r="WSC270" s="5"/>
      <c r="WSD270" s="5"/>
      <c r="WSE270" s="5"/>
      <c r="WSF270" s="5"/>
      <c r="WSG270" s="5"/>
      <c r="WSH270" s="5"/>
      <c r="WSI270" s="5"/>
      <c r="WSJ270" s="5"/>
      <c r="WSK270" s="5"/>
      <c r="WSL270" s="5"/>
      <c r="WSM270" s="5"/>
      <c r="WSN270" s="5"/>
      <c r="WSO270" s="5"/>
      <c r="WSP270" s="5"/>
      <c r="WSQ270" s="5"/>
      <c r="WSR270" s="5"/>
      <c r="WSS270" s="5"/>
      <c r="WST270" s="5"/>
      <c r="WSU270" s="5"/>
      <c r="WSV270" s="5"/>
      <c r="WSW270" s="5"/>
      <c r="WSX270" s="5"/>
      <c r="WSY270" s="5"/>
      <c r="WSZ270" s="5"/>
      <c r="WTA270" s="5"/>
      <c r="WTB270" s="5"/>
      <c r="WTC270" s="5"/>
      <c r="WTD270" s="5"/>
      <c r="WTE270" s="5"/>
      <c r="WTF270" s="5"/>
      <c r="WTG270" s="5"/>
      <c r="WTH270" s="5"/>
      <c r="WTI270" s="5"/>
      <c r="WTJ270" s="5"/>
      <c r="WTK270" s="5"/>
      <c r="WTL270" s="5"/>
      <c r="WTM270" s="5"/>
      <c r="WTN270" s="5"/>
      <c r="WTO270" s="5"/>
      <c r="WTP270" s="5"/>
      <c r="WTQ270" s="5"/>
      <c r="WTR270" s="5"/>
      <c r="WTS270" s="5"/>
      <c r="WTT270" s="5"/>
      <c r="WTU270" s="5"/>
      <c r="WTV270" s="5"/>
      <c r="WTW270" s="5"/>
      <c r="WTX270" s="5"/>
      <c r="WTY270" s="5"/>
      <c r="WTZ270" s="5"/>
      <c r="WUA270" s="5"/>
      <c r="WUB270" s="5"/>
      <c r="WUC270" s="5"/>
      <c r="WUD270" s="5"/>
      <c r="WUE270" s="5"/>
      <c r="WUF270" s="5"/>
      <c r="WUG270" s="5"/>
      <c r="WUH270" s="5"/>
      <c r="WUI270" s="5"/>
      <c r="WUJ270" s="5"/>
      <c r="WUK270" s="5"/>
      <c r="WUL270" s="5"/>
      <c r="WUM270" s="5"/>
      <c r="WUN270" s="5"/>
      <c r="WUO270" s="5"/>
      <c r="WUP270" s="5"/>
      <c r="WUQ270" s="5"/>
      <c r="WUR270" s="5"/>
      <c r="WUS270" s="5"/>
      <c r="WUT270" s="5"/>
      <c r="WUU270" s="5"/>
      <c r="WUV270" s="5"/>
      <c r="WUW270" s="5"/>
      <c r="WUX270" s="5"/>
      <c r="WUY270" s="5"/>
      <c r="WUZ270" s="5"/>
      <c r="WVA270" s="5"/>
      <c r="WVB270" s="5"/>
      <c r="WVC270" s="5"/>
      <c r="WVD270" s="5"/>
      <c r="WVE270" s="5"/>
      <c r="WVF270" s="5"/>
      <c r="WVG270" s="5"/>
      <c r="WVH270" s="5"/>
      <c r="WVI270" s="5"/>
      <c r="WVJ270" s="5"/>
      <c r="WVK270" s="5"/>
      <c r="WVL270" s="5"/>
      <c r="WVM270" s="5"/>
      <c r="WVN270" s="5"/>
      <c r="WVO270" s="5"/>
      <c r="WVP270" s="5"/>
      <c r="WVQ270" s="5"/>
      <c r="WVR270" s="5"/>
      <c r="WVS270" s="5"/>
      <c r="WVT270" s="5"/>
      <c r="WVU270" s="5"/>
      <c r="WVV270" s="5"/>
      <c r="WVW270" s="5"/>
      <c r="WVX270" s="5"/>
      <c r="WVY270" s="5"/>
      <c r="WVZ270" s="5"/>
      <c r="WWA270" s="5"/>
      <c r="WWB270" s="5"/>
      <c r="WWC270" s="5"/>
      <c r="WWD270" s="5"/>
      <c r="WWE270" s="5"/>
      <c r="WWF270" s="5"/>
      <c r="WWG270" s="5"/>
      <c r="WWH270" s="5"/>
      <c r="WWI270" s="5"/>
      <c r="WWJ270" s="5"/>
      <c r="WWK270" s="5"/>
      <c r="WWL270" s="5"/>
      <c r="WWM270" s="5"/>
      <c r="WWN270" s="5"/>
      <c r="WWO270" s="5"/>
      <c r="WWP270" s="5"/>
      <c r="WWQ270" s="5"/>
      <c r="WWR270" s="5"/>
      <c r="WWS270" s="5"/>
      <c r="WWT270" s="5"/>
      <c r="WWU270" s="5"/>
      <c r="WWV270" s="5"/>
      <c r="WWW270" s="5"/>
      <c r="WWX270" s="5"/>
      <c r="WWY270" s="5"/>
      <c r="WWZ270" s="5"/>
      <c r="WXA270" s="5"/>
      <c r="WXB270" s="5"/>
      <c r="WXC270" s="5"/>
      <c r="WXD270" s="5"/>
      <c r="WXE270" s="5"/>
      <c r="WXF270" s="5"/>
      <c r="WXG270" s="5"/>
      <c r="WXH270" s="5"/>
      <c r="WXI270" s="5"/>
      <c r="WXJ270" s="5"/>
      <c r="WXK270" s="5"/>
      <c r="WXL270" s="5"/>
      <c r="WXM270" s="5"/>
      <c r="WXN270" s="5"/>
      <c r="WXO270" s="5"/>
      <c r="WXP270" s="5"/>
      <c r="WXQ270" s="5"/>
      <c r="WXR270" s="5"/>
      <c r="WXS270" s="5"/>
      <c r="WXT270" s="5"/>
      <c r="WXU270" s="5"/>
      <c r="WXV270" s="5"/>
      <c r="WXW270" s="5"/>
      <c r="WXX270" s="5"/>
      <c r="WXY270" s="5"/>
      <c r="WXZ270" s="5"/>
      <c r="WYA270" s="5"/>
      <c r="WYB270" s="5"/>
      <c r="WYC270" s="5"/>
      <c r="WYD270" s="5"/>
      <c r="WYE270" s="5"/>
      <c r="WYF270" s="5"/>
      <c r="WYG270" s="5"/>
      <c r="WYH270" s="5"/>
      <c r="WYI270" s="5"/>
      <c r="WYJ270" s="5"/>
      <c r="WYK270" s="5"/>
      <c r="WYL270" s="5"/>
      <c r="WYM270" s="5"/>
      <c r="WYN270" s="5"/>
      <c r="WYO270" s="5"/>
      <c r="WYP270" s="5"/>
      <c r="WYQ270" s="5"/>
      <c r="WYR270" s="5"/>
      <c r="WYS270" s="5"/>
      <c r="WYT270" s="5"/>
      <c r="WYU270" s="5"/>
      <c r="WYV270" s="5"/>
      <c r="WYW270" s="5"/>
      <c r="WYX270" s="5"/>
      <c r="WYY270" s="5"/>
      <c r="WYZ270" s="5"/>
      <c r="WZA270" s="5"/>
      <c r="WZB270" s="5"/>
      <c r="WZC270" s="5"/>
      <c r="WZD270" s="5"/>
      <c r="WZE270" s="5"/>
      <c r="WZF270" s="5"/>
      <c r="WZG270" s="5"/>
      <c r="WZH270" s="5"/>
      <c r="WZI270" s="5"/>
      <c r="WZJ270" s="5"/>
      <c r="WZK270" s="5"/>
      <c r="WZL270" s="5"/>
      <c r="WZM270" s="5"/>
      <c r="WZN270" s="5"/>
      <c r="WZO270" s="5"/>
      <c r="WZP270" s="5"/>
      <c r="WZQ270" s="5"/>
      <c r="WZR270" s="5"/>
      <c r="WZS270" s="5"/>
      <c r="WZT270" s="5"/>
      <c r="WZU270" s="5"/>
      <c r="WZV270" s="5"/>
      <c r="WZW270" s="5"/>
      <c r="WZX270" s="5"/>
      <c r="WZY270" s="5"/>
      <c r="WZZ270" s="5"/>
      <c r="XAA270" s="5"/>
      <c r="XAB270" s="5"/>
      <c r="XAC270" s="5"/>
      <c r="XAD270" s="5"/>
      <c r="XAE270" s="5"/>
      <c r="XAF270" s="5"/>
      <c r="XAG270" s="5"/>
      <c r="XAH270" s="5"/>
      <c r="XAI270" s="5"/>
      <c r="XAJ270" s="5"/>
      <c r="XAK270" s="5"/>
      <c r="XAL270" s="5"/>
      <c r="XAM270" s="5"/>
      <c r="XAN270" s="5"/>
      <c r="XAO270" s="5"/>
      <c r="XAP270" s="5"/>
      <c r="XAQ270" s="5"/>
      <c r="XAR270" s="5"/>
      <c r="XAS270" s="5"/>
      <c r="XAT270" s="5"/>
      <c r="XAU270" s="5"/>
      <c r="XAV270" s="5"/>
      <c r="XAW270" s="5"/>
      <c r="XAX270" s="5"/>
      <c r="XAY270" s="5"/>
      <c r="XAZ270" s="5"/>
      <c r="XBA270" s="5"/>
      <c r="XBB270" s="5"/>
      <c r="XBC270" s="5"/>
      <c r="XBD270" s="5"/>
      <c r="XBE270" s="5"/>
      <c r="XBF270" s="5"/>
      <c r="XBG270" s="5"/>
      <c r="XBH270" s="5"/>
      <c r="XBI270" s="5"/>
      <c r="XBJ270" s="5"/>
      <c r="XBK270" s="5"/>
      <c r="XBL270" s="5"/>
      <c r="XBM270" s="5"/>
      <c r="XBN270" s="5"/>
      <c r="XBO270" s="5"/>
      <c r="XBP270" s="5"/>
      <c r="XBQ270" s="5"/>
      <c r="XBR270" s="5"/>
      <c r="XBS270" s="5"/>
      <c r="XBT270" s="5"/>
      <c r="XBU270" s="5"/>
      <c r="XBV270" s="5"/>
      <c r="XBW270" s="5"/>
      <c r="XBX270" s="5"/>
      <c r="XBY270" s="5"/>
      <c r="XBZ270" s="5"/>
      <c r="XCA270" s="5"/>
      <c r="XCB270" s="5"/>
      <c r="XCC270" s="5"/>
      <c r="XCD270" s="5"/>
      <c r="XCE270" s="5"/>
      <c r="XCF270" s="5"/>
      <c r="XCG270" s="5"/>
      <c r="XCH270" s="5"/>
      <c r="XCI270" s="5"/>
      <c r="XCJ270" s="5"/>
      <c r="XCK270" s="5"/>
      <c r="XCL270" s="5"/>
      <c r="XCM270" s="5"/>
      <c r="XCN270" s="5"/>
      <c r="XCO270" s="5"/>
      <c r="XCP270" s="5"/>
      <c r="XCQ270" s="5"/>
      <c r="XCR270" s="5"/>
      <c r="XCS270" s="5"/>
      <c r="XCT270" s="5"/>
      <c r="XCU270" s="5"/>
      <c r="XCV270" s="5"/>
      <c r="XCW270" s="5"/>
      <c r="XCX270" s="5"/>
      <c r="XCY270" s="5"/>
      <c r="XCZ270" s="5"/>
      <c r="XDA270" s="5"/>
      <c r="XDB270" s="5"/>
      <c r="XDC270" s="5"/>
      <c r="XDD270" s="5"/>
      <c r="XDE270" s="5"/>
      <c r="XDF270" s="5"/>
      <c r="XDG270" s="5"/>
      <c r="XDH270" s="5"/>
      <c r="XDI270" s="5"/>
      <c r="XDJ270" s="5"/>
      <c r="XDK270" s="5"/>
      <c r="XDL270" s="5"/>
      <c r="XDM270" s="5"/>
      <c r="XDN270" s="5"/>
      <c r="XDO270" s="5"/>
      <c r="XDP270" s="5"/>
      <c r="XDQ270" s="5"/>
      <c r="XDR270" s="5"/>
      <c r="XDS270" s="5"/>
      <c r="XDT270" s="5"/>
      <c r="XDU270" s="5"/>
      <c r="XDV270" s="5"/>
      <c r="XDW270" s="5"/>
      <c r="XDX270" s="5"/>
      <c r="XDY270" s="5"/>
      <c r="XDZ270" s="5"/>
      <c r="XEA270" s="5"/>
      <c r="XEB270" s="5"/>
      <c r="XEC270" s="5"/>
      <c r="XED270" s="5"/>
      <c r="XEE270" s="5"/>
      <c r="XEF270" s="5"/>
      <c r="XEG270" s="5"/>
      <c r="XEH270" s="5"/>
      <c r="XEI270" s="5"/>
      <c r="XEJ270" s="5"/>
      <c r="XEK270" s="5"/>
      <c r="XEL270" s="5"/>
      <c r="XEM270" s="5"/>
      <c r="XEN270" s="5"/>
      <c r="XEO270" s="5"/>
      <c r="XEP270" s="5"/>
      <c r="XEQ270" s="5"/>
      <c r="XER270" s="5"/>
      <c r="XES270" s="5"/>
      <c r="XET270" s="5"/>
      <c r="XEU270" s="5"/>
      <c r="XEV270" s="5"/>
      <c r="XEW270" s="5"/>
      <c r="XEX270" s="5"/>
      <c r="XEY270" s="5"/>
      <c r="XEZ270" s="5"/>
    </row>
    <row r="271" spans="1:16384" customFormat="1">
      <c r="A271" s="56"/>
      <c r="B271" s="11"/>
      <c r="C271" s="11" t="s">
        <v>215</v>
      </c>
      <c r="D271" s="11"/>
      <c r="E271" s="11" t="s">
        <v>89</v>
      </c>
      <c r="F271" s="11">
        <v>21</v>
      </c>
      <c r="G271" s="11"/>
      <c r="H271" s="11"/>
      <c r="I271" s="11"/>
      <c r="J271" s="4"/>
      <c r="K271" s="11"/>
      <c r="L271" s="11"/>
      <c r="M271" s="11"/>
      <c r="N271" s="4"/>
      <c r="O271" s="301"/>
      <c r="P271" s="302"/>
      <c r="Q271" s="302"/>
      <c r="R271" s="303"/>
      <c r="S271" s="4"/>
      <c r="T271" s="4"/>
      <c r="U271" s="4"/>
      <c r="V271" s="4"/>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c r="XX271" s="5"/>
      <c r="XY271" s="5"/>
      <c r="XZ271" s="5"/>
      <c r="YA271" s="5"/>
      <c r="YB271" s="5"/>
      <c r="YC271" s="5"/>
      <c r="YD271" s="5"/>
      <c r="YE271" s="5"/>
      <c r="YF271" s="5"/>
      <c r="YG271" s="5"/>
      <c r="YH271" s="5"/>
      <c r="YI271" s="5"/>
      <c r="YJ271" s="5"/>
      <c r="YK271" s="5"/>
      <c r="YL271" s="5"/>
      <c r="YM271" s="5"/>
      <c r="YN271" s="5"/>
      <c r="YO271" s="5"/>
      <c r="YP271" s="5"/>
      <c r="YQ271" s="5"/>
      <c r="YR271" s="5"/>
      <c r="YS271" s="5"/>
      <c r="YT271" s="5"/>
      <c r="YU271" s="5"/>
      <c r="YV271" s="5"/>
      <c r="YW271" s="5"/>
      <c r="YX271" s="5"/>
      <c r="YY271" s="5"/>
      <c r="YZ271" s="5"/>
      <c r="ZA271" s="5"/>
      <c r="ZB271" s="5"/>
      <c r="ZC271" s="5"/>
      <c r="ZD271" s="5"/>
      <c r="ZE271" s="5"/>
      <c r="ZF271" s="5"/>
      <c r="ZG271" s="5"/>
      <c r="ZH271" s="5"/>
      <c r="ZI271" s="5"/>
      <c r="ZJ271" s="5"/>
      <c r="ZK271" s="5"/>
      <c r="ZL271" s="5"/>
      <c r="ZM271" s="5"/>
      <c r="ZN271" s="5"/>
      <c r="ZO271" s="5"/>
      <c r="ZP271" s="5"/>
      <c r="ZQ271" s="5"/>
      <c r="ZR271" s="5"/>
      <c r="ZS271" s="5"/>
      <c r="ZT271" s="5"/>
      <c r="ZU271" s="5"/>
      <c r="ZV271" s="5"/>
      <c r="ZW271" s="5"/>
      <c r="ZX271" s="5"/>
      <c r="ZY271" s="5"/>
      <c r="ZZ271" s="5"/>
      <c r="AAA271" s="5"/>
      <c r="AAB271" s="5"/>
      <c r="AAC271" s="5"/>
      <c r="AAD271" s="5"/>
      <c r="AAE271" s="5"/>
      <c r="AAF271" s="5"/>
      <c r="AAG271" s="5"/>
      <c r="AAH271" s="5"/>
      <c r="AAI271" s="5"/>
      <c r="AAJ271" s="5"/>
      <c r="AAK271" s="5"/>
      <c r="AAL271" s="5"/>
      <c r="AAM271" s="5"/>
      <c r="AAN271" s="5"/>
      <c r="AAO271" s="5"/>
      <c r="AAP271" s="5"/>
      <c r="AAQ271" s="5"/>
      <c r="AAR271" s="5"/>
      <c r="AAS271" s="5"/>
      <c r="AAT271" s="5"/>
      <c r="AAU271" s="5"/>
      <c r="AAV271" s="5"/>
      <c r="AAW271" s="5"/>
      <c r="AAX271" s="5"/>
      <c r="AAY271" s="5"/>
      <c r="AAZ271" s="5"/>
      <c r="ABA271" s="5"/>
      <c r="ABB271" s="5"/>
      <c r="ABC271" s="5"/>
      <c r="ABD271" s="5"/>
      <c r="ABE271" s="5"/>
      <c r="ABF271" s="5"/>
      <c r="ABG271" s="5"/>
      <c r="ABH271" s="5"/>
      <c r="ABI271" s="5"/>
      <c r="ABJ271" s="5"/>
      <c r="ABK271" s="5"/>
      <c r="ABL271" s="5"/>
      <c r="ABM271" s="5"/>
      <c r="ABN271" s="5"/>
      <c r="ABO271" s="5"/>
      <c r="ABP271" s="5"/>
      <c r="ABQ271" s="5"/>
      <c r="ABR271" s="5"/>
      <c r="ABS271" s="5"/>
      <c r="ABT271" s="5"/>
      <c r="ABU271" s="5"/>
      <c r="ABV271" s="5"/>
      <c r="ABW271" s="5"/>
      <c r="ABX271" s="5"/>
      <c r="ABY271" s="5"/>
      <c r="ABZ271" s="5"/>
      <c r="ACA271" s="5"/>
      <c r="ACB271" s="5"/>
      <c r="ACC271" s="5"/>
      <c r="ACD271" s="5"/>
      <c r="ACE271" s="5"/>
      <c r="ACF271" s="5"/>
      <c r="ACG271" s="5"/>
      <c r="ACH271" s="5"/>
      <c r="ACI271" s="5"/>
      <c r="ACJ271" s="5"/>
      <c r="ACK271" s="5"/>
      <c r="ACL271" s="5"/>
      <c r="ACM271" s="5"/>
      <c r="ACN271" s="5"/>
      <c r="ACO271" s="5"/>
      <c r="ACP271" s="5"/>
      <c r="ACQ271" s="5"/>
      <c r="ACR271" s="5"/>
      <c r="ACS271" s="5"/>
      <c r="ACT271" s="5"/>
      <c r="ACU271" s="5"/>
      <c r="ACV271" s="5"/>
      <c r="ACW271" s="5"/>
      <c r="ACX271" s="5"/>
      <c r="ACY271" s="5"/>
      <c r="ACZ271" s="5"/>
      <c r="ADA271" s="5"/>
      <c r="ADB271" s="5"/>
      <c r="ADC271" s="5"/>
      <c r="ADD271" s="5"/>
      <c r="ADE271" s="5"/>
      <c r="ADF271" s="5"/>
      <c r="ADG271" s="5"/>
      <c r="ADH271" s="5"/>
      <c r="ADI271" s="5"/>
      <c r="ADJ271" s="5"/>
      <c r="ADK271" s="5"/>
      <c r="ADL271" s="5"/>
      <c r="ADM271" s="5"/>
      <c r="ADN271" s="5"/>
      <c r="ADO271" s="5"/>
      <c r="ADP271" s="5"/>
      <c r="ADQ271" s="5"/>
      <c r="ADR271" s="5"/>
      <c r="ADS271" s="5"/>
      <c r="ADT271" s="5"/>
      <c r="ADU271" s="5"/>
      <c r="ADV271" s="5"/>
      <c r="ADW271" s="5"/>
      <c r="ADX271" s="5"/>
      <c r="ADY271" s="5"/>
      <c r="ADZ271" s="5"/>
      <c r="AEA271" s="5"/>
      <c r="AEB271" s="5"/>
      <c r="AEC271" s="5"/>
      <c r="AED271" s="5"/>
      <c r="AEE271" s="5"/>
      <c r="AEF271" s="5"/>
      <c r="AEG271" s="5"/>
      <c r="AEH271" s="5"/>
      <c r="AEI271" s="5"/>
      <c r="AEJ271" s="5"/>
      <c r="AEK271" s="5"/>
      <c r="AEL271" s="5"/>
      <c r="AEM271" s="5"/>
      <c r="AEN271" s="5"/>
      <c r="AEO271" s="5"/>
      <c r="AEP271" s="5"/>
      <c r="AEQ271" s="5"/>
      <c r="AER271" s="5"/>
      <c r="AES271" s="5"/>
      <c r="AET271" s="5"/>
      <c r="AEU271" s="5"/>
      <c r="AEV271" s="5"/>
      <c r="AEW271" s="5"/>
      <c r="AEX271" s="5"/>
      <c r="AEY271" s="5"/>
      <c r="AEZ271" s="5"/>
      <c r="AFA271" s="5"/>
      <c r="AFB271" s="5"/>
      <c r="AFC271" s="5"/>
      <c r="AFD271" s="5"/>
      <c r="AFE271" s="5"/>
      <c r="AFF271" s="5"/>
      <c r="AFG271" s="5"/>
      <c r="AFH271" s="5"/>
      <c r="AFI271" s="5"/>
      <c r="AFJ271" s="5"/>
      <c r="AFK271" s="5"/>
      <c r="AFL271" s="5"/>
      <c r="AFM271" s="5"/>
      <c r="AFN271" s="5"/>
      <c r="AFO271" s="5"/>
      <c r="AFP271" s="5"/>
      <c r="AFQ271" s="5"/>
      <c r="AFR271" s="5"/>
      <c r="AFS271" s="5"/>
      <c r="AFT271" s="5"/>
      <c r="AFU271" s="5"/>
      <c r="AFV271" s="5"/>
      <c r="AFW271" s="5"/>
      <c r="AFX271" s="5"/>
      <c r="AFY271" s="5"/>
      <c r="AFZ271" s="5"/>
      <c r="AGA271" s="5"/>
      <c r="AGB271" s="5"/>
      <c r="AGC271" s="5"/>
      <c r="AGD271" s="5"/>
      <c r="AGE271" s="5"/>
      <c r="AGF271" s="5"/>
      <c r="AGG271" s="5"/>
      <c r="AGH271" s="5"/>
      <c r="AGI271" s="5"/>
      <c r="AGJ271" s="5"/>
      <c r="AGK271" s="5"/>
      <c r="AGL271" s="5"/>
      <c r="AGM271" s="5"/>
      <c r="AGN271" s="5"/>
      <c r="AGO271" s="5"/>
      <c r="AGP271" s="5"/>
      <c r="AGQ271" s="5"/>
      <c r="AGR271" s="5"/>
      <c r="AGS271" s="5"/>
      <c r="AGT271" s="5"/>
      <c r="AGU271" s="5"/>
      <c r="AGV271" s="5"/>
      <c r="AGW271" s="5"/>
      <c r="AGX271" s="5"/>
      <c r="AGY271" s="5"/>
      <c r="AGZ271" s="5"/>
      <c r="AHA271" s="5"/>
      <c r="AHB271" s="5"/>
      <c r="AHC271" s="5"/>
      <c r="AHD271" s="5"/>
      <c r="AHE271" s="5"/>
      <c r="AHF271" s="5"/>
      <c r="AHG271" s="5"/>
      <c r="AHH271" s="5"/>
      <c r="AHI271" s="5"/>
      <c r="AHJ271" s="5"/>
      <c r="AHK271" s="5"/>
      <c r="AHL271" s="5"/>
      <c r="AHM271" s="5"/>
      <c r="AHN271" s="5"/>
      <c r="AHO271" s="5"/>
      <c r="AHP271" s="5"/>
      <c r="AHQ271" s="5"/>
      <c r="AHR271" s="5"/>
      <c r="AHS271" s="5"/>
      <c r="AHT271" s="5"/>
      <c r="AHU271" s="5"/>
      <c r="AHV271" s="5"/>
      <c r="AHW271" s="5"/>
      <c r="AHX271" s="5"/>
      <c r="AHY271" s="5"/>
      <c r="AHZ271" s="5"/>
      <c r="AIA271" s="5"/>
      <c r="AIB271" s="5"/>
      <c r="AIC271" s="5"/>
      <c r="AID271" s="5"/>
      <c r="AIE271" s="5"/>
      <c r="AIF271" s="5"/>
      <c r="AIG271" s="5"/>
      <c r="AIH271" s="5"/>
      <c r="AII271" s="5"/>
      <c r="AIJ271" s="5"/>
      <c r="AIK271" s="5"/>
      <c r="AIL271" s="5"/>
      <c r="AIM271" s="5"/>
      <c r="AIN271" s="5"/>
      <c r="AIO271" s="5"/>
      <c r="AIP271" s="5"/>
      <c r="AIQ271" s="5"/>
      <c r="AIR271" s="5"/>
      <c r="AIS271" s="5"/>
      <c r="AIT271" s="5"/>
      <c r="AIU271" s="5"/>
      <c r="AIV271" s="5"/>
      <c r="AIW271" s="5"/>
      <c r="AIX271" s="5"/>
      <c r="AIY271" s="5"/>
      <c r="AIZ271" s="5"/>
      <c r="AJA271" s="5"/>
      <c r="AJB271" s="5"/>
      <c r="AJC271" s="5"/>
      <c r="AJD271" s="5"/>
      <c r="AJE271" s="5"/>
      <c r="AJF271" s="5"/>
      <c r="AJG271" s="5"/>
      <c r="AJH271" s="5"/>
      <c r="AJI271" s="5"/>
      <c r="AJJ271" s="5"/>
      <c r="AJK271" s="5"/>
      <c r="AJL271" s="5"/>
      <c r="AJM271" s="5"/>
      <c r="AJN271" s="5"/>
      <c r="AJO271" s="5"/>
      <c r="AJP271" s="5"/>
      <c r="AJQ271" s="5"/>
      <c r="AJR271" s="5"/>
      <c r="AJS271" s="5"/>
      <c r="AJT271" s="5"/>
      <c r="AJU271" s="5"/>
      <c r="AJV271" s="5"/>
      <c r="AJW271" s="5"/>
      <c r="AJX271" s="5"/>
      <c r="AJY271" s="5"/>
      <c r="AJZ271" s="5"/>
      <c r="AKA271" s="5"/>
      <c r="AKB271" s="5"/>
      <c r="AKC271" s="5"/>
      <c r="AKD271" s="5"/>
      <c r="AKE271" s="5"/>
      <c r="AKF271" s="5"/>
      <c r="AKG271" s="5"/>
      <c r="AKH271" s="5"/>
      <c r="AKI271" s="5"/>
      <c r="AKJ271" s="5"/>
      <c r="AKK271" s="5"/>
      <c r="AKL271" s="5"/>
      <c r="AKM271" s="5"/>
      <c r="AKN271" s="5"/>
      <c r="AKO271" s="5"/>
      <c r="AKP271" s="5"/>
      <c r="AKQ271" s="5"/>
      <c r="AKR271" s="5"/>
      <c r="AKS271" s="5"/>
      <c r="AKT271" s="5"/>
      <c r="AKU271" s="5"/>
      <c r="AKV271" s="5"/>
      <c r="AKW271" s="5"/>
      <c r="AKX271" s="5"/>
      <c r="AKY271" s="5"/>
      <c r="AKZ271" s="5"/>
      <c r="ALA271" s="5"/>
      <c r="ALB271" s="5"/>
      <c r="ALC271" s="5"/>
      <c r="ALD271" s="5"/>
      <c r="ALE271" s="5"/>
      <c r="ALF271" s="5"/>
      <c r="ALG271" s="5"/>
      <c r="ALH271" s="5"/>
      <c r="ALI271" s="5"/>
      <c r="ALJ271" s="5"/>
      <c r="ALK271" s="5"/>
      <c r="ALL271" s="5"/>
      <c r="ALM271" s="5"/>
      <c r="ALN271" s="5"/>
      <c r="ALO271" s="5"/>
      <c r="ALP271" s="5"/>
      <c r="ALQ271" s="5"/>
      <c r="ALR271" s="5"/>
      <c r="ALS271" s="5"/>
      <c r="ALT271" s="5"/>
      <c r="ALU271" s="5"/>
      <c r="ALV271" s="5"/>
      <c r="ALW271" s="5"/>
      <c r="ALX271" s="5"/>
      <c r="ALY271" s="5"/>
      <c r="ALZ271" s="5"/>
      <c r="AMA271" s="5"/>
      <c r="AMB271" s="5"/>
      <c r="AMC271" s="5"/>
      <c r="AMD271" s="5"/>
      <c r="AME271" s="5"/>
      <c r="AMF271" s="5"/>
      <c r="AMG271" s="5"/>
      <c r="AMH271" s="5"/>
      <c r="AMI271" s="5"/>
      <c r="AMJ271" s="5"/>
      <c r="AMK271" s="5"/>
      <c r="AML271" s="5"/>
      <c r="AMM271" s="5"/>
      <c r="AMN271" s="5"/>
      <c r="AMO271" s="5"/>
      <c r="AMP271" s="5"/>
      <c r="AMQ271" s="5"/>
      <c r="AMR271" s="5"/>
      <c r="AMS271" s="5"/>
      <c r="AMT271" s="5"/>
      <c r="AMU271" s="5"/>
      <c r="AMV271" s="5"/>
      <c r="AMW271" s="5"/>
      <c r="AMX271" s="5"/>
      <c r="AMY271" s="5"/>
      <c r="AMZ271" s="5"/>
      <c r="ANA271" s="5"/>
      <c r="ANB271" s="5"/>
      <c r="ANC271" s="5"/>
      <c r="AND271" s="5"/>
      <c r="ANE271" s="5"/>
      <c r="ANF271" s="5"/>
      <c r="ANG271" s="5"/>
      <c r="ANH271" s="5"/>
      <c r="ANI271" s="5"/>
      <c r="ANJ271" s="5"/>
      <c r="ANK271" s="5"/>
      <c r="ANL271" s="5"/>
      <c r="ANM271" s="5"/>
      <c r="ANN271" s="5"/>
      <c r="ANO271" s="5"/>
      <c r="ANP271" s="5"/>
      <c r="ANQ271" s="5"/>
      <c r="ANR271" s="5"/>
      <c r="ANS271" s="5"/>
      <c r="ANT271" s="5"/>
      <c r="ANU271" s="5"/>
      <c r="ANV271" s="5"/>
      <c r="ANW271" s="5"/>
      <c r="ANX271" s="5"/>
      <c r="ANY271" s="5"/>
      <c r="ANZ271" s="5"/>
      <c r="AOA271" s="5"/>
      <c r="AOB271" s="5"/>
      <c r="AOC271" s="5"/>
      <c r="AOD271" s="5"/>
      <c r="AOE271" s="5"/>
      <c r="AOF271" s="5"/>
      <c r="AOG271" s="5"/>
      <c r="AOH271" s="5"/>
      <c r="AOI271" s="5"/>
      <c r="AOJ271" s="5"/>
      <c r="AOK271" s="5"/>
      <c r="AOL271" s="5"/>
      <c r="AOM271" s="5"/>
      <c r="AON271" s="5"/>
      <c r="AOO271" s="5"/>
      <c r="AOP271" s="5"/>
      <c r="AOQ271" s="5"/>
      <c r="AOR271" s="5"/>
      <c r="AOS271" s="5"/>
      <c r="AOT271" s="5"/>
      <c r="AOU271" s="5"/>
      <c r="AOV271" s="5"/>
      <c r="AOW271" s="5"/>
      <c r="AOX271" s="5"/>
      <c r="AOY271" s="5"/>
      <c r="AOZ271" s="5"/>
      <c r="APA271" s="5"/>
      <c r="APB271" s="5"/>
      <c r="APC271" s="5"/>
      <c r="APD271" s="5"/>
      <c r="APE271" s="5"/>
      <c r="APF271" s="5"/>
      <c r="APG271" s="5"/>
      <c r="APH271" s="5"/>
      <c r="API271" s="5"/>
      <c r="APJ271" s="5"/>
      <c r="APK271" s="5"/>
      <c r="APL271" s="5"/>
      <c r="APM271" s="5"/>
      <c r="APN271" s="5"/>
      <c r="APO271" s="5"/>
      <c r="APP271" s="5"/>
      <c r="APQ271" s="5"/>
      <c r="APR271" s="5"/>
      <c r="APS271" s="5"/>
      <c r="APT271" s="5"/>
      <c r="APU271" s="5"/>
      <c r="APV271" s="5"/>
      <c r="APW271" s="5"/>
      <c r="APX271" s="5"/>
      <c r="APY271" s="5"/>
      <c r="APZ271" s="5"/>
      <c r="AQA271" s="5"/>
      <c r="AQB271" s="5"/>
      <c r="AQC271" s="5"/>
      <c r="AQD271" s="5"/>
      <c r="AQE271" s="5"/>
      <c r="AQF271" s="5"/>
      <c r="AQG271" s="5"/>
      <c r="AQH271" s="5"/>
      <c r="AQI271" s="5"/>
      <c r="AQJ271" s="5"/>
      <c r="AQK271" s="5"/>
      <c r="AQL271" s="5"/>
      <c r="AQM271" s="5"/>
      <c r="AQN271" s="5"/>
      <c r="AQO271" s="5"/>
      <c r="AQP271" s="5"/>
      <c r="AQQ271" s="5"/>
      <c r="AQR271" s="5"/>
      <c r="AQS271" s="5"/>
      <c r="AQT271" s="5"/>
      <c r="AQU271" s="5"/>
      <c r="AQV271" s="5"/>
      <c r="AQW271" s="5"/>
      <c r="AQX271" s="5"/>
      <c r="AQY271" s="5"/>
      <c r="AQZ271" s="5"/>
      <c r="ARA271" s="5"/>
      <c r="ARB271" s="5"/>
      <c r="ARC271" s="5"/>
      <c r="ARD271" s="5"/>
      <c r="ARE271" s="5"/>
      <c r="ARF271" s="5"/>
      <c r="ARG271" s="5"/>
      <c r="ARH271" s="5"/>
      <c r="ARI271" s="5"/>
      <c r="ARJ271" s="5"/>
      <c r="ARK271" s="5"/>
      <c r="ARL271" s="5"/>
      <c r="ARM271" s="5"/>
      <c r="ARN271" s="5"/>
      <c r="ARO271" s="5"/>
      <c r="ARP271" s="5"/>
      <c r="ARQ271" s="5"/>
      <c r="ARR271" s="5"/>
      <c r="ARS271" s="5"/>
      <c r="ART271" s="5"/>
      <c r="ARU271" s="5"/>
      <c r="ARV271" s="5"/>
      <c r="ARW271" s="5"/>
      <c r="ARX271" s="5"/>
      <c r="ARY271" s="5"/>
      <c r="ARZ271" s="5"/>
      <c r="ASA271" s="5"/>
      <c r="ASB271" s="5"/>
      <c r="ASC271" s="5"/>
      <c r="ASD271" s="5"/>
      <c r="ASE271" s="5"/>
      <c r="ASF271" s="5"/>
      <c r="ASG271" s="5"/>
      <c r="ASH271" s="5"/>
      <c r="ASI271" s="5"/>
      <c r="ASJ271" s="5"/>
      <c r="ASK271" s="5"/>
      <c r="ASL271" s="5"/>
      <c r="ASM271" s="5"/>
      <c r="ASN271" s="5"/>
      <c r="ASO271" s="5"/>
      <c r="ASP271" s="5"/>
      <c r="ASQ271" s="5"/>
      <c r="ASR271" s="5"/>
      <c r="ASS271" s="5"/>
      <c r="AST271" s="5"/>
      <c r="ASU271" s="5"/>
      <c r="ASV271" s="5"/>
      <c r="ASW271" s="5"/>
      <c r="ASX271" s="5"/>
      <c r="ASY271" s="5"/>
      <c r="ASZ271" s="5"/>
      <c r="ATA271" s="5"/>
      <c r="ATB271" s="5"/>
      <c r="ATC271" s="5"/>
      <c r="ATD271" s="5"/>
      <c r="ATE271" s="5"/>
      <c r="ATF271" s="5"/>
      <c r="ATG271" s="5"/>
      <c r="ATH271" s="5"/>
      <c r="ATI271" s="5"/>
      <c r="ATJ271" s="5"/>
      <c r="ATK271" s="5"/>
      <c r="ATL271" s="5"/>
      <c r="ATM271" s="5"/>
      <c r="ATN271" s="5"/>
      <c r="ATO271" s="5"/>
      <c r="ATP271" s="5"/>
      <c r="ATQ271" s="5"/>
      <c r="ATR271" s="5"/>
      <c r="ATS271" s="5"/>
      <c r="ATT271" s="5"/>
      <c r="ATU271" s="5"/>
      <c r="ATV271" s="5"/>
      <c r="ATW271" s="5"/>
      <c r="ATX271" s="5"/>
      <c r="ATY271" s="5"/>
      <c r="ATZ271" s="5"/>
      <c r="AUA271" s="5"/>
      <c r="AUB271" s="5"/>
      <c r="AUC271" s="5"/>
      <c r="AUD271" s="5"/>
      <c r="AUE271" s="5"/>
      <c r="AUF271" s="5"/>
      <c r="AUG271" s="5"/>
      <c r="AUH271" s="5"/>
      <c r="AUI271" s="5"/>
      <c r="AUJ271" s="5"/>
      <c r="AUK271" s="5"/>
      <c r="AUL271" s="5"/>
      <c r="AUM271" s="5"/>
      <c r="AUN271" s="5"/>
      <c r="AUO271" s="5"/>
      <c r="AUP271" s="5"/>
      <c r="AUQ271" s="5"/>
      <c r="AUR271" s="5"/>
      <c r="AUS271" s="5"/>
      <c r="AUT271" s="5"/>
      <c r="AUU271" s="5"/>
      <c r="AUV271" s="5"/>
      <c r="AUW271" s="5"/>
      <c r="AUX271" s="5"/>
      <c r="AUY271" s="5"/>
      <c r="AUZ271" s="5"/>
      <c r="AVA271" s="5"/>
      <c r="AVB271" s="5"/>
      <c r="AVC271" s="5"/>
      <c r="AVD271" s="5"/>
      <c r="AVE271" s="5"/>
      <c r="AVF271" s="5"/>
      <c r="AVG271" s="5"/>
      <c r="AVH271" s="5"/>
      <c r="AVI271" s="5"/>
      <c r="AVJ271" s="5"/>
      <c r="AVK271" s="5"/>
      <c r="AVL271" s="5"/>
      <c r="AVM271" s="5"/>
      <c r="AVN271" s="5"/>
      <c r="AVO271" s="5"/>
      <c r="AVP271" s="5"/>
      <c r="AVQ271" s="5"/>
      <c r="AVR271" s="5"/>
      <c r="AVS271" s="5"/>
      <c r="AVT271" s="5"/>
      <c r="AVU271" s="5"/>
      <c r="AVV271" s="5"/>
      <c r="AVW271" s="5"/>
      <c r="AVX271" s="5"/>
      <c r="AVY271" s="5"/>
      <c r="AVZ271" s="5"/>
      <c r="AWA271" s="5"/>
      <c r="AWB271" s="5"/>
      <c r="AWC271" s="5"/>
      <c r="AWD271" s="5"/>
      <c r="AWE271" s="5"/>
      <c r="AWF271" s="5"/>
      <c r="AWG271" s="5"/>
      <c r="AWH271" s="5"/>
      <c r="AWI271" s="5"/>
      <c r="AWJ271" s="5"/>
      <c r="AWK271" s="5"/>
      <c r="AWL271" s="5"/>
      <c r="AWM271" s="5"/>
      <c r="AWN271" s="5"/>
      <c r="AWO271" s="5"/>
      <c r="AWP271" s="5"/>
      <c r="AWQ271" s="5"/>
      <c r="AWR271" s="5"/>
      <c r="AWS271" s="5"/>
      <c r="AWT271" s="5"/>
      <c r="AWU271" s="5"/>
      <c r="AWV271" s="5"/>
      <c r="AWW271" s="5"/>
      <c r="AWX271" s="5"/>
      <c r="AWY271" s="5"/>
      <c r="AWZ271" s="5"/>
      <c r="AXA271" s="5"/>
      <c r="AXB271" s="5"/>
      <c r="AXC271" s="5"/>
      <c r="AXD271" s="5"/>
      <c r="AXE271" s="5"/>
      <c r="AXF271" s="5"/>
      <c r="AXG271" s="5"/>
      <c r="AXH271" s="5"/>
      <c r="AXI271" s="5"/>
      <c r="AXJ271" s="5"/>
      <c r="AXK271" s="5"/>
      <c r="AXL271" s="5"/>
      <c r="AXM271" s="5"/>
      <c r="AXN271" s="5"/>
      <c r="AXO271" s="5"/>
      <c r="AXP271" s="5"/>
      <c r="AXQ271" s="5"/>
      <c r="AXR271" s="5"/>
      <c r="AXS271" s="5"/>
      <c r="AXT271" s="5"/>
      <c r="AXU271" s="5"/>
      <c r="AXV271" s="5"/>
      <c r="AXW271" s="5"/>
      <c r="AXX271" s="5"/>
      <c r="AXY271" s="5"/>
      <c r="AXZ271" s="5"/>
      <c r="AYA271" s="5"/>
      <c r="AYB271" s="5"/>
      <c r="AYC271" s="5"/>
      <c r="AYD271" s="5"/>
      <c r="AYE271" s="5"/>
      <c r="AYF271" s="5"/>
      <c r="AYG271" s="5"/>
      <c r="AYH271" s="5"/>
      <c r="AYI271" s="5"/>
      <c r="AYJ271" s="5"/>
      <c r="AYK271" s="5"/>
      <c r="AYL271" s="5"/>
      <c r="AYM271" s="5"/>
      <c r="AYN271" s="5"/>
      <c r="AYO271" s="5"/>
      <c r="AYP271" s="5"/>
      <c r="AYQ271" s="5"/>
      <c r="AYR271" s="5"/>
      <c r="AYS271" s="5"/>
      <c r="AYT271" s="5"/>
      <c r="AYU271" s="5"/>
      <c r="AYV271" s="5"/>
      <c r="AYW271" s="5"/>
      <c r="AYX271" s="5"/>
      <c r="AYY271" s="5"/>
      <c r="AYZ271" s="5"/>
      <c r="AZA271" s="5"/>
      <c r="AZB271" s="5"/>
      <c r="AZC271" s="5"/>
      <c r="AZD271" s="5"/>
      <c r="AZE271" s="5"/>
      <c r="AZF271" s="5"/>
      <c r="AZG271" s="5"/>
      <c r="AZH271" s="5"/>
      <c r="AZI271" s="5"/>
      <c r="AZJ271" s="5"/>
      <c r="AZK271" s="5"/>
      <c r="AZL271" s="5"/>
      <c r="AZM271" s="5"/>
      <c r="AZN271" s="5"/>
      <c r="AZO271" s="5"/>
      <c r="AZP271" s="5"/>
      <c r="AZQ271" s="5"/>
      <c r="AZR271" s="5"/>
      <c r="AZS271" s="5"/>
      <c r="AZT271" s="5"/>
      <c r="AZU271" s="5"/>
      <c r="AZV271" s="5"/>
      <c r="AZW271" s="5"/>
      <c r="AZX271" s="5"/>
      <c r="AZY271" s="5"/>
      <c r="AZZ271" s="5"/>
      <c r="BAA271" s="5"/>
      <c r="BAB271" s="5"/>
      <c r="BAC271" s="5"/>
      <c r="BAD271" s="5"/>
      <c r="BAE271" s="5"/>
      <c r="BAF271" s="5"/>
      <c r="BAG271" s="5"/>
      <c r="BAH271" s="5"/>
      <c r="BAI271" s="5"/>
      <c r="BAJ271" s="5"/>
      <c r="BAK271" s="5"/>
      <c r="BAL271" s="5"/>
      <c r="BAM271" s="5"/>
      <c r="BAN271" s="5"/>
      <c r="BAO271" s="5"/>
      <c r="BAP271" s="5"/>
      <c r="BAQ271" s="5"/>
      <c r="BAR271" s="5"/>
      <c r="BAS271" s="5"/>
      <c r="BAT271" s="5"/>
      <c r="BAU271" s="5"/>
      <c r="BAV271" s="5"/>
      <c r="BAW271" s="5"/>
      <c r="BAX271" s="5"/>
      <c r="BAY271" s="5"/>
      <c r="BAZ271" s="5"/>
      <c r="BBA271" s="5"/>
      <c r="BBB271" s="5"/>
      <c r="BBC271" s="5"/>
      <c r="BBD271" s="5"/>
      <c r="BBE271" s="5"/>
      <c r="BBF271" s="5"/>
      <c r="BBG271" s="5"/>
      <c r="BBH271" s="5"/>
      <c r="BBI271" s="5"/>
      <c r="BBJ271" s="5"/>
      <c r="BBK271" s="5"/>
      <c r="BBL271" s="5"/>
      <c r="BBM271" s="5"/>
      <c r="BBN271" s="5"/>
      <c r="BBO271" s="5"/>
      <c r="BBP271" s="5"/>
      <c r="BBQ271" s="5"/>
      <c r="BBR271" s="5"/>
      <c r="BBS271" s="5"/>
      <c r="BBT271" s="5"/>
      <c r="BBU271" s="5"/>
      <c r="BBV271" s="5"/>
      <c r="BBW271" s="5"/>
      <c r="BBX271" s="5"/>
      <c r="BBY271" s="5"/>
      <c r="BBZ271" s="5"/>
      <c r="BCA271" s="5"/>
      <c r="BCB271" s="5"/>
      <c r="BCC271" s="5"/>
      <c r="BCD271" s="5"/>
      <c r="BCE271" s="5"/>
      <c r="BCF271" s="5"/>
      <c r="BCG271" s="5"/>
      <c r="BCH271" s="5"/>
      <c r="BCI271" s="5"/>
      <c r="BCJ271" s="5"/>
      <c r="BCK271" s="5"/>
      <c r="BCL271" s="5"/>
      <c r="BCM271" s="5"/>
      <c r="BCN271" s="5"/>
      <c r="BCO271" s="5"/>
      <c r="BCP271" s="5"/>
      <c r="BCQ271" s="5"/>
      <c r="BCR271" s="5"/>
      <c r="BCS271" s="5"/>
      <c r="BCT271" s="5"/>
      <c r="BCU271" s="5"/>
      <c r="BCV271" s="5"/>
      <c r="BCW271" s="5"/>
      <c r="BCX271" s="5"/>
      <c r="BCY271" s="5"/>
      <c r="BCZ271" s="5"/>
      <c r="BDA271" s="5"/>
      <c r="BDB271" s="5"/>
      <c r="BDC271" s="5"/>
      <c r="BDD271" s="5"/>
      <c r="BDE271" s="5"/>
      <c r="BDF271" s="5"/>
      <c r="BDG271" s="5"/>
      <c r="BDH271" s="5"/>
      <c r="BDI271" s="5"/>
      <c r="BDJ271" s="5"/>
      <c r="BDK271" s="5"/>
      <c r="BDL271" s="5"/>
      <c r="BDM271" s="5"/>
      <c r="BDN271" s="5"/>
      <c r="BDO271" s="5"/>
      <c r="BDP271" s="5"/>
      <c r="BDQ271" s="5"/>
      <c r="BDR271" s="5"/>
      <c r="BDS271" s="5"/>
      <c r="BDT271" s="5"/>
      <c r="BDU271" s="5"/>
      <c r="BDV271" s="5"/>
      <c r="BDW271" s="5"/>
      <c r="BDX271" s="5"/>
      <c r="BDY271" s="5"/>
      <c r="BDZ271" s="5"/>
      <c r="BEA271" s="5"/>
      <c r="BEB271" s="5"/>
      <c r="BEC271" s="5"/>
      <c r="BED271" s="5"/>
      <c r="BEE271" s="5"/>
      <c r="BEF271" s="5"/>
      <c r="BEG271" s="5"/>
      <c r="BEH271" s="5"/>
      <c r="BEI271" s="5"/>
      <c r="BEJ271" s="5"/>
      <c r="BEK271" s="5"/>
      <c r="BEL271" s="5"/>
      <c r="BEM271" s="5"/>
      <c r="BEN271" s="5"/>
      <c r="BEO271" s="5"/>
      <c r="BEP271" s="5"/>
      <c r="BEQ271" s="5"/>
      <c r="BER271" s="5"/>
      <c r="BES271" s="5"/>
      <c r="BET271" s="5"/>
      <c r="BEU271" s="5"/>
      <c r="BEV271" s="5"/>
      <c r="BEW271" s="5"/>
      <c r="BEX271" s="5"/>
      <c r="BEY271" s="5"/>
      <c r="BEZ271" s="5"/>
      <c r="BFA271" s="5"/>
      <c r="BFB271" s="5"/>
      <c r="BFC271" s="5"/>
      <c r="BFD271" s="5"/>
      <c r="BFE271" s="5"/>
      <c r="BFF271" s="5"/>
      <c r="BFG271" s="5"/>
      <c r="BFH271" s="5"/>
      <c r="BFI271" s="5"/>
      <c r="BFJ271" s="5"/>
      <c r="BFK271" s="5"/>
      <c r="BFL271" s="5"/>
      <c r="BFM271" s="5"/>
      <c r="BFN271" s="5"/>
      <c r="BFO271" s="5"/>
      <c r="BFP271" s="5"/>
      <c r="BFQ271" s="5"/>
      <c r="BFR271" s="5"/>
      <c r="BFS271" s="5"/>
      <c r="BFT271" s="5"/>
      <c r="BFU271" s="5"/>
      <c r="BFV271" s="5"/>
      <c r="BFW271" s="5"/>
      <c r="BFX271" s="5"/>
      <c r="BFY271" s="5"/>
      <c r="BFZ271" s="5"/>
      <c r="BGA271" s="5"/>
      <c r="BGB271" s="5"/>
      <c r="BGC271" s="5"/>
      <c r="BGD271" s="5"/>
      <c r="BGE271" s="5"/>
      <c r="BGF271" s="5"/>
      <c r="BGG271" s="5"/>
      <c r="BGH271" s="5"/>
      <c r="BGI271" s="5"/>
      <c r="BGJ271" s="5"/>
      <c r="BGK271" s="5"/>
      <c r="BGL271" s="5"/>
      <c r="BGM271" s="5"/>
      <c r="BGN271" s="5"/>
      <c r="BGO271" s="5"/>
      <c r="BGP271" s="5"/>
      <c r="BGQ271" s="5"/>
      <c r="BGR271" s="5"/>
      <c r="BGS271" s="5"/>
      <c r="BGT271" s="5"/>
      <c r="BGU271" s="5"/>
      <c r="BGV271" s="5"/>
      <c r="BGW271" s="5"/>
      <c r="BGX271" s="5"/>
      <c r="BGY271" s="5"/>
      <c r="BGZ271" s="5"/>
      <c r="BHA271" s="5"/>
      <c r="BHB271" s="5"/>
      <c r="BHC271" s="5"/>
      <c r="BHD271" s="5"/>
      <c r="BHE271" s="5"/>
      <c r="BHF271" s="5"/>
      <c r="BHG271" s="5"/>
      <c r="BHH271" s="5"/>
      <c r="BHI271" s="5"/>
      <c r="BHJ271" s="5"/>
      <c r="BHK271" s="5"/>
      <c r="BHL271" s="5"/>
      <c r="BHM271" s="5"/>
      <c r="BHN271" s="5"/>
      <c r="BHO271" s="5"/>
      <c r="BHP271" s="5"/>
      <c r="BHQ271" s="5"/>
      <c r="BHR271" s="5"/>
      <c r="BHS271" s="5"/>
      <c r="BHT271" s="5"/>
      <c r="BHU271" s="5"/>
      <c r="BHV271" s="5"/>
      <c r="BHW271" s="5"/>
      <c r="BHX271" s="5"/>
      <c r="BHY271" s="5"/>
      <c r="BHZ271" s="5"/>
      <c r="BIA271" s="5"/>
      <c r="BIB271" s="5"/>
      <c r="BIC271" s="5"/>
      <c r="BID271" s="5"/>
      <c r="BIE271" s="5"/>
      <c r="BIF271" s="5"/>
      <c r="BIG271" s="5"/>
      <c r="BIH271" s="5"/>
      <c r="BII271" s="5"/>
      <c r="BIJ271" s="5"/>
      <c r="BIK271" s="5"/>
      <c r="BIL271" s="5"/>
      <c r="BIM271" s="5"/>
      <c r="BIN271" s="5"/>
      <c r="BIO271" s="5"/>
      <c r="BIP271" s="5"/>
      <c r="BIQ271" s="5"/>
      <c r="BIR271" s="5"/>
      <c r="BIS271" s="5"/>
      <c r="BIT271" s="5"/>
      <c r="BIU271" s="5"/>
      <c r="BIV271" s="5"/>
      <c r="BIW271" s="5"/>
      <c r="BIX271" s="5"/>
      <c r="BIY271" s="5"/>
      <c r="BIZ271" s="5"/>
      <c r="BJA271" s="5"/>
      <c r="BJB271" s="5"/>
      <c r="BJC271" s="5"/>
      <c r="BJD271" s="5"/>
      <c r="BJE271" s="5"/>
      <c r="BJF271" s="5"/>
      <c r="BJG271" s="5"/>
      <c r="BJH271" s="5"/>
      <c r="BJI271" s="5"/>
      <c r="BJJ271" s="5"/>
      <c r="BJK271" s="5"/>
      <c r="BJL271" s="5"/>
      <c r="BJM271" s="5"/>
      <c r="BJN271" s="5"/>
      <c r="BJO271" s="5"/>
      <c r="BJP271" s="5"/>
      <c r="BJQ271" s="5"/>
      <c r="BJR271" s="5"/>
      <c r="BJS271" s="5"/>
      <c r="BJT271" s="5"/>
      <c r="BJU271" s="5"/>
      <c r="BJV271" s="5"/>
      <c r="BJW271" s="5"/>
      <c r="BJX271" s="5"/>
      <c r="BJY271" s="5"/>
      <c r="BJZ271" s="5"/>
      <c r="BKA271" s="5"/>
      <c r="BKB271" s="5"/>
      <c r="BKC271" s="5"/>
      <c r="BKD271" s="5"/>
      <c r="BKE271" s="5"/>
      <c r="BKF271" s="5"/>
      <c r="BKG271" s="5"/>
      <c r="BKH271" s="5"/>
      <c r="BKI271" s="5"/>
      <c r="BKJ271" s="5"/>
      <c r="BKK271" s="5"/>
      <c r="BKL271" s="5"/>
      <c r="BKM271" s="5"/>
      <c r="BKN271" s="5"/>
      <c r="BKO271" s="5"/>
      <c r="BKP271" s="5"/>
      <c r="BKQ271" s="5"/>
      <c r="BKR271" s="5"/>
      <c r="BKS271" s="5"/>
      <c r="BKT271" s="5"/>
      <c r="BKU271" s="5"/>
      <c r="BKV271" s="5"/>
      <c r="BKW271" s="5"/>
      <c r="BKX271" s="5"/>
      <c r="BKY271" s="5"/>
      <c r="BKZ271" s="5"/>
      <c r="BLA271" s="5"/>
      <c r="BLB271" s="5"/>
      <c r="BLC271" s="5"/>
      <c r="BLD271" s="5"/>
      <c r="BLE271" s="5"/>
      <c r="BLF271" s="5"/>
      <c r="BLG271" s="5"/>
      <c r="BLH271" s="5"/>
      <c r="BLI271" s="5"/>
      <c r="BLJ271" s="5"/>
      <c r="BLK271" s="5"/>
      <c r="BLL271" s="5"/>
      <c r="BLM271" s="5"/>
      <c r="BLN271" s="5"/>
      <c r="BLO271" s="5"/>
      <c r="BLP271" s="5"/>
      <c r="BLQ271" s="5"/>
      <c r="BLR271" s="5"/>
      <c r="BLS271" s="5"/>
      <c r="BLT271" s="5"/>
      <c r="BLU271" s="5"/>
      <c r="BLV271" s="5"/>
      <c r="BLW271" s="5"/>
      <c r="BLX271" s="5"/>
      <c r="BLY271" s="5"/>
      <c r="BLZ271" s="5"/>
      <c r="BMA271" s="5"/>
      <c r="BMB271" s="5"/>
      <c r="BMC271" s="5"/>
      <c r="BMD271" s="5"/>
      <c r="BME271" s="5"/>
      <c r="BMF271" s="5"/>
      <c r="BMG271" s="5"/>
      <c r="BMH271" s="5"/>
      <c r="BMI271" s="5"/>
      <c r="BMJ271" s="5"/>
      <c r="BMK271" s="5"/>
      <c r="BML271" s="5"/>
      <c r="BMM271" s="5"/>
      <c r="BMN271" s="5"/>
      <c r="BMO271" s="5"/>
      <c r="BMP271" s="5"/>
      <c r="BMQ271" s="5"/>
      <c r="BMR271" s="5"/>
      <c r="BMS271" s="5"/>
      <c r="BMT271" s="5"/>
      <c r="BMU271" s="5"/>
      <c r="BMV271" s="5"/>
      <c r="BMW271" s="5"/>
      <c r="BMX271" s="5"/>
      <c r="BMY271" s="5"/>
      <c r="BMZ271" s="5"/>
      <c r="BNA271" s="5"/>
      <c r="BNB271" s="5"/>
      <c r="BNC271" s="5"/>
      <c r="BND271" s="5"/>
      <c r="BNE271" s="5"/>
      <c r="BNF271" s="5"/>
      <c r="BNG271" s="5"/>
      <c r="BNH271" s="5"/>
      <c r="BNI271" s="5"/>
      <c r="BNJ271" s="5"/>
      <c r="BNK271" s="5"/>
      <c r="BNL271" s="5"/>
      <c r="BNM271" s="5"/>
      <c r="BNN271" s="5"/>
      <c r="BNO271" s="5"/>
      <c r="BNP271" s="5"/>
      <c r="BNQ271" s="5"/>
      <c r="BNR271" s="5"/>
      <c r="BNS271" s="5"/>
      <c r="BNT271" s="5"/>
      <c r="BNU271" s="5"/>
      <c r="BNV271" s="5"/>
      <c r="BNW271" s="5"/>
      <c r="BNX271" s="5"/>
      <c r="BNY271" s="5"/>
      <c r="BNZ271" s="5"/>
      <c r="BOA271" s="5"/>
      <c r="BOB271" s="5"/>
      <c r="BOC271" s="5"/>
      <c r="BOD271" s="5"/>
      <c r="BOE271" s="5"/>
      <c r="BOF271" s="5"/>
      <c r="BOG271" s="5"/>
      <c r="BOH271" s="5"/>
      <c r="BOI271" s="5"/>
      <c r="BOJ271" s="5"/>
      <c r="BOK271" s="5"/>
      <c r="BOL271" s="5"/>
      <c r="BOM271" s="5"/>
      <c r="BON271" s="5"/>
      <c r="BOO271" s="5"/>
      <c r="BOP271" s="5"/>
      <c r="BOQ271" s="5"/>
      <c r="BOR271" s="5"/>
      <c r="BOS271" s="5"/>
      <c r="BOT271" s="5"/>
      <c r="BOU271" s="5"/>
      <c r="BOV271" s="5"/>
      <c r="BOW271" s="5"/>
      <c r="BOX271" s="5"/>
      <c r="BOY271" s="5"/>
      <c r="BOZ271" s="5"/>
      <c r="BPA271" s="5"/>
      <c r="BPB271" s="5"/>
      <c r="BPC271" s="5"/>
      <c r="BPD271" s="5"/>
      <c r="BPE271" s="5"/>
      <c r="BPF271" s="5"/>
      <c r="BPG271" s="5"/>
      <c r="BPH271" s="5"/>
      <c r="BPI271" s="5"/>
      <c r="BPJ271" s="5"/>
      <c r="BPK271" s="5"/>
      <c r="BPL271" s="5"/>
      <c r="BPM271" s="5"/>
      <c r="BPN271" s="5"/>
      <c r="BPO271" s="5"/>
      <c r="BPP271" s="5"/>
      <c r="BPQ271" s="5"/>
      <c r="BPR271" s="5"/>
      <c r="BPS271" s="5"/>
      <c r="BPT271" s="5"/>
      <c r="BPU271" s="5"/>
      <c r="BPV271" s="5"/>
      <c r="BPW271" s="5"/>
      <c r="BPX271" s="5"/>
      <c r="BPY271" s="5"/>
      <c r="BPZ271" s="5"/>
      <c r="BQA271" s="5"/>
      <c r="BQB271" s="5"/>
      <c r="BQC271" s="5"/>
      <c r="BQD271" s="5"/>
      <c r="BQE271" s="5"/>
      <c r="BQF271" s="5"/>
      <c r="BQG271" s="5"/>
      <c r="BQH271" s="5"/>
      <c r="BQI271" s="5"/>
      <c r="BQJ271" s="5"/>
      <c r="BQK271" s="5"/>
      <c r="BQL271" s="5"/>
      <c r="BQM271" s="5"/>
      <c r="BQN271" s="5"/>
      <c r="BQO271" s="5"/>
      <c r="BQP271" s="5"/>
      <c r="BQQ271" s="5"/>
      <c r="BQR271" s="5"/>
      <c r="BQS271" s="5"/>
      <c r="BQT271" s="5"/>
      <c r="BQU271" s="5"/>
      <c r="BQV271" s="5"/>
      <c r="BQW271" s="5"/>
      <c r="BQX271" s="5"/>
      <c r="BQY271" s="5"/>
      <c r="BQZ271" s="5"/>
      <c r="BRA271" s="5"/>
      <c r="BRB271" s="5"/>
      <c r="BRC271" s="5"/>
      <c r="BRD271" s="5"/>
      <c r="BRE271" s="5"/>
      <c r="BRF271" s="5"/>
      <c r="BRG271" s="5"/>
      <c r="BRH271" s="5"/>
      <c r="BRI271" s="5"/>
      <c r="BRJ271" s="5"/>
      <c r="BRK271" s="5"/>
      <c r="BRL271" s="5"/>
      <c r="BRM271" s="5"/>
      <c r="BRN271" s="5"/>
      <c r="BRO271" s="5"/>
      <c r="BRP271" s="5"/>
      <c r="BRQ271" s="5"/>
      <c r="BRR271" s="5"/>
      <c r="BRS271" s="5"/>
      <c r="BRT271" s="5"/>
      <c r="BRU271" s="5"/>
      <c r="BRV271" s="5"/>
      <c r="BRW271" s="5"/>
      <c r="BRX271" s="5"/>
      <c r="BRY271" s="5"/>
      <c r="BRZ271" s="5"/>
      <c r="BSA271" s="5"/>
      <c r="BSB271" s="5"/>
      <c r="BSC271" s="5"/>
      <c r="BSD271" s="5"/>
      <c r="BSE271" s="5"/>
      <c r="BSF271" s="5"/>
      <c r="BSG271" s="5"/>
      <c r="BSH271" s="5"/>
      <c r="BSI271" s="5"/>
      <c r="BSJ271" s="5"/>
      <c r="BSK271" s="5"/>
      <c r="BSL271" s="5"/>
      <c r="BSM271" s="5"/>
      <c r="BSN271" s="5"/>
      <c r="BSO271" s="5"/>
      <c r="BSP271" s="5"/>
      <c r="BSQ271" s="5"/>
      <c r="BSR271" s="5"/>
      <c r="BSS271" s="5"/>
      <c r="BST271" s="5"/>
      <c r="BSU271" s="5"/>
      <c r="BSV271" s="5"/>
      <c r="BSW271" s="5"/>
      <c r="BSX271" s="5"/>
      <c r="BSY271" s="5"/>
      <c r="BSZ271" s="5"/>
      <c r="BTA271" s="5"/>
      <c r="BTB271" s="5"/>
      <c r="BTC271" s="5"/>
      <c r="BTD271" s="5"/>
      <c r="BTE271" s="5"/>
      <c r="BTF271" s="5"/>
      <c r="BTG271" s="5"/>
      <c r="BTH271" s="5"/>
      <c r="BTI271" s="5"/>
      <c r="BTJ271" s="5"/>
      <c r="BTK271" s="5"/>
      <c r="BTL271" s="5"/>
      <c r="BTM271" s="5"/>
      <c r="BTN271" s="5"/>
      <c r="BTO271" s="5"/>
      <c r="BTP271" s="5"/>
      <c r="BTQ271" s="5"/>
      <c r="BTR271" s="5"/>
      <c r="BTS271" s="5"/>
      <c r="BTT271" s="5"/>
      <c r="BTU271" s="5"/>
      <c r="BTV271" s="5"/>
      <c r="BTW271" s="5"/>
      <c r="BTX271" s="5"/>
      <c r="BTY271" s="5"/>
      <c r="BTZ271" s="5"/>
      <c r="BUA271" s="5"/>
      <c r="BUB271" s="5"/>
      <c r="BUC271" s="5"/>
      <c r="BUD271" s="5"/>
      <c r="BUE271" s="5"/>
      <c r="BUF271" s="5"/>
      <c r="BUG271" s="5"/>
      <c r="BUH271" s="5"/>
      <c r="BUI271" s="5"/>
      <c r="BUJ271" s="5"/>
      <c r="BUK271" s="5"/>
      <c r="BUL271" s="5"/>
      <c r="BUM271" s="5"/>
      <c r="BUN271" s="5"/>
      <c r="BUO271" s="5"/>
      <c r="BUP271" s="5"/>
      <c r="BUQ271" s="5"/>
      <c r="BUR271" s="5"/>
      <c r="BUS271" s="5"/>
      <c r="BUT271" s="5"/>
      <c r="BUU271" s="5"/>
      <c r="BUV271" s="5"/>
      <c r="BUW271" s="5"/>
      <c r="BUX271" s="5"/>
      <c r="BUY271" s="5"/>
      <c r="BUZ271" s="5"/>
      <c r="BVA271" s="5"/>
      <c r="BVB271" s="5"/>
      <c r="BVC271" s="5"/>
      <c r="BVD271" s="5"/>
      <c r="BVE271" s="5"/>
      <c r="BVF271" s="5"/>
      <c r="BVG271" s="5"/>
      <c r="BVH271" s="5"/>
      <c r="BVI271" s="5"/>
      <c r="BVJ271" s="5"/>
      <c r="BVK271" s="5"/>
      <c r="BVL271" s="5"/>
      <c r="BVM271" s="5"/>
      <c r="BVN271" s="5"/>
      <c r="BVO271" s="5"/>
      <c r="BVP271" s="5"/>
      <c r="BVQ271" s="5"/>
      <c r="BVR271" s="5"/>
      <c r="BVS271" s="5"/>
      <c r="BVT271" s="5"/>
      <c r="BVU271" s="5"/>
      <c r="BVV271" s="5"/>
      <c r="BVW271" s="5"/>
      <c r="BVX271" s="5"/>
      <c r="BVY271" s="5"/>
      <c r="BVZ271" s="5"/>
      <c r="BWA271" s="5"/>
      <c r="BWB271" s="5"/>
      <c r="BWC271" s="5"/>
      <c r="BWD271" s="5"/>
      <c r="BWE271" s="5"/>
      <c r="BWF271" s="5"/>
      <c r="BWG271" s="5"/>
      <c r="BWH271" s="5"/>
      <c r="BWI271" s="5"/>
      <c r="BWJ271" s="5"/>
      <c r="BWK271" s="5"/>
      <c r="BWL271" s="5"/>
      <c r="BWM271" s="5"/>
      <c r="BWN271" s="5"/>
      <c r="BWO271" s="5"/>
      <c r="BWP271" s="5"/>
      <c r="BWQ271" s="5"/>
      <c r="BWR271" s="5"/>
      <c r="BWS271" s="5"/>
      <c r="BWT271" s="5"/>
      <c r="BWU271" s="5"/>
      <c r="BWV271" s="5"/>
      <c r="BWW271" s="5"/>
      <c r="BWX271" s="5"/>
      <c r="BWY271" s="5"/>
      <c r="BWZ271" s="5"/>
      <c r="BXA271" s="5"/>
      <c r="BXB271" s="5"/>
      <c r="BXC271" s="5"/>
      <c r="BXD271" s="5"/>
      <c r="BXE271" s="5"/>
      <c r="BXF271" s="5"/>
      <c r="BXG271" s="5"/>
      <c r="BXH271" s="5"/>
      <c r="BXI271" s="5"/>
      <c r="BXJ271" s="5"/>
      <c r="BXK271" s="5"/>
      <c r="BXL271" s="5"/>
      <c r="BXM271" s="5"/>
      <c r="BXN271" s="5"/>
      <c r="BXO271" s="5"/>
      <c r="BXP271" s="5"/>
      <c r="BXQ271" s="5"/>
      <c r="BXR271" s="5"/>
      <c r="BXS271" s="5"/>
      <c r="BXT271" s="5"/>
      <c r="BXU271" s="5"/>
      <c r="BXV271" s="5"/>
      <c r="BXW271" s="5"/>
      <c r="BXX271" s="5"/>
      <c r="BXY271" s="5"/>
      <c r="BXZ271" s="5"/>
      <c r="BYA271" s="5"/>
      <c r="BYB271" s="5"/>
      <c r="BYC271" s="5"/>
      <c r="BYD271" s="5"/>
      <c r="BYE271" s="5"/>
      <c r="BYF271" s="5"/>
      <c r="BYG271" s="5"/>
      <c r="BYH271" s="5"/>
      <c r="BYI271" s="5"/>
      <c r="BYJ271" s="5"/>
      <c r="BYK271" s="5"/>
      <c r="BYL271" s="5"/>
      <c r="BYM271" s="5"/>
      <c r="BYN271" s="5"/>
      <c r="BYO271" s="5"/>
      <c r="BYP271" s="5"/>
      <c r="BYQ271" s="5"/>
      <c r="BYR271" s="5"/>
      <c r="BYS271" s="5"/>
      <c r="BYT271" s="5"/>
      <c r="BYU271" s="5"/>
      <c r="BYV271" s="5"/>
      <c r="BYW271" s="5"/>
      <c r="BYX271" s="5"/>
      <c r="BYY271" s="5"/>
      <c r="BYZ271" s="5"/>
      <c r="BZA271" s="5"/>
      <c r="BZB271" s="5"/>
      <c r="BZC271" s="5"/>
      <c r="BZD271" s="5"/>
      <c r="BZE271" s="5"/>
      <c r="BZF271" s="5"/>
      <c r="BZG271" s="5"/>
      <c r="BZH271" s="5"/>
      <c r="BZI271" s="5"/>
      <c r="BZJ271" s="5"/>
      <c r="BZK271" s="5"/>
      <c r="BZL271" s="5"/>
      <c r="BZM271" s="5"/>
      <c r="BZN271" s="5"/>
      <c r="BZO271" s="5"/>
      <c r="BZP271" s="5"/>
      <c r="BZQ271" s="5"/>
      <c r="BZR271" s="5"/>
      <c r="BZS271" s="5"/>
      <c r="BZT271" s="5"/>
      <c r="BZU271" s="5"/>
      <c r="BZV271" s="5"/>
      <c r="BZW271" s="5"/>
      <c r="BZX271" s="5"/>
      <c r="BZY271" s="5"/>
      <c r="BZZ271" s="5"/>
      <c r="CAA271" s="5"/>
      <c r="CAB271" s="5"/>
      <c r="CAC271" s="5"/>
      <c r="CAD271" s="5"/>
      <c r="CAE271" s="5"/>
      <c r="CAF271" s="5"/>
      <c r="CAG271" s="5"/>
      <c r="CAH271" s="5"/>
      <c r="CAI271" s="5"/>
      <c r="CAJ271" s="5"/>
      <c r="CAK271" s="5"/>
      <c r="CAL271" s="5"/>
      <c r="CAM271" s="5"/>
      <c r="CAN271" s="5"/>
      <c r="CAO271" s="5"/>
      <c r="CAP271" s="5"/>
      <c r="CAQ271" s="5"/>
      <c r="CAR271" s="5"/>
      <c r="CAS271" s="5"/>
      <c r="CAT271" s="5"/>
      <c r="CAU271" s="5"/>
      <c r="CAV271" s="5"/>
      <c r="CAW271" s="5"/>
      <c r="CAX271" s="5"/>
      <c r="CAY271" s="5"/>
      <c r="CAZ271" s="5"/>
      <c r="CBA271" s="5"/>
      <c r="CBB271" s="5"/>
      <c r="CBC271" s="5"/>
      <c r="CBD271" s="5"/>
      <c r="CBE271" s="5"/>
      <c r="CBF271" s="5"/>
      <c r="CBG271" s="5"/>
      <c r="CBH271" s="5"/>
      <c r="CBI271" s="5"/>
      <c r="CBJ271" s="5"/>
      <c r="CBK271" s="5"/>
      <c r="CBL271" s="5"/>
      <c r="CBM271" s="5"/>
      <c r="CBN271" s="5"/>
      <c r="CBO271" s="5"/>
      <c r="CBP271" s="5"/>
      <c r="CBQ271" s="5"/>
      <c r="CBR271" s="5"/>
      <c r="CBS271" s="5"/>
      <c r="CBT271" s="5"/>
      <c r="CBU271" s="5"/>
      <c r="CBV271" s="5"/>
      <c r="CBW271" s="5"/>
      <c r="CBX271" s="5"/>
      <c r="CBY271" s="5"/>
      <c r="CBZ271" s="5"/>
      <c r="CCA271" s="5"/>
      <c r="CCB271" s="5"/>
      <c r="CCC271" s="5"/>
      <c r="CCD271" s="5"/>
      <c r="CCE271" s="5"/>
      <c r="CCF271" s="5"/>
      <c r="CCG271" s="5"/>
      <c r="CCH271" s="5"/>
      <c r="CCI271" s="5"/>
      <c r="CCJ271" s="5"/>
      <c r="CCK271" s="5"/>
      <c r="CCL271" s="5"/>
      <c r="CCM271" s="5"/>
      <c r="CCN271" s="5"/>
      <c r="CCO271" s="5"/>
      <c r="CCP271" s="5"/>
      <c r="CCQ271" s="5"/>
      <c r="CCR271" s="5"/>
      <c r="CCS271" s="5"/>
      <c r="CCT271" s="5"/>
      <c r="CCU271" s="5"/>
      <c r="CCV271" s="5"/>
      <c r="CCW271" s="5"/>
      <c r="CCX271" s="5"/>
      <c r="CCY271" s="5"/>
      <c r="CCZ271" s="5"/>
      <c r="CDA271" s="5"/>
      <c r="CDB271" s="5"/>
      <c r="CDC271" s="5"/>
      <c r="CDD271" s="5"/>
      <c r="CDE271" s="5"/>
      <c r="CDF271" s="5"/>
      <c r="CDG271" s="5"/>
      <c r="CDH271" s="5"/>
      <c r="CDI271" s="5"/>
      <c r="CDJ271" s="5"/>
      <c r="CDK271" s="5"/>
      <c r="CDL271" s="5"/>
      <c r="CDM271" s="5"/>
      <c r="CDN271" s="5"/>
      <c r="CDO271" s="5"/>
      <c r="CDP271" s="5"/>
      <c r="CDQ271" s="5"/>
      <c r="CDR271" s="5"/>
      <c r="CDS271" s="5"/>
      <c r="CDT271" s="5"/>
      <c r="CDU271" s="5"/>
      <c r="CDV271" s="5"/>
      <c r="CDW271" s="5"/>
      <c r="CDX271" s="5"/>
      <c r="CDY271" s="5"/>
      <c r="CDZ271" s="5"/>
      <c r="CEA271" s="5"/>
      <c r="CEB271" s="5"/>
      <c r="CEC271" s="5"/>
      <c r="CED271" s="5"/>
      <c r="CEE271" s="5"/>
      <c r="CEF271" s="5"/>
      <c r="CEG271" s="5"/>
      <c r="CEH271" s="5"/>
      <c r="CEI271" s="5"/>
      <c r="CEJ271" s="5"/>
      <c r="CEK271" s="5"/>
      <c r="CEL271" s="5"/>
      <c r="CEM271" s="5"/>
      <c r="CEN271" s="5"/>
      <c r="CEO271" s="5"/>
      <c r="CEP271" s="5"/>
      <c r="CEQ271" s="5"/>
      <c r="CER271" s="5"/>
      <c r="CES271" s="5"/>
      <c r="CET271" s="5"/>
      <c r="CEU271" s="5"/>
      <c r="CEV271" s="5"/>
      <c r="CEW271" s="5"/>
      <c r="CEX271" s="5"/>
      <c r="CEY271" s="5"/>
      <c r="CEZ271" s="5"/>
      <c r="CFA271" s="5"/>
      <c r="CFB271" s="5"/>
      <c r="CFC271" s="5"/>
      <c r="CFD271" s="5"/>
      <c r="CFE271" s="5"/>
      <c r="CFF271" s="5"/>
      <c r="CFG271" s="5"/>
      <c r="CFH271" s="5"/>
      <c r="CFI271" s="5"/>
      <c r="CFJ271" s="5"/>
      <c r="CFK271" s="5"/>
      <c r="CFL271" s="5"/>
      <c r="CFM271" s="5"/>
      <c r="CFN271" s="5"/>
      <c r="CFO271" s="5"/>
      <c r="CFP271" s="5"/>
      <c r="CFQ271" s="5"/>
      <c r="CFR271" s="5"/>
      <c r="CFS271" s="5"/>
      <c r="CFT271" s="5"/>
      <c r="CFU271" s="5"/>
      <c r="CFV271" s="5"/>
      <c r="CFW271" s="5"/>
      <c r="CFX271" s="5"/>
      <c r="CFY271" s="5"/>
      <c r="CFZ271" s="5"/>
      <c r="CGA271" s="5"/>
      <c r="CGB271" s="5"/>
      <c r="CGC271" s="5"/>
      <c r="CGD271" s="5"/>
      <c r="CGE271" s="5"/>
      <c r="CGF271" s="5"/>
      <c r="CGG271" s="5"/>
      <c r="CGH271" s="5"/>
      <c r="CGI271" s="5"/>
      <c r="CGJ271" s="5"/>
      <c r="CGK271" s="5"/>
      <c r="CGL271" s="5"/>
      <c r="CGM271" s="5"/>
      <c r="CGN271" s="5"/>
      <c r="CGO271" s="5"/>
      <c r="CGP271" s="5"/>
      <c r="CGQ271" s="5"/>
      <c r="CGR271" s="5"/>
      <c r="CGS271" s="5"/>
      <c r="CGT271" s="5"/>
      <c r="CGU271" s="5"/>
      <c r="CGV271" s="5"/>
      <c r="CGW271" s="5"/>
      <c r="CGX271" s="5"/>
      <c r="CGY271" s="5"/>
      <c r="CGZ271" s="5"/>
      <c r="CHA271" s="5"/>
      <c r="CHB271" s="5"/>
      <c r="CHC271" s="5"/>
      <c r="CHD271" s="5"/>
      <c r="CHE271" s="5"/>
      <c r="CHF271" s="5"/>
      <c r="CHG271" s="5"/>
      <c r="CHH271" s="5"/>
      <c r="CHI271" s="5"/>
      <c r="CHJ271" s="5"/>
      <c r="CHK271" s="5"/>
      <c r="CHL271" s="5"/>
      <c r="CHM271" s="5"/>
      <c r="CHN271" s="5"/>
      <c r="CHO271" s="5"/>
      <c r="CHP271" s="5"/>
      <c r="CHQ271" s="5"/>
      <c r="CHR271" s="5"/>
      <c r="CHS271" s="5"/>
      <c r="CHT271" s="5"/>
      <c r="CHU271" s="5"/>
      <c r="CHV271" s="5"/>
      <c r="CHW271" s="5"/>
      <c r="CHX271" s="5"/>
      <c r="CHY271" s="5"/>
      <c r="CHZ271" s="5"/>
      <c r="CIA271" s="5"/>
      <c r="CIB271" s="5"/>
      <c r="CIC271" s="5"/>
      <c r="CID271" s="5"/>
      <c r="CIE271" s="5"/>
      <c r="CIF271" s="5"/>
      <c r="CIG271" s="5"/>
      <c r="CIH271" s="5"/>
      <c r="CII271" s="5"/>
      <c r="CIJ271" s="5"/>
      <c r="CIK271" s="5"/>
      <c r="CIL271" s="5"/>
      <c r="CIM271" s="5"/>
      <c r="CIN271" s="5"/>
      <c r="CIO271" s="5"/>
      <c r="CIP271" s="5"/>
      <c r="CIQ271" s="5"/>
      <c r="CIR271" s="5"/>
      <c r="CIS271" s="5"/>
      <c r="CIT271" s="5"/>
      <c r="CIU271" s="5"/>
      <c r="CIV271" s="5"/>
      <c r="CIW271" s="5"/>
      <c r="CIX271" s="5"/>
      <c r="CIY271" s="5"/>
      <c r="CIZ271" s="5"/>
      <c r="CJA271" s="5"/>
      <c r="CJB271" s="5"/>
      <c r="CJC271" s="5"/>
      <c r="CJD271" s="5"/>
      <c r="CJE271" s="5"/>
      <c r="CJF271" s="5"/>
      <c r="CJG271" s="5"/>
      <c r="CJH271" s="5"/>
      <c r="CJI271" s="5"/>
      <c r="CJJ271" s="5"/>
      <c r="CJK271" s="5"/>
      <c r="CJL271" s="5"/>
      <c r="CJM271" s="5"/>
      <c r="CJN271" s="5"/>
      <c r="CJO271" s="5"/>
      <c r="CJP271" s="5"/>
      <c r="CJQ271" s="5"/>
      <c r="CJR271" s="5"/>
      <c r="CJS271" s="5"/>
      <c r="CJT271" s="5"/>
      <c r="CJU271" s="5"/>
      <c r="CJV271" s="5"/>
      <c r="CJW271" s="5"/>
      <c r="CJX271" s="5"/>
      <c r="CJY271" s="5"/>
      <c r="CJZ271" s="5"/>
      <c r="CKA271" s="5"/>
      <c r="CKB271" s="5"/>
      <c r="CKC271" s="5"/>
      <c r="CKD271" s="5"/>
      <c r="CKE271" s="5"/>
      <c r="CKF271" s="5"/>
      <c r="CKG271" s="5"/>
      <c r="CKH271" s="5"/>
      <c r="CKI271" s="5"/>
      <c r="CKJ271" s="5"/>
      <c r="CKK271" s="5"/>
      <c r="CKL271" s="5"/>
      <c r="CKM271" s="5"/>
      <c r="CKN271" s="5"/>
      <c r="CKO271" s="5"/>
      <c r="CKP271" s="5"/>
      <c r="CKQ271" s="5"/>
      <c r="CKR271" s="5"/>
      <c r="CKS271" s="5"/>
      <c r="CKT271" s="5"/>
      <c r="CKU271" s="5"/>
      <c r="CKV271" s="5"/>
      <c r="CKW271" s="5"/>
      <c r="CKX271" s="5"/>
      <c r="CKY271" s="5"/>
      <c r="CKZ271" s="5"/>
      <c r="CLA271" s="5"/>
      <c r="CLB271" s="5"/>
      <c r="CLC271" s="5"/>
      <c r="CLD271" s="5"/>
      <c r="CLE271" s="5"/>
      <c r="CLF271" s="5"/>
      <c r="CLG271" s="5"/>
      <c r="CLH271" s="5"/>
      <c r="CLI271" s="5"/>
      <c r="CLJ271" s="5"/>
      <c r="CLK271" s="5"/>
      <c r="CLL271" s="5"/>
      <c r="CLM271" s="5"/>
      <c r="CLN271" s="5"/>
      <c r="CLO271" s="5"/>
      <c r="CLP271" s="5"/>
      <c r="CLQ271" s="5"/>
      <c r="CLR271" s="5"/>
      <c r="CLS271" s="5"/>
      <c r="CLT271" s="5"/>
      <c r="CLU271" s="5"/>
      <c r="CLV271" s="5"/>
      <c r="CLW271" s="5"/>
      <c r="CLX271" s="5"/>
      <c r="CLY271" s="5"/>
      <c r="CLZ271" s="5"/>
      <c r="CMA271" s="5"/>
      <c r="CMB271" s="5"/>
      <c r="CMC271" s="5"/>
      <c r="CMD271" s="5"/>
      <c r="CME271" s="5"/>
      <c r="CMF271" s="5"/>
      <c r="CMG271" s="5"/>
      <c r="CMH271" s="5"/>
      <c r="CMI271" s="5"/>
      <c r="CMJ271" s="5"/>
      <c r="CMK271" s="5"/>
      <c r="CML271" s="5"/>
      <c r="CMM271" s="5"/>
      <c r="CMN271" s="5"/>
      <c r="CMO271" s="5"/>
      <c r="CMP271" s="5"/>
      <c r="CMQ271" s="5"/>
      <c r="CMR271" s="5"/>
      <c r="CMS271" s="5"/>
      <c r="CMT271" s="5"/>
      <c r="CMU271" s="5"/>
      <c r="CMV271" s="5"/>
      <c r="CMW271" s="5"/>
      <c r="CMX271" s="5"/>
      <c r="CMY271" s="5"/>
      <c r="CMZ271" s="5"/>
      <c r="CNA271" s="5"/>
      <c r="CNB271" s="5"/>
      <c r="CNC271" s="5"/>
      <c r="CND271" s="5"/>
      <c r="CNE271" s="5"/>
      <c r="CNF271" s="5"/>
      <c r="CNG271" s="5"/>
      <c r="CNH271" s="5"/>
      <c r="CNI271" s="5"/>
      <c r="CNJ271" s="5"/>
      <c r="CNK271" s="5"/>
      <c r="CNL271" s="5"/>
      <c r="CNM271" s="5"/>
      <c r="CNN271" s="5"/>
      <c r="CNO271" s="5"/>
      <c r="CNP271" s="5"/>
      <c r="CNQ271" s="5"/>
      <c r="CNR271" s="5"/>
      <c r="CNS271" s="5"/>
      <c r="CNT271" s="5"/>
      <c r="CNU271" s="5"/>
      <c r="CNV271" s="5"/>
      <c r="CNW271" s="5"/>
      <c r="CNX271" s="5"/>
      <c r="CNY271" s="5"/>
      <c r="CNZ271" s="5"/>
      <c r="COA271" s="5"/>
      <c r="COB271" s="5"/>
      <c r="COC271" s="5"/>
      <c r="COD271" s="5"/>
      <c r="COE271" s="5"/>
      <c r="COF271" s="5"/>
      <c r="COG271" s="5"/>
      <c r="COH271" s="5"/>
      <c r="COI271" s="5"/>
      <c r="COJ271" s="5"/>
      <c r="COK271" s="5"/>
      <c r="COL271" s="5"/>
      <c r="COM271" s="5"/>
      <c r="CON271" s="5"/>
      <c r="COO271" s="5"/>
      <c r="COP271" s="5"/>
      <c r="COQ271" s="5"/>
      <c r="COR271" s="5"/>
      <c r="COS271" s="5"/>
      <c r="COT271" s="5"/>
      <c r="COU271" s="5"/>
      <c r="COV271" s="5"/>
      <c r="COW271" s="5"/>
      <c r="COX271" s="5"/>
      <c r="COY271" s="5"/>
      <c r="COZ271" s="5"/>
      <c r="CPA271" s="5"/>
      <c r="CPB271" s="5"/>
      <c r="CPC271" s="5"/>
      <c r="CPD271" s="5"/>
      <c r="CPE271" s="5"/>
      <c r="CPF271" s="5"/>
      <c r="CPG271" s="5"/>
      <c r="CPH271" s="5"/>
      <c r="CPI271" s="5"/>
      <c r="CPJ271" s="5"/>
      <c r="CPK271" s="5"/>
      <c r="CPL271" s="5"/>
      <c r="CPM271" s="5"/>
      <c r="CPN271" s="5"/>
      <c r="CPO271" s="5"/>
      <c r="CPP271" s="5"/>
      <c r="CPQ271" s="5"/>
      <c r="CPR271" s="5"/>
      <c r="CPS271" s="5"/>
      <c r="CPT271" s="5"/>
      <c r="CPU271" s="5"/>
      <c r="CPV271" s="5"/>
      <c r="CPW271" s="5"/>
      <c r="CPX271" s="5"/>
      <c r="CPY271" s="5"/>
      <c r="CPZ271" s="5"/>
      <c r="CQA271" s="5"/>
      <c r="CQB271" s="5"/>
      <c r="CQC271" s="5"/>
      <c r="CQD271" s="5"/>
      <c r="CQE271" s="5"/>
      <c r="CQF271" s="5"/>
      <c r="CQG271" s="5"/>
      <c r="CQH271" s="5"/>
      <c r="CQI271" s="5"/>
      <c r="CQJ271" s="5"/>
      <c r="CQK271" s="5"/>
      <c r="CQL271" s="5"/>
      <c r="CQM271" s="5"/>
      <c r="CQN271" s="5"/>
      <c r="CQO271" s="5"/>
      <c r="CQP271" s="5"/>
      <c r="CQQ271" s="5"/>
      <c r="CQR271" s="5"/>
      <c r="CQS271" s="5"/>
      <c r="CQT271" s="5"/>
      <c r="CQU271" s="5"/>
      <c r="CQV271" s="5"/>
      <c r="CQW271" s="5"/>
      <c r="CQX271" s="5"/>
      <c r="CQY271" s="5"/>
      <c r="CQZ271" s="5"/>
      <c r="CRA271" s="5"/>
      <c r="CRB271" s="5"/>
      <c r="CRC271" s="5"/>
      <c r="CRD271" s="5"/>
      <c r="CRE271" s="5"/>
      <c r="CRF271" s="5"/>
      <c r="CRG271" s="5"/>
      <c r="CRH271" s="5"/>
      <c r="CRI271" s="5"/>
      <c r="CRJ271" s="5"/>
      <c r="CRK271" s="5"/>
      <c r="CRL271" s="5"/>
      <c r="CRM271" s="5"/>
      <c r="CRN271" s="5"/>
      <c r="CRO271" s="5"/>
      <c r="CRP271" s="5"/>
      <c r="CRQ271" s="5"/>
      <c r="CRR271" s="5"/>
      <c r="CRS271" s="5"/>
      <c r="CRT271" s="5"/>
      <c r="CRU271" s="5"/>
      <c r="CRV271" s="5"/>
      <c r="CRW271" s="5"/>
      <c r="CRX271" s="5"/>
      <c r="CRY271" s="5"/>
      <c r="CRZ271" s="5"/>
      <c r="CSA271" s="5"/>
      <c r="CSB271" s="5"/>
      <c r="CSC271" s="5"/>
      <c r="CSD271" s="5"/>
      <c r="CSE271" s="5"/>
      <c r="CSF271" s="5"/>
      <c r="CSG271" s="5"/>
      <c r="CSH271" s="5"/>
      <c r="CSI271" s="5"/>
      <c r="CSJ271" s="5"/>
      <c r="CSK271" s="5"/>
      <c r="CSL271" s="5"/>
      <c r="CSM271" s="5"/>
      <c r="CSN271" s="5"/>
      <c r="CSO271" s="5"/>
      <c r="CSP271" s="5"/>
      <c r="CSQ271" s="5"/>
      <c r="CSR271" s="5"/>
      <c r="CSS271" s="5"/>
      <c r="CST271" s="5"/>
      <c r="CSU271" s="5"/>
      <c r="CSV271" s="5"/>
      <c r="CSW271" s="5"/>
      <c r="CSX271" s="5"/>
      <c r="CSY271" s="5"/>
      <c r="CSZ271" s="5"/>
      <c r="CTA271" s="5"/>
      <c r="CTB271" s="5"/>
      <c r="CTC271" s="5"/>
      <c r="CTD271" s="5"/>
      <c r="CTE271" s="5"/>
      <c r="CTF271" s="5"/>
      <c r="CTG271" s="5"/>
      <c r="CTH271" s="5"/>
      <c r="CTI271" s="5"/>
      <c r="CTJ271" s="5"/>
      <c r="CTK271" s="5"/>
      <c r="CTL271" s="5"/>
      <c r="CTM271" s="5"/>
      <c r="CTN271" s="5"/>
      <c r="CTO271" s="5"/>
      <c r="CTP271" s="5"/>
      <c r="CTQ271" s="5"/>
      <c r="CTR271" s="5"/>
      <c r="CTS271" s="5"/>
      <c r="CTT271" s="5"/>
      <c r="CTU271" s="5"/>
      <c r="CTV271" s="5"/>
      <c r="CTW271" s="5"/>
      <c r="CTX271" s="5"/>
      <c r="CTY271" s="5"/>
      <c r="CTZ271" s="5"/>
      <c r="CUA271" s="5"/>
      <c r="CUB271" s="5"/>
      <c r="CUC271" s="5"/>
      <c r="CUD271" s="5"/>
      <c r="CUE271" s="5"/>
      <c r="CUF271" s="5"/>
      <c r="CUG271" s="5"/>
      <c r="CUH271" s="5"/>
      <c r="CUI271" s="5"/>
      <c r="CUJ271" s="5"/>
      <c r="CUK271" s="5"/>
      <c r="CUL271" s="5"/>
      <c r="CUM271" s="5"/>
      <c r="CUN271" s="5"/>
      <c r="CUO271" s="5"/>
      <c r="CUP271" s="5"/>
      <c r="CUQ271" s="5"/>
      <c r="CUR271" s="5"/>
      <c r="CUS271" s="5"/>
      <c r="CUT271" s="5"/>
      <c r="CUU271" s="5"/>
      <c r="CUV271" s="5"/>
      <c r="CUW271" s="5"/>
      <c r="CUX271" s="5"/>
      <c r="CUY271" s="5"/>
      <c r="CUZ271" s="5"/>
      <c r="CVA271" s="5"/>
      <c r="CVB271" s="5"/>
      <c r="CVC271" s="5"/>
      <c r="CVD271" s="5"/>
      <c r="CVE271" s="5"/>
      <c r="CVF271" s="5"/>
      <c r="CVG271" s="5"/>
      <c r="CVH271" s="5"/>
      <c r="CVI271" s="5"/>
      <c r="CVJ271" s="5"/>
      <c r="CVK271" s="5"/>
      <c r="CVL271" s="5"/>
      <c r="CVM271" s="5"/>
      <c r="CVN271" s="5"/>
      <c r="CVO271" s="5"/>
      <c r="CVP271" s="5"/>
      <c r="CVQ271" s="5"/>
      <c r="CVR271" s="5"/>
      <c r="CVS271" s="5"/>
      <c r="CVT271" s="5"/>
      <c r="CVU271" s="5"/>
      <c r="CVV271" s="5"/>
      <c r="CVW271" s="5"/>
      <c r="CVX271" s="5"/>
      <c r="CVY271" s="5"/>
      <c r="CVZ271" s="5"/>
      <c r="CWA271" s="5"/>
      <c r="CWB271" s="5"/>
      <c r="CWC271" s="5"/>
      <c r="CWD271" s="5"/>
      <c r="CWE271" s="5"/>
      <c r="CWF271" s="5"/>
      <c r="CWG271" s="5"/>
      <c r="CWH271" s="5"/>
      <c r="CWI271" s="5"/>
      <c r="CWJ271" s="5"/>
      <c r="CWK271" s="5"/>
      <c r="CWL271" s="5"/>
      <c r="CWM271" s="5"/>
      <c r="CWN271" s="5"/>
      <c r="CWO271" s="5"/>
      <c r="CWP271" s="5"/>
      <c r="CWQ271" s="5"/>
      <c r="CWR271" s="5"/>
      <c r="CWS271" s="5"/>
      <c r="CWT271" s="5"/>
      <c r="CWU271" s="5"/>
      <c r="CWV271" s="5"/>
      <c r="CWW271" s="5"/>
      <c r="CWX271" s="5"/>
      <c r="CWY271" s="5"/>
      <c r="CWZ271" s="5"/>
      <c r="CXA271" s="5"/>
      <c r="CXB271" s="5"/>
      <c r="CXC271" s="5"/>
      <c r="CXD271" s="5"/>
      <c r="CXE271" s="5"/>
      <c r="CXF271" s="5"/>
      <c r="CXG271" s="5"/>
      <c r="CXH271" s="5"/>
      <c r="CXI271" s="5"/>
      <c r="CXJ271" s="5"/>
      <c r="CXK271" s="5"/>
      <c r="CXL271" s="5"/>
      <c r="CXM271" s="5"/>
      <c r="CXN271" s="5"/>
      <c r="CXO271" s="5"/>
      <c r="CXP271" s="5"/>
      <c r="CXQ271" s="5"/>
      <c r="CXR271" s="5"/>
      <c r="CXS271" s="5"/>
      <c r="CXT271" s="5"/>
      <c r="CXU271" s="5"/>
      <c r="CXV271" s="5"/>
      <c r="CXW271" s="5"/>
      <c r="CXX271" s="5"/>
      <c r="CXY271" s="5"/>
      <c r="CXZ271" s="5"/>
      <c r="CYA271" s="5"/>
      <c r="CYB271" s="5"/>
      <c r="CYC271" s="5"/>
      <c r="CYD271" s="5"/>
      <c r="CYE271" s="5"/>
      <c r="CYF271" s="5"/>
      <c r="CYG271" s="5"/>
      <c r="CYH271" s="5"/>
      <c r="CYI271" s="5"/>
      <c r="CYJ271" s="5"/>
      <c r="CYK271" s="5"/>
      <c r="CYL271" s="5"/>
      <c r="CYM271" s="5"/>
      <c r="CYN271" s="5"/>
      <c r="CYO271" s="5"/>
      <c r="CYP271" s="5"/>
      <c r="CYQ271" s="5"/>
      <c r="CYR271" s="5"/>
      <c r="CYS271" s="5"/>
      <c r="CYT271" s="5"/>
      <c r="CYU271" s="5"/>
      <c r="CYV271" s="5"/>
      <c r="CYW271" s="5"/>
      <c r="CYX271" s="5"/>
      <c r="CYY271" s="5"/>
      <c r="CYZ271" s="5"/>
      <c r="CZA271" s="5"/>
      <c r="CZB271" s="5"/>
      <c r="CZC271" s="5"/>
      <c r="CZD271" s="5"/>
      <c r="CZE271" s="5"/>
      <c r="CZF271" s="5"/>
      <c r="CZG271" s="5"/>
      <c r="CZH271" s="5"/>
      <c r="CZI271" s="5"/>
      <c r="CZJ271" s="5"/>
      <c r="CZK271" s="5"/>
      <c r="CZL271" s="5"/>
      <c r="CZM271" s="5"/>
      <c r="CZN271" s="5"/>
      <c r="CZO271" s="5"/>
      <c r="CZP271" s="5"/>
      <c r="CZQ271" s="5"/>
      <c r="CZR271" s="5"/>
      <c r="CZS271" s="5"/>
      <c r="CZT271" s="5"/>
      <c r="CZU271" s="5"/>
      <c r="CZV271" s="5"/>
      <c r="CZW271" s="5"/>
      <c r="CZX271" s="5"/>
      <c r="CZY271" s="5"/>
      <c r="CZZ271" s="5"/>
      <c r="DAA271" s="5"/>
      <c r="DAB271" s="5"/>
      <c r="DAC271" s="5"/>
      <c r="DAD271" s="5"/>
      <c r="DAE271" s="5"/>
      <c r="DAF271" s="5"/>
      <c r="DAG271" s="5"/>
      <c r="DAH271" s="5"/>
      <c r="DAI271" s="5"/>
      <c r="DAJ271" s="5"/>
      <c r="DAK271" s="5"/>
      <c r="DAL271" s="5"/>
      <c r="DAM271" s="5"/>
      <c r="DAN271" s="5"/>
      <c r="DAO271" s="5"/>
      <c r="DAP271" s="5"/>
      <c r="DAQ271" s="5"/>
      <c r="DAR271" s="5"/>
      <c r="DAS271" s="5"/>
      <c r="DAT271" s="5"/>
      <c r="DAU271" s="5"/>
      <c r="DAV271" s="5"/>
      <c r="DAW271" s="5"/>
      <c r="DAX271" s="5"/>
      <c r="DAY271" s="5"/>
      <c r="DAZ271" s="5"/>
      <c r="DBA271" s="5"/>
      <c r="DBB271" s="5"/>
      <c r="DBC271" s="5"/>
      <c r="DBD271" s="5"/>
      <c r="DBE271" s="5"/>
      <c r="DBF271" s="5"/>
      <c r="DBG271" s="5"/>
      <c r="DBH271" s="5"/>
      <c r="DBI271" s="5"/>
      <c r="DBJ271" s="5"/>
      <c r="DBK271" s="5"/>
      <c r="DBL271" s="5"/>
      <c r="DBM271" s="5"/>
      <c r="DBN271" s="5"/>
      <c r="DBO271" s="5"/>
      <c r="DBP271" s="5"/>
      <c r="DBQ271" s="5"/>
      <c r="DBR271" s="5"/>
      <c r="DBS271" s="5"/>
      <c r="DBT271" s="5"/>
      <c r="DBU271" s="5"/>
      <c r="DBV271" s="5"/>
      <c r="DBW271" s="5"/>
      <c r="DBX271" s="5"/>
      <c r="DBY271" s="5"/>
      <c r="DBZ271" s="5"/>
      <c r="DCA271" s="5"/>
      <c r="DCB271" s="5"/>
      <c r="DCC271" s="5"/>
      <c r="DCD271" s="5"/>
      <c r="DCE271" s="5"/>
      <c r="DCF271" s="5"/>
      <c r="DCG271" s="5"/>
      <c r="DCH271" s="5"/>
      <c r="DCI271" s="5"/>
      <c r="DCJ271" s="5"/>
      <c r="DCK271" s="5"/>
      <c r="DCL271" s="5"/>
      <c r="DCM271" s="5"/>
      <c r="DCN271" s="5"/>
      <c r="DCO271" s="5"/>
      <c r="DCP271" s="5"/>
      <c r="DCQ271" s="5"/>
      <c r="DCR271" s="5"/>
      <c r="DCS271" s="5"/>
      <c r="DCT271" s="5"/>
      <c r="DCU271" s="5"/>
      <c r="DCV271" s="5"/>
      <c r="DCW271" s="5"/>
      <c r="DCX271" s="5"/>
      <c r="DCY271" s="5"/>
      <c r="DCZ271" s="5"/>
      <c r="DDA271" s="5"/>
      <c r="DDB271" s="5"/>
      <c r="DDC271" s="5"/>
      <c r="DDD271" s="5"/>
      <c r="DDE271" s="5"/>
      <c r="DDF271" s="5"/>
      <c r="DDG271" s="5"/>
      <c r="DDH271" s="5"/>
      <c r="DDI271" s="5"/>
      <c r="DDJ271" s="5"/>
      <c r="DDK271" s="5"/>
      <c r="DDL271" s="5"/>
      <c r="DDM271" s="5"/>
      <c r="DDN271" s="5"/>
      <c r="DDO271" s="5"/>
      <c r="DDP271" s="5"/>
      <c r="DDQ271" s="5"/>
      <c r="DDR271" s="5"/>
      <c r="DDS271" s="5"/>
      <c r="DDT271" s="5"/>
      <c r="DDU271" s="5"/>
      <c r="DDV271" s="5"/>
      <c r="DDW271" s="5"/>
      <c r="DDX271" s="5"/>
      <c r="DDY271" s="5"/>
      <c r="DDZ271" s="5"/>
      <c r="DEA271" s="5"/>
      <c r="DEB271" s="5"/>
      <c r="DEC271" s="5"/>
      <c r="DED271" s="5"/>
      <c r="DEE271" s="5"/>
      <c r="DEF271" s="5"/>
      <c r="DEG271" s="5"/>
      <c r="DEH271" s="5"/>
      <c r="DEI271" s="5"/>
      <c r="DEJ271" s="5"/>
      <c r="DEK271" s="5"/>
      <c r="DEL271" s="5"/>
      <c r="DEM271" s="5"/>
      <c r="DEN271" s="5"/>
      <c r="DEO271" s="5"/>
      <c r="DEP271" s="5"/>
      <c r="DEQ271" s="5"/>
      <c r="DER271" s="5"/>
      <c r="DES271" s="5"/>
      <c r="DET271" s="5"/>
      <c r="DEU271" s="5"/>
      <c r="DEV271" s="5"/>
      <c r="DEW271" s="5"/>
      <c r="DEX271" s="5"/>
      <c r="DEY271" s="5"/>
      <c r="DEZ271" s="5"/>
      <c r="DFA271" s="5"/>
      <c r="DFB271" s="5"/>
      <c r="DFC271" s="5"/>
      <c r="DFD271" s="5"/>
      <c r="DFE271" s="5"/>
      <c r="DFF271" s="5"/>
      <c r="DFG271" s="5"/>
      <c r="DFH271" s="5"/>
      <c r="DFI271" s="5"/>
      <c r="DFJ271" s="5"/>
      <c r="DFK271" s="5"/>
      <c r="DFL271" s="5"/>
      <c r="DFM271" s="5"/>
      <c r="DFN271" s="5"/>
      <c r="DFO271" s="5"/>
      <c r="DFP271" s="5"/>
      <c r="DFQ271" s="5"/>
      <c r="DFR271" s="5"/>
      <c r="DFS271" s="5"/>
      <c r="DFT271" s="5"/>
      <c r="DFU271" s="5"/>
      <c r="DFV271" s="5"/>
      <c r="DFW271" s="5"/>
      <c r="DFX271" s="5"/>
      <c r="DFY271" s="5"/>
      <c r="DFZ271" s="5"/>
      <c r="DGA271" s="5"/>
      <c r="DGB271" s="5"/>
      <c r="DGC271" s="5"/>
      <c r="DGD271" s="5"/>
      <c r="DGE271" s="5"/>
      <c r="DGF271" s="5"/>
      <c r="DGG271" s="5"/>
      <c r="DGH271" s="5"/>
      <c r="DGI271" s="5"/>
      <c r="DGJ271" s="5"/>
      <c r="DGK271" s="5"/>
      <c r="DGL271" s="5"/>
      <c r="DGM271" s="5"/>
      <c r="DGN271" s="5"/>
      <c r="DGO271" s="5"/>
      <c r="DGP271" s="5"/>
      <c r="DGQ271" s="5"/>
      <c r="DGR271" s="5"/>
      <c r="DGS271" s="5"/>
      <c r="DGT271" s="5"/>
      <c r="DGU271" s="5"/>
      <c r="DGV271" s="5"/>
      <c r="DGW271" s="5"/>
      <c r="DGX271" s="5"/>
      <c r="DGY271" s="5"/>
      <c r="DGZ271" s="5"/>
      <c r="DHA271" s="5"/>
      <c r="DHB271" s="5"/>
      <c r="DHC271" s="5"/>
      <c r="DHD271" s="5"/>
      <c r="DHE271" s="5"/>
      <c r="DHF271" s="5"/>
      <c r="DHG271" s="5"/>
      <c r="DHH271" s="5"/>
      <c r="DHI271" s="5"/>
      <c r="DHJ271" s="5"/>
      <c r="DHK271" s="5"/>
      <c r="DHL271" s="5"/>
      <c r="DHM271" s="5"/>
      <c r="DHN271" s="5"/>
      <c r="DHO271" s="5"/>
      <c r="DHP271" s="5"/>
      <c r="DHQ271" s="5"/>
      <c r="DHR271" s="5"/>
      <c r="DHS271" s="5"/>
      <c r="DHT271" s="5"/>
      <c r="DHU271" s="5"/>
      <c r="DHV271" s="5"/>
      <c r="DHW271" s="5"/>
      <c r="DHX271" s="5"/>
      <c r="DHY271" s="5"/>
      <c r="DHZ271" s="5"/>
      <c r="DIA271" s="5"/>
      <c r="DIB271" s="5"/>
      <c r="DIC271" s="5"/>
      <c r="DID271" s="5"/>
      <c r="DIE271" s="5"/>
      <c r="DIF271" s="5"/>
      <c r="DIG271" s="5"/>
      <c r="DIH271" s="5"/>
      <c r="DII271" s="5"/>
      <c r="DIJ271" s="5"/>
      <c r="DIK271" s="5"/>
      <c r="DIL271" s="5"/>
      <c r="DIM271" s="5"/>
      <c r="DIN271" s="5"/>
      <c r="DIO271" s="5"/>
      <c r="DIP271" s="5"/>
      <c r="DIQ271" s="5"/>
      <c r="DIR271" s="5"/>
      <c r="DIS271" s="5"/>
      <c r="DIT271" s="5"/>
      <c r="DIU271" s="5"/>
      <c r="DIV271" s="5"/>
      <c r="DIW271" s="5"/>
      <c r="DIX271" s="5"/>
      <c r="DIY271" s="5"/>
      <c r="DIZ271" s="5"/>
      <c r="DJA271" s="5"/>
      <c r="DJB271" s="5"/>
      <c r="DJC271" s="5"/>
      <c r="DJD271" s="5"/>
      <c r="DJE271" s="5"/>
      <c r="DJF271" s="5"/>
      <c r="DJG271" s="5"/>
      <c r="DJH271" s="5"/>
      <c r="DJI271" s="5"/>
      <c r="DJJ271" s="5"/>
      <c r="DJK271" s="5"/>
      <c r="DJL271" s="5"/>
      <c r="DJM271" s="5"/>
      <c r="DJN271" s="5"/>
      <c r="DJO271" s="5"/>
      <c r="DJP271" s="5"/>
      <c r="DJQ271" s="5"/>
      <c r="DJR271" s="5"/>
      <c r="DJS271" s="5"/>
      <c r="DJT271" s="5"/>
      <c r="DJU271" s="5"/>
      <c r="DJV271" s="5"/>
      <c r="DJW271" s="5"/>
      <c r="DJX271" s="5"/>
      <c r="DJY271" s="5"/>
      <c r="DJZ271" s="5"/>
      <c r="DKA271" s="5"/>
      <c r="DKB271" s="5"/>
      <c r="DKC271" s="5"/>
      <c r="DKD271" s="5"/>
      <c r="DKE271" s="5"/>
      <c r="DKF271" s="5"/>
      <c r="DKG271" s="5"/>
      <c r="DKH271" s="5"/>
      <c r="DKI271" s="5"/>
      <c r="DKJ271" s="5"/>
      <c r="DKK271" s="5"/>
      <c r="DKL271" s="5"/>
      <c r="DKM271" s="5"/>
      <c r="DKN271" s="5"/>
      <c r="DKO271" s="5"/>
      <c r="DKP271" s="5"/>
      <c r="DKQ271" s="5"/>
      <c r="DKR271" s="5"/>
      <c r="DKS271" s="5"/>
      <c r="DKT271" s="5"/>
      <c r="DKU271" s="5"/>
      <c r="DKV271" s="5"/>
      <c r="DKW271" s="5"/>
      <c r="DKX271" s="5"/>
      <c r="DKY271" s="5"/>
      <c r="DKZ271" s="5"/>
      <c r="DLA271" s="5"/>
      <c r="DLB271" s="5"/>
      <c r="DLC271" s="5"/>
      <c r="DLD271" s="5"/>
      <c r="DLE271" s="5"/>
      <c r="DLF271" s="5"/>
      <c r="DLG271" s="5"/>
      <c r="DLH271" s="5"/>
      <c r="DLI271" s="5"/>
      <c r="DLJ271" s="5"/>
      <c r="DLK271" s="5"/>
      <c r="DLL271" s="5"/>
      <c r="DLM271" s="5"/>
      <c r="DLN271" s="5"/>
      <c r="DLO271" s="5"/>
      <c r="DLP271" s="5"/>
      <c r="DLQ271" s="5"/>
      <c r="DLR271" s="5"/>
      <c r="DLS271" s="5"/>
      <c r="DLT271" s="5"/>
      <c r="DLU271" s="5"/>
      <c r="DLV271" s="5"/>
      <c r="DLW271" s="5"/>
      <c r="DLX271" s="5"/>
      <c r="DLY271" s="5"/>
      <c r="DLZ271" s="5"/>
      <c r="DMA271" s="5"/>
      <c r="DMB271" s="5"/>
      <c r="DMC271" s="5"/>
      <c r="DMD271" s="5"/>
      <c r="DME271" s="5"/>
      <c r="DMF271" s="5"/>
      <c r="DMG271" s="5"/>
      <c r="DMH271" s="5"/>
      <c r="DMI271" s="5"/>
      <c r="DMJ271" s="5"/>
      <c r="DMK271" s="5"/>
      <c r="DML271" s="5"/>
      <c r="DMM271" s="5"/>
      <c r="DMN271" s="5"/>
      <c r="DMO271" s="5"/>
      <c r="DMP271" s="5"/>
      <c r="DMQ271" s="5"/>
      <c r="DMR271" s="5"/>
      <c r="DMS271" s="5"/>
      <c r="DMT271" s="5"/>
      <c r="DMU271" s="5"/>
      <c r="DMV271" s="5"/>
      <c r="DMW271" s="5"/>
      <c r="DMX271" s="5"/>
      <c r="DMY271" s="5"/>
      <c r="DMZ271" s="5"/>
      <c r="DNA271" s="5"/>
      <c r="DNB271" s="5"/>
      <c r="DNC271" s="5"/>
      <c r="DND271" s="5"/>
      <c r="DNE271" s="5"/>
      <c r="DNF271" s="5"/>
      <c r="DNG271" s="5"/>
      <c r="DNH271" s="5"/>
      <c r="DNI271" s="5"/>
      <c r="DNJ271" s="5"/>
      <c r="DNK271" s="5"/>
      <c r="DNL271" s="5"/>
      <c r="DNM271" s="5"/>
      <c r="DNN271" s="5"/>
      <c r="DNO271" s="5"/>
      <c r="DNP271" s="5"/>
      <c r="DNQ271" s="5"/>
      <c r="DNR271" s="5"/>
      <c r="DNS271" s="5"/>
      <c r="DNT271" s="5"/>
      <c r="DNU271" s="5"/>
      <c r="DNV271" s="5"/>
      <c r="DNW271" s="5"/>
      <c r="DNX271" s="5"/>
      <c r="DNY271" s="5"/>
      <c r="DNZ271" s="5"/>
      <c r="DOA271" s="5"/>
      <c r="DOB271" s="5"/>
      <c r="DOC271" s="5"/>
      <c r="DOD271" s="5"/>
      <c r="DOE271" s="5"/>
      <c r="DOF271" s="5"/>
      <c r="DOG271" s="5"/>
      <c r="DOH271" s="5"/>
      <c r="DOI271" s="5"/>
      <c r="DOJ271" s="5"/>
      <c r="DOK271" s="5"/>
      <c r="DOL271" s="5"/>
      <c r="DOM271" s="5"/>
      <c r="DON271" s="5"/>
      <c r="DOO271" s="5"/>
      <c r="DOP271" s="5"/>
      <c r="DOQ271" s="5"/>
      <c r="DOR271" s="5"/>
      <c r="DOS271" s="5"/>
      <c r="DOT271" s="5"/>
      <c r="DOU271" s="5"/>
      <c r="DOV271" s="5"/>
      <c r="DOW271" s="5"/>
      <c r="DOX271" s="5"/>
      <c r="DOY271" s="5"/>
      <c r="DOZ271" s="5"/>
      <c r="DPA271" s="5"/>
      <c r="DPB271" s="5"/>
      <c r="DPC271" s="5"/>
      <c r="DPD271" s="5"/>
      <c r="DPE271" s="5"/>
      <c r="DPF271" s="5"/>
      <c r="DPG271" s="5"/>
      <c r="DPH271" s="5"/>
      <c r="DPI271" s="5"/>
      <c r="DPJ271" s="5"/>
      <c r="DPK271" s="5"/>
      <c r="DPL271" s="5"/>
      <c r="DPM271" s="5"/>
      <c r="DPN271" s="5"/>
      <c r="DPO271" s="5"/>
      <c r="DPP271" s="5"/>
      <c r="DPQ271" s="5"/>
      <c r="DPR271" s="5"/>
      <c r="DPS271" s="5"/>
      <c r="DPT271" s="5"/>
      <c r="DPU271" s="5"/>
      <c r="DPV271" s="5"/>
      <c r="DPW271" s="5"/>
      <c r="DPX271" s="5"/>
      <c r="DPY271" s="5"/>
      <c r="DPZ271" s="5"/>
      <c r="DQA271" s="5"/>
      <c r="DQB271" s="5"/>
      <c r="DQC271" s="5"/>
      <c r="DQD271" s="5"/>
      <c r="DQE271" s="5"/>
      <c r="DQF271" s="5"/>
      <c r="DQG271" s="5"/>
      <c r="DQH271" s="5"/>
      <c r="DQI271" s="5"/>
      <c r="DQJ271" s="5"/>
      <c r="DQK271" s="5"/>
      <c r="DQL271" s="5"/>
      <c r="DQM271" s="5"/>
      <c r="DQN271" s="5"/>
      <c r="DQO271" s="5"/>
      <c r="DQP271" s="5"/>
      <c r="DQQ271" s="5"/>
      <c r="DQR271" s="5"/>
      <c r="DQS271" s="5"/>
      <c r="DQT271" s="5"/>
      <c r="DQU271" s="5"/>
      <c r="DQV271" s="5"/>
      <c r="DQW271" s="5"/>
      <c r="DQX271" s="5"/>
      <c r="DQY271" s="5"/>
      <c r="DQZ271" s="5"/>
      <c r="DRA271" s="5"/>
      <c r="DRB271" s="5"/>
      <c r="DRC271" s="5"/>
      <c r="DRD271" s="5"/>
      <c r="DRE271" s="5"/>
      <c r="DRF271" s="5"/>
      <c r="DRG271" s="5"/>
      <c r="DRH271" s="5"/>
      <c r="DRI271" s="5"/>
      <c r="DRJ271" s="5"/>
      <c r="DRK271" s="5"/>
      <c r="DRL271" s="5"/>
      <c r="DRM271" s="5"/>
      <c r="DRN271" s="5"/>
      <c r="DRO271" s="5"/>
      <c r="DRP271" s="5"/>
      <c r="DRQ271" s="5"/>
      <c r="DRR271" s="5"/>
      <c r="DRS271" s="5"/>
      <c r="DRT271" s="5"/>
      <c r="DRU271" s="5"/>
      <c r="DRV271" s="5"/>
      <c r="DRW271" s="5"/>
      <c r="DRX271" s="5"/>
      <c r="DRY271" s="5"/>
      <c r="DRZ271" s="5"/>
      <c r="DSA271" s="5"/>
      <c r="DSB271" s="5"/>
      <c r="DSC271" s="5"/>
      <c r="DSD271" s="5"/>
      <c r="DSE271" s="5"/>
      <c r="DSF271" s="5"/>
      <c r="DSG271" s="5"/>
      <c r="DSH271" s="5"/>
      <c r="DSI271" s="5"/>
      <c r="DSJ271" s="5"/>
      <c r="DSK271" s="5"/>
      <c r="DSL271" s="5"/>
      <c r="DSM271" s="5"/>
      <c r="DSN271" s="5"/>
      <c r="DSO271" s="5"/>
      <c r="DSP271" s="5"/>
      <c r="DSQ271" s="5"/>
      <c r="DSR271" s="5"/>
      <c r="DSS271" s="5"/>
      <c r="DST271" s="5"/>
      <c r="DSU271" s="5"/>
      <c r="DSV271" s="5"/>
      <c r="DSW271" s="5"/>
      <c r="DSX271" s="5"/>
      <c r="DSY271" s="5"/>
      <c r="DSZ271" s="5"/>
      <c r="DTA271" s="5"/>
      <c r="DTB271" s="5"/>
      <c r="DTC271" s="5"/>
      <c r="DTD271" s="5"/>
      <c r="DTE271" s="5"/>
      <c r="DTF271" s="5"/>
      <c r="DTG271" s="5"/>
      <c r="DTH271" s="5"/>
      <c r="DTI271" s="5"/>
      <c r="DTJ271" s="5"/>
      <c r="DTK271" s="5"/>
      <c r="DTL271" s="5"/>
      <c r="DTM271" s="5"/>
      <c r="DTN271" s="5"/>
      <c r="DTO271" s="5"/>
      <c r="DTP271" s="5"/>
      <c r="DTQ271" s="5"/>
      <c r="DTR271" s="5"/>
      <c r="DTS271" s="5"/>
      <c r="DTT271" s="5"/>
      <c r="DTU271" s="5"/>
      <c r="DTV271" s="5"/>
      <c r="DTW271" s="5"/>
      <c r="DTX271" s="5"/>
      <c r="DTY271" s="5"/>
      <c r="DTZ271" s="5"/>
      <c r="DUA271" s="5"/>
      <c r="DUB271" s="5"/>
      <c r="DUC271" s="5"/>
      <c r="DUD271" s="5"/>
      <c r="DUE271" s="5"/>
      <c r="DUF271" s="5"/>
      <c r="DUG271" s="5"/>
      <c r="DUH271" s="5"/>
      <c r="DUI271" s="5"/>
      <c r="DUJ271" s="5"/>
      <c r="DUK271" s="5"/>
      <c r="DUL271" s="5"/>
      <c r="DUM271" s="5"/>
      <c r="DUN271" s="5"/>
      <c r="DUO271" s="5"/>
      <c r="DUP271" s="5"/>
      <c r="DUQ271" s="5"/>
      <c r="DUR271" s="5"/>
      <c r="DUS271" s="5"/>
      <c r="DUT271" s="5"/>
      <c r="DUU271" s="5"/>
      <c r="DUV271" s="5"/>
      <c r="DUW271" s="5"/>
      <c r="DUX271" s="5"/>
      <c r="DUY271" s="5"/>
      <c r="DUZ271" s="5"/>
      <c r="DVA271" s="5"/>
      <c r="DVB271" s="5"/>
      <c r="DVC271" s="5"/>
      <c r="DVD271" s="5"/>
      <c r="DVE271" s="5"/>
      <c r="DVF271" s="5"/>
      <c r="DVG271" s="5"/>
      <c r="DVH271" s="5"/>
      <c r="DVI271" s="5"/>
      <c r="DVJ271" s="5"/>
      <c r="DVK271" s="5"/>
      <c r="DVL271" s="5"/>
      <c r="DVM271" s="5"/>
      <c r="DVN271" s="5"/>
      <c r="DVO271" s="5"/>
      <c r="DVP271" s="5"/>
      <c r="DVQ271" s="5"/>
      <c r="DVR271" s="5"/>
      <c r="DVS271" s="5"/>
      <c r="DVT271" s="5"/>
      <c r="DVU271" s="5"/>
      <c r="DVV271" s="5"/>
      <c r="DVW271" s="5"/>
      <c r="DVX271" s="5"/>
      <c r="DVY271" s="5"/>
      <c r="DVZ271" s="5"/>
      <c r="DWA271" s="5"/>
      <c r="DWB271" s="5"/>
      <c r="DWC271" s="5"/>
      <c r="DWD271" s="5"/>
      <c r="DWE271" s="5"/>
      <c r="DWF271" s="5"/>
      <c r="DWG271" s="5"/>
      <c r="DWH271" s="5"/>
      <c r="DWI271" s="5"/>
      <c r="DWJ271" s="5"/>
      <c r="DWK271" s="5"/>
      <c r="DWL271" s="5"/>
      <c r="DWM271" s="5"/>
      <c r="DWN271" s="5"/>
      <c r="DWO271" s="5"/>
      <c r="DWP271" s="5"/>
      <c r="DWQ271" s="5"/>
      <c r="DWR271" s="5"/>
      <c r="DWS271" s="5"/>
      <c r="DWT271" s="5"/>
      <c r="DWU271" s="5"/>
      <c r="DWV271" s="5"/>
      <c r="DWW271" s="5"/>
      <c r="DWX271" s="5"/>
      <c r="DWY271" s="5"/>
      <c r="DWZ271" s="5"/>
      <c r="DXA271" s="5"/>
      <c r="DXB271" s="5"/>
      <c r="DXC271" s="5"/>
      <c r="DXD271" s="5"/>
      <c r="DXE271" s="5"/>
      <c r="DXF271" s="5"/>
      <c r="DXG271" s="5"/>
      <c r="DXH271" s="5"/>
      <c r="DXI271" s="5"/>
      <c r="DXJ271" s="5"/>
      <c r="DXK271" s="5"/>
      <c r="DXL271" s="5"/>
      <c r="DXM271" s="5"/>
      <c r="DXN271" s="5"/>
      <c r="DXO271" s="5"/>
      <c r="DXP271" s="5"/>
      <c r="DXQ271" s="5"/>
      <c r="DXR271" s="5"/>
      <c r="DXS271" s="5"/>
      <c r="DXT271" s="5"/>
      <c r="DXU271" s="5"/>
      <c r="DXV271" s="5"/>
      <c r="DXW271" s="5"/>
      <c r="DXX271" s="5"/>
      <c r="DXY271" s="5"/>
      <c r="DXZ271" s="5"/>
      <c r="DYA271" s="5"/>
      <c r="DYB271" s="5"/>
      <c r="DYC271" s="5"/>
      <c r="DYD271" s="5"/>
      <c r="DYE271" s="5"/>
      <c r="DYF271" s="5"/>
      <c r="DYG271" s="5"/>
      <c r="DYH271" s="5"/>
      <c r="DYI271" s="5"/>
      <c r="DYJ271" s="5"/>
      <c r="DYK271" s="5"/>
      <c r="DYL271" s="5"/>
      <c r="DYM271" s="5"/>
      <c r="DYN271" s="5"/>
      <c r="DYO271" s="5"/>
      <c r="DYP271" s="5"/>
      <c r="DYQ271" s="5"/>
      <c r="DYR271" s="5"/>
      <c r="DYS271" s="5"/>
      <c r="DYT271" s="5"/>
      <c r="DYU271" s="5"/>
      <c r="DYV271" s="5"/>
      <c r="DYW271" s="5"/>
      <c r="DYX271" s="5"/>
      <c r="DYY271" s="5"/>
      <c r="DYZ271" s="5"/>
      <c r="DZA271" s="5"/>
      <c r="DZB271" s="5"/>
      <c r="DZC271" s="5"/>
      <c r="DZD271" s="5"/>
      <c r="DZE271" s="5"/>
      <c r="DZF271" s="5"/>
      <c r="DZG271" s="5"/>
      <c r="DZH271" s="5"/>
      <c r="DZI271" s="5"/>
      <c r="DZJ271" s="5"/>
      <c r="DZK271" s="5"/>
      <c r="DZL271" s="5"/>
      <c r="DZM271" s="5"/>
      <c r="DZN271" s="5"/>
      <c r="DZO271" s="5"/>
      <c r="DZP271" s="5"/>
      <c r="DZQ271" s="5"/>
      <c r="DZR271" s="5"/>
      <c r="DZS271" s="5"/>
      <c r="DZT271" s="5"/>
      <c r="DZU271" s="5"/>
      <c r="DZV271" s="5"/>
      <c r="DZW271" s="5"/>
      <c r="DZX271" s="5"/>
      <c r="DZY271" s="5"/>
      <c r="DZZ271" s="5"/>
      <c r="EAA271" s="5"/>
      <c r="EAB271" s="5"/>
      <c r="EAC271" s="5"/>
      <c r="EAD271" s="5"/>
      <c r="EAE271" s="5"/>
      <c r="EAF271" s="5"/>
      <c r="EAG271" s="5"/>
      <c r="EAH271" s="5"/>
      <c r="EAI271" s="5"/>
      <c r="EAJ271" s="5"/>
      <c r="EAK271" s="5"/>
      <c r="EAL271" s="5"/>
      <c r="EAM271" s="5"/>
      <c r="EAN271" s="5"/>
      <c r="EAO271" s="5"/>
      <c r="EAP271" s="5"/>
      <c r="EAQ271" s="5"/>
      <c r="EAR271" s="5"/>
      <c r="EAS271" s="5"/>
      <c r="EAT271" s="5"/>
      <c r="EAU271" s="5"/>
      <c r="EAV271" s="5"/>
      <c r="EAW271" s="5"/>
      <c r="EAX271" s="5"/>
      <c r="EAY271" s="5"/>
      <c r="EAZ271" s="5"/>
      <c r="EBA271" s="5"/>
      <c r="EBB271" s="5"/>
      <c r="EBC271" s="5"/>
      <c r="EBD271" s="5"/>
      <c r="EBE271" s="5"/>
      <c r="EBF271" s="5"/>
      <c r="EBG271" s="5"/>
      <c r="EBH271" s="5"/>
      <c r="EBI271" s="5"/>
      <c r="EBJ271" s="5"/>
      <c r="EBK271" s="5"/>
      <c r="EBL271" s="5"/>
      <c r="EBM271" s="5"/>
      <c r="EBN271" s="5"/>
      <c r="EBO271" s="5"/>
      <c r="EBP271" s="5"/>
      <c r="EBQ271" s="5"/>
      <c r="EBR271" s="5"/>
      <c r="EBS271" s="5"/>
      <c r="EBT271" s="5"/>
      <c r="EBU271" s="5"/>
      <c r="EBV271" s="5"/>
      <c r="EBW271" s="5"/>
      <c r="EBX271" s="5"/>
      <c r="EBY271" s="5"/>
      <c r="EBZ271" s="5"/>
      <c r="ECA271" s="5"/>
      <c r="ECB271" s="5"/>
      <c r="ECC271" s="5"/>
      <c r="ECD271" s="5"/>
      <c r="ECE271" s="5"/>
      <c r="ECF271" s="5"/>
      <c r="ECG271" s="5"/>
      <c r="ECH271" s="5"/>
      <c r="ECI271" s="5"/>
      <c r="ECJ271" s="5"/>
      <c r="ECK271" s="5"/>
      <c r="ECL271" s="5"/>
      <c r="ECM271" s="5"/>
      <c r="ECN271" s="5"/>
      <c r="ECO271" s="5"/>
      <c r="ECP271" s="5"/>
      <c r="ECQ271" s="5"/>
      <c r="ECR271" s="5"/>
      <c r="ECS271" s="5"/>
      <c r="ECT271" s="5"/>
      <c r="ECU271" s="5"/>
      <c r="ECV271" s="5"/>
      <c r="ECW271" s="5"/>
      <c r="ECX271" s="5"/>
      <c r="ECY271" s="5"/>
      <c r="ECZ271" s="5"/>
      <c r="EDA271" s="5"/>
      <c r="EDB271" s="5"/>
      <c r="EDC271" s="5"/>
      <c r="EDD271" s="5"/>
      <c r="EDE271" s="5"/>
      <c r="EDF271" s="5"/>
      <c r="EDG271" s="5"/>
      <c r="EDH271" s="5"/>
      <c r="EDI271" s="5"/>
      <c r="EDJ271" s="5"/>
      <c r="EDK271" s="5"/>
      <c r="EDL271" s="5"/>
      <c r="EDM271" s="5"/>
      <c r="EDN271" s="5"/>
      <c r="EDO271" s="5"/>
      <c r="EDP271" s="5"/>
      <c r="EDQ271" s="5"/>
      <c r="EDR271" s="5"/>
      <c r="EDS271" s="5"/>
      <c r="EDT271" s="5"/>
      <c r="EDU271" s="5"/>
      <c r="EDV271" s="5"/>
      <c r="EDW271" s="5"/>
      <c r="EDX271" s="5"/>
      <c r="EDY271" s="5"/>
      <c r="EDZ271" s="5"/>
      <c r="EEA271" s="5"/>
      <c r="EEB271" s="5"/>
      <c r="EEC271" s="5"/>
      <c r="EED271" s="5"/>
      <c r="EEE271" s="5"/>
      <c r="EEF271" s="5"/>
      <c r="EEG271" s="5"/>
      <c r="EEH271" s="5"/>
      <c r="EEI271" s="5"/>
      <c r="EEJ271" s="5"/>
      <c r="EEK271" s="5"/>
      <c r="EEL271" s="5"/>
      <c r="EEM271" s="5"/>
      <c r="EEN271" s="5"/>
      <c r="EEO271" s="5"/>
      <c r="EEP271" s="5"/>
      <c r="EEQ271" s="5"/>
      <c r="EER271" s="5"/>
      <c r="EES271" s="5"/>
      <c r="EET271" s="5"/>
      <c r="EEU271" s="5"/>
      <c r="EEV271" s="5"/>
      <c r="EEW271" s="5"/>
      <c r="EEX271" s="5"/>
      <c r="EEY271" s="5"/>
      <c r="EEZ271" s="5"/>
      <c r="EFA271" s="5"/>
      <c r="EFB271" s="5"/>
      <c r="EFC271" s="5"/>
      <c r="EFD271" s="5"/>
      <c r="EFE271" s="5"/>
      <c r="EFF271" s="5"/>
      <c r="EFG271" s="5"/>
      <c r="EFH271" s="5"/>
      <c r="EFI271" s="5"/>
      <c r="EFJ271" s="5"/>
      <c r="EFK271" s="5"/>
      <c r="EFL271" s="5"/>
      <c r="EFM271" s="5"/>
      <c r="EFN271" s="5"/>
      <c r="EFO271" s="5"/>
      <c r="EFP271" s="5"/>
      <c r="EFQ271" s="5"/>
      <c r="EFR271" s="5"/>
      <c r="EFS271" s="5"/>
      <c r="EFT271" s="5"/>
      <c r="EFU271" s="5"/>
      <c r="EFV271" s="5"/>
      <c r="EFW271" s="5"/>
      <c r="EFX271" s="5"/>
      <c r="EFY271" s="5"/>
      <c r="EFZ271" s="5"/>
      <c r="EGA271" s="5"/>
      <c r="EGB271" s="5"/>
      <c r="EGC271" s="5"/>
      <c r="EGD271" s="5"/>
      <c r="EGE271" s="5"/>
      <c r="EGF271" s="5"/>
      <c r="EGG271" s="5"/>
      <c r="EGH271" s="5"/>
      <c r="EGI271" s="5"/>
      <c r="EGJ271" s="5"/>
      <c r="EGK271" s="5"/>
      <c r="EGL271" s="5"/>
      <c r="EGM271" s="5"/>
      <c r="EGN271" s="5"/>
      <c r="EGO271" s="5"/>
      <c r="EGP271" s="5"/>
      <c r="EGQ271" s="5"/>
      <c r="EGR271" s="5"/>
      <c r="EGS271" s="5"/>
      <c r="EGT271" s="5"/>
      <c r="EGU271" s="5"/>
      <c r="EGV271" s="5"/>
      <c r="EGW271" s="5"/>
      <c r="EGX271" s="5"/>
      <c r="EGY271" s="5"/>
      <c r="EGZ271" s="5"/>
      <c r="EHA271" s="5"/>
      <c r="EHB271" s="5"/>
      <c r="EHC271" s="5"/>
      <c r="EHD271" s="5"/>
      <c r="EHE271" s="5"/>
      <c r="EHF271" s="5"/>
      <c r="EHG271" s="5"/>
      <c r="EHH271" s="5"/>
      <c r="EHI271" s="5"/>
      <c r="EHJ271" s="5"/>
      <c r="EHK271" s="5"/>
      <c r="EHL271" s="5"/>
      <c r="EHM271" s="5"/>
      <c r="EHN271" s="5"/>
      <c r="EHO271" s="5"/>
      <c r="EHP271" s="5"/>
      <c r="EHQ271" s="5"/>
      <c r="EHR271" s="5"/>
      <c r="EHS271" s="5"/>
      <c r="EHT271" s="5"/>
      <c r="EHU271" s="5"/>
      <c r="EHV271" s="5"/>
      <c r="EHW271" s="5"/>
      <c r="EHX271" s="5"/>
      <c r="EHY271" s="5"/>
      <c r="EHZ271" s="5"/>
      <c r="EIA271" s="5"/>
      <c r="EIB271" s="5"/>
      <c r="EIC271" s="5"/>
      <c r="EID271" s="5"/>
      <c r="EIE271" s="5"/>
      <c r="EIF271" s="5"/>
      <c r="EIG271" s="5"/>
      <c r="EIH271" s="5"/>
      <c r="EII271" s="5"/>
      <c r="EIJ271" s="5"/>
      <c r="EIK271" s="5"/>
      <c r="EIL271" s="5"/>
      <c r="EIM271" s="5"/>
      <c r="EIN271" s="5"/>
      <c r="EIO271" s="5"/>
      <c r="EIP271" s="5"/>
      <c r="EIQ271" s="5"/>
      <c r="EIR271" s="5"/>
      <c r="EIS271" s="5"/>
      <c r="EIT271" s="5"/>
      <c r="EIU271" s="5"/>
      <c r="EIV271" s="5"/>
      <c r="EIW271" s="5"/>
      <c r="EIX271" s="5"/>
      <c r="EIY271" s="5"/>
      <c r="EIZ271" s="5"/>
      <c r="EJA271" s="5"/>
      <c r="EJB271" s="5"/>
      <c r="EJC271" s="5"/>
      <c r="EJD271" s="5"/>
      <c r="EJE271" s="5"/>
      <c r="EJF271" s="5"/>
      <c r="EJG271" s="5"/>
      <c r="EJH271" s="5"/>
      <c r="EJI271" s="5"/>
      <c r="EJJ271" s="5"/>
      <c r="EJK271" s="5"/>
      <c r="EJL271" s="5"/>
      <c r="EJM271" s="5"/>
      <c r="EJN271" s="5"/>
      <c r="EJO271" s="5"/>
      <c r="EJP271" s="5"/>
      <c r="EJQ271" s="5"/>
      <c r="EJR271" s="5"/>
      <c r="EJS271" s="5"/>
      <c r="EJT271" s="5"/>
      <c r="EJU271" s="5"/>
      <c r="EJV271" s="5"/>
      <c r="EJW271" s="5"/>
      <c r="EJX271" s="5"/>
      <c r="EJY271" s="5"/>
      <c r="EJZ271" s="5"/>
      <c r="EKA271" s="5"/>
      <c r="EKB271" s="5"/>
      <c r="EKC271" s="5"/>
      <c r="EKD271" s="5"/>
      <c r="EKE271" s="5"/>
      <c r="EKF271" s="5"/>
      <c r="EKG271" s="5"/>
      <c r="EKH271" s="5"/>
      <c r="EKI271" s="5"/>
      <c r="EKJ271" s="5"/>
      <c r="EKK271" s="5"/>
      <c r="EKL271" s="5"/>
      <c r="EKM271" s="5"/>
      <c r="EKN271" s="5"/>
      <c r="EKO271" s="5"/>
      <c r="EKP271" s="5"/>
      <c r="EKQ271" s="5"/>
      <c r="EKR271" s="5"/>
      <c r="EKS271" s="5"/>
      <c r="EKT271" s="5"/>
      <c r="EKU271" s="5"/>
      <c r="EKV271" s="5"/>
      <c r="EKW271" s="5"/>
      <c r="EKX271" s="5"/>
      <c r="EKY271" s="5"/>
      <c r="EKZ271" s="5"/>
      <c r="ELA271" s="5"/>
      <c r="ELB271" s="5"/>
      <c r="ELC271" s="5"/>
      <c r="ELD271" s="5"/>
      <c r="ELE271" s="5"/>
      <c r="ELF271" s="5"/>
      <c r="ELG271" s="5"/>
      <c r="ELH271" s="5"/>
      <c r="ELI271" s="5"/>
      <c r="ELJ271" s="5"/>
      <c r="ELK271" s="5"/>
      <c r="ELL271" s="5"/>
      <c r="ELM271" s="5"/>
      <c r="ELN271" s="5"/>
      <c r="ELO271" s="5"/>
      <c r="ELP271" s="5"/>
      <c r="ELQ271" s="5"/>
      <c r="ELR271" s="5"/>
      <c r="ELS271" s="5"/>
      <c r="ELT271" s="5"/>
      <c r="ELU271" s="5"/>
      <c r="ELV271" s="5"/>
      <c r="ELW271" s="5"/>
      <c r="ELX271" s="5"/>
      <c r="ELY271" s="5"/>
      <c r="ELZ271" s="5"/>
      <c r="EMA271" s="5"/>
      <c r="EMB271" s="5"/>
      <c r="EMC271" s="5"/>
      <c r="EMD271" s="5"/>
      <c r="EME271" s="5"/>
      <c r="EMF271" s="5"/>
      <c r="EMG271" s="5"/>
      <c r="EMH271" s="5"/>
      <c r="EMI271" s="5"/>
      <c r="EMJ271" s="5"/>
      <c r="EMK271" s="5"/>
      <c r="EML271" s="5"/>
      <c r="EMM271" s="5"/>
      <c r="EMN271" s="5"/>
      <c r="EMO271" s="5"/>
      <c r="EMP271" s="5"/>
      <c r="EMQ271" s="5"/>
      <c r="EMR271" s="5"/>
      <c r="EMS271" s="5"/>
      <c r="EMT271" s="5"/>
      <c r="EMU271" s="5"/>
      <c r="EMV271" s="5"/>
      <c r="EMW271" s="5"/>
      <c r="EMX271" s="5"/>
      <c r="EMY271" s="5"/>
      <c r="EMZ271" s="5"/>
      <c r="ENA271" s="5"/>
      <c r="ENB271" s="5"/>
      <c r="ENC271" s="5"/>
      <c r="END271" s="5"/>
      <c r="ENE271" s="5"/>
      <c r="ENF271" s="5"/>
      <c r="ENG271" s="5"/>
      <c r="ENH271" s="5"/>
      <c r="ENI271" s="5"/>
      <c r="ENJ271" s="5"/>
      <c r="ENK271" s="5"/>
      <c r="ENL271" s="5"/>
      <c r="ENM271" s="5"/>
      <c r="ENN271" s="5"/>
      <c r="ENO271" s="5"/>
      <c r="ENP271" s="5"/>
      <c r="ENQ271" s="5"/>
      <c r="ENR271" s="5"/>
      <c r="ENS271" s="5"/>
      <c r="ENT271" s="5"/>
      <c r="ENU271" s="5"/>
      <c r="ENV271" s="5"/>
      <c r="ENW271" s="5"/>
      <c r="ENX271" s="5"/>
      <c r="ENY271" s="5"/>
      <c r="ENZ271" s="5"/>
      <c r="EOA271" s="5"/>
      <c r="EOB271" s="5"/>
      <c r="EOC271" s="5"/>
      <c r="EOD271" s="5"/>
      <c r="EOE271" s="5"/>
      <c r="EOF271" s="5"/>
      <c r="EOG271" s="5"/>
      <c r="EOH271" s="5"/>
      <c r="EOI271" s="5"/>
      <c r="EOJ271" s="5"/>
      <c r="EOK271" s="5"/>
      <c r="EOL271" s="5"/>
      <c r="EOM271" s="5"/>
      <c r="EON271" s="5"/>
      <c r="EOO271" s="5"/>
      <c r="EOP271" s="5"/>
      <c r="EOQ271" s="5"/>
      <c r="EOR271" s="5"/>
      <c r="EOS271" s="5"/>
      <c r="EOT271" s="5"/>
      <c r="EOU271" s="5"/>
      <c r="EOV271" s="5"/>
      <c r="EOW271" s="5"/>
      <c r="EOX271" s="5"/>
      <c r="EOY271" s="5"/>
      <c r="EOZ271" s="5"/>
      <c r="EPA271" s="5"/>
      <c r="EPB271" s="5"/>
      <c r="EPC271" s="5"/>
      <c r="EPD271" s="5"/>
      <c r="EPE271" s="5"/>
      <c r="EPF271" s="5"/>
      <c r="EPG271" s="5"/>
      <c r="EPH271" s="5"/>
      <c r="EPI271" s="5"/>
      <c r="EPJ271" s="5"/>
      <c r="EPK271" s="5"/>
      <c r="EPL271" s="5"/>
      <c r="EPM271" s="5"/>
      <c r="EPN271" s="5"/>
      <c r="EPO271" s="5"/>
      <c r="EPP271" s="5"/>
      <c r="EPQ271" s="5"/>
      <c r="EPR271" s="5"/>
      <c r="EPS271" s="5"/>
      <c r="EPT271" s="5"/>
      <c r="EPU271" s="5"/>
      <c r="EPV271" s="5"/>
      <c r="EPW271" s="5"/>
      <c r="EPX271" s="5"/>
      <c r="EPY271" s="5"/>
      <c r="EPZ271" s="5"/>
      <c r="EQA271" s="5"/>
      <c r="EQB271" s="5"/>
      <c r="EQC271" s="5"/>
      <c r="EQD271" s="5"/>
      <c r="EQE271" s="5"/>
      <c r="EQF271" s="5"/>
      <c r="EQG271" s="5"/>
      <c r="EQH271" s="5"/>
      <c r="EQI271" s="5"/>
      <c r="EQJ271" s="5"/>
      <c r="EQK271" s="5"/>
      <c r="EQL271" s="5"/>
      <c r="EQM271" s="5"/>
      <c r="EQN271" s="5"/>
      <c r="EQO271" s="5"/>
      <c r="EQP271" s="5"/>
      <c r="EQQ271" s="5"/>
      <c r="EQR271" s="5"/>
      <c r="EQS271" s="5"/>
      <c r="EQT271" s="5"/>
      <c r="EQU271" s="5"/>
      <c r="EQV271" s="5"/>
      <c r="EQW271" s="5"/>
      <c r="EQX271" s="5"/>
      <c r="EQY271" s="5"/>
      <c r="EQZ271" s="5"/>
      <c r="ERA271" s="5"/>
      <c r="ERB271" s="5"/>
      <c r="ERC271" s="5"/>
      <c r="ERD271" s="5"/>
      <c r="ERE271" s="5"/>
      <c r="ERF271" s="5"/>
      <c r="ERG271" s="5"/>
      <c r="ERH271" s="5"/>
      <c r="ERI271" s="5"/>
      <c r="ERJ271" s="5"/>
      <c r="ERK271" s="5"/>
      <c r="ERL271" s="5"/>
      <c r="ERM271" s="5"/>
      <c r="ERN271" s="5"/>
      <c r="ERO271" s="5"/>
      <c r="ERP271" s="5"/>
      <c r="ERQ271" s="5"/>
      <c r="ERR271" s="5"/>
      <c r="ERS271" s="5"/>
      <c r="ERT271" s="5"/>
      <c r="ERU271" s="5"/>
      <c r="ERV271" s="5"/>
      <c r="ERW271" s="5"/>
      <c r="ERX271" s="5"/>
      <c r="ERY271" s="5"/>
      <c r="ERZ271" s="5"/>
      <c r="ESA271" s="5"/>
      <c r="ESB271" s="5"/>
      <c r="ESC271" s="5"/>
      <c r="ESD271" s="5"/>
      <c r="ESE271" s="5"/>
      <c r="ESF271" s="5"/>
      <c r="ESG271" s="5"/>
      <c r="ESH271" s="5"/>
      <c r="ESI271" s="5"/>
      <c r="ESJ271" s="5"/>
      <c r="ESK271" s="5"/>
      <c r="ESL271" s="5"/>
      <c r="ESM271" s="5"/>
      <c r="ESN271" s="5"/>
      <c r="ESO271" s="5"/>
      <c r="ESP271" s="5"/>
      <c r="ESQ271" s="5"/>
      <c r="ESR271" s="5"/>
      <c r="ESS271" s="5"/>
      <c r="EST271" s="5"/>
      <c r="ESU271" s="5"/>
      <c r="ESV271" s="5"/>
      <c r="ESW271" s="5"/>
      <c r="ESX271" s="5"/>
      <c r="ESY271" s="5"/>
      <c r="ESZ271" s="5"/>
      <c r="ETA271" s="5"/>
      <c r="ETB271" s="5"/>
      <c r="ETC271" s="5"/>
      <c r="ETD271" s="5"/>
      <c r="ETE271" s="5"/>
      <c r="ETF271" s="5"/>
      <c r="ETG271" s="5"/>
      <c r="ETH271" s="5"/>
      <c r="ETI271" s="5"/>
      <c r="ETJ271" s="5"/>
      <c r="ETK271" s="5"/>
      <c r="ETL271" s="5"/>
      <c r="ETM271" s="5"/>
      <c r="ETN271" s="5"/>
      <c r="ETO271" s="5"/>
      <c r="ETP271" s="5"/>
      <c r="ETQ271" s="5"/>
      <c r="ETR271" s="5"/>
      <c r="ETS271" s="5"/>
      <c r="ETT271" s="5"/>
      <c r="ETU271" s="5"/>
      <c r="ETV271" s="5"/>
      <c r="ETW271" s="5"/>
      <c r="ETX271" s="5"/>
      <c r="ETY271" s="5"/>
      <c r="ETZ271" s="5"/>
      <c r="EUA271" s="5"/>
      <c r="EUB271" s="5"/>
      <c r="EUC271" s="5"/>
      <c r="EUD271" s="5"/>
      <c r="EUE271" s="5"/>
      <c r="EUF271" s="5"/>
      <c r="EUG271" s="5"/>
      <c r="EUH271" s="5"/>
      <c r="EUI271" s="5"/>
      <c r="EUJ271" s="5"/>
      <c r="EUK271" s="5"/>
      <c r="EUL271" s="5"/>
      <c r="EUM271" s="5"/>
      <c r="EUN271" s="5"/>
      <c r="EUO271" s="5"/>
      <c r="EUP271" s="5"/>
      <c r="EUQ271" s="5"/>
      <c r="EUR271" s="5"/>
      <c r="EUS271" s="5"/>
      <c r="EUT271" s="5"/>
      <c r="EUU271" s="5"/>
      <c r="EUV271" s="5"/>
      <c r="EUW271" s="5"/>
      <c r="EUX271" s="5"/>
      <c r="EUY271" s="5"/>
      <c r="EUZ271" s="5"/>
      <c r="EVA271" s="5"/>
      <c r="EVB271" s="5"/>
      <c r="EVC271" s="5"/>
      <c r="EVD271" s="5"/>
      <c r="EVE271" s="5"/>
      <c r="EVF271" s="5"/>
      <c r="EVG271" s="5"/>
      <c r="EVH271" s="5"/>
      <c r="EVI271" s="5"/>
      <c r="EVJ271" s="5"/>
      <c r="EVK271" s="5"/>
      <c r="EVL271" s="5"/>
      <c r="EVM271" s="5"/>
      <c r="EVN271" s="5"/>
      <c r="EVO271" s="5"/>
      <c r="EVP271" s="5"/>
      <c r="EVQ271" s="5"/>
      <c r="EVR271" s="5"/>
      <c r="EVS271" s="5"/>
      <c r="EVT271" s="5"/>
      <c r="EVU271" s="5"/>
      <c r="EVV271" s="5"/>
      <c r="EVW271" s="5"/>
      <c r="EVX271" s="5"/>
      <c r="EVY271" s="5"/>
      <c r="EVZ271" s="5"/>
      <c r="EWA271" s="5"/>
      <c r="EWB271" s="5"/>
      <c r="EWC271" s="5"/>
      <c r="EWD271" s="5"/>
      <c r="EWE271" s="5"/>
      <c r="EWF271" s="5"/>
      <c r="EWG271" s="5"/>
      <c r="EWH271" s="5"/>
      <c r="EWI271" s="5"/>
      <c r="EWJ271" s="5"/>
      <c r="EWK271" s="5"/>
      <c r="EWL271" s="5"/>
      <c r="EWM271" s="5"/>
      <c r="EWN271" s="5"/>
      <c r="EWO271" s="5"/>
      <c r="EWP271" s="5"/>
      <c r="EWQ271" s="5"/>
      <c r="EWR271" s="5"/>
      <c r="EWS271" s="5"/>
      <c r="EWT271" s="5"/>
      <c r="EWU271" s="5"/>
      <c r="EWV271" s="5"/>
      <c r="EWW271" s="5"/>
      <c r="EWX271" s="5"/>
      <c r="EWY271" s="5"/>
      <c r="EWZ271" s="5"/>
      <c r="EXA271" s="5"/>
      <c r="EXB271" s="5"/>
      <c r="EXC271" s="5"/>
      <c r="EXD271" s="5"/>
      <c r="EXE271" s="5"/>
      <c r="EXF271" s="5"/>
      <c r="EXG271" s="5"/>
      <c r="EXH271" s="5"/>
      <c r="EXI271" s="5"/>
      <c r="EXJ271" s="5"/>
      <c r="EXK271" s="5"/>
      <c r="EXL271" s="5"/>
      <c r="EXM271" s="5"/>
      <c r="EXN271" s="5"/>
      <c r="EXO271" s="5"/>
      <c r="EXP271" s="5"/>
      <c r="EXQ271" s="5"/>
      <c r="EXR271" s="5"/>
      <c r="EXS271" s="5"/>
      <c r="EXT271" s="5"/>
      <c r="EXU271" s="5"/>
      <c r="EXV271" s="5"/>
      <c r="EXW271" s="5"/>
      <c r="EXX271" s="5"/>
      <c r="EXY271" s="5"/>
      <c r="EXZ271" s="5"/>
      <c r="EYA271" s="5"/>
      <c r="EYB271" s="5"/>
      <c r="EYC271" s="5"/>
      <c r="EYD271" s="5"/>
      <c r="EYE271" s="5"/>
      <c r="EYF271" s="5"/>
      <c r="EYG271" s="5"/>
      <c r="EYH271" s="5"/>
      <c r="EYI271" s="5"/>
      <c r="EYJ271" s="5"/>
      <c r="EYK271" s="5"/>
      <c r="EYL271" s="5"/>
      <c r="EYM271" s="5"/>
      <c r="EYN271" s="5"/>
      <c r="EYO271" s="5"/>
      <c r="EYP271" s="5"/>
      <c r="EYQ271" s="5"/>
      <c r="EYR271" s="5"/>
      <c r="EYS271" s="5"/>
      <c r="EYT271" s="5"/>
      <c r="EYU271" s="5"/>
      <c r="EYV271" s="5"/>
      <c r="EYW271" s="5"/>
      <c r="EYX271" s="5"/>
      <c r="EYY271" s="5"/>
      <c r="EYZ271" s="5"/>
      <c r="EZA271" s="5"/>
      <c r="EZB271" s="5"/>
      <c r="EZC271" s="5"/>
      <c r="EZD271" s="5"/>
      <c r="EZE271" s="5"/>
      <c r="EZF271" s="5"/>
      <c r="EZG271" s="5"/>
      <c r="EZH271" s="5"/>
      <c r="EZI271" s="5"/>
      <c r="EZJ271" s="5"/>
      <c r="EZK271" s="5"/>
      <c r="EZL271" s="5"/>
      <c r="EZM271" s="5"/>
      <c r="EZN271" s="5"/>
      <c r="EZO271" s="5"/>
      <c r="EZP271" s="5"/>
      <c r="EZQ271" s="5"/>
      <c r="EZR271" s="5"/>
      <c r="EZS271" s="5"/>
      <c r="EZT271" s="5"/>
      <c r="EZU271" s="5"/>
      <c r="EZV271" s="5"/>
      <c r="EZW271" s="5"/>
      <c r="EZX271" s="5"/>
      <c r="EZY271" s="5"/>
      <c r="EZZ271" s="5"/>
      <c r="FAA271" s="5"/>
      <c r="FAB271" s="5"/>
      <c r="FAC271" s="5"/>
      <c r="FAD271" s="5"/>
      <c r="FAE271" s="5"/>
      <c r="FAF271" s="5"/>
      <c r="FAG271" s="5"/>
      <c r="FAH271" s="5"/>
      <c r="FAI271" s="5"/>
      <c r="FAJ271" s="5"/>
      <c r="FAK271" s="5"/>
      <c r="FAL271" s="5"/>
      <c r="FAM271" s="5"/>
      <c r="FAN271" s="5"/>
      <c r="FAO271" s="5"/>
      <c r="FAP271" s="5"/>
      <c r="FAQ271" s="5"/>
      <c r="FAR271" s="5"/>
      <c r="FAS271" s="5"/>
      <c r="FAT271" s="5"/>
      <c r="FAU271" s="5"/>
      <c r="FAV271" s="5"/>
      <c r="FAW271" s="5"/>
      <c r="FAX271" s="5"/>
      <c r="FAY271" s="5"/>
      <c r="FAZ271" s="5"/>
      <c r="FBA271" s="5"/>
      <c r="FBB271" s="5"/>
      <c r="FBC271" s="5"/>
      <c r="FBD271" s="5"/>
      <c r="FBE271" s="5"/>
      <c r="FBF271" s="5"/>
      <c r="FBG271" s="5"/>
      <c r="FBH271" s="5"/>
      <c r="FBI271" s="5"/>
      <c r="FBJ271" s="5"/>
      <c r="FBK271" s="5"/>
      <c r="FBL271" s="5"/>
      <c r="FBM271" s="5"/>
      <c r="FBN271" s="5"/>
      <c r="FBO271" s="5"/>
      <c r="FBP271" s="5"/>
      <c r="FBQ271" s="5"/>
      <c r="FBR271" s="5"/>
      <c r="FBS271" s="5"/>
      <c r="FBT271" s="5"/>
      <c r="FBU271" s="5"/>
      <c r="FBV271" s="5"/>
      <c r="FBW271" s="5"/>
      <c r="FBX271" s="5"/>
      <c r="FBY271" s="5"/>
      <c r="FBZ271" s="5"/>
      <c r="FCA271" s="5"/>
      <c r="FCB271" s="5"/>
      <c r="FCC271" s="5"/>
      <c r="FCD271" s="5"/>
      <c r="FCE271" s="5"/>
      <c r="FCF271" s="5"/>
      <c r="FCG271" s="5"/>
      <c r="FCH271" s="5"/>
      <c r="FCI271" s="5"/>
      <c r="FCJ271" s="5"/>
      <c r="FCK271" s="5"/>
      <c r="FCL271" s="5"/>
      <c r="FCM271" s="5"/>
      <c r="FCN271" s="5"/>
      <c r="FCO271" s="5"/>
      <c r="FCP271" s="5"/>
      <c r="FCQ271" s="5"/>
      <c r="FCR271" s="5"/>
      <c r="FCS271" s="5"/>
      <c r="FCT271" s="5"/>
      <c r="FCU271" s="5"/>
      <c r="FCV271" s="5"/>
      <c r="FCW271" s="5"/>
      <c r="FCX271" s="5"/>
      <c r="FCY271" s="5"/>
      <c r="FCZ271" s="5"/>
      <c r="FDA271" s="5"/>
      <c r="FDB271" s="5"/>
      <c r="FDC271" s="5"/>
      <c r="FDD271" s="5"/>
      <c r="FDE271" s="5"/>
      <c r="FDF271" s="5"/>
      <c r="FDG271" s="5"/>
      <c r="FDH271" s="5"/>
      <c r="FDI271" s="5"/>
      <c r="FDJ271" s="5"/>
      <c r="FDK271" s="5"/>
      <c r="FDL271" s="5"/>
      <c r="FDM271" s="5"/>
      <c r="FDN271" s="5"/>
      <c r="FDO271" s="5"/>
      <c r="FDP271" s="5"/>
      <c r="FDQ271" s="5"/>
      <c r="FDR271" s="5"/>
      <c r="FDS271" s="5"/>
      <c r="FDT271" s="5"/>
      <c r="FDU271" s="5"/>
      <c r="FDV271" s="5"/>
      <c r="FDW271" s="5"/>
      <c r="FDX271" s="5"/>
      <c r="FDY271" s="5"/>
      <c r="FDZ271" s="5"/>
      <c r="FEA271" s="5"/>
      <c r="FEB271" s="5"/>
      <c r="FEC271" s="5"/>
      <c r="FED271" s="5"/>
      <c r="FEE271" s="5"/>
      <c r="FEF271" s="5"/>
      <c r="FEG271" s="5"/>
      <c r="FEH271" s="5"/>
      <c r="FEI271" s="5"/>
      <c r="FEJ271" s="5"/>
      <c r="FEK271" s="5"/>
      <c r="FEL271" s="5"/>
      <c r="FEM271" s="5"/>
      <c r="FEN271" s="5"/>
      <c r="FEO271" s="5"/>
      <c r="FEP271" s="5"/>
      <c r="FEQ271" s="5"/>
      <c r="FER271" s="5"/>
      <c r="FES271" s="5"/>
      <c r="FET271" s="5"/>
      <c r="FEU271" s="5"/>
      <c r="FEV271" s="5"/>
      <c r="FEW271" s="5"/>
      <c r="FEX271" s="5"/>
      <c r="FEY271" s="5"/>
      <c r="FEZ271" s="5"/>
      <c r="FFA271" s="5"/>
      <c r="FFB271" s="5"/>
      <c r="FFC271" s="5"/>
      <c r="FFD271" s="5"/>
      <c r="FFE271" s="5"/>
      <c r="FFF271" s="5"/>
      <c r="FFG271" s="5"/>
      <c r="FFH271" s="5"/>
      <c r="FFI271" s="5"/>
      <c r="FFJ271" s="5"/>
      <c r="FFK271" s="5"/>
      <c r="FFL271" s="5"/>
      <c r="FFM271" s="5"/>
      <c r="FFN271" s="5"/>
      <c r="FFO271" s="5"/>
      <c r="FFP271" s="5"/>
      <c r="FFQ271" s="5"/>
      <c r="FFR271" s="5"/>
      <c r="FFS271" s="5"/>
      <c r="FFT271" s="5"/>
      <c r="FFU271" s="5"/>
      <c r="FFV271" s="5"/>
      <c r="FFW271" s="5"/>
      <c r="FFX271" s="5"/>
      <c r="FFY271" s="5"/>
      <c r="FFZ271" s="5"/>
      <c r="FGA271" s="5"/>
      <c r="FGB271" s="5"/>
      <c r="FGC271" s="5"/>
      <c r="FGD271" s="5"/>
      <c r="FGE271" s="5"/>
      <c r="FGF271" s="5"/>
      <c r="FGG271" s="5"/>
      <c r="FGH271" s="5"/>
      <c r="FGI271" s="5"/>
      <c r="FGJ271" s="5"/>
      <c r="FGK271" s="5"/>
      <c r="FGL271" s="5"/>
      <c r="FGM271" s="5"/>
      <c r="FGN271" s="5"/>
      <c r="FGO271" s="5"/>
      <c r="FGP271" s="5"/>
      <c r="FGQ271" s="5"/>
      <c r="FGR271" s="5"/>
      <c r="FGS271" s="5"/>
      <c r="FGT271" s="5"/>
      <c r="FGU271" s="5"/>
      <c r="FGV271" s="5"/>
      <c r="FGW271" s="5"/>
      <c r="FGX271" s="5"/>
      <c r="FGY271" s="5"/>
      <c r="FGZ271" s="5"/>
      <c r="FHA271" s="5"/>
      <c r="FHB271" s="5"/>
      <c r="FHC271" s="5"/>
      <c r="FHD271" s="5"/>
      <c r="FHE271" s="5"/>
      <c r="FHF271" s="5"/>
      <c r="FHG271" s="5"/>
      <c r="FHH271" s="5"/>
      <c r="FHI271" s="5"/>
      <c r="FHJ271" s="5"/>
      <c r="FHK271" s="5"/>
      <c r="FHL271" s="5"/>
      <c r="FHM271" s="5"/>
      <c r="FHN271" s="5"/>
      <c r="FHO271" s="5"/>
      <c r="FHP271" s="5"/>
      <c r="FHQ271" s="5"/>
      <c r="FHR271" s="5"/>
      <c r="FHS271" s="5"/>
      <c r="FHT271" s="5"/>
      <c r="FHU271" s="5"/>
      <c r="FHV271" s="5"/>
      <c r="FHW271" s="5"/>
      <c r="FHX271" s="5"/>
      <c r="FHY271" s="5"/>
      <c r="FHZ271" s="5"/>
      <c r="FIA271" s="5"/>
      <c r="FIB271" s="5"/>
      <c r="FIC271" s="5"/>
      <c r="FID271" s="5"/>
      <c r="FIE271" s="5"/>
      <c r="FIF271" s="5"/>
      <c r="FIG271" s="5"/>
      <c r="FIH271" s="5"/>
      <c r="FII271" s="5"/>
      <c r="FIJ271" s="5"/>
      <c r="FIK271" s="5"/>
      <c r="FIL271" s="5"/>
      <c r="FIM271" s="5"/>
      <c r="FIN271" s="5"/>
      <c r="FIO271" s="5"/>
      <c r="FIP271" s="5"/>
      <c r="FIQ271" s="5"/>
      <c r="FIR271" s="5"/>
      <c r="FIS271" s="5"/>
      <c r="FIT271" s="5"/>
      <c r="FIU271" s="5"/>
      <c r="FIV271" s="5"/>
      <c r="FIW271" s="5"/>
      <c r="FIX271" s="5"/>
      <c r="FIY271" s="5"/>
      <c r="FIZ271" s="5"/>
      <c r="FJA271" s="5"/>
      <c r="FJB271" s="5"/>
      <c r="FJC271" s="5"/>
      <c r="FJD271" s="5"/>
      <c r="FJE271" s="5"/>
      <c r="FJF271" s="5"/>
      <c r="FJG271" s="5"/>
      <c r="FJH271" s="5"/>
      <c r="FJI271" s="5"/>
      <c r="FJJ271" s="5"/>
      <c r="FJK271" s="5"/>
      <c r="FJL271" s="5"/>
      <c r="FJM271" s="5"/>
      <c r="FJN271" s="5"/>
      <c r="FJO271" s="5"/>
      <c r="FJP271" s="5"/>
      <c r="FJQ271" s="5"/>
      <c r="FJR271" s="5"/>
      <c r="FJS271" s="5"/>
      <c r="FJT271" s="5"/>
      <c r="FJU271" s="5"/>
      <c r="FJV271" s="5"/>
      <c r="FJW271" s="5"/>
      <c r="FJX271" s="5"/>
      <c r="FJY271" s="5"/>
      <c r="FJZ271" s="5"/>
      <c r="FKA271" s="5"/>
      <c r="FKB271" s="5"/>
      <c r="FKC271" s="5"/>
      <c r="FKD271" s="5"/>
      <c r="FKE271" s="5"/>
      <c r="FKF271" s="5"/>
      <c r="FKG271" s="5"/>
      <c r="FKH271" s="5"/>
      <c r="FKI271" s="5"/>
      <c r="FKJ271" s="5"/>
      <c r="FKK271" s="5"/>
      <c r="FKL271" s="5"/>
      <c r="FKM271" s="5"/>
      <c r="FKN271" s="5"/>
      <c r="FKO271" s="5"/>
      <c r="FKP271" s="5"/>
      <c r="FKQ271" s="5"/>
      <c r="FKR271" s="5"/>
      <c r="FKS271" s="5"/>
      <c r="FKT271" s="5"/>
      <c r="FKU271" s="5"/>
      <c r="FKV271" s="5"/>
      <c r="FKW271" s="5"/>
      <c r="FKX271" s="5"/>
      <c r="FKY271" s="5"/>
      <c r="FKZ271" s="5"/>
      <c r="FLA271" s="5"/>
      <c r="FLB271" s="5"/>
      <c r="FLC271" s="5"/>
      <c r="FLD271" s="5"/>
      <c r="FLE271" s="5"/>
      <c r="FLF271" s="5"/>
      <c r="FLG271" s="5"/>
      <c r="FLH271" s="5"/>
      <c r="FLI271" s="5"/>
      <c r="FLJ271" s="5"/>
      <c r="FLK271" s="5"/>
      <c r="FLL271" s="5"/>
      <c r="FLM271" s="5"/>
      <c r="FLN271" s="5"/>
      <c r="FLO271" s="5"/>
      <c r="FLP271" s="5"/>
      <c r="FLQ271" s="5"/>
      <c r="FLR271" s="5"/>
      <c r="FLS271" s="5"/>
      <c r="FLT271" s="5"/>
      <c r="FLU271" s="5"/>
      <c r="FLV271" s="5"/>
      <c r="FLW271" s="5"/>
      <c r="FLX271" s="5"/>
      <c r="FLY271" s="5"/>
      <c r="FLZ271" s="5"/>
      <c r="FMA271" s="5"/>
      <c r="FMB271" s="5"/>
      <c r="FMC271" s="5"/>
      <c r="FMD271" s="5"/>
      <c r="FME271" s="5"/>
      <c r="FMF271" s="5"/>
      <c r="FMG271" s="5"/>
      <c r="FMH271" s="5"/>
      <c r="FMI271" s="5"/>
      <c r="FMJ271" s="5"/>
      <c r="FMK271" s="5"/>
      <c r="FML271" s="5"/>
      <c r="FMM271" s="5"/>
      <c r="FMN271" s="5"/>
      <c r="FMO271" s="5"/>
      <c r="FMP271" s="5"/>
      <c r="FMQ271" s="5"/>
      <c r="FMR271" s="5"/>
      <c r="FMS271" s="5"/>
      <c r="FMT271" s="5"/>
      <c r="FMU271" s="5"/>
      <c r="FMV271" s="5"/>
      <c r="FMW271" s="5"/>
      <c r="FMX271" s="5"/>
      <c r="FMY271" s="5"/>
      <c r="FMZ271" s="5"/>
      <c r="FNA271" s="5"/>
      <c r="FNB271" s="5"/>
      <c r="FNC271" s="5"/>
      <c r="FND271" s="5"/>
      <c r="FNE271" s="5"/>
      <c r="FNF271" s="5"/>
      <c r="FNG271" s="5"/>
      <c r="FNH271" s="5"/>
      <c r="FNI271" s="5"/>
      <c r="FNJ271" s="5"/>
      <c r="FNK271" s="5"/>
      <c r="FNL271" s="5"/>
      <c r="FNM271" s="5"/>
      <c r="FNN271" s="5"/>
      <c r="FNO271" s="5"/>
      <c r="FNP271" s="5"/>
      <c r="FNQ271" s="5"/>
      <c r="FNR271" s="5"/>
      <c r="FNS271" s="5"/>
      <c r="FNT271" s="5"/>
      <c r="FNU271" s="5"/>
      <c r="FNV271" s="5"/>
      <c r="FNW271" s="5"/>
      <c r="FNX271" s="5"/>
      <c r="FNY271" s="5"/>
      <c r="FNZ271" s="5"/>
      <c r="FOA271" s="5"/>
      <c r="FOB271" s="5"/>
      <c r="FOC271" s="5"/>
      <c r="FOD271" s="5"/>
      <c r="FOE271" s="5"/>
      <c r="FOF271" s="5"/>
      <c r="FOG271" s="5"/>
      <c r="FOH271" s="5"/>
      <c r="FOI271" s="5"/>
      <c r="FOJ271" s="5"/>
      <c r="FOK271" s="5"/>
      <c r="FOL271" s="5"/>
      <c r="FOM271" s="5"/>
      <c r="FON271" s="5"/>
      <c r="FOO271" s="5"/>
      <c r="FOP271" s="5"/>
      <c r="FOQ271" s="5"/>
      <c r="FOR271" s="5"/>
      <c r="FOS271" s="5"/>
      <c r="FOT271" s="5"/>
      <c r="FOU271" s="5"/>
      <c r="FOV271" s="5"/>
      <c r="FOW271" s="5"/>
      <c r="FOX271" s="5"/>
      <c r="FOY271" s="5"/>
      <c r="FOZ271" s="5"/>
      <c r="FPA271" s="5"/>
      <c r="FPB271" s="5"/>
      <c r="FPC271" s="5"/>
      <c r="FPD271" s="5"/>
      <c r="FPE271" s="5"/>
      <c r="FPF271" s="5"/>
      <c r="FPG271" s="5"/>
      <c r="FPH271" s="5"/>
      <c r="FPI271" s="5"/>
      <c r="FPJ271" s="5"/>
      <c r="FPK271" s="5"/>
      <c r="FPL271" s="5"/>
      <c r="FPM271" s="5"/>
      <c r="FPN271" s="5"/>
      <c r="FPO271" s="5"/>
      <c r="FPP271" s="5"/>
      <c r="FPQ271" s="5"/>
      <c r="FPR271" s="5"/>
      <c r="FPS271" s="5"/>
      <c r="FPT271" s="5"/>
      <c r="FPU271" s="5"/>
      <c r="FPV271" s="5"/>
      <c r="FPW271" s="5"/>
      <c r="FPX271" s="5"/>
      <c r="FPY271" s="5"/>
      <c r="FPZ271" s="5"/>
      <c r="FQA271" s="5"/>
      <c r="FQB271" s="5"/>
      <c r="FQC271" s="5"/>
      <c r="FQD271" s="5"/>
      <c r="FQE271" s="5"/>
      <c r="FQF271" s="5"/>
      <c r="FQG271" s="5"/>
      <c r="FQH271" s="5"/>
      <c r="FQI271" s="5"/>
      <c r="FQJ271" s="5"/>
      <c r="FQK271" s="5"/>
      <c r="FQL271" s="5"/>
      <c r="FQM271" s="5"/>
      <c r="FQN271" s="5"/>
      <c r="FQO271" s="5"/>
      <c r="FQP271" s="5"/>
      <c r="FQQ271" s="5"/>
      <c r="FQR271" s="5"/>
      <c r="FQS271" s="5"/>
      <c r="FQT271" s="5"/>
      <c r="FQU271" s="5"/>
      <c r="FQV271" s="5"/>
      <c r="FQW271" s="5"/>
      <c r="FQX271" s="5"/>
      <c r="FQY271" s="5"/>
      <c r="FQZ271" s="5"/>
      <c r="FRA271" s="5"/>
      <c r="FRB271" s="5"/>
      <c r="FRC271" s="5"/>
      <c r="FRD271" s="5"/>
      <c r="FRE271" s="5"/>
      <c r="FRF271" s="5"/>
      <c r="FRG271" s="5"/>
      <c r="FRH271" s="5"/>
      <c r="FRI271" s="5"/>
      <c r="FRJ271" s="5"/>
      <c r="FRK271" s="5"/>
      <c r="FRL271" s="5"/>
      <c r="FRM271" s="5"/>
      <c r="FRN271" s="5"/>
      <c r="FRO271" s="5"/>
      <c r="FRP271" s="5"/>
      <c r="FRQ271" s="5"/>
      <c r="FRR271" s="5"/>
      <c r="FRS271" s="5"/>
      <c r="FRT271" s="5"/>
      <c r="FRU271" s="5"/>
      <c r="FRV271" s="5"/>
      <c r="FRW271" s="5"/>
      <c r="FRX271" s="5"/>
      <c r="FRY271" s="5"/>
      <c r="FRZ271" s="5"/>
      <c r="FSA271" s="5"/>
      <c r="FSB271" s="5"/>
      <c r="FSC271" s="5"/>
      <c r="FSD271" s="5"/>
      <c r="FSE271" s="5"/>
      <c r="FSF271" s="5"/>
      <c r="FSG271" s="5"/>
      <c r="FSH271" s="5"/>
      <c r="FSI271" s="5"/>
      <c r="FSJ271" s="5"/>
      <c r="FSK271" s="5"/>
      <c r="FSL271" s="5"/>
      <c r="FSM271" s="5"/>
      <c r="FSN271" s="5"/>
      <c r="FSO271" s="5"/>
      <c r="FSP271" s="5"/>
      <c r="FSQ271" s="5"/>
      <c r="FSR271" s="5"/>
      <c r="FSS271" s="5"/>
      <c r="FST271" s="5"/>
      <c r="FSU271" s="5"/>
      <c r="FSV271" s="5"/>
      <c r="FSW271" s="5"/>
      <c r="FSX271" s="5"/>
      <c r="FSY271" s="5"/>
      <c r="FSZ271" s="5"/>
      <c r="FTA271" s="5"/>
      <c r="FTB271" s="5"/>
      <c r="FTC271" s="5"/>
      <c r="FTD271" s="5"/>
      <c r="FTE271" s="5"/>
      <c r="FTF271" s="5"/>
      <c r="FTG271" s="5"/>
      <c r="FTH271" s="5"/>
      <c r="FTI271" s="5"/>
      <c r="FTJ271" s="5"/>
      <c r="FTK271" s="5"/>
      <c r="FTL271" s="5"/>
      <c r="FTM271" s="5"/>
      <c r="FTN271" s="5"/>
      <c r="FTO271" s="5"/>
      <c r="FTP271" s="5"/>
      <c r="FTQ271" s="5"/>
      <c r="FTR271" s="5"/>
      <c r="FTS271" s="5"/>
      <c r="FTT271" s="5"/>
      <c r="FTU271" s="5"/>
      <c r="FTV271" s="5"/>
      <c r="FTW271" s="5"/>
      <c r="FTX271" s="5"/>
      <c r="FTY271" s="5"/>
      <c r="FTZ271" s="5"/>
      <c r="FUA271" s="5"/>
      <c r="FUB271" s="5"/>
      <c r="FUC271" s="5"/>
      <c r="FUD271" s="5"/>
      <c r="FUE271" s="5"/>
      <c r="FUF271" s="5"/>
      <c r="FUG271" s="5"/>
      <c r="FUH271" s="5"/>
      <c r="FUI271" s="5"/>
      <c r="FUJ271" s="5"/>
      <c r="FUK271" s="5"/>
      <c r="FUL271" s="5"/>
      <c r="FUM271" s="5"/>
      <c r="FUN271" s="5"/>
      <c r="FUO271" s="5"/>
      <c r="FUP271" s="5"/>
      <c r="FUQ271" s="5"/>
      <c r="FUR271" s="5"/>
      <c r="FUS271" s="5"/>
      <c r="FUT271" s="5"/>
      <c r="FUU271" s="5"/>
      <c r="FUV271" s="5"/>
      <c r="FUW271" s="5"/>
      <c r="FUX271" s="5"/>
      <c r="FUY271" s="5"/>
      <c r="FUZ271" s="5"/>
      <c r="FVA271" s="5"/>
      <c r="FVB271" s="5"/>
      <c r="FVC271" s="5"/>
      <c r="FVD271" s="5"/>
      <c r="FVE271" s="5"/>
      <c r="FVF271" s="5"/>
      <c r="FVG271" s="5"/>
      <c r="FVH271" s="5"/>
      <c r="FVI271" s="5"/>
      <c r="FVJ271" s="5"/>
      <c r="FVK271" s="5"/>
      <c r="FVL271" s="5"/>
      <c r="FVM271" s="5"/>
      <c r="FVN271" s="5"/>
      <c r="FVO271" s="5"/>
      <c r="FVP271" s="5"/>
      <c r="FVQ271" s="5"/>
      <c r="FVR271" s="5"/>
      <c r="FVS271" s="5"/>
      <c r="FVT271" s="5"/>
      <c r="FVU271" s="5"/>
      <c r="FVV271" s="5"/>
      <c r="FVW271" s="5"/>
      <c r="FVX271" s="5"/>
      <c r="FVY271" s="5"/>
      <c r="FVZ271" s="5"/>
      <c r="FWA271" s="5"/>
      <c r="FWB271" s="5"/>
      <c r="FWC271" s="5"/>
      <c r="FWD271" s="5"/>
      <c r="FWE271" s="5"/>
      <c r="FWF271" s="5"/>
      <c r="FWG271" s="5"/>
      <c r="FWH271" s="5"/>
      <c r="FWI271" s="5"/>
      <c r="FWJ271" s="5"/>
      <c r="FWK271" s="5"/>
      <c r="FWL271" s="5"/>
      <c r="FWM271" s="5"/>
      <c r="FWN271" s="5"/>
      <c r="FWO271" s="5"/>
      <c r="FWP271" s="5"/>
      <c r="FWQ271" s="5"/>
      <c r="FWR271" s="5"/>
      <c r="FWS271" s="5"/>
      <c r="FWT271" s="5"/>
      <c r="FWU271" s="5"/>
      <c r="FWV271" s="5"/>
      <c r="FWW271" s="5"/>
      <c r="FWX271" s="5"/>
      <c r="FWY271" s="5"/>
      <c r="FWZ271" s="5"/>
      <c r="FXA271" s="5"/>
      <c r="FXB271" s="5"/>
      <c r="FXC271" s="5"/>
      <c r="FXD271" s="5"/>
      <c r="FXE271" s="5"/>
      <c r="FXF271" s="5"/>
      <c r="FXG271" s="5"/>
      <c r="FXH271" s="5"/>
      <c r="FXI271" s="5"/>
      <c r="FXJ271" s="5"/>
      <c r="FXK271" s="5"/>
      <c r="FXL271" s="5"/>
      <c r="FXM271" s="5"/>
      <c r="FXN271" s="5"/>
      <c r="FXO271" s="5"/>
      <c r="FXP271" s="5"/>
      <c r="FXQ271" s="5"/>
      <c r="FXR271" s="5"/>
      <c r="FXS271" s="5"/>
      <c r="FXT271" s="5"/>
      <c r="FXU271" s="5"/>
      <c r="FXV271" s="5"/>
      <c r="FXW271" s="5"/>
      <c r="FXX271" s="5"/>
      <c r="FXY271" s="5"/>
      <c r="FXZ271" s="5"/>
      <c r="FYA271" s="5"/>
      <c r="FYB271" s="5"/>
      <c r="FYC271" s="5"/>
      <c r="FYD271" s="5"/>
      <c r="FYE271" s="5"/>
      <c r="FYF271" s="5"/>
      <c r="FYG271" s="5"/>
      <c r="FYH271" s="5"/>
      <c r="FYI271" s="5"/>
      <c r="FYJ271" s="5"/>
      <c r="FYK271" s="5"/>
      <c r="FYL271" s="5"/>
      <c r="FYM271" s="5"/>
      <c r="FYN271" s="5"/>
      <c r="FYO271" s="5"/>
      <c r="FYP271" s="5"/>
      <c r="FYQ271" s="5"/>
      <c r="FYR271" s="5"/>
      <c r="FYS271" s="5"/>
      <c r="FYT271" s="5"/>
      <c r="FYU271" s="5"/>
      <c r="FYV271" s="5"/>
      <c r="FYW271" s="5"/>
      <c r="FYX271" s="5"/>
      <c r="FYY271" s="5"/>
      <c r="FYZ271" s="5"/>
      <c r="FZA271" s="5"/>
      <c r="FZB271" s="5"/>
      <c r="FZC271" s="5"/>
      <c r="FZD271" s="5"/>
      <c r="FZE271" s="5"/>
      <c r="FZF271" s="5"/>
      <c r="FZG271" s="5"/>
      <c r="FZH271" s="5"/>
      <c r="FZI271" s="5"/>
      <c r="FZJ271" s="5"/>
      <c r="FZK271" s="5"/>
      <c r="FZL271" s="5"/>
      <c r="FZM271" s="5"/>
      <c r="FZN271" s="5"/>
      <c r="FZO271" s="5"/>
      <c r="FZP271" s="5"/>
      <c r="FZQ271" s="5"/>
      <c r="FZR271" s="5"/>
      <c r="FZS271" s="5"/>
      <c r="FZT271" s="5"/>
      <c r="FZU271" s="5"/>
      <c r="FZV271" s="5"/>
      <c r="FZW271" s="5"/>
      <c r="FZX271" s="5"/>
      <c r="FZY271" s="5"/>
      <c r="FZZ271" s="5"/>
      <c r="GAA271" s="5"/>
      <c r="GAB271" s="5"/>
      <c r="GAC271" s="5"/>
      <c r="GAD271" s="5"/>
      <c r="GAE271" s="5"/>
      <c r="GAF271" s="5"/>
      <c r="GAG271" s="5"/>
      <c r="GAH271" s="5"/>
      <c r="GAI271" s="5"/>
      <c r="GAJ271" s="5"/>
      <c r="GAK271" s="5"/>
      <c r="GAL271" s="5"/>
      <c r="GAM271" s="5"/>
      <c r="GAN271" s="5"/>
      <c r="GAO271" s="5"/>
      <c r="GAP271" s="5"/>
      <c r="GAQ271" s="5"/>
      <c r="GAR271" s="5"/>
      <c r="GAS271" s="5"/>
      <c r="GAT271" s="5"/>
      <c r="GAU271" s="5"/>
      <c r="GAV271" s="5"/>
      <c r="GAW271" s="5"/>
      <c r="GAX271" s="5"/>
      <c r="GAY271" s="5"/>
      <c r="GAZ271" s="5"/>
      <c r="GBA271" s="5"/>
      <c r="GBB271" s="5"/>
      <c r="GBC271" s="5"/>
      <c r="GBD271" s="5"/>
      <c r="GBE271" s="5"/>
      <c r="GBF271" s="5"/>
      <c r="GBG271" s="5"/>
      <c r="GBH271" s="5"/>
      <c r="GBI271" s="5"/>
      <c r="GBJ271" s="5"/>
      <c r="GBK271" s="5"/>
      <c r="GBL271" s="5"/>
      <c r="GBM271" s="5"/>
      <c r="GBN271" s="5"/>
      <c r="GBO271" s="5"/>
      <c r="GBP271" s="5"/>
      <c r="GBQ271" s="5"/>
      <c r="GBR271" s="5"/>
      <c r="GBS271" s="5"/>
      <c r="GBT271" s="5"/>
      <c r="GBU271" s="5"/>
      <c r="GBV271" s="5"/>
      <c r="GBW271" s="5"/>
      <c r="GBX271" s="5"/>
      <c r="GBY271" s="5"/>
      <c r="GBZ271" s="5"/>
      <c r="GCA271" s="5"/>
      <c r="GCB271" s="5"/>
      <c r="GCC271" s="5"/>
      <c r="GCD271" s="5"/>
      <c r="GCE271" s="5"/>
      <c r="GCF271" s="5"/>
      <c r="GCG271" s="5"/>
      <c r="GCH271" s="5"/>
      <c r="GCI271" s="5"/>
      <c r="GCJ271" s="5"/>
      <c r="GCK271" s="5"/>
      <c r="GCL271" s="5"/>
      <c r="GCM271" s="5"/>
      <c r="GCN271" s="5"/>
      <c r="GCO271" s="5"/>
      <c r="GCP271" s="5"/>
      <c r="GCQ271" s="5"/>
      <c r="GCR271" s="5"/>
      <c r="GCS271" s="5"/>
      <c r="GCT271" s="5"/>
      <c r="GCU271" s="5"/>
      <c r="GCV271" s="5"/>
      <c r="GCW271" s="5"/>
      <c r="GCX271" s="5"/>
      <c r="GCY271" s="5"/>
      <c r="GCZ271" s="5"/>
      <c r="GDA271" s="5"/>
      <c r="GDB271" s="5"/>
      <c r="GDC271" s="5"/>
      <c r="GDD271" s="5"/>
      <c r="GDE271" s="5"/>
      <c r="GDF271" s="5"/>
      <c r="GDG271" s="5"/>
      <c r="GDH271" s="5"/>
      <c r="GDI271" s="5"/>
      <c r="GDJ271" s="5"/>
      <c r="GDK271" s="5"/>
      <c r="GDL271" s="5"/>
      <c r="GDM271" s="5"/>
      <c r="GDN271" s="5"/>
      <c r="GDO271" s="5"/>
      <c r="GDP271" s="5"/>
      <c r="GDQ271" s="5"/>
      <c r="GDR271" s="5"/>
      <c r="GDS271" s="5"/>
      <c r="GDT271" s="5"/>
      <c r="GDU271" s="5"/>
      <c r="GDV271" s="5"/>
      <c r="GDW271" s="5"/>
      <c r="GDX271" s="5"/>
      <c r="GDY271" s="5"/>
      <c r="GDZ271" s="5"/>
      <c r="GEA271" s="5"/>
      <c r="GEB271" s="5"/>
      <c r="GEC271" s="5"/>
      <c r="GED271" s="5"/>
      <c r="GEE271" s="5"/>
      <c r="GEF271" s="5"/>
      <c r="GEG271" s="5"/>
      <c r="GEH271" s="5"/>
      <c r="GEI271" s="5"/>
      <c r="GEJ271" s="5"/>
      <c r="GEK271" s="5"/>
      <c r="GEL271" s="5"/>
      <c r="GEM271" s="5"/>
      <c r="GEN271" s="5"/>
      <c r="GEO271" s="5"/>
      <c r="GEP271" s="5"/>
      <c r="GEQ271" s="5"/>
      <c r="GER271" s="5"/>
      <c r="GES271" s="5"/>
      <c r="GET271" s="5"/>
      <c r="GEU271" s="5"/>
      <c r="GEV271" s="5"/>
      <c r="GEW271" s="5"/>
      <c r="GEX271" s="5"/>
      <c r="GEY271" s="5"/>
      <c r="GEZ271" s="5"/>
      <c r="GFA271" s="5"/>
      <c r="GFB271" s="5"/>
      <c r="GFC271" s="5"/>
      <c r="GFD271" s="5"/>
      <c r="GFE271" s="5"/>
      <c r="GFF271" s="5"/>
      <c r="GFG271" s="5"/>
      <c r="GFH271" s="5"/>
      <c r="GFI271" s="5"/>
      <c r="GFJ271" s="5"/>
      <c r="GFK271" s="5"/>
      <c r="GFL271" s="5"/>
      <c r="GFM271" s="5"/>
      <c r="GFN271" s="5"/>
      <c r="GFO271" s="5"/>
      <c r="GFP271" s="5"/>
      <c r="GFQ271" s="5"/>
      <c r="GFR271" s="5"/>
      <c r="GFS271" s="5"/>
      <c r="GFT271" s="5"/>
      <c r="GFU271" s="5"/>
      <c r="GFV271" s="5"/>
      <c r="GFW271" s="5"/>
      <c r="GFX271" s="5"/>
      <c r="GFY271" s="5"/>
      <c r="GFZ271" s="5"/>
      <c r="GGA271" s="5"/>
      <c r="GGB271" s="5"/>
      <c r="GGC271" s="5"/>
      <c r="GGD271" s="5"/>
      <c r="GGE271" s="5"/>
      <c r="GGF271" s="5"/>
      <c r="GGG271" s="5"/>
      <c r="GGH271" s="5"/>
      <c r="GGI271" s="5"/>
      <c r="GGJ271" s="5"/>
      <c r="GGK271" s="5"/>
      <c r="GGL271" s="5"/>
      <c r="GGM271" s="5"/>
      <c r="GGN271" s="5"/>
      <c r="GGO271" s="5"/>
      <c r="GGP271" s="5"/>
      <c r="GGQ271" s="5"/>
      <c r="GGR271" s="5"/>
      <c r="GGS271" s="5"/>
      <c r="GGT271" s="5"/>
      <c r="GGU271" s="5"/>
      <c r="GGV271" s="5"/>
      <c r="GGW271" s="5"/>
      <c r="GGX271" s="5"/>
      <c r="GGY271" s="5"/>
      <c r="GGZ271" s="5"/>
      <c r="GHA271" s="5"/>
      <c r="GHB271" s="5"/>
      <c r="GHC271" s="5"/>
      <c r="GHD271" s="5"/>
      <c r="GHE271" s="5"/>
      <c r="GHF271" s="5"/>
      <c r="GHG271" s="5"/>
      <c r="GHH271" s="5"/>
      <c r="GHI271" s="5"/>
      <c r="GHJ271" s="5"/>
      <c r="GHK271" s="5"/>
      <c r="GHL271" s="5"/>
      <c r="GHM271" s="5"/>
      <c r="GHN271" s="5"/>
      <c r="GHO271" s="5"/>
      <c r="GHP271" s="5"/>
      <c r="GHQ271" s="5"/>
      <c r="GHR271" s="5"/>
      <c r="GHS271" s="5"/>
      <c r="GHT271" s="5"/>
      <c r="GHU271" s="5"/>
      <c r="GHV271" s="5"/>
      <c r="GHW271" s="5"/>
      <c r="GHX271" s="5"/>
      <c r="GHY271" s="5"/>
      <c r="GHZ271" s="5"/>
      <c r="GIA271" s="5"/>
      <c r="GIB271" s="5"/>
      <c r="GIC271" s="5"/>
      <c r="GID271" s="5"/>
      <c r="GIE271" s="5"/>
      <c r="GIF271" s="5"/>
      <c r="GIG271" s="5"/>
      <c r="GIH271" s="5"/>
      <c r="GII271" s="5"/>
      <c r="GIJ271" s="5"/>
      <c r="GIK271" s="5"/>
      <c r="GIL271" s="5"/>
      <c r="GIM271" s="5"/>
      <c r="GIN271" s="5"/>
      <c r="GIO271" s="5"/>
      <c r="GIP271" s="5"/>
      <c r="GIQ271" s="5"/>
      <c r="GIR271" s="5"/>
      <c r="GIS271" s="5"/>
      <c r="GIT271" s="5"/>
      <c r="GIU271" s="5"/>
      <c r="GIV271" s="5"/>
      <c r="GIW271" s="5"/>
      <c r="GIX271" s="5"/>
      <c r="GIY271" s="5"/>
      <c r="GIZ271" s="5"/>
      <c r="GJA271" s="5"/>
      <c r="GJB271" s="5"/>
      <c r="GJC271" s="5"/>
      <c r="GJD271" s="5"/>
      <c r="GJE271" s="5"/>
      <c r="GJF271" s="5"/>
      <c r="GJG271" s="5"/>
      <c r="GJH271" s="5"/>
      <c r="GJI271" s="5"/>
      <c r="GJJ271" s="5"/>
      <c r="GJK271" s="5"/>
      <c r="GJL271" s="5"/>
      <c r="GJM271" s="5"/>
      <c r="GJN271" s="5"/>
      <c r="GJO271" s="5"/>
      <c r="GJP271" s="5"/>
      <c r="GJQ271" s="5"/>
      <c r="GJR271" s="5"/>
      <c r="GJS271" s="5"/>
      <c r="GJT271" s="5"/>
      <c r="GJU271" s="5"/>
      <c r="GJV271" s="5"/>
      <c r="GJW271" s="5"/>
      <c r="GJX271" s="5"/>
      <c r="GJY271" s="5"/>
      <c r="GJZ271" s="5"/>
      <c r="GKA271" s="5"/>
      <c r="GKB271" s="5"/>
      <c r="GKC271" s="5"/>
      <c r="GKD271" s="5"/>
      <c r="GKE271" s="5"/>
      <c r="GKF271" s="5"/>
      <c r="GKG271" s="5"/>
      <c r="GKH271" s="5"/>
      <c r="GKI271" s="5"/>
      <c r="GKJ271" s="5"/>
      <c r="GKK271" s="5"/>
      <c r="GKL271" s="5"/>
      <c r="GKM271" s="5"/>
      <c r="GKN271" s="5"/>
      <c r="GKO271" s="5"/>
      <c r="GKP271" s="5"/>
      <c r="GKQ271" s="5"/>
      <c r="GKR271" s="5"/>
      <c r="GKS271" s="5"/>
      <c r="GKT271" s="5"/>
      <c r="GKU271" s="5"/>
      <c r="GKV271" s="5"/>
      <c r="GKW271" s="5"/>
      <c r="GKX271" s="5"/>
      <c r="GKY271" s="5"/>
      <c r="GKZ271" s="5"/>
      <c r="GLA271" s="5"/>
      <c r="GLB271" s="5"/>
      <c r="GLC271" s="5"/>
      <c r="GLD271" s="5"/>
      <c r="GLE271" s="5"/>
      <c r="GLF271" s="5"/>
      <c r="GLG271" s="5"/>
      <c r="GLH271" s="5"/>
      <c r="GLI271" s="5"/>
      <c r="GLJ271" s="5"/>
      <c r="GLK271" s="5"/>
      <c r="GLL271" s="5"/>
      <c r="GLM271" s="5"/>
      <c r="GLN271" s="5"/>
      <c r="GLO271" s="5"/>
      <c r="GLP271" s="5"/>
      <c r="GLQ271" s="5"/>
      <c r="GLR271" s="5"/>
      <c r="GLS271" s="5"/>
      <c r="GLT271" s="5"/>
      <c r="GLU271" s="5"/>
      <c r="GLV271" s="5"/>
      <c r="GLW271" s="5"/>
      <c r="GLX271" s="5"/>
      <c r="GLY271" s="5"/>
      <c r="GLZ271" s="5"/>
      <c r="GMA271" s="5"/>
      <c r="GMB271" s="5"/>
      <c r="GMC271" s="5"/>
      <c r="GMD271" s="5"/>
      <c r="GME271" s="5"/>
      <c r="GMF271" s="5"/>
      <c r="GMG271" s="5"/>
      <c r="GMH271" s="5"/>
      <c r="GMI271" s="5"/>
      <c r="GMJ271" s="5"/>
      <c r="GMK271" s="5"/>
      <c r="GML271" s="5"/>
      <c r="GMM271" s="5"/>
      <c r="GMN271" s="5"/>
      <c r="GMO271" s="5"/>
      <c r="GMP271" s="5"/>
      <c r="GMQ271" s="5"/>
      <c r="GMR271" s="5"/>
      <c r="GMS271" s="5"/>
      <c r="GMT271" s="5"/>
      <c r="GMU271" s="5"/>
      <c r="GMV271" s="5"/>
      <c r="GMW271" s="5"/>
      <c r="GMX271" s="5"/>
      <c r="GMY271" s="5"/>
      <c r="GMZ271" s="5"/>
      <c r="GNA271" s="5"/>
      <c r="GNB271" s="5"/>
      <c r="GNC271" s="5"/>
      <c r="GND271" s="5"/>
      <c r="GNE271" s="5"/>
      <c r="GNF271" s="5"/>
      <c r="GNG271" s="5"/>
      <c r="GNH271" s="5"/>
      <c r="GNI271" s="5"/>
      <c r="GNJ271" s="5"/>
      <c r="GNK271" s="5"/>
      <c r="GNL271" s="5"/>
      <c r="GNM271" s="5"/>
      <c r="GNN271" s="5"/>
      <c r="GNO271" s="5"/>
      <c r="GNP271" s="5"/>
      <c r="GNQ271" s="5"/>
      <c r="GNR271" s="5"/>
      <c r="GNS271" s="5"/>
      <c r="GNT271" s="5"/>
      <c r="GNU271" s="5"/>
      <c r="GNV271" s="5"/>
      <c r="GNW271" s="5"/>
      <c r="GNX271" s="5"/>
      <c r="GNY271" s="5"/>
      <c r="GNZ271" s="5"/>
      <c r="GOA271" s="5"/>
      <c r="GOB271" s="5"/>
      <c r="GOC271" s="5"/>
      <c r="GOD271" s="5"/>
      <c r="GOE271" s="5"/>
      <c r="GOF271" s="5"/>
      <c r="GOG271" s="5"/>
      <c r="GOH271" s="5"/>
      <c r="GOI271" s="5"/>
      <c r="GOJ271" s="5"/>
      <c r="GOK271" s="5"/>
      <c r="GOL271" s="5"/>
      <c r="GOM271" s="5"/>
      <c r="GON271" s="5"/>
      <c r="GOO271" s="5"/>
      <c r="GOP271" s="5"/>
      <c r="GOQ271" s="5"/>
      <c r="GOR271" s="5"/>
      <c r="GOS271" s="5"/>
      <c r="GOT271" s="5"/>
      <c r="GOU271" s="5"/>
      <c r="GOV271" s="5"/>
      <c r="GOW271" s="5"/>
      <c r="GOX271" s="5"/>
      <c r="GOY271" s="5"/>
      <c r="GOZ271" s="5"/>
      <c r="GPA271" s="5"/>
      <c r="GPB271" s="5"/>
      <c r="GPC271" s="5"/>
      <c r="GPD271" s="5"/>
      <c r="GPE271" s="5"/>
      <c r="GPF271" s="5"/>
      <c r="GPG271" s="5"/>
      <c r="GPH271" s="5"/>
      <c r="GPI271" s="5"/>
      <c r="GPJ271" s="5"/>
      <c r="GPK271" s="5"/>
      <c r="GPL271" s="5"/>
      <c r="GPM271" s="5"/>
      <c r="GPN271" s="5"/>
      <c r="GPO271" s="5"/>
      <c r="GPP271" s="5"/>
      <c r="GPQ271" s="5"/>
      <c r="GPR271" s="5"/>
      <c r="GPS271" s="5"/>
      <c r="GPT271" s="5"/>
      <c r="GPU271" s="5"/>
      <c r="GPV271" s="5"/>
      <c r="GPW271" s="5"/>
      <c r="GPX271" s="5"/>
      <c r="GPY271" s="5"/>
      <c r="GPZ271" s="5"/>
      <c r="GQA271" s="5"/>
      <c r="GQB271" s="5"/>
      <c r="GQC271" s="5"/>
      <c r="GQD271" s="5"/>
      <c r="GQE271" s="5"/>
      <c r="GQF271" s="5"/>
      <c r="GQG271" s="5"/>
      <c r="GQH271" s="5"/>
      <c r="GQI271" s="5"/>
      <c r="GQJ271" s="5"/>
      <c r="GQK271" s="5"/>
      <c r="GQL271" s="5"/>
      <c r="GQM271" s="5"/>
      <c r="GQN271" s="5"/>
      <c r="GQO271" s="5"/>
      <c r="GQP271" s="5"/>
      <c r="GQQ271" s="5"/>
      <c r="GQR271" s="5"/>
      <c r="GQS271" s="5"/>
      <c r="GQT271" s="5"/>
      <c r="GQU271" s="5"/>
      <c r="GQV271" s="5"/>
      <c r="GQW271" s="5"/>
      <c r="GQX271" s="5"/>
      <c r="GQY271" s="5"/>
      <c r="GQZ271" s="5"/>
      <c r="GRA271" s="5"/>
      <c r="GRB271" s="5"/>
      <c r="GRC271" s="5"/>
      <c r="GRD271" s="5"/>
      <c r="GRE271" s="5"/>
      <c r="GRF271" s="5"/>
      <c r="GRG271" s="5"/>
      <c r="GRH271" s="5"/>
      <c r="GRI271" s="5"/>
      <c r="GRJ271" s="5"/>
      <c r="GRK271" s="5"/>
      <c r="GRL271" s="5"/>
      <c r="GRM271" s="5"/>
      <c r="GRN271" s="5"/>
      <c r="GRO271" s="5"/>
      <c r="GRP271" s="5"/>
      <c r="GRQ271" s="5"/>
      <c r="GRR271" s="5"/>
      <c r="GRS271" s="5"/>
      <c r="GRT271" s="5"/>
      <c r="GRU271" s="5"/>
      <c r="GRV271" s="5"/>
      <c r="GRW271" s="5"/>
      <c r="GRX271" s="5"/>
      <c r="GRY271" s="5"/>
      <c r="GRZ271" s="5"/>
      <c r="GSA271" s="5"/>
      <c r="GSB271" s="5"/>
      <c r="GSC271" s="5"/>
      <c r="GSD271" s="5"/>
      <c r="GSE271" s="5"/>
      <c r="GSF271" s="5"/>
      <c r="GSG271" s="5"/>
      <c r="GSH271" s="5"/>
      <c r="GSI271" s="5"/>
      <c r="GSJ271" s="5"/>
      <c r="GSK271" s="5"/>
      <c r="GSL271" s="5"/>
      <c r="GSM271" s="5"/>
      <c r="GSN271" s="5"/>
      <c r="GSO271" s="5"/>
      <c r="GSP271" s="5"/>
      <c r="GSQ271" s="5"/>
      <c r="GSR271" s="5"/>
      <c r="GSS271" s="5"/>
      <c r="GST271" s="5"/>
      <c r="GSU271" s="5"/>
      <c r="GSV271" s="5"/>
      <c r="GSW271" s="5"/>
      <c r="GSX271" s="5"/>
      <c r="GSY271" s="5"/>
      <c r="GSZ271" s="5"/>
      <c r="GTA271" s="5"/>
      <c r="GTB271" s="5"/>
      <c r="GTC271" s="5"/>
      <c r="GTD271" s="5"/>
      <c r="GTE271" s="5"/>
      <c r="GTF271" s="5"/>
      <c r="GTG271" s="5"/>
      <c r="GTH271" s="5"/>
      <c r="GTI271" s="5"/>
      <c r="GTJ271" s="5"/>
      <c r="GTK271" s="5"/>
      <c r="GTL271" s="5"/>
      <c r="GTM271" s="5"/>
      <c r="GTN271" s="5"/>
      <c r="GTO271" s="5"/>
      <c r="GTP271" s="5"/>
      <c r="GTQ271" s="5"/>
      <c r="GTR271" s="5"/>
      <c r="GTS271" s="5"/>
      <c r="GTT271" s="5"/>
      <c r="GTU271" s="5"/>
      <c r="GTV271" s="5"/>
      <c r="GTW271" s="5"/>
      <c r="GTX271" s="5"/>
      <c r="GTY271" s="5"/>
      <c r="GTZ271" s="5"/>
      <c r="GUA271" s="5"/>
      <c r="GUB271" s="5"/>
      <c r="GUC271" s="5"/>
      <c r="GUD271" s="5"/>
      <c r="GUE271" s="5"/>
      <c r="GUF271" s="5"/>
      <c r="GUG271" s="5"/>
      <c r="GUH271" s="5"/>
      <c r="GUI271" s="5"/>
      <c r="GUJ271" s="5"/>
      <c r="GUK271" s="5"/>
      <c r="GUL271" s="5"/>
      <c r="GUM271" s="5"/>
      <c r="GUN271" s="5"/>
      <c r="GUO271" s="5"/>
      <c r="GUP271" s="5"/>
      <c r="GUQ271" s="5"/>
      <c r="GUR271" s="5"/>
      <c r="GUS271" s="5"/>
      <c r="GUT271" s="5"/>
      <c r="GUU271" s="5"/>
      <c r="GUV271" s="5"/>
      <c r="GUW271" s="5"/>
      <c r="GUX271" s="5"/>
      <c r="GUY271" s="5"/>
      <c r="GUZ271" s="5"/>
      <c r="GVA271" s="5"/>
      <c r="GVB271" s="5"/>
      <c r="GVC271" s="5"/>
      <c r="GVD271" s="5"/>
      <c r="GVE271" s="5"/>
      <c r="GVF271" s="5"/>
      <c r="GVG271" s="5"/>
      <c r="GVH271" s="5"/>
      <c r="GVI271" s="5"/>
      <c r="GVJ271" s="5"/>
      <c r="GVK271" s="5"/>
      <c r="GVL271" s="5"/>
      <c r="GVM271" s="5"/>
      <c r="GVN271" s="5"/>
      <c r="GVO271" s="5"/>
      <c r="GVP271" s="5"/>
      <c r="GVQ271" s="5"/>
      <c r="GVR271" s="5"/>
      <c r="GVS271" s="5"/>
      <c r="GVT271" s="5"/>
      <c r="GVU271" s="5"/>
      <c r="GVV271" s="5"/>
      <c r="GVW271" s="5"/>
      <c r="GVX271" s="5"/>
      <c r="GVY271" s="5"/>
      <c r="GVZ271" s="5"/>
      <c r="GWA271" s="5"/>
      <c r="GWB271" s="5"/>
      <c r="GWC271" s="5"/>
      <c r="GWD271" s="5"/>
      <c r="GWE271" s="5"/>
      <c r="GWF271" s="5"/>
      <c r="GWG271" s="5"/>
      <c r="GWH271" s="5"/>
      <c r="GWI271" s="5"/>
      <c r="GWJ271" s="5"/>
      <c r="GWK271" s="5"/>
      <c r="GWL271" s="5"/>
      <c r="GWM271" s="5"/>
      <c r="GWN271" s="5"/>
      <c r="GWO271" s="5"/>
      <c r="GWP271" s="5"/>
      <c r="GWQ271" s="5"/>
      <c r="GWR271" s="5"/>
      <c r="GWS271" s="5"/>
      <c r="GWT271" s="5"/>
      <c r="GWU271" s="5"/>
      <c r="GWV271" s="5"/>
      <c r="GWW271" s="5"/>
      <c r="GWX271" s="5"/>
      <c r="GWY271" s="5"/>
      <c r="GWZ271" s="5"/>
      <c r="GXA271" s="5"/>
      <c r="GXB271" s="5"/>
      <c r="GXC271" s="5"/>
      <c r="GXD271" s="5"/>
      <c r="GXE271" s="5"/>
      <c r="GXF271" s="5"/>
      <c r="GXG271" s="5"/>
      <c r="GXH271" s="5"/>
      <c r="GXI271" s="5"/>
      <c r="GXJ271" s="5"/>
      <c r="GXK271" s="5"/>
      <c r="GXL271" s="5"/>
      <c r="GXM271" s="5"/>
      <c r="GXN271" s="5"/>
      <c r="GXO271" s="5"/>
      <c r="GXP271" s="5"/>
      <c r="GXQ271" s="5"/>
      <c r="GXR271" s="5"/>
      <c r="GXS271" s="5"/>
      <c r="GXT271" s="5"/>
      <c r="GXU271" s="5"/>
      <c r="GXV271" s="5"/>
      <c r="GXW271" s="5"/>
      <c r="GXX271" s="5"/>
      <c r="GXY271" s="5"/>
      <c r="GXZ271" s="5"/>
      <c r="GYA271" s="5"/>
      <c r="GYB271" s="5"/>
      <c r="GYC271" s="5"/>
      <c r="GYD271" s="5"/>
      <c r="GYE271" s="5"/>
      <c r="GYF271" s="5"/>
      <c r="GYG271" s="5"/>
      <c r="GYH271" s="5"/>
      <c r="GYI271" s="5"/>
      <c r="GYJ271" s="5"/>
      <c r="GYK271" s="5"/>
      <c r="GYL271" s="5"/>
      <c r="GYM271" s="5"/>
      <c r="GYN271" s="5"/>
      <c r="GYO271" s="5"/>
      <c r="GYP271" s="5"/>
      <c r="GYQ271" s="5"/>
      <c r="GYR271" s="5"/>
      <c r="GYS271" s="5"/>
      <c r="GYT271" s="5"/>
      <c r="GYU271" s="5"/>
      <c r="GYV271" s="5"/>
      <c r="GYW271" s="5"/>
      <c r="GYX271" s="5"/>
      <c r="GYY271" s="5"/>
      <c r="GYZ271" s="5"/>
      <c r="GZA271" s="5"/>
      <c r="GZB271" s="5"/>
      <c r="GZC271" s="5"/>
      <c r="GZD271" s="5"/>
      <c r="GZE271" s="5"/>
      <c r="GZF271" s="5"/>
      <c r="GZG271" s="5"/>
      <c r="GZH271" s="5"/>
      <c r="GZI271" s="5"/>
      <c r="GZJ271" s="5"/>
      <c r="GZK271" s="5"/>
      <c r="GZL271" s="5"/>
      <c r="GZM271" s="5"/>
      <c r="GZN271" s="5"/>
      <c r="GZO271" s="5"/>
      <c r="GZP271" s="5"/>
      <c r="GZQ271" s="5"/>
      <c r="GZR271" s="5"/>
      <c r="GZS271" s="5"/>
      <c r="GZT271" s="5"/>
      <c r="GZU271" s="5"/>
      <c r="GZV271" s="5"/>
      <c r="GZW271" s="5"/>
      <c r="GZX271" s="5"/>
      <c r="GZY271" s="5"/>
      <c r="GZZ271" s="5"/>
      <c r="HAA271" s="5"/>
      <c r="HAB271" s="5"/>
      <c r="HAC271" s="5"/>
      <c r="HAD271" s="5"/>
      <c r="HAE271" s="5"/>
      <c r="HAF271" s="5"/>
      <c r="HAG271" s="5"/>
      <c r="HAH271" s="5"/>
      <c r="HAI271" s="5"/>
      <c r="HAJ271" s="5"/>
      <c r="HAK271" s="5"/>
      <c r="HAL271" s="5"/>
      <c r="HAM271" s="5"/>
      <c r="HAN271" s="5"/>
      <c r="HAO271" s="5"/>
      <c r="HAP271" s="5"/>
      <c r="HAQ271" s="5"/>
      <c r="HAR271" s="5"/>
      <c r="HAS271" s="5"/>
      <c r="HAT271" s="5"/>
      <c r="HAU271" s="5"/>
      <c r="HAV271" s="5"/>
      <c r="HAW271" s="5"/>
      <c r="HAX271" s="5"/>
      <c r="HAY271" s="5"/>
      <c r="HAZ271" s="5"/>
      <c r="HBA271" s="5"/>
      <c r="HBB271" s="5"/>
      <c r="HBC271" s="5"/>
      <c r="HBD271" s="5"/>
      <c r="HBE271" s="5"/>
      <c r="HBF271" s="5"/>
      <c r="HBG271" s="5"/>
      <c r="HBH271" s="5"/>
      <c r="HBI271" s="5"/>
      <c r="HBJ271" s="5"/>
      <c r="HBK271" s="5"/>
      <c r="HBL271" s="5"/>
      <c r="HBM271" s="5"/>
      <c r="HBN271" s="5"/>
      <c r="HBO271" s="5"/>
      <c r="HBP271" s="5"/>
      <c r="HBQ271" s="5"/>
      <c r="HBR271" s="5"/>
      <c r="HBS271" s="5"/>
      <c r="HBT271" s="5"/>
      <c r="HBU271" s="5"/>
      <c r="HBV271" s="5"/>
      <c r="HBW271" s="5"/>
      <c r="HBX271" s="5"/>
      <c r="HBY271" s="5"/>
      <c r="HBZ271" s="5"/>
      <c r="HCA271" s="5"/>
      <c r="HCB271" s="5"/>
      <c r="HCC271" s="5"/>
      <c r="HCD271" s="5"/>
      <c r="HCE271" s="5"/>
      <c r="HCF271" s="5"/>
      <c r="HCG271" s="5"/>
      <c r="HCH271" s="5"/>
      <c r="HCI271" s="5"/>
      <c r="HCJ271" s="5"/>
      <c r="HCK271" s="5"/>
      <c r="HCL271" s="5"/>
      <c r="HCM271" s="5"/>
      <c r="HCN271" s="5"/>
      <c r="HCO271" s="5"/>
      <c r="HCP271" s="5"/>
      <c r="HCQ271" s="5"/>
      <c r="HCR271" s="5"/>
      <c r="HCS271" s="5"/>
      <c r="HCT271" s="5"/>
      <c r="HCU271" s="5"/>
      <c r="HCV271" s="5"/>
      <c r="HCW271" s="5"/>
      <c r="HCX271" s="5"/>
      <c r="HCY271" s="5"/>
      <c r="HCZ271" s="5"/>
      <c r="HDA271" s="5"/>
      <c r="HDB271" s="5"/>
      <c r="HDC271" s="5"/>
      <c r="HDD271" s="5"/>
      <c r="HDE271" s="5"/>
      <c r="HDF271" s="5"/>
      <c r="HDG271" s="5"/>
      <c r="HDH271" s="5"/>
      <c r="HDI271" s="5"/>
      <c r="HDJ271" s="5"/>
      <c r="HDK271" s="5"/>
      <c r="HDL271" s="5"/>
      <c r="HDM271" s="5"/>
      <c r="HDN271" s="5"/>
      <c r="HDO271" s="5"/>
      <c r="HDP271" s="5"/>
      <c r="HDQ271" s="5"/>
      <c r="HDR271" s="5"/>
      <c r="HDS271" s="5"/>
      <c r="HDT271" s="5"/>
      <c r="HDU271" s="5"/>
      <c r="HDV271" s="5"/>
      <c r="HDW271" s="5"/>
      <c r="HDX271" s="5"/>
      <c r="HDY271" s="5"/>
      <c r="HDZ271" s="5"/>
      <c r="HEA271" s="5"/>
      <c r="HEB271" s="5"/>
      <c r="HEC271" s="5"/>
      <c r="HED271" s="5"/>
      <c r="HEE271" s="5"/>
      <c r="HEF271" s="5"/>
      <c r="HEG271" s="5"/>
      <c r="HEH271" s="5"/>
      <c r="HEI271" s="5"/>
      <c r="HEJ271" s="5"/>
      <c r="HEK271" s="5"/>
      <c r="HEL271" s="5"/>
      <c r="HEM271" s="5"/>
      <c r="HEN271" s="5"/>
      <c r="HEO271" s="5"/>
      <c r="HEP271" s="5"/>
      <c r="HEQ271" s="5"/>
      <c r="HER271" s="5"/>
      <c r="HES271" s="5"/>
      <c r="HET271" s="5"/>
      <c r="HEU271" s="5"/>
      <c r="HEV271" s="5"/>
      <c r="HEW271" s="5"/>
      <c r="HEX271" s="5"/>
      <c r="HEY271" s="5"/>
      <c r="HEZ271" s="5"/>
      <c r="HFA271" s="5"/>
      <c r="HFB271" s="5"/>
      <c r="HFC271" s="5"/>
      <c r="HFD271" s="5"/>
      <c r="HFE271" s="5"/>
      <c r="HFF271" s="5"/>
      <c r="HFG271" s="5"/>
      <c r="HFH271" s="5"/>
      <c r="HFI271" s="5"/>
      <c r="HFJ271" s="5"/>
      <c r="HFK271" s="5"/>
      <c r="HFL271" s="5"/>
      <c r="HFM271" s="5"/>
      <c r="HFN271" s="5"/>
      <c r="HFO271" s="5"/>
      <c r="HFP271" s="5"/>
      <c r="HFQ271" s="5"/>
      <c r="HFR271" s="5"/>
      <c r="HFS271" s="5"/>
      <c r="HFT271" s="5"/>
      <c r="HFU271" s="5"/>
      <c r="HFV271" s="5"/>
      <c r="HFW271" s="5"/>
      <c r="HFX271" s="5"/>
      <c r="HFY271" s="5"/>
      <c r="HFZ271" s="5"/>
      <c r="HGA271" s="5"/>
      <c r="HGB271" s="5"/>
      <c r="HGC271" s="5"/>
      <c r="HGD271" s="5"/>
      <c r="HGE271" s="5"/>
      <c r="HGF271" s="5"/>
      <c r="HGG271" s="5"/>
      <c r="HGH271" s="5"/>
      <c r="HGI271" s="5"/>
      <c r="HGJ271" s="5"/>
      <c r="HGK271" s="5"/>
      <c r="HGL271" s="5"/>
      <c r="HGM271" s="5"/>
      <c r="HGN271" s="5"/>
      <c r="HGO271" s="5"/>
      <c r="HGP271" s="5"/>
      <c r="HGQ271" s="5"/>
      <c r="HGR271" s="5"/>
      <c r="HGS271" s="5"/>
      <c r="HGT271" s="5"/>
      <c r="HGU271" s="5"/>
      <c r="HGV271" s="5"/>
      <c r="HGW271" s="5"/>
      <c r="HGX271" s="5"/>
      <c r="HGY271" s="5"/>
      <c r="HGZ271" s="5"/>
      <c r="HHA271" s="5"/>
      <c r="HHB271" s="5"/>
      <c r="HHC271" s="5"/>
      <c r="HHD271" s="5"/>
      <c r="HHE271" s="5"/>
      <c r="HHF271" s="5"/>
      <c r="HHG271" s="5"/>
      <c r="HHH271" s="5"/>
      <c r="HHI271" s="5"/>
      <c r="HHJ271" s="5"/>
      <c r="HHK271" s="5"/>
      <c r="HHL271" s="5"/>
      <c r="HHM271" s="5"/>
      <c r="HHN271" s="5"/>
      <c r="HHO271" s="5"/>
      <c r="HHP271" s="5"/>
      <c r="HHQ271" s="5"/>
      <c r="HHR271" s="5"/>
      <c r="HHS271" s="5"/>
      <c r="HHT271" s="5"/>
      <c r="HHU271" s="5"/>
      <c r="HHV271" s="5"/>
      <c r="HHW271" s="5"/>
      <c r="HHX271" s="5"/>
      <c r="HHY271" s="5"/>
      <c r="HHZ271" s="5"/>
      <c r="HIA271" s="5"/>
      <c r="HIB271" s="5"/>
      <c r="HIC271" s="5"/>
      <c r="HID271" s="5"/>
      <c r="HIE271" s="5"/>
      <c r="HIF271" s="5"/>
      <c r="HIG271" s="5"/>
      <c r="HIH271" s="5"/>
      <c r="HII271" s="5"/>
      <c r="HIJ271" s="5"/>
      <c r="HIK271" s="5"/>
      <c r="HIL271" s="5"/>
      <c r="HIM271" s="5"/>
      <c r="HIN271" s="5"/>
      <c r="HIO271" s="5"/>
      <c r="HIP271" s="5"/>
      <c r="HIQ271" s="5"/>
      <c r="HIR271" s="5"/>
      <c r="HIS271" s="5"/>
      <c r="HIT271" s="5"/>
      <c r="HIU271" s="5"/>
      <c r="HIV271" s="5"/>
      <c r="HIW271" s="5"/>
      <c r="HIX271" s="5"/>
      <c r="HIY271" s="5"/>
      <c r="HIZ271" s="5"/>
      <c r="HJA271" s="5"/>
      <c r="HJB271" s="5"/>
      <c r="HJC271" s="5"/>
      <c r="HJD271" s="5"/>
      <c r="HJE271" s="5"/>
      <c r="HJF271" s="5"/>
      <c r="HJG271" s="5"/>
      <c r="HJH271" s="5"/>
      <c r="HJI271" s="5"/>
      <c r="HJJ271" s="5"/>
      <c r="HJK271" s="5"/>
      <c r="HJL271" s="5"/>
      <c r="HJM271" s="5"/>
      <c r="HJN271" s="5"/>
      <c r="HJO271" s="5"/>
      <c r="HJP271" s="5"/>
      <c r="HJQ271" s="5"/>
      <c r="HJR271" s="5"/>
      <c r="HJS271" s="5"/>
      <c r="HJT271" s="5"/>
      <c r="HJU271" s="5"/>
      <c r="HJV271" s="5"/>
      <c r="HJW271" s="5"/>
      <c r="HJX271" s="5"/>
      <c r="HJY271" s="5"/>
      <c r="HJZ271" s="5"/>
      <c r="HKA271" s="5"/>
      <c r="HKB271" s="5"/>
      <c r="HKC271" s="5"/>
      <c r="HKD271" s="5"/>
      <c r="HKE271" s="5"/>
      <c r="HKF271" s="5"/>
      <c r="HKG271" s="5"/>
      <c r="HKH271" s="5"/>
      <c r="HKI271" s="5"/>
      <c r="HKJ271" s="5"/>
      <c r="HKK271" s="5"/>
      <c r="HKL271" s="5"/>
      <c r="HKM271" s="5"/>
      <c r="HKN271" s="5"/>
      <c r="HKO271" s="5"/>
      <c r="HKP271" s="5"/>
      <c r="HKQ271" s="5"/>
      <c r="HKR271" s="5"/>
      <c r="HKS271" s="5"/>
      <c r="HKT271" s="5"/>
      <c r="HKU271" s="5"/>
      <c r="HKV271" s="5"/>
      <c r="HKW271" s="5"/>
      <c r="HKX271" s="5"/>
      <c r="HKY271" s="5"/>
      <c r="HKZ271" s="5"/>
      <c r="HLA271" s="5"/>
      <c r="HLB271" s="5"/>
      <c r="HLC271" s="5"/>
      <c r="HLD271" s="5"/>
      <c r="HLE271" s="5"/>
      <c r="HLF271" s="5"/>
      <c r="HLG271" s="5"/>
      <c r="HLH271" s="5"/>
      <c r="HLI271" s="5"/>
      <c r="HLJ271" s="5"/>
      <c r="HLK271" s="5"/>
      <c r="HLL271" s="5"/>
      <c r="HLM271" s="5"/>
      <c r="HLN271" s="5"/>
      <c r="HLO271" s="5"/>
      <c r="HLP271" s="5"/>
      <c r="HLQ271" s="5"/>
      <c r="HLR271" s="5"/>
      <c r="HLS271" s="5"/>
      <c r="HLT271" s="5"/>
      <c r="HLU271" s="5"/>
      <c r="HLV271" s="5"/>
      <c r="HLW271" s="5"/>
      <c r="HLX271" s="5"/>
      <c r="HLY271" s="5"/>
      <c r="HLZ271" s="5"/>
      <c r="HMA271" s="5"/>
      <c r="HMB271" s="5"/>
      <c r="HMC271" s="5"/>
      <c r="HMD271" s="5"/>
      <c r="HME271" s="5"/>
      <c r="HMF271" s="5"/>
      <c r="HMG271" s="5"/>
      <c r="HMH271" s="5"/>
      <c r="HMI271" s="5"/>
      <c r="HMJ271" s="5"/>
      <c r="HMK271" s="5"/>
      <c r="HML271" s="5"/>
      <c r="HMM271" s="5"/>
      <c r="HMN271" s="5"/>
      <c r="HMO271" s="5"/>
      <c r="HMP271" s="5"/>
      <c r="HMQ271" s="5"/>
      <c r="HMR271" s="5"/>
      <c r="HMS271" s="5"/>
      <c r="HMT271" s="5"/>
      <c r="HMU271" s="5"/>
      <c r="HMV271" s="5"/>
      <c r="HMW271" s="5"/>
      <c r="HMX271" s="5"/>
      <c r="HMY271" s="5"/>
      <c r="HMZ271" s="5"/>
      <c r="HNA271" s="5"/>
      <c r="HNB271" s="5"/>
      <c r="HNC271" s="5"/>
      <c r="HND271" s="5"/>
      <c r="HNE271" s="5"/>
      <c r="HNF271" s="5"/>
      <c r="HNG271" s="5"/>
      <c r="HNH271" s="5"/>
      <c r="HNI271" s="5"/>
      <c r="HNJ271" s="5"/>
      <c r="HNK271" s="5"/>
      <c r="HNL271" s="5"/>
      <c r="HNM271" s="5"/>
      <c r="HNN271" s="5"/>
      <c r="HNO271" s="5"/>
      <c r="HNP271" s="5"/>
      <c r="HNQ271" s="5"/>
      <c r="HNR271" s="5"/>
      <c r="HNS271" s="5"/>
      <c r="HNT271" s="5"/>
      <c r="HNU271" s="5"/>
      <c r="HNV271" s="5"/>
      <c r="HNW271" s="5"/>
      <c r="HNX271" s="5"/>
      <c r="HNY271" s="5"/>
      <c r="HNZ271" s="5"/>
      <c r="HOA271" s="5"/>
      <c r="HOB271" s="5"/>
      <c r="HOC271" s="5"/>
      <c r="HOD271" s="5"/>
      <c r="HOE271" s="5"/>
      <c r="HOF271" s="5"/>
      <c r="HOG271" s="5"/>
      <c r="HOH271" s="5"/>
      <c r="HOI271" s="5"/>
      <c r="HOJ271" s="5"/>
      <c r="HOK271" s="5"/>
      <c r="HOL271" s="5"/>
      <c r="HOM271" s="5"/>
      <c r="HON271" s="5"/>
      <c r="HOO271" s="5"/>
      <c r="HOP271" s="5"/>
      <c r="HOQ271" s="5"/>
      <c r="HOR271" s="5"/>
      <c r="HOS271" s="5"/>
      <c r="HOT271" s="5"/>
      <c r="HOU271" s="5"/>
      <c r="HOV271" s="5"/>
      <c r="HOW271" s="5"/>
      <c r="HOX271" s="5"/>
      <c r="HOY271" s="5"/>
      <c r="HOZ271" s="5"/>
      <c r="HPA271" s="5"/>
      <c r="HPB271" s="5"/>
      <c r="HPC271" s="5"/>
      <c r="HPD271" s="5"/>
      <c r="HPE271" s="5"/>
      <c r="HPF271" s="5"/>
      <c r="HPG271" s="5"/>
      <c r="HPH271" s="5"/>
      <c r="HPI271" s="5"/>
      <c r="HPJ271" s="5"/>
      <c r="HPK271" s="5"/>
      <c r="HPL271" s="5"/>
      <c r="HPM271" s="5"/>
      <c r="HPN271" s="5"/>
      <c r="HPO271" s="5"/>
      <c r="HPP271" s="5"/>
      <c r="HPQ271" s="5"/>
      <c r="HPR271" s="5"/>
      <c r="HPS271" s="5"/>
      <c r="HPT271" s="5"/>
      <c r="HPU271" s="5"/>
      <c r="HPV271" s="5"/>
      <c r="HPW271" s="5"/>
      <c r="HPX271" s="5"/>
      <c r="HPY271" s="5"/>
      <c r="HPZ271" s="5"/>
      <c r="HQA271" s="5"/>
      <c r="HQB271" s="5"/>
      <c r="HQC271" s="5"/>
      <c r="HQD271" s="5"/>
      <c r="HQE271" s="5"/>
      <c r="HQF271" s="5"/>
      <c r="HQG271" s="5"/>
      <c r="HQH271" s="5"/>
      <c r="HQI271" s="5"/>
      <c r="HQJ271" s="5"/>
      <c r="HQK271" s="5"/>
      <c r="HQL271" s="5"/>
      <c r="HQM271" s="5"/>
      <c r="HQN271" s="5"/>
      <c r="HQO271" s="5"/>
      <c r="HQP271" s="5"/>
      <c r="HQQ271" s="5"/>
      <c r="HQR271" s="5"/>
      <c r="HQS271" s="5"/>
      <c r="HQT271" s="5"/>
      <c r="HQU271" s="5"/>
      <c r="HQV271" s="5"/>
      <c r="HQW271" s="5"/>
      <c r="HQX271" s="5"/>
      <c r="HQY271" s="5"/>
      <c r="HQZ271" s="5"/>
      <c r="HRA271" s="5"/>
      <c r="HRB271" s="5"/>
      <c r="HRC271" s="5"/>
      <c r="HRD271" s="5"/>
      <c r="HRE271" s="5"/>
      <c r="HRF271" s="5"/>
      <c r="HRG271" s="5"/>
      <c r="HRH271" s="5"/>
      <c r="HRI271" s="5"/>
      <c r="HRJ271" s="5"/>
      <c r="HRK271" s="5"/>
      <c r="HRL271" s="5"/>
      <c r="HRM271" s="5"/>
      <c r="HRN271" s="5"/>
      <c r="HRO271" s="5"/>
      <c r="HRP271" s="5"/>
      <c r="HRQ271" s="5"/>
      <c r="HRR271" s="5"/>
      <c r="HRS271" s="5"/>
      <c r="HRT271" s="5"/>
      <c r="HRU271" s="5"/>
      <c r="HRV271" s="5"/>
      <c r="HRW271" s="5"/>
      <c r="HRX271" s="5"/>
      <c r="HRY271" s="5"/>
      <c r="HRZ271" s="5"/>
      <c r="HSA271" s="5"/>
      <c r="HSB271" s="5"/>
      <c r="HSC271" s="5"/>
      <c r="HSD271" s="5"/>
      <c r="HSE271" s="5"/>
      <c r="HSF271" s="5"/>
      <c r="HSG271" s="5"/>
      <c r="HSH271" s="5"/>
      <c r="HSI271" s="5"/>
      <c r="HSJ271" s="5"/>
      <c r="HSK271" s="5"/>
      <c r="HSL271" s="5"/>
      <c r="HSM271" s="5"/>
      <c r="HSN271" s="5"/>
      <c r="HSO271" s="5"/>
      <c r="HSP271" s="5"/>
      <c r="HSQ271" s="5"/>
      <c r="HSR271" s="5"/>
      <c r="HSS271" s="5"/>
      <c r="HST271" s="5"/>
      <c r="HSU271" s="5"/>
      <c r="HSV271" s="5"/>
      <c r="HSW271" s="5"/>
      <c r="HSX271" s="5"/>
      <c r="HSY271" s="5"/>
      <c r="HSZ271" s="5"/>
      <c r="HTA271" s="5"/>
      <c r="HTB271" s="5"/>
      <c r="HTC271" s="5"/>
      <c r="HTD271" s="5"/>
      <c r="HTE271" s="5"/>
      <c r="HTF271" s="5"/>
      <c r="HTG271" s="5"/>
      <c r="HTH271" s="5"/>
      <c r="HTI271" s="5"/>
      <c r="HTJ271" s="5"/>
      <c r="HTK271" s="5"/>
      <c r="HTL271" s="5"/>
      <c r="HTM271" s="5"/>
      <c r="HTN271" s="5"/>
      <c r="HTO271" s="5"/>
      <c r="HTP271" s="5"/>
      <c r="HTQ271" s="5"/>
      <c r="HTR271" s="5"/>
      <c r="HTS271" s="5"/>
      <c r="HTT271" s="5"/>
      <c r="HTU271" s="5"/>
      <c r="HTV271" s="5"/>
      <c r="HTW271" s="5"/>
      <c r="HTX271" s="5"/>
      <c r="HTY271" s="5"/>
      <c r="HTZ271" s="5"/>
      <c r="HUA271" s="5"/>
      <c r="HUB271" s="5"/>
      <c r="HUC271" s="5"/>
      <c r="HUD271" s="5"/>
      <c r="HUE271" s="5"/>
      <c r="HUF271" s="5"/>
      <c r="HUG271" s="5"/>
      <c r="HUH271" s="5"/>
      <c r="HUI271" s="5"/>
      <c r="HUJ271" s="5"/>
      <c r="HUK271" s="5"/>
      <c r="HUL271" s="5"/>
      <c r="HUM271" s="5"/>
      <c r="HUN271" s="5"/>
      <c r="HUO271" s="5"/>
      <c r="HUP271" s="5"/>
      <c r="HUQ271" s="5"/>
      <c r="HUR271" s="5"/>
      <c r="HUS271" s="5"/>
      <c r="HUT271" s="5"/>
      <c r="HUU271" s="5"/>
      <c r="HUV271" s="5"/>
      <c r="HUW271" s="5"/>
      <c r="HUX271" s="5"/>
      <c r="HUY271" s="5"/>
      <c r="HUZ271" s="5"/>
      <c r="HVA271" s="5"/>
      <c r="HVB271" s="5"/>
      <c r="HVC271" s="5"/>
      <c r="HVD271" s="5"/>
      <c r="HVE271" s="5"/>
      <c r="HVF271" s="5"/>
      <c r="HVG271" s="5"/>
      <c r="HVH271" s="5"/>
      <c r="HVI271" s="5"/>
      <c r="HVJ271" s="5"/>
      <c r="HVK271" s="5"/>
      <c r="HVL271" s="5"/>
      <c r="HVM271" s="5"/>
      <c r="HVN271" s="5"/>
      <c r="HVO271" s="5"/>
      <c r="HVP271" s="5"/>
      <c r="HVQ271" s="5"/>
      <c r="HVR271" s="5"/>
      <c r="HVS271" s="5"/>
      <c r="HVT271" s="5"/>
      <c r="HVU271" s="5"/>
      <c r="HVV271" s="5"/>
      <c r="HVW271" s="5"/>
      <c r="HVX271" s="5"/>
      <c r="HVY271" s="5"/>
      <c r="HVZ271" s="5"/>
      <c r="HWA271" s="5"/>
      <c r="HWB271" s="5"/>
      <c r="HWC271" s="5"/>
      <c r="HWD271" s="5"/>
      <c r="HWE271" s="5"/>
      <c r="HWF271" s="5"/>
      <c r="HWG271" s="5"/>
      <c r="HWH271" s="5"/>
      <c r="HWI271" s="5"/>
      <c r="HWJ271" s="5"/>
      <c r="HWK271" s="5"/>
      <c r="HWL271" s="5"/>
      <c r="HWM271" s="5"/>
      <c r="HWN271" s="5"/>
      <c r="HWO271" s="5"/>
      <c r="HWP271" s="5"/>
      <c r="HWQ271" s="5"/>
      <c r="HWR271" s="5"/>
      <c r="HWS271" s="5"/>
      <c r="HWT271" s="5"/>
      <c r="HWU271" s="5"/>
      <c r="HWV271" s="5"/>
      <c r="HWW271" s="5"/>
      <c r="HWX271" s="5"/>
      <c r="HWY271" s="5"/>
      <c r="HWZ271" s="5"/>
      <c r="HXA271" s="5"/>
      <c r="HXB271" s="5"/>
      <c r="HXC271" s="5"/>
      <c r="HXD271" s="5"/>
      <c r="HXE271" s="5"/>
      <c r="HXF271" s="5"/>
      <c r="HXG271" s="5"/>
      <c r="HXH271" s="5"/>
      <c r="HXI271" s="5"/>
      <c r="HXJ271" s="5"/>
      <c r="HXK271" s="5"/>
      <c r="HXL271" s="5"/>
      <c r="HXM271" s="5"/>
      <c r="HXN271" s="5"/>
      <c r="HXO271" s="5"/>
      <c r="HXP271" s="5"/>
      <c r="HXQ271" s="5"/>
      <c r="HXR271" s="5"/>
      <c r="HXS271" s="5"/>
      <c r="HXT271" s="5"/>
      <c r="HXU271" s="5"/>
      <c r="HXV271" s="5"/>
      <c r="HXW271" s="5"/>
      <c r="HXX271" s="5"/>
      <c r="HXY271" s="5"/>
      <c r="HXZ271" s="5"/>
      <c r="HYA271" s="5"/>
      <c r="HYB271" s="5"/>
      <c r="HYC271" s="5"/>
      <c r="HYD271" s="5"/>
      <c r="HYE271" s="5"/>
      <c r="HYF271" s="5"/>
      <c r="HYG271" s="5"/>
      <c r="HYH271" s="5"/>
      <c r="HYI271" s="5"/>
      <c r="HYJ271" s="5"/>
      <c r="HYK271" s="5"/>
      <c r="HYL271" s="5"/>
      <c r="HYM271" s="5"/>
      <c r="HYN271" s="5"/>
      <c r="HYO271" s="5"/>
      <c r="HYP271" s="5"/>
      <c r="HYQ271" s="5"/>
      <c r="HYR271" s="5"/>
      <c r="HYS271" s="5"/>
      <c r="HYT271" s="5"/>
      <c r="HYU271" s="5"/>
      <c r="HYV271" s="5"/>
      <c r="HYW271" s="5"/>
      <c r="HYX271" s="5"/>
      <c r="HYY271" s="5"/>
      <c r="HYZ271" s="5"/>
      <c r="HZA271" s="5"/>
      <c r="HZB271" s="5"/>
      <c r="HZC271" s="5"/>
      <c r="HZD271" s="5"/>
      <c r="HZE271" s="5"/>
      <c r="HZF271" s="5"/>
      <c r="HZG271" s="5"/>
      <c r="HZH271" s="5"/>
      <c r="HZI271" s="5"/>
      <c r="HZJ271" s="5"/>
      <c r="HZK271" s="5"/>
      <c r="HZL271" s="5"/>
      <c r="HZM271" s="5"/>
      <c r="HZN271" s="5"/>
      <c r="HZO271" s="5"/>
      <c r="HZP271" s="5"/>
      <c r="HZQ271" s="5"/>
      <c r="HZR271" s="5"/>
      <c r="HZS271" s="5"/>
      <c r="HZT271" s="5"/>
      <c r="HZU271" s="5"/>
      <c r="HZV271" s="5"/>
      <c r="HZW271" s="5"/>
      <c r="HZX271" s="5"/>
      <c r="HZY271" s="5"/>
      <c r="HZZ271" s="5"/>
      <c r="IAA271" s="5"/>
      <c r="IAB271" s="5"/>
      <c r="IAC271" s="5"/>
      <c r="IAD271" s="5"/>
      <c r="IAE271" s="5"/>
      <c r="IAF271" s="5"/>
      <c r="IAG271" s="5"/>
      <c r="IAH271" s="5"/>
      <c r="IAI271" s="5"/>
      <c r="IAJ271" s="5"/>
      <c r="IAK271" s="5"/>
      <c r="IAL271" s="5"/>
      <c r="IAM271" s="5"/>
      <c r="IAN271" s="5"/>
      <c r="IAO271" s="5"/>
      <c r="IAP271" s="5"/>
      <c r="IAQ271" s="5"/>
      <c r="IAR271" s="5"/>
      <c r="IAS271" s="5"/>
      <c r="IAT271" s="5"/>
      <c r="IAU271" s="5"/>
      <c r="IAV271" s="5"/>
      <c r="IAW271" s="5"/>
      <c r="IAX271" s="5"/>
      <c r="IAY271" s="5"/>
      <c r="IAZ271" s="5"/>
      <c r="IBA271" s="5"/>
      <c r="IBB271" s="5"/>
      <c r="IBC271" s="5"/>
      <c r="IBD271" s="5"/>
      <c r="IBE271" s="5"/>
      <c r="IBF271" s="5"/>
      <c r="IBG271" s="5"/>
      <c r="IBH271" s="5"/>
      <c r="IBI271" s="5"/>
      <c r="IBJ271" s="5"/>
      <c r="IBK271" s="5"/>
      <c r="IBL271" s="5"/>
      <c r="IBM271" s="5"/>
      <c r="IBN271" s="5"/>
      <c r="IBO271" s="5"/>
      <c r="IBP271" s="5"/>
      <c r="IBQ271" s="5"/>
      <c r="IBR271" s="5"/>
      <c r="IBS271" s="5"/>
      <c r="IBT271" s="5"/>
      <c r="IBU271" s="5"/>
      <c r="IBV271" s="5"/>
      <c r="IBW271" s="5"/>
      <c r="IBX271" s="5"/>
      <c r="IBY271" s="5"/>
      <c r="IBZ271" s="5"/>
      <c r="ICA271" s="5"/>
      <c r="ICB271" s="5"/>
      <c r="ICC271" s="5"/>
      <c r="ICD271" s="5"/>
      <c r="ICE271" s="5"/>
      <c r="ICF271" s="5"/>
      <c r="ICG271" s="5"/>
      <c r="ICH271" s="5"/>
      <c r="ICI271" s="5"/>
      <c r="ICJ271" s="5"/>
      <c r="ICK271" s="5"/>
      <c r="ICL271" s="5"/>
      <c r="ICM271" s="5"/>
      <c r="ICN271" s="5"/>
      <c r="ICO271" s="5"/>
      <c r="ICP271" s="5"/>
      <c r="ICQ271" s="5"/>
      <c r="ICR271" s="5"/>
      <c r="ICS271" s="5"/>
      <c r="ICT271" s="5"/>
      <c r="ICU271" s="5"/>
      <c r="ICV271" s="5"/>
      <c r="ICW271" s="5"/>
      <c r="ICX271" s="5"/>
      <c r="ICY271" s="5"/>
      <c r="ICZ271" s="5"/>
      <c r="IDA271" s="5"/>
      <c r="IDB271" s="5"/>
      <c r="IDC271" s="5"/>
      <c r="IDD271" s="5"/>
      <c r="IDE271" s="5"/>
      <c r="IDF271" s="5"/>
      <c r="IDG271" s="5"/>
      <c r="IDH271" s="5"/>
      <c r="IDI271" s="5"/>
      <c r="IDJ271" s="5"/>
      <c r="IDK271" s="5"/>
      <c r="IDL271" s="5"/>
      <c r="IDM271" s="5"/>
      <c r="IDN271" s="5"/>
      <c r="IDO271" s="5"/>
      <c r="IDP271" s="5"/>
      <c r="IDQ271" s="5"/>
      <c r="IDR271" s="5"/>
      <c r="IDS271" s="5"/>
      <c r="IDT271" s="5"/>
      <c r="IDU271" s="5"/>
      <c r="IDV271" s="5"/>
      <c r="IDW271" s="5"/>
      <c r="IDX271" s="5"/>
      <c r="IDY271" s="5"/>
      <c r="IDZ271" s="5"/>
      <c r="IEA271" s="5"/>
      <c r="IEB271" s="5"/>
      <c r="IEC271" s="5"/>
      <c r="IED271" s="5"/>
      <c r="IEE271" s="5"/>
      <c r="IEF271" s="5"/>
      <c r="IEG271" s="5"/>
      <c r="IEH271" s="5"/>
      <c r="IEI271" s="5"/>
      <c r="IEJ271" s="5"/>
      <c r="IEK271" s="5"/>
      <c r="IEL271" s="5"/>
      <c r="IEM271" s="5"/>
      <c r="IEN271" s="5"/>
      <c r="IEO271" s="5"/>
      <c r="IEP271" s="5"/>
      <c r="IEQ271" s="5"/>
      <c r="IER271" s="5"/>
      <c r="IES271" s="5"/>
      <c r="IET271" s="5"/>
      <c r="IEU271" s="5"/>
      <c r="IEV271" s="5"/>
      <c r="IEW271" s="5"/>
      <c r="IEX271" s="5"/>
      <c r="IEY271" s="5"/>
      <c r="IEZ271" s="5"/>
      <c r="IFA271" s="5"/>
      <c r="IFB271" s="5"/>
      <c r="IFC271" s="5"/>
      <c r="IFD271" s="5"/>
      <c r="IFE271" s="5"/>
      <c r="IFF271" s="5"/>
      <c r="IFG271" s="5"/>
      <c r="IFH271" s="5"/>
      <c r="IFI271" s="5"/>
      <c r="IFJ271" s="5"/>
      <c r="IFK271" s="5"/>
      <c r="IFL271" s="5"/>
      <c r="IFM271" s="5"/>
      <c r="IFN271" s="5"/>
      <c r="IFO271" s="5"/>
      <c r="IFP271" s="5"/>
      <c r="IFQ271" s="5"/>
      <c r="IFR271" s="5"/>
      <c r="IFS271" s="5"/>
      <c r="IFT271" s="5"/>
      <c r="IFU271" s="5"/>
      <c r="IFV271" s="5"/>
      <c r="IFW271" s="5"/>
      <c r="IFX271" s="5"/>
      <c r="IFY271" s="5"/>
      <c r="IFZ271" s="5"/>
      <c r="IGA271" s="5"/>
      <c r="IGB271" s="5"/>
      <c r="IGC271" s="5"/>
      <c r="IGD271" s="5"/>
      <c r="IGE271" s="5"/>
      <c r="IGF271" s="5"/>
      <c r="IGG271" s="5"/>
      <c r="IGH271" s="5"/>
      <c r="IGI271" s="5"/>
      <c r="IGJ271" s="5"/>
      <c r="IGK271" s="5"/>
      <c r="IGL271" s="5"/>
      <c r="IGM271" s="5"/>
      <c r="IGN271" s="5"/>
      <c r="IGO271" s="5"/>
      <c r="IGP271" s="5"/>
      <c r="IGQ271" s="5"/>
      <c r="IGR271" s="5"/>
      <c r="IGS271" s="5"/>
      <c r="IGT271" s="5"/>
      <c r="IGU271" s="5"/>
      <c r="IGV271" s="5"/>
      <c r="IGW271" s="5"/>
      <c r="IGX271" s="5"/>
      <c r="IGY271" s="5"/>
      <c r="IGZ271" s="5"/>
      <c r="IHA271" s="5"/>
      <c r="IHB271" s="5"/>
      <c r="IHC271" s="5"/>
      <c r="IHD271" s="5"/>
      <c r="IHE271" s="5"/>
      <c r="IHF271" s="5"/>
      <c r="IHG271" s="5"/>
      <c r="IHH271" s="5"/>
      <c r="IHI271" s="5"/>
      <c r="IHJ271" s="5"/>
      <c r="IHK271" s="5"/>
      <c r="IHL271" s="5"/>
      <c r="IHM271" s="5"/>
      <c r="IHN271" s="5"/>
      <c r="IHO271" s="5"/>
      <c r="IHP271" s="5"/>
      <c r="IHQ271" s="5"/>
      <c r="IHR271" s="5"/>
      <c r="IHS271" s="5"/>
      <c r="IHT271" s="5"/>
      <c r="IHU271" s="5"/>
      <c r="IHV271" s="5"/>
      <c r="IHW271" s="5"/>
      <c r="IHX271" s="5"/>
      <c r="IHY271" s="5"/>
      <c r="IHZ271" s="5"/>
      <c r="IIA271" s="5"/>
      <c r="IIB271" s="5"/>
      <c r="IIC271" s="5"/>
      <c r="IID271" s="5"/>
      <c r="IIE271" s="5"/>
      <c r="IIF271" s="5"/>
      <c r="IIG271" s="5"/>
      <c r="IIH271" s="5"/>
      <c r="III271" s="5"/>
      <c r="IIJ271" s="5"/>
      <c r="IIK271" s="5"/>
      <c r="IIL271" s="5"/>
      <c r="IIM271" s="5"/>
      <c r="IIN271" s="5"/>
      <c r="IIO271" s="5"/>
      <c r="IIP271" s="5"/>
      <c r="IIQ271" s="5"/>
      <c r="IIR271" s="5"/>
      <c r="IIS271" s="5"/>
      <c r="IIT271" s="5"/>
      <c r="IIU271" s="5"/>
      <c r="IIV271" s="5"/>
      <c r="IIW271" s="5"/>
      <c r="IIX271" s="5"/>
      <c r="IIY271" s="5"/>
      <c r="IIZ271" s="5"/>
      <c r="IJA271" s="5"/>
      <c r="IJB271" s="5"/>
      <c r="IJC271" s="5"/>
      <c r="IJD271" s="5"/>
      <c r="IJE271" s="5"/>
      <c r="IJF271" s="5"/>
      <c r="IJG271" s="5"/>
      <c r="IJH271" s="5"/>
      <c r="IJI271" s="5"/>
      <c r="IJJ271" s="5"/>
      <c r="IJK271" s="5"/>
      <c r="IJL271" s="5"/>
      <c r="IJM271" s="5"/>
      <c r="IJN271" s="5"/>
      <c r="IJO271" s="5"/>
      <c r="IJP271" s="5"/>
      <c r="IJQ271" s="5"/>
      <c r="IJR271" s="5"/>
      <c r="IJS271" s="5"/>
      <c r="IJT271" s="5"/>
      <c r="IJU271" s="5"/>
      <c r="IJV271" s="5"/>
      <c r="IJW271" s="5"/>
      <c r="IJX271" s="5"/>
      <c r="IJY271" s="5"/>
      <c r="IJZ271" s="5"/>
      <c r="IKA271" s="5"/>
      <c r="IKB271" s="5"/>
      <c r="IKC271" s="5"/>
      <c r="IKD271" s="5"/>
      <c r="IKE271" s="5"/>
      <c r="IKF271" s="5"/>
      <c r="IKG271" s="5"/>
      <c r="IKH271" s="5"/>
      <c r="IKI271" s="5"/>
      <c r="IKJ271" s="5"/>
      <c r="IKK271" s="5"/>
      <c r="IKL271" s="5"/>
      <c r="IKM271" s="5"/>
      <c r="IKN271" s="5"/>
      <c r="IKO271" s="5"/>
      <c r="IKP271" s="5"/>
      <c r="IKQ271" s="5"/>
      <c r="IKR271" s="5"/>
      <c r="IKS271" s="5"/>
      <c r="IKT271" s="5"/>
      <c r="IKU271" s="5"/>
      <c r="IKV271" s="5"/>
      <c r="IKW271" s="5"/>
      <c r="IKX271" s="5"/>
      <c r="IKY271" s="5"/>
      <c r="IKZ271" s="5"/>
      <c r="ILA271" s="5"/>
      <c r="ILB271" s="5"/>
      <c r="ILC271" s="5"/>
      <c r="ILD271" s="5"/>
      <c r="ILE271" s="5"/>
      <c r="ILF271" s="5"/>
      <c r="ILG271" s="5"/>
      <c r="ILH271" s="5"/>
      <c r="ILI271" s="5"/>
      <c r="ILJ271" s="5"/>
      <c r="ILK271" s="5"/>
      <c r="ILL271" s="5"/>
      <c r="ILM271" s="5"/>
      <c r="ILN271" s="5"/>
      <c r="ILO271" s="5"/>
      <c r="ILP271" s="5"/>
      <c r="ILQ271" s="5"/>
      <c r="ILR271" s="5"/>
      <c r="ILS271" s="5"/>
      <c r="ILT271" s="5"/>
      <c r="ILU271" s="5"/>
      <c r="ILV271" s="5"/>
      <c r="ILW271" s="5"/>
      <c r="ILX271" s="5"/>
      <c r="ILY271" s="5"/>
      <c r="ILZ271" s="5"/>
      <c r="IMA271" s="5"/>
      <c r="IMB271" s="5"/>
      <c r="IMC271" s="5"/>
      <c r="IMD271" s="5"/>
      <c r="IME271" s="5"/>
      <c r="IMF271" s="5"/>
      <c r="IMG271" s="5"/>
      <c r="IMH271" s="5"/>
      <c r="IMI271" s="5"/>
      <c r="IMJ271" s="5"/>
      <c r="IMK271" s="5"/>
      <c r="IML271" s="5"/>
      <c r="IMM271" s="5"/>
      <c r="IMN271" s="5"/>
      <c r="IMO271" s="5"/>
      <c r="IMP271" s="5"/>
      <c r="IMQ271" s="5"/>
      <c r="IMR271" s="5"/>
      <c r="IMS271" s="5"/>
      <c r="IMT271" s="5"/>
      <c r="IMU271" s="5"/>
      <c r="IMV271" s="5"/>
      <c r="IMW271" s="5"/>
      <c r="IMX271" s="5"/>
      <c r="IMY271" s="5"/>
      <c r="IMZ271" s="5"/>
      <c r="INA271" s="5"/>
      <c r="INB271" s="5"/>
      <c r="INC271" s="5"/>
      <c r="IND271" s="5"/>
      <c r="INE271" s="5"/>
      <c r="INF271" s="5"/>
      <c r="ING271" s="5"/>
      <c r="INH271" s="5"/>
      <c r="INI271" s="5"/>
      <c r="INJ271" s="5"/>
      <c r="INK271" s="5"/>
      <c r="INL271" s="5"/>
      <c r="INM271" s="5"/>
      <c r="INN271" s="5"/>
      <c r="INO271" s="5"/>
      <c r="INP271" s="5"/>
      <c r="INQ271" s="5"/>
      <c r="INR271" s="5"/>
      <c r="INS271" s="5"/>
      <c r="INT271" s="5"/>
      <c r="INU271" s="5"/>
      <c r="INV271" s="5"/>
      <c r="INW271" s="5"/>
      <c r="INX271" s="5"/>
      <c r="INY271" s="5"/>
      <c r="INZ271" s="5"/>
      <c r="IOA271" s="5"/>
      <c r="IOB271" s="5"/>
      <c r="IOC271" s="5"/>
      <c r="IOD271" s="5"/>
      <c r="IOE271" s="5"/>
      <c r="IOF271" s="5"/>
      <c r="IOG271" s="5"/>
      <c r="IOH271" s="5"/>
      <c r="IOI271" s="5"/>
      <c r="IOJ271" s="5"/>
      <c r="IOK271" s="5"/>
      <c r="IOL271" s="5"/>
      <c r="IOM271" s="5"/>
      <c r="ION271" s="5"/>
      <c r="IOO271" s="5"/>
      <c r="IOP271" s="5"/>
      <c r="IOQ271" s="5"/>
      <c r="IOR271" s="5"/>
      <c r="IOS271" s="5"/>
      <c r="IOT271" s="5"/>
      <c r="IOU271" s="5"/>
      <c r="IOV271" s="5"/>
      <c r="IOW271" s="5"/>
      <c r="IOX271" s="5"/>
      <c r="IOY271" s="5"/>
      <c r="IOZ271" s="5"/>
      <c r="IPA271" s="5"/>
      <c r="IPB271" s="5"/>
      <c r="IPC271" s="5"/>
      <c r="IPD271" s="5"/>
      <c r="IPE271" s="5"/>
      <c r="IPF271" s="5"/>
      <c r="IPG271" s="5"/>
      <c r="IPH271" s="5"/>
      <c r="IPI271" s="5"/>
      <c r="IPJ271" s="5"/>
      <c r="IPK271" s="5"/>
      <c r="IPL271" s="5"/>
      <c r="IPM271" s="5"/>
      <c r="IPN271" s="5"/>
      <c r="IPO271" s="5"/>
      <c r="IPP271" s="5"/>
      <c r="IPQ271" s="5"/>
      <c r="IPR271" s="5"/>
      <c r="IPS271" s="5"/>
      <c r="IPT271" s="5"/>
      <c r="IPU271" s="5"/>
      <c r="IPV271" s="5"/>
      <c r="IPW271" s="5"/>
      <c r="IPX271" s="5"/>
      <c r="IPY271" s="5"/>
      <c r="IPZ271" s="5"/>
      <c r="IQA271" s="5"/>
      <c r="IQB271" s="5"/>
      <c r="IQC271" s="5"/>
      <c r="IQD271" s="5"/>
      <c r="IQE271" s="5"/>
      <c r="IQF271" s="5"/>
      <c r="IQG271" s="5"/>
      <c r="IQH271" s="5"/>
      <c r="IQI271" s="5"/>
      <c r="IQJ271" s="5"/>
      <c r="IQK271" s="5"/>
      <c r="IQL271" s="5"/>
      <c r="IQM271" s="5"/>
      <c r="IQN271" s="5"/>
      <c r="IQO271" s="5"/>
      <c r="IQP271" s="5"/>
      <c r="IQQ271" s="5"/>
      <c r="IQR271" s="5"/>
      <c r="IQS271" s="5"/>
      <c r="IQT271" s="5"/>
      <c r="IQU271" s="5"/>
      <c r="IQV271" s="5"/>
      <c r="IQW271" s="5"/>
      <c r="IQX271" s="5"/>
      <c r="IQY271" s="5"/>
      <c r="IQZ271" s="5"/>
      <c r="IRA271" s="5"/>
      <c r="IRB271" s="5"/>
      <c r="IRC271" s="5"/>
      <c r="IRD271" s="5"/>
      <c r="IRE271" s="5"/>
      <c r="IRF271" s="5"/>
      <c r="IRG271" s="5"/>
      <c r="IRH271" s="5"/>
      <c r="IRI271" s="5"/>
      <c r="IRJ271" s="5"/>
      <c r="IRK271" s="5"/>
      <c r="IRL271" s="5"/>
      <c r="IRM271" s="5"/>
      <c r="IRN271" s="5"/>
      <c r="IRO271" s="5"/>
      <c r="IRP271" s="5"/>
      <c r="IRQ271" s="5"/>
      <c r="IRR271" s="5"/>
      <c r="IRS271" s="5"/>
      <c r="IRT271" s="5"/>
      <c r="IRU271" s="5"/>
      <c r="IRV271" s="5"/>
      <c r="IRW271" s="5"/>
      <c r="IRX271" s="5"/>
      <c r="IRY271" s="5"/>
      <c r="IRZ271" s="5"/>
      <c r="ISA271" s="5"/>
      <c r="ISB271" s="5"/>
      <c r="ISC271" s="5"/>
      <c r="ISD271" s="5"/>
      <c r="ISE271" s="5"/>
      <c r="ISF271" s="5"/>
      <c r="ISG271" s="5"/>
      <c r="ISH271" s="5"/>
      <c r="ISI271" s="5"/>
      <c r="ISJ271" s="5"/>
      <c r="ISK271" s="5"/>
      <c r="ISL271" s="5"/>
      <c r="ISM271" s="5"/>
      <c r="ISN271" s="5"/>
      <c r="ISO271" s="5"/>
      <c r="ISP271" s="5"/>
      <c r="ISQ271" s="5"/>
      <c r="ISR271" s="5"/>
      <c r="ISS271" s="5"/>
      <c r="IST271" s="5"/>
      <c r="ISU271" s="5"/>
      <c r="ISV271" s="5"/>
      <c r="ISW271" s="5"/>
      <c r="ISX271" s="5"/>
      <c r="ISY271" s="5"/>
      <c r="ISZ271" s="5"/>
      <c r="ITA271" s="5"/>
      <c r="ITB271" s="5"/>
      <c r="ITC271" s="5"/>
      <c r="ITD271" s="5"/>
      <c r="ITE271" s="5"/>
      <c r="ITF271" s="5"/>
      <c r="ITG271" s="5"/>
      <c r="ITH271" s="5"/>
      <c r="ITI271" s="5"/>
      <c r="ITJ271" s="5"/>
      <c r="ITK271" s="5"/>
      <c r="ITL271" s="5"/>
      <c r="ITM271" s="5"/>
      <c r="ITN271" s="5"/>
      <c r="ITO271" s="5"/>
      <c r="ITP271" s="5"/>
      <c r="ITQ271" s="5"/>
      <c r="ITR271" s="5"/>
      <c r="ITS271" s="5"/>
      <c r="ITT271" s="5"/>
      <c r="ITU271" s="5"/>
      <c r="ITV271" s="5"/>
      <c r="ITW271" s="5"/>
      <c r="ITX271" s="5"/>
      <c r="ITY271" s="5"/>
      <c r="ITZ271" s="5"/>
      <c r="IUA271" s="5"/>
      <c r="IUB271" s="5"/>
      <c r="IUC271" s="5"/>
      <c r="IUD271" s="5"/>
      <c r="IUE271" s="5"/>
      <c r="IUF271" s="5"/>
      <c r="IUG271" s="5"/>
      <c r="IUH271" s="5"/>
      <c r="IUI271" s="5"/>
      <c r="IUJ271" s="5"/>
      <c r="IUK271" s="5"/>
      <c r="IUL271" s="5"/>
      <c r="IUM271" s="5"/>
      <c r="IUN271" s="5"/>
      <c r="IUO271" s="5"/>
      <c r="IUP271" s="5"/>
      <c r="IUQ271" s="5"/>
      <c r="IUR271" s="5"/>
      <c r="IUS271" s="5"/>
      <c r="IUT271" s="5"/>
      <c r="IUU271" s="5"/>
      <c r="IUV271" s="5"/>
      <c r="IUW271" s="5"/>
      <c r="IUX271" s="5"/>
      <c r="IUY271" s="5"/>
      <c r="IUZ271" s="5"/>
      <c r="IVA271" s="5"/>
      <c r="IVB271" s="5"/>
      <c r="IVC271" s="5"/>
      <c r="IVD271" s="5"/>
      <c r="IVE271" s="5"/>
      <c r="IVF271" s="5"/>
      <c r="IVG271" s="5"/>
      <c r="IVH271" s="5"/>
      <c r="IVI271" s="5"/>
      <c r="IVJ271" s="5"/>
      <c r="IVK271" s="5"/>
      <c r="IVL271" s="5"/>
      <c r="IVM271" s="5"/>
      <c r="IVN271" s="5"/>
      <c r="IVO271" s="5"/>
      <c r="IVP271" s="5"/>
      <c r="IVQ271" s="5"/>
      <c r="IVR271" s="5"/>
      <c r="IVS271" s="5"/>
      <c r="IVT271" s="5"/>
      <c r="IVU271" s="5"/>
      <c r="IVV271" s="5"/>
      <c r="IVW271" s="5"/>
      <c r="IVX271" s="5"/>
      <c r="IVY271" s="5"/>
      <c r="IVZ271" s="5"/>
      <c r="IWA271" s="5"/>
      <c r="IWB271" s="5"/>
      <c r="IWC271" s="5"/>
      <c r="IWD271" s="5"/>
      <c r="IWE271" s="5"/>
      <c r="IWF271" s="5"/>
      <c r="IWG271" s="5"/>
      <c r="IWH271" s="5"/>
      <c r="IWI271" s="5"/>
      <c r="IWJ271" s="5"/>
      <c r="IWK271" s="5"/>
      <c r="IWL271" s="5"/>
      <c r="IWM271" s="5"/>
      <c r="IWN271" s="5"/>
      <c r="IWO271" s="5"/>
      <c r="IWP271" s="5"/>
      <c r="IWQ271" s="5"/>
      <c r="IWR271" s="5"/>
      <c r="IWS271" s="5"/>
      <c r="IWT271" s="5"/>
      <c r="IWU271" s="5"/>
      <c r="IWV271" s="5"/>
      <c r="IWW271" s="5"/>
      <c r="IWX271" s="5"/>
      <c r="IWY271" s="5"/>
      <c r="IWZ271" s="5"/>
      <c r="IXA271" s="5"/>
      <c r="IXB271" s="5"/>
      <c r="IXC271" s="5"/>
      <c r="IXD271" s="5"/>
      <c r="IXE271" s="5"/>
      <c r="IXF271" s="5"/>
      <c r="IXG271" s="5"/>
      <c r="IXH271" s="5"/>
      <c r="IXI271" s="5"/>
      <c r="IXJ271" s="5"/>
      <c r="IXK271" s="5"/>
      <c r="IXL271" s="5"/>
      <c r="IXM271" s="5"/>
      <c r="IXN271" s="5"/>
      <c r="IXO271" s="5"/>
      <c r="IXP271" s="5"/>
      <c r="IXQ271" s="5"/>
      <c r="IXR271" s="5"/>
      <c r="IXS271" s="5"/>
      <c r="IXT271" s="5"/>
      <c r="IXU271" s="5"/>
      <c r="IXV271" s="5"/>
      <c r="IXW271" s="5"/>
      <c r="IXX271" s="5"/>
      <c r="IXY271" s="5"/>
      <c r="IXZ271" s="5"/>
      <c r="IYA271" s="5"/>
      <c r="IYB271" s="5"/>
      <c r="IYC271" s="5"/>
      <c r="IYD271" s="5"/>
      <c r="IYE271" s="5"/>
      <c r="IYF271" s="5"/>
      <c r="IYG271" s="5"/>
      <c r="IYH271" s="5"/>
      <c r="IYI271" s="5"/>
      <c r="IYJ271" s="5"/>
      <c r="IYK271" s="5"/>
      <c r="IYL271" s="5"/>
      <c r="IYM271" s="5"/>
      <c r="IYN271" s="5"/>
      <c r="IYO271" s="5"/>
      <c r="IYP271" s="5"/>
      <c r="IYQ271" s="5"/>
      <c r="IYR271" s="5"/>
      <c r="IYS271" s="5"/>
      <c r="IYT271" s="5"/>
      <c r="IYU271" s="5"/>
      <c r="IYV271" s="5"/>
      <c r="IYW271" s="5"/>
      <c r="IYX271" s="5"/>
      <c r="IYY271" s="5"/>
      <c r="IYZ271" s="5"/>
      <c r="IZA271" s="5"/>
      <c r="IZB271" s="5"/>
      <c r="IZC271" s="5"/>
      <c r="IZD271" s="5"/>
      <c r="IZE271" s="5"/>
      <c r="IZF271" s="5"/>
      <c r="IZG271" s="5"/>
      <c r="IZH271" s="5"/>
      <c r="IZI271" s="5"/>
      <c r="IZJ271" s="5"/>
      <c r="IZK271" s="5"/>
      <c r="IZL271" s="5"/>
      <c r="IZM271" s="5"/>
      <c r="IZN271" s="5"/>
      <c r="IZO271" s="5"/>
      <c r="IZP271" s="5"/>
      <c r="IZQ271" s="5"/>
      <c r="IZR271" s="5"/>
      <c r="IZS271" s="5"/>
      <c r="IZT271" s="5"/>
      <c r="IZU271" s="5"/>
      <c r="IZV271" s="5"/>
      <c r="IZW271" s="5"/>
      <c r="IZX271" s="5"/>
      <c r="IZY271" s="5"/>
      <c r="IZZ271" s="5"/>
      <c r="JAA271" s="5"/>
      <c r="JAB271" s="5"/>
      <c r="JAC271" s="5"/>
      <c r="JAD271" s="5"/>
      <c r="JAE271" s="5"/>
      <c r="JAF271" s="5"/>
      <c r="JAG271" s="5"/>
      <c r="JAH271" s="5"/>
      <c r="JAI271" s="5"/>
      <c r="JAJ271" s="5"/>
      <c r="JAK271" s="5"/>
      <c r="JAL271" s="5"/>
      <c r="JAM271" s="5"/>
      <c r="JAN271" s="5"/>
      <c r="JAO271" s="5"/>
      <c r="JAP271" s="5"/>
      <c r="JAQ271" s="5"/>
      <c r="JAR271" s="5"/>
      <c r="JAS271" s="5"/>
      <c r="JAT271" s="5"/>
      <c r="JAU271" s="5"/>
      <c r="JAV271" s="5"/>
      <c r="JAW271" s="5"/>
      <c r="JAX271" s="5"/>
      <c r="JAY271" s="5"/>
      <c r="JAZ271" s="5"/>
      <c r="JBA271" s="5"/>
      <c r="JBB271" s="5"/>
      <c r="JBC271" s="5"/>
      <c r="JBD271" s="5"/>
      <c r="JBE271" s="5"/>
      <c r="JBF271" s="5"/>
      <c r="JBG271" s="5"/>
      <c r="JBH271" s="5"/>
      <c r="JBI271" s="5"/>
      <c r="JBJ271" s="5"/>
      <c r="JBK271" s="5"/>
      <c r="JBL271" s="5"/>
      <c r="JBM271" s="5"/>
      <c r="JBN271" s="5"/>
      <c r="JBO271" s="5"/>
      <c r="JBP271" s="5"/>
      <c r="JBQ271" s="5"/>
      <c r="JBR271" s="5"/>
      <c r="JBS271" s="5"/>
      <c r="JBT271" s="5"/>
      <c r="JBU271" s="5"/>
      <c r="JBV271" s="5"/>
      <c r="JBW271" s="5"/>
      <c r="JBX271" s="5"/>
      <c r="JBY271" s="5"/>
      <c r="JBZ271" s="5"/>
      <c r="JCA271" s="5"/>
      <c r="JCB271" s="5"/>
      <c r="JCC271" s="5"/>
      <c r="JCD271" s="5"/>
      <c r="JCE271" s="5"/>
      <c r="JCF271" s="5"/>
      <c r="JCG271" s="5"/>
      <c r="JCH271" s="5"/>
      <c r="JCI271" s="5"/>
      <c r="JCJ271" s="5"/>
      <c r="JCK271" s="5"/>
      <c r="JCL271" s="5"/>
      <c r="JCM271" s="5"/>
      <c r="JCN271" s="5"/>
      <c r="JCO271" s="5"/>
      <c r="JCP271" s="5"/>
      <c r="JCQ271" s="5"/>
      <c r="JCR271" s="5"/>
      <c r="JCS271" s="5"/>
      <c r="JCT271" s="5"/>
      <c r="JCU271" s="5"/>
      <c r="JCV271" s="5"/>
      <c r="JCW271" s="5"/>
      <c r="JCX271" s="5"/>
      <c r="JCY271" s="5"/>
      <c r="JCZ271" s="5"/>
      <c r="JDA271" s="5"/>
      <c r="JDB271" s="5"/>
      <c r="JDC271" s="5"/>
      <c r="JDD271" s="5"/>
      <c r="JDE271" s="5"/>
      <c r="JDF271" s="5"/>
      <c r="JDG271" s="5"/>
      <c r="JDH271" s="5"/>
      <c r="JDI271" s="5"/>
      <c r="JDJ271" s="5"/>
      <c r="JDK271" s="5"/>
      <c r="JDL271" s="5"/>
      <c r="JDM271" s="5"/>
      <c r="JDN271" s="5"/>
      <c r="JDO271" s="5"/>
      <c r="JDP271" s="5"/>
      <c r="JDQ271" s="5"/>
      <c r="JDR271" s="5"/>
      <c r="JDS271" s="5"/>
      <c r="JDT271" s="5"/>
      <c r="JDU271" s="5"/>
      <c r="JDV271" s="5"/>
      <c r="JDW271" s="5"/>
      <c r="JDX271" s="5"/>
      <c r="JDY271" s="5"/>
      <c r="JDZ271" s="5"/>
      <c r="JEA271" s="5"/>
      <c r="JEB271" s="5"/>
      <c r="JEC271" s="5"/>
      <c r="JED271" s="5"/>
      <c r="JEE271" s="5"/>
      <c r="JEF271" s="5"/>
      <c r="JEG271" s="5"/>
      <c r="JEH271" s="5"/>
      <c r="JEI271" s="5"/>
      <c r="JEJ271" s="5"/>
      <c r="JEK271" s="5"/>
      <c r="JEL271" s="5"/>
      <c r="JEM271" s="5"/>
      <c r="JEN271" s="5"/>
      <c r="JEO271" s="5"/>
      <c r="JEP271" s="5"/>
      <c r="JEQ271" s="5"/>
      <c r="JER271" s="5"/>
      <c r="JES271" s="5"/>
      <c r="JET271" s="5"/>
      <c r="JEU271" s="5"/>
      <c r="JEV271" s="5"/>
      <c r="JEW271" s="5"/>
      <c r="JEX271" s="5"/>
      <c r="JEY271" s="5"/>
      <c r="JEZ271" s="5"/>
      <c r="JFA271" s="5"/>
      <c r="JFB271" s="5"/>
      <c r="JFC271" s="5"/>
      <c r="JFD271" s="5"/>
      <c r="JFE271" s="5"/>
      <c r="JFF271" s="5"/>
      <c r="JFG271" s="5"/>
      <c r="JFH271" s="5"/>
      <c r="JFI271" s="5"/>
      <c r="JFJ271" s="5"/>
      <c r="JFK271" s="5"/>
      <c r="JFL271" s="5"/>
      <c r="JFM271" s="5"/>
      <c r="JFN271" s="5"/>
      <c r="JFO271" s="5"/>
      <c r="JFP271" s="5"/>
      <c r="JFQ271" s="5"/>
      <c r="JFR271" s="5"/>
      <c r="JFS271" s="5"/>
      <c r="JFT271" s="5"/>
      <c r="JFU271" s="5"/>
      <c r="JFV271" s="5"/>
      <c r="JFW271" s="5"/>
      <c r="JFX271" s="5"/>
      <c r="JFY271" s="5"/>
      <c r="JFZ271" s="5"/>
      <c r="JGA271" s="5"/>
      <c r="JGB271" s="5"/>
      <c r="JGC271" s="5"/>
      <c r="JGD271" s="5"/>
      <c r="JGE271" s="5"/>
      <c r="JGF271" s="5"/>
      <c r="JGG271" s="5"/>
      <c r="JGH271" s="5"/>
      <c r="JGI271" s="5"/>
      <c r="JGJ271" s="5"/>
      <c r="JGK271" s="5"/>
      <c r="JGL271" s="5"/>
      <c r="JGM271" s="5"/>
      <c r="JGN271" s="5"/>
      <c r="JGO271" s="5"/>
      <c r="JGP271" s="5"/>
      <c r="JGQ271" s="5"/>
      <c r="JGR271" s="5"/>
      <c r="JGS271" s="5"/>
      <c r="JGT271" s="5"/>
      <c r="JGU271" s="5"/>
      <c r="JGV271" s="5"/>
      <c r="JGW271" s="5"/>
      <c r="JGX271" s="5"/>
      <c r="JGY271" s="5"/>
      <c r="JGZ271" s="5"/>
      <c r="JHA271" s="5"/>
      <c r="JHB271" s="5"/>
      <c r="JHC271" s="5"/>
      <c r="JHD271" s="5"/>
      <c r="JHE271" s="5"/>
      <c r="JHF271" s="5"/>
      <c r="JHG271" s="5"/>
      <c r="JHH271" s="5"/>
      <c r="JHI271" s="5"/>
      <c r="JHJ271" s="5"/>
      <c r="JHK271" s="5"/>
      <c r="JHL271" s="5"/>
      <c r="JHM271" s="5"/>
      <c r="JHN271" s="5"/>
      <c r="JHO271" s="5"/>
      <c r="JHP271" s="5"/>
      <c r="JHQ271" s="5"/>
      <c r="JHR271" s="5"/>
      <c r="JHS271" s="5"/>
      <c r="JHT271" s="5"/>
      <c r="JHU271" s="5"/>
      <c r="JHV271" s="5"/>
      <c r="JHW271" s="5"/>
      <c r="JHX271" s="5"/>
      <c r="JHY271" s="5"/>
      <c r="JHZ271" s="5"/>
      <c r="JIA271" s="5"/>
      <c r="JIB271" s="5"/>
      <c r="JIC271" s="5"/>
      <c r="JID271" s="5"/>
      <c r="JIE271" s="5"/>
      <c r="JIF271" s="5"/>
      <c r="JIG271" s="5"/>
      <c r="JIH271" s="5"/>
      <c r="JII271" s="5"/>
      <c r="JIJ271" s="5"/>
      <c r="JIK271" s="5"/>
      <c r="JIL271" s="5"/>
      <c r="JIM271" s="5"/>
      <c r="JIN271" s="5"/>
      <c r="JIO271" s="5"/>
      <c r="JIP271" s="5"/>
      <c r="JIQ271" s="5"/>
      <c r="JIR271" s="5"/>
      <c r="JIS271" s="5"/>
      <c r="JIT271" s="5"/>
      <c r="JIU271" s="5"/>
      <c r="JIV271" s="5"/>
      <c r="JIW271" s="5"/>
      <c r="JIX271" s="5"/>
      <c r="JIY271" s="5"/>
      <c r="JIZ271" s="5"/>
      <c r="JJA271" s="5"/>
      <c r="JJB271" s="5"/>
      <c r="JJC271" s="5"/>
      <c r="JJD271" s="5"/>
      <c r="JJE271" s="5"/>
      <c r="JJF271" s="5"/>
      <c r="JJG271" s="5"/>
      <c r="JJH271" s="5"/>
      <c r="JJI271" s="5"/>
      <c r="JJJ271" s="5"/>
      <c r="JJK271" s="5"/>
      <c r="JJL271" s="5"/>
      <c r="JJM271" s="5"/>
      <c r="JJN271" s="5"/>
      <c r="JJO271" s="5"/>
      <c r="JJP271" s="5"/>
      <c r="JJQ271" s="5"/>
      <c r="JJR271" s="5"/>
      <c r="JJS271" s="5"/>
      <c r="JJT271" s="5"/>
      <c r="JJU271" s="5"/>
      <c r="JJV271" s="5"/>
      <c r="JJW271" s="5"/>
      <c r="JJX271" s="5"/>
      <c r="JJY271" s="5"/>
      <c r="JJZ271" s="5"/>
      <c r="JKA271" s="5"/>
      <c r="JKB271" s="5"/>
      <c r="JKC271" s="5"/>
      <c r="JKD271" s="5"/>
      <c r="JKE271" s="5"/>
      <c r="JKF271" s="5"/>
      <c r="JKG271" s="5"/>
      <c r="JKH271" s="5"/>
      <c r="JKI271" s="5"/>
      <c r="JKJ271" s="5"/>
      <c r="JKK271" s="5"/>
      <c r="JKL271" s="5"/>
      <c r="JKM271" s="5"/>
      <c r="JKN271" s="5"/>
      <c r="JKO271" s="5"/>
      <c r="JKP271" s="5"/>
      <c r="JKQ271" s="5"/>
      <c r="JKR271" s="5"/>
      <c r="JKS271" s="5"/>
      <c r="JKT271" s="5"/>
      <c r="JKU271" s="5"/>
      <c r="JKV271" s="5"/>
      <c r="JKW271" s="5"/>
      <c r="JKX271" s="5"/>
      <c r="JKY271" s="5"/>
      <c r="JKZ271" s="5"/>
      <c r="JLA271" s="5"/>
      <c r="JLB271" s="5"/>
      <c r="JLC271" s="5"/>
      <c r="JLD271" s="5"/>
      <c r="JLE271" s="5"/>
      <c r="JLF271" s="5"/>
      <c r="JLG271" s="5"/>
      <c r="JLH271" s="5"/>
      <c r="JLI271" s="5"/>
      <c r="JLJ271" s="5"/>
      <c r="JLK271" s="5"/>
      <c r="JLL271" s="5"/>
      <c r="JLM271" s="5"/>
      <c r="JLN271" s="5"/>
      <c r="JLO271" s="5"/>
      <c r="JLP271" s="5"/>
      <c r="JLQ271" s="5"/>
      <c r="JLR271" s="5"/>
      <c r="JLS271" s="5"/>
      <c r="JLT271" s="5"/>
      <c r="JLU271" s="5"/>
      <c r="JLV271" s="5"/>
      <c r="JLW271" s="5"/>
      <c r="JLX271" s="5"/>
      <c r="JLY271" s="5"/>
      <c r="JLZ271" s="5"/>
      <c r="JMA271" s="5"/>
      <c r="JMB271" s="5"/>
      <c r="JMC271" s="5"/>
      <c r="JMD271" s="5"/>
      <c r="JME271" s="5"/>
      <c r="JMF271" s="5"/>
      <c r="JMG271" s="5"/>
      <c r="JMH271" s="5"/>
      <c r="JMI271" s="5"/>
      <c r="JMJ271" s="5"/>
      <c r="JMK271" s="5"/>
      <c r="JML271" s="5"/>
      <c r="JMM271" s="5"/>
      <c r="JMN271" s="5"/>
      <c r="JMO271" s="5"/>
      <c r="JMP271" s="5"/>
      <c r="JMQ271" s="5"/>
      <c r="JMR271" s="5"/>
      <c r="JMS271" s="5"/>
      <c r="JMT271" s="5"/>
      <c r="JMU271" s="5"/>
      <c r="JMV271" s="5"/>
      <c r="JMW271" s="5"/>
      <c r="JMX271" s="5"/>
      <c r="JMY271" s="5"/>
      <c r="JMZ271" s="5"/>
      <c r="JNA271" s="5"/>
      <c r="JNB271" s="5"/>
      <c r="JNC271" s="5"/>
      <c r="JND271" s="5"/>
      <c r="JNE271" s="5"/>
      <c r="JNF271" s="5"/>
      <c r="JNG271" s="5"/>
      <c r="JNH271" s="5"/>
      <c r="JNI271" s="5"/>
      <c r="JNJ271" s="5"/>
      <c r="JNK271" s="5"/>
      <c r="JNL271" s="5"/>
      <c r="JNM271" s="5"/>
      <c r="JNN271" s="5"/>
      <c r="JNO271" s="5"/>
      <c r="JNP271" s="5"/>
      <c r="JNQ271" s="5"/>
      <c r="JNR271" s="5"/>
      <c r="JNS271" s="5"/>
      <c r="JNT271" s="5"/>
      <c r="JNU271" s="5"/>
      <c r="JNV271" s="5"/>
      <c r="JNW271" s="5"/>
      <c r="JNX271" s="5"/>
      <c r="JNY271" s="5"/>
      <c r="JNZ271" s="5"/>
      <c r="JOA271" s="5"/>
      <c r="JOB271" s="5"/>
      <c r="JOC271" s="5"/>
      <c r="JOD271" s="5"/>
      <c r="JOE271" s="5"/>
      <c r="JOF271" s="5"/>
      <c r="JOG271" s="5"/>
      <c r="JOH271" s="5"/>
      <c r="JOI271" s="5"/>
      <c r="JOJ271" s="5"/>
      <c r="JOK271" s="5"/>
      <c r="JOL271" s="5"/>
      <c r="JOM271" s="5"/>
      <c r="JON271" s="5"/>
      <c r="JOO271" s="5"/>
      <c r="JOP271" s="5"/>
      <c r="JOQ271" s="5"/>
      <c r="JOR271" s="5"/>
      <c r="JOS271" s="5"/>
      <c r="JOT271" s="5"/>
      <c r="JOU271" s="5"/>
      <c r="JOV271" s="5"/>
      <c r="JOW271" s="5"/>
      <c r="JOX271" s="5"/>
      <c r="JOY271" s="5"/>
      <c r="JOZ271" s="5"/>
      <c r="JPA271" s="5"/>
      <c r="JPB271" s="5"/>
      <c r="JPC271" s="5"/>
      <c r="JPD271" s="5"/>
      <c r="JPE271" s="5"/>
      <c r="JPF271" s="5"/>
      <c r="JPG271" s="5"/>
      <c r="JPH271" s="5"/>
      <c r="JPI271" s="5"/>
      <c r="JPJ271" s="5"/>
      <c r="JPK271" s="5"/>
      <c r="JPL271" s="5"/>
      <c r="JPM271" s="5"/>
      <c r="JPN271" s="5"/>
      <c r="JPO271" s="5"/>
      <c r="JPP271" s="5"/>
      <c r="JPQ271" s="5"/>
      <c r="JPR271" s="5"/>
      <c r="JPS271" s="5"/>
      <c r="JPT271" s="5"/>
      <c r="JPU271" s="5"/>
      <c r="JPV271" s="5"/>
      <c r="JPW271" s="5"/>
      <c r="JPX271" s="5"/>
      <c r="JPY271" s="5"/>
      <c r="JPZ271" s="5"/>
      <c r="JQA271" s="5"/>
      <c r="JQB271" s="5"/>
      <c r="JQC271" s="5"/>
      <c r="JQD271" s="5"/>
      <c r="JQE271" s="5"/>
      <c r="JQF271" s="5"/>
      <c r="JQG271" s="5"/>
      <c r="JQH271" s="5"/>
      <c r="JQI271" s="5"/>
      <c r="JQJ271" s="5"/>
      <c r="JQK271" s="5"/>
      <c r="JQL271" s="5"/>
      <c r="JQM271" s="5"/>
      <c r="JQN271" s="5"/>
      <c r="JQO271" s="5"/>
      <c r="JQP271" s="5"/>
      <c r="JQQ271" s="5"/>
      <c r="JQR271" s="5"/>
      <c r="JQS271" s="5"/>
      <c r="JQT271" s="5"/>
      <c r="JQU271" s="5"/>
      <c r="JQV271" s="5"/>
      <c r="JQW271" s="5"/>
      <c r="JQX271" s="5"/>
      <c r="JQY271" s="5"/>
      <c r="JQZ271" s="5"/>
      <c r="JRA271" s="5"/>
      <c r="JRB271" s="5"/>
      <c r="JRC271" s="5"/>
      <c r="JRD271" s="5"/>
      <c r="JRE271" s="5"/>
      <c r="JRF271" s="5"/>
      <c r="JRG271" s="5"/>
      <c r="JRH271" s="5"/>
      <c r="JRI271" s="5"/>
      <c r="JRJ271" s="5"/>
      <c r="JRK271" s="5"/>
      <c r="JRL271" s="5"/>
      <c r="JRM271" s="5"/>
      <c r="JRN271" s="5"/>
      <c r="JRO271" s="5"/>
      <c r="JRP271" s="5"/>
      <c r="JRQ271" s="5"/>
      <c r="JRR271" s="5"/>
      <c r="JRS271" s="5"/>
      <c r="JRT271" s="5"/>
      <c r="JRU271" s="5"/>
      <c r="JRV271" s="5"/>
      <c r="JRW271" s="5"/>
      <c r="JRX271" s="5"/>
      <c r="JRY271" s="5"/>
      <c r="JRZ271" s="5"/>
      <c r="JSA271" s="5"/>
      <c r="JSB271" s="5"/>
      <c r="JSC271" s="5"/>
      <c r="JSD271" s="5"/>
      <c r="JSE271" s="5"/>
      <c r="JSF271" s="5"/>
      <c r="JSG271" s="5"/>
      <c r="JSH271" s="5"/>
      <c r="JSI271" s="5"/>
      <c r="JSJ271" s="5"/>
      <c r="JSK271" s="5"/>
      <c r="JSL271" s="5"/>
      <c r="JSM271" s="5"/>
      <c r="JSN271" s="5"/>
      <c r="JSO271" s="5"/>
      <c r="JSP271" s="5"/>
      <c r="JSQ271" s="5"/>
      <c r="JSR271" s="5"/>
      <c r="JSS271" s="5"/>
      <c r="JST271" s="5"/>
      <c r="JSU271" s="5"/>
      <c r="JSV271" s="5"/>
      <c r="JSW271" s="5"/>
      <c r="JSX271" s="5"/>
      <c r="JSY271" s="5"/>
      <c r="JSZ271" s="5"/>
      <c r="JTA271" s="5"/>
      <c r="JTB271" s="5"/>
      <c r="JTC271" s="5"/>
      <c r="JTD271" s="5"/>
      <c r="JTE271" s="5"/>
      <c r="JTF271" s="5"/>
      <c r="JTG271" s="5"/>
      <c r="JTH271" s="5"/>
      <c r="JTI271" s="5"/>
      <c r="JTJ271" s="5"/>
      <c r="JTK271" s="5"/>
      <c r="JTL271" s="5"/>
      <c r="JTM271" s="5"/>
      <c r="JTN271" s="5"/>
      <c r="JTO271" s="5"/>
      <c r="JTP271" s="5"/>
      <c r="JTQ271" s="5"/>
      <c r="JTR271" s="5"/>
      <c r="JTS271" s="5"/>
      <c r="JTT271" s="5"/>
      <c r="JTU271" s="5"/>
      <c r="JTV271" s="5"/>
      <c r="JTW271" s="5"/>
      <c r="JTX271" s="5"/>
      <c r="JTY271" s="5"/>
      <c r="JTZ271" s="5"/>
      <c r="JUA271" s="5"/>
      <c r="JUB271" s="5"/>
      <c r="JUC271" s="5"/>
      <c r="JUD271" s="5"/>
      <c r="JUE271" s="5"/>
      <c r="JUF271" s="5"/>
      <c r="JUG271" s="5"/>
      <c r="JUH271" s="5"/>
      <c r="JUI271" s="5"/>
      <c r="JUJ271" s="5"/>
      <c r="JUK271" s="5"/>
      <c r="JUL271" s="5"/>
      <c r="JUM271" s="5"/>
      <c r="JUN271" s="5"/>
      <c r="JUO271" s="5"/>
      <c r="JUP271" s="5"/>
      <c r="JUQ271" s="5"/>
      <c r="JUR271" s="5"/>
      <c r="JUS271" s="5"/>
      <c r="JUT271" s="5"/>
      <c r="JUU271" s="5"/>
      <c r="JUV271" s="5"/>
      <c r="JUW271" s="5"/>
      <c r="JUX271" s="5"/>
      <c r="JUY271" s="5"/>
      <c r="JUZ271" s="5"/>
      <c r="JVA271" s="5"/>
      <c r="JVB271" s="5"/>
      <c r="JVC271" s="5"/>
      <c r="JVD271" s="5"/>
      <c r="JVE271" s="5"/>
      <c r="JVF271" s="5"/>
      <c r="JVG271" s="5"/>
      <c r="JVH271" s="5"/>
      <c r="JVI271" s="5"/>
      <c r="JVJ271" s="5"/>
      <c r="JVK271" s="5"/>
      <c r="JVL271" s="5"/>
      <c r="JVM271" s="5"/>
      <c r="JVN271" s="5"/>
      <c r="JVO271" s="5"/>
      <c r="JVP271" s="5"/>
      <c r="JVQ271" s="5"/>
      <c r="JVR271" s="5"/>
      <c r="JVS271" s="5"/>
      <c r="JVT271" s="5"/>
      <c r="JVU271" s="5"/>
      <c r="JVV271" s="5"/>
      <c r="JVW271" s="5"/>
      <c r="JVX271" s="5"/>
      <c r="JVY271" s="5"/>
      <c r="JVZ271" s="5"/>
      <c r="JWA271" s="5"/>
      <c r="JWB271" s="5"/>
      <c r="JWC271" s="5"/>
      <c r="JWD271" s="5"/>
      <c r="JWE271" s="5"/>
      <c r="JWF271" s="5"/>
      <c r="JWG271" s="5"/>
      <c r="JWH271" s="5"/>
      <c r="JWI271" s="5"/>
      <c r="JWJ271" s="5"/>
      <c r="JWK271" s="5"/>
      <c r="JWL271" s="5"/>
      <c r="JWM271" s="5"/>
      <c r="JWN271" s="5"/>
      <c r="JWO271" s="5"/>
      <c r="JWP271" s="5"/>
      <c r="JWQ271" s="5"/>
      <c r="JWR271" s="5"/>
      <c r="JWS271" s="5"/>
      <c r="JWT271" s="5"/>
      <c r="JWU271" s="5"/>
      <c r="JWV271" s="5"/>
      <c r="JWW271" s="5"/>
      <c r="JWX271" s="5"/>
      <c r="JWY271" s="5"/>
      <c r="JWZ271" s="5"/>
      <c r="JXA271" s="5"/>
      <c r="JXB271" s="5"/>
      <c r="JXC271" s="5"/>
      <c r="JXD271" s="5"/>
      <c r="JXE271" s="5"/>
      <c r="JXF271" s="5"/>
      <c r="JXG271" s="5"/>
      <c r="JXH271" s="5"/>
      <c r="JXI271" s="5"/>
      <c r="JXJ271" s="5"/>
      <c r="JXK271" s="5"/>
      <c r="JXL271" s="5"/>
      <c r="JXM271" s="5"/>
      <c r="JXN271" s="5"/>
      <c r="JXO271" s="5"/>
      <c r="JXP271" s="5"/>
      <c r="JXQ271" s="5"/>
      <c r="JXR271" s="5"/>
      <c r="JXS271" s="5"/>
      <c r="JXT271" s="5"/>
      <c r="JXU271" s="5"/>
      <c r="JXV271" s="5"/>
      <c r="JXW271" s="5"/>
      <c r="JXX271" s="5"/>
      <c r="JXY271" s="5"/>
      <c r="JXZ271" s="5"/>
      <c r="JYA271" s="5"/>
      <c r="JYB271" s="5"/>
      <c r="JYC271" s="5"/>
      <c r="JYD271" s="5"/>
      <c r="JYE271" s="5"/>
      <c r="JYF271" s="5"/>
      <c r="JYG271" s="5"/>
      <c r="JYH271" s="5"/>
      <c r="JYI271" s="5"/>
      <c r="JYJ271" s="5"/>
      <c r="JYK271" s="5"/>
      <c r="JYL271" s="5"/>
      <c r="JYM271" s="5"/>
      <c r="JYN271" s="5"/>
      <c r="JYO271" s="5"/>
      <c r="JYP271" s="5"/>
      <c r="JYQ271" s="5"/>
      <c r="JYR271" s="5"/>
      <c r="JYS271" s="5"/>
      <c r="JYT271" s="5"/>
      <c r="JYU271" s="5"/>
      <c r="JYV271" s="5"/>
      <c r="JYW271" s="5"/>
      <c r="JYX271" s="5"/>
      <c r="JYY271" s="5"/>
      <c r="JYZ271" s="5"/>
      <c r="JZA271" s="5"/>
      <c r="JZB271" s="5"/>
      <c r="JZC271" s="5"/>
      <c r="JZD271" s="5"/>
      <c r="JZE271" s="5"/>
      <c r="JZF271" s="5"/>
      <c r="JZG271" s="5"/>
      <c r="JZH271" s="5"/>
      <c r="JZI271" s="5"/>
      <c r="JZJ271" s="5"/>
      <c r="JZK271" s="5"/>
      <c r="JZL271" s="5"/>
      <c r="JZM271" s="5"/>
      <c r="JZN271" s="5"/>
      <c r="JZO271" s="5"/>
      <c r="JZP271" s="5"/>
      <c r="JZQ271" s="5"/>
      <c r="JZR271" s="5"/>
      <c r="JZS271" s="5"/>
      <c r="JZT271" s="5"/>
      <c r="JZU271" s="5"/>
      <c r="JZV271" s="5"/>
      <c r="JZW271" s="5"/>
      <c r="JZX271" s="5"/>
      <c r="JZY271" s="5"/>
      <c r="JZZ271" s="5"/>
      <c r="KAA271" s="5"/>
      <c r="KAB271" s="5"/>
      <c r="KAC271" s="5"/>
      <c r="KAD271" s="5"/>
      <c r="KAE271" s="5"/>
      <c r="KAF271" s="5"/>
      <c r="KAG271" s="5"/>
      <c r="KAH271" s="5"/>
      <c r="KAI271" s="5"/>
      <c r="KAJ271" s="5"/>
      <c r="KAK271" s="5"/>
      <c r="KAL271" s="5"/>
      <c r="KAM271" s="5"/>
      <c r="KAN271" s="5"/>
      <c r="KAO271" s="5"/>
      <c r="KAP271" s="5"/>
      <c r="KAQ271" s="5"/>
      <c r="KAR271" s="5"/>
      <c r="KAS271" s="5"/>
      <c r="KAT271" s="5"/>
      <c r="KAU271" s="5"/>
      <c r="KAV271" s="5"/>
      <c r="KAW271" s="5"/>
      <c r="KAX271" s="5"/>
      <c r="KAY271" s="5"/>
      <c r="KAZ271" s="5"/>
      <c r="KBA271" s="5"/>
      <c r="KBB271" s="5"/>
      <c r="KBC271" s="5"/>
      <c r="KBD271" s="5"/>
      <c r="KBE271" s="5"/>
      <c r="KBF271" s="5"/>
      <c r="KBG271" s="5"/>
      <c r="KBH271" s="5"/>
      <c r="KBI271" s="5"/>
      <c r="KBJ271" s="5"/>
      <c r="KBK271" s="5"/>
      <c r="KBL271" s="5"/>
      <c r="KBM271" s="5"/>
      <c r="KBN271" s="5"/>
      <c r="KBO271" s="5"/>
      <c r="KBP271" s="5"/>
      <c r="KBQ271" s="5"/>
      <c r="KBR271" s="5"/>
      <c r="KBS271" s="5"/>
      <c r="KBT271" s="5"/>
      <c r="KBU271" s="5"/>
      <c r="KBV271" s="5"/>
      <c r="KBW271" s="5"/>
      <c r="KBX271" s="5"/>
      <c r="KBY271" s="5"/>
      <c r="KBZ271" s="5"/>
      <c r="KCA271" s="5"/>
      <c r="KCB271" s="5"/>
      <c r="KCC271" s="5"/>
      <c r="KCD271" s="5"/>
      <c r="KCE271" s="5"/>
      <c r="KCF271" s="5"/>
      <c r="KCG271" s="5"/>
      <c r="KCH271" s="5"/>
      <c r="KCI271" s="5"/>
      <c r="KCJ271" s="5"/>
      <c r="KCK271" s="5"/>
      <c r="KCL271" s="5"/>
      <c r="KCM271" s="5"/>
      <c r="KCN271" s="5"/>
      <c r="KCO271" s="5"/>
      <c r="KCP271" s="5"/>
      <c r="KCQ271" s="5"/>
      <c r="KCR271" s="5"/>
      <c r="KCS271" s="5"/>
      <c r="KCT271" s="5"/>
      <c r="KCU271" s="5"/>
      <c r="KCV271" s="5"/>
      <c r="KCW271" s="5"/>
      <c r="KCX271" s="5"/>
      <c r="KCY271" s="5"/>
      <c r="KCZ271" s="5"/>
      <c r="KDA271" s="5"/>
      <c r="KDB271" s="5"/>
      <c r="KDC271" s="5"/>
      <c r="KDD271" s="5"/>
      <c r="KDE271" s="5"/>
      <c r="KDF271" s="5"/>
      <c r="KDG271" s="5"/>
      <c r="KDH271" s="5"/>
      <c r="KDI271" s="5"/>
      <c r="KDJ271" s="5"/>
      <c r="KDK271" s="5"/>
      <c r="KDL271" s="5"/>
      <c r="KDM271" s="5"/>
      <c r="KDN271" s="5"/>
      <c r="KDO271" s="5"/>
      <c r="KDP271" s="5"/>
      <c r="KDQ271" s="5"/>
      <c r="KDR271" s="5"/>
      <c r="KDS271" s="5"/>
      <c r="KDT271" s="5"/>
      <c r="KDU271" s="5"/>
      <c r="KDV271" s="5"/>
      <c r="KDW271" s="5"/>
      <c r="KDX271" s="5"/>
      <c r="KDY271" s="5"/>
      <c r="KDZ271" s="5"/>
      <c r="KEA271" s="5"/>
      <c r="KEB271" s="5"/>
      <c r="KEC271" s="5"/>
      <c r="KED271" s="5"/>
      <c r="KEE271" s="5"/>
      <c r="KEF271" s="5"/>
      <c r="KEG271" s="5"/>
      <c r="KEH271" s="5"/>
      <c r="KEI271" s="5"/>
      <c r="KEJ271" s="5"/>
      <c r="KEK271" s="5"/>
      <c r="KEL271" s="5"/>
      <c r="KEM271" s="5"/>
      <c r="KEN271" s="5"/>
      <c r="KEO271" s="5"/>
      <c r="KEP271" s="5"/>
      <c r="KEQ271" s="5"/>
      <c r="KER271" s="5"/>
      <c r="KES271" s="5"/>
      <c r="KET271" s="5"/>
      <c r="KEU271" s="5"/>
      <c r="KEV271" s="5"/>
      <c r="KEW271" s="5"/>
      <c r="KEX271" s="5"/>
      <c r="KEY271" s="5"/>
      <c r="KEZ271" s="5"/>
      <c r="KFA271" s="5"/>
      <c r="KFB271" s="5"/>
      <c r="KFC271" s="5"/>
      <c r="KFD271" s="5"/>
      <c r="KFE271" s="5"/>
      <c r="KFF271" s="5"/>
      <c r="KFG271" s="5"/>
      <c r="KFH271" s="5"/>
      <c r="KFI271" s="5"/>
      <c r="KFJ271" s="5"/>
      <c r="KFK271" s="5"/>
      <c r="KFL271" s="5"/>
      <c r="KFM271" s="5"/>
      <c r="KFN271" s="5"/>
      <c r="KFO271" s="5"/>
      <c r="KFP271" s="5"/>
      <c r="KFQ271" s="5"/>
      <c r="KFR271" s="5"/>
      <c r="KFS271" s="5"/>
      <c r="KFT271" s="5"/>
      <c r="KFU271" s="5"/>
      <c r="KFV271" s="5"/>
      <c r="KFW271" s="5"/>
      <c r="KFX271" s="5"/>
      <c r="KFY271" s="5"/>
      <c r="KFZ271" s="5"/>
      <c r="KGA271" s="5"/>
      <c r="KGB271" s="5"/>
      <c r="KGC271" s="5"/>
      <c r="KGD271" s="5"/>
      <c r="KGE271" s="5"/>
      <c r="KGF271" s="5"/>
      <c r="KGG271" s="5"/>
      <c r="KGH271" s="5"/>
      <c r="KGI271" s="5"/>
      <c r="KGJ271" s="5"/>
      <c r="KGK271" s="5"/>
      <c r="KGL271" s="5"/>
      <c r="KGM271" s="5"/>
      <c r="KGN271" s="5"/>
      <c r="KGO271" s="5"/>
      <c r="KGP271" s="5"/>
      <c r="KGQ271" s="5"/>
      <c r="KGR271" s="5"/>
      <c r="KGS271" s="5"/>
      <c r="KGT271" s="5"/>
      <c r="KGU271" s="5"/>
      <c r="KGV271" s="5"/>
      <c r="KGW271" s="5"/>
      <c r="KGX271" s="5"/>
      <c r="KGY271" s="5"/>
      <c r="KGZ271" s="5"/>
      <c r="KHA271" s="5"/>
      <c r="KHB271" s="5"/>
      <c r="KHC271" s="5"/>
      <c r="KHD271" s="5"/>
      <c r="KHE271" s="5"/>
      <c r="KHF271" s="5"/>
      <c r="KHG271" s="5"/>
      <c r="KHH271" s="5"/>
      <c r="KHI271" s="5"/>
      <c r="KHJ271" s="5"/>
      <c r="KHK271" s="5"/>
      <c r="KHL271" s="5"/>
      <c r="KHM271" s="5"/>
      <c r="KHN271" s="5"/>
      <c r="KHO271" s="5"/>
      <c r="KHP271" s="5"/>
      <c r="KHQ271" s="5"/>
      <c r="KHR271" s="5"/>
      <c r="KHS271" s="5"/>
      <c r="KHT271" s="5"/>
      <c r="KHU271" s="5"/>
      <c r="KHV271" s="5"/>
      <c r="KHW271" s="5"/>
      <c r="KHX271" s="5"/>
      <c r="KHY271" s="5"/>
      <c r="KHZ271" s="5"/>
      <c r="KIA271" s="5"/>
      <c r="KIB271" s="5"/>
      <c r="KIC271" s="5"/>
      <c r="KID271" s="5"/>
      <c r="KIE271" s="5"/>
      <c r="KIF271" s="5"/>
      <c r="KIG271" s="5"/>
      <c r="KIH271" s="5"/>
      <c r="KII271" s="5"/>
      <c r="KIJ271" s="5"/>
      <c r="KIK271" s="5"/>
      <c r="KIL271" s="5"/>
      <c r="KIM271" s="5"/>
      <c r="KIN271" s="5"/>
      <c r="KIO271" s="5"/>
      <c r="KIP271" s="5"/>
      <c r="KIQ271" s="5"/>
      <c r="KIR271" s="5"/>
      <c r="KIS271" s="5"/>
      <c r="KIT271" s="5"/>
      <c r="KIU271" s="5"/>
      <c r="KIV271" s="5"/>
      <c r="KIW271" s="5"/>
      <c r="KIX271" s="5"/>
      <c r="KIY271" s="5"/>
      <c r="KIZ271" s="5"/>
      <c r="KJA271" s="5"/>
      <c r="KJB271" s="5"/>
      <c r="KJC271" s="5"/>
      <c r="KJD271" s="5"/>
      <c r="KJE271" s="5"/>
      <c r="KJF271" s="5"/>
      <c r="KJG271" s="5"/>
      <c r="KJH271" s="5"/>
      <c r="KJI271" s="5"/>
      <c r="KJJ271" s="5"/>
      <c r="KJK271" s="5"/>
      <c r="KJL271" s="5"/>
      <c r="KJM271" s="5"/>
      <c r="KJN271" s="5"/>
      <c r="KJO271" s="5"/>
      <c r="KJP271" s="5"/>
      <c r="KJQ271" s="5"/>
      <c r="KJR271" s="5"/>
      <c r="KJS271" s="5"/>
      <c r="KJT271" s="5"/>
      <c r="KJU271" s="5"/>
      <c r="KJV271" s="5"/>
      <c r="KJW271" s="5"/>
      <c r="KJX271" s="5"/>
      <c r="KJY271" s="5"/>
      <c r="KJZ271" s="5"/>
      <c r="KKA271" s="5"/>
      <c r="KKB271" s="5"/>
      <c r="KKC271" s="5"/>
      <c r="KKD271" s="5"/>
      <c r="KKE271" s="5"/>
      <c r="KKF271" s="5"/>
      <c r="KKG271" s="5"/>
      <c r="KKH271" s="5"/>
      <c r="KKI271" s="5"/>
      <c r="KKJ271" s="5"/>
      <c r="KKK271" s="5"/>
      <c r="KKL271" s="5"/>
      <c r="KKM271" s="5"/>
      <c r="KKN271" s="5"/>
      <c r="KKO271" s="5"/>
      <c r="KKP271" s="5"/>
      <c r="KKQ271" s="5"/>
      <c r="KKR271" s="5"/>
      <c r="KKS271" s="5"/>
      <c r="KKT271" s="5"/>
      <c r="KKU271" s="5"/>
      <c r="KKV271" s="5"/>
      <c r="KKW271" s="5"/>
      <c r="KKX271" s="5"/>
      <c r="KKY271" s="5"/>
      <c r="KKZ271" s="5"/>
      <c r="KLA271" s="5"/>
      <c r="KLB271" s="5"/>
      <c r="KLC271" s="5"/>
      <c r="KLD271" s="5"/>
      <c r="KLE271" s="5"/>
      <c r="KLF271" s="5"/>
      <c r="KLG271" s="5"/>
      <c r="KLH271" s="5"/>
      <c r="KLI271" s="5"/>
      <c r="KLJ271" s="5"/>
      <c r="KLK271" s="5"/>
      <c r="KLL271" s="5"/>
      <c r="KLM271" s="5"/>
      <c r="KLN271" s="5"/>
      <c r="KLO271" s="5"/>
      <c r="KLP271" s="5"/>
      <c r="KLQ271" s="5"/>
      <c r="KLR271" s="5"/>
      <c r="KLS271" s="5"/>
      <c r="KLT271" s="5"/>
      <c r="KLU271" s="5"/>
      <c r="KLV271" s="5"/>
      <c r="KLW271" s="5"/>
      <c r="KLX271" s="5"/>
      <c r="KLY271" s="5"/>
      <c r="KLZ271" s="5"/>
      <c r="KMA271" s="5"/>
      <c r="KMB271" s="5"/>
      <c r="KMC271" s="5"/>
      <c r="KMD271" s="5"/>
      <c r="KME271" s="5"/>
      <c r="KMF271" s="5"/>
      <c r="KMG271" s="5"/>
      <c r="KMH271" s="5"/>
      <c r="KMI271" s="5"/>
      <c r="KMJ271" s="5"/>
      <c r="KMK271" s="5"/>
      <c r="KML271" s="5"/>
      <c r="KMM271" s="5"/>
      <c r="KMN271" s="5"/>
      <c r="KMO271" s="5"/>
      <c r="KMP271" s="5"/>
      <c r="KMQ271" s="5"/>
      <c r="KMR271" s="5"/>
      <c r="KMS271" s="5"/>
      <c r="KMT271" s="5"/>
      <c r="KMU271" s="5"/>
      <c r="KMV271" s="5"/>
      <c r="KMW271" s="5"/>
      <c r="KMX271" s="5"/>
      <c r="KMY271" s="5"/>
      <c r="KMZ271" s="5"/>
      <c r="KNA271" s="5"/>
      <c r="KNB271" s="5"/>
      <c r="KNC271" s="5"/>
      <c r="KND271" s="5"/>
      <c r="KNE271" s="5"/>
      <c r="KNF271" s="5"/>
      <c r="KNG271" s="5"/>
      <c r="KNH271" s="5"/>
      <c r="KNI271" s="5"/>
      <c r="KNJ271" s="5"/>
      <c r="KNK271" s="5"/>
      <c r="KNL271" s="5"/>
      <c r="KNM271" s="5"/>
      <c r="KNN271" s="5"/>
      <c r="KNO271" s="5"/>
      <c r="KNP271" s="5"/>
      <c r="KNQ271" s="5"/>
      <c r="KNR271" s="5"/>
      <c r="KNS271" s="5"/>
      <c r="KNT271" s="5"/>
      <c r="KNU271" s="5"/>
      <c r="KNV271" s="5"/>
      <c r="KNW271" s="5"/>
      <c r="KNX271" s="5"/>
      <c r="KNY271" s="5"/>
      <c r="KNZ271" s="5"/>
      <c r="KOA271" s="5"/>
      <c r="KOB271" s="5"/>
      <c r="KOC271" s="5"/>
      <c r="KOD271" s="5"/>
      <c r="KOE271" s="5"/>
      <c r="KOF271" s="5"/>
      <c r="KOG271" s="5"/>
      <c r="KOH271" s="5"/>
      <c r="KOI271" s="5"/>
      <c r="KOJ271" s="5"/>
      <c r="KOK271" s="5"/>
      <c r="KOL271" s="5"/>
      <c r="KOM271" s="5"/>
      <c r="KON271" s="5"/>
      <c r="KOO271" s="5"/>
      <c r="KOP271" s="5"/>
      <c r="KOQ271" s="5"/>
      <c r="KOR271" s="5"/>
      <c r="KOS271" s="5"/>
      <c r="KOT271" s="5"/>
      <c r="KOU271" s="5"/>
      <c r="KOV271" s="5"/>
      <c r="KOW271" s="5"/>
      <c r="KOX271" s="5"/>
      <c r="KOY271" s="5"/>
      <c r="KOZ271" s="5"/>
      <c r="KPA271" s="5"/>
      <c r="KPB271" s="5"/>
      <c r="KPC271" s="5"/>
      <c r="KPD271" s="5"/>
      <c r="KPE271" s="5"/>
      <c r="KPF271" s="5"/>
      <c r="KPG271" s="5"/>
      <c r="KPH271" s="5"/>
      <c r="KPI271" s="5"/>
      <c r="KPJ271" s="5"/>
      <c r="KPK271" s="5"/>
      <c r="KPL271" s="5"/>
      <c r="KPM271" s="5"/>
      <c r="KPN271" s="5"/>
      <c r="KPO271" s="5"/>
      <c r="KPP271" s="5"/>
      <c r="KPQ271" s="5"/>
      <c r="KPR271" s="5"/>
      <c r="KPS271" s="5"/>
      <c r="KPT271" s="5"/>
      <c r="KPU271" s="5"/>
      <c r="KPV271" s="5"/>
      <c r="KPW271" s="5"/>
      <c r="KPX271" s="5"/>
      <c r="KPY271" s="5"/>
      <c r="KPZ271" s="5"/>
      <c r="KQA271" s="5"/>
      <c r="KQB271" s="5"/>
      <c r="KQC271" s="5"/>
      <c r="KQD271" s="5"/>
      <c r="KQE271" s="5"/>
      <c r="KQF271" s="5"/>
      <c r="KQG271" s="5"/>
      <c r="KQH271" s="5"/>
      <c r="KQI271" s="5"/>
      <c r="KQJ271" s="5"/>
      <c r="KQK271" s="5"/>
      <c r="KQL271" s="5"/>
      <c r="KQM271" s="5"/>
      <c r="KQN271" s="5"/>
      <c r="KQO271" s="5"/>
      <c r="KQP271" s="5"/>
      <c r="KQQ271" s="5"/>
      <c r="KQR271" s="5"/>
      <c r="KQS271" s="5"/>
      <c r="KQT271" s="5"/>
      <c r="KQU271" s="5"/>
      <c r="KQV271" s="5"/>
      <c r="KQW271" s="5"/>
      <c r="KQX271" s="5"/>
      <c r="KQY271" s="5"/>
      <c r="KQZ271" s="5"/>
      <c r="KRA271" s="5"/>
      <c r="KRB271" s="5"/>
      <c r="KRC271" s="5"/>
      <c r="KRD271" s="5"/>
      <c r="KRE271" s="5"/>
      <c r="KRF271" s="5"/>
      <c r="KRG271" s="5"/>
      <c r="KRH271" s="5"/>
      <c r="KRI271" s="5"/>
      <c r="KRJ271" s="5"/>
      <c r="KRK271" s="5"/>
      <c r="KRL271" s="5"/>
      <c r="KRM271" s="5"/>
      <c r="KRN271" s="5"/>
      <c r="KRO271" s="5"/>
      <c r="KRP271" s="5"/>
      <c r="KRQ271" s="5"/>
      <c r="KRR271" s="5"/>
      <c r="KRS271" s="5"/>
      <c r="KRT271" s="5"/>
      <c r="KRU271" s="5"/>
      <c r="KRV271" s="5"/>
      <c r="KRW271" s="5"/>
      <c r="KRX271" s="5"/>
      <c r="KRY271" s="5"/>
      <c r="KRZ271" s="5"/>
      <c r="KSA271" s="5"/>
      <c r="KSB271" s="5"/>
      <c r="KSC271" s="5"/>
      <c r="KSD271" s="5"/>
      <c r="KSE271" s="5"/>
      <c r="KSF271" s="5"/>
      <c r="KSG271" s="5"/>
      <c r="KSH271" s="5"/>
      <c r="KSI271" s="5"/>
      <c r="KSJ271" s="5"/>
      <c r="KSK271" s="5"/>
      <c r="KSL271" s="5"/>
      <c r="KSM271" s="5"/>
      <c r="KSN271" s="5"/>
      <c r="KSO271" s="5"/>
      <c r="KSP271" s="5"/>
      <c r="KSQ271" s="5"/>
      <c r="KSR271" s="5"/>
      <c r="KSS271" s="5"/>
      <c r="KST271" s="5"/>
      <c r="KSU271" s="5"/>
      <c r="KSV271" s="5"/>
      <c r="KSW271" s="5"/>
      <c r="KSX271" s="5"/>
      <c r="KSY271" s="5"/>
      <c r="KSZ271" s="5"/>
      <c r="KTA271" s="5"/>
      <c r="KTB271" s="5"/>
      <c r="KTC271" s="5"/>
      <c r="KTD271" s="5"/>
      <c r="KTE271" s="5"/>
      <c r="KTF271" s="5"/>
      <c r="KTG271" s="5"/>
      <c r="KTH271" s="5"/>
      <c r="KTI271" s="5"/>
      <c r="KTJ271" s="5"/>
      <c r="KTK271" s="5"/>
      <c r="KTL271" s="5"/>
      <c r="KTM271" s="5"/>
      <c r="KTN271" s="5"/>
      <c r="KTO271" s="5"/>
      <c r="KTP271" s="5"/>
      <c r="KTQ271" s="5"/>
      <c r="KTR271" s="5"/>
      <c r="KTS271" s="5"/>
      <c r="KTT271" s="5"/>
      <c r="KTU271" s="5"/>
      <c r="KTV271" s="5"/>
      <c r="KTW271" s="5"/>
      <c r="KTX271" s="5"/>
      <c r="KTY271" s="5"/>
      <c r="KTZ271" s="5"/>
      <c r="KUA271" s="5"/>
      <c r="KUB271" s="5"/>
      <c r="KUC271" s="5"/>
      <c r="KUD271" s="5"/>
      <c r="KUE271" s="5"/>
      <c r="KUF271" s="5"/>
      <c r="KUG271" s="5"/>
      <c r="KUH271" s="5"/>
      <c r="KUI271" s="5"/>
      <c r="KUJ271" s="5"/>
      <c r="KUK271" s="5"/>
      <c r="KUL271" s="5"/>
      <c r="KUM271" s="5"/>
      <c r="KUN271" s="5"/>
      <c r="KUO271" s="5"/>
      <c r="KUP271" s="5"/>
      <c r="KUQ271" s="5"/>
      <c r="KUR271" s="5"/>
      <c r="KUS271" s="5"/>
      <c r="KUT271" s="5"/>
      <c r="KUU271" s="5"/>
      <c r="KUV271" s="5"/>
      <c r="KUW271" s="5"/>
      <c r="KUX271" s="5"/>
      <c r="KUY271" s="5"/>
      <c r="KUZ271" s="5"/>
      <c r="KVA271" s="5"/>
      <c r="KVB271" s="5"/>
      <c r="KVC271" s="5"/>
      <c r="KVD271" s="5"/>
      <c r="KVE271" s="5"/>
      <c r="KVF271" s="5"/>
      <c r="KVG271" s="5"/>
      <c r="KVH271" s="5"/>
      <c r="KVI271" s="5"/>
      <c r="KVJ271" s="5"/>
      <c r="KVK271" s="5"/>
      <c r="KVL271" s="5"/>
      <c r="KVM271" s="5"/>
      <c r="KVN271" s="5"/>
      <c r="KVO271" s="5"/>
      <c r="KVP271" s="5"/>
      <c r="KVQ271" s="5"/>
      <c r="KVR271" s="5"/>
      <c r="KVS271" s="5"/>
      <c r="KVT271" s="5"/>
      <c r="KVU271" s="5"/>
      <c r="KVV271" s="5"/>
      <c r="KVW271" s="5"/>
      <c r="KVX271" s="5"/>
      <c r="KVY271" s="5"/>
      <c r="KVZ271" s="5"/>
      <c r="KWA271" s="5"/>
      <c r="KWB271" s="5"/>
      <c r="KWC271" s="5"/>
      <c r="KWD271" s="5"/>
      <c r="KWE271" s="5"/>
      <c r="KWF271" s="5"/>
      <c r="KWG271" s="5"/>
      <c r="KWH271" s="5"/>
      <c r="KWI271" s="5"/>
      <c r="KWJ271" s="5"/>
      <c r="KWK271" s="5"/>
      <c r="KWL271" s="5"/>
      <c r="KWM271" s="5"/>
      <c r="KWN271" s="5"/>
      <c r="KWO271" s="5"/>
      <c r="KWP271" s="5"/>
      <c r="KWQ271" s="5"/>
      <c r="KWR271" s="5"/>
      <c r="KWS271" s="5"/>
      <c r="KWT271" s="5"/>
      <c r="KWU271" s="5"/>
      <c r="KWV271" s="5"/>
      <c r="KWW271" s="5"/>
      <c r="KWX271" s="5"/>
      <c r="KWY271" s="5"/>
      <c r="KWZ271" s="5"/>
      <c r="KXA271" s="5"/>
      <c r="KXB271" s="5"/>
      <c r="KXC271" s="5"/>
      <c r="KXD271" s="5"/>
      <c r="KXE271" s="5"/>
      <c r="KXF271" s="5"/>
      <c r="KXG271" s="5"/>
      <c r="KXH271" s="5"/>
      <c r="KXI271" s="5"/>
      <c r="KXJ271" s="5"/>
      <c r="KXK271" s="5"/>
      <c r="KXL271" s="5"/>
      <c r="KXM271" s="5"/>
      <c r="KXN271" s="5"/>
      <c r="KXO271" s="5"/>
      <c r="KXP271" s="5"/>
      <c r="KXQ271" s="5"/>
      <c r="KXR271" s="5"/>
      <c r="KXS271" s="5"/>
      <c r="KXT271" s="5"/>
      <c r="KXU271" s="5"/>
      <c r="KXV271" s="5"/>
      <c r="KXW271" s="5"/>
      <c r="KXX271" s="5"/>
      <c r="KXY271" s="5"/>
      <c r="KXZ271" s="5"/>
      <c r="KYA271" s="5"/>
      <c r="KYB271" s="5"/>
      <c r="KYC271" s="5"/>
      <c r="KYD271" s="5"/>
      <c r="KYE271" s="5"/>
      <c r="KYF271" s="5"/>
      <c r="KYG271" s="5"/>
      <c r="KYH271" s="5"/>
      <c r="KYI271" s="5"/>
      <c r="KYJ271" s="5"/>
      <c r="KYK271" s="5"/>
      <c r="KYL271" s="5"/>
      <c r="KYM271" s="5"/>
      <c r="KYN271" s="5"/>
      <c r="KYO271" s="5"/>
      <c r="KYP271" s="5"/>
      <c r="KYQ271" s="5"/>
      <c r="KYR271" s="5"/>
      <c r="KYS271" s="5"/>
      <c r="KYT271" s="5"/>
      <c r="KYU271" s="5"/>
      <c r="KYV271" s="5"/>
      <c r="KYW271" s="5"/>
      <c r="KYX271" s="5"/>
      <c r="KYY271" s="5"/>
      <c r="KYZ271" s="5"/>
      <c r="KZA271" s="5"/>
      <c r="KZB271" s="5"/>
      <c r="KZC271" s="5"/>
      <c r="KZD271" s="5"/>
      <c r="KZE271" s="5"/>
      <c r="KZF271" s="5"/>
      <c r="KZG271" s="5"/>
      <c r="KZH271" s="5"/>
      <c r="KZI271" s="5"/>
      <c r="KZJ271" s="5"/>
      <c r="KZK271" s="5"/>
      <c r="KZL271" s="5"/>
      <c r="KZM271" s="5"/>
      <c r="KZN271" s="5"/>
      <c r="KZO271" s="5"/>
      <c r="KZP271" s="5"/>
      <c r="KZQ271" s="5"/>
      <c r="KZR271" s="5"/>
      <c r="KZS271" s="5"/>
      <c r="KZT271" s="5"/>
      <c r="KZU271" s="5"/>
      <c r="KZV271" s="5"/>
      <c r="KZW271" s="5"/>
      <c r="KZX271" s="5"/>
      <c r="KZY271" s="5"/>
      <c r="KZZ271" s="5"/>
      <c r="LAA271" s="5"/>
      <c r="LAB271" s="5"/>
      <c r="LAC271" s="5"/>
      <c r="LAD271" s="5"/>
      <c r="LAE271" s="5"/>
      <c r="LAF271" s="5"/>
      <c r="LAG271" s="5"/>
      <c r="LAH271" s="5"/>
      <c r="LAI271" s="5"/>
      <c r="LAJ271" s="5"/>
      <c r="LAK271" s="5"/>
      <c r="LAL271" s="5"/>
      <c r="LAM271" s="5"/>
      <c r="LAN271" s="5"/>
      <c r="LAO271" s="5"/>
      <c r="LAP271" s="5"/>
      <c r="LAQ271" s="5"/>
      <c r="LAR271" s="5"/>
      <c r="LAS271" s="5"/>
      <c r="LAT271" s="5"/>
      <c r="LAU271" s="5"/>
      <c r="LAV271" s="5"/>
      <c r="LAW271" s="5"/>
      <c r="LAX271" s="5"/>
      <c r="LAY271" s="5"/>
      <c r="LAZ271" s="5"/>
      <c r="LBA271" s="5"/>
      <c r="LBB271" s="5"/>
      <c r="LBC271" s="5"/>
      <c r="LBD271" s="5"/>
      <c r="LBE271" s="5"/>
      <c r="LBF271" s="5"/>
      <c r="LBG271" s="5"/>
      <c r="LBH271" s="5"/>
      <c r="LBI271" s="5"/>
      <c r="LBJ271" s="5"/>
      <c r="LBK271" s="5"/>
      <c r="LBL271" s="5"/>
      <c r="LBM271" s="5"/>
      <c r="LBN271" s="5"/>
      <c r="LBO271" s="5"/>
      <c r="LBP271" s="5"/>
      <c r="LBQ271" s="5"/>
      <c r="LBR271" s="5"/>
      <c r="LBS271" s="5"/>
      <c r="LBT271" s="5"/>
      <c r="LBU271" s="5"/>
      <c r="LBV271" s="5"/>
      <c r="LBW271" s="5"/>
      <c r="LBX271" s="5"/>
      <c r="LBY271" s="5"/>
      <c r="LBZ271" s="5"/>
      <c r="LCA271" s="5"/>
      <c r="LCB271" s="5"/>
      <c r="LCC271" s="5"/>
      <c r="LCD271" s="5"/>
      <c r="LCE271" s="5"/>
      <c r="LCF271" s="5"/>
      <c r="LCG271" s="5"/>
      <c r="LCH271" s="5"/>
      <c r="LCI271" s="5"/>
      <c r="LCJ271" s="5"/>
      <c r="LCK271" s="5"/>
      <c r="LCL271" s="5"/>
      <c r="LCM271" s="5"/>
      <c r="LCN271" s="5"/>
      <c r="LCO271" s="5"/>
      <c r="LCP271" s="5"/>
      <c r="LCQ271" s="5"/>
      <c r="LCR271" s="5"/>
      <c r="LCS271" s="5"/>
      <c r="LCT271" s="5"/>
      <c r="LCU271" s="5"/>
      <c r="LCV271" s="5"/>
      <c r="LCW271" s="5"/>
      <c r="LCX271" s="5"/>
      <c r="LCY271" s="5"/>
      <c r="LCZ271" s="5"/>
      <c r="LDA271" s="5"/>
      <c r="LDB271" s="5"/>
      <c r="LDC271" s="5"/>
      <c r="LDD271" s="5"/>
      <c r="LDE271" s="5"/>
      <c r="LDF271" s="5"/>
      <c r="LDG271" s="5"/>
      <c r="LDH271" s="5"/>
      <c r="LDI271" s="5"/>
      <c r="LDJ271" s="5"/>
      <c r="LDK271" s="5"/>
      <c r="LDL271" s="5"/>
      <c r="LDM271" s="5"/>
      <c r="LDN271" s="5"/>
      <c r="LDO271" s="5"/>
      <c r="LDP271" s="5"/>
      <c r="LDQ271" s="5"/>
      <c r="LDR271" s="5"/>
      <c r="LDS271" s="5"/>
      <c r="LDT271" s="5"/>
      <c r="LDU271" s="5"/>
      <c r="LDV271" s="5"/>
      <c r="LDW271" s="5"/>
      <c r="LDX271" s="5"/>
      <c r="LDY271" s="5"/>
      <c r="LDZ271" s="5"/>
      <c r="LEA271" s="5"/>
      <c r="LEB271" s="5"/>
      <c r="LEC271" s="5"/>
      <c r="LED271" s="5"/>
      <c r="LEE271" s="5"/>
      <c r="LEF271" s="5"/>
      <c r="LEG271" s="5"/>
      <c r="LEH271" s="5"/>
      <c r="LEI271" s="5"/>
      <c r="LEJ271" s="5"/>
      <c r="LEK271" s="5"/>
      <c r="LEL271" s="5"/>
      <c r="LEM271" s="5"/>
      <c r="LEN271" s="5"/>
      <c r="LEO271" s="5"/>
      <c r="LEP271" s="5"/>
      <c r="LEQ271" s="5"/>
      <c r="LER271" s="5"/>
      <c r="LES271" s="5"/>
      <c r="LET271" s="5"/>
      <c r="LEU271" s="5"/>
      <c r="LEV271" s="5"/>
      <c r="LEW271" s="5"/>
      <c r="LEX271" s="5"/>
      <c r="LEY271" s="5"/>
      <c r="LEZ271" s="5"/>
      <c r="LFA271" s="5"/>
      <c r="LFB271" s="5"/>
      <c r="LFC271" s="5"/>
      <c r="LFD271" s="5"/>
      <c r="LFE271" s="5"/>
      <c r="LFF271" s="5"/>
      <c r="LFG271" s="5"/>
      <c r="LFH271" s="5"/>
      <c r="LFI271" s="5"/>
      <c r="LFJ271" s="5"/>
      <c r="LFK271" s="5"/>
      <c r="LFL271" s="5"/>
      <c r="LFM271" s="5"/>
      <c r="LFN271" s="5"/>
      <c r="LFO271" s="5"/>
      <c r="LFP271" s="5"/>
      <c r="LFQ271" s="5"/>
      <c r="LFR271" s="5"/>
      <c r="LFS271" s="5"/>
      <c r="LFT271" s="5"/>
      <c r="LFU271" s="5"/>
      <c r="LFV271" s="5"/>
      <c r="LFW271" s="5"/>
      <c r="LFX271" s="5"/>
      <c r="LFY271" s="5"/>
      <c r="LFZ271" s="5"/>
      <c r="LGA271" s="5"/>
      <c r="LGB271" s="5"/>
      <c r="LGC271" s="5"/>
      <c r="LGD271" s="5"/>
      <c r="LGE271" s="5"/>
      <c r="LGF271" s="5"/>
      <c r="LGG271" s="5"/>
      <c r="LGH271" s="5"/>
      <c r="LGI271" s="5"/>
      <c r="LGJ271" s="5"/>
      <c r="LGK271" s="5"/>
      <c r="LGL271" s="5"/>
      <c r="LGM271" s="5"/>
      <c r="LGN271" s="5"/>
      <c r="LGO271" s="5"/>
      <c r="LGP271" s="5"/>
      <c r="LGQ271" s="5"/>
      <c r="LGR271" s="5"/>
      <c r="LGS271" s="5"/>
      <c r="LGT271" s="5"/>
      <c r="LGU271" s="5"/>
      <c r="LGV271" s="5"/>
      <c r="LGW271" s="5"/>
      <c r="LGX271" s="5"/>
      <c r="LGY271" s="5"/>
      <c r="LGZ271" s="5"/>
      <c r="LHA271" s="5"/>
      <c r="LHB271" s="5"/>
      <c r="LHC271" s="5"/>
      <c r="LHD271" s="5"/>
      <c r="LHE271" s="5"/>
      <c r="LHF271" s="5"/>
      <c r="LHG271" s="5"/>
      <c r="LHH271" s="5"/>
      <c r="LHI271" s="5"/>
      <c r="LHJ271" s="5"/>
      <c r="LHK271" s="5"/>
      <c r="LHL271" s="5"/>
      <c r="LHM271" s="5"/>
      <c r="LHN271" s="5"/>
      <c r="LHO271" s="5"/>
      <c r="LHP271" s="5"/>
      <c r="LHQ271" s="5"/>
      <c r="LHR271" s="5"/>
      <c r="LHS271" s="5"/>
      <c r="LHT271" s="5"/>
      <c r="LHU271" s="5"/>
      <c r="LHV271" s="5"/>
      <c r="LHW271" s="5"/>
      <c r="LHX271" s="5"/>
      <c r="LHY271" s="5"/>
      <c r="LHZ271" s="5"/>
      <c r="LIA271" s="5"/>
      <c r="LIB271" s="5"/>
      <c r="LIC271" s="5"/>
      <c r="LID271" s="5"/>
      <c r="LIE271" s="5"/>
      <c r="LIF271" s="5"/>
      <c r="LIG271" s="5"/>
      <c r="LIH271" s="5"/>
      <c r="LII271" s="5"/>
      <c r="LIJ271" s="5"/>
      <c r="LIK271" s="5"/>
      <c r="LIL271" s="5"/>
      <c r="LIM271" s="5"/>
      <c r="LIN271" s="5"/>
      <c r="LIO271" s="5"/>
      <c r="LIP271" s="5"/>
      <c r="LIQ271" s="5"/>
      <c r="LIR271" s="5"/>
      <c r="LIS271" s="5"/>
      <c r="LIT271" s="5"/>
      <c r="LIU271" s="5"/>
      <c r="LIV271" s="5"/>
      <c r="LIW271" s="5"/>
      <c r="LIX271" s="5"/>
      <c r="LIY271" s="5"/>
      <c r="LIZ271" s="5"/>
      <c r="LJA271" s="5"/>
      <c r="LJB271" s="5"/>
      <c r="LJC271" s="5"/>
      <c r="LJD271" s="5"/>
      <c r="LJE271" s="5"/>
      <c r="LJF271" s="5"/>
      <c r="LJG271" s="5"/>
      <c r="LJH271" s="5"/>
      <c r="LJI271" s="5"/>
      <c r="LJJ271" s="5"/>
      <c r="LJK271" s="5"/>
      <c r="LJL271" s="5"/>
      <c r="LJM271" s="5"/>
      <c r="LJN271" s="5"/>
      <c r="LJO271" s="5"/>
      <c r="LJP271" s="5"/>
      <c r="LJQ271" s="5"/>
      <c r="LJR271" s="5"/>
      <c r="LJS271" s="5"/>
      <c r="LJT271" s="5"/>
      <c r="LJU271" s="5"/>
      <c r="LJV271" s="5"/>
      <c r="LJW271" s="5"/>
      <c r="LJX271" s="5"/>
      <c r="LJY271" s="5"/>
      <c r="LJZ271" s="5"/>
      <c r="LKA271" s="5"/>
      <c r="LKB271" s="5"/>
      <c r="LKC271" s="5"/>
      <c r="LKD271" s="5"/>
      <c r="LKE271" s="5"/>
      <c r="LKF271" s="5"/>
      <c r="LKG271" s="5"/>
      <c r="LKH271" s="5"/>
      <c r="LKI271" s="5"/>
      <c r="LKJ271" s="5"/>
      <c r="LKK271" s="5"/>
      <c r="LKL271" s="5"/>
      <c r="LKM271" s="5"/>
      <c r="LKN271" s="5"/>
      <c r="LKO271" s="5"/>
      <c r="LKP271" s="5"/>
      <c r="LKQ271" s="5"/>
      <c r="LKR271" s="5"/>
      <c r="LKS271" s="5"/>
      <c r="LKT271" s="5"/>
      <c r="LKU271" s="5"/>
      <c r="LKV271" s="5"/>
      <c r="LKW271" s="5"/>
      <c r="LKX271" s="5"/>
      <c r="LKY271" s="5"/>
      <c r="LKZ271" s="5"/>
      <c r="LLA271" s="5"/>
      <c r="LLB271" s="5"/>
      <c r="LLC271" s="5"/>
      <c r="LLD271" s="5"/>
      <c r="LLE271" s="5"/>
      <c r="LLF271" s="5"/>
      <c r="LLG271" s="5"/>
      <c r="LLH271" s="5"/>
      <c r="LLI271" s="5"/>
      <c r="LLJ271" s="5"/>
      <c r="LLK271" s="5"/>
      <c r="LLL271" s="5"/>
      <c r="LLM271" s="5"/>
      <c r="LLN271" s="5"/>
      <c r="LLO271" s="5"/>
      <c r="LLP271" s="5"/>
      <c r="LLQ271" s="5"/>
      <c r="LLR271" s="5"/>
      <c r="LLS271" s="5"/>
      <c r="LLT271" s="5"/>
      <c r="LLU271" s="5"/>
      <c r="LLV271" s="5"/>
      <c r="LLW271" s="5"/>
      <c r="LLX271" s="5"/>
      <c r="LLY271" s="5"/>
      <c r="LLZ271" s="5"/>
      <c r="LMA271" s="5"/>
      <c r="LMB271" s="5"/>
      <c r="LMC271" s="5"/>
      <c r="LMD271" s="5"/>
      <c r="LME271" s="5"/>
      <c r="LMF271" s="5"/>
      <c r="LMG271" s="5"/>
      <c r="LMH271" s="5"/>
      <c r="LMI271" s="5"/>
      <c r="LMJ271" s="5"/>
      <c r="LMK271" s="5"/>
      <c r="LML271" s="5"/>
      <c r="LMM271" s="5"/>
      <c r="LMN271" s="5"/>
      <c r="LMO271" s="5"/>
      <c r="LMP271" s="5"/>
      <c r="LMQ271" s="5"/>
      <c r="LMR271" s="5"/>
      <c r="LMS271" s="5"/>
      <c r="LMT271" s="5"/>
      <c r="LMU271" s="5"/>
      <c r="LMV271" s="5"/>
      <c r="LMW271" s="5"/>
      <c r="LMX271" s="5"/>
      <c r="LMY271" s="5"/>
      <c r="LMZ271" s="5"/>
      <c r="LNA271" s="5"/>
      <c r="LNB271" s="5"/>
      <c r="LNC271" s="5"/>
      <c r="LND271" s="5"/>
      <c r="LNE271" s="5"/>
      <c r="LNF271" s="5"/>
      <c r="LNG271" s="5"/>
      <c r="LNH271" s="5"/>
      <c r="LNI271" s="5"/>
      <c r="LNJ271" s="5"/>
      <c r="LNK271" s="5"/>
      <c r="LNL271" s="5"/>
      <c r="LNM271" s="5"/>
      <c r="LNN271" s="5"/>
      <c r="LNO271" s="5"/>
      <c r="LNP271" s="5"/>
      <c r="LNQ271" s="5"/>
      <c r="LNR271" s="5"/>
      <c r="LNS271" s="5"/>
      <c r="LNT271" s="5"/>
      <c r="LNU271" s="5"/>
      <c r="LNV271" s="5"/>
      <c r="LNW271" s="5"/>
      <c r="LNX271" s="5"/>
      <c r="LNY271" s="5"/>
      <c r="LNZ271" s="5"/>
      <c r="LOA271" s="5"/>
      <c r="LOB271" s="5"/>
      <c r="LOC271" s="5"/>
      <c r="LOD271" s="5"/>
      <c r="LOE271" s="5"/>
      <c r="LOF271" s="5"/>
      <c r="LOG271" s="5"/>
      <c r="LOH271" s="5"/>
      <c r="LOI271" s="5"/>
      <c r="LOJ271" s="5"/>
      <c r="LOK271" s="5"/>
      <c r="LOL271" s="5"/>
      <c r="LOM271" s="5"/>
      <c r="LON271" s="5"/>
      <c r="LOO271" s="5"/>
      <c r="LOP271" s="5"/>
      <c r="LOQ271" s="5"/>
      <c r="LOR271" s="5"/>
      <c r="LOS271" s="5"/>
      <c r="LOT271" s="5"/>
      <c r="LOU271" s="5"/>
      <c r="LOV271" s="5"/>
      <c r="LOW271" s="5"/>
      <c r="LOX271" s="5"/>
      <c r="LOY271" s="5"/>
      <c r="LOZ271" s="5"/>
      <c r="LPA271" s="5"/>
      <c r="LPB271" s="5"/>
      <c r="LPC271" s="5"/>
      <c r="LPD271" s="5"/>
      <c r="LPE271" s="5"/>
      <c r="LPF271" s="5"/>
      <c r="LPG271" s="5"/>
      <c r="LPH271" s="5"/>
      <c r="LPI271" s="5"/>
      <c r="LPJ271" s="5"/>
      <c r="LPK271" s="5"/>
      <c r="LPL271" s="5"/>
      <c r="LPM271" s="5"/>
      <c r="LPN271" s="5"/>
      <c r="LPO271" s="5"/>
      <c r="LPP271" s="5"/>
      <c r="LPQ271" s="5"/>
      <c r="LPR271" s="5"/>
      <c r="LPS271" s="5"/>
      <c r="LPT271" s="5"/>
      <c r="LPU271" s="5"/>
      <c r="LPV271" s="5"/>
      <c r="LPW271" s="5"/>
      <c r="LPX271" s="5"/>
      <c r="LPY271" s="5"/>
      <c r="LPZ271" s="5"/>
      <c r="LQA271" s="5"/>
      <c r="LQB271" s="5"/>
      <c r="LQC271" s="5"/>
      <c r="LQD271" s="5"/>
      <c r="LQE271" s="5"/>
      <c r="LQF271" s="5"/>
      <c r="LQG271" s="5"/>
      <c r="LQH271" s="5"/>
      <c r="LQI271" s="5"/>
      <c r="LQJ271" s="5"/>
      <c r="LQK271" s="5"/>
      <c r="LQL271" s="5"/>
      <c r="LQM271" s="5"/>
      <c r="LQN271" s="5"/>
      <c r="LQO271" s="5"/>
      <c r="LQP271" s="5"/>
      <c r="LQQ271" s="5"/>
      <c r="LQR271" s="5"/>
      <c r="LQS271" s="5"/>
      <c r="LQT271" s="5"/>
      <c r="LQU271" s="5"/>
      <c r="LQV271" s="5"/>
      <c r="LQW271" s="5"/>
      <c r="LQX271" s="5"/>
      <c r="LQY271" s="5"/>
      <c r="LQZ271" s="5"/>
      <c r="LRA271" s="5"/>
      <c r="LRB271" s="5"/>
      <c r="LRC271" s="5"/>
      <c r="LRD271" s="5"/>
      <c r="LRE271" s="5"/>
      <c r="LRF271" s="5"/>
      <c r="LRG271" s="5"/>
      <c r="LRH271" s="5"/>
      <c r="LRI271" s="5"/>
      <c r="LRJ271" s="5"/>
      <c r="LRK271" s="5"/>
      <c r="LRL271" s="5"/>
      <c r="LRM271" s="5"/>
      <c r="LRN271" s="5"/>
      <c r="LRO271" s="5"/>
      <c r="LRP271" s="5"/>
      <c r="LRQ271" s="5"/>
      <c r="LRR271" s="5"/>
      <c r="LRS271" s="5"/>
      <c r="LRT271" s="5"/>
      <c r="LRU271" s="5"/>
      <c r="LRV271" s="5"/>
      <c r="LRW271" s="5"/>
      <c r="LRX271" s="5"/>
      <c r="LRY271" s="5"/>
      <c r="LRZ271" s="5"/>
      <c r="LSA271" s="5"/>
      <c r="LSB271" s="5"/>
      <c r="LSC271" s="5"/>
      <c r="LSD271" s="5"/>
      <c r="LSE271" s="5"/>
      <c r="LSF271" s="5"/>
      <c r="LSG271" s="5"/>
      <c r="LSH271" s="5"/>
      <c r="LSI271" s="5"/>
      <c r="LSJ271" s="5"/>
      <c r="LSK271" s="5"/>
      <c r="LSL271" s="5"/>
      <c r="LSM271" s="5"/>
      <c r="LSN271" s="5"/>
      <c r="LSO271" s="5"/>
      <c r="LSP271" s="5"/>
      <c r="LSQ271" s="5"/>
      <c r="LSR271" s="5"/>
      <c r="LSS271" s="5"/>
      <c r="LST271" s="5"/>
      <c r="LSU271" s="5"/>
      <c r="LSV271" s="5"/>
      <c r="LSW271" s="5"/>
      <c r="LSX271" s="5"/>
      <c r="LSY271" s="5"/>
      <c r="LSZ271" s="5"/>
      <c r="LTA271" s="5"/>
      <c r="LTB271" s="5"/>
      <c r="LTC271" s="5"/>
      <c r="LTD271" s="5"/>
      <c r="LTE271" s="5"/>
      <c r="LTF271" s="5"/>
      <c r="LTG271" s="5"/>
      <c r="LTH271" s="5"/>
      <c r="LTI271" s="5"/>
      <c r="LTJ271" s="5"/>
      <c r="LTK271" s="5"/>
      <c r="LTL271" s="5"/>
      <c r="LTM271" s="5"/>
      <c r="LTN271" s="5"/>
      <c r="LTO271" s="5"/>
      <c r="LTP271" s="5"/>
      <c r="LTQ271" s="5"/>
      <c r="LTR271" s="5"/>
      <c r="LTS271" s="5"/>
      <c r="LTT271" s="5"/>
      <c r="LTU271" s="5"/>
      <c r="LTV271" s="5"/>
      <c r="LTW271" s="5"/>
      <c r="LTX271" s="5"/>
      <c r="LTY271" s="5"/>
      <c r="LTZ271" s="5"/>
      <c r="LUA271" s="5"/>
      <c r="LUB271" s="5"/>
      <c r="LUC271" s="5"/>
      <c r="LUD271" s="5"/>
      <c r="LUE271" s="5"/>
      <c r="LUF271" s="5"/>
      <c r="LUG271" s="5"/>
      <c r="LUH271" s="5"/>
      <c r="LUI271" s="5"/>
      <c r="LUJ271" s="5"/>
      <c r="LUK271" s="5"/>
      <c r="LUL271" s="5"/>
      <c r="LUM271" s="5"/>
      <c r="LUN271" s="5"/>
      <c r="LUO271" s="5"/>
      <c r="LUP271" s="5"/>
      <c r="LUQ271" s="5"/>
      <c r="LUR271" s="5"/>
      <c r="LUS271" s="5"/>
      <c r="LUT271" s="5"/>
      <c r="LUU271" s="5"/>
      <c r="LUV271" s="5"/>
      <c r="LUW271" s="5"/>
      <c r="LUX271" s="5"/>
      <c r="LUY271" s="5"/>
      <c r="LUZ271" s="5"/>
      <c r="LVA271" s="5"/>
      <c r="LVB271" s="5"/>
      <c r="LVC271" s="5"/>
      <c r="LVD271" s="5"/>
      <c r="LVE271" s="5"/>
      <c r="LVF271" s="5"/>
      <c r="LVG271" s="5"/>
      <c r="LVH271" s="5"/>
      <c r="LVI271" s="5"/>
      <c r="LVJ271" s="5"/>
      <c r="LVK271" s="5"/>
      <c r="LVL271" s="5"/>
      <c r="LVM271" s="5"/>
      <c r="LVN271" s="5"/>
      <c r="LVO271" s="5"/>
      <c r="LVP271" s="5"/>
      <c r="LVQ271" s="5"/>
      <c r="LVR271" s="5"/>
      <c r="LVS271" s="5"/>
      <c r="LVT271" s="5"/>
      <c r="LVU271" s="5"/>
      <c r="LVV271" s="5"/>
      <c r="LVW271" s="5"/>
      <c r="LVX271" s="5"/>
      <c r="LVY271" s="5"/>
      <c r="LVZ271" s="5"/>
      <c r="LWA271" s="5"/>
      <c r="LWB271" s="5"/>
      <c r="LWC271" s="5"/>
      <c r="LWD271" s="5"/>
      <c r="LWE271" s="5"/>
      <c r="LWF271" s="5"/>
      <c r="LWG271" s="5"/>
      <c r="LWH271" s="5"/>
      <c r="LWI271" s="5"/>
      <c r="LWJ271" s="5"/>
      <c r="LWK271" s="5"/>
      <c r="LWL271" s="5"/>
      <c r="LWM271" s="5"/>
      <c r="LWN271" s="5"/>
      <c r="LWO271" s="5"/>
      <c r="LWP271" s="5"/>
      <c r="LWQ271" s="5"/>
      <c r="LWR271" s="5"/>
      <c r="LWS271" s="5"/>
      <c r="LWT271" s="5"/>
      <c r="LWU271" s="5"/>
      <c r="LWV271" s="5"/>
      <c r="LWW271" s="5"/>
      <c r="LWX271" s="5"/>
      <c r="LWY271" s="5"/>
      <c r="LWZ271" s="5"/>
      <c r="LXA271" s="5"/>
      <c r="LXB271" s="5"/>
      <c r="LXC271" s="5"/>
      <c r="LXD271" s="5"/>
      <c r="LXE271" s="5"/>
      <c r="LXF271" s="5"/>
      <c r="LXG271" s="5"/>
      <c r="LXH271" s="5"/>
      <c r="LXI271" s="5"/>
      <c r="LXJ271" s="5"/>
      <c r="LXK271" s="5"/>
      <c r="LXL271" s="5"/>
      <c r="LXM271" s="5"/>
      <c r="LXN271" s="5"/>
      <c r="LXO271" s="5"/>
      <c r="LXP271" s="5"/>
      <c r="LXQ271" s="5"/>
      <c r="LXR271" s="5"/>
      <c r="LXS271" s="5"/>
      <c r="LXT271" s="5"/>
      <c r="LXU271" s="5"/>
      <c r="LXV271" s="5"/>
      <c r="LXW271" s="5"/>
      <c r="LXX271" s="5"/>
      <c r="LXY271" s="5"/>
      <c r="LXZ271" s="5"/>
      <c r="LYA271" s="5"/>
      <c r="LYB271" s="5"/>
      <c r="LYC271" s="5"/>
      <c r="LYD271" s="5"/>
      <c r="LYE271" s="5"/>
      <c r="LYF271" s="5"/>
      <c r="LYG271" s="5"/>
      <c r="LYH271" s="5"/>
      <c r="LYI271" s="5"/>
      <c r="LYJ271" s="5"/>
      <c r="LYK271" s="5"/>
      <c r="LYL271" s="5"/>
      <c r="LYM271" s="5"/>
      <c r="LYN271" s="5"/>
      <c r="LYO271" s="5"/>
      <c r="LYP271" s="5"/>
      <c r="LYQ271" s="5"/>
      <c r="LYR271" s="5"/>
      <c r="LYS271" s="5"/>
      <c r="LYT271" s="5"/>
      <c r="LYU271" s="5"/>
      <c r="LYV271" s="5"/>
      <c r="LYW271" s="5"/>
      <c r="LYX271" s="5"/>
      <c r="LYY271" s="5"/>
      <c r="LYZ271" s="5"/>
      <c r="LZA271" s="5"/>
      <c r="LZB271" s="5"/>
      <c r="LZC271" s="5"/>
      <c r="LZD271" s="5"/>
      <c r="LZE271" s="5"/>
      <c r="LZF271" s="5"/>
      <c r="LZG271" s="5"/>
      <c r="LZH271" s="5"/>
      <c r="LZI271" s="5"/>
      <c r="LZJ271" s="5"/>
      <c r="LZK271" s="5"/>
      <c r="LZL271" s="5"/>
      <c r="LZM271" s="5"/>
      <c r="LZN271" s="5"/>
      <c r="LZO271" s="5"/>
      <c r="LZP271" s="5"/>
      <c r="LZQ271" s="5"/>
      <c r="LZR271" s="5"/>
      <c r="LZS271" s="5"/>
      <c r="LZT271" s="5"/>
      <c r="LZU271" s="5"/>
      <c r="LZV271" s="5"/>
      <c r="LZW271" s="5"/>
      <c r="LZX271" s="5"/>
      <c r="LZY271" s="5"/>
      <c r="LZZ271" s="5"/>
      <c r="MAA271" s="5"/>
      <c r="MAB271" s="5"/>
      <c r="MAC271" s="5"/>
      <c r="MAD271" s="5"/>
      <c r="MAE271" s="5"/>
      <c r="MAF271" s="5"/>
      <c r="MAG271" s="5"/>
      <c r="MAH271" s="5"/>
      <c r="MAI271" s="5"/>
      <c r="MAJ271" s="5"/>
      <c r="MAK271" s="5"/>
      <c r="MAL271" s="5"/>
      <c r="MAM271" s="5"/>
      <c r="MAN271" s="5"/>
      <c r="MAO271" s="5"/>
      <c r="MAP271" s="5"/>
      <c r="MAQ271" s="5"/>
      <c r="MAR271" s="5"/>
      <c r="MAS271" s="5"/>
      <c r="MAT271" s="5"/>
      <c r="MAU271" s="5"/>
      <c r="MAV271" s="5"/>
      <c r="MAW271" s="5"/>
      <c r="MAX271" s="5"/>
      <c r="MAY271" s="5"/>
      <c r="MAZ271" s="5"/>
      <c r="MBA271" s="5"/>
      <c r="MBB271" s="5"/>
      <c r="MBC271" s="5"/>
      <c r="MBD271" s="5"/>
      <c r="MBE271" s="5"/>
      <c r="MBF271" s="5"/>
      <c r="MBG271" s="5"/>
      <c r="MBH271" s="5"/>
      <c r="MBI271" s="5"/>
      <c r="MBJ271" s="5"/>
      <c r="MBK271" s="5"/>
      <c r="MBL271" s="5"/>
      <c r="MBM271" s="5"/>
      <c r="MBN271" s="5"/>
      <c r="MBO271" s="5"/>
      <c r="MBP271" s="5"/>
      <c r="MBQ271" s="5"/>
      <c r="MBR271" s="5"/>
      <c r="MBS271" s="5"/>
      <c r="MBT271" s="5"/>
      <c r="MBU271" s="5"/>
      <c r="MBV271" s="5"/>
      <c r="MBW271" s="5"/>
      <c r="MBX271" s="5"/>
      <c r="MBY271" s="5"/>
      <c r="MBZ271" s="5"/>
      <c r="MCA271" s="5"/>
      <c r="MCB271" s="5"/>
      <c r="MCC271" s="5"/>
      <c r="MCD271" s="5"/>
      <c r="MCE271" s="5"/>
      <c r="MCF271" s="5"/>
      <c r="MCG271" s="5"/>
      <c r="MCH271" s="5"/>
      <c r="MCI271" s="5"/>
      <c r="MCJ271" s="5"/>
      <c r="MCK271" s="5"/>
      <c r="MCL271" s="5"/>
      <c r="MCM271" s="5"/>
      <c r="MCN271" s="5"/>
      <c r="MCO271" s="5"/>
      <c r="MCP271" s="5"/>
      <c r="MCQ271" s="5"/>
      <c r="MCR271" s="5"/>
      <c r="MCS271" s="5"/>
      <c r="MCT271" s="5"/>
      <c r="MCU271" s="5"/>
      <c r="MCV271" s="5"/>
      <c r="MCW271" s="5"/>
      <c r="MCX271" s="5"/>
      <c r="MCY271" s="5"/>
      <c r="MCZ271" s="5"/>
      <c r="MDA271" s="5"/>
      <c r="MDB271" s="5"/>
      <c r="MDC271" s="5"/>
      <c r="MDD271" s="5"/>
      <c r="MDE271" s="5"/>
      <c r="MDF271" s="5"/>
      <c r="MDG271" s="5"/>
      <c r="MDH271" s="5"/>
      <c r="MDI271" s="5"/>
      <c r="MDJ271" s="5"/>
      <c r="MDK271" s="5"/>
      <c r="MDL271" s="5"/>
      <c r="MDM271" s="5"/>
      <c r="MDN271" s="5"/>
      <c r="MDO271" s="5"/>
      <c r="MDP271" s="5"/>
      <c r="MDQ271" s="5"/>
      <c r="MDR271" s="5"/>
      <c r="MDS271" s="5"/>
      <c r="MDT271" s="5"/>
      <c r="MDU271" s="5"/>
      <c r="MDV271" s="5"/>
      <c r="MDW271" s="5"/>
      <c r="MDX271" s="5"/>
      <c r="MDY271" s="5"/>
      <c r="MDZ271" s="5"/>
      <c r="MEA271" s="5"/>
      <c r="MEB271" s="5"/>
      <c r="MEC271" s="5"/>
      <c r="MED271" s="5"/>
      <c r="MEE271" s="5"/>
      <c r="MEF271" s="5"/>
      <c r="MEG271" s="5"/>
      <c r="MEH271" s="5"/>
      <c r="MEI271" s="5"/>
      <c r="MEJ271" s="5"/>
      <c r="MEK271" s="5"/>
      <c r="MEL271" s="5"/>
      <c r="MEM271" s="5"/>
      <c r="MEN271" s="5"/>
      <c r="MEO271" s="5"/>
      <c r="MEP271" s="5"/>
      <c r="MEQ271" s="5"/>
      <c r="MER271" s="5"/>
      <c r="MES271" s="5"/>
      <c r="MET271" s="5"/>
      <c r="MEU271" s="5"/>
      <c r="MEV271" s="5"/>
      <c r="MEW271" s="5"/>
      <c r="MEX271" s="5"/>
      <c r="MEY271" s="5"/>
      <c r="MEZ271" s="5"/>
      <c r="MFA271" s="5"/>
      <c r="MFB271" s="5"/>
      <c r="MFC271" s="5"/>
      <c r="MFD271" s="5"/>
      <c r="MFE271" s="5"/>
      <c r="MFF271" s="5"/>
      <c r="MFG271" s="5"/>
      <c r="MFH271" s="5"/>
      <c r="MFI271" s="5"/>
      <c r="MFJ271" s="5"/>
      <c r="MFK271" s="5"/>
      <c r="MFL271" s="5"/>
      <c r="MFM271" s="5"/>
      <c r="MFN271" s="5"/>
      <c r="MFO271" s="5"/>
      <c r="MFP271" s="5"/>
      <c r="MFQ271" s="5"/>
      <c r="MFR271" s="5"/>
      <c r="MFS271" s="5"/>
      <c r="MFT271" s="5"/>
      <c r="MFU271" s="5"/>
      <c r="MFV271" s="5"/>
      <c r="MFW271" s="5"/>
      <c r="MFX271" s="5"/>
      <c r="MFY271" s="5"/>
      <c r="MFZ271" s="5"/>
      <c r="MGA271" s="5"/>
      <c r="MGB271" s="5"/>
      <c r="MGC271" s="5"/>
      <c r="MGD271" s="5"/>
      <c r="MGE271" s="5"/>
      <c r="MGF271" s="5"/>
      <c r="MGG271" s="5"/>
      <c r="MGH271" s="5"/>
      <c r="MGI271" s="5"/>
      <c r="MGJ271" s="5"/>
      <c r="MGK271" s="5"/>
      <c r="MGL271" s="5"/>
      <c r="MGM271" s="5"/>
      <c r="MGN271" s="5"/>
      <c r="MGO271" s="5"/>
      <c r="MGP271" s="5"/>
      <c r="MGQ271" s="5"/>
      <c r="MGR271" s="5"/>
      <c r="MGS271" s="5"/>
      <c r="MGT271" s="5"/>
      <c r="MGU271" s="5"/>
      <c r="MGV271" s="5"/>
      <c r="MGW271" s="5"/>
      <c r="MGX271" s="5"/>
      <c r="MGY271" s="5"/>
      <c r="MGZ271" s="5"/>
      <c r="MHA271" s="5"/>
      <c r="MHB271" s="5"/>
      <c r="MHC271" s="5"/>
      <c r="MHD271" s="5"/>
      <c r="MHE271" s="5"/>
      <c r="MHF271" s="5"/>
      <c r="MHG271" s="5"/>
      <c r="MHH271" s="5"/>
      <c r="MHI271" s="5"/>
      <c r="MHJ271" s="5"/>
      <c r="MHK271" s="5"/>
      <c r="MHL271" s="5"/>
      <c r="MHM271" s="5"/>
      <c r="MHN271" s="5"/>
      <c r="MHO271" s="5"/>
      <c r="MHP271" s="5"/>
      <c r="MHQ271" s="5"/>
      <c r="MHR271" s="5"/>
      <c r="MHS271" s="5"/>
      <c r="MHT271" s="5"/>
      <c r="MHU271" s="5"/>
      <c r="MHV271" s="5"/>
      <c r="MHW271" s="5"/>
      <c r="MHX271" s="5"/>
      <c r="MHY271" s="5"/>
      <c r="MHZ271" s="5"/>
      <c r="MIA271" s="5"/>
      <c r="MIB271" s="5"/>
      <c r="MIC271" s="5"/>
      <c r="MID271" s="5"/>
      <c r="MIE271" s="5"/>
      <c r="MIF271" s="5"/>
      <c r="MIG271" s="5"/>
      <c r="MIH271" s="5"/>
      <c r="MII271" s="5"/>
      <c r="MIJ271" s="5"/>
      <c r="MIK271" s="5"/>
      <c r="MIL271" s="5"/>
      <c r="MIM271" s="5"/>
      <c r="MIN271" s="5"/>
      <c r="MIO271" s="5"/>
      <c r="MIP271" s="5"/>
      <c r="MIQ271" s="5"/>
      <c r="MIR271" s="5"/>
      <c r="MIS271" s="5"/>
      <c r="MIT271" s="5"/>
      <c r="MIU271" s="5"/>
      <c r="MIV271" s="5"/>
      <c r="MIW271" s="5"/>
      <c r="MIX271" s="5"/>
      <c r="MIY271" s="5"/>
      <c r="MIZ271" s="5"/>
      <c r="MJA271" s="5"/>
      <c r="MJB271" s="5"/>
      <c r="MJC271" s="5"/>
      <c r="MJD271" s="5"/>
      <c r="MJE271" s="5"/>
      <c r="MJF271" s="5"/>
      <c r="MJG271" s="5"/>
      <c r="MJH271" s="5"/>
      <c r="MJI271" s="5"/>
      <c r="MJJ271" s="5"/>
      <c r="MJK271" s="5"/>
      <c r="MJL271" s="5"/>
      <c r="MJM271" s="5"/>
      <c r="MJN271" s="5"/>
      <c r="MJO271" s="5"/>
      <c r="MJP271" s="5"/>
      <c r="MJQ271" s="5"/>
      <c r="MJR271" s="5"/>
      <c r="MJS271" s="5"/>
      <c r="MJT271" s="5"/>
      <c r="MJU271" s="5"/>
      <c r="MJV271" s="5"/>
      <c r="MJW271" s="5"/>
      <c r="MJX271" s="5"/>
      <c r="MJY271" s="5"/>
      <c r="MJZ271" s="5"/>
      <c r="MKA271" s="5"/>
      <c r="MKB271" s="5"/>
      <c r="MKC271" s="5"/>
      <c r="MKD271" s="5"/>
      <c r="MKE271" s="5"/>
      <c r="MKF271" s="5"/>
      <c r="MKG271" s="5"/>
      <c r="MKH271" s="5"/>
      <c r="MKI271" s="5"/>
      <c r="MKJ271" s="5"/>
      <c r="MKK271" s="5"/>
      <c r="MKL271" s="5"/>
      <c r="MKM271" s="5"/>
      <c r="MKN271" s="5"/>
      <c r="MKO271" s="5"/>
      <c r="MKP271" s="5"/>
      <c r="MKQ271" s="5"/>
      <c r="MKR271" s="5"/>
      <c r="MKS271" s="5"/>
      <c r="MKT271" s="5"/>
      <c r="MKU271" s="5"/>
      <c r="MKV271" s="5"/>
      <c r="MKW271" s="5"/>
      <c r="MKX271" s="5"/>
      <c r="MKY271" s="5"/>
      <c r="MKZ271" s="5"/>
      <c r="MLA271" s="5"/>
      <c r="MLB271" s="5"/>
      <c r="MLC271" s="5"/>
      <c r="MLD271" s="5"/>
      <c r="MLE271" s="5"/>
      <c r="MLF271" s="5"/>
      <c r="MLG271" s="5"/>
      <c r="MLH271" s="5"/>
      <c r="MLI271" s="5"/>
      <c r="MLJ271" s="5"/>
      <c r="MLK271" s="5"/>
      <c r="MLL271" s="5"/>
      <c r="MLM271" s="5"/>
      <c r="MLN271" s="5"/>
      <c r="MLO271" s="5"/>
      <c r="MLP271" s="5"/>
      <c r="MLQ271" s="5"/>
      <c r="MLR271" s="5"/>
      <c r="MLS271" s="5"/>
      <c r="MLT271" s="5"/>
      <c r="MLU271" s="5"/>
      <c r="MLV271" s="5"/>
      <c r="MLW271" s="5"/>
      <c r="MLX271" s="5"/>
      <c r="MLY271" s="5"/>
      <c r="MLZ271" s="5"/>
      <c r="MMA271" s="5"/>
      <c r="MMB271" s="5"/>
      <c r="MMC271" s="5"/>
      <c r="MMD271" s="5"/>
      <c r="MME271" s="5"/>
      <c r="MMF271" s="5"/>
      <c r="MMG271" s="5"/>
      <c r="MMH271" s="5"/>
      <c r="MMI271" s="5"/>
      <c r="MMJ271" s="5"/>
      <c r="MMK271" s="5"/>
      <c r="MML271" s="5"/>
      <c r="MMM271" s="5"/>
      <c r="MMN271" s="5"/>
      <c r="MMO271" s="5"/>
      <c r="MMP271" s="5"/>
      <c r="MMQ271" s="5"/>
      <c r="MMR271" s="5"/>
      <c r="MMS271" s="5"/>
      <c r="MMT271" s="5"/>
      <c r="MMU271" s="5"/>
      <c r="MMV271" s="5"/>
      <c r="MMW271" s="5"/>
      <c r="MMX271" s="5"/>
      <c r="MMY271" s="5"/>
      <c r="MMZ271" s="5"/>
      <c r="MNA271" s="5"/>
      <c r="MNB271" s="5"/>
      <c r="MNC271" s="5"/>
      <c r="MND271" s="5"/>
      <c r="MNE271" s="5"/>
      <c r="MNF271" s="5"/>
      <c r="MNG271" s="5"/>
      <c r="MNH271" s="5"/>
      <c r="MNI271" s="5"/>
      <c r="MNJ271" s="5"/>
      <c r="MNK271" s="5"/>
      <c r="MNL271" s="5"/>
      <c r="MNM271" s="5"/>
      <c r="MNN271" s="5"/>
      <c r="MNO271" s="5"/>
      <c r="MNP271" s="5"/>
      <c r="MNQ271" s="5"/>
      <c r="MNR271" s="5"/>
      <c r="MNS271" s="5"/>
      <c r="MNT271" s="5"/>
      <c r="MNU271" s="5"/>
      <c r="MNV271" s="5"/>
      <c r="MNW271" s="5"/>
      <c r="MNX271" s="5"/>
      <c r="MNY271" s="5"/>
      <c r="MNZ271" s="5"/>
      <c r="MOA271" s="5"/>
      <c r="MOB271" s="5"/>
      <c r="MOC271" s="5"/>
      <c r="MOD271" s="5"/>
      <c r="MOE271" s="5"/>
      <c r="MOF271" s="5"/>
      <c r="MOG271" s="5"/>
      <c r="MOH271" s="5"/>
      <c r="MOI271" s="5"/>
      <c r="MOJ271" s="5"/>
      <c r="MOK271" s="5"/>
      <c r="MOL271" s="5"/>
      <c r="MOM271" s="5"/>
      <c r="MON271" s="5"/>
      <c r="MOO271" s="5"/>
      <c r="MOP271" s="5"/>
      <c r="MOQ271" s="5"/>
      <c r="MOR271" s="5"/>
      <c r="MOS271" s="5"/>
      <c r="MOT271" s="5"/>
      <c r="MOU271" s="5"/>
      <c r="MOV271" s="5"/>
      <c r="MOW271" s="5"/>
      <c r="MOX271" s="5"/>
      <c r="MOY271" s="5"/>
      <c r="MOZ271" s="5"/>
      <c r="MPA271" s="5"/>
      <c r="MPB271" s="5"/>
      <c r="MPC271" s="5"/>
      <c r="MPD271" s="5"/>
      <c r="MPE271" s="5"/>
      <c r="MPF271" s="5"/>
      <c r="MPG271" s="5"/>
      <c r="MPH271" s="5"/>
      <c r="MPI271" s="5"/>
      <c r="MPJ271" s="5"/>
      <c r="MPK271" s="5"/>
      <c r="MPL271" s="5"/>
      <c r="MPM271" s="5"/>
      <c r="MPN271" s="5"/>
      <c r="MPO271" s="5"/>
      <c r="MPP271" s="5"/>
      <c r="MPQ271" s="5"/>
      <c r="MPR271" s="5"/>
      <c r="MPS271" s="5"/>
      <c r="MPT271" s="5"/>
      <c r="MPU271" s="5"/>
      <c r="MPV271" s="5"/>
      <c r="MPW271" s="5"/>
      <c r="MPX271" s="5"/>
      <c r="MPY271" s="5"/>
      <c r="MPZ271" s="5"/>
      <c r="MQA271" s="5"/>
      <c r="MQB271" s="5"/>
      <c r="MQC271" s="5"/>
      <c r="MQD271" s="5"/>
      <c r="MQE271" s="5"/>
      <c r="MQF271" s="5"/>
      <c r="MQG271" s="5"/>
      <c r="MQH271" s="5"/>
      <c r="MQI271" s="5"/>
      <c r="MQJ271" s="5"/>
      <c r="MQK271" s="5"/>
      <c r="MQL271" s="5"/>
      <c r="MQM271" s="5"/>
      <c r="MQN271" s="5"/>
      <c r="MQO271" s="5"/>
      <c r="MQP271" s="5"/>
      <c r="MQQ271" s="5"/>
      <c r="MQR271" s="5"/>
      <c r="MQS271" s="5"/>
      <c r="MQT271" s="5"/>
      <c r="MQU271" s="5"/>
      <c r="MQV271" s="5"/>
      <c r="MQW271" s="5"/>
      <c r="MQX271" s="5"/>
      <c r="MQY271" s="5"/>
      <c r="MQZ271" s="5"/>
      <c r="MRA271" s="5"/>
      <c r="MRB271" s="5"/>
      <c r="MRC271" s="5"/>
      <c r="MRD271" s="5"/>
      <c r="MRE271" s="5"/>
      <c r="MRF271" s="5"/>
      <c r="MRG271" s="5"/>
      <c r="MRH271" s="5"/>
      <c r="MRI271" s="5"/>
      <c r="MRJ271" s="5"/>
      <c r="MRK271" s="5"/>
      <c r="MRL271" s="5"/>
      <c r="MRM271" s="5"/>
      <c r="MRN271" s="5"/>
      <c r="MRO271" s="5"/>
      <c r="MRP271" s="5"/>
      <c r="MRQ271" s="5"/>
      <c r="MRR271" s="5"/>
      <c r="MRS271" s="5"/>
      <c r="MRT271" s="5"/>
      <c r="MRU271" s="5"/>
      <c r="MRV271" s="5"/>
      <c r="MRW271" s="5"/>
      <c r="MRX271" s="5"/>
      <c r="MRY271" s="5"/>
      <c r="MRZ271" s="5"/>
      <c r="MSA271" s="5"/>
      <c r="MSB271" s="5"/>
      <c r="MSC271" s="5"/>
      <c r="MSD271" s="5"/>
      <c r="MSE271" s="5"/>
      <c r="MSF271" s="5"/>
      <c r="MSG271" s="5"/>
      <c r="MSH271" s="5"/>
      <c r="MSI271" s="5"/>
      <c r="MSJ271" s="5"/>
      <c r="MSK271" s="5"/>
      <c r="MSL271" s="5"/>
      <c r="MSM271" s="5"/>
      <c r="MSN271" s="5"/>
      <c r="MSO271" s="5"/>
      <c r="MSP271" s="5"/>
      <c r="MSQ271" s="5"/>
      <c r="MSR271" s="5"/>
      <c r="MSS271" s="5"/>
      <c r="MST271" s="5"/>
      <c r="MSU271" s="5"/>
      <c r="MSV271" s="5"/>
      <c r="MSW271" s="5"/>
      <c r="MSX271" s="5"/>
      <c r="MSY271" s="5"/>
      <c r="MSZ271" s="5"/>
      <c r="MTA271" s="5"/>
      <c r="MTB271" s="5"/>
      <c r="MTC271" s="5"/>
      <c r="MTD271" s="5"/>
      <c r="MTE271" s="5"/>
      <c r="MTF271" s="5"/>
      <c r="MTG271" s="5"/>
      <c r="MTH271" s="5"/>
      <c r="MTI271" s="5"/>
      <c r="MTJ271" s="5"/>
      <c r="MTK271" s="5"/>
      <c r="MTL271" s="5"/>
      <c r="MTM271" s="5"/>
      <c r="MTN271" s="5"/>
      <c r="MTO271" s="5"/>
      <c r="MTP271" s="5"/>
      <c r="MTQ271" s="5"/>
      <c r="MTR271" s="5"/>
      <c r="MTS271" s="5"/>
      <c r="MTT271" s="5"/>
      <c r="MTU271" s="5"/>
      <c r="MTV271" s="5"/>
      <c r="MTW271" s="5"/>
      <c r="MTX271" s="5"/>
      <c r="MTY271" s="5"/>
      <c r="MTZ271" s="5"/>
      <c r="MUA271" s="5"/>
      <c r="MUB271" s="5"/>
      <c r="MUC271" s="5"/>
      <c r="MUD271" s="5"/>
      <c r="MUE271" s="5"/>
      <c r="MUF271" s="5"/>
      <c r="MUG271" s="5"/>
      <c r="MUH271" s="5"/>
      <c r="MUI271" s="5"/>
      <c r="MUJ271" s="5"/>
      <c r="MUK271" s="5"/>
      <c r="MUL271" s="5"/>
      <c r="MUM271" s="5"/>
      <c r="MUN271" s="5"/>
      <c r="MUO271" s="5"/>
      <c r="MUP271" s="5"/>
      <c r="MUQ271" s="5"/>
      <c r="MUR271" s="5"/>
      <c r="MUS271" s="5"/>
      <c r="MUT271" s="5"/>
      <c r="MUU271" s="5"/>
      <c r="MUV271" s="5"/>
      <c r="MUW271" s="5"/>
      <c r="MUX271" s="5"/>
      <c r="MUY271" s="5"/>
      <c r="MUZ271" s="5"/>
      <c r="MVA271" s="5"/>
      <c r="MVB271" s="5"/>
      <c r="MVC271" s="5"/>
      <c r="MVD271" s="5"/>
      <c r="MVE271" s="5"/>
      <c r="MVF271" s="5"/>
      <c r="MVG271" s="5"/>
      <c r="MVH271" s="5"/>
      <c r="MVI271" s="5"/>
      <c r="MVJ271" s="5"/>
      <c r="MVK271" s="5"/>
      <c r="MVL271" s="5"/>
      <c r="MVM271" s="5"/>
      <c r="MVN271" s="5"/>
      <c r="MVO271" s="5"/>
      <c r="MVP271" s="5"/>
      <c r="MVQ271" s="5"/>
      <c r="MVR271" s="5"/>
      <c r="MVS271" s="5"/>
      <c r="MVT271" s="5"/>
      <c r="MVU271" s="5"/>
      <c r="MVV271" s="5"/>
      <c r="MVW271" s="5"/>
      <c r="MVX271" s="5"/>
      <c r="MVY271" s="5"/>
      <c r="MVZ271" s="5"/>
      <c r="MWA271" s="5"/>
      <c r="MWB271" s="5"/>
      <c r="MWC271" s="5"/>
      <c r="MWD271" s="5"/>
      <c r="MWE271" s="5"/>
      <c r="MWF271" s="5"/>
      <c r="MWG271" s="5"/>
      <c r="MWH271" s="5"/>
      <c r="MWI271" s="5"/>
      <c r="MWJ271" s="5"/>
      <c r="MWK271" s="5"/>
      <c r="MWL271" s="5"/>
      <c r="MWM271" s="5"/>
      <c r="MWN271" s="5"/>
      <c r="MWO271" s="5"/>
      <c r="MWP271" s="5"/>
      <c r="MWQ271" s="5"/>
      <c r="MWR271" s="5"/>
      <c r="MWS271" s="5"/>
      <c r="MWT271" s="5"/>
      <c r="MWU271" s="5"/>
      <c r="MWV271" s="5"/>
      <c r="MWW271" s="5"/>
      <c r="MWX271" s="5"/>
      <c r="MWY271" s="5"/>
      <c r="MWZ271" s="5"/>
      <c r="MXA271" s="5"/>
      <c r="MXB271" s="5"/>
      <c r="MXC271" s="5"/>
      <c r="MXD271" s="5"/>
      <c r="MXE271" s="5"/>
      <c r="MXF271" s="5"/>
      <c r="MXG271" s="5"/>
      <c r="MXH271" s="5"/>
      <c r="MXI271" s="5"/>
      <c r="MXJ271" s="5"/>
      <c r="MXK271" s="5"/>
      <c r="MXL271" s="5"/>
      <c r="MXM271" s="5"/>
      <c r="MXN271" s="5"/>
      <c r="MXO271" s="5"/>
      <c r="MXP271" s="5"/>
      <c r="MXQ271" s="5"/>
      <c r="MXR271" s="5"/>
      <c r="MXS271" s="5"/>
      <c r="MXT271" s="5"/>
      <c r="MXU271" s="5"/>
      <c r="MXV271" s="5"/>
      <c r="MXW271" s="5"/>
      <c r="MXX271" s="5"/>
      <c r="MXY271" s="5"/>
      <c r="MXZ271" s="5"/>
      <c r="MYA271" s="5"/>
      <c r="MYB271" s="5"/>
      <c r="MYC271" s="5"/>
      <c r="MYD271" s="5"/>
      <c r="MYE271" s="5"/>
      <c r="MYF271" s="5"/>
      <c r="MYG271" s="5"/>
      <c r="MYH271" s="5"/>
      <c r="MYI271" s="5"/>
      <c r="MYJ271" s="5"/>
      <c r="MYK271" s="5"/>
      <c r="MYL271" s="5"/>
      <c r="MYM271" s="5"/>
      <c r="MYN271" s="5"/>
      <c r="MYO271" s="5"/>
      <c r="MYP271" s="5"/>
      <c r="MYQ271" s="5"/>
      <c r="MYR271" s="5"/>
      <c r="MYS271" s="5"/>
      <c r="MYT271" s="5"/>
      <c r="MYU271" s="5"/>
      <c r="MYV271" s="5"/>
      <c r="MYW271" s="5"/>
      <c r="MYX271" s="5"/>
      <c r="MYY271" s="5"/>
      <c r="MYZ271" s="5"/>
      <c r="MZA271" s="5"/>
      <c r="MZB271" s="5"/>
      <c r="MZC271" s="5"/>
      <c r="MZD271" s="5"/>
      <c r="MZE271" s="5"/>
      <c r="MZF271" s="5"/>
      <c r="MZG271" s="5"/>
      <c r="MZH271" s="5"/>
      <c r="MZI271" s="5"/>
      <c r="MZJ271" s="5"/>
      <c r="MZK271" s="5"/>
      <c r="MZL271" s="5"/>
      <c r="MZM271" s="5"/>
      <c r="MZN271" s="5"/>
      <c r="MZO271" s="5"/>
      <c r="MZP271" s="5"/>
      <c r="MZQ271" s="5"/>
      <c r="MZR271" s="5"/>
      <c r="MZS271" s="5"/>
      <c r="MZT271" s="5"/>
      <c r="MZU271" s="5"/>
      <c r="MZV271" s="5"/>
      <c r="MZW271" s="5"/>
      <c r="MZX271" s="5"/>
      <c r="MZY271" s="5"/>
      <c r="MZZ271" s="5"/>
      <c r="NAA271" s="5"/>
      <c r="NAB271" s="5"/>
      <c r="NAC271" s="5"/>
      <c r="NAD271" s="5"/>
      <c r="NAE271" s="5"/>
      <c r="NAF271" s="5"/>
      <c r="NAG271" s="5"/>
      <c r="NAH271" s="5"/>
      <c r="NAI271" s="5"/>
      <c r="NAJ271" s="5"/>
      <c r="NAK271" s="5"/>
      <c r="NAL271" s="5"/>
      <c r="NAM271" s="5"/>
      <c r="NAN271" s="5"/>
      <c r="NAO271" s="5"/>
      <c r="NAP271" s="5"/>
      <c r="NAQ271" s="5"/>
      <c r="NAR271" s="5"/>
      <c r="NAS271" s="5"/>
      <c r="NAT271" s="5"/>
      <c r="NAU271" s="5"/>
      <c r="NAV271" s="5"/>
      <c r="NAW271" s="5"/>
      <c r="NAX271" s="5"/>
      <c r="NAY271" s="5"/>
      <c r="NAZ271" s="5"/>
      <c r="NBA271" s="5"/>
      <c r="NBB271" s="5"/>
      <c r="NBC271" s="5"/>
      <c r="NBD271" s="5"/>
      <c r="NBE271" s="5"/>
      <c r="NBF271" s="5"/>
      <c r="NBG271" s="5"/>
      <c r="NBH271" s="5"/>
      <c r="NBI271" s="5"/>
      <c r="NBJ271" s="5"/>
      <c r="NBK271" s="5"/>
      <c r="NBL271" s="5"/>
      <c r="NBM271" s="5"/>
      <c r="NBN271" s="5"/>
      <c r="NBO271" s="5"/>
      <c r="NBP271" s="5"/>
      <c r="NBQ271" s="5"/>
      <c r="NBR271" s="5"/>
      <c r="NBS271" s="5"/>
      <c r="NBT271" s="5"/>
      <c r="NBU271" s="5"/>
      <c r="NBV271" s="5"/>
      <c r="NBW271" s="5"/>
      <c r="NBX271" s="5"/>
      <c r="NBY271" s="5"/>
      <c r="NBZ271" s="5"/>
      <c r="NCA271" s="5"/>
      <c r="NCB271" s="5"/>
      <c r="NCC271" s="5"/>
      <c r="NCD271" s="5"/>
      <c r="NCE271" s="5"/>
      <c r="NCF271" s="5"/>
      <c r="NCG271" s="5"/>
      <c r="NCH271" s="5"/>
      <c r="NCI271" s="5"/>
      <c r="NCJ271" s="5"/>
      <c r="NCK271" s="5"/>
      <c r="NCL271" s="5"/>
      <c r="NCM271" s="5"/>
      <c r="NCN271" s="5"/>
      <c r="NCO271" s="5"/>
      <c r="NCP271" s="5"/>
      <c r="NCQ271" s="5"/>
      <c r="NCR271" s="5"/>
      <c r="NCS271" s="5"/>
      <c r="NCT271" s="5"/>
      <c r="NCU271" s="5"/>
      <c r="NCV271" s="5"/>
      <c r="NCW271" s="5"/>
      <c r="NCX271" s="5"/>
      <c r="NCY271" s="5"/>
      <c r="NCZ271" s="5"/>
      <c r="NDA271" s="5"/>
      <c r="NDB271" s="5"/>
      <c r="NDC271" s="5"/>
      <c r="NDD271" s="5"/>
      <c r="NDE271" s="5"/>
      <c r="NDF271" s="5"/>
      <c r="NDG271" s="5"/>
      <c r="NDH271" s="5"/>
      <c r="NDI271" s="5"/>
      <c r="NDJ271" s="5"/>
      <c r="NDK271" s="5"/>
      <c r="NDL271" s="5"/>
      <c r="NDM271" s="5"/>
      <c r="NDN271" s="5"/>
      <c r="NDO271" s="5"/>
      <c r="NDP271" s="5"/>
      <c r="NDQ271" s="5"/>
      <c r="NDR271" s="5"/>
      <c r="NDS271" s="5"/>
      <c r="NDT271" s="5"/>
      <c r="NDU271" s="5"/>
      <c r="NDV271" s="5"/>
      <c r="NDW271" s="5"/>
      <c r="NDX271" s="5"/>
      <c r="NDY271" s="5"/>
      <c r="NDZ271" s="5"/>
      <c r="NEA271" s="5"/>
      <c r="NEB271" s="5"/>
      <c r="NEC271" s="5"/>
      <c r="NED271" s="5"/>
      <c r="NEE271" s="5"/>
      <c r="NEF271" s="5"/>
      <c r="NEG271" s="5"/>
      <c r="NEH271" s="5"/>
      <c r="NEI271" s="5"/>
      <c r="NEJ271" s="5"/>
      <c r="NEK271" s="5"/>
      <c r="NEL271" s="5"/>
      <c r="NEM271" s="5"/>
      <c r="NEN271" s="5"/>
      <c r="NEO271" s="5"/>
      <c r="NEP271" s="5"/>
      <c r="NEQ271" s="5"/>
      <c r="NER271" s="5"/>
      <c r="NES271" s="5"/>
      <c r="NET271" s="5"/>
      <c r="NEU271" s="5"/>
      <c r="NEV271" s="5"/>
      <c r="NEW271" s="5"/>
      <c r="NEX271" s="5"/>
      <c r="NEY271" s="5"/>
      <c r="NEZ271" s="5"/>
      <c r="NFA271" s="5"/>
      <c r="NFB271" s="5"/>
      <c r="NFC271" s="5"/>
      <c r="NFD271" s="5"/>
      <c r="NFE271" s="5"/>
      <c r="NFF271" s="5"/>
      <c r="NFG271" s="5"/>
      <c r="NFH271" s="5"/>
      <c r="NFI271" s="5"/>
      <c r="NFJ271" s="5"/>
      <c r="NFK271" s="5"/>
      <c r="NFL271" s="5"/>
      <c r="NFM271" s="5"/>
      <c r="NFN271" s="5"/>
      <c r="NFO271" s="5"/>
      <c r="NFP271" s="5"/>
      <c r="NFQ271" s="5"/>
      <c r="NFR271" s="5"/>
      <c r="NFS271" s="5"/>
      <c r="NFT271" s="5"/>
      <c r="NFU271" s="5"/>
      <c r="NFV271" s="5"/>
      <c r="NFW271" s="5"/>
      <c r="NFX271" s="5"/>
      <c r="NFY271" s="5"/>
      <c r="NFZ271" s="5"/>
      <c r="NGA271" s="5"/>
      <c r="NGB271" s="5"/>
      <c r="NGC271" s="5"/>
      <c r="NGD271" s="5"/>
      <c r="NGE271" s="5"/>
      <c r="NGF271" s="5"/>
      <c r="NGG271" s="5"/>
      <c r="NGH271" s="5"/>
      <c r="NGI271" s="5"/>
      <c r="NGJ271" s="5"/>
      <c r="NGK271" s="5"/>
      <c r="NGL271" s="5"/>
      <c r="NGM271" s="5"/>
      <c r="NGN271" s="5"/>
      <c r="NGO271" s="5"/>
      <c r="NGP271" s="5"/>
      <c r="NGQ271" s="5"/>
      <c r="NGR271" s="5"/>
      <c r="NGS271" s="5"/>
      <c r="NGT271" s="5"/>
      <c r="NGU271" s="5"/>
      <c r="NGV271" s="5"/>
      <c r="NGW271" s="5"/>
      <c r="NGX271" s="5"/>
      <c r="NGY271" s="5"/>
      <c r="NGZ271" s="5"/>
      <c r="NHA271" s="5"/>
      <c r="NHB271" s="5"/>
      <c r="NHC271" s="5"/>
      <c r="NHD271" s="5"/>
      <c r="NHE271" s="5"/>
      <c r="NHF271" s="5"/>
      <c r="NHG271" s="5"/>
      <c r="NHH271" s="5"/>
      <c r="NHI271" s="5"/>
      <c r="NHJ271" s="5"/>
      <c r="NHK271" s="5"/>
      <c r="NHL271" s="5"/>
      <c r="NHM271" s="5"/>
      <c r="NHN271" s="5"/>
      <c r="NHO271" s="5"/>
      <c r="NHP271" s="5"/>
      <c r="NHQ271" s="5"/>
      <c r="NHR271" s="5"/>
      <c r="NHS271" s="5"/>
      <c r="NHT271" s="5"/>
      <c r="NHU271" s="5"/>
      <c r="NHV271" s="5"/>
      <c r="NHW271" s="5"/>
      <c r="NHX271" s="5"/>
      <c r="NHY271" s="5"/>
      <c r="NHZ271" s="5"/>
      <c r="NIA271" s="5"/>
      <c r="NIB271" s="5"/>
      <c r="NIC271" s="5"/>
      <c r="NID271" s="5"/>
      <c r="NIE271" s="5"/>
      <c r="NIF271" s="5"/>
      <c r="NIG271" s="5"/>
      <c r="NIH271" s="5"/>
      <c r="NII271" s="5"/>
      <c r="NIJ271" s="5"/>
      <c r="NIK271" s="5"/>
      <c r="NIL271" s="5"/>
      <c r="NIM271" s="5"/>
      <c r="NIN271" s="5"/>
      <c r="NIO271" s="5"/>
      <c r="NIP271" s="5"/>
      <c r="NIQ271" s="5"/>
      <c r="NIR271" s="5"/>
      <c r="NIS271" s="5"/>
      <c r="NIT271" s="5"/>
      <c r="NIU271" s="5"/>
      <c r="NIV271" s="5"/>
      <c r="NIW271" s="5"/>
      <c r="NIX271" s="5"/>
      <c r="NIY271" s="5"/>
      <c r="NIZ271" s="5"/>
      <c r="NJA271" s="5"/>
      <c r="NJB271" s="5"/>
      <c r="NJC271" s="5"/>
      <c r="NJD271" s="5"/>
      <c r="NJE271" s="5"/>
      <c r="NJF271" s="5"/>
      <c r="NJG271" s="5"/>
      <c r="NJH271" s="5"/>
      <c r="NJI271" s="5"/>
      <c r="NJJ271" s="5"/>
      <c r="NJK271" s="5"/>
      <c r="NJL271" s="5"/>
      <c r="NJM271" s="5"/>
      <c r="NJN271" s="5"/>
      <c r="NJO271" s="5"/>
      <c r="NJP271" s="5"/>
      <c r="NJQ271" s="5"/>
      <c r="NJR271" s="5"/>
      <c r="NJS271" s="5"/>
      <c r="NJT271" s="5"/>
      <c r="NJU271" s="5"/>
      <c r="NJV271" s="5"/>
      <c r="NJW271" s="5"/>
      <c r="NJX271" s="5"/>
      <c r="NJY271" s="5"/>
      <c r="NJZ271" s="5"/>
      <c r="NKA271" s="5"/>
      <c r="NKB271" s="5"/>
      <c r="NKC271" s="5"/>
      <c r="NKD271" s="5"/>
      <c r="NKE271" s="5"/>
      <c r="NKF271" s="5"/>
      <c r="NKG271" s="5"/>
      <c r="NKH271" s="5"/>
      <c r="NKI271" s="5"/>
      <c r="NKJ271" s="5"/>
      <c r="NKK271" s="5"/>
      <c r="NKL271" s="5"/>
      <c r="NKM271" s="5"/>
      <c r="NKN271" s="5"/>
      <c r="NKO271" s="5"/>
      <c r="NKP271" s="5"/>
      <c r="NKQ271" s="5"/>
      <c r="NKR271" s="5"/>
      <c r="NKS271" s="5"/>
      <c r="NKT271" s="5"/>
      <c r="NKU271" s="5"/>
      <c r="NKV271" s="5"/>
      <c r="NKW271" s="5"/>
      <c r="NKX271" s="5"/>
      <c r="NKY271" s="5"/>
      <c r="NKZ271" s="5"/>
      <c r="NLA271" s="5"/>
      <c r="NLB271" s="5"/>
      <c r="NLC271" s="5"/>
      <c r="NLD271" s="5"/>
      <c r="NLE271" s="5"/>
      <c r="NLF271" s="5"/>
      <c r="NLG271" s="5"/>
      <c r="NLH271" s="5"/>
      <c r="NLI271" s="5"/>
      <c r="NLJ271" s="5"/>
      <c r="NLK271" s="5"/>
      <c r="NLL271" s="5"/>
      <c r="NLM271" s="5"/>
      <c r="NLN271" s="5"/>
      <c r="NLO271" s="5"/>
      <c r="NLP271" s="5"/>
      <c r="NLQ271" s="5"/>
      <c r="NLR271" s="5"/>
      <c r="NLS271" s="5"/>
      <c r="NLT271" s="5"/>
      <c r="NLU271" s="5"/>
      <c r="NLV271" s="5"/>
      <c r="NLW271" s="5"/>
      <c r="NLX271" s="5"/>
      <c r="NLY271" s="5"/>
      <c r="NLZ271" s="5"/>
      <c r="NMA271" s="5"/>
      <c r="NMB271" s="5"/>
      <c r="NMC271" s="5"/>
      <c r="NMD271" s="5"/>
      <c r="NME271" s="5"/>
      <c r="NMF271" s="5"/>
      <c r="NMG271" s="5"/>
      <c r="NMH271" s="5"/>
      <c r="NMI271" s="5"/>
      <c r="NMJ271" s="5"/>
      <c r="NMK271" s="5"/>
      <c r="NML271" s="5"/>
      <c r="NMM271" s="5"/>
      <c r="NMN271" s="5"/>
      <c r="NMO271" s="5"/>
      <c r="NMP271" s="5"/>
      <c r="NMQ271" s="5"/>
      <c r="NMR271" s="5"/>
      <c r="NMS271" s="5"/>
      <c r="NMT271" s="5"/>
      <c r="NMU271" s="5"/>
      <c r="NMV271" s="5"/>
      <c r="NMW271" s="5"/>
      <c r="NMX271" s="5"/>
      <c r="NMY271" s="5"/>
      <c r="NMZ271" s="5"/>
      <c r="NNA271" s="5"/>
      <c r="NNB271" s="5"/>
      <c r="NNC271" s="5"/>
      <c r="NND271" s="5"/>
      <c r="NNE271" s="5"/>
      <c r="NNF271" s="5"/>
      <c r="NNG271" s="5"/>
      <c r="NNH271" s="5"/>
      <c r="NNI271" s="5"/>
      <c r="NNJ271" s="5"/>
      <c r="NNK271" s="5"/>
      <c r="NNL271" s="5"/>
      <c r="NNM271" s="5"/>
      <c r="NNN271" s="5"/>
      <c r="NNO271" s="5"/>
      <c r="NNP271" s="5"/>
      <c r="NNQ271" s="5"/>
      <c r="NNR271" s="5"/>
      <c r="NNS271" s="5"/>
      <c r="NNT271" s="5"/>
      <c r="NNU271" s="5"/>
      <c r="NNV271" s="5"/>
      <c r="NNW271" s="5"/>
      <c r="NNX271" s="5"/>
      <c r="NNY271" s="5"/>
      <c r="NNZ271" s="5"/>
      <c r="NOA271" s="5"/>
      <c r="NOB271" s="5"/>
      <c r="NOC271" s="5"/>
      <c r="NOD271" s="5"/>
      <c r="NOE271" s="5"/>
      <c r="NOF271" s="5"/>
      <c r="NOG271" s="5"/>
      <c r="NOH271" s="5"/>
      <c r="NOI271" s="5"/>
      <c r="NOJ271" s="5"/>
      <c r="NOK271" s="5"/>
      <c r="NOL271" s="5"/>
      <c r="NOM271" s="5"/>
      <c r="NON271" s="5"/>
      <c r="NOO271" s="5"/>
      <c r="NOP271" s="5"/>
      <c r="NOQ271" s="5"/>
      <c r="NOR271" s="5"/>
      <c r="NOS271" s="5"/>
      <c r="NOT271" s="5"/>
      <c r="NOU271" s="5"/>
      <c r="NOV271" s="5"/>
      <c r="NOW271" s="5"/>
      <c r="NOX271" s="5"/>
      <c r="NOY271" s="5"/>
      <c r="NOZ271" s="5"/>
      <c r="NPA271" s="5"/>
      <c r="NPB271" s="5"/>
      <c r="NPC271" s="5"/>
      <c r="NPD271" s="5"/>
      <c r="NPE271" s="5"/>
      <c r="NPF271" s="5"/>
      <c r="NPG271" s="5"/>
      <c r="NPH271" s="5"/>
      <c r="NPI271" s="5"/>
      <c r="NPJ271" s="5"/>
      <c r="NPK271" s="5"/>
      <c r="NPL271" s="5"/>
      <c r="NPM271" s="5"/>
      <c r="NPN271" s="5"/>
      <c r="NPO271" s="5"/>
      <c r="NPP271" s="5"/>
      <c r="NPQ271" s="5"/>
      <c r="NPR271" s="5"/>
      <c r="NPS271" s="5"/>
      <c r="NPT271" s="5"/>
      <c r="NPU271" s="5"/>
      <c r="NPV271" s="5"/>
      <c r="NPW271" s="5"/>
      <c r="NPX271" s="5"/>
      <c r="NPY271" s="5"/>
      <c r="NPZ271" s="5"/>
      <c r="NQA271" s="5"/>
      <c r="NQB271" s="5"/>
      <c r="NQC271" s="5"/>
      <c r="NQD271" s="5"/>
      <c r="NQE271" s="5"/>
      <c r="NQF271" s="5"/>
      <c r="NQG271" s="5"/>
      <c r="NQH271" s="5"/>
      <c r="NQI271" s="5"/>
      <c r="NQJ271" s="5"/>
      <c r="NQK271" s="5"/>
      <c r="NQL271" s="5"/>
      <c r="NQM271" s="5"/>
      <c r="NQN271" s="5"/>
      <c r="NQO271" s="5"/>
      <c r="NQP271" s="5"/>
      <c r="NQQ271" s="5"/>
      <c r="NQR271" s="5"/>
      <c r="NQS271" s="5"/>
      <c r="NQT271" s="5"/>
      <c r="NQU271" s="5"/>
      <c r="NQV271" s="5"/>
      <c r="NQW271" s="5"/>
      <c r="NQX271" s="5"/>
      <c r="NQY271" s="5"/>
      <c r="NQZ271" s="5"/>
      <c r="NRA271" s="5"/>
      <c r="NRB271" s="5"/>
      <c r="NRC271" s="5"/>
      <c r="NRD271" s="5"/>
      <c r="NRE271" s="5"/>
      <c r="NRF271" s="5"/>
      <c r="NRG271" s="5"/>
      <c r="NRH271" s="5"/>
      <c r="NRI271" s="5"/>
      <c r="NRJ271" s="5"/>
      <c r="NRK271" s="5"/>
      <c r="NRL271" s="5"/>
      <c r="NRM271" s="5"/>
      <c r="NRN271" s="5"/>
      <c r="NRO271" s="5"/>
      <c r="NRP271" s="5"/>
      <c r="NRQ271" s="5"/>
      <c r="NRR271" s="5"/>
      <c r="NRS271" s="5"/>
      <c r="NRT271" s="5"/>
      <c r="NRU271" s="5"/>
      <c r="NRV271" s="5"/>
      <c r="NRW271" s="5"/>
      <c r="NRX271" s="5"/>
      <c r="NRY271" s="5"/>
      <c r="NRZ271" s="5"/>
      <c r="NSA271" s="5"/>
      <c r="NSB271" s="5"/>
      <c r="NSC271" s="5"/>
      <c r="NSD271" s="5"/>
      <c r="NSE271" s="5"/>
      <c r="NSF271" s="5"/>
      <c r="NSG271" s="5"/>
      <c r="NSH271" s="5"/>
      <c r="NSI271" s="5"/>
      <c r="NSJ271" s="5"/>
      <c r="NSK271" s="5"/>
      <c r="NSL271" s="5"/>
      <c r="NSM271" s="5"/>
      <c r="NSN271" s="5"/>
      <c r="NSO271" s="5"/>
      <c r="NSP271" s="5"/>
      <c r="NSQ271" s="5"/>
      <c r="NSR271" s="5"/>
      <c r="NSS271" s="5"/>
      <c r="NST271" s="5"/>
      <c r="NSU271" s="5"/>
      <c r="NSV271" s="5"/>
      <c r="NSW271" s="5"/>
      <c r="NSX271" s="5"/>
      <c r="NSY271" s="5"/>
      <c r="NSZ271" s="5"/>
      <c r="NTA271" s="5"/>
      <c r="NTB271" s="5"/>
      <c r="NTC271" s="5"/>
      <c r="NTD271" s="5"/>
      <c r="NTE271" s="5"/>
      <c r="NTF271" s="5"/>
      <c r="NTG271" s="5"/>
      <c r="NTH271" s="5"/>
      <c r="NTI271" s="5"/>
      <c r="NTJ271" s="5"/>
      <c r="NTK271" s="5"/>
      <c r="NTL271" s="5"/>
      <c r="NTM271" s="5"/>
      <c r="NTN271" s="5"/>
      <c r="NTO271" s="5"/>
      <c r="NTP271" s="5"/>
      <c r="NTQ271" s="5"/>
      <c r="NTR271" s="5"/>
      <c r="NTS271" s="5"/>
      <c r="NTT271" s="5"/>
      <c r="NTU271" s="5"/>
      <c r="NTV271" s="5"/>
      <c r="NTW271" s="5"/>
      <c r="NTX271" s="5"/>
      <c r="NTY271" s="5"/>
      <c r="NTZ271" s="5"/>
      <c r="NUA271" s="5"/>
      <c r="NUB271" s="5"/>
      <c r="NUC271" s="5"/>
      <c r="NUD271" s="5"/>
      <c r="NUE271" s="5"/>
      <c r="NUF271" s="5"/>
      <c r="NUG271" s="5"/>
      <c r="NUH271" s="5"/>
      <c r="NUI271" s="5"/>
      <c r="NUJ271" s="5"/>
      <c r="NUK271" s="5"/>
      <c r="NUL271" s="5"/>
      <c r="NUM271" s="5"/>
      <c r="NUN271" s="5"/>
      <c r="NUO271" s="5"/>
      <c r="NUP271" s="5"/>
      <c r="NUQ271" s="5"/>
      <c r="NUR271" s="5"/>
      <c r="NUS271" s="5"/>
      <c r="NUT271" s="5"/>
      <c r="NUU271" s="5"/>
      <c r="NUV271" s="5"/>
      <c r="NUW271" s="5"/>
      <c r="NUX271" s="5"/>
      <c r="NUY271" s="5"/>
      <c r="NUZ271" s="5"/>
      <c r="NVA271" s="5"/>
      <c r="NVB271" s="5"/>
      <c r="NVC271" s="5"/>
      <c r="NVD271" s="5"/>
      <c r="NVE271" s="5"/>
      <c r="NVF271" s="5"/>
      <c r="NVG271" s="5"/>
      <c r="NVH271" s="5"/>
      <c r="NVI271" s="5"/>
      <c r="NVJ271" s="5"/>
      <c r="NVK271" s="5"/>
      <c r="NVL271" s="5"/>
      <c r="NVM271" s="5"/>
      <c r="NVN271" s="5"/>
      <c r="NVO271" s="5"/>
      <c r="NVP271" s="5"/>
      <c r="NVQ271" s="5"/>
      <c r="NVR271" s="5"/>
      <c r="NVS271" s="5"/>
      <c r="NVT271" s="5"/>
      <c r="NVU271" s="5"/>
      <c r="NVV271" s="5"/>
      <c r="NVW271" s="5"/>
      <c r="NVX271" s="5"/>
      <c r="NVY271" s="5"/>
      <c r="NVZ271" s="5"/>
      <c r="NWA271" s="5"/>
      <c r="NWB271" s="5"/>
      <c r="NWC271" s="5"/>
      <c r="NWD271" s="5"/>
      <c r="NWE271" s="5"/>
      <c r="NWF271" s="5"/>
      <c r="NWG271" s="5"/>
      <c r="NWH271" s="5"/>
      <c r="NWI271" s="5"/>
      <c r="NWJ271" s="5"/>
      <c r="NWK271" s="5"/>
      <c r="NWL271" s="5"/>
      <c r="NWM271" s="5"/>
      <c r="NWN271" s="5"/>
      <c r="NWO271" s="5"/>
      <c r="NWP271" s="5"/>
      <c r="NWQ271" s="5"/>
      <c r="NWR271" s="5"/>
      <c r="NWS271" s="5"/>
      <c r="NWT271" s="5"/>
      <c r="NWU271" s="5"/>
      <c r="NWV271" s="5"/>
      <c r="NWW271" s="5"/>
      <c r="NWX271" s="5"/>
      <c r="NWY271" s="5"/>
      <c r="NWZ271" s="5"/>
      <c r="NXA271" s="5"/>
      <c r="NXB271" s="5"/>
      <c r="NXC271" s="5"/>
      <c r="NXD271" s="5"/>
      <c r="NXE271" s="5"/>
      <c r="NXF271" s="5"/>
      <c r="NXG271" s="5"/>
      <c r="NXH271" s="5"/>
      <c r="NXI271" s="5"/>
      <c r="NXJ271" s="5"/>
      <c r="NXK271" s="5"/>
      <c r="NXL271" s="5"/>
      <c r="NXM271" s="5"/>
      <c r="NXN271" s="5"/>
      <c r="NXO271" s="5"/>
      <c r="NXP271" s="5"/>
      <c r="NXQ271" s="5"/>
      <c r="NXR271" s="5"/>
      <c r="NXS271" s="5"/>
      <c r="NXT271" s="5"/>
      <c r="NXU271" s="5"/>
      <c r="NXV271" s="5"/>
      <c r="NXW271" s="5"/>
      <c r="NXX271" s="5"/>
      <c r="NXY271" s="5"/>
      <c r="NXZ271" s="5"/>
      <c r="NYA271" s="5"/>
      <c r="NYB271" s="5"/>
      <c r="NYC271" s="5"/>
      <c r="NYD271" s="5"/>
      <c r="NYE271" s="5"/>
      <c r="NYF271" s="5"/>
      <c r="NYG271" s="5"/>
      <c r="NYH271" s="5"/>
      <c r="NYI271" s="5"/>
      <c r="NYJ271" s="5"/>
      <c r="NYK271" s="5"/>
      <c r="NYL271" s="5"/>
      <c r="NYM271" s="5"/>
      <c r="NYN271" s="5"/>
      <c r="NYO271" s="5"/>
      <c r="NYP271" s="5"/>
      <c r="NYQ271" s="5"/>
      <c r="NYR271" s="5"/>
      <c r="NYS271" s="5"/>
      <c r="NYT271" s="5"/>
      <c r="NYU271" s="5"/>
      <c r="NYV271" s="5"/>
      <c r="NYW271" s="5"/>
      <c r="NYX271" s="5"/>
      <c r="NYY271" s="5"/>
      <c r="NYZ271" s="5"/>
      <c r="NZA271" s="5"/>
      <c r="NZB271" s="5"/>
      <c r="NZC271" s="5"/>
      <c r="NZD271" s="5"/>
      <c r="NZE271" s="5"/>
      <c r="NZF271" s="5"/>
      <c r="NZG271" s="5"/>
      <c r="NZH271" s="5"/>
      <c r="NZI271" s="5"/>
      <c r="NZJ271" s="5"/>
      <c r="NZK271" s="5"/>
      <c r="NZL271" s="5"/>
      <c r="NZM271" s="5"/>
      <c r="NZN271" s="5"/>
      <c r="NZO271" s="5"/>
      <c r="NZP271" s="5"/>
      <c r="NZQ271" s="5"/>
      <c r="NZR271" s="5"/>
      <c r="NZS271" s="5"/>
      <c r="NZT271" s="5"/>
      <c r="NZU271" s="5"/>
      <c r="NZV271" s="5"/>
      <c r="NZW271" s="5"/>
      <c r="NZX271" s="5"/>
      <c r="NZY271" s="5"/>
      <c r="NZZ271" s="5"/>
      <c r="OAA271" s="5"/>
      <c r="OAB271" s="5"/>
      <c r="OAC271" s="5"/>
      <c r="OAD271" s="5"/>
      <c r="OAE271" s="5"/>
      <c r="OAF271" s="5"/>
      <c r="OAG271" s="5"/>
      <c r="OAH271" s="5"/>
      <c r="OAI271" s="5"/>
      <c r="OAJ271" s="5"/>
      <c r="OAK271" s="5"/>
      <c r="OAL271" s="5"/>
      <c r="OAM271" s="5"/>
      <c r="OAN271" s="5"/>
      <c r="OAO271" s="5"/>
      <c r="OAP271" s="5"/>
      <c r="OAQ271" s="5"/>
      <c r="OAR271" s="5"/>
      <c r="OAS271" s="5"/>
      <c r="OAT271" s="5"/>
      <c r="OAU271" s="5"/>
      <c r="OAV271" s="5"/>
      <c r="OAW271" s="5"/>
      <c r="OAX271" s="5"/>
      <c r="OAY271" s="5"/>
      <c r="OAZ271" s="5"/>
      <c r="OBA271" s="5"/>
      <c r="OBB271" s="5"/>
      <c r="OBC271" s="5"/>
      <c r="OBD271" s="5"/>
      <c r="OBE271" s="5"/>
      <c r="OBF271" s="5"/>
      <c r="OBG271" s="5"/>
      <c r="OBH271" s="5"/>
      <c r="OBI271" s="5"/>
      <c r="OBJ271" s="5"/>
      <c r="OBK271" s="5"/>
      <c r="OBL271" s="5"/>
      <c r="OBM271" s="5"/>
      <c r="OBN271" s="5"/>
      <c r="OBO271" s="5"/>
      <c r="OBP271" s="5"/>
      <c r="OBQ271" s="5"/>
      <c r="OBR271" s="5"/>
      <c r="OBS271" s="5"/>
      <c r="OBT271" s="5"/>
      <c r="OBU271" s="5"/>
      <c r="OBV271" s="5"/>
      <c r="OBW271" s="5"/>
      <c r="OBX271" s="5"/>
      <c r="OBY271" s="5"/>
      <c r="OBZ271" s="5"/>
      <c r="OCA271" s="5"/>
      <c r="OCB271" s="5"/>
      <c r="OCC271" s="5"/>
      <c r="OCD271" s="5"/>
      <c r="OCE271" s="5"/>
      <c r="OCF271" s="5"/>
      <c r="OCG271" s="5"/>
      <c r="OCH271" s="5"/>
      <c r="OCI271" s="5"/>
      <c r="OCJ271" s="5"/>
      <c r="OCK271" s="5"/>
      <c r="OCL271" s="5"/>
      <c r="OCM271" s="5"/>
      <c r="OCN271" s="5"/>
      <c r="OCO271" s="5"/>
      <c r="OCP271" s="5"/>
      <c r="OCQ271" s="5"/>
      <c r="OCR271" s="5"/>
      <c r="OCS271" s="5"/>
      <c r="OCT271" s="5"/>
      <c r="OCU271" s="5"/>
      <c r="OCV271" s="5"/>
      <c r="OCW271" s="5"/>
      <c r="OCX271" s="5"/>
      <c r="OCY271" s="5"/>
      <c r="OCZ271" s="5"/>
      <c r="ODA271" s="5"/>
      <c r="ODB271" s="5"/>
      <c r="ODC271" s="5"/>
      <c r="ODD271" s="5"/>
      <c r="ODE271" s="5"/>
      <c r="ODF271" s="5"/>
      <c r="ODG271" s="5"/>
      <c r="ODH271" s="5"/>
      <c r="ODI271" s="5"/>
      <c r="ODJ271" s="5"/>
      <c r="ODK271" s="5"/>
      <c r="ODL271" s="5"/>
      <c r="ODM271" s="5"/>
      <c r="ODN271" s="5"/>
      <c r="ODO271" s="5"/>
      <c r="ODP271" s="5"/>
      <c r="ODQ271" s="5"/>
      <c r="ODR271" s="5"/>
      <c r="ODS271" s="5"/>
      <c r="ODT271" s="5"/>
      <c r="ODU271" s="5"/>
      <c r="ODV271" s="5"/>
      <c r="ODW271" s="5"/>
      <c r="ODX271" s="5"/>
      <c r="ODY271" s="5"/>
      <c r="ODZ271" s="5"/>
      <c r="OEA271" s="5"/>
      <c r="OEB271" s="5"/>
      <c r="OEC271" s="5"/>
      <c r="OED271" s="5"/>
      <c r="OEE271" s="5"/>
      <c r="OEF271" s="5"/>
      <c r="OEG271" s="5"/>
      <c r="OEH271" s="5"/>
      <c r="OEI271" s="5"/>
      <c r="OEJ271" s="5"/>
      <c r="OEK271" s="5"/>
      <c r="OEL271" s="5"/>
      <c r="OEM271" s="5"/>
      <c r="OEN271" s="5"/>
      <c r="OEO271" s="5"/>
      <c r="OEP271" s="5"/>
      <c r="OEQ271" s="5"/>
      <c r="OER271" s="5"/>
      <c r="OES271" s="5"/>
      <c r="OET271" s="5"/>
      <c r="OEU271" s="5"/>
      <c r="OEV271" s="5"/>
      <c r="OEW271" s="5"/>
      <c r="OEX271" s="5"/>
      <c r="OEY271" s="5"/>
      <c r="OEZ271" s="5"/>
      <c r="OFA271" s="5"/>
      <c r="OFB271" s="5"/>
      <c r="OFC271" s="5"/>
      <c r="OFD271" s="5"/>
      <c r="OFE271" s="5"/>
      <c r="OFF271" s="5"/>
      <c r="OFG271" s="5"/>
      <c r="OFH271" s="5"/>
      <c r="OFI271" s="5"/>
      <c r="OFJ271" s="5"/>
      <c r="OFK271" s="5"/>
      <c r="OFL271" s="5"/>
      <c r="OFM271" s="5"/>
      <c r="OFN271" s="5"/>
      <c r="OFO271" s="5"/>
      <c r="OFP271" s="5"/>
      <c r="OFQ271" s="5"/>
      <c r="OFR271" s="5"/>
      <c r="OFS271" s="5"/>
      <c r="OFT271" s="5"/>
      <c r="OFU271" s="5"/>
      <c r="OFV271" s="5"/>
      <c r="OFW271" s="5"/>
      <c r="OFX271" s="5"/>
      <c r="OFY271" s="5"/>
      <c r="OFZ271" s="5"/>
      <c r="OGA271" s="5"/>
      <c r="OGB271" s="5"/>
      <c r="OGC271" s="5"/>
      <c r="OGD271" s="5"/>
      <c r="OGE271" s="5"/>
      <c r="OGF271" s="5"/>
      <c r="OGG271" s="5"/>
      <c r="OGH271" s="5"/>
      <c r="OGI271" s="5"/>
      <c r="OGJ271" s="5"/>
      <c r="OGK271" s="5"/>
      <c r="OGL271" s="5"/>
      <c r="OGM271" s="5"/>
      <c r="OGN271" s="5"/>
      <c r="OGO271" s="5"/>
      <c r="OGP271" s="5"/>
      <c r="OGQ271" s="5"/>
      <c r="OGR271" s="5"/>
      <c r="OGS271" s="5"/>
      <c r="OGT271" s="5"/>
      <c r="OGU271" s="5"/>
      <c r="OGV271" s="5"/>
      <c r="OGW271" s="5"/>
      <c r="OGX271" s="5"/>
      <c r="OGY271" s="5"/>
      <c r="OGZ271" s="5"/>
      <c r="OHA271" s="5"/>
      <c r="OHB271" s="5"/>
      <c r="OHC271" s="5"/>
      <c r="OHD271" s="5"/>
      <c r="OHE271" s="5"/>
      <c r="OHF271" s="5"/>
      <c r="OHG271" s="5"/>
      <c r="OHH271" s="5"/>
      <c r="OHI271" s="5"/>
      <c r="OHJ271" s="5"/>
      <c r="OHK271" s="5"/>
      <c r="OHL271" s="5"/>
      <c r="OHM271" s="5"/>
      <c r="OHN271" s="5"/>
      <c r="OHO271" s="5"/>
      <c r="OHP271" s="5"/>
      <c r="OHQ271" s="5"/>
      <c r="OHR271" s="5"/>
      <c r="OHS271" s="5"/>
      <c r="OHT271" s="5"/>
      <c r="OHU271" s="5"/>
      <c r="OHV271" s="5"/>
      <c r="OHW271" s="5"/>
      <c r="OHX271" s="5"/>
      <c r="OHY271" s="5"/>
      <c r="OHZ271" s="5"/>
      <c r="OIA271" s="5"/>
      <c r="OIB271" s="5"/>
      <c r="OIC271" s="5"/>
      <c r="OID271" s="5"/>
      <c r="OIE271" s="5"/>
      <c r="OIF271" s="5"/>
      <c r="OIG271" s="5"/>
      <c r="OIH271" s="5"/>
      <c r="OII271" s="5"/>
      <c r="OIJ271" s="5"/>
      <c r="OIK271" s="5"/>
      <c r="OIL271" s="5"/>
      <c r="OIM271" s="5"/>
      <c r="OIN271" s="5"/>
      <c r="OIO271" s="5"/>
      <c r="OIP271" s="5"/>
      <c r="OIQ271" s="5"/>
      <c r="OIR271" s="5"/>
      <c r="OIS271" s="5"/>
      <c r="OIT271" s="5"/>
      <c r="OIU271" s="5"/>
      <c r="OIV271" s="5"/>
      <c r="OIW271" s="5"/>
      <c r="OIX271" s="5"/>
      <c r="OIY271" s="5"/>
      <c r="OIZ271" s="5"/>
      <c r="OJA271" s="5"/>
      <c r="OJB271" s="5"/>
      <c r="OJC271" s="5"/>
      <c r="OJD271" s="5"/>
      <c r="OJE271" s="5"/>
      <c r="OJF271" s="5"/>
      <c r="OJG271" s="5"/>
      <c r="OJH271" s="5"/>
      <c r="OJI271" s="5"/>
      <c r="OJJ271" s="5"/>
      <c r="OJK271" s="5"/>
      <c r="OJL271" s="5"/>
      <c r="OJM271" s="5"/>
      <c r="OJN271" s="5"/>
      <c r="OJO271" s="5"/>
      <c r="OJP271" s="5"/>
      <c r="OJQ271" s="5"/>
      <c r="OJR271" s="5"/>
      <c r="OJS271" s="5"/>
      <c r="OJT271" s="5"/>
      <c r="OJU271" s="5"/>
      <c r="OJV271" s="5"/>
      <c r="OJW271" s="5"/>
      <c r="OJX271" s="5"/>
      <c r="OJY271" s="5"/>
      <c r="OJZ271" s="5"/>
      <c r="OKA271" s="5"/>
      <c r="OKB271" s="5"/>
      <c r="OKC271" s="5"/>
      <c r="OKD271" s="5"/>
      <c r="OKE271" s="5"/>
      <c r="OKF271" s="5"/>
      <c r="OKG271" s="5"/>
      <c r="OKH271" s="5"/>
      <c r="OKI271" s="5"/>
      <c r="OKJ271" s="5"/>
      <c r="OKK271" s="5"/>
      <c r="OKL271" s="5"/>
      <c r="OKM271" s="5"/>
      <c r="OKN271" s="5"/>
      <c r="OKO271" s="5"/>
      <c r="OKP271" s="5"/>
      <c r="OKQ271" s="5"/>
      <c r="OKR271" s="5"/>
      <c r="OKS271" s="5"/>
      <c r="OKT271" s="5"/>
      <c r="OKU271" s="5"/>
      <c r="OKV271" s="5"/>
      <c r="OKW271" s="5"/>
      <c r="OKX271" s="5"/>
      <c r="OKY271" s="5"/>
      <c r="OKZ271" s="5"/>
      <c r="OLA271" s="5"/>
      <c r="OLB271" s="5"/>
      <c r="OLC271" s="5"/>
      <c r="OLD271" s="5"/>
      <c r="OLE271" s="5"/>
      <c r="OLF271" s="5"/>
      <c r="OLG271" s="5"/>
      <c r="OLH271" s="5"/>
      <c r="OLI271" s="5"/>
      <c r="OLJ271" s="5"/>
      <c r="OLK271" s="5"/>
      <c r="OLL271" s="5"/>
      <c r="OLM271" s="5"/>
      <c r="OLN271" s="5"/>
      <c r="OLO271" s="5"/>
      <c r="OLP271" s="5"/>
      <c r="OLQ271" s="5"/>
      <c r="OLR271" s="5"/>
      <c r="OLS271" s="5"/>
      <c r="OLT271" s="5"/>
      <c r="OLU271" s="5"/>
      <c r="OLV271" s="5"/>
      <c r="OLW271" s="5"/>
      <c r="OLX271" s="5"/>
      <c r="OLY271" s="5"/>
      <c r="OLZ271" s="5"/>
      <c r="OMA271" s="5"/>
      <c r="OMB271" s="5"/>
      <c r="OMC271" s="5"/>
      <c r="OMD271" s="5"/>
      <c r="OME271" s="5"/>
      <c r="OMF271" s="5"/>
      <c r="OMG271" s="5"/>
      <c r="OMH271" s="5"/>
      <c r="OMI271" s="5"/>
      <c r="OMJ271" s="5"/>
      <c r="OMK271" s="5"/>
      <c r="OML271" s="5"/>
      <c r="OMM271" s="5"/>
      <c r="OMN271" s="5"/>
      <c r="OMO271" s="5"/>
      <c r="OMP271" s="5"/>
      <c r="OMQ271" s="5"/>
      <c r="OMR271" s="5"/>
      <c r="OMS271" s="5"/>
      <c r="OMT271" s="5"/>
      <c r="OMU271" s="5"/>
      <c r="OMV271" s="5"/>
      <c r="OMW271" s="5"/>
      <c r="OMX271" s="5"/>
      <c r="OMY271" s="5"/>
      <c r="OMZ271" s="5"/>
      <c r="ONA271" s="5"/>
      <c r="ONB271" s="5"/>
      <c r="ONC271" s="5"/>
      <c r="OND271" s="5"/>
      <c r="ONE271" s="5"/>
      <c r="ONF271" s="5"/>
      <c r="ONG271" s="5"/>
      <c r="ONH271" s="5"/>
      <c r="ONI271" s="5"/>
      <c r="ONJ271" s="5"/>
      <c r="ONK271" s="5"/>
      <c r="ONL271" s="5"/>
      <c r="ONM271" s="5"/>
      <c r="ONN271" s="5"/>
      <c r="ONO271" s="5"/>
      <c r="ONP271" s="5"/>
      <c r="ONQ271" s="5"/>
      <c r="ONR271" s="5"/>
      <c r="ONS271" s="5"/>
      <c r="ONT271" s="5"/>
      <c r="ONU271" s="5"/>
      <c r="ONV271" s="5"/>
      <c r="ONW271" s="5"/>
      <c r="ONX271" s="5"/>
      <c r="ONY271" s="5"/>
      <c r="ONZ271" s="5"/>
      <c r="OOA271" s="5"/>
      <c r="OOB271" s="5"/>
      <c r="OOC271" s="5"/>
      <c r="OOD271" s="5"/>
      <c r="OOE271" s="5"/>
      <c r="OOF271" s="5"/>
      <c r="OOG271" s="5"/>
      <c r="OOH271" s="5"/>
      <c r="OOI271" s="5"/>
      <c r="OOJ271" s="5"/>
      <c r="OOK271" s="5"/>
      <c r="OOL271" s="5"/>
      <c r="OOM271" s="5"/>
      <c r="OON271" s="5"/>
      <c r="OOO271" s="5"/>
      <c r="OOP271" s="5"/>
      <c r="OOQ271" s="5"/>
      <c r="OOR271" s="5"/>
      <c r="OOS271" s="5"/>
      <c r="OOT271" s="5"/>
      <c r="OOU271" s="5"/>
      <c r="OOV271" s="5"/>
      <c r="OOW271" s="5"/>
      <c r="OOX271" s="5"/>
      <c r="OOY271" s="5"/>
      <c r="OOZ271" s="5"/>
      <c r="OPA271" s="5"/>
      <c r="OPB271" s="5"/>
      <c r="OPC271" s="5"/>
      <c r="OPD271" s="5"/>
      <c r="OPE271" s="5"/>
      <c r="OPF271" s="5"/>
      <c r="OPG271" s="5"/>
      <c r="OPH271" s="5"/>
      <c r="OPI271" s="5"/>
      <c r="OPJ271" s="5"/>
      <c r="OPK271" s="5"/>
      <c r="OPL271" s="5"/>
      <c r="OPM271" s="5"/>
      <c r="OPN271" s="5"/>
      <c r="OPO271" s="5"/>
      <c r="OPP271" s="5"/>
      <c r="OPQ271" s="5"/>
      <c r="OPR271" s="5"/>
      <c r="OPS271" s="5"/>
      <c r="OPT271" s="5"/>
      <c r="OPU271" s="5"/>
      <c r="OPV271" s="5"/>
      <c r="OPW271" s="5"/>
      <c r="OPX271" s="5"/>
      <c r="OPY271" s="5"/>
      <c r="OPZ271" s="5"/>
      <c r="OQA271" s="5"/>
      <c r="OQB271" s="5"/>
      <c r="OQC271" s="5"/>
      <c r="OQD271" s="5"/>
      <c r="OQE271" s="5"/>
      <c r="OQF271" s="5"/>
      <c r="OQG271" s="5"/>
      <c r="OQH271" s="5"/>
      <c r="OQI271" s="5"/>
      <c r="OQJ271" s="5"/>
      <c r="OQK271" s="5"/>
      <c r="OQL271" s="5"/>
      <c r="OQM271" s="5"/>
      <c r="OQN271" s="5"/>
      <c r="OQO271" s="5"/>
      <c r="OQP271" s="5"/>
      <c r="OQQ271" s="5"/>
      <c r="OQR271" s="5"/>
      <c r="OQS271" s="5"/>
      <c r="OQT271" s="5"/>
      <c r="OQU271" s="5"/>
      <c r="OQV271" s="5"/>
      <c r="OQW271" s="5"/>
      <c r="OQX271" s="5"/>
      <c r="OQY271" s="5"/>
      <c r="OQZ271" s="5"/>
      <c r="ORA271" s="5"/>
      <c r="ORB271" s="5"/>
      <c r="ORC271" s="5"/>
      <c r="ORD271" s="5"/>
      <c r="ORE271" s="5"/>
      <c r="ORF271" s="5"/>
      <c r="ORG271" s="5"/>
      <c r="ORH271" s="5"/>
      <c r="ORI271" s="5"/>
      <c r="ORJ271" s="5"/>
      <c r="ORK271" s="5"/>
      <c r="ORL271" s="5"/>
      <c r="ORM271" s="5"/>
      <c r="ORN271" s="5"/>
      <c r="ORO271" s="5"/>
      <c r="ORP271" s="5"/>
      <c r="ORQ271" s="5"/>
      <c r="ORR271" s="5"/>
      <c r="ORS271" s="5"/>
      <c r="ORT271" s="5"/>
      <c r="ORU271" s="5"/>
      <c r="ORV271" s="5"/>
      <c r="ORW271" s="5"/>
      <c r="ORX271" s="5"/>
      <c r="ORY271" s="5"/>
      <c r="ORZ271" s="5"/>
      <c r="OSA271" s="5"/>
      <c r="OSB271" s="5"/>
      <c r="OSC271" s="5"/>
      <c r="OSD271" s="5"/>
      <c r="OSE271" s="5"/>
      <c r="OSF271" s="5"/>
      <c r="OSG271" s="5"/>
      <c r="OSH271" s="5"/>
      <c r="OSI271" s="5"/>
      <c r="OSJ271" s="5"/>
      <c r="OSK271" s="5"/>
      <c r="OSL271" s="5"/>
      <c r="OSM271" s="5"/>
      <c r="OSN271" s="5"/>
      <c r="OSO271" s="5"/>
      <c r="OSP271" s="5"/>
      <c r="OSQ271" s="5"/>
      <c r="OSR271" s="5"/>
      <c r="OSS271" s="5"/>
      <c r="OST271" s="5"/>
      <c r="OSU271" s="5"/>
      <c r="OSV271" s="5"/>
      <c r="OSW271" s="5"/>
      <c r="OSX271" s="5"/>
      <c r="OSY271" s="5"/>
      <c r="OSZ271" s="5"/>
      <c r="OTA271" s="5"/>
      <c r="OTB271" s="5"/>
      <c r="OTC271" s="5"/>
      <c r="OTD271" s="5"/>
      <c r="OTE271" s="5"/>
      <c r="OTF271" s="5"/>
      <c r="OTG271" s="5"/>
      <c r="OTH271" s="5"/>
      <c r="OTI271" s="5"/>
      <c r="OTJ271" s="5"/>
      <c r="OTK271" s="5"/>
      <c r="OTL271" s="5"/>
      <c r="OTM271" s="5"/>
      <c r="OTN271" s="5"/>
      <c r="OTO271" s="5"/>
      <c r="OTP271" s="5"/>
      <c r="OTQ271" s="5"/>
      <c r="OTR271" s="5"/>
      <c r="OTS271" s="5"/>
      <c r="OTT271" s="5"/>
      <c r="OTU271" s="5"/>
      <c r="OTV271" s="5"/>
      <c r="OTW271" s="5"/>
      <c r="OTX271" s="5"/>
      <c r="OTY271" s="5"/>
      <c r="OTZ271" s="5"/>
      <c r="OUA271" s="5"/>
      <c r="OUB271" s="5"/>
      <c r="OUC271" s="5"/>
      <c r="OUD271" s="5"/>
      <c r="OUE271" s="5"/>
      <c r="OUF271" s="5"/>
      <c r="OUG271" s="5"/>
      <c r="OUH271" s="5"/>
      <c r="OUI271" s="5"/>
      <c r="OUJ271" s="5"/>
      <c r="OUK271" s="5"/>
      <c r="OUL271" s="5"/>
      <c r="OUM271" s="5"/>
      <c r="OUN271" s="5"/>
      <c r="OUO271" s="5"/>
      <c r="OUP271" s="5"/>
      <c r="OUQ271" s="5"/>
      <c r="OUR271" s="5"/>
      <c r="OUS271" s="5"/>
      <c r="OUT271" s="5"/>
      <c r="OUU271" s="5"/>
      <c r="OUV271" s="5"/>
      <c r="OUW271" s="5"/>
      <c r="OUX271" s="5"/>
      <c r="OUY271" s="5"/>
      <c r="OUZ271" s="5"/>
      <c r="OVA271" s="5"/>
      <c r="OVB271" s="5"/>
      <c r="OVC271" s="5"/>
      <c r="OVD271" s="5"/>
      <c r="OVE271" s="5"/>
      <c r="OVF271" s="5"/>
      <c r="OVG271" s="5"/>
      <c r="OVH271" s="5"/>
      <c r="OVI271" s="5"/>
      <c r="OVJ271" s="5"/>
      <c r="OVK271" s="5"/>
      <c r="OVL271" s="5"/>
      <c r="OVM271" s="5"/>
      <c r="OVN271" s="5"/>
      <c r="OVO271" s="5"/>
      <c r="OVP271" s="5"/>
      <c r="OVQ271" s="5"/>
      <c r="OVR271" s="5"/>
      <c r="OVS271" s="5"/>
      <c r="OVT271" s="5"/>
      <c r="OVU271" s="5"/>
      <c r="OVV271" s="5"/>
      <c r="OVW271" s="5"/>
      <c r="OVX271" s="5"/>
      <c r="OVY271" s="5"/>
      <c r="OVZ271" s="5"/>
      <c r="OWA271" s="5"/>
      <c r="OWB271" s="5"/>
      <c r="OWC271" s="5"/>
      <c r="OWD271" s="5"/>
      <c r="OWE271" s="5"/>
      <c r="OWF271" s="5"/>
      <c r="OWG271" s="5"/>
      <c r="OWH271" s="5"/>
      <c r="OWI271" s="5"/>
      <c r="OWJ271" s="5"/>
      <c r="OWK271" s="5"/>
      <c r="OWL271" s="5"/>
      <c r="OWM271" s="5"/>
      <c r="OWN271" s="5"/>
      <c r="OWO271" s="5"/>
      <c r="OWP271" s="5"/>
      <c r="OWQ271" s="5"/>
      <c r="OWR271" s="5"/>
      <c r="OWS271" s="5"/>
      <c r="OWT271" s="5"/>
      <c r="OWU271" s="5"/>
      <c r="OWV271" s="5"/>
      <c r="OWW271" s="5"/>
      <c r="OWX271" s="5"/>
      <c r="OWY271" s="5"/>
      <c r="OWZ271" s="5"/>
      <c r="OXA271" s="5"/>
      <c r="OXB271" s="5"/>
      <c r="OXC271" s="5"/>
      <c r="OXD271" s="5"/>
      <c r="OXE271" s="5"/>
      <c r="OXF271" s="5"/>
      <c r="OXG271" s="5"/>
      <c r="OXH271" s="5"/>
      <c r="OXI271" s="5"/>
      <c r="OXJ271" s="5"/>
      <c r="OXK271" s="5"/>
      <c r="OXL271" s="5"/>
      <c r="OXM271" s="5"/>
      <c r="OXN271" s="5"/>
      <c r="OXO271" s="5"/>
      <c r="OXP271" s="5"/>
      <c r="OXQ271" s="5"/>
      <c r="OXR271" s="5"/>
      <c r="OXS271" s="5"/>
      <c r="OXT271" s="5"/>
      <c r="OXU271" s="5"/>
      <c r="OXV271" s="5"/>
      <c r="OXW271" s="5"/>
      <c r="OXX271" s="5"/>
      <c r="OXY271" s="5"/>
      <c r="OXZ271" s="5"/>
      <c r="OYA271" s="5"/>
      <c r="OYB271" s="5"/>
      <c r="OYC271" s="5"/>
      <c r="OYD271" s="5"/>
      <c r="OYE271" s="5"/>
      <c r="OYF271" s="5"/>
      <c r="OYG271" s="5"/>
      <c r="OYH271" s="5"/>
      <c r="OYI271" s="5"/>
      <c r="OYJ271" s="5"/>
      <c r="OYK271" s="5"/>
      <c r="OYL271" s="5"/>
      <c r="OYM271" s="5"/>
      <c r="OYN271" s="5"/>
      <c r="OYO271" s="5"/>
      <c r="OYP271" s="5"/>
      <c r="OYQ271" s="5"/>
      <c r="OYR271" s="5"/>
      <c r="OYS271" s="5"/>
      <c r="OYT271" s="5"/>
      <c r="OYU271" s="5"/>
      <c r="OYV271" s="5"/>
      <c r="OYW271" s="5"/>
      <c r="OYX271" s="5"/>
      <c r="OYY271" s="5"/>
      <c r="OYZ271" s="5"/>
      <c r="OZA271" s="5"/>
      <c r="OZB271" s="5"/>
      <c r="OZC271" s="5"/>
      <c r="OZD271" s="5"/>
      <c r="OZE271" s="5"/>
      <c r="OZF271" s="5"/>
      <c r="OZG271" s="5"/>
      <c r="OZH271" s="5"/>
      <c r="OZI271" s="5"/>
      <c r="OZJ271" s="5"/>
      <c r="OZK271" s="5"/>
      <c r="OZL271" s="5"/>
      <c r="OZM271" s="5"/>
      <c r="OZN271" s="5"/>
      <c r="OZO271" s="5"/>
      <c r="OZP271" s="5"/>
      <c r="OZQ271" s="5"/>
      <c r="OZR271" s="5"/>
      <c r="OZS271" s="5"/>
      <c r="OZT271" s="5"/>
      <c r="OZU271" s="5"/>
      <c r="OZV271" s="5"/>
      <c r="OZW271" s="5"/>
      <c r="OZX271" s="5"/>
      <c r="OZY271" s="5"/>
      <c r="OZZ271" s="5"/>
      <c r="PAA271" s="5"/>
      <c r="PAB271" s="5"/>
      <c r="PAC271" s="5"/>
      <c r="PAD271" s="5"/>
      <c r="PAE271" s="5"/>
      <c r="PAF271" s="5"/>
      <c r="PAG271" s="5"/>
      <c r="PAH271" s="5"/>
      <c r="PAI271" s="5"/>
      <c r="PAJ271" s="5"/>
      <c r="PAK271" s="5"/>
      <c r="PAL271" s="5"/>
      <c r="PAM271" s="5"/>
      <c r="PAN271" s="5"/>
      <c r="PAO271" s="5"/>
      <c r="PAP271" s="5"/>
      <c r="PAQ271" s="5"/>
      <c r="PAR271" s="5"/>
      <c r="PAS271" s="5"/>
      <c r="PAT271" s="5"/>
      <c r="PAU271" s="5"/>
      <c r="PAV271" s="5"/>
      <c r="PAW271" s="5"/>
      <c r="PAX271" s="5"/>
      <c r="PAY271" s="5"/>
      <c r="PAZ271" s="5"/>
      <c r="PBA271" s="5"/>
      <c r="PBB271" s="5"/>
      <c r="PBC271" s="5"/>
      <c r="PBD271" s="5"/>
      <c r="PBE271" s="5"/>
      <c r="PBF271" s="5"/>
      <c r="PBG271" s="5"/>
      <c r="PBH271" s="5"/>
      <c r="PBI271" s="5"/>
      <c r="PBJ271" s="5"/>
      <c r="PBK271" s="5"/>
      <c r="PBL271" s="5"/>
      <c r="PBM271" s="5"/>
      <c r="PBN271" s="5"/>
      <c r="PBO271" s="5"/>
      <c r="PBP271" s="5"/>
      <c r="PBQ271" s="5"/>
      <c r="PBR271" s="5"/>
      <c r="PBS271" s="5"/>
      <c r="PBT271" s="5"/>
      <c r="PBU271" s="5"/>
      <c r="PBV271" s="5"/>
      <c r="PBW271" s="5"/>
      <c r="PBX271" s="5"/>
      <c r="PBY271" s="5"/>
      <c r="PBZ271" s="5"/>
      <c r="PCA271" s="5"/>
      <c r="PCB271" s="5"/>
      <c r="PCC271" s="5"/>
      <c r="PCD271" s="5"/>
      <c r="PCE271" s="5"/>
      <c r="PCF271" s="5"/>
      <c r="PCG271" s="5"/>
      <c r="PCH271" s="5"/>
      <c r="PCI271" s="5"/>
      <c r="PCJ271" s="5"/>
      <c r="PCK271" s="5"/>
      <c r="PCL271" s="5"/>
      <c r="PCM271" s="5"/>
      <c r="PCN271" s="5"/>
      <c r="PCO271" s="5"/>
      <c r="PCP271" s="5"/>
      <c r="PCQ271" s="5"/>
      <c r="PCR271" s="5"/>
      <c r="PCS271" s="5"/>
      <c r="PCT271" s="5"/>
      <c r="PCU271" s="5"/>
      <c r="PCV271" s="5"/>
      <c r="PCW271" s="5"/>
      <c r="PCX271" s="5"/>
      <c r="PCY271" s="5"/>
      <c r="PCZ271" s="5"/>
      <c r="PDA271" s="5"/>
      <c r="PDB271" s="5"/>
      <c r="PDC271" s="5"/>
      <c r="PDD271" s="5"/>
      <c r="PDE271" s="5"/>
      <c r="PDF271" s="5"/>
      <c r="PDG271" s="5"/>
      <c r="PDH271" s="5"/>
      <c r="PDI271" s="5"/>
      <c r="PDJ271" s="5"/>
      <c r="PDK271" s="5"/>
      <c r="PDL271" s="5"/>
      <c r="PDM271" s="5"/>
      <c r="PDN271" s="5"/>
      <c r="PDO271" s="5"/>
      <c r="PDP271" s="5"/>
      <c r="PDQ271" s="5"/>
      <c r="PDR271" s="5"/>
      <c r="PDS271" s="5"/>
      <c r="PDT271" s="5"/>
      <c r="PDU271" s="5"/>
      <c r="PDV271" s="5"/>
      <c r="PDW271" s="5"/>
      <c r="PDX271" s="5"/>
      <c r="PDY271" s="5"/>
      <c r="PDZ271" s="5"/>
      <c r="PEA271" s="5"/>
      <c r="PEB271" s="5"/>
      <c r="PEC271" s="5"/>
      <c r="PED271" s="5"/>
      <c r="PEE271" s="5"/>
      <c r="PEF271" s="5"/>
      <c r="PEG271" s="5"/>
      <c r="PEH271" s="5"/>
      <c r="PEI271" s="5"/>
      <c r="PEJ271" s="5"/>
      <c r="PEK271" s="5"/>
      <c r="PEL271" s="5"/>
      <c r="PEM271" s="5"/>
      <c r="PEN271" s="5"/>
      <c r="PEO271" s="5"/>
      <c r="PEP271" s="5"/>
      <c r="PEQ271" s="5"/>
      <c r="PER271" s="5"/>
      <c r="PES271" s="5"/>
      <c r="PET271" s="5"/>
      <c r="PEU271" s="5"/>
      <c r="PEV271" s="5"/>
      <c r="PEW271" s="5"/>
      <c r="PEX271" s="5"/>
      <c r="PEY271" s="5"/>
      <c r="PEZ271" s="5"/>
      <c r="PFA271" s="5"/>
      <c r="PFB271" s="5"/>
      <c r="PFC271" s="5"/>
      <c r="PFD271" s="5"/>
      <c r="PFE271" s="5"/>
      <c r="PFF271" s="5"/>
      <c r="PFG271" s="5"/>
      <c r="PFH271" s="5"/>
      <c r="PFI271" s="5"/>
      <c r="PFJ271" s="5"/>
      <c r="PFK271" s="5"/>
      <c r="PFL271" s="5"/>
      <c r="PFM271" s="5"/>
      <c r="PFN271" s="5"/>
      <c r="PFO271" s="5"/>
      <c r="PFP271" s="5"/>
      <c r="PFQ271" s="5"/>
      <c r="PFR271" s="5"/>
      <c r="PFS271" s="5"/>
      <c r="PFT271" s="5"/>
      <c r="PFU271" s="5"/>
      <c r="PFV271" s="5"/>
      <c r="PFW271" s="5"/>
      <c r="PFX271" s="5"/>
      <c r="PFY271" s="5"/>
      <c r="PFZ271" s="5"/>
      <c r="PGA271" s="5"/>
      <c r="PGB271" s="5"/>
      <c r="PGC271" s="5"/>
      <c r="PGD271" s="5"/>
      <c r="PGE271" s="5"/>
      <c r="PGF271" s="5"/>
      <c r="PGG271" s="5"/>
      <c r="PGH271" s="5"/>
      <c r="PGI271" s="5"/>
      <c r="PGJ271" s="5"/>
      <c r="PGK271" s="5"/>
      <c r="PGL271" s="5"/>
      <c r="PGM271" s="5"/>
      <c r="PGN271" s="5"/>
      <c r="PGO271" s="5"/>
      <c r="PGP271" s="5"/>
      <c r="PGQ271" s="5"/>
      <c r="PGR271" s="5"/>
      <c r="PGS271" s="5"/>
      <c r="PGT271" s="5"/>
      <c r="PGU271" s="5"/>
      <c r="PGV271" s="5"/>
      <c r="PGW271" s="5"/>
      <c r="PGX271" s="5"/>
      <c r="PGY271" s="5"/>
      <c r="PGZ271" s="5"/>
      <c r="PHA271" s="5"/>
      <c r="PHB271" s="5"/>
      <c r="PHC271" s="5"/>
      <c r="PHD271" s="5"/>
      <c r="PHE271" s="5"/>
      <c r="PHF271" s="5"/>
      <c r="PHG271" s="5"/>
      <c r="PHH271" s="5"/>
      <c r="PHI271" s="5"/>
      <c r="PHJ271" s="5"/>
      <c r="PHK271" s="5"/>
      <c r="PHL271" s="5"/>
      <c r="PHM271" s="5"/>
      <c r="PHN271" s="5"/>
      <c r="PHO271" s="5"/>
      <c r="PHP271" s="5"/>
      <c r="PHQ271" s="5"/>
      <c r="PHR271" s="5"/>
      <c r="PHS271" s="5"/>
      <c r="PHT271" s="5"/>
      <c r="PHU271" s="5"/>
      <c r="PHV271" s="5"/>
      <c r="PHW271" s="5"/>
      <c r="PHX271" s="5"/>
      <c r="PHY271" s="5"/>
      <c r="PHZ271" s="5"/>
      <c r="PIA271" s="5"/>
      <c r="PIB271" s="5"/>
      <c r="PIC271" s="5"/>
      <c r="PID271" s="5"/>
      <c r="PIE271" s="5"/>
      <c r="PIF271" s="5"/>
      <c r="PIG271" s="5"/>
      <c r="PIH271" s="5"/>
      <c r="PII271" s="5"/>
      <c r="PIJ271" s="5"/>
      <c r="PIK271" s="5"/>
      <c r="PIL271" s="5"/>
      <c r="PIM271" s="5"/>
      <c r="PIN271" s="5"/>
      <c r="PIO271" s="5"/>
      <c r="PIP271" s="5"/>
      <c r="PIQ271" s="5"/>
      <c r="PIR271" s="5"/>
      <c r="PIS271" s="5"/>
      <c r="PIT271" s="5"/>
      <c r="PIU271" s="5"/>
      <c r="PIV271" s="5"/>
      <c r="PIW271" s="5"/>
      <c r="PIX271" s="5"/>
      <c r="PIY271" s="5"/>
      <c r="PIZ271" s="5"/>
      <c r="PJA271" s="5"/>
      <c r="PJB271" s="5"/>
      <c r="PJC271" s="5"/>
      <c r="PJD271" s="5"/>
      <c r="PJE271" s="5"/>
      <c r="PJF271" s="5"/>
      <c r="PJG271" s="5"/>
      <c r="PJH271" s="5"/>
      <c r="PJI271" s="5"/>
      <c r="PJJ271" s="5"/>
      <c r="PJK271" s="5"/>
      <c r="PJL271" s="5"/>
      <c r="PJM271" s="5"/>
      <c r="PJN271" s="5"/>
      <c r="PJO271" s="5"/>
      <c r="PJP271" s="5"/>
      <c r="PJQ271" s="5"/>
      <c r="PJR271" s="5"/>
      <c r="PJS271" s="5"/>
      <c r="PJT271" s="5"/>
      <c r="PJU271" s="5"/>
      <c r="PJV271" s="5"/>
      <c r="PJW271" s="5"/>
      <c r="PJX271" s="5"/>
      <c r="PJY271" s="5"/>
      <c r="PJZ271" s="5"/>
      <c r="PKA271" s="5"/>
      <c r="PKB271" s="5"/>
      <c r="PKC271" s="5"/>
      <c r="PKD271" s="5"/>
      <c r="PKE271" s="5"/>
      <c r="PKF271" s="5"/>
      <c r="PKG271" s="5"/>
      <c r="PKH271" s="5"/>
      <c r="PKI271" s="5"/>
      <c r="PKJ271" s="5"/>
      <c r="PKK271" s="5"/>
      <c r="PKL271" s="5"/>
      <c r="PKM271" s="5"/>
      <c r="PKN271" s="5"/>
      <c r="PKO271" s="5"/>
      <c r="PKP271" s="5"/>
      <c r="PKQ271" s="5"/>
      <c r="PKR271" s="5"/>
      <c r="PKS271" s="5"/>
      <c r="PKT271" s="5"/>
      <c r="PKU271" s="5"/>
      <c r="PKV271" s="5"/>
      <c r="PKW271" s="5"/>
      <c r="PKX271" s="5"/>
      <c r="PKY271" s="5"/>
      <c r="PKZ271" s="5"/>
      <c r="PLA271" s="5"/>
      <c r="PLB271" s="5"/>
      <c r="PLC271" s="5"/>
      <c r="PLD271" s="5"/>
      <c r="PLE271" s="5"/>
      <c r="PLF271" s="5"/>
      <c r="PLG271" s="5"/>
      <c r="PLH271" s="5"/>
      <c r="PLI271" s="5"/>
      <c r="PLJ271" s="5"/>
      <c r="PLK271" s="5"/>
      <c r="PLL271" s="5"/>
      <c r="PLM271" s="5"/>
      <c r="PLN271" s="5"/>
      <c r="PLO271" s="5"/>
      <c r="PLP271" s="5"/>
      <c r="PLQ271" s="5"/>
      <c r="PLR271" s="5"/>
      <c r="PLS271" s="5"/>
      <c r="PLT271" s="5"/>
      <c r="PLU271" s="5"/>
      <c r="PLV271" s="5"/>
      <c r="PLW271" s="5"/>
      <c r="PLX271" s="5"/>
      <c r="PLY271" s="5"/>
      <c r="PLZ271" s="5"/>
      <c r="PMA271" s="5"/>
      <c r="PMB271" s="5"/>
      <c r="PMC271" s="5"/>
      <c r="PMD271" s="5"/>
      <c r="PME271" s="5"/>
      <c r="PMF271" s="5"/>
      <c r="PMG271" s="5"/>
      <c r="PMH271" s="5"/>
      <c r="PMI271" s="5"/>
      <c r="PMJ271" s="5"/>
      <c r="PMK271" s="5"/>
      <c r="PML271" s="5"/>
      <c r="PMM271" s="5"/>
      <c r="PMN271" s="5"/>
      <c r="PMO271" s="5"/>
      <c r="PMP271" s="5"/>
      <c r="PMQ271" s="5"/>
      <c r="PMR271" s="5"/>
      <c r="PMS271" s="5"/>
      <c r="PMT271" s="5"/>
      <c r="PMU271" s="5"/>
      <c r="PMV271" s="5"/>
      <c r="PMW271" s="5"/>
      <c r="PMX271" s="5"/>
      <c r="PMY271" s="5"/>
      <c r="PMZ271" s="5"/>
      <c r="PNA271" s="5"/>
      <c r="PNB271" s="5"/>
      <c r="PNC271" s="5"/>
      <c r="PND271" s="5"/>
      <c r="PNE271" s="5"/>
      <c r="PNF271" s="5"/>
      <c r="PNG271" s="5"/>
      <c r="PNH271" s="5"/>
      <c r="PNI271" s="5"/>
      <c r="PNJ271" s="5"/>
      <c r="PNK271" s="5"/>
      <c r="PNL271" s="5"/>
      <c r="PNM271" s="5"/>
      <c r="PNN271" s="5"/>
      <c r="PNO271" s="5"/>
      <c r="PNP271" s="5"/>
      <c r="PNQ271" s="5"/>
      <c r="PNR271" s="5"/>
      <c r="PNS271" s="5"/>
      <c r="PNT271" s="5"/>
      <c r="PNU271" s="5"/>
      <c r="PNV271" s="5"/>
      <c r="PNW271" s="5"/>
      <c r="PNX271" s="5"/>
      <c r="PNY271" s="5"/>
      <c r="PNZ271" s="5"/>
      <c r="POA271" s="5"/>
      <c r="POB271" s="5"/>
      <c r="POC271" s="5"/>
      <c r="POD271" s="5"/>
      <c r="POE271" s="5"/>
      <c r="POF271" s="5"/>
      <c r="POG271" s="5"/>
      <c r="POH271" s="5"/>
      <c r="POI271" s="5"/>
      <c r="POJ271" s="5"/>
      <c r="POK271" s="5"/>
      <c r="POL271" s="5"/>
      <c r="POM271" s="5"/>
      <c r="PON271" s="5"/>
      <c r="POO271" s="5"/>
      <c r="POP271" s="5"/>
      <c r="POQ271" s="5"/>
      <c r="POR271" s="5"/>
      <c r="POS271" s="5"/>
      <c r="POT271" s="5"/>
      <c r="POU271" s="5"/>
      <c r="POV271" s="5"/>
      <c r="POW271" s="5"/>
      <c r="POX271" s="5"/>
      <c r="POY271" s="5"/>
      <c r="POZ271" s="5"/>
      <c r="PPA271" s="5"/>
      <c r="PPB271" s="5"/>
      <c r="PPC271" s="5"/>
      <c r="PPD271" s="5"/>
      <c r="PPE271" s="5"/>
      <c r="PPF271" s="5"/>
      <c r="PPG271" s="5"/>
      <c r="PPH271" s="5"/>
      <c r="PPI271" s="5"/>
      <c r="PPJ271" s="5"/>
      <c r="PPK271" s="5"/>
      <c r="PPL271" s="5"/>
      <c r="PPM271" s="5"/>
      <c r="PPN271" s="5"/>
      <c r="PPO271" s="5"/>
      <c r="PPP271" s="5"/>
      <c r="PPQ271" s="5"/>
      <c r="PPR271" s="5"/>
      <c r="PPS271" s="5"/>
      <c r="PPT271" s="5"/>
      <c r="PPU271" s="5"/>
      <c r="PPV271" s="5"/>
      <c r="PPW271" s="5"/>
      <c r="PPX271" s="5"/>
      <c r="PPY271" s="5"/>
      <c r="PPZ271" s="5"/>
      <c r="PQA271" s="5"/>
      <c r="PQB271" s="5"/>
      <c r="PQC271" s="5"/>
      <c r="PQD271" s="5"/>
      <c r="PQE271" s="5"/>
      <c r="PQF271" s="5"/>
      <c r="PQG271" s="5"/>
      <c r="PQH271" s="5"/>
      <c r="PQI271" s="5"/>
      <c r="PQJ271" s="5"/>
      <c r="PQK271" s="5"/>
      <c r="PQL271" s="5"/>
      <c r="PQM271" s="5"/>
      <c r="PQN271" s="5"/>
      <c r="PQO271" s="5"/>
      <c r="PQP271" s="5"/>
      <c r="PQQ271" s="5"/>
      <c r="PQR271" s="5"/>
      <c r="PQS271" s="5"/>
      <c r="PQT271" s="5"/>
      <c r="PQU271" s="5"/>
      <c r="PQV271" s="5"/>
      <c r="PQW271" s="5"/>
      <c r="PQX271" s="5"/>
      <c r="PQY271" s="5"/>
      <c r="PQZ271" s="5"/>
      <c r="PRA271" s="5"/>
      <c r="PRB271" s="5"/>
      <c r="PRC271" s="5"/>
      <c r="PRD271" s="5"/>
      <c r="PRE271" s="5"/>
      <c r="PRF271" s="5"/>
      <c r="PRG271" s="5"/>
      <c r="PRH271" s="5"/>
      <c r="PRI271" s="5"/>
      <c r="PRJ271" s="5"/>
      <c r="PRK271" s="5"/>
      <c r="PRL271" s="5"/>
      <c r="PRM271" s="5"/>
      <c r="PRN271" s="5"/>
      <c r="PRO271" s="5"/>
      <c r="PRP271" s="5"/>
      <c r="PRQ271" s="5"/>
      <c r="PRR271" s="5"/>
      <c r="PRS271" s="5"/>
      <c r="PRT271" s="5"/>
      <c r="PRU271" s="5"/>
      <c r="PRV271" s="5"/>
      <c r="PRW271" s="5"/>
      <c r="PRX271" s="5"/>
      <c r="PRY271" s="5"/>
      <c r="PRZ271" s="5"/>
      <c r="PSA271" s="5"/>
      <c r="PSB271" s="5"/>
      <c r="PSC271" s="5"/>
      <c r="PSD271" s="5"/>
      <c r="PSE271" s="5"/>
      <c r="PSF271" s="5"/>
      <c r="PSG271" s="5"/>
      <c r="PSH271" s="5"/>
      <c r="PSI271" s="5"/>
      <c r="PSJ271" s="5"/>
      <c r="PSK271" s="5"/>
      <c r="PSL271" s="5"/>
      <c r="PSM271" s="5"/>
      <c r="PSN271" s="5"/>
      <c r="PSO271" s="5"/>
      <c r="PSP271" s="5"/>
      <c r="PSQ271" s="5"/>
      <c r="PSR271" s="5"/>
      <c r="PSS271" s="5"/>
      <c r="PST271" s="5"/>
      <c r="PSU271" s="5"/>
      <c r="PSV271" s="5"/>
      <c r="PSW271" s="5"/>
      <c r="PSX271" s="5"/>
      <c r="PSY271" s="5"/>
      <c r="PSZ271" s="5"/>
      <c r="PTA271" s="5"/>
      <c r="PTB271" s="5"/>
      <c r="PTC271" s="5"/>
      <c r="PTD271" s="5"/>
      <c r="PTE271" s="5"/>
      <c r="PTF271" s="5"/>
      <c r="PTG271" s="5"/>
      <c r="PTH271" s="5"/>
      <c r="PTI271" s="5"/>
      <c r="PTJ271" s="5"/>
      <c r="PTK271" s="5"/>
      <c r="PTL271" s="5"/>
      <c r="PTM271" s="5"/>
      <c r="PTN271" s="5"/>
      <c r="PTO271" s="5"/>
      <c r="PTP271" s="5"/>
      <c r="PTQ271" s="5"/>
      <c r="PTR271" s="5"/>
      <c r="PTS271" s="5"/>
      <c r="PTT271" s="5"/>
      <c r="PTU271" s="5"/>
      <c r="PTV271" s="5"/>
      <c r="PTW271" s="5"/>
      <c r="PTX271" s="5"/>
      <c r="PTY271" s="5"/>
      <c r="PTZ271" s="5"/>
      <c r="PUA271" s="5"/>
      <c r="PUB271" s="5"/>
      <c r="PUC271" s="5"/>
      <c r="PUD271" s="5"/>
      <c r="PUE271" s="5"/>
      <c r="PUF271" s="5"/>
      <c r="PUG271" s="5"/>
      <c r="PUH271" s="5"/>
      <c r="PUI271" s="5"/>
      <c r="PUJ271" s="5"/>
      <c r="PUK271" s="5"/>
      <c r="PUL271" s="5"/>
      <c r="PUM271" s="5"/>
      <c r="PUN271" s="5"/>
      <c r="PUO271" s="5"/>
      <c r="PUP271" s="5"/>
      <c r="PUQ271" s="5"/>
      <c r="PUR271" s="5"/>
      <c r="PUS271" s="5"/>
      <c r="PUT271" s="5"/>
      <c r="PUU271" s="5"/>
      <c r="PUV271" s="5"/>
      <c r="PUW271" s="5"/>
      <c r="PUX271" s="5"/>
      <c r="PUY271" s="5"/>
      <c r="PUZ271" s="5"/>
      <c r="PVA271" s="5"/>
      <c r="PVB271" s="5"/>
      <c r="PVC271" s="5"/>
      <c r="PVD271" s="5"/>
      <c r="PVE271" s="5"/>
      <c r="PVF271" s="5"/>
      <c r="PVG271" s="5"/>
      <c r="PVH271" s="5"/>
      <c r="PVI271" s="5"/>
      <c r="PVJ271" s="5"/>
      <c r="PVK271" s="5"/>
      <c r="PVL271" s="5"/>
      <c r="PVM271" s="5"/>
      <c r="PVN271" s="5"/>
      <c r="PVO271" s="5"/>
      <c r="PVP271" s="5"/>
      <c r="PVQ271" s="5"/>
      <c r="PVR271" s="5"/>
      <c r="PVS271" s="5"/>
      <c r="PVT271" s="5"/>
      <c r="PVU271" s="5"/>
      <c r="PVV271" s="5"/>
      <c r="PVW271" s="5"/>
      <c r="PVX271" s="5"/>
      <c r="PVY271" s="5"/>
      <c r="PVZ271" s="5"/>
      <c r="PWA271" s="5"/>
      <c r="PWB271" s="5"/>
      <c r="PWC271" s="5"/>
      <c r="PWD271" s="5"/>
      <c r="PWE271" s="5"/>
      <c r="PWF271" s="5"/>
      <c r="PWG271" s="5"/>
      <c r="PWH271" s="5"/>
      <c r="PWI271" s="5"/>
      <c r="PWJ271" s="5"/>
      <c r="PWK271" s="5"/>
      <c r="PWL271" s="5"/>
      <c r="PWM271" s="5"/>
      <c r="PWN271" s="5"/>
      <c r="PWO271" s="5"/>
      <c r="PWP271" s="5"/>
      <c r="PWQ271" s="5"/>
      <c r="PWR271" s="5"/>
      <c r="PWS271" s="5"/>
      <c r="PWT271" s="5"/>
      <c r="PWU271" s="5"/>
      <c r="PWV271" s="5"/>
      <c r="PWW271" s="5"/>
      <c r="PWX271" s="5"/>
      <c r="PWY271" s="5"/>
      <c r="PWZ271" s="5"/>
      <c r="PXA271" s="5"/>
      <c r="PXB271" s="5"/>
      <c r="PXC271" s="5"/>
      <c r="PXD271" s="5"/>
      <c r="PXE271" s="5"/>
      <c r="PXF271" s="5"/>
      <c r="PXG271" s="5"/>
      <c r="PXH271" s="5"/>
      <c r="PXI271" s="5"/>
      <c r="PXJ271" s="5"/>
      <c r="PXK271" s="5"/>
      <c r="PXL271" s="5"/>
      <c r="PXM271" s="5"/>
      <c r="PXN271" s="5"/>
      <c r="PXO271" s="5"/>
      <c r="PXP271" s="5"/>
      <c r="PXQ271" s="5"/>
      <c r="PXR271" s="5"/>
      <c r="PXS271" s="5"/>
      <c r="PXT271" s="5"/>
      <c r="PXU271" s="5"/>
      <c r="PXV271" s="5"/>
      <c r="PXW271" s="5"/>
      <c r="PXX271" s="5"/>
      <c r="PXY271" s="5"/>
      <c r="PXZ271" s="5"/>
      <c r="PYA271" s="5"/>
      <c r="PYB271" s="5"/>
      <c r="PYC271" s="5"/>
      <c r="PYD271" s="5"/>
      <c r="PYE271" s="5"/>
      <c r="PYF271" s="5"/>
      <c r="PYG271" s="5"/>
      <c r="PYH271" s="5"/>
      <c r="PYI271" s="5"/>
      <c r="PYJ271" s="5"/>
      <c r="PYK271" s="5"/>
      <c r="PYL271" s="5"/>
      <c r="PYM271" s="5"/>
      <c r="PYN271" s="5"/>
      <c r="PYO271" s="5"/>
      <c r="PYP271" s="5"/>
      <c r="PYQ271" s="5"/>
      <c r="PYR271" s="5"/>
      <c r="PYS271" s="5"/>
      <c r="PYT271" s="5"/>
      <c r="PYU271" s="5"/>
      <c r="PYV271" s="5"/>
      <c r="PYW271" s="5"/>
      <c r="PYX271" s="5"/>
      <c r="PYY271" s="5"/>
      <c r="PYZ271" s="5"/>
      <c r="PZA271" s="5"/>
      <c r="PZB271" s="5"/>
      <c r="PZC271" s="5"/>
      <c r="PZD271" s="5"/>
      <c r="PZE271" s="5"/>
      <c r="PZF271" s="5"/>
      <c r="PZG271" s="5"/>
      <c r="PZH271" s="5"/>
      <c r="PZI271" s="5"/>
      <c r="PZJ271" s="5"/>
      <c r="PZK271" s="5"/>
      <c r="PZL271" s="5"/>
      <c r="PZM271" s="5"/>
      <c r="PZN271" s="5"/>
      <c r="PZO271" s="5"/>
      <c r="PZP271" s="5"/>
      <c r="PZQ271" s="5"/>
      <c r="PZR271" s="5"/>
      <c r="PZS271" s="5"/>
      <c r="PZT271" s="5"/>
      <c r="PZU271" s="5"/>
      <c r="PZV271" s="5"/>
      <c r="PZW271" s="5"/>
      <c r="PZX271" s="5"/>
      <c r="PZY271" s="5"/>
      <c r="PZZ271" s="5"/>
      <c r="QAA271" s="5"/>
      <c r="QAB271" s="5"/>
      <c r="QAC271" s="5"/>
      <c r="QAD271" s="5"/>
      <c r="QAE271" s="5"/>
      <c r="QAF271" s="5"/>
      <c r="QAG271" s="5"/>
      <c r="QAH271" s="5"/>
      <c r="QAI271" s="5"/>
      <c r="QAJ271" s="5"/>
      <c r="QAK271" s="5"/>
      <c r="QAL271" s="5"/>
      <c r="QAM271" s="5"/>
      <c r="QAN271" s="5"/>
      <c r="QAO271" s="5"/>
      <c r="QAP271" s="5"/>
      <c r="QAQ271" s="5"/>
      <c r="QAR271" s="5"/>
      <c r="QAS271" s="5"/>
      <c r="QAT271" s="5"/>
      <c r="QAU271" s="5"/>
      <c r="QAV271" s="5"/>
      <c r="QAW271" s="5"/>
      <c r="QAX271" s="5"/>
      <c r="QAY271" s="5"/>
      <c r="QAZ271" s="5"/>
      <c r="QBA271" s="5"/>
      <c r="QBB271" s="5"/>
      <c r="QBC271" s="5"/>
      <c r="QBD271" s="5"/>
      <c r="QBE271" s="5"/>
      <c r="QBF271" s="5"/>
      <c r="QBG271" s="5"/>
      <c r="QBH271" s="5"/>
      <c r="QBI271" s="5"/>
      <c r="QBJ271" s="5"/>
      <c r="QBK271" s="5"/>
      <c r="QBL271" s="5"/>
      <c r="QBM271" s="5"/>
      <c r="QBN271" s="5"/>
      <c r="QBO271" s="5"/>
      <c r="QBP271" s="5"/>
      <c r="QBQ271" s="5"/>
      <c r="QBR271" s="5"/>
      <c r="QBS271" s="5"/>
      <c r="QBT271" s="5"/>
      <c r="QBU271" s="5"/>
      <c r="QBV271" s="5"/>
      <c r="QBW271" s="5"/>
      <c r="QBX271" s="5"/>
      <c r="QBY271" s="5"/>
      <c r="QBZ271" s="5"/>
      <c r="QCA271" s="5"/>
      <c r="QCB271" s="5"/>
      <c r="QCC271" s="5"/>
      <c r="QCD271" s="5"/>
      <c r="QCE271" s="5"/>
      <c r="QCF271" s="5"/>
      <c r="QCG271" s="5"/>
      <c r="QCH271" s="5"/>
      <c r="QCI271" s="5"/>
      <c r="QCJ271" s="5"/>
      <c r="QCK271" s="5"/>
      <c r="QCL271" s="5"/>
      <c r="QCM271" s="5"/>
      <c r="QCN271" s="5"/>
      <c r="QCO271" s="5"/>
      <c r="QCP271" s="5"/>
      <c r="QCQ271" s="5"/>
      <c r="QCR271" s="5"/>
      <c r="QCS271" s="5"/>
      <c r="QCT271" s="5"/>
      <c r="QCU271" s="5"/>
      <c r="QCV271" s="5"/>
      <c r="QCW271" s="5"/>
      <c r="QCX271" s="5"/>
      <c r="QCY271" s="5"/>
      <c r="QCZ271" s="5"/>
      <c r="QDA271" s="5"/>
      <c r="QDB271" s="5"/>
      <c r="QDC271" s="5"/>
      <c r="QDD271" s="5"/>
      <c r="QDE271" s="5"/>
      <c r="QDF271" s="5"/>
      <c r="QDG271" s="5"/>
      <c r="QDH271" s="5"/>
      <c r="QDI271" s="5"/>
      <c r="QDJ271" s="5"/>
      <c r="QDK271" s="5"/>
      <c r="QDL271" s="5"/>
      <c r="QDM271" s="5"/>
      <c r="QDN271" s="5"/>
      <c r="QDO271" s="5"/>
      <c r="QDP271" s="5"/>
      <c r="QDQ271" s="5"/>
      <c r="QDR271" s="5"/>
      <c r="QDS271" s="5"/>
      <c r="QDT271" s="5"/>
      <c r="QDU271" s="5"/>
      <c r="QDV271" s="5"/>
      <c r="QDW271" s="5"/>
      <c r="QDX271" s="5"/>
      <c r="QDY271" s="5"/>
      <c r="QDZ271" s="5"/>
      <c r="QEA271" s="5"/>
      <c r="QEB271" s="5"/>
      <c r="QEC271" s="5"/>
      <c r="QED271" s="5"/>
      <c r="QEE271" s="5"/>
      <c r="QEF271" s="5"/>
      <c r="QEG271" s="5"/>
      <c r="QEH271" s="5"/>
      <c r="QEI271" s="5"/>
      <c r="QEJ271" s="5"/>
      <c r="QEK271" s="5"/>
      <c r="QEL271" s="5"/>
      <c r="QEM271" s="5"/>
      <c r="QEN271" s="5"/>
      <c r="QEO271" s="5"/>
      <c r="QEP271" s="5"/>
      <c r="QEQ271" s="5"/>
      <c r="QER271" s="5"/>
      <c r="QES271" s="5"/>
      <c r="QET271" s="5"/>
      <c r="QEU271" s="5"/>
      <c r="QEV271" s="5"/>
      <c r="QEW271" s="5"/>
      <c r="QEX271" s="5"/>
      <c r="QEY271" s="5"/>
      <c r="QEZ271" s="5"/>
      <c r="QFA271" s="5"/>
      <c r="QFB271" s="5"/>
      <c r="QFC271" s="5"/>
      <c r="QFD271" s="5"/>
      <c r="QFE271" s="5"/>
      <c r="QFF271" s="5"/>
      <c r="QFG271" s="5"/>
      <c r="QFH271" s="5"/>
      <c r="QFI271" s="5"/>
      <c r="QFJ271" s="5"/>
      <c r="QFK271" s="5"/>
      <c r="QFL271" s="5"/>
      <c r="QFM271" s="5"/>
      <c r="QFN271" s="5"/>
      <c r="QFO271" s="5"/>
      <c r="QFP271" s="5"/>
      <c r="QFQ271" s="5"/>
      <c r="QFR271" s="5"/>
      <c r="QFS271" s="5"/>
      <c r="QFT271" s="5"/>
      <c r="QFU271" s="5"/>
      <c r="QFV271" s="5"/>
      <c r="QFW271" s="5"/>
      <c r="QFX271" s="5"/>
      <c r="QFY271" s="5"/>
      <c r="QFZ271" s="5"/>
      <c r="QGA271" s="5"/>
      <c r="QGB271" s="5"/>
      <c r="QGC271" s="5"/>
      <c r="QGD271" s="5"/>
      <c r="QGE271" s="5"/>
      <c r="QGF271" s="5"/>
      <c r="QGG271" s="5"/>
      <c r="QGH271" s="5"/>
      <c r="QGI271" s="5"/>
      <c r="QGJ271" s="5"/>
      <c r="QGK271" s="5"/>
      <c r="QGL271" s="5"/>
      <c r="QGM271" s="5"/>
      <c r="QGN271" s="5"/>
      <c r="QGO271" s="5"/>
      <c r="QGP271" s="5"/>
      <c r="QGQ271" s="5"/>
      <c r="QGR271" s="5"/>
      <c r="QGS271" s="5"/>
      <c r="QGT271" s="5"/>
      <c r="QGU271" s="5"/>
      <c r="QGV271" s="5"/>
      <c r="QGW271" s="5"/>
      <c r="QGX271" s="5"/>
      <c r="QGY271" s="5"/>
      <c r="QGZ271" s="5"/>
      <c r="QHA271" s="5"/>
      <c r="QHB271" s="5"/>
      <c r="QHC271" s="5"/>
      <c r="QHD271" s="5"/>
      <c r="QHE271" s="5"/>
      <c r="QHF271" s="5"/>
      <c r="QHG271" s="5"/>
      <c r="QHH271" s="5"/>
      <c r="QHI271" s="5"/>
      <c r="QHJ271" s="5"/>
      <c r="QHK271" s="5"/>
      <c r="QHL271" s="5"/>
      <c r="QHM271" s="5"/>
      <c r="QHN271" s="5"/>
      <c r="QHO271" s="5"/>
      <c r="QHP271" s="5"/>
      <c r="QHQ271" s="5"/>
      <c r="QHR271" s="5"/>
      <c r="QHS271" s="5"/>
      <c r="QHT271" s="5"/>
      <c r="QHU271" s="5"/>
      <c r="QHV271" s="5"/>
      <c r="QHW271" s="5"/>
      <c r="QHX271" s="5"/>
      <c r="QHY271" s="5"/>
      <c r="QHZ271" s="5"/>
      <c r="QIA271" s="5"/>
      <c r="QIB271" s="5"/>
      <c r="QIC271" s="5"/>
      <c r="QID271" s="5"/>
      <c r="QIE271" s="5"/>
      <c r="QIF271" s="5"/>
      <c r="QIG271" s="5"/>
      <c r="QIH271" s="5"/>
      <c r="QII271" s="5"/>
      <c r="QIJ271" s="5"/>
      <c r="QIK271" s="5"/>
      <c r="QIL271" s="5"/>
      <c r="QIM271" s="5"/>
      <c r="QIN271" s="5"/>
      <c r="QIO271" s="5"/>
      <c r="QIP271" s="5"/>
      <c r="QIQ271" s="5"/>
      <c r="QIR271" s="5"/>
      <c r="QIS271" s="5"/>
      <c r="QIT271" s="5"/>
      <c r="QIU271" s="5"/>
      <c r="QIV271" s="5"/>
      <c r="QIW271" s="5"/>
      <c r="QIX271" s="5"/>
      <c r="QIY271" s="5"/>
      <c r="QIZ271" s="5"/>
      <c r="QJA271" s="5"/>
      <c r="QJB271" s="5"/>
      <c r="QJC271" s="5"/>
      <c r="QJD271" s="5"/>
      <c r="QJE271" s="5"/>
      <c r="QJF271" s="5"/>
      <c r="QJG271" s="5"/>
      <c r="QJH271" s="5"/>
      <c r="QJI271" s="5"/>
      <c r="QJJ271" s="5"/>
      <c r="QJK271" s="5"/>
      <c r="QJL271" s="5"/>
      <c r="QJM271" s="5"/>
      <c r="QJN271" s="5"/>
      <c r="QJO271" s="5"/>
      <c r="QJP271" s="5"/>
      <c r="QJQ271" s="5"/>
      <c r="QJR271" s="5"/>
      <c r="QJS271" s="5"/>
      <c r="QJT271" s="5"/>
      <c r="QJU271" s="5"/>
      <c r="QJV271" s="5"/>
      <c r="QJW271" s="5"/>
      <c r="QJX271" s="5"/>
      <c r="QJY271" s="5"/>
      <c r="QJZ271" s="5"/>
      <c r="QKA271" s="5"/>
      <c r="QKB271" s="5"/>
      <c r="QKC271" s="5"/>
      <c r="QKD271" s="5"/>
      <c r="QKE271" s="5"/>
      <c r="QKF271" s="5"/>
      <c r="QKG271" s="5"/>
      <c r="QKH271" s="5"/>
      <c r="QKI271" s="5"/>
      <c r="QKJ271" s="5"/>
      <c r="QKK271" s="5"/>
      <c r="QKL271" s="5"/>
      <c r="QKM271" s="5"/>
      <c r="QKN271" s="5"/>
      <c r="QKO271" s="5"/>
      <c r="QKP271" s="5"/>
      <c r="QKQ271" s="5"/>
      <c r="QKR271" s="5"/>
      <c r="QKS271" s="5"/>
      <c r="QKT271" s="5"/>
      <c r="QKU271" s="5"/>
      <c r="QKV271" s="5"/>
      <c r="QKW271" s="5"/>
      <c r="QKX271" s="5"/>
      <c r="QKY271" s="5"/>
      <c r="QKZ271" s="5"/>
      <c r="QLA271" s="5"/>
      <c r="QLB271" s="5"/>
      <c r="QLC271" s="5"/>
      <c r="QLD271" s="5"/>
      <c r="QLE271" s="5"/>
      <c r="QLF271" s="5"/>
      <c r="QLG271" s="5"/>
      <c r="QLH271" s="5"/>
      <c r="QLI271" s="5"/>
      <c r="QLJ271" s="5"/>
      <c r="QLK271" s="5"/>
      <c r="QLL271" s="5"/>
      <c r="QLM271" s="5"/>
      <c r="QLN271" s="5"/>
      <c r="QLO271" s="5"/>
      <c r="QLP271" s="5"/>
      <c r="QLQ271" s="5"/>
      <c r="QLR271" s="5"/>
      <c r="QLS271" s="5"/>
      <c r="QLT271" s="5"/>
      <c r="QLU271" s="5"/>
      <c r="QLV271" s="5"/>
      <c r="QLW271" s="5"/>
      <c r="QLX271" s="5"/>
      <c r="QLY271" s="5"/>
      <c r="QLZ271" s="5"/>
      <c r="QMA271" s="5"/>
      <c r="QMB271" s="5"/>
      <c r="QMC271" s="5"/>
      <c r="QMD271" s="5"/>
      <c r="QME271" s="5"/>
      <c r="QMF271" s="5"/>
      <c r="QMG271" s="5"/>
      <c r="QMH271" s="5"/>
      <c r="QMI271" s="5"/>
      <c r="QMJ271" s="5"/>
      <c r="QMK271" s="5"/>
      <c r="QML271" s="5"/>
      <c r="QMM271" s="5"/>
      <c r="QMN271" s="5"/>
      <c r="QMO271" s="5"/>
      <c r="QMP271" s="5"/>
      <c r="QMQ271" s="5"/>
      <c r="QMR271" s="5"/>
      <c r="QMS271" s="5"/>
      <c r="QMT271" s="5"/>
      <c r="QMU271" s="5"/>
      <c r="QMV271" s="5"/>
      <c r="QMW271" s="5"/>
      <c r="QMX271" s="5"/>
      <c r="QMY271" s="5"/>
      <c r="QMZ271" s="5"/>
      <c r="QNA271" s="5"/>
      <c r="QNB271" s="5"/>
      <c r="QNC271" s="5"/>
      <c r="QND271" s="5"/>
      <c r="QNE271" s="5"/>
      <c r="QNF271" s="5"/>
      <c r="QNG271" s="5"/>
      <c r="QNH271" s="5"/>
      <c r="QNI271" s="5"/>
      <c r="QNJ271" s="5"/>
      <c r="QNK271" s="5"/>
      <c r="QNL271" s="5"/>
      <c r="QNM271" s="5"/>
      <c r="QNN271" s="5"/>
      <c r="QNO271" s="5"/>
      <c r="QNP271" s="5"/>
      <c r="QNQ271" s="5"/>
      <c r="QNR271" s="5"/>
      <c r="QNS271" s="5"/>
      <c r="QNT271" s="5"/>
      <c r="QNU271" s="5"/>
      <c r="QNV271" s="5"/>
      <c r="QNW271" s="5"/>
      <c r="QNX271" s="5"/>
      <c r="QNY271" s="5"/>
      <c r="QNZ271" s="5"/>
      <c r="QOA271" s="5"/>
      <c r="QOB271" s="5"/>
      <c r="QOC271" s="5"/>
      <c r="QOD271" s="5"/>
      <c r="QOE271" s="5"/>
      <c r="QOF271" s="5"/>
      <c r="QOG271" s="5"/>
      <c r="QOH271" s="5"/>
      <c r="QOI271" s="5"/>
      <c r="QOJ271" s="5"/>
      <c r="QOK271" s="5"/>
      <c r="QOL271" s="5"/>
      <c r="QOM271" s="5"/>
      <c r="QON271" s="5"/>
      <c r="QOO271" s="5"/>
      <c r="QOP271" s="5"/>
      <c r="QOQ271" s="5"/>
      <c r="QOR271" s="5"/>
      <c r="QOS271" s="5"/>
      <c r="QOT271" s="5"/>
      <c r="QOU271" s="5"/>
      <c r="QOV271" s="5"/>
      <c r="QOW271" s="5"/>
      <c r="QOX271" s="5"/>
      <c r="QOY271" s="5"/>
      <c r="QOZ271" s="5"/>
      <c r="QPA271" s="5"/>
      <c r="QPB271" s="5"/>
      <c r="QPC271" s="5"/>
      <c r="QPD271" s="5"/>
      <c r="QPE271" s="5"/>
      <c r="QPF271" s="5"/>
      <c r="QPG271" s="5"/>
      <c r="QPH271" s="5"/>
      <c r="QPI271" s="5"/>
      <c r="QPJ271" s="5"/>
      <c r="QPK271" s="5"/>
      <c r="QPL271" s="5"/>
      <c r="QPM271" s="5"/>
      <c r="QPN271" s="5"/>
      <c r="QPO271" s="5"/>
      <c r="QPP271" s="5"/>
      <c r="QPQ271" s="5"/>
      <c r="QPR271" s="5"/>
      <c r="QPS271" s="5"/>
      <c r="QPT271" s="5"/>
      <c r="QPU271" s="5"/>
      <c r="QPV271" s="5"/>
      <c r="QPW271" s="5"/>
      <c r="QPX271" s="5"/>
      <c r="QPY271" s="5"/>
      <c r="QPZ271" s="5"/>
      <c r="QQA271" s="5"/>
      <c r="QQB271" s="5"/>
      <c r="QQC271" s="5"/>
      <c r="QQD271" s="5"/>
      <c r="QQE271" s="5"/>
      <c r="QQF271" s="5"/>
      <c r="QQG271" s="5"/>
      <c r="QQH271" s="5"/>
      <c r="QQI271" s="5"/>
      <c r="QQJ271" s="5"/>
      <c r="QQK271" s="5"/>
      <c r="QQL271" s="5"/>
      <c r="QQM271" s="5"/>
      <c r="QQN271" s="5"/>
      <c r="QQO271" s="5"/>
      <c r="QQP271" s="5"/>
      <c r="QQQ271" s="5"/>
      <c r="QQR271" s="5"/>
      <c r="QQS271" s="5"/>
      <c r="QQT271" s="5"/>
      <c r="QQU271" s="5"/>
      <c r="QQV271" s="5"/>
      <c r="QQW271" s="5"/>
      <c r="QQX271" s="5"/>
      <c r="QQY271" s="5"/>
      <c r="QQZ271" s="5"/>
      <c r="QRA271" s="5"/>
      <c r="QRB271" s="5"/>
      <c r="QRC271" s="5"/>
      <c r="QRD271" s="5"/>
      <c r="QRE271" s="5"/>
      <c r="QRF271" s="5"/>
      <c r="QRG271" s="5"/>
      <c r="QRH271" s="5"/>
      <c r="QRI271" s="5"/>
      <c r="QRJ271" s="5"/>
      <c r="QRK271" s="5"/>
      <c r="QRL271" s="5"/>
      <c r="QRM271" s="5"/>
      <c r="QRN271" s="5"/>
      <c r="QRO271" s="5"/>
      <c r="QRP271" s="5"/>
      <c r="QRQ271" s="5"/>
      <c r="QRR271" s="5"/>
      <c r="QRS271" s="5"/>
      <c r="QRT271" s="5"/>
      <c r="QRU271" s="5"/>
      <c r="QRV271" s="5"/>
      <c r="QRW271" s="5"/>
      <c r="QRX271" s="5"/>
      <c r="QRY271" s="5"/>
      <c r="QRZ271" s="5"/>
      <c r="QSA271" s="5"/>
      <c r="QSB271" s="5"/>
      <c r="QSC271" s="5"/>
      <c r="QSD271" s="5"/>
      <c r="QSE271" s="5"/>
      <c r="QSF271" s="5"/>
      <c r="QSG271" s="5"/>
      <c r="QSH271" s="5"/>
      <c r="QSI271" s="5"/>
      <c r="QSJ271" s="5"/>
      <c r="QSK271" s="5"/>
      <c r="QSL271" s="5"/>
      <c r="QSM271" s="5"/>
      <c r="QSN271" s="5"/>
      <c r="QSO271" s="5"/>
      <c r="QSP271" s="5"/>
      <c r="QSQ271" s="5"/>
      <c r="QSR271" s="5"/>
      <c r="QSS271" s="5"/>
      <c r="QST271" s="5"/>
      <c r="QSU271" s="5"/>
      <c r="QSV271" s="5"/>
      <c r="QSW271" s="5"/>
      <c r="QSX271" s="5"/>
      <c r="QSY271" s="5"/>
      <c r="QSZ271" s="5"/>
      <c r="QTA271" s="5"/>
      <c r="QTB271" s="5"/>
      <c r="QTC271" s="5"/>
      <c r="QTD271" s="5"/>
      <c r="QTE271" s="5"/>
      <c r="QTF271" s="5"/>
      <c r="QTG271" s="5"/>
      <c r="QTH271" s="5"/>
      <c r="QTI271" s="5"/>
      <c r="QTJ271" s="5"/>
      <c r="QTK271" s="5"/>
      <c r="QTL271" s="5"/>
      <c r="QTM271" s="5"/>
      <c r="QTN271" s="5"/>
      <c r="QTO271" s="5"/>
      <c r="QTP271" s="5"/>
      <c r="QTQ271" s="5"/>
      <c r="QTR271" s="5"/>
      <c r="QTS271" s="5"/>
      <c r="QTT271" s="5"/>
      <c r="QTU271" s="5"/>
      <c r="QTV271" s="5"/>
      <c r="QTW271" s="5"/>
      <c r="QTX271" s="5"/>
      <c r="QTY271" s="5"/>
      <c r="QTZ271" s="5"/>
      <c r="QUA271" s="5"/>
      <c r="QUB271" s="5"/>
      <c r="QUC271" s="5"/>
      <c r="QUD271" s="5"/>
      <c r="QUE271" s="5"/>
      <c r="QUF271" s="5"/>
      <c r="QUG271" s="5"/>
      <c r="QUH271" s="5"/>
      <c r="QUI271" s="5"/>
      <c r="QUJ271" s="5"/>
      <c r="QUK271" s="5"/>
      <c r="QUL271" s="5"/>
      <c r="QUM271" s="5"/>
      <c r="QUN271" s="5"/>
      <c r="QUO271" s="5"/>
      <c r="QUP271" s="5"/>
      <c r="QUQ271" s="5"/>
      <c r="QUR271" s="5"/>
      <c r="QUS271" s="5"/>
      <c r="QUT271" s="5"/>
      <c r="QUU271" s="5"/>
      <c r="QUV271" s="5"/>
      <c r="QUW271" s="5"/>
      <c r="QUX271" s="5"/>
      <c r="QUY271" s="5"/>
      <c r="QUZ271" s="5"/>
      <c r="QVA271" s="5"/>
      <c r="QVB271" s="5"/>
      <c r="QVC271" s="5"/>
      <c r="QVD271" s="5"/>
      <c r="QVE271" s="5"/>
      <c r="QVF271" s="5"/>
      <c r="QVG271" s="5"/>
      <c r="QVH271" s="5"/>
      <c r="QVI271" s="5"/>
      <c r="QVJ271" s="5"/>
      <c r="QVK271" s="5"/>
      <c r="QVL271" s="5"/>
      <c r="QVM271" s="5"/>
      <c r="QVN271" s="5"/>
      <c r="QVO271" s="5"/>
      <c r="QVP271" s="5"/>
      <c r="QVQ271" s="5"/>
      <c r="QVR271" s="5"/>
      <c r="QVS271" s="5"/>
      <c r="QVT271" s="5"/>
      <c r="QVU271" s="5"/>
      <c r="QVV271" s="5"/>
      <c r="QVW271" s="5"/>
      <c r="QVX271" s="5"/>
      <c r="QVY271" s="5"/>
      <c r="QVZ271" s="5"/>
      <c r="QWA271" s="5"/>
      <c r="QWB271" s="5"/>
      <c r="QWC271" s="5"/>
      <c r="QWD271" s="5"/>
      <c r="QWE271" s="5"/>
      <c r="QWF271" s="5"/>
      <c r="QWG271" s="5"/>
      <c r="QWH271" s="5"/>
      <c r="QWI271" s="5"/>
      <c r="QWJ271" s="5"/>
      <c r="QWK271" s="5"/>
      <c r="QWL271" s="5"/>
      <c r="QWM271" s="5"/>
      <c r="QWN271" s="5"/>
      <c r="QWO271" s="5"/>
      <c r="QWP271" s="5"/>
      <c r="QWQ271" s="5"/>
      <c r="QWR271" s="5"/>
      <c r="QWS271" s="5"/>
      <c r="QWT271" s="5"/>
      <c r="QWU271" s="5"/>
      <c r="QWV271" s="5"/>
      <c r="QWW271" s="5"/>
      <c r="QWX271" s="5"/>
      <c r="QWY271" s="5"/>
      <c r="QWZ271" s="5"/>
      <c r="QXA271" s="5"/>
      <c r="QXB271" s="5"/>
      <c r="QXC271" s="5"/>
      <c r="QXD271" s="5"/>
      <c r="QXE271" s="5"/>
      <c r="QXF271" s="5"/>
      <c r="QXG271" s="5"/>
      <c r="QXH271" s="5"/>
      <c r="QXI271" s="5"/>
      <c r="QXJ271" s="5"/>
      <c r="QXK271" s="5"/>
      <c r="QXL271" s="5"/>
      <c r="QXM271" s="5"/>
      <c r="QXN271" s="5"/>
      <c r="QXO271" s="5"/>
      <c r="QXP271" s="5"/>
      <c r="QXQ271" s="5"/>
      <c r="QXR271" s="5"/>
      <c r="QXS271" s="5"/>
      <c r="QXT271" s="5"/>
      <c r="QXU271" s="5"/>
      <c r="QXV271" s="5"/>
      <c r="QXW271" s="5"/>
      <c r="QXX271" s="5"/>
      <c r="QXY271" s="5"/>
      <c r="QXZ271" s="5"/>
      <c r="QYA271" s="5"/>
      <c r="QYB271" s="5"/>
      <c r="QYC271" s="5"/>
      <c r="QYD271" s="5"/>
      <c r="QYE271" s="5"/>
      <c r="QYF271" s="5"/>
      <c r="QYG271" s="5"/>
      <c r="QYH271" s="5"/>
      <c r="QYI271" s="5"/>
      <c r="QYJ271" s="5"/>
      <c r="QYK271" s="5"/>
      <c r="QYL271" s="5"/>
      <c r="QYM271" s="5"/>
      <c r="QYN271" s="5"/>
      <c r="QYO271" s="5"/>
      <c r="QYP271" s="5"/>
      <c r="QYQ271" s="5"/>
      <c r="QYR271" s="5"/>
      <c r="QYS271" s="5"/>
      <c r="QYT271" s="5"/>
      <c r="QYU271" s="5"/>
      <c r="QYV271" s="5"/>
      <c r="QYW271" s="5"/>
      <c r="QYX271" s="5"/>
      <c r="QYY271" s="5"/>
      <c r="QYZ271" s="5"/>
      <c r="QZA271" s="5"/>
      <c r="QZB271" s="5"/>
      <c r="QZC271" s="5"/>
      <c r="QZD271" s="5"/>
      <c r="QZE271" s="5"/>
      <c r="QZF271" s="5"/>
      <c r="QZG271" s="5"/>
      <c r="QZH271" s="5"/>
      <c r="QZI271" s="5"/>
      <c r="QZJ271" s="5"/>
      <c r="QZK271" s="5"/>
      <c r="QZL271" s="5"/>
      <c r="QZM271" s="5"/>
      <c r="QZN271" s="5"/>
      <c r="QZO271" s="5"/>
      <c r="QZP271" s="5"/>
      <c r="QZQ271" s="5"/>
      <c r="QZR271" s="5"/>
      <c r="QZS271" s="5"/>
      <c r="QZT271" s="5"/>
      <c r="QZU271" s="5"/>
      <c r="QZV271" s="5"/>
      <c r="QZW271" s="5"/>
      <c r="QZX271" s="5"/>
      <c r="QZY271" s="5"/>
      <c r="QZZ271" s="5"/>
      <c r="RAA271" s="5"/>
      <c r="RAB271" s="5"/>
      <c r="RAC271" s="5"/>
      <c r="RAD271" s="5"/>
      <c r="RAE271" s="5"/>
      <c r="RAF271" s="5"/>
      <c r="RAG271" s="5"/>
      <c r="RAH271" s="5"/>
      <c r="RAI271" s="5"/>
      <c r="RAJ271" s="5"/>
      <c r="RAK271" s="5"/>
      <c r="RAL271" s="5"/>
      <c r="RAM271" s="5"/>
      <c r="RAN271" s="5"/>
      <c r="RAO271" s="5"/>
      <c r="RAP271" s="5"/>
      <c r="RAQ271" s="5"/>
      <c r="RAR271" s="5"/>
      <c r="RAS271" s="5"/>
      <c r="RAT271" s="5"/>
      <c r="RAU271" s="5"/>
      <c r="RAV271" s="5"/>
      <c r="RAW271" s="5"/>
      <c r="RAX271" s="5"/>
      <c r="RAY271" s="5"/>
      <c r="RAZ271" s="5"/>
      <c r="RBA271" s="5"/>
      <c r="RBB271" s="5"/>
      <c r="RBC271" s="5"/>
      <c r="RBD271" s="5"/>
      <c r="RBE271" s="5"/>
      <c r="RBF271" s="5"/>
      <c r="RBG271" s="5"/>
      <c r="RBH271" s="5"/>
      <c r="RBI271" s="5"/>
      <c r="RBJ271" s="5"/>
      <c r="RBK271" s="5"/>
      <c r="RBL271" s="5"/>
      <c r="RBM271" s="5"/>
      <c r="RBN271" s="5"/>
      <c r="RBO271" s="5"/>
      <c r="RBP271" s="5"/>
      <c r="RBQ271" s="5"/>
      <c r="RBR271" s="5"/>
      <c r="RBS271" s="5"/>
      <c r="RBT271" s="5"/>
      <c r="RBU271" s="5"/>
      <c r="RBV271" s="5"/>
      <c r="RBW271" s="5"/>
      <c r="RBX271" s="5"/>
      <c r="RBY271" s="5"/>
      <c r="RBZ271" s="5"/>
      <c r="RCA271" s="5"/>
      <c r="RCB271" s="5"/>
      <c r="RCC271" s="5"/>
      <c r="RCD271" s="5"/>
      <c r="RCE271" s="5"/>
      <c r="RCF271" s="5"/>
      <c r="RCG271" s="5"/>
      <c r="RCH271" s="5"/>
      <c r="RCI271" s="5"/>
      <c r="RCJ271" s="5"/>
      <c r="RCK271" s="5"/>
      <c r="RCL271" s="5"/>
      <c r="RCM271" s="5"/>
      <c r="RCN271" s="5"/>
      <c r="RCO271" s="5"/>
      <c r="RCP271" s="5"/>
      <c r="RCQ271" s="5"/>
      <c r="RCR271" s="5"/>
      <c r="RCS271" s="5"/>
      <c r="RCT271" s="5"/>
      <c r="RCU271" s="5"/>
      <c r="RCV271" s="5"/>
      <c r="RCW271" s="5"/>
      <c r="RCX271" s="5"/>
      <c r="RCY271" s="5"/>
      <c r="RCZ271" s="5"/>
      <c r="RDA271" s="5"/>
      <c r="RDB271" s="5"/>
      <c r="RDC271" s="5"/>
      <c r="RDD271" s="5"/>
      <c r="RDE271" s="5"/>
      <c r="RDF271" s="5"/>
      <c r="RDG271" s="5"/>
      <c r="RDH271" s="5"/>
      <c r="RDI271" s="5"/>
      <c r="RDJ271" s="5"/>
      <c r="RDK271" s="5"/>
      <c r="RDL271" s="5"/>
      <c r="RDM271" s="5"/>
      <c r="RDN271" s="5"/>
      <c r="RDO271" s="5"/>
      <c r="RDP271" s="5"/>
      <c r="RDQ271" s="5"/>
      <c r="RDR271" s="5"/>
      <c r="RDS271" s="5"/>
      <c r="RDT271" s="5"/>
      <c r="RDU271" s="5"/>
      <c r="RDV271" s="5"/>
      <c r="RDW271" s="5"/>
      <c r="RDX271" s="5"/>
      <c r="RDY271" s="5"/>
      <c r="RDZ271" s="5"/>
      <c r="REA271" s="5"/>
      <c r="REB271" s="5"/>
      <c r="REC271" s="5"/>
      <c r="RED271" s="5"/>
      <c r="REE271" s="5"/>
      <c r="REF271" s="5"/>
      <c r="REG271" s="5"/>
      <c r="REH271" s="5"/>
      <c r="REI271" s="5"/>
      <c r="REJ271" s="5"/>
      <c r="REK271" s="5"/>
      <c r="REL271" s="5"/>
      <c r="REM271" s="5"/>
      <c r="REN271" s="5"/>
      <c r="REO271" s="5"/>
      <c r="REP271" s="5"/>
      <c r="REQ271" s="5"/>
      <c r="RER271" s="5"/>
      <c r="RES271" s="5"/>
      <c r="RET271" s="5"/>
      <c r="REU271" s="5"/>
      <c r="REV271" s="5"/>
      <c r="REW271" s="5"/>
      <c r="REX271" s="5"/>
      <c r="REY271" s="5"/>
      <c r="REZ271" s="5"/>
      <c r="RFA271" s="5"/>
      <c r="RFB271" s="5"/>
      <c r="RFC271" s="5"/>
      <c r="RFD271" s="5"/>
      <c r="RFE271" s="5"/>
      <c r="RFF271" s="5"/>
      <c r="RFG271" s="5"/>
      <c r="RFH271" s="5"/>
      <c r="RFI271" s="5"/>
      <c r="RFJ271" s="5"/>
      <c r="RFK271" s="5"/>
      <c r="RFL271" s="5"/>
      <c r="RFM271" s="5"/>
      <c r="RFN271" s="5"/>
      <c r="RFO271" s="5"/>
      <c r="RFP271" s="5"/>
      <c r="RFQ271" s="5"/>
      <c r="RFR271" s="5"/>
      <c r="RFS271" s="5"/>
      <c r="RFT271" s="5"/>
      <c r="RFU271" s="5"/>
      <c r="RFV271" s="5"/>
      <c r="RFW271" s="5"/>
      <c r="RFX271" s="5"/>
      <c r="RFY271" s="5"/>
      <c r="RFZ271" s="5"/>
      <c r="RGA271" s="5"/>
      <c r="RGB271" s="5"/>
      <c r="RGC271" s="5"/>
      <c r="RGD271" s="5"/>
      <c r="RGE271" s="5"/>
      <c r="RGF271" s="5"/>
      <c r="RGG271" s="5"/>
      <c r="RGH271" s="5"/>
      <c r="RGI271" s="5"/>
      <c r="RGJ271" s="5"/>
      <c r="RGK271" s="5"/>
      <c r="RGL271" s="5"/>
      <c r="RGM271" s="5"/>
      <c r="RGN271" s="5"/>
      <c r="RGO271" s="5"/>
      <c r="RGP271" s="5"/>
      <c r="RGQ271" s="5"/>
      <c r="RGR271" s="5"/>
      <c r="RGS271" s="5"/>
      <c r="RGT271" s="5"/>
      <c r="RGU271" s="5"/>
      <c r="RGV271" s="5"/>
      <c r="RGW271" s="5"/>
      <c r="RGX271" s="5"/>
      <c r="RGY271" s="5"/>
      <c r="RGZ271" s="5"/>
      <c r="RHA271" s="5"/>
      <c r="RHB271" s="5"/>
      <c r="RHC271" s="5"/>
      <c r="RHD271" s="5"/>
      <c r="RHE271" s="5"/>
      <c r="RHF271" s="5"/>
      <c r="RHG271" s="5"/>
      <c r="RHH271" s="5"/>
      <c r="RHI271" s="5"/>
      <c r="RHJ271" s="5"/>
      <c r="RHK271" s="5"/>
      <c r="RHL271" s="5"/>
      <c r="RHM271" s="5"/>
      <c r="RHN271" s="5"/>
      <c r="RHO271" s="5"/>
      <c r="RHP271" s="5"/>
      <c r="RHQ271" s="5"/>
      <c r="RHR271" s="5"/>
      <c r="RHS271" s="5"/>
      <c r="RHT271" s="5"/>
      <c r="RHU271" s="5"/>
      <c r="RHV271" s="5"/>
      <c r="RHW271" s="5"/>
      <c r="RHX271" s="5"/>
      <c r="RHY271" s="5"/>
      <c r="RHZ271" s="5"/>
      <c r="RIA271" s="5"/>
      <c r="RIB271" s="5"/>
      <c r="RIC271" s="5"/>
      <c r="RID271" s="5"/>
      <c r="RIE271" s="5"/>
      <c r="RIF271" s="5"/>
      <c r="RIG271" s="5"/>
      <c r="RIH271" s="5"/>
      <c r="RII271" s="5"/>
      <c r="RIJ271" s="5"/>
      <c r="RIK271" s="5"/>
      <c r="RIL271" s="5"/>
      <c r="RIM271" s="5"/>
      <c r="RIN271" s="5"/>
      <c r="RIO271" s="5"/>
      <c r="RIP271" s="5"/>
      <c r="RIQ271" s="5"/>
      <c r="RIR271" s="5"/>
      <c r="RIS271" s="5"/>
      <c r="RIT271" s="5"/>
      <c r="RIU271" s="5"/>
      <c r="RIV271" s="5"/>
      <c r="RIW271" s="5"/>
      <c r="RIX271" s="5"/>
      <c r="RIY271" s="5"/>
      <c r="RIZ271" s="5"/>
      <c r="RJA271" s="5"/>
      <c r="RJB271" s="5"/>
      <c r="RJC271" s="5"/>
      <c r="RJD271" s="5"/>
      <c r="RJE271" s="5"/>
      <c r="RJF271" s="5"/>
      <c r="RJG271" s="5"/>
      <c r="RJH271" s="5"/>
      <c r="RJI271" s="5"/>
      <c r="RJJ271" s="5"/>
      <c r="RJK271" s="5"/>
      <c r="RJL271" s="5"/>
      <c r="RJM271" s="5"/>
      <c r="RJN271" s="5"/>
      <c r="RJO271" s="5"/>
      <c r="RJP271" s="5"/>
      <c r="RJQ271" s="5"/>
      <c r="RJR271" s="5"/>
      <c r="RJS271" s="5"/>
      <c r="RJT271" s="5"/>
      <c r="RJU271" s="5"/>
      <c r="RJV271" s="5"/>
      <c r="RJW271" s="5"/>
      <c r="RJX271" s="5"/>
      <c r="RJY271" s="5"/>
      <c r="RJZ271" s="5"/>
      <c r="RKA271" s="5"/>
      <c r="RKB271" s="5"/>
      <c r="RKC271" s="5"/>
      <c r="RKD271" s="5"/>
      <c r="RKE271" s="5"/>
      <c r="RKF271" s="5"/>
      <c r="RKG271" s="5"/>
      <c r="RKH271" s="5"/>
      <c r="RKI271" s="5"/>
      <c r="RKJ271" s="5"/>
      <c r="RKK271" s="5"/>
      <c r="RKL271" s="5"/>
      <c r="RKM271" s="5"/>
      <c r="RKN271" s="5"/>
      <c r="RKO271" s="5"/>
      <c r="RKP271" s="5"/>
      <c r="RKQ271" s="5"/>
      <c r="RKR271" s="5"/>
      <c r="RKS271" s="5"/>
      <c r="RKT271" s="5"/>
      <c r="RKU271" s="5"/>
      <c r="RKV271" s="5"/>
      <c r="RKW271" s="5"/>
      <c r="RKX271" s="5"/>
      <c r="RKY271" s="5"/>
      <c r="RKZ271" s="5"/>
      <c r="RLA271" s="5"/>
      <c r="RLB271" s="5"/>
      <c r="RLC271" s="5"/>
      <c r="RLD271" s="5"/>
      <c r="RLE271" s="5"/>
      <c r="RLF271" s="5"/>
      <c r="RLG271" s="5"/>
      <c r="RLH271" s="5"/>
      <c r="RLI271" s="5"/>
      <c r="RLJ271" s="5"/>
      <c r="RLK271" s="5"/>
      <c r="RLL271" s="5"/>
      <c r="RLM271" s="5"/>
      <c r="RLN271" s="5"/>
      <c r="RLO271" s="5"/>
      <c r="RLP271" s="5"/>
      <c r="RLQ271" s="5"/>
      <c r="RLR271" s="5"/>
      <c r="RLS271" s="5"/>
      <c r="RLT271" s="5"/>
      <c r="RLU271" s="5"/>
      <c r="RLV271" s="5"/>
      <c r="RLW271" s="5"/>
      <c r="RLX271" s="5"/>
      <c r="RLY271" s="5"/>
      <c r="RLZ271" s="5"/>
      <c r="RMA271" s="5"/>
      <c r="RMB271" s="5"/>
      <c r="RMC271" s="5"/>
      <c r="RMD271" s="5"/>
      <c r="RME271" s="5"/>
      <c r="RMF271" s="5"/>
      <c r="RMG271" s="5"/>
      <c r="RMH271" s="5"/>
      <c r="RMI271" s="5"/>
      <c r="RMJ271" s="5"/>
      <c r="RMK271" s="5"/>
      <c r="RML271" s="5"/>
      <c r="RMM271" s="5"/>
      <c r="RMN271" s="5"/>
      <c r="RMO271" s="5"/>
      <c r="RMP271" s="5"/>
      <c r="RMQ271" s="5"/>
      <c r="RMR271" s="5"/>
      <c r="RMS271" s="5"/>
      <c r="RMT271" s="5"/>
      <c r="RMU271" s="5"/>
      <c r="RMV271" s="5"/>
      <c r="RMW271" s="5"/>
      <c r="RMX271" s="5"/>
      <c r="RMY271" s="5"/>
      <c r="RMZ271" s="5"/>
      <c r="RNA271" s="5"/>
      <c r="RNB271" s="5"/>
      <c r="RNC271" s="5"/>
      <c r="RND271" s="5"/>
      <c r="RNE271" s="5"/>
      <c r="RNF271" s="5"/>
      <c r="RNG271" s="5"/>
      <c r="RNH271" s="5"/>
      <c r="RNI271" s="5"/>
      <c r="RNJ271" s="5"/>
      <c r="RNK271" s="5"/>
      <c r="RNL271" s="5"/>
      <c r="RNM271" s="5"/>
      <c r="RNN271" s="5"/>
      <c r="RNO271" s="5"/>
      <c r="RNP271" s="5"/>
      <c r="RNQ271" s="5"/>
      <c r="RNR271" s="5"/>
      <c r="RNS271" s="5"/>
      <c r="RNT271" s="5"/>
      <c r="RNU271" s="5"/>
      <c r="RNV271" s="5"/>
      <c r="RNW271" s="5"/>
      <c r="RNX271" s="5"/>
      <c r="RNY271" s="5"/>
      <c r="RNZ271" s="5"/>
      <c r="ROA271" s="5"/>
      <c r="ROB271" s="5"/>
      <c r="ROC271" s="5"/>
      <c r="ROD271" s="5"/>
      <c r="ROE271" s="5"/>
      <c r="ROF271" s="5"/>
      <c r="ROG271" s="5"/>
      <c r="ROH271" s="5"/>
      <c r="ROI271" s="5"/>
      <c r="ROJ271" s="5"/>
      <c r="ROK271" s="5"/>
      <c r="ROL271" s="5"/>
      <c r="ROM271" s="5"/>
      <c r="RON271" s="5"/>
      <c r="ROO271" s="5"/>
      <c r="ROP271" s="5"/>
      <c r="ROQ271" s="5"/>
      <c r="ROR271" s="5"/>
      <c r="ROS271" s="5"/>
      <c r="ROT271" s="5"/>
      <c r="ROU271" s="5"/>
      <c r="ROV271" s="5"/>
      <c r="ROW271" s="5"/>
      <c r="ROX271" s="5"/>
      <c r="ROY271" s="5"/>
      <c r="ROZ271" s="5"/>
      <c r="RPA271" s="5"/>
      <c r="RPB271" s="5"/>
      <c r="RPC271" s="5"/>
      <c r="RPD271" s="5"/>
      <c r="RPE271" s="5"/>
      <c r="RPF271" s="5"/>
      <c r="RPG271" s="5"/>
      <c r="RPH271" s="5"/>
      <c r="RPI271" s="5"/>
      <c r="RPJ271" s="5"/>
      <c r="RPK271" s="5"/>
      <c r="RPL271" s="5"/>
      <c r="RPM271" s="5"/>
      <c r="RPN271" s="5"/>
      <c r="RPO271" s="5"/>
      <c r="RPP271" s="5"/>
      <c r="RPQ271" s="5"/>
      <c r="RPR271" s="5"/>
      <c r="RPS271" s="5"/>
      <c r="RPT271" s="5"/>
      <c r="RPU271" s="5"/>
      <c r="RPV271" s="5"/>
      <c r="RPW271" s="5"/>
      <c r="RPX271" s="5"/>
      <c r="RPY271" s="5"/>
      <c r="RPZ271" s="5"/>
      <c r="RQA271" s="5"/>
      <c r="RQB271" s="5"/>
      <c r="RQC271" s="5"/>
      <c r="RQD271" s="5"/>
      <c r="RQE271" s="5"/>
      <c r="RQF271" s="5"/>
      <c r="RQG271" s="5"/>
      <c r="RQH271" s="5"/>
      <c r="RQI271" s="5"/>
      <c r="RQJ271" s="5"/>
      <c r="RQK271" s="5"/>
      <c r="RQL271" s="5"/>
      <c r="RQM271" s="5"/>
      <c r="RQN271" s="5"/>
      <c r="RQO271" s="5"/>
      <c r="RQP271" s="5"/>
      <c r="RQQ271" s="5"/>
      <c r="RQR271" s="5"/>
      <c r="RQS271" s="5"/>
      <c r="RQT271" s="5"/>
      <c r="RQU271" s="5"/>
      <c r="RQV271" s="5"/>
      <c r="RQW271" s="5"/>
      <c r="RQX271" s="5"/>
      <c r="RQY271" s="5"/>
      <c r="RQZ271" s="5"/>
      <c r="RRA271" s="5"/>
      <c r="RRB271" s="5"/>
      <c r="RRC271" s="5"/>
      <c r="RRD271" s="5"/>
      <c r="RRE271" s="5"/>
      <c r="RRF271" s="5"/>
      <c r="RRG271" s="5"/>
      <c r="RRH271" s="5"/>
      <c r="RRI271" s="5"/>
      <c r="RRJ271" s="5"/>
      <c r="RRK271" s="5"/>
      <c r="RRL271" s="5"/>
      <c r="RRM271" s="5"/>
      <c r="RRN271" s="5"/>
      <c r="RRO271" s="5"/>
      <c r="RRP271" s="5"/>
      <c r="RRQ271" s="5"/>
      <c r="RRR271" s="5"/>
      <c r="RRS271" s="5"/>
      <c r="RRT271" s="5"/>
      <c r="RRU271" s="5"/>
      <c r="RRV271" s="5"/>
      <c r="RRW271" s="5"/>
      <c r="RRX271" s="5"/>
      <c r="RRY271" s="5"/>
      <c r="RRZ271" s="5"/>
      <c r="RSA271" s="5"/>
      <c r="RSB271" s="5"/>
      <c r="RSC271" s="5"/>
      <c r="RSD271" s="5"/>
      <c r="RSE271" s="5"/>
      <c r="RSF271" s="5"/>
      <c r="RSG271" s="5"/>
      <c r="RSH271" s="5"/>
      <c r="RSI271" s="5"/>
      <c r="RSJ271" s="5"/>
      <c r="RSK271" s="5"/>
      <c r="RSL271" s="5"/>
      <c r="RSM271" s="5"/>
      <c r="RSN271" s="5"/>
      <c r="RSO271" s="5"/>
      <c r="RSP271" s="5"/>
      <c r="RSQ271" s="5"/>
      <c r="RSR271" s="5"/>
      <c r="RSS271" s="5"/>
      <c r="RST271" s="5"/>
      <c r="RSU271" s="5"/>
      <c r="RSV271" s="5"/>
      <c r="RSW271" s="5"/>
      <c r="RSX271" s="5"/>
      <c r="RSY271" s="5"/>
      <c r="RSZ271" s="5"/>
      <c r="RTA271" s="5"/>
      <c r="RTB271" s="5"/>
      <c r="RTC271" s="5"/>
      <c r="RTD271" s="5"/>
      <c r="RTE271" s="5"/>
      <c r="RTF271" s="5"/>
      <c r="RTG271" s="5"/>
      <c r="RTH271" s="5"/>
      <c r="RTI271" s="5"/>
      <c r="RTJ271" s="5"/>
      <c r="RTK271" s="5"/>
      <c r="RTL271" s="5"/>
      <c r="RTM271" s="5"/>
      <c r="RTN271" s="5"/>
      <c r="RTO271" s="5"/>
      <c r="RTP271" s="5"/>
      <c r="RTQ271" s="5"/>
      <c r="RTR271" s="5"/>
      <c r="RTS271" s="5"/>
      <c r="RTT271" s="5"/>
      <c r="RTU271" s="5"/>
      <c r="RTV271" s="5"/>
      <c r="RTW271" s="5"/>
      <c r="RTX271" s="5"/>
      <c r="RTY271" s="5"/>
      <c r="RTZ271" s="5"/>
      <c r="RUA271" s="5"/>
      <c r="RUB271" s="5"/>
      <c r="RUC271" s="5"/>
      <c r="RUD271" s="5"/>
      <c r="RUE271" s="5"/>
      <c r="RUF271" s="5"/>
      <c r="RUG271" s="5"/>
      <c r="RUH271" s="5"/>
      <c r="RUI271" s="5"/>
      <c r="RUJ271" s="5"/>
      <c r="RUK271" s="5"/>
      <c r="RUL271" s="5"/>
      <c r="RUM271" s="5"/>
      <c r="RUN271" s="5"/>
      <c r="RUO271" s="5"/>
      <c r="RUP271" s="5"/>
      <c r="RUQ271" s="5"/>
      <c r="RUR271" s="5"/>
      <c r="RUS271" s="5"/>
      <c r="RUT271" s="5"/>
      <c r="RUU271" s="5"/>
      <c r="RUV271" s="5"/>
      <c r="RUW271" s="5"/>
      <c r="RUX271" s="5"/>
      <c r="RUY271" s="5"/>
      <c r="RUZ271" s="5"/>
      <c r="RVA271" s="5"/>
      <c r="RVB271" s="5"/>
      <c r="RVC271" s="5"/>
      <c r="RVD271" s="5"/>
      <c r="RVE271" s="5"/>
      <c r="RVF271" s="5"/>
      <c r="RVG271" s="5"/>
      <c r="RVH271" s="5"/>
      <c r="RVI271" s="5"/>
      <c r="RVJ271" s="5"/>
      <c r="RVK271" s="5"/>
      <c r="RVL271" s="5"/>
      <c r="RVM271" s="5"/>
      <c r="RVN271" s="5"/>
      <c r="RVO271" s="5"/>
      <c r="RVP271" s="5"/>
      <c r="RVQ271" s="5"/>
      <c r="RVR271" s="5"/>
      <c r="RVS271" s="5"/>
      <c r="RVT271" s="5"/>
      <c r="RVU271" s="5"/>
      <c r="RVV271" s="5"/>
      <c r="RVW271" s="5"/>
      <c r="RVX271" s="5"/>
      <c r="RVY271" s="5"/>
      <c r="RVZ271" s="5"/>
      <c r="RWA271" s="5"/>
      <c r="RWB271" s="5"/>
      <c r="RWC271" s="5"/>
      <c r="RWD271" s="5"/>
      <c r="RWE271" s="5"/>
      <c r="RWF271" s="5"/>
      <c r="RWG271" s="5"/>
      <c r="RWH271" s="5"/>
      <c r="RWI271" s="5"/>
      <c r="RWJ271" s="5"/>
      <c r="RWK271" s="5"/>
      <c r="RWL271" s="5"/>
      <c r="RWM271" s="5"/>
      <c r="RWN271" s="5"/>
      <c r="RWO271" s="5"/>
      <c r="RWP271" s="5"/>
      <c r="RWQ271" s="5"/>
      <c r="RWR271" s="5"/>
      <c r="RWS271" s="5"/>
      <c r="RWT271" s="5"/>
      <c r="RWU271" s="5"/>
      <c r="RWV271" s="5"/>
      <c r="RWW271" s="5"/>
      <c r="RWX271" s="5"/>
      <c r="RWY271" s="5"/>
      <c r="RWZ271" s="5"/>
      <c r="RXA271" s="5"/>
      <c r="RXB271" s="5"/>
      <c r="RXC271" s="5"/>
      <c r="RXD271" s="5"/>
      <c r="RXE271" s="5"/>
      <c r="RXF271" s="5"/>
      <c r="RXG271" s="5"/>
      <c r="RXH271" s="5"/>
      <c r="RXI271" s="5"/>
      <c r="RXJ271" s="5"/>
      <c r="RXK271" s="5"/>
      <c r="RXL271" s="5"/>
      <c r="RXM271" s="5"/>
      <c r="RXN271" s="5"/>
      <c r="RXO271" s="5"/>
      <c r="RXP271" s="5"/>
      <c r="RXQ271" s="5"/>
      <c r="RXR271" s="5"/>
      <c r="RXS271" s="5"/>
      <c r="RXT271" s="5"/>
      <c r="RXU271" s="5"/>
      <c r="RXV271" s="5"/>
      <c r="RXW271" s="5"/>
      <c r="RXX271" s="5"/>
      <c r="RXY271" s="5"/>
      <c r="RXZ271" s="5"/>
      <c r="RYA271" s="5"/>
      <c r="RYB271" s="5"/>
      <c r="RYC271" s="5"/>
      <c r="RYD271" s="5"/>
      <c r="RYE271" s="5"/>
      <c r="RYF271" s="5"/>
      <c r="RYG271" s="5"/>
      <c r="RYH271" s="5"/>
      <c r="RYI271" s="5"/>
      <c r="RYJ271" s="5"/>
      <c r="RYK271" s="5"/>
      <c r="RYL271" s="5"/>
      <c r="RYM271" s="5"/>
      <c r="RYN271" s="5"/>
      <c r="RYO271" s="5"/>
      <c r="RYP271" s="5"/>
      <c r="RYQ271" s="5"/>
      <c r="RYR271" s="5"/>
      <c r="RYS271" s="5"/>
      <c r="RYT271" s="5"/>
      <c r="RYU271" s="5"/>
      <c r="RYV271" s="5"/>
      <c r="RYW271" s="5"/>
      <c r="RYX271" s="5"/>
      <c r="RYY271" s="5"/>
      <c r="RYZ271" s="5"/>
      <c r="RZA271" s="5"/>
      <c r="RZB271" s="5"/>
      <c r="RZC271" s="5"/>
      <c r="RZD271" s="5"/>
      <c r="RZE271" s="5"/>
      <c r="RZF271" s="5"/>
      <c r="RZG271" s="5"/>
      <c r="RZH271" s="5"/>
      <c r="RZI271" s="5"/>
      <c r="RZJ271" s="5"/>
      <c r="RZK271" s="5"/>
      <c r="RZL271" s="5"/>
      <c r="RZM271" s="5"/>
      <c r="RZN271" s="5"/>
      <c r="RZO271" s="5"/>
      <c r="RZP271" s="5"/>
      <c r="RZQ271" s="5"/>
      <c r="RZR271" s="5"/>
      <c r="RZS271" s="5"/>
      <c r="RZT271" s="5"/>
      <c r="RZU271" s="5"/>
      <c r="RZV271" s="5"/>
      <c r="RZW271" s="5"/>
      <c r="RZX271" s="5"/>
      <c r="RZY271" s="5"/>
      <c r="RZZ271" s="5"/>
      <c r="SAA271" s="5"/>
      <c r="SAB271" s="5"/>
      <c r="SAC271" s="5"/>
      <c r="SAD271" s="5"/>
      <c r="SAE271" s="5"/>
      <c r="SAF271" s="5"/>
      <c r="SAG271" s="5"/>
      <c r="SAH271" s="5"/>
      <c r="SAI271" s="5"/>
      <c r="SAJ271" s="5"/>
      <c r="SAK271" s="5"/>
      <c r="SAL271" s="5"/>
      <c r="SAM271" s="5"/>
      <c r="SAN271" s="5"/>
      <c r="SAO271" s="5"/>
      <c r="SAP271" s="5"/>
      <c r="SAQ271" s="5"/>
      <c r="SAR271" s="5"/>
      <c r="SAS271" s="5"/>
      <c r="SAT271" s="5"/>
      <c r="SAU271" s="5"/>
      <c r="SAV271" s="5"/>
      <c r="SAW271" s="5"/>
      <c r="SAX271" s="5"/>
      <c r="SAY271" s="5"/>
      <c r="SAZ271" s="5"/>
      <c r="SBA271" s="5"/>
      <c r="SBB271" s="5"/>
      <c r="SBC271" s="5"/>
      <c r="SBD271" s="5"/>
      <c r="SBE271" s="5"/>
      <c r="SBF271" s="5"/>
      <c r="SBG271" s="5"/>
      <c r="SBH271" s="5"/>
      <c r="SBI271" s="5"/>
      <c r="SBJ271" s="5"/>
      <c r="SBK271" s="5"/>
      <c r="SBL271" s="5"/>
      <c r="SBM271" s="5"/>
      <c r="SBN271" s="5"/>
      <c r="SBO271" s="5"/>
      <c r="SBP271" s="5"/>
      <c r="SBQ271" s="5"/>
      <c r="SBR271" s="5"/>
      <c r="SBS271" s="5"/>
      <c r="SBT271" s="5"/>
      <c r="SBU271" s="5"/>
      <c r="SBV271" s="5"/>
      <c r="SBW271" s="5"/>
      <c r="SBX271" s="5"/>
      <c r="SBY271" s="5"/>
      <c r="SBZ271" s="5"/>
      <c r="SCA271" s="5"/>
      <c r="SCB271" s="5"/>
      <c r="SCC271" s="5"/>
      <c r="SCD271" s="5"/>
      <c r="SCE271" s="5"/>
      <c r="SCF271" s="5"/>
      <c r="SCG271" s="5"/>
      <c r="SCH271" s="5"/>
      <c r="SCI271" s="5"/>
      <c r="SCJ271" s="5"/>
      <c r="SCK271" s="5"/>
      <c r="SCL271" s="5"/>
      <c r="SCM271" s="5"/>
      <c r="SCN271" s="5"/>
      <c r="SCO271" s="5"/>
      <c r="SCP271" s="5"/>
      <c r="SCQ271" s="5"/>
      <c r="SCR271" s="5"/>
      <c r="SCS271" s="5"/>
      <c r="SCT271" s="5"/>
      <c r="SCU271" s="5"/>
      <c r="SCV271" s="5"/>
      <c r="SCW271" s="5"/>
      <c r="SCX271" s="5"/>
      <c r="SCY271" s="5"/>
      <c r="SCZ271" s="5"/>
      <c r="SDA271" s="5"/>
      <c r="SDB271" s="5"/>
      <c r="SDC271" s="5"/>
      <c r="SDD271" s="5"/>
      <c r="SDE271" s="5"/>
      <c r="SDF271" s="5"/>
      <c r="SDG271" s="5"/>
      <c r="SDH271" s="5"/>
      <c r="SDI271" s="5"/>
      <c r="SDJ271" s="5"/>
      <c r="SDK271" s="5"/>
      <c r="SDL271" s="5"/>
      <c r="SDM271" s="5"/>
      <c r="SDN271" s="5"/>
      <c r="SDO271" s="5"/>
      <c r="SDP271" s="5"/>
      <c r="SDQ271" s="5"/>
      <c r="SDR271" s="5"/>
      <c r="SDS271" s="5"/>
      <c r="SDT271" s="5"/>
      <c r="SDU271" s="5"/>
      <c r="SDV271" s="5"/>
      <c r="SDW271" s="5"/>
      <c r="SDX271" s="5"/>
      <c r="SDY271" s="5"/>
      <c r="SDZ271" s="5"/>
      <c r="SEA271" s="5"/>
      <c r="SEB271" s="5"/>
      <c r="SEC271" s="5"/>
      <c r="SED271" s="5"/>
      <c r="SEE271" s="5"/>
      <c r="SEF271" s="5"/>
      <c r="SEG271" s="5"/>
      <c r="SEH271" s="5"/>
      <c r="SEI271" s="5"/>
      <c r="SEJ271" s="5"/>
      <c r="SEK271" s="5"/>
      <c r="SEL271" s="5"/>
      <c r="SEM271" s="5"/>
      <c r="SEN271" s="5"/>
      <c r="SEO271" s="5"/>
      <c r="SEP271" s="5"/>
      <c r="SEQ271" s="5"/>
      <c r="SER271" s="5"/>
      <c r="SES271" s="5"/>
      <c r="SET271" s="5"/>
      <c r="SEU271" s="5"/>
      <c r="SEV271" s="5"/>
      <c r="SEW271" s="5"/>
      <c r="SEX271" s="5"/>
      <c r="SEY271" s="5"/>
      <c r="SEZ271" s="5"/>
      <c r="SFA271" s="5"/>
      <c r="SFB271" s="5"/>
      <c r="SFC271" s="5"/>
      <c r="SFD271" s="5"/>
      <c r="SFE271" s="5"/>
      <c r="SFF271" s="5"/>
      <c r="SFG271" s="5"/>
      <c r="SFH271" s="5"/>
      <c r="SFI271" s="5"/>
      <c r="SFJ271" s="5"/>
      <c r="SFK271" s="5"/>
      <c r="SFL271" s="5"/>
      <c r="SFM271" s="5"/>
      <c r="SFN271" s="5"/>
      <c r="SFO271" s="5"/>
      <c r="SFP271" s="5"/>
      <c r="SFQ271" s="5"/>
      <c r="SFR271" s="5"/>
      <c r="SFS271" s="5"/>
      <c r="SFT271" s="5"/>
      <c r="SFU271" s="5"/>
      <c r="SFV271" s="5"/>
      <c r="SFW271" s="5"/>
      <c r="SFX271" s="5"/>
      <c r="SFY271" s="5"/>
      <c r="SFZ271" s="5"/>
      <c r="SGA271" s="5"/>
      <c r="SGB271" s="5"/>
      <c r="SGC271" s="5"/>
      <c r="SGD271" s="5"/>
      <c r="SGE271" s="5"/>
      <c r="SGF271" s="5"/>
      <c r="SGG271" s="5"/>
      <c r="SGH271" s="5"/>
      <c r="SGI271" s="5"/>
      <c r="SGJ271" s="5"/>
      <c r="SGK271" s="5"/>
      <c r="SGL271" s="5"/>
      <c r="SGM271" s="5"/>
      <c r="SGN271" s="5"/>
      <c r="SGO271" s="5"/>
      <c r="SGP271" s="5"/>
      <c r="SGQ271" s="5"/>
      <c r="SGR271" s="5"/>
      <c r="SGS271" s="5"/>
      <c r="SGT271" s="5"/>
      <c r="SGU271" s="5"/>
      <c r="SGV271" s="5"/>
      <c r="SGW271" s="5"/>
      <c r="SGX271" s="5"/>
      <c r="SGY271" s="5"/>
      <c r="SGZ271" s="5"/>
      <c r="SHA271" s="5"/>
      <c r="SHB271" s="5"/>
      <c r="SHC271" s="5"/>
      <c r="SHD271" s="5"/>
      <c r="SHE271" s="5"/>
      <c r="SHF271" s="5"/>
      <c r="SHG271" s="5"/>
      <c r="SHH271" s="5"/>
      <c r="SHI271" s="5"/>
      <c r="SHJ271" s="5"/>
      <c r="SHK271" s="5"/>
      <c r="SHL271" s="5"/>
      <c r="SHM271" s="5"/>
      <c r="SHN271" s="5"/>
      <c r="SHO271" s="5"/>
      <c r="SHP271" s="5"/>
      <c r="SHQ271" s="5"/>
      <c r="SHR271" s="5"/>
      <c r="SHS271" s="5"/>
      <c r="SHT271" s="5"/>
      <c r="SHU271" s="5"/>
      <c r="SHV271" s="5"/>
      <c r="SHW271" s="5"/>
      <c r="SHX271" s="5"/>
      <c r="SHY271" s="5"/>
      <c r="SHZ271" s="5"/>
      <c r="SIA271" s="5"/>
      <c r="SIB271" s="5"/>
      <c r="SIC271" s="5"/>
      <c r="SID271" s="5"/>
      <c r="SIE271" s="5"/>
      <c r="SIF271" s="5"/>
      <c r="SIG271" s="5"/>
      <c r="SIH271" s="5"/>
      <c r="SII271" s="5"/>
      <c r="SIJ271" s="5"/>
      <c r="SIK271" s="5"/>
      <c r="SIL271" s="5"/>
      <c r="SIM271" s="5"/>
      <c r="SIN271" s="5"/>
      <c r="SIO271" s="5"/>
      <c r="SIP271" s="5"/>
      <c r="SIQ271" s="5"/>
      <c r="SIR271" s="5"/>
      <c r="SIS271" s="5"/>
      <c r="SIT271" s="5"/>
      <c r="SIU271" s="5"/>
      <c r="SIV271" s="5"/>
      <c r="SIW271" s="5"/>
      <c r="SIX271" s="5"/>
      <c r="SIY271" s="5"/>
      <c r="SIZ271" s="5"/>
      <c r="SJA271" s="5"/>
      <c r="SJB271" s="5"/>
      <c r="SJC271" s="5"/>
      <c r="SJD271" s="5"/>
      <c r="SJE271" s="5"/>
      <c r="SJF271" s="5"/>
      <c r="SJG271" s="5"/>
      <c r="SJH271" s="5"/>
      <c r="SJI271" s="5"/>
      <c r="SJJ271" s="5"/>
      <c r="SJK271" s="5"/>
      <c r="SJL271" s="5"/>
      <c r="SJM271" s="5"/>
      <c r="SJN271" s="5"/>
      <c r="SJO271" s="5"/>
      <c r="SJP271" s="5"/>
      <c r="SJQ271" s="5"/>
      <c r="SJR271" s="5"/>
      <c r="SJS271" s="5"/>
      <c r="SJT271" s="5"/>
      <c r="SJU271" s="5"/>
      <c r="SJV271" s="5"/>
      <c r="SJW271" s="5"/>
      <c r="SJX271" s="5"/>
      <c r="SJY271" s="5"/>
      <c r="SJZ271" s="5"/>
      <c r="SKA271" s="5"/>
      <c r="SKB271" s="5"/>
      <c r="SKC271" s="5"/>
      <c r="SKD271" s="5"/>
      <c r="SKE271" s="5"/>
      <c r="SKF271" s="5"/>
      <c r="SKG271" s="5"/>
      <c r="SKH271" s="5"/>
      <c r="SKI271" s="5"/>
      <c r="SKJ271" s="5"/>
      <c r="SKK271" s="5"/>
      <c r="SKL271" s="5"/>
      <c r="SKM271" s="5"/>
      <c r="SKN271" s="5"/>
      <c r="SKO271" s="5"/>
      <c r="SKP271" s="5"/>
      <c r="SKQ271" s="5"/>
      <c r="SKR271" s="5"/>
      <c r="SKS271" s="5"/>
      <c r="SKT271" s="5"/>
      <c r="SKU271" s="5"/>
      <c r="SKV271" s="5"/>
      <c r="SKW271" s="5"/>
      <c r="SKX271" s="5"/>
      <c r="SKY271" s="5"/>
      <c r="SKZ271" s="5"/>
      <c r="SLA271" s="5"/>
      <c r="SLB271" s="5"/>
      <c r="SLC271" s="5"/>
      <c r="SLD271" s="5"/>
      <c r="SLE271" s="5"/>
      <c r="SLF271" s="5"/>
      <c r="SLG271" s="5"/>
      <c r="SLH271" s="5"/>
      <c r="SLI271" s="5"/>
      <c r="SLJ271" s="5"/>
      <c r="SLK271" s="5"/>
      <c r="SLL271" s="5"/>
      <c r="SLM271" s="5"/>
      <c r="SLN271" s="5"/>
      <c r="SLO271" s="5"/>
      <c r="SLP271" s="5"/>
      <c r="SLQ271" s="5"/>
      <c r="SLR271" s="5"/>
      <c r="SLS271" s="5"/>
      <c r="SLT271" s="5"/>
      <c r="SLU271" s="5"/>
      <c r="SLV271" s="5"/>
      <c r="SLW271" s="5"/>
      <c r="SLX271" s="5"/>
      <c r="SLY271" s="5"/>
      <c r="SLZ271" s="5"/>
      <c r="SMA271" s="5"/>
      <c r="SMB271" s="5"/>
      <c r="SMC271" s="5"/>
      <c r="SMD271" s="5"/>
      <c r="SME271" s="5"/>
      <c r="SMF271" s="5"/>
      <c r="SMG271" s="5"/>
      <c r="SMH271" s="5"/>
      <c r="SMI271" s="5"/>
      <c r="SMJ271" s="5"/>
      <c r="SMK271" s="5"/>
      <c r="SML271" s="5"/>
      <c r="SMM271" s="5"/>
      <c r="SMN271" s="5"/>
      <c r="SMO271" s="5"/>
      <c r="SMP271" s="5"/>
      <c r="SMQ271" s="5"/>
      <c r="SMR271" s="5"/>
      <c r="SMS271" s="5"/>
      <c r="SMT271" s="5"/>
      <c r="SMU271" s="5"/>
      <c r="SMV271" s="5"/>
      <c r="SMW271" s="5"/>
      <c r="SMX271" s="5"/>
      <c r="SMY271" s="5"/>
      <c r="SMZ271" s="5"/>
      <c r="SNA271" s="5"/>
      <c r="SNB271" s="5"/>
      <c r="SNC271" s="5"/>
      <c r="SND271" s="5"/>
      <c r="SNE271" s="5"/>
      <c r="SNF271" s="5"/>
      <c r="SNG271" s="5"/>
      <c r="SNH271" s="5"/>
      <c r="SNI271" s="5"/>
      <c r="SNJ271" s="5"/>
      <c r="SNK271" s="5"/>
      <c r="SNL271" s="5"/>
      <c r="SNM271" s="5"/>
      <c r="SNN271" s="5"/>
      <c r="SNO271" s="5"/>
      <c r="SNP271" s="5"/>
      <c r="SNQ271" s="5"/>
      <c r="SNR271" s="5"/>
      <c r="SNS271" s="5"/>
      <c r="SNT271" s="5"/>
      <c r="SNU271" s="5"/>
      <c r="SNV271" s="5"/>
      <c r="SNW271" s="5"/>
      <c r="SNX271" s="5"/>
      <c r="SNY271" s="5"/>
      <c r="SNZ271" s="5"/>
      <c r="SOA271" s="5"/>
      <c r="SOB271" s="5"/>
      <c r="SOC271" s="5"/>
      <c r="SOD271" s="5"/>
      <c r="SOE271" s="5"/>
      <c r="SOF271" s="5"/>
      <c r="SOG271" s="5"/>
      <c r="SOH271" s="5"/>
      <c r="SOI271" s="5"/>
      <c r="SOJ271" s="5"/>
      <c r="SOK271" s="5"/>
      <c r="SOL271" s="5"/>
      <c r="SOM271" s="5"/>
      <c r="SON271" s="5"/>
      <c r="SOO271" s="5"/>
      <c r="SOP271" s="5"/>
      <c r="SOQ271" s="5"/>
      <c r="SOR271" s="5"/>
      <c r="SOS271" s="5"/>
      <c r="SOT271" s="5"/>
      <c r="SOU271" s="5"/>
      <c r="SOV271" s="5"/>
      <c r="SOW271" s="5"/>
      <c r="SOX271" s="5"/>
      <c r="SOY271" s="5"/>
      <c r="SOZ271" s="5"/>
      <c r="SPA271" s="5"/>
      <c r="SPB271" s="5"/>
      <c r="SPC271" s="5"/>
      <c r="SPD271" s="5"/>
      <c r="SPE271" s="5"/>
      <c r="SPF271" s="5"/>
      <c r="SPG271" s="5"/>
      <c r="SPH271" s="5"/>
      <c r="SPI271" s="5"/>
      <c r="SPJ271" s="5"/>
      <c r="SPK271" s="5"/>
      <c r="SPL271" s="5"/>
      <c r="SPM271" s="5"/>
      <c r="SPN271" s="5"/>
      <c r="SPO271" s="5"/>
      <c r="SPP271" s="5"/>
      <c r="SPQ271" s="5"/>
      <c r="SPR271" s="5"/>
      <c r="SPS271" s="5"/>
      <c r="SPT271" s="5"/>
      <c r="SPU271" s="5"/>
      <c r="SPV271" s="5"/>
      <c r="SPW271" s="5"/>
      <c r="SPX271" s="5"/>
      <c r="SPY271" s="5"/>
      <c r="SPZ271" s="5"/>
      <c r="SQA271" s="5"/>
      <c r="SQB271" s="5"/>
      <c r="SQC271" s="5"/>
      <c r="SQD271" s="5"/>
      <c r="SQE271" s="5"/>
      <c r="SQF271" s="5"/>
      <c r="SQG271" s="5"/>
      <c r="SQH271" s="5"/>
      <c r="SQI271" s="5"/>
      <c r="SQJ271" s="5"/>
      <c r="SQK271" s="5"/>
      <c r="SQL271" s="5"/>
      <c r="SQM271" s="5"/>
      <c r="SQN271" s="5"/>
      <c r="SQO271" s="5"/>
      <c r="SQP271" s="5"/>
      <c r="SQQ271" s="5"/>
      <c r="SQR271" s="5"/>
      <c r="SQS271" s="5"/>
      <c r="SQT271" s="5"/>
      <c r="SQU271" s="5"/>
      <c r="SQV271" s="5"/>
      <c r="SQW271" s="5"/>
      <c r="SQX271" s="5"/>
      <c r="SQY271" s="5"/>
      <c r="SQZ271" s="5"/>
      <c r="SRA271" s="5"/>
      <c r="SRB271" s="5"/>
      <c r="SRC271" s="5"/>
      <c r="SRD271" s="5"/>
      <c r="SRE271" s="5"/>
      <c r="SRF271" s="5"/>
      <c r="SRG271" s="5"/>
      <c r="SRH271" s="5"/>
      <c r="SRI271" s="5"/>
      <c r="SRJ271" s="5"/>
      <c r="SRK271" s="5"/>
      <c r="SRL271" s="5"/>
      <c r="SRM271" s="5"/>
      <c r="SRN271" s="5"/>
      <c r="SRO271" s="5"/>
      <c r="SRP271" s="5"/>
      <c r="SRQ271" s="5"/>
      <c r="SRR271" s="5"/>
      <c r="SRS271" s="5"/>
      <c r="SRT271" s="5"/>
      <c r="SRU271" s="5"/>
      <c r="SRV271" s="5"/>
      <c r="SRW271" s="5"/>
      <c r="SRX271" s="5"/>
      <c r="SRY271" s="5"/>
      <c r="SRZ271" s="5"/>
      <c r="SSA271" s="5"/>
      <c r="SSB271" s="5"/>
      <c r="SSC271" s="5"/>
      <c r="SSD271" s="5"/>
      <c r="SSE271" s="5"/>
      <c r="SSF271" s="5"/>
      <c r="SSG271" s="5"/>
      <c r="SSH271" s="5"/>
      <c r="SSI271" s="5"/>
      <c r="SSJ271" s="5"/>
      <c r="SSK271" s="5"/>
      <c r="SSL271" s="5"/>
      <c r="SSM271" s="5"/>
      <c r="SSN271" s="5"/>
      <c r="SSO271" s="5"/>
      <c r="SSP271" s="5"/>
      <c r="SSQ271" s="5"/>
      <c r="SSR271" s="5"/>
      <c r="SSS271" s="5"/>
      <c r="SST271" s="5"/>
      <c r="SSU271" s="5"/>
      <c r="SSV271" s="5"/>
      <c r="SSW271" s="5"/>
      <c r="SSX271" s="5"/>
      <c r="SSY271" s="5"/>
      <c r="SSZ271" s="5"/>
      <c r="STA271" s="5"/>
      <c r="STB271" s="5"/>
      <c r="STC271" s="5"/>
      <c r="STD271" s="5"/>
      <c r="STE271" s="5"/>
      <c r="STF271" s="5"/>
      <c r="STG271" s="5"/>
      <c r="STH271" s="5"/>
      <c r="STI271" s="5"/>
      <c r="STJ271" s="5"/>
      <c r="STK271" s="5"/>
      <c r="STL271" s="5"/>
      <c r="STM271" s="5"/>
      <c r="STN271" s="5"/>
      <c r="STO271" s="5"/>
      <c r="STP271" s="5"/>
      <c r="STQ271" s="5"/>
      <c r="STR271" s="5"/>
      <c r="STS271" s="5"/>
      <c r="STT271" s="5"/>
      <c r="STU271" s="5"/>
      <c r="STV271" s="5"/>
      <c r="STW271" s="5"/>
      <c r="STX271" s="5"/>
      <c r="STY271" s="5"/>
      <c r="STZ271" s="5"/>
      <c r="SUA271" s="5"/>
      <c r="SUB271" s="5"/>
      <c r="SUC271" s="5"/>
      <c r="SUD271" s="5"/>
      <c r="SUE271" s="5"/>
      <c r="SUF271" s="5"/>
      <c r="SUG271" s="5"/>
      <c r="SUH271" s="5"/>
      <c r="SUI271" s="5"/>
      <c r="SUJ271" s="5"/>
      <c r="SUK271" s="5"/>
      <c r="SUL271" s="5"/>
      <c r="SUM271" s="5"/>
      <c r="SUN271" s="5"/>
      <c r="SUO271" s="5"/>
      <c r="SUP271" s="5"/>
      <c r="SUQ271" s="5"/>
      <c r="SUR271" s="5"/>
      <c r="SUS271" s="5"/>
      <c r="SUT271" s="5"/>
      <c r="SUU271" s="5"/>
      <c r="SUV271" s="5"/>
      <c r="SUW271" s="5"/>
      <c r="SUX271" s="5"/>
      <c r="SUY271" s="5"/>
      <c r="SUZ271" s="5"/>
      <c r="SVA271" s="5"/>
      <c r="SVB271" s="5"/>
      <c r="SVC271" s="5"/>
      <c r="SVD271" s="5"/>
      <c r="SVE271" s="5"/>
      <c r="SVF271" s="5"/>
      <c r="SVG271" s="5"/>
      <c r="SVH271" s="5"/>
      <c r="SVI271" s="5"/>
      <c r="SVJ271" s="5"/>
      <c r="SVK271" s="5"/>
      <c r="SVL271" s="5"/>
      <c r="SVM271" s="5"/>
      <c r="SVN271" s="5"/>
      <c r="SVO271" s="5"/>
      <c r="SVP271" s="5"/>
      <c r="SVQ271" s="5"/>
      <c r="SVR271" s="5"/>
      <c r="SVS271" s="5"/>
      <c r="SVT271" s="5"/>
      <c r="SVU271" s="5"/>
      <c r="SVV271" s="5"/>
      <c r="SVW271" s="5"/>
      <c r="SVX271" s="5"/>
      <c r="SVY271" s="5"/>
      <c r="SVZ271" s="5"/>
      <c r="SWA271" s="5"/>
      <c r="SWB271" s="5"/>
      <c r="SWC271" s="5"/>
      <c r="SWD271" s="5"/>
      <c r="SWE271" s="5"/>
      <c r="SWF271" s="5"/>
      <c r="SWG271" s="5"/>
      <c r="SWH271" s="5"/>
      <c r="SWI271" s="5"/>
      <c r="SWJ271" s="5"/>
      <c r="SWK271" s="5"/>
      <c r="SWL271" s="5"/>
      <c r="SWM271" s="5"/>
      <c r="SWN271" s="5"/>
      <c r="SWO271" s="5"/>
      <c r="SWP271" s="5"/>
      <c r="SWQ271" s="5"/>
      <c r="SWR271" s="5"/>
      <c r="SWS271" s="5"/>
      <c r="SWT271" s="5"/>
      <c r="SWU271" s="5"/>
      <c r="SWV271" s="5"/>
      <c r="SWW271" s="5"/>
      <c r="SWX271" s="5"/>
      <c r="SWY271" s="5"/>
      <c r="SWZ271" s="5"/>
      <c r="SXA271" s="5"/>
      <c r="SXB271" s="5"/>
      <c r="SXC271" s="5"/>
      <c r="SXD271" s="5"/>
      <c r="SXE271" s="5"/>
      <c r="SXF271" s="5"/>
      <c r="SXG271" s="5"/>
      <c r="SXH271" s="5"/>
      <c r="SXI271" s="5"/>
      <c r="SXJ271" s="5"/>
      <c r="SXK271" s="5"/>
      <c r="SXL271" s="5"/>
      <c r="SXM271" s="5"/>
      <c r="SXN271" s="5"/>
      <c r="SXO271" s="5"/>
      <c r="SXP271" s="5"/>
      <c r="SXQ271" s="5"/>
      <c r="SXR271" s="5"/>
      <c r="SXS271" s="5"/>
      <c r="SXT271" s="5"/>
      <c r="SXU271" s="5"/>
      <c r="SXV271" s="5"/>
      <c r="SXW271" s="5"/>
      <c r="SXX271" s="5"/>
      <c r="SXY271" s="5"/>
      <c r="SXZ271" s="5"/>
      <c r="SYA271" s="5"/>
      <c r="SYB271" s="5"/>
      <c r="SYC271" s="5"/>
      <c r="SYD271" s="5"/>
      <c r="SYE271" s="5"/>
      <c r="SYF271" s="5"/>
      <c r="SYG271" s="5"/>
      <c r="SYH271" s="5"/>
      <c r="SYI271" s="5"/>
      <c r="SYJ271" s="5"/>
      <c r="SYK271" s="5"/>
      <c r="SYL271" s="5"/>
      <c r="SYM271" s="5"/>
      <c r="SYN271" s="5"/>
      <c r="SYO271" s="5"/>
      <c r="SYP271" s="5"/>
      <c r="SYQ271" s="5"/>
      <c r="SYR271" s="5"/>
      <c r="SYS271" s="5"/>
      <c r="SYT271" s="5"/>
      <c r="SYU271" s="5"/>
      <c r="SYV271" s="5"/>
      <c r="SYW271" s="5"/>
      <c r="SYX271" s="5"/>
      <c r="SYY271" s="5"/>
      <c r="SYZ271" s="5"/>
      <c r="SZA271" s="5"/>
      <c r="SZB271" s="5"/>
      <c r="SZC271" s="5"/>
      <c r="SZD271" s="5"/>
      <c r="SZE271" s="5"/>
      <c r="SZF271" s="5"/>
      <c r="SZG271" s="5"/>
      <c r="SZH271" s="5"/>
      <c r="SZI271" s="5"/>
      <c r="SZJ271" s="5"/>
      <c r="SZK271" s="5"/>
      <c r="SZL271" s="5"/>
      <c r="SZM271" s="5"/>
      <c r="SZN271" s="5"/>
      <c r="SZO271" s="5"/>
      <c r="SZP271" s="5"/>
      <c r="SZQ271" s="5"/>
      <c r="SZR271" s="5"/>
      <c r="SZS271" s="5"/>
      <c r="SZT271" s="5"/>
      <c r="SZU271" s="5"/>
      <c r="SZV271" s="5"/>
      <c r="SZW271" s="5"/>
      <c r="SZX271" s="5"/>
      <c r="SZY271" s="5"/>
      <c r="SZZ271" s="5"/>
      <c r="TAA271" s="5"/>
      <c r="TAB271" s="5"/>
      <c r="TAC271" s="5"/>
      <c r="TAD271" s="5"/>
      <c r="TAE271" s="5"/>
      <c r="TAF271" s="5"/>
      <c r="TAG271" s="5"/>
      <c r="TAH271" s="5"/>
      <c r="TAI271" s="5"/>
      <c r="TAJ271" s="5"/>
      <c r="TAK271" s="5"/>
      <c r="TAL271" s="5"/>
      <c r="TAM271" s="5"/>
      <c r="TAN271" s="5"/>
      <c r="TAO271" s="5"/>
      <c r="TAP271" s="5"/>
      <c r="TAQ271" s="5"/>
      <c r="TAR271" s="5"/>
      <c r="TAS271" s="5"/>
      <c r="TAT271" s="5"/>
      <c r="TAU271" s="5"/>
      <c r="TAV271" s="5"/>
      <c r="TAW271" s="5"/>
      <c r="TAX271" s="5"/>
      <c r="TAY271" s="5"/>
      <c r="TAZ271" s="5"/>
      <c r="TBA271" s="5"/>
      <c r="TBB271" s="5"/>
      <c r="TBC271" s="5"/>
      <c r="TBD271" s="5"/>
      <c r="TBE271" s="5"/>
      <c r="TBF271" s="5"/>
      <c r="TBG271" s="5"/>
      <c r="TBH271" s="5"/>
      <c r="TBI271" s="5"/>
      <c r="TBJ271" s="5"/>
      <c r="TBK271" s="5"/>
      <c r="TBL271" s="5"/>
      <c r="TBM271" s="5"/>
      <c r="TBN271" s="5"/>
      <c r="TBO271" s="5"/>
      <c r="TBP271" s="5"/>
      <c r="TBQ271" s="5"/>
      <c r="TBR271" s="5"/>
      <c r="TBS271" s="5"/>
      <c r="TBT271" s="5"/>
      <c r="TBU271" s="5"/>
      <c r="TBV271" s="5"/>
      <c r="TBW271" s="5"/>
      <c r="TBX271" s="5"/>
      <c r="TBY271" s="5"/>
      <c r="TBZ271" s="5"/>
      <c r="TCA271" s="5"/>
      <c r="TCB271" s="5"/>
      <c r="TCC271" s="5"/>
      <c r="TCD271" s="5"/>
      <c r="TCE271" s="5"/>
      <c r="TCF271" s="5"/>
      <c r="TCG271" s="5"/>
      <c r="TCH271" s="5"/>
      <c r="TCI271" s="5"/>
      <c r="TCJ271" s="5"/>
      <c r="TCK271" s="5"/>
      <c r="TCL271" s="5"/>
      <c r="TCM271" s="5"/>
      <c r="TCN271" s="5"/>
      <c r="TCO271" s="5"/>
      <c r="TCP271" s="5"/>
      <c r="TCQ271" s="5"/>
      <c r="TCR271" s="5"/>
      <c r="TCS271" s="5"/>
      <c r="TCT271" s="5"/>
      <c r="TCU271" s="5"/>
      <c r="TCV271" s="5"/>
      <c r="TCW271" s="5"/>
      <c r="TCX271" s="5"/>
      <c r="TCY271" s="5"/>
      <c r="TCZ271" s="5"/>
      <c r="TDA271" s="5"/>
      <c r="TDB271" s="5"/>
      <c r="TDC271" s="5"/>
      <c r="TDD271" s="5"/>
      <c r="TDE271" s="5"/>
      <c r="TDF271" s="5"/>
      <c r="TDG271" s="5"/>
      <c r="TDH271" s="5"/>
      <c r="TDI271" s="5"/>
      <c r="TDJ271" s="5"/>
      <c r="TDK271" s="5"/>
      <c r="TDL271" s="5"/>
      <c r="TDM271" s="5"/>
      <c r="TDN271" s="5"/>
      <c r="TDO271" s="5"/>
      <c r="TDP271" s="5"/>
      <c r="TDQ271" s="5"/>
      <c r="TDR271" s="5"/>
      <c r="TDS271" s="5"/>
      <c r="TDT271" s="5"/>
      <c r="TDU271" s="5"/>
      <c r="TDV271" s="5"/>
      <c r="TDW271" s="5"/>
      <c r="TDX271" s="5"/>
      <c r="TDY271" s="5"/>
      <c r="TDZ271" s="5"/>
      <c r="TEA271" s="5"/>
      <c r="TEB271" s="5"/>
      <c r="TEC271" s="5"/>
      <c r="TED271" s="5"/>
      <c r="TEE271" s="5"/>
      <c r="TEF271" s="5"/>
      <c r="TEG271" s="5"/>
      <c r="TEH271" s="5"/>
      <c r="TEI271" s="5"/>
      <c r="TEJ271" s="5"/>
      <c r="TEK271" s="5"/>
      <c r="TEL271" s="5"/>
      <c r="TEM271" s="5"/>
      <c r="TEN271" s="5"/>
      <c r="TEO271" s="5"/>
      <c r="TEP271" s="5"/>
      <c r="TEQ271" s="5"/>
      <c r="TER271" s="5"/>
      <c r="TES271" s="5"/>
      <c r="TET271" s="5"/>
      <c r="TEU271" s="5"/>
      <c r="TEV271" s="5"/>
      <c r="TEW271" s="5"/>
      <c r="TEX271" s="5"/>
      <c r="TEY271" s="5"/>
      <c r="TEZ271" s="5"/>
      <c r="TFA271" s="5"/>
      <c r="TFB271" s="5"/>
      <c r="TFC271" s="5"/>
      <c r="TFD271" s="5"/>
      <c r="TFE271" s="5"/>
      <c r="TFF271" s="5"/>
      <c r="TFG271" s="5"/>
      <c r="TFH271" s="5"/>
      <c r="TFI271" s="5"/>
      <c r="TFJ271" s="5"/>
      <c r="TFK271" s="5"/>
      <c r="TFL271" s="5"/>
      <c r="TFM271" s="5"/>
      <c r="TFN271" s="5"/>
      <c r="TFO271" s="5"/>
      <c r="TFP271" s="5"/>
      <c r="TFQ271" s="5"/>
      <c r="TFR271" s="5"/>
      <c r="TFS271" s="5"/>
      <c r="TFT271" s="5"/>
      <c r="TFU271" s="5"/>
      <c r="TFV271" s="5"/>
      <c r="TFW271" s="5"/>
      <c r="TFX271" s="5"/>
      <c r="TFY271" s="5"/>
      <c r="TFZ271" s="5"/>
      <c r="TGA271" s="5"/>
      <c r="TGB271" s="5"/>
      <c r="TGC271" s="5"/>
      <c r="TGD271" s="5"/>
      <c r="TGE271" s="5"/>
      <c r="TGF271" s="5"/>
      <c r="TGG271" s="5"/>
      <c r="TGH271" s="5"/>
      <c r="TGI271" s="5"/>
      <c r="TGJ271" s="5"/>
      <c r="TGK271" s="5"/>
      <c r="TGL271" s="5"/>
      <c r="TGM271" s="5"/>
      <c r="TGN271" s="5"/>
      <c r="TGO271" s="5"/>
      <c r="TGP271" s="5"/>
      <c r="TGQ271" s="5"/>
      <c r="TGR271" s="5"/>
      <c r="TGS271" s="5"/>
      <c r="TGT271" s="5"/>
      <c r="TGU271" s="5"/>
      <c r="TGV271" s="5"/>
      <c r="TGW271" s="5"/>
      <c r="TGX271" s="5"/>
      <c r="TGY271" s="5"/>
      <c r="TGZ271" s="5"/>
      <c r="THA271" s="5"/>
      <c r="THB271" s="5"/>
      <c r="THC271" s="5"/>
      <c r="THD271" s="5"/>
      <c r="THE271" s="5"/>
      <c r="THF271" s="5"/>
      <c r="THG271" s="5"/>
      <c r="THH271" s="5"/>
      <c r="THI271" s="5"/>
      <c r="THJ271" s="5"/>
      <c r="THK271" s="5"/>
      <c r="THL271" s="5"/>
      <c r="THM271" s="5"/>
      <c r="THN271" s="5"/>
      <c r="THO271" s="5"/>
      <c r="THP271" s="5"/>
      <c r="THQ271" s="5"/>
      <c r="THR271" s="5"/>
      <c r="THS271" s="5"/>
      <c r="THT271" s="5"/>
      <c r="THU271" s="5"/>
      <c r="THV271" s="5"/>
      <c r="THW271" s="5"/>
      <c r="THX271" s="5"/>
      <c r="THY271" s="5"/>
      <c r="THZ271" s="5"/>
      <c r="TIA271" s="5"/>
      <c r="TIB271" s="5"/>
      <c r="TIC271" s="5"/>
      <c r="TID271" s="5"/>
      <c r="TIE271" s="5"/>
      <c r="TIF271" s="5"/>
      <c r="TIG271" s="5"/>
      <c r="TIH271" s="5"/>
      <c r="TII271" s="5"/>
      <c r="TIJ271" s="5"/>
      <c r="TIK271" s="5"/>
      <c r="TIL271" s="5"/>
      <c r="TIM271" s="5"/>
      <c r="TIN271" s="5"/>
      <c r="TIO271" s="5"/>
      <c r="TIP271" s="5"/>
      <c r="TIQ271" s="5"/>
      <c r="TIR271" s="5"/>
      <c r="TIS271" s="5"/>
      <c r="TIT271" s="5"/>
      <c r="TIU271" s="5"/>
      <c r="TIV271" s="5"/>
      <c r="TIW271" s="5"/>
      <c r="TIX271" s="5"/>
      <c r="TIY271" s="5"/>
      <c r="TIZ271" s="5"/>
      <c r="TJA271" s="5"/>
      <c r="TJB271" s="5"/>
      <c r="TJC271" s="5"/>
      <c r="TJD271" s="5"/>
      <c r="TJE271" s="5"/>
      <c r="TJF271" s="5"/>
      <c r="TJG271" s="5"/>
      <c r="TJH271" s="5"/>
      <c r="TJI271" s="5"/>
      <c r="TJJ271" s="5"/>
      <c r="TJK271" s="5"/>
      <c r="TJL271" s="5"/>
      <c r="TJM271" s="5"/>
      <c r="TJN271" s="5"/>
      <c r="TJO271" s="5"/>
      <c r="TJP271" s="5"/>
      <c r="TJQ271" s="5"/>
      <c r="TJR271" s="5"/>
      <c r="TJS271" s="5"/>
      <c r="TJT271" s="5"/>
      <c r="TJU271" s="5"/>
      <c r="TJV271" s="5"/>
      <c r="TJW271" s="5"/>
      <c r="TJX271" s="5"/>
      <c r="TJY271" s="5"/>
      <c r="TJZ271" s="5"/>
      <c r="TKA271" s="5"/>
      <c r="TKB271" s="5"/>
      <c r="TKC271" s="5"/>
      <c r="TKD271" s="5"/>
      <c r="TKE271" s="5"/>
      <c r="TKF271" s="5"/>
      <c r="TKG271" s="5"/>
      <c r="TKH271" s="5"/>
      <c r="TKI271" s="5"/>
      <c r="TKJ271" s="5"/>
      <c r="TKK271" s="5"/>
      <c r="TKL271" s="5"/>
      <c r="TKM271" s="5"/>
      <c r="TKN271" s="5"/>
      <c r="TKO271" s="5"/>
      <c r="TKP271" s="5"/>
      <c r="TKQ271" s="5"/>
      <c r="TKR271" s="5"/>
      <c r="TKS271" s="5"/>
      <c r="TKT271" s="5"/>
      <c r="TKU271" s="5"/>
      <c r="TKV271" s="5"/>
      <c r="TKW271" s="5"/>
      <c r="TKX271" s="5"/>
      <c r="TKY271" s="5"/>
      <c r="TKZ271" s="5"/>
      <c r="TLA271" s="5"/>
      <c r="TLB271" s="5"/>
      <c r="TLC271" s="5"/>
      <c r="TLD271" s="5"/>
      <c r="TLE271" s="5"/>
      <c r="TLF271" s="5"/>
      <c r="TLG271" s="5"/>
      <c r="TLH271" s="5"/>
      <c r="TLI271" s="5"/>
      <c r="TLJ271" s="5"/>
      <c r="TLK271" s="5"/>
      <c r="TLL271" s="5"/>
      <c r="TLM271" s="5"/>
      <c r="TLN271" s="5"/>
      <c r="TLO271" s="5"/>
      <c r="TLP271" s="5"/>
      <c r="TLQ271" s="5"/>
      <c r="TLR271" s="5"/>
      <c r="TLS271" s="5"/>
      <c r="TLT271" s="5"/>
      <c r="TLU271" s="5"/>
      <c r="TLV271" s="5"/>
      <c r="TLW271" s="5"/>
      <c r="TLX271" s="5"/>
      <c r="TLY271" s="5"/>
      <c r="TLZ271" s="5"/>
      <c r="TMA271" s="5"/>
      <c r="TMB271" s="5"/>
      <c r="TMC271" s="5"/>
      <c r="TMD271" s="5"/>
      <c r="TME271" s="5"/>
      <c r="TMF271" s="5"/>
      <c r="TMG271" s="5"/>
      <c r="TMH271" s="5"/>
      <c r="TMI271" s="5"/>
      <c r="TMJ271" s="5"/>
      <c r="TMK271" s="5"/>
      <c r="TML271" s="5"/>
      <c r="TMM271" s="5"/>
      <c r="TMN271" s="5"/>
      <c r="TMO271" s="5"/>
      <c r="TMP271" s="5"/>
      <c r="TMQ271" s="5"/>
      <c r="TMR271" s="5"/>
      <c r="TMS271" s="5"/>
      <c r="TMT271" s="5"/>
      <c r="TMU271" s="5"/>
      <c r="TMV271" s="5"/>
      <c r="TMW271" s="5"/>
      <c r="TMX271" s="5"/>
      <c r="TMY271" s="5"/>
      <c r="TMZ271" s="5"/>
      <c r="TNA271" s="5"/>
      <c r="TNB271" s="5"/>
      <c r="TNC271" s="5"/>
      <c r="TND271" s="5"/>
      <c r="TNE271" s="5"/>
      <c r="TNF271" s="5"/>
      <c r="TNG271" s="5"/>
      <c r="TNH271" s="5"/>
      <c r="TNI271" s="5"/>
      <c r="TNJ271" s="5"/>
      <c r="TNK271" s="5"/>
      <c r="TNL271" s="5"/>
      <c r="TNM271" s="5"/>
      <c r="TNN271" s="5"/>
      <c r="TNO271" s="5"/>
      <c r="TNP271" s="5"/>
      <c r="TNQ271" s="5"/>
      <c r="TNR271" s="5"/>
      <c r="TNS271" s="5"/>
      <c r="TNT271" s="5"/>
      <c r="TNU271" s="5"/>
      <c r="TNV271" s="5"/>
      <c r="TNW271" s="5"/>
      <c r="TNX271" s="5"/>
      <c r="TNY271" s="5"/>
      <c r="TNZ271" s="5"/>
      <c r="TOA271" s="5"/>
      <c r="TOB271" s="5"/>
      <c r="TOC271" s="5"/>
      <c r="TOD271" s="5"/>
      <c r="TOE271" s="5"/>
      <c r="TOF271" s="5"/>
      <c r="TOG271" s="5"/>
      <c r="TOH271" s="5"/>
      <c r="TOI271" s="5"/>
      <c r="TOJ271" s="5"/>
      <c r="TOK271" s="5"/>
      <c r="TOL271" s="5"/>
      <c r="TOM271" s="5"/>
      <c r="TON271" s="5"/>
      <c r="TOO271" s="5"/>
      <c r="TOP271" s="5"/>
      <c r="TOQ271" s="5"/>
      <c r="TOR271" s="5"/>
      <c r="TOS271" s="5"/>
      <c r="TOT271" s="5"/>
      <c r="TOU271" s="5"/>
      <c r="TOV271" s="5"/>
      <c r="TOW271" s="5"/>
      <c r="TOX271" s="5"/>
      <c r="TOY271" s="5"/>
      <c r="TOZ271" s="5"/>
      <c r="TPA271" s="5"/>
      <c r="TPB271" s="5"/>
      <c r="TPC271" s="5"/>
      <c r="TPD271" s="5"/>
      <c r="TPE271" s="5"/>
      <c r="TPF271" s="5"/>
      <c r="TPG271" s="5"/>
      <c r="TPH271" s="5"/>
      <c r="TPI271" s="5"/>
      <c r="TPJ271" s="5"/>
      <c r="TPK271" s="5"/>
      <c r="TPL271" s="5"/>
      <c r="TPM271" s="5"/>
      <c r="TPN271" s="5"/>
      <c r="TPO271" s="5"/>
      <c r="TPP271" s="5"/>
      <c r="TPQ271" s="5"/>
      <c r="TPR271" s="5"/>
      <c r="TPS271" s="5"/>
      <c r="TPT271" s="5"/>
      <c r="TPU271" s="5"/>
      <c r="TPV271" s="5"/>
      <c r="TPW271" s="5"/>
      <c r="TPX271" s="5"/>
      <c r="TPY271" s="5"/>
      <c r="TPZ271" s="5"/>
      <c r="TQA271" s="5"/>
      <c r="TQB271" s="5"/>
      <c r="TQC271" s="5"/>
      <c r="TQD271" s="5"/>
      <c r="TQE271" s="5"/>
      <c r="TQF271" s="5"/>
      <c r="TQG271" s="5"/>
      <c r="TQH271" s="5"/>
      <c r="TQI271" s="5"/>
      <c r="TQJ271" s="5"/>
      <c r="TQK271" s="5"/>
      <c r="TQL271" s="5"/>
      <c r="TQM271" s="5"/>
      <c r="TQN271" s="5"/>
      <c r="TQO271" s="5"/>
      <c r="TQP271" s="5"/>
      <c r="TQQ271" s="5"/>
      <c r="TQR271" s="5"/>
      <c r="TQS271" s="5"/>
      <c r="TQT271" s="5"/>
      <c r="TQU271" s="5"/>
      <c r="TQV271" s="5"/>
      <c r="TQW271" s="5"/>
      <c r="TQX271" s="5"/>
      <c r="TQY271" s="5"/>
      <c r="TQZ271" s="5"/>
      <c r="TRA271" s="5"/>
      <c r="TRB271" s="5"/>
      <c r="TRC271" s="5"/>
      <c r="TRD271" s="5"/>
      <c r="TRE271" s="5"/>
      <c r="TRF271" s="5"/>
      <c r="TRG271" s="5"/>
      <c r="TRH271" s="5"/>
      <c r="TRI271" s="5"/>
      <c r="TRJ271" s="5"/>
      <c r="TRK271" s="5"/>
      <c r="TRL271" s="5"/>
      <c r="TRM271" s="5"/>
      <c r="TRN271" s="5"/>
      <c r="TRO271" s="5"/>
      <c r="TRP271" s="5"/>
      <c r="TRQ271" s="5"/>
      <c r="TRR271" s="5"/>
      <c r="TRS271" s="5"/>
      <c r="TRT271" s="5"/>
      <c r="TRU271" s="5"/>
      <c r="TRV271" s="5"/>
      <c r="TRW271" s="5"/>
      <c r="TRX271" s="5"/>
      <c r="TRY271" s="5"/>
      <c r="TRZ271" s="5"/>
      <c r="TSA271" s="5"/>
      <c r="TSB271" s="5"/>
      <c r="TSC271" s="5"/>
      <c r="TSD271" s="5"/>
      <c r="TSE271" s="5"/>
      <c r="TSF271" s="5"/>
      <c r="TSG271" s="5"/>
      <c r="TSH271" s="5"/>
      <c r="TSI271" s="5"/>
      <c r="TSJ271" s="5"/>
      <c r="TSK271" s="5"/>
      <c r="TSL271" s="5"/>
      <c r="TSM271" s="5"/>
      <c r="TSN271" s="5"/>
      <c r="TSO271" s="5"/>
      <c r="TSP271" s="5"/>
      <c r="TSQ271" s="5"/>
      <c r="TSR271" s="5"/>
      <c r="TSS271" s="5"/>
      <c r="TST271" s="5"/>
      <c r="TSU271" s="5"/>
      <c r="TSV271" s="5"/>
      <c r="TSW271" s="5"/>
      <c r="TSX271" s="5"/>
      <c r="TSY271" s="5"/>
      <c r="TSZ271" s="5"/>
      <c r="TTA271" s="5"/>
      <c r="TTB271" s="5"/>
      <c r="TTC271" s="5"/>
      <c r="TTD271" s="5"/>
      <c r="TTE271" s="5"/>
      <c r="TTF271" s="5"/>
      <c r="TTG271" s="5"/>
      <c r="TTH271" s="5"/>
      <c r="TTI271" s="5"/>
      <c r="TTJ271" s="5"/>
      <c r="TTK271" s="5"/>
      <c r="TTL271" s="5"/>
      <c r="TTM271" s="5"/>
      <c r="TTN271" s="5"/>
      <c r="TTO271" s="5"/>
      <c r="TTP271" s="5"/>
      <c r="TTQ271" s="5"/>
      <c r="TTR271" s="5"/>
      <c r="TTS271" s="5"/>
      <c r="TTT271" s="5"/>
      <c r="TTU271" s="5"/>
      <c r="TTV271" s="5"/>
      <c r="TTW271" s="5"/>
      <c r="TTX271" s="5"/>
      <c r="TTY271" s="5"/>
      <c r="TTZ271" s="5"/>
      <c r="TUA271" s="5"/>
      <c r="TUB271" s="5"/>
      <c r="TUC271" s="5"/>
      <c r="TUD271" s="5"/>
      <c r="TUE271" s="5"/>
      <c r="TUF271" s="5"/>
      <c r="TUG271" s="5"/>
      <c r="TUH271" s="5"/>
      <c r="TUI271" s="5"/>
      <c r="TUJ271" s="5"/>
      <c r="TUK271" s="5"/>
      <c r="TUL271" s="5"/>
      <c r="TUM271" s="5"/>
      <c r="TUN271" s="5"/>
      <c r="TUO271" s="5"/>
      <c r="TUP271" s="5"/>
      <c r="TUQ271" s="5"/>
      <c r="TUR271" s="5"/>
      <c r="TUS271" s="5"/>
      <c r="TUT271" s="5"/>
      <c r="TUU271" s="5"/>
      <c r="TUV271" s="5"/>
      <c r="TUW271" s="5"/>
      <c r="TUX271" s="5"/>
      <c r="TUY271" s="5"/>
      <c r="TUZ271" s="5"/>
      <c r="TVA271" s="5"/>
      <c r="TVB271" s="5"/>
      <c r="TVC271" s="5"/>
      <c r="TVD271" s="5"/>
      <c r="TVE271" s="5"/>
      <c r="TVF271" s="5"/>
      <c r="TVG271" s="5"/>
      <c r="TVH271" s="5"/>
      <c r="TVI271" s="5"/>
      <c r="TVJ271" s="5"/>
      <c r="TVK271" s="5"/>
      <c r="TVL271" s="5"/>
      <c r="TVM271" s="5"/>
      <c r="TVN271" s="5"/>
      <c r="TVO271" s="5"/>
      <c r="TVP271" s="5"/>
      <c r="TVQ271" s="5"/>
      <c r="TVR271" s="5"/>
      <c r="TVS271" s="5"/>
      <c r="TVT271" s="5"/>
      <c r="TVU271" s="5"/>
      <c r="TVV271" s="5"/>
      <c r="TVW271" s="5"/>
      <c r="TVX271" s="5"/>
      <c r="TVY271" s="5"/>
      <c r="TVZ271" s="5"/>
      <c r="TWA271" s="5"/>
      <c r="TWB271" s="5"/>
      <c r="TWC271" s="5"/>
      <c r="TWD271" s="5"/>
      <c r="TWE271" s="5"/>
      <c r="TWF271" s="5"/>
      <c r="TWG271" s="5"/>
      <c r="TWH271" s="5"/>
      <c r="TWI271" s="5"/>
      <c r="TWJ271" s="5"/>
      <c r="TWK271" s="5"/>
      <c r="TWL271" s="5"/>
      <c r="TWM271" s="5"/>
      <c r="TWN271" s="5"/>
      <c r="TWO271" s="5"/>
      <c r="TWP271" s="5"/>
      <c r="TWQ271" s="5"/>
      <c r="TWR271" s="5"/>
      <c r="TWS271" s="5"/>
      <c r="TWT271" s="5"/>
      <c r="TWU271" s="5"/>
      <c r="TWV271" s="5"/>
      <c r="TWW271" s="5"/>
      <c r="TWX271" s="5"/>
      <c r="TWY271" s="5"/>
      <c r="TWZ271" s="5"/>
      <c r="TXA271" s="5"/>
      <c r="TXB271" s="5"/>
      <c r="TXC271" s="5"/>
      <c r="TXD271" s="5"/>
      <c r="TXE271" s="5"/>
      <c r="TXF271" s="5"/>
      <c r="TXG271" s="5"/>
      <c r="TXH271" s="5"/>
      <c r="TXI271" s="5"/>
      <c r="TXJ271" s="5"/>
      <c r="TXK271" s="5"/>
      <c r="TXL271" s="5"/>
      <c r="TXM271" s="5"/>
      <c r="TXN271" s="5"/>
      <c r="TXO271" s="5"/>
      <c r="TXP271" s="5"/>
      <c r="TXQ271" s="5"/>
      <c r="TXR271" s="5"/>
      <c r="TXS271" s="5"/>
      <c r="TXT271" s="5"/>
      <c r="TXU271" s="5"/>
      <c r="TXV271" s="5"/>
      <c r="TXW271" s="5"/>
      <c r="TXX271" s="5"/>
      <c r="TXY271" s="5"/>
      <c r="TXZ271" s="5"/>
      <c r="TYA271" s="5"/>
      <c r="TYB271" s="5"/>
      <c r="TYC271" s="5"/>
      <c r="TYD271" s="5"/>
      <c r="TYE271" s="5"/>
      <c r="TYF271" s="5"/>
      <c r="TYG271" s="5"/>
      <c r="TYH271" s="5"/>
      <c r="TYI271" s="5"/>
      <c r="TYJ271" s="5"/>
      <c r="TYK271" s="5"/>
      <c r="TYL271" s="5"/>
      <c r="TYM271" s="5"/>
      <c r="TYN271" s="5"/>
      <c r="TYO271" s="5"/>
      <c r="TYP271" s="5"/>
      <c r="TYQ271" s="5"/>
      <c r="TYR271" s="5"/>
      <c r="TYS271" s="5"/>
      <c r="TYT271" s="5"/>
      <c r="TYU271" s="5"/>
      <c r="TYV271" s="5"/>
      <c r="TYW271" s="5"/>
      <c r="TYX271" s="5"/>
      <c r="TYY271" s="5"/>
      <c r="TYZ271" s="5"/>
      <c r="TZA271" s="5"/>
      <c r="TZB271" s="5"/>
      <c r="TZC271" s="5"/>
      <c r="TZD271" s="5"/>
      <c r="TZE271" s="5"/>
      <c r="TZF271" s="5"/>
      <c r="TZG271" s="5"/>
      <c r="TZH271" s="5"/>
      <c r="TZI271" s="5"/>
      <c r="TZJ271" s="5"/>
      <c r="TZK271" s="5"/>
      <c r="TZL271" s="5"/>
      <c r="TZM271" s="5"/>
      <c r="TZN271" s="5"/>
      <c r="TZO271" s="5"/>
      <c r="TZP271" s="5"/>
      <c r="TZQ271" s="5"/>
      <c r="TZR271" s="5"/>
      <c r="TZS271" s="5"/>
      <c r="TZT271" s="5"/>
      <c r="TZU271" s="5"/>
      <c r="TZV271" s="5"/>
      <c r="TZW271" s="5"/>
      <c r="TZX271" s="5"/>
      <c r="TZY271" s="5"/>
      <c r="TZZ271" s="5"/>
      <c r="UAA271" s="5"/>
      <c r="UAB271" s="5"/>
      <c r="UAC271" s="5"/>
      <c r="UAD271" s="5"/>
      <c r="UAE271" s="5"/>
      <c r="UAF271" s="5"/>
      <c r="UAG271" s="5"/>
      <c r="UAH271" s="5"/>
      <c r="UAI271" s="5"/>
      <c r="UAJ271" s="5"/>
      <c r="UAK271" s="5"/>
      <c r="UAL271" s="5"/>
      <c r="UAM271" s="5"/>
      <c r="UAN271" s="5"/>
      <c r="UAO271" s="5"/>
      <c r="UAP271" s="5"/>
      <c r="UAQ271" s="5"/>
      <c r="UAR271" s="5"/>
      <c r="UAS271" s="5"/>
      <c r="UAT271" s="5"/>
      <c r="UAU271" s="5"/>
      <c r="UAV271" s="5"/>
      <c r="UAW271" s="5"/>
      <c r="UAX271" s="5"/>
      <c r="UAY271" s="5"/>
      <c r="UAZ271" s="5"/>
      <c r="UBA271" s="5"/>
      <c r="UBB271" s="5"/>
      <c r="UBC271" s="5"/>
      <c r="UBD271" s="5"/>
      <c r="UBE271" s="5"/>
      <c r="UBF271" s="5"/>
      <c r="UBG271" s="5"/>
      <c r="UBH271" s="5"/>
      <c r="UBI271" s="5"/>
      <c r="UBJ271" s="5"/>
      <c r="UBK271" s="5"/>
      <c r="UBL271" s="5"/>
      <c r="UBM271" s="5"/>
      <c r="UBN271" s="5"/>
      <c r="UBO271" s="5"/>
      <c r="UBP271" s="5"/>
      <c r="UBQ271" s="5"/>
      <c r="UBR271" s="5"/>
      <c r="UBS271" s="5"/>
      <c r="UBT271" s="5"/>
      <c r="UBU271" s="5"/>
      <c r="UBV271" s="5"/>
      <c r="UBW271" s="5"/>
      <c r="UBX271" s="5"/>
      <c r="UBY271" s="5"/>
      <c r="UBZ271" s="5"/>
      <c r="UCA271" s="5"/>
      <c r="UCB271" s="5"/>
      <c r="UCC271" s="5"/>
      <c r="UCD271" s="5"/>
      <c r="UCE271" s="5"/>
      <c r="UCF271" s="5"/>
      <c r="UCG271" s="5"/>
      <c r="UCH271" s="5"/>
      <c r="UCI271" s="5"/>
      <c r="UCJ271" s="5"/>
      <c r="UCK271" s="5"/>
      <c r="UCL271" s="5"/>
      <c r="UCM271" s="5"/>
      <c r="UCN271" s="5"/>
      <c r="UCO271" s="5"/>
      <c r="UCP271" s="5"/>
      <c r="UCQ271" s="5"/>
      <c r="UCR271" s="5"/>
      <c r="UCS271" s="5"/>
      <c r="UCT271" s="5"/>
      <c r="UCU271" s="5"/>
      <c r="UCV271" s="5"/>
      <c r="UCW271" s="5"/>
      <c r="UCX271" s="5"/>
      <c r="UCY271" s="5"/>
      <c r="UCZ271" s="5"/>
      <c r="UDA271" s="5"/>
      <c r="UDB271" s="5"/>
      <c r="UDC271" s="5"/>
      <c r="UDD271" s="5"/>
      <c r="UDE271" s="5"/>
      <c r="UDF271" s="5"/>
      <c r="UDG271" s="5"/>
      <c r="UDH271" s="5"/>
      <c r="UDI271" s="5"/>
      <c r="UDJ271" s="5"/>
      <c r="UDK271" s="5"/>
      <c r="UDL271" s="5"/>
      <c r="UDM271" s="5"/>
      <c r="UDN271" s="5"/>
      <c r="UDO271" s="5"/>
      <c r="UDP271" s="5"/>
      <c r="UDQ271" s="5"/>
      <c r="UDR271" s="5"/>
      <c r="UDS271" s="5"/>
      <c r="UDT271" s="5"/>
      <c r="UDU271" s="5"/>
      <c r="UDV271" s="5"/>
      <c r="UDW271" s="5"/>
      <c r="UDX271" s="5"/>
      <c r="UDY271" s="5"/>
      <c r="UDZ271" s="5"/>
      <c r="UEA271" s="5"/>
      <c r="UEB271" s="5"/>
      <c r="UEC271" s="5"/>
      <c r="UED271" s="5"/>
      <c r="UEE271" s="5"/>
      <c r="UEF271" s="5"/>
      <c r="UEG271" s="5"/>
      <c r="UEH271" s="5"/>
      <c r="UEI271" s="5"/>
      <c r="UEJ271" s="5"/>
      <c r="UEK271" s="5"/>
      <c r="UEL271" s="5"/>
      <c r="UEM271" s="5"/>
      <c r="UEN271" s="5"/>
      <c r="UEO271" s="5"/>
      <c r="UEP271" s="5"/>
      <c r="UEQ271" s="5"/>
      <c r="UER271" s="5"/>
      <c r="UES271" s="5"/>
      <c r="UET271" s="5"/>
      <c r="UEU271" s="5"/>
      <c r="UEV271" s="5"/>
      <c r="UEW271" s="5"/>
      <c r="UEX271" s="5"/>
      <c r="UEY271" s="5"/>
      <c r="UEZ271" s="5"/>
      <c r="UFA271" s="5"/>
      <c r="UFB271" s="5"/>
      <c r="UFC271" s="5"/>
      <c r="UFD271" s="5"/>
      <c r="UFE271" s="5"/>
      <c r="UFF271" s="5"/>
      <c r="UFG271" s="5"/>
      <c r="UFH271" s="5"/>
      <c r="UFI271" s="5"/>
      <c r="UFJ271" s="5"/>
      <c r="UFK271" s="5"/>
      <c r="UFL271" s="5"/>
      <c r="UFM271" s="5"/>
      <c r="UFN271" s="5"/>
      <c r="UFO271" s="5"/>
      <c r="UFP271" s="5"/>
      <c r="UFQ271" s="5"/>
      <c r="UFR271" s="5"/>
      <c r="UFS271" s="5"/>
      <c r="UFT271" s="5"/>
      <c r="UFU271" s="5"/>
      <c r="UFV271" s="5"/>
      <c r="UFW271" s="5"/>
      <c r="UFX271" s="5"/>
      <c r="UFY271" s="5"/>
      <c r="UFZ271" s="5"/>
      <c r="UGA271" s="5"/>
      <c r="UGB271" s="5"/>
      <c r="UGC271" s="5"/>
      <c r="UGD271" s="5"/>
      <c r="UGE271" s="5"/>
      <c r="UGF271" s="5"/>
      <c r="UGG271" s="5"/>
      <c r="UGH271" s="5"/>
      <c r="UGI271" s="5"/>
      <c r="UGJ271" s="5"/>
      <c r="UGK271" s="5"/>
      <c r="UGL271" s="5"/>
      <c r="UGM271" s="5"/>
      <c r="UGN271" s="5"/>
      <c r="UGO271" s="5"/>
      <c r="UGP271" s="5"/>
      <c r="UGQ271" s="5"/>
      <c r="UGR271" s="5"/>
      <c r="UGS271" s="5"/>
      <c r="UGT271" s="5"/>
      <c r="UGU271" s="5"/>
      <c r="UGV271" s="5"/>
      <c r="UGW271" s="5"/>
      <c r="UGX271" s="5"/>
      <c r="UGY271" s="5"/>
      <c r="UGZ271" s="5"/>
      <c r="UHA271" s="5"/>
      <c r="UHB271" s="5"/>
      <c r="UHC271" s="5"/>
      <c r="UHD271" s="5"/>
      <c r="UHE271" s="5"/>
      <c r="UHF271" s="5"/>
      <c r="UHG271" s="5"/>
      <c r="UHH271" s="5"/>
      <c r="UHI271" s="5"/>
      <c r="UHJ271" s="5"/>
      <c r="UHK271" s="5"/>
      <c r="UHL271" s="5"/>
      <c r="UHM271" s="5"/>
      <c r="UHN271" s="5"/>
      <c r="UHO271" s="5"/>
      <c r="UHP271" s="5"/>
      <c r="UHQ271" s="5"/>
      <c r="UHR271" s="5"/>
      <c r="UHS271" s="5"/>
      <c r="UHT271" s="5"/>
      <c r="UHU271" s="5"/>
      <c r="UHV271" s="5"/>
      <c r="UHW271" s="5"/>
      <c r="UHX271" s="5"/>
      <c r="UHY271" s="5"/>
      <c r="UHZ271" s="5"/>
      <c r="UIA271" s="5"/>
      <c r="UIB271" s="5"/>
      <c r="UIC271" s="5"/>
      <c r="UID271" s="5"/>
      <c r="UIE271" s="5"/>
      <c r="UIF271" s="5"/>
      <c r="UIG271" s="5"/>
      <c r="UIH271" s="5"/>
      <c r="UII271" s="5"/>
      <c r="UIJ271" s="5"/>
      <c r="UIK271" s="5"/>
      <c r="UIL271" s="5"/>
      <c r="UIM271" s="5"/>
      <c r="UIN271" s="5"/>
      <c r="UIO271" s="5"/>
      <c r="UIP271" s="5"/>
      <c r="UIQ271" s="5"/>
      <c r="UIR271" s="5"/>
      <c r="UIS271" s="5"/>
      <c r="UIT271" s="5"/>
      <c r="UIU271" s="5"/>
      <c r="UIV271" s="5"/>
      <c r="UIW271" s="5"/>
      <c r="UIX271" s="5"/>
      <c r="UIY271" s="5"/>
      <c r="UIZ271" s="5"/>
      <c r="UJA271" s="5"/>
      <c r="UJB271" s="5"/>
      <c r="UJC271" s="5"/>
      <c r="UJD271" s="5"/>
      <c r="UJE271" s="5"/>
      <c r="UJF271" s="5"/>
      <c r="UJG271" s="5"/>
      <c r="UJH271" s="5"/>
      <c r="UJI271" s="5"/>
      <c r="UJJ271" s="5"/>
      <c r="UJK271" s="5"/>
      <c r="UJL271" s="5"/>
      <c r="UJM271" s="5"/>
      <c r="UJN271" s="5"/>
      <c r="UJO271" s="5"/>
      <c r="UJP271" s="5"/>
      <c r="UJQ271" s="5"/>
      <c r="UJR271" s="5"/>
      <c r="UJS271" s="5"/>
      <c r="UJT271" s="5"/>
      <c r="UJU271" s="5"/>
      <c r="UJV271" s="5"/>
      <c r="UJW271" s="5"/>
      <c r="UJX271" s="5"/>
      <c r="UJY271" s="5"/>
      <c r="UJZ271" s="5"/>
      <c r="UKA271" s="5"/>
      <c r="UKB271" s="5"/>
      <c r="UKC271" s="5"/>
      <c r="UKD271" s="5"/>
      <c r="UKE271" s="5"/>
      <c r="UKF271" s="5"/>
      <c r="UKG271" s="5"/>
      <c r="UKH271" s="5"/>
      <c r="UKI271" s="5"/>
      <c r="UKJ271" s="5"/>
      <c r="UKK271" s="5"/>
      <c r="UKL271" s="5"/>
      <c r="UKM271" s="5"/>
      <c r="UKN271" s="5"/>
      <c r="UKO271" s="5"/>
      <c r="UKP271" s="5"/>
      <c r="UKQ271" s="5"/>
      <c r="UKR271" s="5"/>
      <c r="UKS271" s="5"/>
      <c r="UKT271" s="5"/>
      <c r="UKU271" s="5"/>
      <c r="UKV271" s="5"/>
      <c r="UKW271" s="5"/>
      <c r="UKX271" s="5"/>
      <c r="UKY271" s="5"/>
      <c r="UKZ271" s="5"/>
      <c r="ULA271" s="5"/>
      <c r="ULB271" s="5"/>
      <c r="ULC271" s="5"/>
      <c r="ULD271" s="5"/>
      <c r="ULE271" s="5"/>
      <c r="ULF271" s="5"/>
      <c r="ULG271" s="5"/>
      <c r="ULH271" s="5"/>
      <c r="ULI271" s="5"/>
      <c r="ULJ271" s="5"/>
      <c r="ULK271" s="5"/>
      <c r="ULL271" s="5"/>
      <c r="ULM271" s="5"/>
      <c r="ULN271" s="5"/>
      <c r="ULO271" s="5"/>
      <c r="ULP271" s="5"/>
      <c r="ULQ271" s="5"/>
      <c r="ULR271" s="5"/>
      <c r="ULS271" s="5"/>
      <c r="ULT271" s="5"/>
      <c r="ULU271" s="5"/>
      <c r="ULV271" s="5"/>
      <c r="ULW271" s="5"/>
      <c r="ULX271" s="5"/>
      <c r="ULY271" s="5"/>
      <c r="ULZ271" s="5"/>
      <c r="UMA271" s="5"/>
      <c r="UMB271" s="5"/>
      <c r="UMC271" s="5"/>
      <c r="UMD271" s="5"/>
      <c r="UME271" s="5"/>
      <c r="UMF271" s="5"/>
      <c r="UMG271" s="5"/>
      <c r="UMH271" s="5"/>
      <c r="UMI271" s="5"/>
      <c r="UMJ271" s="5"/>
      <c r="UMK271" s="5"/>
      <c r="UML271" s="5"/>
      <c r="UMM271" s="5"/>
      <c r="UMN271" s="5"/>
      <c r="UMO271" s="5"/>
      <c r="UMP271" s="5"/>
      <c r="UMQ271" s="5"/>
      <c r="UMR271" s="5"/>
      <c r="UMS271" s="5"/>
      <c r="UMT271" s="5"/>
      <c r="UMU271" s="5"/>
      <c r="UMV271" s="5"/>
      <c r="UMW271" s="5"/>
      <c r="UMX271" s="5"/>
      <c r="UMY271" s="5"/>
      <c r="UMZ271" s="5"/>
      <c r="UNA271" s="5"/>
      <c r="UNB271" s="5"/>
      <c r="UNC271" s="5"/>
      <c r="UND271" s="5"/>
      <c r="UNE271" s="5"/>
      <c r="UNF271" s="5"/>
      <c r="UNG271" s="5"/>
      <c r="UNH271" s="5"/>
      <c r="UNI271" s="5"/>
      <c r="UNJ271" s="5"/>
      <c r="UNK271" s="5"/>
      <c r="UNL271" s="5"/>
      <c r="UNM271" s="5"/>
      <c r="UNN271" s="5"/>
      <c r="UNO271" s="5"/>
      <c r="UNP271" s="5"/>
      <c r="UNQ271" s="5"/>
      <c r="UNR271" s="5"/>
      <c r="UNS271" s="5"/>
      <c r="UNT271" s="5"/>
      <c r="UNU271" s="5"/>
      <c r="UNV271" s="5"/>
      <c r="UNW271" s="5"/>
      <c r="UNX271" s="5"/>
      <c r="UNY271" s="5"/>
      <c r="UNZ271" s="5"/>
      <c r="UOA271" s="5"/>
      <c r="UOB271" s="5"/>
      <c r="UOC271" s="5"/>
      <c r="UOD271" s="5"/>
      <c r="UOE271" s="5"/>
      <c r="UOF271" s="5"/>
      <c r="UOG271" s="5"/>
      <c r="UOH271" s="5"/>
      <c r="UOI271" s="5"/>
      <c r="UOJ271" s="5"/>
      <c r="UOK271" s="5"/>
      <c r="UOL271" s="5"/>
      <c r="UOM271" s="5"/>
      <c r="UON271" s="5"/>
      <c r="UOO271" s="5"/>
      <c r="UOP271" s="5"/>
      <c r="UOQ271" s="5"/>
      <c r="UOR271" s="5"/>
      <c r="UOS271" s="5"/>
      <c r="UOT271" s="5"/>
      <c r="UOU271" s="5"/>
      <c r="UOV271" s="5"/>
      <c r="UOW271" s="5"/>
      <c r="UOX271" s="5"/>
      <c r="UOY271" s="5"/>
      <c r="UOZ271" s="5"/>
      <c r="UPA271" s="5"/>
      <c r="UPB271" s="5"/>
      <c r="UPC271" s="5"/>
      <c r="UPD271" s="5"/>
      <c r="UPE271" s="5"/>
      <c r="UPF271" s="5"/>
      <c r="UPG271" s="5"/>
      <c r="UPH271" s="5"/>
      <c r="UPI271" s="5"/>
      <c r="UPJ271" s="5"/>
      <c r="UPK271" s="5"/>
      <c r="UPL271" s="5"/>
      <c r="UPM271" s="5"/>
      <c r="UPN271" s="5"/>
      <c r="UPO271" s="5"/>
      <c r="UPP271" s="5"/>
      <c r="UPQ271" s="5"/>
      <c r="UPR271" s="5"/>
      <c r="UPS271" s="5"/>
      <c r="UPT271" s="5"/>
      <c r="UPU271" s="5"/>
      <c r="UPV271" s="5"/>
      <c r="UPW271" s="5"/>
      <c r="UPX271" s="5"/>
      <c r="UPY271" s="5"/>
      <c r="UPZ271" s="5"/>
      <c r="UQA271" s="5"/>
      <c r="UQB271" s="5"/>
      <c r="UQC271" s="5"/>
      <c r="UQD271" s="5"/>
      <c r="UQE271" s="5"/>
      <c r="UQF271" s="5"/>
      <c r="UQG271" s="5"/>
      <c r="UQH271" s="5"/>
      <c r="UQI271" s="5"/>
      <c r="UQJ271" s="5"/>
      <c r="UQK271" s="5"/>
      <c r="UQL271" s="5"/>
      <c r="UQM271" s="5"/>
      <c r="UQN271" s="5"/>
      <c r="UQO271" s="5"/>
      <c r="UQP271" s="5"/>
      <c r="UQQ271" s="5"/>
      <c r="UQR271" s="5"/>
      <c r="UQS271" s="5"/>
      <c r="UQT271" s="5"/>
      <c r="UQU271" s="5"/>
      <c r="UQV271" s="5"/>
      <c r="UQW271" s="5"/>
      <c r="UQX271" s="5"/>
      <c r="UQY271" s="5"/>
      <c r="UQZ271" s="5"/>
      <c r="URA271" s="5"/>
      <c r="URB271" s="5"/>
      <c r="URC271" s="5"/>
      <c r="URD271" s="5"/>
      <c r="URE271" s="5"/>
      <c r="URF271" s="5"/>
      <c r="URG271" s="5"/>
      <c r="URH271" s="5"/>
      <c r="URI271" s="5"/>
      <c r="URJ271" s="5"/>
      <c r="URK271" s="5"/>
      <c r="URL271" s="5"/>
      <c r="URM271" s="5"/>
      <c r="URN271" s="5"/>
      <c r="URO271" s="5"/>
      <c r="URP271" s="5"/>
      <c r="URQ271" s="5"/>
      <c r="URR271" s="5"/>
      <c r="URS271" s="5"/>
      <c r="URT271" s="5"/>
      <c r="URU271" s="5"/>
      <c r="URV271" s="5"/>
      <c r="URW271" s="5"/>
      <c r="URX271" s="5"/>
      <c r="URY271" s="5"/>
      <c r="URZ271" s="5"/>
      <c r="USA271" s="5"/>
      <c r="USB271" s="5"/>
      <c r="USC271" s="5"/>
      <c r="USD271" s="5"/>
      <c r="USE271" s="5"/>
      <c r="USF271" s="5"/>
      <c r="USG271" s="5"/>
      <c r="USH271" s="5"/>
      <c r="USI271" s="5"/>
      <c r="USJ271" s="5"/>
      <c r="USK271" s="5"/>
      <c r="USL271" s="5"/>
      <c r="USM271" s="5"/>
      <c r="USN271" s="5"/>
      <c r="USO271" s="5"/>
      <c r="USP271" s="5"/>
      <c r="USQ271" s="5"/>
      <c r="USR271" s="5"/>
      <c r="USS271" s="5"/>
      <c r="UST271" s="5"/>
      <c r="USU271" s="5"/>
      <c r="USV271" s="5"/>
      <c r="USW271" s="5"/>
      <c r="USX271" s="5"/>
      <c r="USY271" s="5"/>
      <c r="USZ271" s="5"/>
      <c r="UTA271" s="5"/>
      <c r="UTB271" s="5"/>
      <c r="UTC271" s="5"/>
      <c r="UTD271" s="5"/>
      <c r="UTE271" s="5"/>
      <c r="UTF271" s="5"/>
      <c r="UTG271" s="5"/>
      <c r="UTH271" s="5"/>
      <c r="UTI271" s="5"/>
      <c r="UTJ271" s="5"/>
      <c r="UTK271" s="5"/>
      <c r="UTL271" s="5"/>
      <c r="UTM271" s="5"/>
      <c r="UTN271" s="5"/>
      <c r="UTO271" s="5"/>
      <c r="UTP271" s="5"/>
      <c r="UTQ271" s="5"/>
      <c r="UTR271" s="5"/>
      <c r="UTS271" s="5"/>
      <c r="UTT271" s="5"/>
      <c r="UTU271" s="5"/>
      <c r="UTV271" s="5"/>
      <c r="UTW271" s="5"/>
      <c r="UTX271" s="5"/>
      <c r="UTY271" s="5"/>
      <c r="UTZ271" s="5"/>
      <c r="UUA271" s="5"/>
      <c r="UUB271" s="5"/>
      <c r="UUC271" s="5"/>
      <c r="UUD271" s="5"/>
      <c r="UUE271" s="5"/>
      <c r="UUF271" s="5"/>
      <c r="UUG271" s="5"/>
      <c r="UUH271" s="5"/>
      <c r="UUI271" s="5"/>
      <c r="UUJ271" s="5"/>
      <c r="UUK271" s="5"/>
      <c r="UUL271" s="5"/>
      <c r="UUM271" s="5"/>
      <c r="UUN271" s="5"/>
      <c r="UUO271" s="5"/>
      <c r="UUP271" s="5"/>
      <c r="UUQ271" s="5"/>
      <c r="UUR271" s="5"/>
      <c r="UUS271" s="5"/>
      <c r="UUT271" s="5"/>
      <c r="UUU271" s="5"/>
      <c r="UUV271" s="5"/>
      <c r="UUW271" s="5"/>
      <c r="UUX271" s="5"/>
      <c r="UUY271" s="5"/>
      <c r="UUZ271" s="5"/>
      <c r="UVA271" s="5"/>
      <c r="UVB271" s="5"/>
      <c r="UVC271" s="5"/>
      <c r="UVD271" s="5"/>
      <c r="UVE271" s="5"/>
      <c r="UVF271" s="5"/>
      <c r="UVG271" s="5"/>
      <c r="UVH271" s="5"/>
      <c r="UVI271" s="5"/>
      <c r="UVJ271" s="5"/>
      <c r="UVK271" s="5"/>
      <c r="UVL271" s="5"/>
      <c r="UVM271" s="5"/>
      <c r="UVN271" s="5"/>
      <c r="UVO271" s="5"/>
      <c r="UVP271" s="5"/>
      <c r="UVQ271" s="5"/>
      <c r="UVR271" s="5"/>
      <c r="UVS271" s="5"/>
      <c r="UVT271" s="5"/>
      <c r="UVU271" s="5"/>
      <c r="UVV271" s="5"/>
      <c r="UVW271" s="5"/>
      <c r="UVX271" s="5"/>
      <c r="UVY271" s="5"/>
      <c r="UVZ271" s="5"/>
      <c r="UWA271" s="5"/>
      <c r="UWB271" s="5"/>
      <c r="UWC271" s="5"/>
      <c r="UWD271" s="5"/>
      <c r="UWE271" s="5"/>
      <c r="UWF271" s="5"/>
      <c r="UWG271" s="5"/>
      <c r="UWH271" s="5"/>
      <c r="UWI271" s="5"/>
      <c r="UWJ271" s="5"/>
      <c r="UWK271" s="5"/>
      <c r="UWL271" s="5"/>
      <c r="UWM271" s="5"/>
      <c r="UWN271" s="5"/>
      <c r="UWO271" s="5"/>
      <c r="UWP271" s="5"/>
      <c r="UWQ271" s="5"/>
      <c r="UWR271" s="5"/>
      <c r="UWS271" s="5"/>
      <c r="UWT271" s="5"/>
      <c r="UWU271" s="5"/>
      <c r="UWV271" s="5"/>
      <c r="UWW271" s="5"/>
      <c r="UWX271" s="5"/>
      <c r="UWY271" s="5"/>
      <c r="UWZ271" s="5"/>
      <c r="UXA271" s="5"/>
      <c r="UXB271" s="5"/>
      <c r="UXC271" s="5"/>
      <c r="UXD271" s="5"/>
      <c r="UXE271" s="5"/>
      <c r="UXF271" s="5"/>
      <c r="UXG271" s="5"/>
      <c r="UXH271" s="5"/>
      <c r="UXI271" s="5"/>
      <c r="UXJ271" s="5"/>
      <c r="UXK271" s="5"/>
      <c r="UXL271" s="5"/>
      <c r="UXM271" s="5"/>
      <c r="UXN271" s="5"/>
      <c r="UXO271" s="5"/>
      <c r="UXP271" s="5"/>
      <c r="UXQ271" s="5"/>
      <c r="UXR271" s="5"/>
      <c r="UXS271" s="5"/>
      <c r="UXT271" s="5"/>
      <c r="UXU271" s="5"/>
      <c r="UXV271" s="5"/>
      <c r="UXW271" s="5"/>
      <c r="UXX271" s="5"/>
      <c r="UXY271" s="5"/>
      <c r="UXZ271" s="5"/>
      <c r="UYA271" s="5"/>
      <c r="UYB271" s="5"/>
      <c r="UYC271" s="5"/>
      <c r="UYD271" s="5"/>
      <c r="UYE271" s="5"/>
      <c r="UYF271" s="5"/>
      <c r="UYG271" s="5"/>
      <c r="UYH271" s="5"/>
      <c r="UYI271" s="5"/>
      <c r="UYJ271" s="5"/>
      <c r="UYK271" s="5"/>
      <c r="UYL271" s="5"/>
      <c r="UYM271" s="5"/>
      <c r="UYN271" s="5"/>
      <c r="UYO271" s="5"/>
      <c r="UYP271" s="5"/>
      <c r="UYQ271" s="5"/>
      <c r="UYR271" s="5"/>
      <c r="UYS271" s="5"/>
      <c r="UYT271" s="5"/>
      <c r="UYU271" s="5"/>
      <c r="UYV271" s="5"/>
      <c r="UYW271" s="5"/>
      <c r="UYX271" s="5"/>
      <c r="UYY271" s="5"/>
      <c r="UYZ271" s="5"/>
      <c r="UZA271" s="5"/>
      <c r="UZB271" s="5"/>
      <c r="UZC271" s="5"/>
      <c r="UZD271" s="5"/>
      <c r="UZE271" s="5"/>
      <c r="UZF271" s="5"/>
      <c r="UZG271" s="5"/>
      <c r="UZH271" s="5"/>
      <c r="UZI271" s="5"/>
      <c r="UZJ271" s="5"/>
      <c r="UZK271" s="5"/>
      <c r="UZL271" s="5"/>
      <c r="UZM271" s="5"/>
      <c r="UZN271" s="5"/>
      <c r="UZO271" s="5"/>
      <c r="UZP271" s="5"/>
      <c r="UZQ271" s="5"/>
      <c r="UZR271" s="5"/>
      <c r="UZS271" s="5"/>
      <c r="UZT271" s="5"/>
      <c r="UZU271" s="5"/>
      <c r="UZV271" s="5"/>
      <c r="UZW271" s="5"/>
      <c r="UZX271" s="5"/>
      <c r="UZY271" s="5"/>
      <c r="UZZ271" s="5"/>
      <c r="VAA271" s="5"/>
      <c r="VAB271" s="5"/>
      <c r="VAC271" s="5"/>
      <c r="VAD271" s="5"/>
      <c r="VAE271" s="5"/>
      <c r="VAF271" s="5"/>
      <c r="VAG271" s="5"/>
      <c r="VAH271" s="5"/>
      <c r="VAI271" s="5"/>
      <c r="VAJ271" s="5"/>
      <c r="VAK271" s="5"/>
      <c r="VAL271" s="5"/>
      <c r="VAM271" s="5"/>
      <c r="VAN271" s="5"/>
      <c r="VAO271" s="5"/>
      <c r="VAP271" s="5"/>
      <c r="VAQ271" s="5"/>
      <c r="VAR271" s="5"/>
      <c r="VAS271" s="5"/>
      <c r="VAT271" s="5"/>
      <c r="VAU271" s="5"/>
      <c r="VAV271" s="5"/>
      <c r="VAW271" s="5"/>
      <c r="VAX271" s="5"/>
      <c r="VAY271" s="5"/>
      <c r="VAZ271" s="5"/>
      <c r="VBA271" s="5"/>
      <c r="VBB271" s="5"/>
      <c r="VBC271" s="5"/>
      <c r="VBD271" s="5"/>
      <c r="VBE271" s="5"/>
      <c r="VBF271" s="5"/>
      <c r="VBG271" s="5"/>
      <c r="VBH271" s="5"/>
      <c r="VBI271" s="5"/>
      <c r="VBJ271" s="5"/>
      <c r="VBK271" s="5"/>
      <c r="VBL271" s="5"/>
      <c r="VBM271" s="5"/>
      <c r="VBN271" s="5"/>
      <c r="VBO271" s="5"/>
      <c r="VBP271" s="5"/>
      <c r="VBQ271" s="5"/>
      <c r="VBR271" s="5"/>
      <c r="VBS271" s="5"/>
      <c r="VBT271" s="5"/>
      <c r="VBU271" s="5"/>
      <c r="VBV271" s="5"/>
      <c r="VBW271" s="5"/>
      <c r="VBX271" s="5"/>
      <c r="VBY271" s="5"/>
      <c r="VBZ271" s="5"/>
      <c r="VCA271" s="5"/>
      <c r="VCB271" s="5"/>
      <c r="VCC271" s="5"/>
      <c r="VCD271" s="5"/>
      <c r="VCE271" s="5"/>
      <c r="VCF271" s="5"/>
      <c r="VCG271" s="5"/>
      <c r="VCH271" s="5"/>
      <c r="VCI271" s="5"/>
      <c r="VCJ271" s="5"/>
      <c r="VCK271" s="5"/>
      <c r="VCL271" s="5"/>
      <c r="VCM271" s="5"/>
      <c r="VCN271" s="5"/>
      <c r="VCO271" s="5"/>
      <c r="VCP271" s="5"/>
      <c r="VCQ271" s="5"/>
      <c r="VCR271" s="5"/>
      <c r="VCS271" s="5"/>
      <c r="VCT271" s="5"/>
      <c r="VCU271" s="5"/>
      <c r="VCV271" s="5"/>
      <c r="VCW271" s="5"/>
      <c r="VCX271" s="5"/>
      <c r="VCY271" s="5"/>
      <c r="VCZ271" s="5"/>
      <c r="VDA271" s="5"/>
      <c r="VDB271" s="5"/>
      <c r="VDC271" s="5"/>
      <c r="VDD271" s="5"/>
      <c r="VDE271" s="5"/>
      <c r="VDF271" s="5"/>
      <c r="VDG271" s="5"/>
      <c r="VDH271" s="5"/>
      <c r="VDI271" s="5"/>
      <c r="VDJ271" s="5"/>
      <c r="VDK271" s="5"/>
      <c r="VDL271" s="5"/>
      <c r="VDM271" s="5"/>
      <c r="VDN271" s="5"/>
      <c r="VDO271" s="5"/>
      <c r="VDP271" s="5"/>
      <c r="VDQ271" s="5"/>
      <c r="VDR271" s="5"/>
      <c r="VDS271" s="5"/>
      <c r="VDT271" s="5"/>
      <c r="VDU271" s="5"/>
      <c r="VDV271" s="5"/>
      <c r="VDW271" s="5"/>
      <c r="VDX271" s="5"/>
      <c r="VDY271" s="5"/>
      <c r="VDZ271" s="5"/>
      <c r="VEA271" s="5"/>
      <c r="VEB271" s="5"/>
      <c r="VEC271" s="5"/>
      <c r="VED271" s="5"/>
      <c r="VEE271" s="5"/>
      <c r="VEF271" s="5"/>
      <c r="VEG271" s="5"/>
      <c r="VEH271" s="5"/>
      <c r="VEI271" s="5"/>
      <c r="VEJ271" s="5"/>
      <c r="VEK271" s="5"/>
      <c r="VEL271" s="5"/>
      <c r="VEM271" s="5"/>
      <c r="VEN271" s="5"/>
      <c r="VEO271" s="5"/>
      <c r="VEP271" s="5"/>
      <c r="VEQ271" s="5"/>
      <c r="VER271" s="5"/>
      <c r="VES271" s="5"/>
      <c r="VET271" s="5"/>
      <c r="VEU271" s="5"/>
      <c r="VEV271" s="5"/>
      <c r="VEW271" s="5"/>
      <c r="VEX271" s="5"/>
      <c r="VEY271" s="5"/>
      <c r="VEZ271" s="5"/>
      <c r="VFA271" s="5"/>
      <c r="VFB271" s="5"/>
      <c r="VFC271" s="5"/>
      <c r="VFD271" s="5"/>
      <c r="VFE271" s="5"/>
      <c r="VFF271" s="5"/>
      <c r="VFG271" s="5"/>
      <c r="VFH271" s="5"/>
      <c r="VFI271" s="5"/>
      <c r="VFJ271" s="5"/>
      <c r="VFK271" s="5"/>
      <c r="VFL271" s="5"/>
      <c r="VFM271" s="5"/>
      <c r="VFN271" s="5"/>
      <c r="VFO271" s="5"/>
      <c r="VFP271" s="5"/>
      <c r="VFQ271" s="5"/>
      <c r="VFR271" s="5"/>
      <c r="VFS271" s="5"/>
      <c r="VFT271" s="5"/>
      <c r="VFU271" s="5"/>
      <c r="VFV271" s="5"/>
      <c r="VFW271" s="5"/>
      <c r="VFX271" s="5"/>
      <c r="VFY271" s="5"/>
      <c r="VFZ271" s="5"/>
      <c r="VGA271" s="5"/>
      <c r="VGB271" s="5"/>
      <c r="VGC271" s="5"/>
      <c r="VGD271" s="5"/>
      <c r="VGE271" s="5"/>
      <c r="VGF271" s="5"/>
      <c r="VGG271" s="5"/>
      <c r="VGH271" s="5"/>
      <c r="VGI271" s="5"/>
      <c r="VGJ271" s="5"/>
      <c r="VGK271" s="5"/>
      <c r="VGL271" s="5"/>
      <c r="VGM271" s="5"/>
      <c r="VGN271" s="5"/>
      <c r="VGO271" s="5"/>
      <c r="VGP271" s="5"/>
      <c r="VGQ271" s="5"/>
      <c r="VGR271" s="5"/>
      <c r="VGS271" s="5"/>
      <c r="VGT271" s="5"/>
      <c r="VGU271" s="5"/>
      <c r="VGV271" s="5"/>
      <c r="VGW271" s="5"/>
      <c r="VGX271" s="5"/>
      <c r="VGY271" s="5"/>
      <c r="VGZ271" s="5"/>
      <c r="VHA271" s="5"/>
      <c r="VHB271" s="5"/>
      <c r="VHC271" s="5"/>
      <c r="VHD271" s="5"/>
      <c r="VHE271" s="5"/>
      <c r="VHF271" s="5"/>
      <c r="VHG271" s="5"/>
      <c r="VHH271" s="5"/>
      <c r="VHI271" s="5"/>
      <c r="VHJ271" s="5"/>
      <c r="VHK271" s="5"/>
      <c r="VHL271" s="5"/>
      <c r="VHM271" s="5"/>
      <c r="VHN271" s="5"/>
      <c r="VHO271" s="5"/>
      <c r="VHP271" s="5"/>
      <c r="VHQ271" s="5"/>
      <c r="VHR271" s="5"/>
      <c r="VHS271" s="5"/>
      <c r="VHT271" s="5"/>
      <c r="VHU271" s="5"/>
      <c r="VHV271" s="5"/>
      <c r="VHW271" s="5"/>
      <c r="VHX271" s="5"/>
      <c r="VHY271" s="5"/>
      <c r="VHZ271" s="5"/>
      <c r="VIA271" s="5"/>
      <c r="VIB271" s="5"/>
      <c r="VIC271" s="5"/>
      <c r="VID271" s="5"/>
      <c r="VIE271" s="5"/>
      <c r="VIF271" s="5"/>
      <c r="VIG271" s="5"/>
      <c r="VIH271" s="5"/>
      <c r="VII271" s="5"/>
      <c r="VIJ271" s="5"/>
      <c r="VIK271" s="5"/>
      <c r="VIL271" s="5"/>
      <c r="VIM271" s="5"/>
      <c r="VIN271" s="5"/>
      <c r="VIO271" s="5"/>
      <c r="VIP271" s="5"/>
      <c r="VIQ271" s="5"/>
      <c r="VIR271" s="5"/>
      <c r="VIS271" s="5"/>
      <c r="VIT271" s="5"/>
      <c r="VIU271" s="5"/>
      <c r="VIV271" s="5"/>
      <c r="VIW271" s="5"/>
      <c r="VIX271" s="5"/>
      <c r="VIY271" s="5"/>
      <c r="VIZ271" s="5"/>
      <c r="VJA271" s="5"/>
      <c r="VJB271" s="5"/>
      <c r="VJC271" s="5"/>
      <c r="VJD271" s="5"/>
      <c r="VJE271" s="5"/>
      <c r="VJF271" s="5"/>
      <c r="VJG271" s="5"/>
      <c r="VJH271" s="5"/>
      <c r="VJI271" s="5"/>
      <c r="VJJ271" s="5"/>
      <c r="VJK271" s="5"/>
      <c r="VJL271" s="5"/>
      <c r="VJM271" s="5"/>
      <c r="VJN271" s="5"/>
      <c r="VJO271" s="5"/>
      <c r="VJP271" s="5"/>
      <c r="VJQ271" s="5"/>
      <c r="VJR271" s="5"/>
      <c r="VJS271" s="5"/>
      <c r="VJT271" s="5"/>
      <c r="VJU271" s="5"/>
      <c r="VJV271" s="5"/>
      <c r="VJW271" s="5"/>
      <c r="VJX271" s="5"/>
      <c r="VJY271" s="5"/>
      <c r="VJZ271" s="5"/>
      <c r="VKA271" s="5"/>
      <c r="VKB271" s="5"/>
      <c r="VKC271" s="5"/>
      <c r="VKD271" s="5"/>
      <c r="VKE271" s="5"/>
      <c r="VKF271" s="5"/>
      <c r="VKG271" s="5"/>
      <c r="VKH271" s="5"/>
      <c r="VKI271" s="5"/>
      <c r="VKJ271" s="5"/>
      <c r="VKK271" s="5"/>
      <c r="VKL271" s="5"/>
      <c r="VKM271" s="5"/>
      <c r="VKN271" s="5"/>
      <c r="VKO271" s="5"/>
      <c r="VKP271" s="5"/>
      <c r="VKQ271" s="5"/>
      <c r="VKR271" s="5"/>
      <c r="VKS271" s="5"/>
      <c r="VKT271" s="5"/>
      <c r="VKU271" s="5"/>
      <c r="VKV271" s="5"/>
      <c r="VKW271" s="5"/>
      <c r="VKX271" s="5"/>
      <c r="VKY271" s="5"/>
      <c r="VKZ271" s="5"/>
      <c r="VLA271" s="5"/>
      <c r="VLB271" s="5"/>
      <c r="VLC271" s="5"/>
      <c r="VLD271" s="5"/>
      <c r="VLE271" s="5"/>
      <c r="VLF271" s="5"/>
      <c r="VLG271" s="5"/>
      <c r="VLH271" s="5"/>
      <c r="VLI271" s="5"/>
      <c r="VLJ271" s="5"/>
      <c r="VLK271" s="5"/>
      <c r="VLL271" s="5"/>
      <c r="VLM271" s="5"/>
      <c r="VLN271" s="5"/>
      <c r="VLO271" s="5"/>
      <c r="VLP271" s="5"/>
      <c r="VLQ271" s="5"/>
      <c r="VLR271" s="5"/>
      <c r="VLS271" s="5"/>
      <c r="VLT271" s="5"/>
      <c r="VLU271" s="5"/>
      <c r="VLV271" s="5"/>
      <c r="VLW271" s="5"/>
      <c r="VLX271" s="5"/>
      <c r="VLY271" s="5"/>
      <c r="VLZ271" s="5"/>
      <c r="VMA271" s="5"/>
      <c r="VMB271" s="5"/>
      <c r="VMC271" s="5"/>
      <c r="VMD271" s="5"/>
      <c r="VME271" s="5"/>
      <c r="VMF271" s="5"/>
      <c r="VMG271" s="5"/>
      <c r="VMH271" s="5"/>
      <c r="VMI271" s="5"/>
      <c r="VMJ271" s="5"/>
      <c r="VMK271" s="5"/>
      <c r="VML271" s="5"/>
      <c r="VMM271" s="5"/>
      <c r="VMN271" s="5"/>
      <c r="VMO271" s="5"/>
      <c r="VMP271" s="5"/>
      <c r="VMQ271" s="5"/>
      <c r="VMR271" s="5"/>
      <c r="VMS271" s="5"/>
      <c r="VMT271" s="5"/>
      <c r="VMU271" s="5"/>
      <c r="VMV271" s="5"/>
      <c r="VMW271" s="5"/>
      <c r="VMX271" s="5"/>
      <c r="VMY271" s="5"/>
      <c r="VMZ271" s="5"/>
      <c r="VNA271" s="5"/>
      <c r="VNB271" s="5"/>
      <c r="VNC271" s="5"/>
      <c r="VND271" s="5"/>
      <c r="VNE271" s="5"/>
      <c r="VNF271" s="5"/>
      <c r="VNG271" s="5"/>
      <c r="VNH271" s="5"/>
      <c r="VNI271" s="5"/>
      <c r="VNJ271" s="5"/>
      <c r="VNK271" s="5"/>
      <c r="VNL271" s="5"/>
      <c r="VNM271" s="5"/>
      <c r="VNN271" s="5"/>
      <c r="VNO271" s="5"/>
      <c r="VNP271" s="5"/>
      <c r="VNQ271" s="5"/>
      <c r="VNR271" s="5"/>
      <c r="VNS271" s="5"/>
      <c r="VNT271" s="5"/>
      <c r="VNU271" s="5"/>
      <c r="VNV271" s="5"/>
      <c r="VNW271" s="5"/>
      <c r="VNX271" s="5"/>
      <c r="VNY271" s="5"/>
      <c r="VNZ271" s="5"/>
      <c r="VOA271" s="5"/>
      <c r="VOB271" s="5"/>
      <c r="VOC271" s="5"/>
      <c r="VOD271" s="5"/>
      <c r="VOE271" s="5"/>
      <c r="VOF271" s="5"/>
      <c r="VOG271" s="5"/>
      <c r="VOH271" s="5"/>
      <c r="VOI271" s="5"/>
      <c r="VOJ271" s="5"/>
      <c r="VOK271" s="5"/>
      <c r="VOL271" s="5"/>
      <c r="VOM271" s="5"/>
      <c r="VON271" s="5"/>
      <c r="VOO271" s="5"/>
      <c r="VOP271" s="5"/>
      <c r="VOQ271" s="5"/>
      <c r="VOR271" s="5"/>
      <c r="VOS271" s="5"/>
      <c r="VOT271" s="5"/>
      <c r="VOU271" s="5"/>
      <c r="VOV271" s="5"/>
      <c r="VOW271" s="5"/>
      <c r="VOX271" s="5"/>
      <c r="VOY271" s="5"/>
      <c r="VOZ271" s="5"/>
      <c r="VPA271" s="5"/>
      <c r="VPB271" s="5"/>
      <c r="VPC271" s="5"/>
      <c r="VPD271" s="5"/>
      <c r="VPE271" s="5"/>
      <c r="VPF271" s="5"/>
      <c r="VPG271" s="5"/>
      <c r="VPH271" s="5"/>
      <c r="VPI271" s="5"/>
      <c r="VPJ271" s="5"/>
      <c r="VPK271" s="5"/>
      <c r="VPL271" s="5"/>
      <c r="VPM271" s="5"/>
      <c r="VPN271" s="5"/>
      <c r="VPO271" s="5"/>
      <c r="VPP271" s="5"/>
      <c r="VPQ271" s="5"/>
      <c r="VPR271" s="5"/>
      <c r="VPS271" s="5"/>
      <c r="VPT271" s="5"/>
      <c r="VPU271" s="5"/>
      <c r="VPV271" s="5"/>
      <c r="VPW271" s="5"/>
      <c r="VPX271" s="5"/>
      <c r="VPY271" s="5"/>
      <c r="VPZ271" s="5"/>
      <c r="VQA271" s="5"/>
      <c r="VQB271" s="5"/>
      <c r="VQC271" s="5"/>
      <c r="VQD271" s="5"/>
      <c r="VQE271" s="5"/>
      <c r="VQF271" s="5"/>
      <c r="VQG271" s="5"/>
      <c r="VQH271" s="5"/>
      <c r="VQI271" s="5"/>
      <c r="VQJ271" s="5"/>
      <c r="VQK271" s="5"/>
      <c r="VQL271" s="5"/>
      <c r="VQM271" s="5"/>
      <c r="VQN271" s="5"/>
      <c r="VQO271" s="5"/>
      <c r="VQP271" s="5"/>
      <c r="VQQ271" s="5"/>
      <c r="VQR271" s="5"/>
      <c r="VQS271" s="5"/>
      <c r="VQT271" s="5"/>
      <c r="VQU271" s="5"/>
      <c r="VQV271" s="5"/>
      <c r="VQW271" s="5"/>
      <c r="VQX271" s="5"/>
      <c r="VQY271" s="5"/>
      <c r="VQZ271" s="5"/>
      <c r="VRA271" s="5"/>
      <c r="VRB271" s="5"/>
      <c r="VRC271" s="5"/>
      <c r="VRD271" s="5"/>
      <c r="VRE271" s="5"/>
      <c r="VRF271" s="5"/>
      <c r="VRG271" s="5"/>
      <c r="VRH271" s="5"/>
      <c r="VRI271" s="5"/>
      <c r="VRJ271" s="5"/>
      <c r="VRK271" s="5"/>
      <c r="VRL271" s="5"/>
      <c r="VRM271" s="5"/>
      <c r="VRN271" s="5"/>
      <c r="VRO271" s="5"/>
      <c r="VRP271" s="5"/>
      <c r="VRQ271" s="5"/>
      <c r="VRR271" s="5"/>
      <c r="VRS271" s="5"/>
      <c r="VRT271" s="5"/>
      <c r="VRU271" s="5"/>
      <c r="VRV271" s="5"/>
      <c r="VRW271" s="5"/>
      <c r="VRX271" s="5"/>
      <c r="VRY271" s="5"/>
      <c r="VRZ271" s="5"/>
      <c r="VSA271" s="5"/>
      <c r="VSB271" s="5"/>
      <c r="VSC271" s="5"/>
      <c r="VSD271" s="5"/>
      <c r="VSE271" s="5"/>
      <c r="VSF271" s="5"/>
      <c r="VSG271" s="5"/>
      <c r="VSH271" s="5"/>
      <c r="VSI271" s="5"/>
      <c r="VSJ271" s="5"/>
      <c r="VSK271" s="5"/>
      <c r="VSL271" s="5"/>
      <c r="VSM271" s="5"/>
      <c r="VSN271" s="5"/>
      <c r="VSO271" s="5"/>
      <c r="VSP271" s="5"/>
      <c r="VSQ271" s="5"/>
      <c r="VSR271" s="5"/>
      <c r="VSS271" s="5"/>
      <c r="VST271" s="5"/>
      <c r="VSU271" s="5"/>
      <c r="VSV271" s="5"/>
      <c r="VSW271" s="5"/>
      <c r="VSX271" s="5"/>
      <c r="VSY271" s="5"/>
      <c r="VSZ271" s="5"/>
      <c r="VTA271" s="5"/>
      <c r="VTB271" s="5"/>
      <c r="VTC271" s="5"/>
      <c r="VTD271" s="5"/>
      <c r="VTE271" s="5"/>
      <c r="VTF271" s="5"/>
      <c r="VTG271" s="5"/>
      <c r="VTH271" s="5"/>
      <c r="VTI271" s="5"/>
      <c r="VTJ271" s="5"/>
      <c r="VTK271" s="5"/>
      <c r="VTL271" s="5"/>
      <c r="VTM271" s="5"/>
      <c r="VTN271" s="5"/>
      <c r="VTO271" s="5"/>
      <c r="VTP271" s="5"/>
      <c r="VTQ271" s="5"/>
      <c r="VTR271" s="5"/>
      <c r="VTS271" s="5"/>
      <c r="VTT271" s="5"/>
      <c r="VTU271" s="5"/>
      <c r="VTV271" s="5"/>
      <c r="VTW271" s="5"/>
      <c r="VTX271" s="5"/>
      <c r="VTY271" s="5"/>
      <c r="VTZ271" s="5"/>
      <c r="VUA271" s="5"/>
      <c r="VUB271" s="5"/>
      <c r="VUC271" s="5"/>
      <c r="VUD271" s="5"/>
      <c r="VUE271" s="5"/>
      <c r="VUF271" s="5"/>
      <c r="VUG271" s="5"/>
      <c r="VUH271" s="5"/>
      <c r="VUI271" s="5"/>
      <c r="VUJ271" s="5"/>
      <c r="VUK271" s="5"/>
      <c r="VUL271" s="5"/>
      <c r="VUM271" s="5"/>
      <c r="VUN271" s="5"/>
      <c r="VUO271" s="5"/>
      <c r="VUP271" s="5"/>
      <c r="VUQ271" s="5"/>
      <c r="VUR271" s="5"/>
      <c r="VUS271" s="5"/>
      <c r="VUT271" s="5"/>
      <c r="VUU271" s="5"/>
      <c r="VUV271" s="5"/>
      <c r="VUW271" s="5"/>
      <c r="VUX271" s="5"/>
      <c r="VUY271" s="5"/>
      <c r="VUZ271" s="5"/>
      <c r="VVA271" s="5"/>
      <c r="VVB271" s="5"/>
      <c r="VVC271" s="5"/>
      <c r="VVD271" s="5"/>
      <c r="VVE271" s="5"/>
      <c r="VVF271" s="5"/>
      <c r="VVG271" s="5"/>
      <c r="VVH271" s="5"/>
      <c r="VVI271" s="5"/>
      <c r="VVJ271" s="5"/>
      <c r="VVK271" s="5"/>
      <c r="VVL271" s="5"/>
      <c r="VVM271" s="5"/>
      <c r="VVN271" s="5"/>
      <c r="VVO271" s="5"/>
      <c r="VVP271" s="5"/>
      <c r="VVQ271" s="5"/>
      <c r="VVR271" s="5"/>
      <c r="VVS271" s="5"/>
      <c r="VVT271" s="5"/>
      <c r="VVU271" s="5"/>
      <c r="VVV271" s="5"/>
      <c r="VVW271" s="5"/>
      <c r="VVX271" s="5"/>
      <c r="VVY271" s="5"/>
      <c r="VVZ271" s="5"/>
      <c r="VWA271" s="5"/>
      <c r="VWB271" s="5"/>
      <c r="VWC271" s="5"/>
      <c r="VWD271" s="5"/>
      <c r="VWE271" s="5"/>
      <c r="VWF271" s="5"/>
      <c r="VWG271" s="5"/>
      <c r="VWH271" s="5"/>
      <c r="VWI271" s="5"/>
      <c r="VWJ271" s="5"/>
      <c r="VWK271" s="5"/>
      <c r="VWL271" s="5"/>
      <c r="VWM271" s="5"/>
      <c r="VWN271" s="5"/>
      <c r="VWO271" s="5"/>
      <c r="VWP271" s="5"/>
      <c r="VWQ271" s="5"/>
      <c r="VWR271" s="5"/>
      <c r="VWS271" s="5"/>
      <c r="VWT271" s="5"/>
      <c r="VWU271" s="5"/>
      <c r="VWV271" s="5"/>
      <c r="VWW271" s="5"/>
      <c r="VWX271" s="5"/>
      <c r="VWY271" s="5"/>
      <c r="VWZ271" s="5"/>
      <c r="VXA271" s="5"/>
      <c r="VXB271" s="5"/>
      <c r="VXC271" s="5"/>
      <c r="VXD271" s="5"/>
      <c r="VXE271" s="5"/>
      <c r="VXF271" s="5"/>
      <c r="VXG271" s="5"/>
      <c r="VXH271" s="5"/>
      <c r="VXI271" s="5"/>
      <c r="VXJ271" s="5"/>
      <c r="VXK271" s="5"/>
      <c r="VXL271" s="5"/>
      <c r="VXM271" s="5"/>
      <c r="VXN271" s="5"/>
      <c r="VXO271" s="5"/>
      <c r="VXP271" s="5"/>
      <c r="VXQ271" s="5"/>
      <c r="VXR271" s="5"/>
      <c r="VXS271" s="5"/>
      <c r="VXT271" s="5"/>
      <c r="VXU271" s="5"/>
      <c r="VXV271" s="5"/>
      <c r="VXW271" s="5"/>
      <c r="VXX271" s="5"/>
      <c r="VXY271" s="5"/>
      <c r="VXZ271" s="5"/>
      <c r="VYA271" s="5"/>
      <c r="VYB271" s="5"/>
      <c r="VYC271" s="5"/>
      <c r="VYD271" s="5"/>
      <c r="VYE271" s="5"/>
      <c r="VYF271" s="5"/>
      <c r="VYG271" s="5"/>
      <c r="VYH271" s="5"/>
      <c r="VYI271" s="5"/>
      <c r="VYJ271" s="5"/>
      <c r="VYK271" s="5"/>
      <c r="VYL271" s="5"/>
      <c r="VYM271" s="5"/>
      <c r="VYN271" s="5"/>
      <c r="VYO271" s="5"/>
      <c r="VYP271" s="5"/>
      <c r="VYQ271" s="5"/>
      <c r="VYR271" s="5"/>
      <c r="VYS271" s="5"/>
      <c r="VYT271" s="5"/>
      <c r="VYU271" s="5"/>
      <c r="VYV271" s="5"/>
      <c r="VYW271" s="5"/>
      <c r="VYX271" s="5"/>
      <c r="VYY271" s="5"/>
      <c r="VYZ271" s="5"/>
      <c r="VZA271" s="5"/>
      <c r="VZB271" s="5"/>
      <c r="VZC271" s="5"/>
      <c r="VZD271" s="5"/>
      <c r="VZE271" s="5"/>
      <c r="VZF271" s="5"/>
      <c r="VZG271" s="5"/>
      <c r="VZH271" s="5"/>
      <c r="VZI271" s="5"/>
      <c r="VZJ271" s="5"/>
      <c r="VZK271" s="5"/>
      <c r="VZL271" s="5"/>
      <c r="VZM271" s="5"/>
      <c r="VZN271" s="5"/>
      <c r="VZO271" s="5"/>
      <c r="VZP271" s="5"/>
      <c r="VZQ271" s="5"/>
      <c r="VZR271" s="5"/>
      <c r="VZS271" s="5"/>
      <c r="VZT271" s="5"/>
      <c r="VZU271" s="5"/>
      <c r="VZV271" s="5"/>
      <c r="VZW271" s="5"/>
      <c r="VZX271" s="5"/>
      <c r="VZY271" s="5"/>
      <c r="VZZ271" s="5"/>
      <c r="WAA271" s="5"/>
      <c r="WAB271" s="5"/>
      <c r="WAC271" s="5"/>
      <c r="WAD271" s="5"/>
      <c r="WAE271" s="5"/>
      <c r="WAF271" s="5"/>
      <c r="WAG271" s="5"/>
      <c r="WAH271" s="5"/>
      <c r="WAI271" s="5"/>
      <c r="WAJ271" s="5"/>
      <c r="WAK271" s="5"/>
      <c r="WAL271" s="5"/>
      <c r="WAM271" s="5"/>
      <c r="WAN271" s="5"/>
      <c r="WAO271" s="5"/>
      <c r="WAP271" s="5"/>
      <c r="WAQ271" s="5"/>
      <c r="WAR271" s="5"/>
      <c r="WAS271" s="5"/>
      <c r="WAT271" s="5"/>
      <c r="WAU271" s="5"/>
      <c r="WAV271" s="5"/>
      <c r="WAW271" s="5"/>
      <c r="WAX271" s="5"/>
      <c r="WAY271" s="5"/>
      <c r="WAZ271" s="5"/>
      <c r="WBA271" s="5"/>
      <c r="WBB271" s="5"/>
      <c r="WBC271" s="5"/>
      <c r="WBD271" s="5"/>
      <c r="WBE271" s="5"/>
      <c r="WBF271" s="5"/>
      <c r="WBG271" s="5"/>
      <c r="WBH271" s="5"/>
      <c r="WBI271" s="5"/>
      <c r="WBJ271" s="5"/>
      <c r="WBK271" s="5"/>
      <c r="WBL271" s="5"/>
      <c r="WBM271" s="5"/>
      <c r="WBN271" s="5"/>
      <c r="WBO271" s="5"/>
      <c r="WBP271" s="5"/>
      <c r="WBQ271" s="5"/>
      <c r="WBR271" s="5"/>
      <c r="WBS271" s="5"/>
      <c r="WBT271" s="5"/>
      <c r="WBU271" s="5"/>
      <c r="WBV271" s="5"/>
      <c r="WBW271" s="5"/>
      <c r="WBX271" s="5"/>
      <c r="WBY271" s="5"/>
      <c r="WBZ271" s="5"/>
      <c r="WCA271" s="5"/>
      <c r="WCB271" s="5"/>
      <c r="WCC271" s="5"/>
      <c r="WCD271" s="5"/>
      <c r="WCE271" s="5"/>
      <c r="WCF271" s="5"/>
      <c r="WCG271" s="5"/>
      <c r="WCH271" s="5"/>
      <c r="WCI271" s="5"/>
      <c r="WCJ271" s="5"/>
      <c r="WCK271" s="5"/>
      <c r="WCL271" s="5"/>
      <c r="WCM271" s="5"/>
      <c r="WCN271" s="5"/>
      <c r="WCO271" s="5"/>
      <c r="WCP271" s="5"/>
      <c r="WCQ271" s="5"/>
      <c r="WCR271" s="5"/>
      <c r="WCS271" s="5"/>
      <c r="WCT271" s="5"/>
      <c r="WCU271" s="5"/>
      <c r="WCV271" s="5"/>
      <c r="WCW271" s="5"/>
      <c r="WCX271" s="5"/>
      <c r="WCY271" s="5"/>
      <c r="WCZ271" s="5"/>
      <c r="WDA271" s="5"/>
      <c r="WDB271" s="5"/>
      <c r="WDC271" s="5"/>
      <c r="WDD271" s="5"/>
      <c r="WDE271" s="5"/>
      <c r="WDF271" s="5"/>
      <c r="WDG271" s="5"/>
      <c r="WDH271" s="5"/>
      <c r="WDI271" s="5"/>
      <c r="WDJ271" s="5"/>
      <c r="WDK271" s="5"/>
      <c r="WDL271" s="5"/>
      <c r="WDM271" s="5"/>
      <c r="WDN271" s="5"/>
      <c r="WDO271" s="5"/>
      <c r="WDP271" s="5"/>
      <c r="WDQ271" s="5"/>
      <c r="WDR271" s="5"/>
      <c r="WDS271" s="5"/>
      <c r="WDT271" s="5"/>
      <c r="WDU271" s="5"/>
      <c r="WDV271" s="5"/>
      <c r="WDW271" s="5"/>
      <c r="WDX271" s="5"/>
      <c r="WDY271" s="5"/>
      <c r="WDZ271" s="5"/>
      <c r="WEA271" s="5"/>
      <c r="WEB271" s="5"/>
      <c r="WEC271" s="5"/>
      <c r="WED271" s="5"/>
      <c r="WEE271" s="5"/>
      <c r="WEF271" s="5"/>
      <c r="WEG271" s="5"/>
      <c r="WEH271" s="5"/>
      <c r="WEI271" s="5"/>
      <c r="WEJ271" s="5"/>
      <c r="WEK271" s="5"/>
      <c r="WEL271" s="5"/>
      <c r="WEM271" s="5"/>
      <c r="WEN271" s="5"/>
      <c r="WEO271" s="5"/>
      <c r="WEP271" s="5"/>
      <c r="WEQ271" s="5"/>
      <c r="WER271" s="5"/>
      <c r="WES271" s="5"/>
      <c r="WET271" s="5"/>
      <c r="WEU271" s="5"/>
      <c r="WEV271" s="5"/>
      <c r="WEW271" s="5"/>
      <c r="WEX271" s="5"/>
      <c r="WEY271" s="5"/>
      <c r="WEZ271" s="5"/>
      <c r="WFA271" s="5"/>
      <c r="WFB271" s="5"/>
      <c r="WFC271" s="5"/>
      <c r="WFD271" s="5"/>
      <c r="WFE271" s="5"/>
      <c r="WFF271" s="5"/>
      <c r="WFG271" s="5"/>
      <c r="WFH271" s="5"/>
      <c r="WFI271" s="5"/>
      <c r="WFJ271" s="5"/>
      <c r="WFK271" s="5"/>
      <c r="WFL271" s="5"/>
      <c r="WFM271" s="5"/>
      <c r="WFN271" s="5"/>
      <c r="WFO271" s="5"/>
      <c r="WFP271" s="5"/>
      <c r="WFQ271" s="5"/>
      <c r="WFR271" s="5"/>
      <c r="WFS271" s="5"/>
      <c r="WFT271" s="5"/>
      <c r="WFU271" s="5"/>
      <c r="WFV271" s="5"/>
      <c r="WFW271" s="5"/>
      <c r="WFX271" s="5"/>
      <c r="WFY271" s="5"/>
      <c r="WFZ271" s="5"/>
      <c r="WGA271" s="5"/>
      <c r="WGB271" s="5"/>
      <c r="WGC271" s="5"/>
      <c r="WGD271" s="5"/>
      <c r="WGE271" s="5"/>
      <c r="WGF271" s="5"/>
      <c r="WGG271" s="5"/>
      <c r="WGH271" s="5"/>
      <c r="WGI271" s="5"/>
      <c r="WGJ271" s="5"/>
      <c r="WGK271" s="5"/>
      <c r="WGL271" s="5"/>
      <c r="WGM271" s="5"/>
      <c r="WGN271" s="5"/>
      <c r="WGO271" s="5"/>
      <c r="WGP271" s="5"/>
      <c r="WGQ271" s="5"/>
      <c r="WGR271" s="5"/>
      <c r="WGS271" s="5"/>
      <c r="WGT271" s="5"/>
      <c r="WGU271" s="5"/>
      <c r="WGV271" s="5"/>
      <c r="WGW271" s="5"/>
      <c r="WGX271" s="5"/>
      <c r="WGY271" s="5"/>
      <c r="WGZ271" s="5"/>
      <c r="WHA271" s="5"/>
      <c r="WHB271" s="5"/>
      <c r="WHC271" s="5"/>
      <c r="WHD271" s="5"/>
      <c r="WHE271" s="5"/>
      <c r="WHF271" s="5"/>
      <c r="WHG271" s="5"/>
      <c r="WHH271" s="5"/>
      <c r="WHI271" s="5"/>
      <c r="WHJ271" s="5"/>
      <c r="WHK271" s="5"/>
      <c r="WHL271" s="5"/>
      <c r="WHM271" s="5"/>
      <c r="WHN271" s="5"/>
      <c r="WHO271" s="5"/>
      <c r="WHP271" s="5"/>
      <c r="WHQ271" s="5"/>
      <c r="WHR271" s="5"/>
      <c r="WHS271" s="5"/>
      <c r="WHT271" s="5"/>
      <c r="WHU271" s="5"/>
      <c r="WHV271" s="5"/>
      <c r="WHW271" s="5"/>
      <c r="WHX271" s="5"/>
      <c r="WHY271" s="5"/>
      <c r="WHZ271" s="5"/>
      <c r="WIA271" s="5"/>
      <c r="WIB271" s="5"/>
      <c r="WIC271" s="5"/>
      <c r="WID271" s="5"/>
      <c r="WIE271" s="5"/>
      <c r="WIF271" s="5"/>
      <c r="WIG271" s="5"/>
      <c r="WIH271" s="5"/>
      <c r="WII271" s="5"/>
      <c r="WIJ271" s="5"/>
      <c r="WIK271" s="5"/>
      <c r="WIL271" s="5"/>
      <c r="WIM271" s="5"/>
      <c r="WIN271" s="5"/>
      <c r="WIO271" s="5"/>
      <c r="WIP271" s="5"/>
      <c r="WIQ271" s="5"/>
      <c r="WIR271" s="5"/>
      <c r="WIS271" s="5"/>
      <c r="WIT271" s="5"/>
      <c r="WIU271" s="5"/>
      <c r="WIV271" s="5"/>
      <c r="WIW271" s="5"/>
      <c r="WIX271" s="5"/>
      <c r="WIY271" s="5"/>
      <c r="WIZ271" s="5"/>
      <c r="WJA271" s="5"/>
      <c r="WJB271" s="5"/>
      <c r="WJC271" s="5"/>
      <c r="WJD271" s="5"/>
      <c r="WJE271" s="5"/>
      <c r="WJF271" s="5"/>
      <c r="WJG271" s="5"/>
      <c r="WJH271" s="5"/>
      <c r="WJI271" s="5"/>
      <c r="WJJ271" s="5"/>
      <c r="WJK271" s="5"/>
      <c r="WJL271" s="5"/>
      <c r="WJM271" s="5"/>
      <c r="WJN271" s="5"/>
      <c r="WJO271" s="5"/>
      <c r="WJP271" s="5"/>
      <c r="WJQ271" s="5"/>
      <c r="WJR271" s="5"/>
      <c r="WJS271" s="5"/>
      <c r="WJT271" s="5"/>
      <c r="WJU271" s="5"/>
      <c r="WJV271" s="5"/>
      <c r="WJW271" s="5"/>
      <c r="WJX271" s="5"/>
      <c r="WJY271" s="5"/>
      <c r="WJZ271" s="5"/>
      <c r="WKA271" s="5"/>
      <c r="WKB271" s="5"/>
      <c r="WKC271" s="5"/>
      <c r="WKD271" s="5"/>
      <c r="WKE271" s="5"/>
      <c r="WKF271" s="5"/>
      <c r="WKG271" s="5"/>
      <c r="WKH271" s="5"/>
      <c r="WKI271" s="5"/>
      <c r="WKJ271" s="5"/>
      <c r="WKK271" s="5"/>
      <c r="WKL271" s="5"/>
      <c r="WKM271" s="5"/>
      <c r="WKN271" s="5"/>
      <c r="WKO271" s="5"/>
      <c r="WKP271" s="5"/>
      <c r="WKQ271" s="5"/>
      <c r="WKR271" s="5"/>
      <c r="WKS271" s="5"/>
      <c r="WKT271" s="5"/>
      <c r="WKU271" s="5"/>
      <c r="WKV271" s="5"/>
      <c r="WKW271" s="5"/>
      <c r="WKX271" s="5"/>
      <c r="WKY271" s="5"/>
      <c r="WKZ271" s="5"/>
      <c r="WLA271" s="5"/>
      <c r="WLB271" s="5"/>
      <c r="WLC271" s="5"/>
      <c r="WLD271" s="5"/>
      <c r="WLE271" s="5"/>
      <c r="WLF271" s="5"/>
      <c r="WLG271" s="5"/>
      <c r="WLH271" s="5"/>
      <c r="WLI271" s="5"/>
      <c r="WLJ271" s="5"/>
      <c r="WLK271" s="5"/>
      <c r="WLL271" s="5"/>
      <c r="WLM271" s="5"/>
      <c r="WLN271" s="5"/>
      <c r="WLO271" s="5"/>
      <c r="WLP271" s="5"/>
      <c r="WLQ271" s="5"/>
      <c r="WLR271" s="5"/>
      <c r="WLS271" s="5"/>
      <c r="WLT271" s="5"/>
      <c r="WLU271" s="5"/>
      <c r="WLV271" s="5"/>
      <c r="WLW271" s="5"/>
      <c r="WLX271" s="5"/>
      <c r="WLY271" s="5"/>
      <c r="WLZ271" s="5"/>
      <c r="WMA271" s="5"/>
      <c r="WMB271" s="5"/>
      <c r="WMC271" s="5"/>
      <c r="WMD271" s="5"/>
      <c r="WME271" s="5"/>
      <c r="WMF271" s="5"/>
      <c r="WMG271" s="5"/>
      <c r="WMH271" s="5"/>
      <c r="WMI271" s="5"/>
      <c r="WMJ271" s="5"/>
      <c r="WMK271" s="5"/>
      <c r="WML271" s="5"/>
      <c r="WMM271" s="5"/>
      <c r="WMN271" s="5"/>
      <c r="WMO271" s="5"/>
      <c r="WMP271" s="5"/>
      <c r="WMQ271" s="5"/>
      <c r="WMR271" s="5"/>
      <c r="WMS271" s="5"/>
      <c r="WMT271" s="5"/>
      <c r="WMU271" s="5"/>
      <c r="WMV271" s="5"/>
      <c r="WMW271" s="5"/>
      <c r="WMX271" s="5"/>
      <c r="WMY271" s="5"/>
      <c r="WMZ271" s="5"/>
      <c r="WNA271" s="5"/>
      <c r="WNB271" s="5"/>
      <c r="WNC271" s="5"/>
      <c r="WND271" s="5"/>
      <c r="WNE271" s="5"/>
      <c r="WNF271" s="5"/>
      <c r="WNG271" s="5"/>
      <c r="WNH271" s="5"/>
      <c r="WNI271" s="5"/>
      <c r="WNJ271" s="5"/>
      <c r="WNK271" s="5"/>
      <c r="WNL271" s="5"/>
      <c r="WNM271" s="5"/>
      <c r="WNN271" s="5"/>
      <c r="WNO271" s="5"/>
      <c r="WNP271" s="5"/>
      <c r="WNQ271" s="5"/>
      <c r="WNR271" s="5"/>
      <c r="WNS271" s="5"/>
      <c r="WNT271" s="5"/>
      <c r="WNU271" s="5"/>
      <c r="WNV271" s="5"/>
      <c r="WNW271" s="5"/>
      <c r="WNX271" s="5"/>
      <c r="WNY271" s="5"/>
      <c r="WNZ271" s="5"/>
      <c r="WOA271" s="5"/>
      <c r="WOB271" s="5"/>
      <c r="WOC271" s="5"/>
      <c r="WOD271" s="5"/>
      <c r="WOE271" s="5"/>
      <c r="WOF271" s="5"/>
      <c r="WOG271" s="5"/>
      <c r="WOH271" s="5"/>
      <c r="WOI271" s="5"/>
      <c r="WOJ271" s="5"/>
      <c r="WOK271" s="5"/>
      <c r="WOL271" s="5"/>
      <c r="WOM271" s="5"/>
      <c r="WON271" s="5"/>
      <c r="WOO271" s="5"/>
      <c r="WOP271" s="5"/>
      <c r="WOQ271" s="5"/>
      <c r="WOR271" s="5"/>
      <c r="WOS271" s="5"/>
      <c r="WOT271" s="5"/>
      <c r="WOU271" s="5"/>
      <c r="WOV271" s="5"/>
      <c r="WOW271" s="5"/>
      <c r="WOX271" s="5"/>
      <c r="WOY271" s="5"/>
      <c r="WOZ271" s="5"/>
      <c r="WPA271" s="5"/>
      <c r="WPB271" s="5"/>
      <c r="WPC271" s="5"/>
      <c r="WPD271" s="5"/>
      <c r="WPE271" s="5"/>
      <c r="WPF271" s="5"/>
      <c r="WPG271" s="5"/>
      <c r="WPH271" s="5"/>
      <c r="WPI271" s="5"/>
      <c r="WPJ271" s="5"/>
      <c r="WPK271" s="5"/>
      <c r="WPL271" s="5"/>
      <c r="WPM271" s="5"/>
      <c r="WPN271" s="5"/>
      <c r="WPO271" s="5"/>
      <c r="WPP271" s="5"/>
      <c r="WPQ271" s="5"/>
      <c r="WPR271" s="5"/>
      <c r="WPS271" s="5"/>
      <c r="WPT271" s="5"/>
      <c r="WPU271" s="5"/>
      <c r="WPV271" s="5"/>
      <c r="WPW271" s="5"/>
      <c r="WPX271" s="5"/>
      <c r="WPY271" s="5"/>
      <c r="WPZ271" s="5"/>
      <c r="WQA271" s="5"/>
      <c r="WQB271" s="5"/>
      <c r="WQC271" s="5"/>
      <c r="WQD271" s="5"/>
      <c r="WQE271" s="5"/>
      <c r="WQF271" s="5"/>
      <c r="WQG271" s="5"/>
      <c r="WQH271" s="5"/>
      <c r="WQI271" s="5"/>
      <c r="WQJ271" s="5"/>
      <c r="WQK271" s="5"/>
      <c r="WQL271" s="5"/>
      <c r="WQM271" s="5"/>
      <c r="WQN271" s="5"/>
      <c r="WQO271" s="5"/>
      <c r="WQP271" s="5"/>
      <c r="WQQ271" s="5"/>
      <c r="WQR271" s="5"/>
      <c r="WQS271" s="5"/>
      <c r="WQT271" s="5"/>
      <c r="WQU271" s="5"/>
      <c r="WQV271" s="5"/>
      <c r="WQW271" s="5"/>
      <c r="WQX271" s="5"/>
      <c r="WQY271" s="5"/>
      <c r="WQZ271" s="5"/>
      <c r="WRA271" s="5"/>
      <c r="WRB271" s="5"/>
      <c r="WRC271" s="5"/>
      <c r="WRD271" s="5"/>
      <c r="WRE271" s="5"/>
      <c r="WRF271" s="5"/>
      <c r="WRG271" s="5"/>
      <c r="WRH271" s="5"/>
      <c r="WRI271" s="5"/>
      <c r="WRJ271" s="5"/>
      <c r="WRK271" s="5"/>
      <c r="WRL271" s="5"/>
      <c r="WRM271" s="5"/>
      <c r="WRN271" s="5"/>
      <c r="WRO271" s="5"/>
      <c r="WRP271" s="5"/>
      <c r="WRQ271" s="5"/>
      <c r="WRR271" s="5"/>
      <c r="WRS271" s="5"/>
      <c r="WRT271" s="5"/>
      <c r="WRU271" s="5"/>
      <c r="WRV271" s="5"/>
      <c r="WRW271" s="5"/>
      <c r="WRX271" s="5"/>
      <c r="WRY271" s="5"/>
      <c r="WRZ271" s="5"/>
      <c r="WSA271" s="5"/>
      <c r="WSB271" s="5"/>
      <c r="WSC271" s="5"/>
      <c r="WSD271" s="5"/>
      <c r="WSE271" s="5"/>
      <c r="WSF271" s="5"/>
      <c r="WSG271" s="5"/>
      <c r="WSH271" s="5"/>
      <c r="WSI271" s="5"/>
      <c r="WSJ271" s="5"/>
      <c r="WSK271" s="5"/>
      <c r="WSL271" s="5"/>
      <c r="WSM271" s="5"/>
      <c r="WSN271" s="5"/>
      <c r="WSO271" s="5"/>
      <c r="WSP271" s="5"/>
      <c r="WSQ271" s="5"/>
      <c r="WSR271" s="5"/>
      <c r="WSS271" s="5"/>
      <c r="WST271" s="5"/>
      <c r="WSU271" s="5"/>
      <c r="WSV271" s="5"/>
      <c r="WSW271" s="5"/>
      <c r="WSX271" s="5"/>
      <c r="WSY271" s="5"/>
      <c r="WSZ271" s="5"/>
      <c r="WTA271" s="5"/>
      <c r="WTB271" s="5"/>
      <c r="WTC271" s="5"/>
      <c r="WTD271" s="5"/>
      <c r="WTE271" s="5"/>
      <c r="WTF271" s="5"/>
      <c r="WTG271" s="5"/>
      <c r="WTH271" s="5"/>
      <c r="WTI271" s="5"/>
      <c r="WTJ271" s="5"/>
      <c r="WTK271" s="5"/>
      <c r="WTL271" s="5"/>
      <c r="WTM271" s="5"/>
      <c r="WTN271" s="5"/>
      <c r="WTO271" s="5"/>
      <c r="WTP271" s="5"/>
      <c r="WTQ271" s="5"/>
      <c r="WTR271" s="5"/>
      <c r="WTS271" s="5"/>
      <c r="WTT271" s="5"/>
      <c r="WTU271" s="5"/>
      <c r="WTV271" s="5"/>
      <c r="WTW271" s="5"/>
      <c r="WTX271" s="5"/>
      <c r="WTY271" s="5"/>
      <c r="WTZ271" s="5"/>
      <c r="WUA271" s="5"/>
      <c r="WUB271" s="5"/>
      <c r="WUC271" s="5"/>
      <c r="WUD271" s="5"/>
      <c r="WUE271" s="5"/>
      <c r="WUF271" s="5"/>
      <c r="WUG271" s="5"/>
      <c r="WUH271" s="5"/>
      <c r="WUI271" s="5"/>
      <c r="WUJ271" s="5"/>
      <c r="WUK271" s="5"/>
      <c r="WUL271" s="5"/>
      <c r="WUM271" s="5"/>
      <c r="WUN271" s="5"/>
      <c r="WUO271" s="5"/>
      <c r="WUP271" s="5"/>
      <c r="WUQ271" s="5"/>
      <c r="WUR271" s="5"/>
      <c r="WUS271" s="5"/>
      <c r="WUT271" s="5"/>
      <c r="WUU271" s="5"/>
      <c r="WUV271" s="5"/>
      <c r="WUW271" s="5"/>
      <c r="WUX271" s="5"/>
      <c r="WUY271" s="5"/>
      <c r="WUZ271" s="5"/>
      <c r="WVA271" s="5"/>
      <c r="WVB271" s="5"/>
      <c r="WVC271" s="5"/>
      <c r="WVD271" s="5"/>
      <c r="WVE271" s="5"/>
      <c r="WVF271" s="5"/>
      <c r="WVG271" s="5"/>
      <c r="WVH271" s="5"/>
      <c r="WVI271" s="5"/>
      <c r="WVJ271" s="5"/>
      <c r="WVK271" s="5"/>
      <c r="WVL271" s="5"/>
      <c r="WVM271" s="5"/>
      <c r="WVN271" s="5"/>
      <c r="WVO271" s="5"/>
      <c r="WVP271" s="5"/>
      <c r="WVQ271" s="5"/>
      <c r="WVR271" s="5"/>
      <c r="WVS271" s="5"/>
      <c r="WVT271" s="5"/>
      <c r="WVU271" s="5"/>
      <c r="WVV271" s="5"/>
      <c r="WVW271" s="5"/>
      <c r="WVX271" s="5"/>
      <c r="WVY271" s="5"/>
      <c r="WVZ271" s="5"/>
      <c r="WWA271" s="5"/>
      <c r="WWB271" s="5"/>
      <c r="WWC271" s="5"/>
      <c r="WWD271" s="5"/>
      <c r="WWE271" s="5"/>
      <c r="WWF271" s="5"/>
      <c r="WWG271" s="5"/>
      <c r="WWH271" s="5"/>
      <c r="WWI271" s="5"/>
      <c r="WWJ271" s="5"/>
      <c r="WWK271" s="5"/>
      <c r="WWL271" s="5"/>
      <c r="WWM271" s="5"/>
      <c r="WWN271" s="5"/>
      <c r="WWO271" s="5"/>
      <c r="WWP271" s="5"/>
      <c r="WWQ271" s="5"/>
      <c r="WWR271" s="5"/>
      <c r="WWS271" s="5"/>
      <c r="WWT271" s="5"/>
      <c r="WWU271" s="5"/>
      <c r="WWV271" s="5"/>
      <c r="WWW271" s="5"/>
      <c r="WWX271" s="5"/>
      <c r="WWY271" s="5"/>
      <c r="WWZ271" s="5"/>
      <c r="WXA271" s="5"/>
      <c r="WXB271" s="5"/>
      <c r="WXC271" s="5"/>
      <c r="WXD271" s="5"/>
      <c r="WXE271" s="5"/>
      <c r="WXF271" s="5"/>
      <c r="WXG271" s="5"/>
      <c r="WXH271" s="5"/>
      <c r="WXI271" s="5"/>
      <c r="WXJ271" s="5"/>
      <c r="WXK271" s="5"/>
      <c r="WXL271" s="5"/>
      <c r="WXM271" s="5"/>
      <c r="WXN271" s="5"/>
      <c r="WXO271" s="5"/>
      <c r="WXP271" s="5"/>
      <c r="WXQ271" s="5"/>
      <c r="WXR271" s="5"/>
      <c r="WXS271" s="5"/>
      <c r="WXT271" s="5"/>
      <c r="WXU271" s="5"/>
      <c r="WXV271" s="5"/>
      <c r="WXW271" s="5"/>
      <c r="WXX271" s="5"/>
      <c r="WXY271" s="5"/>
      <c r="WXZ271" s="5"/>
      <c r="WYA271" s="5"/>
      <c r="WYB271" s="5"/>
      <c r="WYC271" s="5"/>
      <c r="WYD271" s="5"/>
      <c r="WYE271" s="5"/>
      <c r="WYF271" s="5"/>
      <c r="WYG271" s="5"/>
      <c r="WYH271" s="5"/>
      <c r="WYI271" s="5"/>
      <c r="WYJ271" s="5"/>
      <c r="WYK271" s="5"/>
      <c r="WYL271" s="5"/>
      <c r="WYM271" s="5"/>
      <c r="WYN271" s="5"/>
      <c r="WYO271" s="5"/>
      <c r="WYP271" s="5"/>
      <c r="WYQ271" s="5"/>
      <c r="WYR271" s="5"/>
      <c r="WYS271" s="5"/>
      <c r="WYT271" s="5"/>
      <c r="WYU271" s="5"/>
      <c r="WYV271" s="5"/>
      <c r="WYW271" s="5"/>
      <c r="WYX271" s="5"/>
      <c r="WYY271" s="5"/>
      <c r="WYZ271" s="5"/>
      <c r="WZA271" s="5"/>
      <c r="WZB271" s="5"/>
      <c r="WZC271" s="5"/>
      <c r="WZD271" s="5"/>
      <c r="WZE271" s="5"/>
      <c r="WZF271" s="5"/>
      <c r="WZG271" s="5"/>
      <c r="WZH271" s="5"/>
      <c r="WZI271" s="5"/>
      <c r="WZJ271" s="5"/>
      <c r="WZK271" s="5"/>
      <c r="WZL271" s="5"/>
      <c r="WZM271" s="5"/>
      <c r="WZN271" s="5"/>
      <c r="WZO271" s="5"/>
      <c r="WZP271" s="5"/>
      <c r="WZQ271" s="5"/>
      <c r="WZR271" s="5"/>
      <c r="WZS271" s="5"/>
      <c r="WZT271" s="5"/>
      <c r="WZU271" s="5"/>
      <c r="WZV271" s="5"/>
      <c r="WZW271" s="5"/>
      <c r="WZX271" s="5"/>
      <c r="WZY271" s="5"/>
      <c r="WZZ271" s="5"/>
      <c r="XAA271" s="5"/>
      <c r="XAB271" s="5"/>
      <c r="XAC271" s="5"/>
      <c r="XAD271" s="5"/>
      <c r="XAE271" s="5"/>
      <c r="XAF271" s="5"/>
      <c r="XAG271" s="5"/>
      <c r="XAH271" s="5"/>
      <c r="XAI271" s="5"/>
      <c r="XAJ271" s="5"/>
      <c r="XAK271" s="5"/>
      <c r="XAL271" s="5"/>
      <c r="XAM271" s="5"/>
      <c r="XAN271" s="5"/>
      <c r="XAO271" s="5"/>
      <c r="XAP271" s="5"/>
      <c r="XAQ271" s="5"/>
      <c r="XAR271" s="5"/>
      <c r="XAS271" s="5"/>
      <c r="XAT271" s="5"/>
      <c r="XAU271" s="5"/>
      <c r="XAV271" s="5"/>
      <c r="XAW271" s="5"/>
      <c r="XAX271" s="5"/>
      <c r="XAY271" s="5"/>
      <c r="XAZ271" s="5"/>
      <c r="XBA271" s="5"/>
      <c r="XBB271" s="5"/>
      <c r="XBC271" s="5"/>
      <c r="XBD271" s="5"/>
      <c r="XBE271" s="5"/>
      <c r="XBF271" s="5"/>
      <c r="XBG271" s="5"/>
      <c r="XBH271" s="5"/>
      <c r="XBI271" s="5"/>
      <c r="XBJ271" s="5"/>
      <c r="XBK271" s="5"/>
      <c r="XBL271" s="5"/>
      <c r="XBM271" s="5"/>
      <c r="XBN271" s="5"/>
      <c r="XBO271" s="5"/>
      <c r="XBP271" s="5"/>
      <c r="XBQ271" s="5"/>
      <c r="XBR271" s="5"/>
      <c r="XBS271" s="5"/>
      <c r="XBT271" s="5"/>
      <c r="XBU271" s="5"/>
      <c r="XBV271" s="5"/>
      <c r="XBW271" s="5"/>
      <c r="XBX271" s="5"/>
      <c r="XBY271" s="5"/>
      <c r="XBZ271" s="5"/>
      <c r="XCA271" s="5"/>
      <c r="XCB271" s="5"/>
      <c r="XCC271" s="5"/>
      <c r="XCD271" s="5"/>
      <c r="XCE271" s="5"/>
      <c r="XCF271" s="5"/>
      <c r="XCG271" s="5"/>
      <c r="XCH271" s="5"/>
      <c r="XCI271" s="5"/>
      <c r="XCJ271" s="5"/>
      <c r="XCK271" s="5"/>
      <c r="XCL271" s="5"/>
      <c r="XCM271" s="5"/>
      <c r="XCN271" s="5"/>
      <c r="XCO271" s="5"/>
      <c r="XCP271" s="5"/>
      <c r="XCQ271" s="5"/>
      <c r="XCR271" s="5"/>
      <c r="XCS271" s="5"/>
      <c r="XCT271" s="5"/>
      <c r="XCU271" s="5"/>
      <c r="XCV271" s="5"/>
      <c r="XCW271" s="5"/>
      <c r="XCX271" s="5"/>
      <c r="XCY271" s="5"/>
      <c r="XCZ271" s="5"/>
      <c r="XDA271" s="5"/>
      <c r="XDB271" s="5"/>
      <c r="XDC271" s="5"/>
      <c r="XDD271" s="5"/>
      <c r="XDE271" s="5"/>
      <c r="XDF271" s="5"/>
      <c r="XDG271" s="5"/>
      <c r="XDH271" s="5"/>
      <c r="XDI271" s="5"/>
      <c r="XDJ271" s="5"/>
      <c r="XDK271" s="5"/>
      <c r="XDL271" s="5"/>
      <c r="XDM271" s="5"/>
      <c r="XDN271" s="5"/>
      <c r="XDO271" s="5"/>
      <c r="XDP271" s="5"/>
      <c r="XDQ271" s="5"/>
      <c r="XDR271" s="5"/>
      <c r="XDS271" s="5"/>
      <c r="XDT271" s="5"/>
      <c r="XDU271" s="5"/>
      <c r="XDV271" s="5"/>
      <c r="XDW271" s="5"/>
      <c r="XDX271" s="5"/>
      <c r="XDY271" s="5"/>
      <c r="XDZ271" s="5"/>
      <c r="XEA271" s="5"/>
      <c r="XEB271" s="5"/>
      <c r="XEC271" s="5"/>
      <c r="XED271" s="5"/>
      <c r="XEE271" s="5"/>
      <c r="XEF271" s="5"/>
      <c r="XEG271" s="5"/>
      <c r="XEH271" s="5"/>
      <c r="XEI271" s="5"/>
      <c r="XEJ271" s="5"/>
      <c r="XEK271" s="5"/>
      <c r="XEL271" s="5"/>
      <c r="XEM271" s="5"/>
      <c r="XEN271" s="5"/>
      <c r="XEO271" s="5"/>
      <c r="XEP271" s="5"/>
      <c r="XEQ271" s="5"/>
      <c r="XER271" s="5"/>
      <c r="XES271" s="5"/>
      <c r="XET271" s="5"/>
      <c r="XEU271" s="5"/>
      <c r="XEV271" s="5"/>
      <c r="XEW271" s="5"/>
      <c r="XEX271" s="5"/>
      <c r="XEY271" s="5"/>
      <c r="XEZ271" s="5"/>
    </row>
    <row r="272" spans="1:16384" customFormat="1">
      <c r="A272" s="56"/>
      <c r="B272" s="11"/>
      <c r="C272" s="11" t="s">
        <v>216</v>
      </c>
      <c r="D272" s="11"/>
      <c r="E272" s="11" t="s">
        <v>90</v>
      </c>
      <c r="F272" s="11">
        <v>49</v>
      </c>
      <c r="G272" s="11"/>
      <c r="H272" s="11">
        <v>0</v>
      </c>
      <c r="I272" s="11"/>
      <c r="J272" s="4"/>
      <c r="K272" s="11"/>
      <c r="L272" s="11"/>
      <c r="M272" s="11"/>
      <c r="N272" s="4"/>
      <c r="O272" s="301"/>
      <c r="P272" s="302"/>
      <c r="Q272" s="302"/>
      <c r="R272" s="303"/>
      <c r="S272" s="4"/>
      <c r="T272" s="4"/>
      <c r="U272" s="4"/>
      <c r="V272" s="4"/>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c r="XX272" s="5"/>
      <c r="XY272" s="5"/>
      <c r="XZ272" s="5"/>
      <c r="YA272" s="5"/>
      <c r="YB272" s="5"/>
      <c r="YC272" s="5"/>
      <c r="YD272" s="5"/>
      <c r="YE272" s="5"/>
      <c r="YF272" s="5"/>
      <c r="YG272" s="5"/>
      <c r="YH272" s="5"/>
      <c r="YI272" s="5"/>
      <c r="YJ272" s="5"/>
      <c r="YK272" s="5"/>
      <c r="YL272" s="5"/>
      <c r="YM272" s="5"/>
      <c r="YN272" s="5"/>
      <c r="YO272" s="5"/>
      <c r="YP272" s="5"/>
      <c r="YQ272" s="5"/>
      <c r="YR272" s="5"/>
      <c r="YS272" s="5"/>
      <c r="YT272" s="5"/>
      <c r="YU272" s="5"/>
      <c r="YV272" s="5"/>
      <c r="YW272" s="5"/>
      <c r="YX272" s="5"/>
      <c r="YY272" s="5"/>
      <c r="YZ272" s="5"/>
      <c r="ZA272" s="5"/>
      <c r="ZB272" s="5"/>
      <c r="ZC272" s="5"/>
      <c r="ZD272" s="5"/>
      <c r="ZE272" s="5"/>
      <c r="ZF272" s="5"/>
      <c r="ZG272" s="5"/>
      <c r="ZH272" s="5"/>
      <c r="ZI272" s="5"/>
      <c r="ZJ272" s="5"/>
      <c r="ZK272" s="5"/>
      <c r="ZL272" s="5"/>
      <c r="ZM272" s="5"/>
      <c r="ZN272" s="5"/>
      <c r="ZO272" s="5"/>
      <c r="ZP272" s="5"/>
      <c r="ZQ272" s="5"/>
      <c r="ZR272" s="5"/>
      <c r="ZS272" s="5"/>
      <c r="ZT272" s="5"/>
      <c r="ZU272" s="5"/>
      <c r="ZV272" s="5"/>
      <c r="ZW272" s="5"/>
      <c r="ZX272" s="5"/>
      <c r="ZY272" s="5"/>
      <c r="ZZ272" s="5"/>
      <c r="AAA272" s="5"/>
      <c r="AAB272" s="5"/>
      <c r="AAC272" s="5"/>
      <c r="AAD272" s="5"/>
      <c r="AAE272" s="5"/>
      <c r="AAF272" s="5"/>
      <c r="AAG272" s="5"/>
      <c r="AAH272" s="5"/>
      <c r="AAI272" s="5"/>
      <c r="AAJ272" s="5"/>
      <c r="AAK272" s="5"/>
      <c r="AAL272" s="5"/>
      <c r="AAM272" s="5"/>
      <c r="AAN272" s="5"/>
      <c r="AAO272" s="5"/>
      <c r="AAP272" s="5"/>
      <c r="AAQ272" s="5"/>
      <c r="AAR272" s="5"/>
      <c r="AAS272" s="5"/>
      <c r="AAT272" s="5"/>
      <c r="AAU272" s="5"/>
      <c r="AAV272" s="5"/>
      <c r="AAW272" s="5"/>
      <c r="AAX272" s="5"/>
      <c r="AAY272" s="5"/>
      <c r="AAZ272" s="5"/>
      <c r="ABA272" s="5"/>
      <c r="ABB272" s="5"/>
      <c r="ABC272" s="5"/>
      <c r="ABD272" s="5"/>
      <c r="ABE272" s="5"/>
      <c r="ABF272" s="5"/>
      <c r="ABG272" s="5"/>
      <c r="ABH272" s="5"/>
      <c r="ABI272" s="5"/>
      <c r="ABJ272" s="5"/>
      <c r="ABK272" s="5"/>
      <c r="ABL272" s="5"/>
      <c r="ABM272" s="5"/>
      <c r="ABN272" s="5"/>
      <c r="ABO272" s="5"/>
      <c r="ABP272" s="5"/>
      <c r="ABQ272" s="5"/>
      <c r="ABR272" s="5"/>
      <c r="ABS272" s="5"/>
      <c r="ABT272" s="5"/>
      <c r="ABU272" s="5"/>
      <c r="ABV272" s="5"/>
      <c r="ABW272" s="5"/>
      <c r="ABX272" s="5"/>
      <c r="ABY272" s="5"/>
      <c r="ABZ272" s="5"/>
      <c r="ACA272" s="5"/>
      <c r="ACB272" s="5"/>
      <c r="ACC272" s="5"/>
      <c r="ACD272" s="5"/>
      <c r="ACE272" s="5"/>
      <c r="ACF272" s="5"/>
      <c r="ACG272" s="5"/>
      <c r="ACH272" s="5"/>
      <c r="ACI272" s="5"/>
      <c r="ACJ272" s="5"/>
      <c r="ACK272" s="5"/>
      <c r="ACL272" s="5"/>
      <c r="ACM272" s="5"/>
      <c r="ACN272" s="5"/>
      <c r="ACO272" s="5"/>
      <c r="ACP272" s="5"/>
      <c r="ACQ272" s="5"/>
      <c r="ACR272" s="5"/>
      <c r="ACS272" s="5"/>
      <c r="ACT272" s="5"/>
      <c r="ACU272" s="5"/>
      <c r="ACV272" s="5"/>
      <c r="ACW272" s="5"/>
      <c r="ACX272" s="5"/>
      <c r="ACY272" s="5"/>
      <c r="ACZ272" s="5"/>
      <c r="ADA272" s="5"/>
      <c r="ADB272" s="5"/>
      <c r="ADC272" s="5"/>
      <c r="ADD272" s="5"/>
      <c r="ADE272" s="5"/>
      <c r="ADF272" s="5"/>
      <c r="ADG272" s="5"/>
      <c r="ADH272" s="5"/>
      <c r="ADI272" s="5"/>
      <c r="ADJ272" s="5"/>
      <c r="ADK272" s="5"/>
      <c r="ADL272" s="5"/>
      <c r="ADM272" s="5"/>
      <c r="ADN272" s="5"/>
      <c r="ADO272" s="5"/>
      <c r="ADP272" s="5"/>
      <c r="ADQ272" s="5"/>
      <c r="ADR272" s="5"/>
      <c r="ADS272" s="5"/>
      <c r="ADT272" s="5"/>
      <c r="ADU272" s="5"/>
      <c r="ADV272" s="5"/>
      <c r="ADW272" s="5"/>
      <c r="ADX272" s="5"/>
      <c r="ADY272" s="5"/>
      <c r="ADZ272" s="5"/>
      <c r="AEA272" s="5"/>
      <c r="AEB272" s="5"/>
      <c r="AEC272" s="5"/>
      <c r="AED272" s="5"/>
      <c r="AEE272" s="5"/>
      <c r="AEF272" s="5"/>
      <c r="AEG272" s="5"/>
      <c r="AEH272" s="5"/>
      <c r="AEI272" s="5"/>
      <c r="AEJ272" s="5"/>
      <c r="AEK272" s="5"/>
      <c r="AEL272" s="5"/>
      <c r="AEM272" s="5"/>
      <c r="AEN272" s="5"/>
      <c r="AEO272" s="5"/>
      <c r="AEP272" s="5"/>
      <c r="AEQ272" s="5"/>
      <c r="AER272" s="5"/>
      <c r="AES272" s="5"/>
      <c r="AET272" s="5"/>
      <c r="AEU272" s="5"/>
      <c r="AEV272" s="5"/>
      <c r="AEW272" s="5"/>
      <c r="AEX272" s="5"/>
      <c r="AEY272" s="5"/>
      <c r="AEZ272" s="5"/>
      <c r="AFA272" s="5"/>
      <c r="AFB272" s="5"/>
      <c r="AFC272" s="5"/>
      <c r="AFD272" s="5"/>
      <c r="AFE272" s="5"/>
      <c r="AFF272" s="5"/>
      <c r="AFG272" s="5"/>
      <c r="AFH272" s="5"/>
      <c r="AFI272" s="5"/>
      <c r="AFJ272" s="5"/>
      <c r="AFK272" s="5"/>
      <c r="AFL272" s="5"/>
      <c r="AFM272" s="5"/>
      <c r="AFN272" s="5"/>
      <c r="AFO272" s="5"/>
      <c r="AFP272" s="5"/>
      <c r="AFQ272" s="5"/>
      <c r="AFR272" s="5"/>
      <c r="AFS272" s="5"/>
      <c r="AFT272" s="5"/>
      <c r="AFU272" s="5"/>
      <c r="AFV272" s="5"/>
      <c r="AFW272" s="5"/>
      <c r="AFX272" s="5"/>
      <c r="AFY272" s="5"/>
      <c r="AFZ272" s="5"/>
      <c r="AGA272" s="5"/>
      <c r="AGB272" s="5"/>
      <c r="AGC272" s="5"/>
      <c r="AGD272" s="5"/>
      <c r="AGE272" s="5"/>
      <c r="AGF272" s="5"/>
      <c r="AGG272" s="5"/>
      <c r="AGH272" s="5"/>
      <c r="AGI272" s="5"/>
      <c r="AGJ272" s="5"/>
      <c r="AGK272" s="5"/>
      <c r="AGL272" s="5"/>
      <c r="AGM272" s="5"/>
      <c r="AGN272" s="5"/>
      <c r="AGO272" s="5"/>
      <c r="AGP272" s="5"/>
      <c r="AGQ272" s="5"/>
      <c r="AGR272" s="5"/>
      <c r="AGS272" s="5"/>
      <c r="AGT272" s="5"/>
      <c r="AGU272" s="5"/>
      <c r="AGV272" s="5"/>
      <c r="AGW272" s="5"/>
      <c r="AGX272" s="5"/>
      <c r="AGY272" s="5"/>
      <c r="AGZ272" s="5"/>
      <c r="AHA272" s="5"/>
      <c r="AHB272" s="5"/>
      <c r="AHC272" s="5"/>
      <c r="AHD272" s="5"/>
      <c r="AHE272" s="5"/>
      <c r="AHF272" s="5"/>
      <c r="AHG272" s="5"/>
      <c r="AHH272" s="5"/>
      <c r="AHI272" s="5"/>
      <c r="AHJ272" s="5"/>
      <c r="AHK272" s="5"/>
      <c r="AHL272" s="5"/>
      <c r="AHM272" s="5"/>
      <c r="AHN272" s="5"/>
      <c r="AHO272" s="5"/>
      <c r="AHP272" s="5"/>
      <c r="AHQ272" s="5"/>
      <c r="AHR272" s="5"/>
      <c r="AHS272" s="5"/>
      <c r="AHT272" s="5"/>
      <c r="AHU272" s="5"/>
      <c r="AHV272" s="5"/>
      <c r="AHW272" s="5"/>
      <c r="AHX272" s="5"/>
      <c r="AHY272" s="5"/>
      <c r="AHZ272" s="5"/>
      <c r="AIA272" s="5"/>
      <c r="AIB272" s="5"/>
      <c r="AIC272" s="5"/>
      <c r="AID272" s="5"/>
      <c r="AIE272" s="5"/>
      <c r="AIF272" s="5"/>
      <c r="AIG272" s="5"/>
      <c r="AIH272" s="5"/>
      <c r="AII272" s="5"/>
      <c r="AIJ272" s="5"/>
      <c r="AIK272" s="5"/>
      <c r="AIL272" s="5"/>
      <c r="AIM272" s="5"/>
      <c r="AIN272" s="5"/>
      <c r="AIO272" s="5"/>
      <c r="AIP272" s="5"/>
      <c r="AIQ272" s="5"/>
      <c r="AIR272" s="5"/>
      <c r="AIS272" s="5"/>
      <c r="AIT272" s="5"/>
      <c r="AIU272" s="5"/>
      <c r="AIV272" s="5"/>
      <c r="AIW272" s="5"/>
      <c r="AIX272" s="5"/>
      <c r="AIY272" s="5"/>
      <c r="AIZ272" s="5"/>
      <c r="AJA272" s="5"/>
      <c r="AJB272" s="5"/>
      <c r="AJC272" s="5"/>
      <c r="AJD272" s="5"/>
      <c r="AJE272" s="5"/>
      <c r="AJF272" s="5"/>
      <c r="AJG272" s="5"/>
      <c r="AJH272" s="5"/>
      <c r="AJI272" s="5"/>
      <c r="AJJ272" s="5"/>
      <c r="AJK272" s="5"/>
      <c r="AJL272" s="5"/>
      <c r="AJM272" s="5"/>
      <c r="AJN272" s="5"/>
      <c r="AJO272" s="5"/>
      <c r="AJP272" s="5"/>
      <c r="AJQ272" s="5"/>
      <c r="AJR272" s="5"/>
      <c r="AJS272" s="5"/>
      <c r="AJT272" s="5"/>
      <c r="AJU272" s="5"/>
      <c r="AJV272" s="5"/>
      <c r="AJW272" s="5"/>
      <c r="AJX272" s="5"/>
      <c r="AJY272" s="5"/>
      <c r="AJZ272" s="5"/>
      <c r="AKA272" s="5"/>
      <c r="AKB272" s="5"/>
      <c r="AKC272" s="5"/>
      <c r="AKD272" s="5"/>
      <c r="AKE272" s="5"/>
      <c r="AKF272" s="5"/>
      <c r="AKG272" s="5"/>
      <c r="AKH272" s="5"/>
      <c r="AKI272" s="5"/>
      <c r="AKJ272" s="5"/>
      <c r="AKK272" s="5"/>
      <c r="AKL272" s="5"/>
      <c r="AKM272" s="5"/>
      <c r="AKN272" s="5"/>
      <c r="AKO272" s="5"/>
      <c r="AKP272" s="5"/>
      <c r="AKQ272" s="5"/>
      <c r="AKR272" s="5"/>
      <c r="AKS272" s="5"/>
      <c r="AKT272" s="5"/>
      <c r="AKU272" s="5"/>
      <c r="AKV272" s="5"/>
      <c r="AKW272" s="5"/>
      <c r="AKX272" s="5"/>
      <c r="AKY272" s="5"/>
      <c r="AKZ272" s="5"/>
      <c r="ALA272" s="5"/>
      <c r="ALB272" s="5"/>
      <c r="ALC272" s="5"/>
      <c r="ALD272" s="5"/>
      <c r="ALE272" s="5"/>
      <c r="ALF272" s="5"/>
      <c r="ALG272" s="5"/>
      <c r="ALH272" s="5"/>
      <c r="ALI272" s="5"/>
      <c r="ALJ272" s="5"/>
      <c r="ALK272" s="5"/>
      <c r="ALL272" s="5"/>
      <c r="ALM272" s="5"/>
      <c r="ALN272" s="5"/>
      <c r="ALO272" s="5"/>
      <c r="ALP272" s="5"/>
      <c r="ALQ272" s="5"/>
      <c r="ALR272" s="5"/>
      <c r="ALS272" s="5"/>
      <c r="ALT272" s="5"/>
      <c r="ALU272" s="5"/>
      <c r="ALV272" s="5"/>
      <c r="ALW272" s="5"/>
      <c r="ALX272" s="5"/>
      <c r="ALY272" s="5"/>
      <c r="ALZ272" s="5"/>
      <c r="AMA272" s="5"/>
      <c r="AMB272" s="5"/>
      <c r="AMC272" s="5"/>
      <c r="AMD272" s="5"/>
      <c r="AME272" s="5"/>
      <c r="AMF272" s="5"/>
      <c r="AMG272" s="5"/>
      <c r="AMH272" s="5"/>
      <c r="AMI272" s="5"/>
      <c r="AMJ272" s="5"/>
      <c r="AMK272" s="5"/>
      <c r="AML272" s="5"/>
      <c r="AMM272" s="5"/>
      <c r="AMN272" s="5"/>
      <c r="AMO272" s="5"/>
      <c r="AMP272" s="5"/>
      <c r="AMQ272" s="5"/>
      <c r="AMR272" s="5"/>
      <c r="AMS272" s="5"/>
      <c r="AMT272" s="5"/>
      <c r="AMU272" s="5"/>
      <c r="AMV272" s="5"/>
      <c r="AMW272" s="5"/>
      <c r="AMX272" s="5"/>
      <c r="AMY272" s="5"/>
      <c r="AMZ272" s="5"/>
      <c r="ANA272" s="5"/>
      <c r="ANB272" s="5"/>
      <c r="ANC272" s="5"/>
      <c r="AND272" s="5"/>
      <c r="ANE272" s="5"/>
      <c r="ANF272" s="5"/>
      <c r="ANG272" s="5"/>
      <c r="ANH272" s="5"/>
      <c r="ANI272" s="5"/>
      <c r="ANJ272" s="5"/>
      <c r="ANK272" s="5"/>
      <c r="ANL272" s="5"/>
      <c r="ANM272" s="5"/>
      <c r="ANN272" s="5"/>
      <c r="ANO272" s="5"/>
      <c r="ANP272" s="5"/>
      <c r="ANQ272" s="5"/>
      <c r="ANR272" s="5"/>
      <c r="ANS272" s="5"/>
      <c r="ANT272" s="5"/>
      <c r="ANU272" s="5"/>
      <c r="ANV272" s="5"/>
      <c r="ANW272" s="5"/>
      <c r="ANX272" s="5"/>
      <c r="ANY272" s="5"/>
      <c r="ANZ272" s="5"/>
      <c r="AOA272" s="5"/>
      <c r="AOB272" s="5"/>
      <c r="AOC272" s="5"/>
      <c r="AOD272" s="5"/>
      <c r="AOE272" s="5"/>
      <c r="AOF272" s="5"/>
      <c r="AOG272" s="5"/>
      <c r="AOH272" s="5"/>
      <c r="AOI272" s="5"/>
      <c r="AOJ272" s="5"/>
      <c r="AOK272" s="5"/>
      <c r="AOL272" s="5"/>
      <c r="AOM272" s="5"/>
      <c r="AON272" s="5"/>
      <c r="AOO272" s="5"/>
      <c r="AOP272" s="5"/>
      <c r="AOQ272" s="5"/>
      <c r="AOR272" s="5"/>
      <c r="AOS272" s="5"/>
      <c r="AOT272" s="5"/>
      <c r="AOU272" s="5"/>
      <c r="AOV272" s="5"/>
      <c r="AOW272" s="5"/>
      <c r="AOX272" s="5"/>
      <c r="AOY272" s="5"/>
      <c r="AOZ272" s="5"/>
      <c r="APA272" s="5"/>
      <c r="APB272" s="5"/>
      <c r="APC272" s="5"/>
      <c r="APD272" s="5"/>
      <c r="APE272" s="5"/>
      <c r="APF272" s="5"/>
      <c r="APG272" s="5"/>
      <c r="APH272" s="5"/>
      <c r="API272" s="5"/>
      <c r="APJ272" s="5"/>
      <c r="APK272" s="5"/>
      <c r="APL272" s="5"/>
      <c r="APM272" s="5"/>
      <c r="APN272" s="5"/>
      <c r="APO272" s="5"/>
      <c r="APP272" s="5"/>
      <c r="APQ272" s="5"/>
      <c r="APR272" s="5"/>
      <c r="APS272" s="5"/>
      <c r="APT272" s="5"/>
      <c r="APU272" s="5"/>
      <c r="APV272" s="5"/>
      <c r="APW272" s="5"/>
      <c r="APX272" s="5"/>
      <c r="APY272" s="5"/>
      <c r="APZ272" s="5"/>
      <c r="AQA272" s="5"/>
      <c r="AQB272" s="5"/>
      <c r="AQC272" s="5"/>
      <c r="AQD272" s="5"/>
      <c r="AQE272" s="5"/>
      <c r="AQF272" s="5"/>
      <c r="AQG272" s="5"/>
      <c r="AQH272" s="5"/>
      <c r="AQI272" s="5"/>
      <c r="AQJ272" s="5"/>
      <c r="AQK272" s="5"/>
      <c r="AQL272" s="5"/>
      <c r="AQM272" s="5"/>
      <c r="AQN272" s="5"/>
      <c r="AQO272" s="5"/>
      <c r="AQP272" s="5"/>
      <c r="AQQ272" s="5"/>
      <c r="AQR272" s="5"/>
      <c r="AQS272" s="5"/>
      <c r="AQT272" s="5"/>
      <c r="AQU272" s="5"/>
      <c r="AQV272" s="5"/>
      <c r="AQW272" s="5"/>
      <c r="AQX272" s="5"/>
      <c r="AQY272" s="5"/>
      <c r="AQZ272" s="5"/>
      <c r="ARA272" s="5"/>
      <c r="ARB272" s="5"/>
      <c r="ARC272" s="5"/>
      <c r="ARD272" s="5"/>
      <c r="ARE272" s="5"/>
      <c r="ARF272" s="5"/>
      <c r="ARG272" s="5"/>
      <c r="ARH272" s="5"/>
      <c r="ARI272" s="5"/>
      <c r="ARJ272" s="5"/>
      <c r="ARK272" s="5"/>
      <c r="ARL272" s="5"/>
      <c r="ARM272" s="5"/>
      <c r="ARN272" s="5"/>
      <c r="ARO272" s="5"/>
      <c r="ARP272" s="5"/>
      <c r="ARQ272" s="5"/>
      <c r="ARR272" s="5"/>
      <c r="ARS272" s="5"/>
      <c r="ART272" s="5"/>
      <c r="ARU272" s="5"/>
      <c r="ARV272" s="5"/>
      <c r="ARW272" s="5"/>
      <c r="ARX272" s="5"/>
      <c r="ARY272" s="5"/>
      <c r="ARZ272" s="5"/>
      <c r="ASA272" s="5"/>
      <c r="ASB272" s="5"/>
      <c r="ASC272" s="5"/>
      <c r="ASD272" s="5"/>
      <c r="ASE272" s="5"/>
      <c r="ASF272" s="5"/>
      <c r="ASG272" s="5"/>
      <c r="ASH272" s="5"/>
      <c r="ASI272" s="5"/>
      <c r="ASJ272" s="5"/>
      <c r="ASK272" s="5"/>
      <c r="ASL272" s="5"/>
      <c r="ASM272" s="5"/>
      <c r="ASN272" s="5"/>
      <c r="ASO272" s="5"/>
      <c r="ASP272" s="5"/>
      <c r="ASQ272" s="5"/>
      <c r="ASR272" s="5"/>
      <c r="ASS272" s="5"/>
      <c r="AST272" s="5"/>
      <c r="ASU272" s="5"/>
      <c r="ASV272" s="5"/>
      <c r="ASW272" s="5"/>
      <c r="ASX272" s="5"/>
      <c r="ASY272" s="5"/>
      <c r="ASZ272" s="5"/>
      <c r="ATA272" s="5"/>
      <c r="ATB272" s="5"/>
      <c r="ATC272" s="5"/>
      <c r="ATD272" s="5"/>
      <c r="ATE272" s="5"/>
      <c r="ATF272" s="5"/>
      <c r="ATG272" s="5"/>
      <c r="ATH272" s="5"/>
      <c r="ATI272" s="5"/>
      <c r="ATJ272" s="5"/>
      <c r="ATK272" s="5"/>
      <c r="ATL272" s="5"/>
      <c r="ATM272" s="5"/>
      <c r="ATN272" s="5"/>
      <c r="ATO272" s="5"/>
      <c r="ATP272" s="5"/>
      <c r="ATQ272" s="5"/>
      <c r="ATR272" s="5"/>
      <c r="ATS272" s="5"/>
      <c r="ATT272" s="5"/>
      <c r="ATU272" s="5"/>
      <c r="ATV272" s="5"/>
      <c r="ATW272" s="5"/>
      <c r="ATX272" s="5"/>
      <c r="ATY272" s="5"/>
      <c r="ATZ272" s="5"/>
      <c r="AUA272" s="5"/>
      <c r="AUB272" s="5"/>
      <c r="AUC272" s="5"/>
      <c r="AUD272" s="5"/>
      <c r="AUE272" s="5"/>
      <c r="AUF272" s="5"/>
      <c r="AUG272" s="5"/>
      <c r="AUH272" s="5"/>
      <c r="AUI272" s="5"/>
      <c r="AUJ272" s="5"/>
      <c r="AUK272" s="5"/>
      <c r="AUL272" s="5"/>
      <c r="AUM272" s="5"/>
      <c r="AUN272" s="5"/>
      <c r="AUO272" s="5"/>
      <c r="AUP272" s="5"/>
      <c r="AUQ272" s="5"/>
      <c r="AUR272" s="5"/>
      <c r="AUS272" s="5"/>
      <c r="AUT272" s="5"/>
      <c r="AUU272" s="5"/>
      <c r="AUV272" s="5"/>
      <c r="AUW272" s="5"/>
      <c r="AUX272" s="5"/>
      <c r="AUY272" s="5"/>
      <c r="AUZ272" s="5"/>
      <c r="AVA272" s="5"/>
      <c r="AVB272" s="5"/>
      <c r="AVC272" s="5"/>
      <c r="AVD272" s="5"/>
      <c r="AVE272" s="5"/>
      <c r="AVF272" s="5"/>
      <c r="AVG272" s="5"/>
      <c r="AVH272" s="5"/>
      <c r="AVI272" s="5"/>
      <c r="AVJ272" s="5"/>
      <c r="AVK272" s="5"/>
      <c r="AVL272" s="5"/>
      <c r="AVM272" s="5"/>
      <c r="AVN272" s="5"/>
      <c r="AVO272" s="5"/>
      <c r="AVP272" s="5"/>
      <c r="AVQ272" s="5"/>
      <c r="AVR272" s="5"/>
      <c r="AVS272" s="5"/>
      <c r="AVT272" s="5"/>
      <c r="AVU272" s="5"/>
      <c r="AVV272" s="5"/>
      <c r="AVW272" s="5"/>
      <c r="AVX272" s="5"/>
      <c r="AVY272" s="5"/>
      <c r="AVZ272" s="5"/>
      <c r="AWA272" s="5"/>
      <c r="AWB272" s="5"/>
      <c r="AWC272" s="5"/>
      <c r="AWD272" s="5"/>
      <c r="AWE272" s="5"/>
      <c r="AWF272" s="5"/>
      <c r="AWG272" s="5"/>
      <c r="AWH272" s="5"/>
      <c r="AWI272" s="5"/>
      <c r="AWJ272" s="5"/>
      <c r="AWK272" s="5"/>
      <c r="AWL272" s="5"/>
      <c r="AWM272" s="5"/>
      <c r="AWN272" s="5"/>
      <c r="AWO272" s="5"/>
      <c r="AWP272" s="5"/>
      <c r="AWQ272" s="5"/>
      <c r="AWR272" s="5"/>
      <c r="AWS272" s="5"/>
      <c r="AWT272" s="5"/>
      <c r="AWU272" s="5"/>
      <c r="AWV272" s="5"/>
      <c r="AWW272" s="5"/>
      <c r="AWX272" s="5"/>
      <c r="AWY272" s="5"/>
      <c r="AWZ272" s="5"/>
      <c r="AXA272" s="5"/>
      <c r="AXB272" s="5"/>
      <c r="AXC272" s="5"/>
      <c r="AXD272" s="5"/>
      <c r="AXE272" s="5"/>
      <c r="AXF272" s="5"/>
      <c r="AXG272" s="5"/>
      <c r="AXH272" s="5"/>
      <c r="AXI272" s="5"/>
      <c r="AXJ272" s="5"/>
      <c r="AXK272" s="5"/>
      <c r="AXL272" s="5"/>
      <c r="AXM272" s="5"/>
      <c r="AXN272" s="5"/>
      <c r="AXO272" s="5"/>
      <c r="AXP272" s="5"/>
      <c r="AXQ272" s="5"/>
      <c r="AXR272" s="5"/>
      <c r="AXS272" s="5"/>
      <c r="AXT272" s="5"/>
      <c r="AXU272" s="5"/>
      <c r="AXV272" s="5"/>
      <c r="AXW272" s="5"/>
      <c r="AXX272" s="5"/>
      <c r="AXY272" s="5"/>
      <c r="AXZ272" s="5"/>
      <c r="AYA272" s="5"/>
      <c r="AYB272" s="5"/>
      <c r="AYC272" s="5"/>
      <c r="AYD272" s="5"/>
      <c r="AYE272" s="5"/>
      <c r="AYF272" s="5"/>
      <c r="AYG272" s="5"/>
      <c r="AYH272" s="5"/>
      <c r="AYI272" s="5"/>
      <c r="AYJ272" s="5"/>
      <c r="AYK272" s="5"/>
      <c r="AYL272" s="5"/>
      <c r="AYM272" s="5"/>
      <c r="AYN272" s="5"/>
      <c r="AYO272" s="5"/>
      <c r="AYP272" s="5"/>
      <c r="AYQ272" s="5"/>
      <c r="AYR272" s="5"/>
      <c r="AYS272" s="5"/>
      <c r="AYT272" s="5"/>
      <c r="AYU272" s="5"/>
      <c r="AYV272" s="5"/>
      <c r="AYW272" s="5"/>
      <c r="AYX272" s="5"/>
      <c r="AYY272" s="5"/>
      <c r="AYZ272" s="5"/>
      <c r="AZA272" s="5"/>
      <c r="AZB272" s="5"/>
      <c r="AZC272" s="5"/>
      <c r="AZD272" s="5"/>
      <c r="AZE272" s="5"/>
      <c r="AZF272" s="5"/>
      <c r="AZG272" s="5"/>
      <c r="AZH272" s="5"/>
      <c r="AZI272" s="5"/>
      <c r="AZJ272" s="5"/>
      <c r="AZK272" s="5"/>
      <c r="AZL272" s="5"/>
      <c r="AZM272" s="5"/>
      <c r="AZN272" s="5"/>
      <c r="AZO272" s="5"/>
      <c r="AZP272" s="5"/>
      <c r="AZQ272" s="5"/>
      <c r="AZR272" s="5"/>
      <c r="AZS272" s="5"/>
      <c r="AZT272" s="5"/>
      <c r="AZU272" s="5"/>
      <c r="AZV272" s="5"/>
      <c r="AZW272" s="5"/>
      <c r="AZX272" s="5"/>
      <c r="AZY272" s="5"/>
      <c r="AZZ272" s="5"/>
      <c r="BAA272" s="5"/>
      <c r="BAB272" s="5"/>
      <c r="BAC272" s="5"/>
      <c r="BAD272" s="5"/>
      <c r="BAE272" s="5"/>
      <c r="BAF272" s="5"/>
      <c r="BAG272" s="5"/>
      <c r="BAH272" s="5"/>
      <c r="BAI272" s="5"/>
      <c r="BAJ272" s="5"/>
      <c r="BAK272" s="5"/>
      <c r="BAL272" s="5"/>
      <c r="BAM272" s="5"/>
      <c r="BAN272" s="5"/>
      <c r="BAO272" s="5"/>
      <c r="BAP272" s="5"/>
      <c r="BAQ272" s="5"/>
      <c r="BAR272" s="5"/>
      <c r="BAS272" s="5"/>
      <c r="BAT272" s="5"/>
      <c r="BAU272" s="5"/>
      <c r="BAV272" s="5"/>
      <c r="BAW272" s="5"/>
      <c r="BAX272" s="5"/>
      <c r="BAY272" s="5"/>
      <c r="BAZ272" s="5"/>
      <c r="BBA272" s="5"/>
      <c r="BBB272" s="5"/>
      <c r="BBC272" s="5"/>
      <c r="BBD272" s="5"/>
      <c r="BBE272" s="5"/>
      <c r="BBF272" s="5"/>
      <c r="BBG272" s="5"/>
      <c r="BBH272" s="5"/>
      <c r="BBI272" s="5"/>
      <c r="BBJ272" s="5"/>
      <c r="BBK272" s="5"/>
      <c r="BBL272" s="5"/>
      <c r="BBM272" s="5"/>
      <c r="BBN272" s="5"/>
      <c r="BBO272" s="5"/>
      <c r="BBP272" s="5"/>
      <c r="BBQ272" s="5"/>
      <c r="BBR272" s="5"/>
      <c r="BBS272" s="5"/>
      <c r="BBT272" s="5"/>
      <c r="BBU272" s="5"/>
      <c r="BBV272" s="5"/>
      <c r="BBW272" s="5"/>
      <c r="BBX272" s="5"/>
      <c r="BBY272" s="5"/>
      <c r="BBZ272" s="5"/>
      <c r="BCA272" s="5"/>
      <c r="BCB272" s="5"/>
      <c r="BCC272" s="5"/>
      <c r="BCD272" s="5"/>
      <c r="BCE272" s="5"/>
      <c r="BCF272" s="5"/>
      <c r="BCG272" s="5"/>
      <c r="BCH272" s="5"/>
      <c r="BCI272" s="5"/>
      <c r="BCJ272" s="5"/>
      <c r="BCK272" s="5"/>
      <c r="BCL272" s="5"/>
      <c r="BCM272" s="5"/>
      <c r="BCN272" s="5"/>
      <c r="BCO272" s="5"/>
      <c r="BCP272" s="5"/>
      <c r="BCQ272" s="5"/>
      <c r="BCR272" s="5"/>
      <c r="BCS272" s="5"/>
      <c r="BCT272" s="5"/>
      <c r="BCU272" s="5"/>
      <c r="BCV272" s="5"/>
      <c r="BCW272" s="5"/>
      <c r="BCX272" s="5"/>
      <c r="BCY272" s="5"/>
      <c r="BCZ272" s="5"/>
      <c r="BDA272" s="5"/>
      <c r="BDB272" s="5"/>
      <c r="BDC272" s="5"/>
      <c r="BDD272" s="5"/>
      <c r="BDE272" s="5"/>
      <c r="BDF272" s="5"/>
      <c r="BDG272" s="5"/>
      <c r="BDH272" s="5"/>
      <c r="BDI272" s="5"/>
      <c r="BDJ272" s="5"/>
      <c r="BDK272" s="5"/>
      <c r="BDL272" s="5"/>
      <c r="BDM272" s="5"/>
      <c r="BDN272" s="5"/>
      <c r="BDO272" s="5"/>
      <c r="BDP272" s="5"/>
      <c r="BDQ272" s="5"/>
      <c r="BDR272" s="5"/>
      <c r="BDS272" s="5"/>
      <c r="BDT272" s="5"/>
      <c r="BDU272" s="5"/>
      <c r="BDV272" s="5"/>
      <c r="BDW272" s="5"/>
      <c r="BDX272" s="5"/>
      <c r="BDY272" s="5"/>
      <c r="BDZ272" s="5"/>
      <c r="BEA272" s="5"/>
      <c r="BEB272" s="5"/>
      <c r="BEC272" s="5"/>
      <c r="BED272" s="5"/>
      <c r="BEE272" s="5"/>
      <c r="BEF272" s="5"/>
      <c r="BEG272" s="5"/>
      <c r="BEH272" s="5"/>
      <c r="BEI272" s="5"/>
      <c r="BEJ272" s="5"/>
      <c r="BEK272" s="5"/>
      <c r="BEL272" s="5"/>
      <c r="BEM272" s="5"/>
      <c r="BEN272" s="5"/>
      <c r="BEO272" s="5"/>
      <c r="BEP272" s="5"/>
      <c r="BEQ272" s="5"/>
      <c r="BER272" s="5"/>
      <c r="BES272" s="5"/>
      <c r="BET272" s="5"/>
      <c r="BEU272" s="5"/>
      <c r="BEV272" s="5"/>
      <c r="BEW272" s="5"/>
      <c r="BEX272" s="5"/>
      <c r="BEY272" s="5"/>
      <c r="BEZ272" s="5"/>
      <c r="BFA272" s="5"/>
      <c r="BFB272" s="5"/>
      <c r="BFC272" s="5"/>
      <c r="BFD272" s="5"/>
      <c r="BFE272" s="5"/>
      <c r="BFF272" s="5"/>
      <c r="BFG272" s="5"/>
      <c r="BFH272" s="5"/>
      <c r="BFI272" s="5"/>
      <c r="BFJ272" s="5"/>
      <c r="BFK272" s="5"/>
      <c r="BFL272" s="5"/>
      <c r="BFM272" s="5"/>
      <c r="BFN272" s="5"/>
      <c r="BFO272" s="5"/>
      <c r="BFP272" s="5"/>
      <c r="BFQ272" s="5"/>
      <c r="BFR272" s="5"/>
      <c r="BFS272" s="5"/>
      <c r="BFT272" s="5"/>
      <c r="BFU272" s="5"/>
      <c r="BFV272" s="5"/>
      <c r="BFW272" s="5"/>
      <c r="BFX272" s="5"/>
      <c r="BFY272" s="5"/>
      <c r="BFZ272" s="5"/>
      <c r="BGA272" s="5"/>
      <c r="BGB272" s="5"/>
      <c r="BGC272" s="5"/>
      <c r="BGD272" s="5"/>
      <c r="BGE272" s="5"/>
      <c r="BGF272" s="5"/>
      <c r="BGG272" s="5"/>
      <c r="BGH272" s="5"/>
      <c r="BGI272" s="5"/>
      <c r="BGJ272" s="5"/>
      <c r="BGK272" s="5"/>
      <c r="BGL272" s="5"/>
      <c r="BGM272" s="5"/>
      <c r="BGN272" s="5"/>
      <c r="BGO272" s="5"/>
      <c r="BGP272" s="5"/>
      <c r="BGQ272" s="5"/>
      <c r="BGR272" s="5"/>
      <c r="BGS272" s="5"/>
      <c r="BGT272" s="5"/>
      <c r="BGU272" s="5"/>
      <c r="BGV272" s="5"/>
      <c r="BGW272" s="5"/>
      <c r="BGX272" s="5"/>
      <c r="BGY272" s="5"/>
      <c r="BGZ272" s="5"/>
      <c r="BHA272" s="5"/>
      <c r="BHB272" s="5"/>
      <c r="BHC272" s="5"/>
      <c r="BHD272" s="5"/>
      <c r="BHE272" s="5"/>
      <c r="BHF272" s="5"/>
      <c r="BHG272" s="5"/>
      <c r="BHH272" s="5"/>
      <c r="BHI272" s="5"/>
      <c r="BHJ272" s="5"/>
      <c r="BHK272" s="5"/>
      <c r="BHL272" s="5"/>
      <c r="BHM272" s="5"/>
      <c r="BHN272" s="5"/>
      <c r="BHO272" s="5"/>
      <c r="BHP272" s="5"/>
      <c r="BHQ272" s="5"/>
      <c r="BHR272" s="5"/>
      <c r="BHS272" s="5"/>
      <c r="BHT272" s="5"/>
      <c r="BHU272" s="5"/>
      <c r="BHV272" s="5"/>
      <c r="BHW272" s="5"/>
      <c r="BHX272" s="5"/>
      <c r="BHY272" s="5"/>
      <c r="BHZ272" s="5"/>
      <c r="BIA272" s="5"/>
      <c r="BIB272" s="5"/>
      <c r="BIC272" s="5"/>
      <c r="BID272" s="5"/>
      <c r="BIE272" s="5"/>
      <c r="BIF272" s="5"/>
      <c r="BIG272" s="5"/>
      <c r="BIH272" s="5"/>
      <c r="BII272" s="5"/>
      <c r="BIJ272" s="5"/>
      <c r="BIK272" s="5"/>
      <c r="BIL272" s="5"/>
      <c r="BIM272" s="5"/>
      <c r="BIN272" s="5"/>
      <c r="BIO272" s="5"/>
      <c r="BIP272" s="5"/>
      <c r="BIQ272" s="5"/>
      <c r="BIR272" s="5"/>
      <c r="BIS272" s="5"/>
      <c r="BIT272" s="5"/>
      <c r="BIU272" s="5"/>
      <c r="BIV272" s="5"/>
      <c r="BIW272" s="5"/>
      <c r="BIX272" s="5"/>
      <c r="BIY272" s="5"/>
      <c r="BIZ272" s="5"/>
      <c r="BJA272" s="5"/>
      <c r="BJB272" s="5"/>
      <c r="BJC272" s="5"/>
      <c r="BJD272" s="5"/>
      <c r="BJE272" s="5"/>
      <c r="BJF272" s="5"/>
      <c r="BJG272" s="5"/>
      <c r="BJH272" s="5"/>
      <c r="BJI272" s="5"/>
      <c r="BJJ272" s="5"/>
      <c r="BJK272" s="5"/>
      <c r="BJL272" s="5"/>
      <c r="BJM272" s="5"/>
      <c r="BJN272" s="5"/>
      <c r="BJO272" s="5"/>
      <c r="BJP272" s="5"/>
      <c r="BJQ272" s="5"/>
      <c r="BJR272" s="5"/>
      <c r="BJS272" s="5"/>
      <c r="BJT272" s="5"/>
      <c r="BJU272" s="5"/>
      <c r="BJV272" s="5"/>
      <c r="BJW272" s="5"/>
      <c r="BJX272" s="5"/>
      <c r="BJY272" s="5"/>
      <c r="BJZ272" s="5"/>
      <c r="BKA272" s="5"/>
      <c r="BKB272" s="5"/>
      <c r="BKC272" s="5"/>
      <c r="BKD272" s="5"/>
      <c r="BKE272" s="5"/>
      <c r="BKF272" s="5"/>
      <c r="BKG272" s="5"/>
      <c r="BKH272" s="5"/>
      <c r="BKI272" s="5"/>
      <c r="BKJ272" s="5"/>
      <c r="BKK272" s="5"/>
      <c r="BKL272" s="5"/>
      <c r="BKM272" s="5"/>
      <c r="BKN272" s="5"/>
      <c r="BKO272" s="5"/>
      <c r="BKP272" s="5"/>
      <c r="BKQ272" s="5"/>
      <c r="BKR272" s="5"/>
      <c r="BKS272" s="5"/>
      <c r="BKT272" s="5"/>
      <c r="BKU272" s="5"/>
      <c r="BKV272" s="5"/>
      <c r="BKW272" s="5"/>
      <c r="BKX272" s="5"/>
      <c r="BKY272" s="5"/>
      <c r="BKZ272" s="5"/>
      <c r="BLA272" s="5"/>
      <c r="BLB272" s="5"/>
      <c r="BLC272" s="5"/>
      <c r="BLD272" s="5"/>
      <c r="BLE272" s="5"/>
      <c r="BLF272" s="5"/>
      <c r="BLG272" s="5"/>
      <c r="BLH272" s="5"/>
      <c r="BLI272" s="5"/>
      <c r="BLJ272" s="5"/>
      <c r="BLK272" s="5"/>
      <c r="BLL272" s="5"/>
      <c r="BLM272" s="5"/>
      <c r="BLN272" s="5"/>
      <c r="BLO272" s="5"/>
      <c r="BLP272" s="5"/>
      <c r="BLQ272" s="5"/>
      <c r="BLR272" s="5"/>
      <c r="BLS272" s="5"/>
      <c r="BLT272" s="5"/>
      <c r="BLU272" s="5"/>
      <c r="BLV272" s="5"/>
      <c r="BLW272" s="5"/>
      <c r="BLX272" s="5"/>
      <c r="BLY272" s="5"/>
      <c r="BLZ272" s="5"/>
      <c r="BMA272" s="5"/>
      <c r="BMB272" s="5"/>
      <c r="BMC272" s="5"/>
      <c r="BMD272" s="5"/>
      <c r="BME272" s="5"/>
      <c r="BMF272" s="5"/>
      <c r="BMG272" s="5"/>
      <c r="BMH272" s="5"/>
      <c r="BMI272" s="5"/>
      <c r="BMJ272" s="5"/>
      <c r="BMK272" s="5"/>
      <c r="BML272" s="5"/>
      <c r="BMM272" s="5"/>
      <c r="BMN272" s="5"/>
      <c r="BMO272" s="5"/>
      <c r="BMP272" s="5"/>
      <c r="BMQ272" s="5"/>
      <c r="BMR272" s="5"/>
      <c r="BMS272" s="5"/>
      <c r="BMT272" s="5"/>
      <c r="BMU272" s="5"/>
      <c r="BMV272" s="5"/>
      <c r="BMW272" s="5"/>
      <c r="BMX272" s="5"/>
      <c r="BMY272" s="5"/>
      <c r="BMZ272" s="5"/>
      <c r="BNA272" s="5"/>
      <c r="BNB272" s="5"/>
      <c r="BNC272" s="5"/>
      <c r="BND272" s="5"/>
      <c r="BNE272" s="5"/>
      <c r="BNF272" s="5"/>
      <c r="BNG272" s="5"/>
      <c r="BNH272" s="5"/>
      <c r="BNI272" s="5"/>
      <c r="BNJ272" s="5"/>
      <c r="BNK272" s="5"/>
      <c r="BNL272" s="5"/>
      <c r="BNM272" s="5"/>
      <c r="BNN272" s="5"/>
      <c r="BNO272" s="5"/>
      <c r="BNP272" s="5"/>
      <c r="BNQ272" s="5"/>
      <c r="BNR272" s="5"/>
      <c r="BNS272" s="5"/>
      <c r="BNT272" s="5"/>
      <c r="BNU272" s="5"/>
      <c r="BNV272" s="5"/>
      <c r="BNW272" s="5"/>
      <c r="BNX272" s="5"/>
      <c r="BNY272" s="5"/>
      <c r="BNZ272" s="5"/>
      <c r="BOA272" s="5"/>
      <c r="BOB272" s="5"/>
      <c r="BOC272" s="5"/>
      <c r="BOD272" s="5"/>
      <c r="BOE272" s="5"/>
      <c r="BOF272" s="5"/>
      <c r="BOG272" s="5"/>
      <c r="BOH272" s="5"/>
      <c r="BOI272" s="5"/>
      <c r="BOJ272" s="5"/>
      <c r="BOK272" s="5"/>
      <c r="BOL272" s="5"/>
      <c r="BOM272" s="5"/>
      <c r="BON272" s="5"/>
      <c r="BOO272" s="5"/>
      <c r="BOP272" s="5"/>
      <c r="BOQ272" s="5"/>
      <c r="BOR272" s="5"/>
      <c r="BOS272" s="5"/>
      <c r="BOT272" s="5"/>
      <c r="BOU272" s="5"/>
      <c r="BOV272" s="5"/>
      <c r="BOW272" s="5"/>
      <c r="BOX272" s="5"/>
      <c r="BOY272" s="5"/>
      <c r="BOZ272" s="5"/>
      <c r="BPA272" s="5"/>
      <c r="BPB272" s="5"/>
      <c r="BPC272" s="5"/>
      <c r="BPD272" s="5"/>
      <c r="BPE272" s="5"/>
      <c r="BPF272" s="5"/>
      <c r="BPG272" s="5"/>
      <c r="BPH272" s="5"/>
      <c r="BPI272" s="5"/>
      <c r="BPJ272" s="5"/>
      <c r="BPK272" s="5"/>
      <c r="BPL272" s="5"/>
      <c r="BPM272" s="5"/>
      <c r="BPN272" s="5"/>
      <c r="BPO272" s="5"/>
      <c r="BPP272" s="5"/>
      <c r="BPQ272" s="5"/>
      <c r="BPR272" s="5"/>
      <c r="BPS272" s="5"/>
      <c r="BPT272" s="5"/>
      <c r="BPU272" s="5"/>
      <c r="BPV272" s="5"/>
      <c r="BPW272" s="5"/>
      <c r="BPX272" s="5"/>
      <c r="BPY272" s="5"/>
      <c r="BPZ272" s="5"/>
      <c r="BQA272" s="5"/>
      <c r="BQB272" s="5"/>
      <c r="BQC272" s="5"/>
      <c r="BQD272" s="5"/>
      <c r="BQE272" s="5"/>
      <c r="BQF272" s="5"/>
      <c r="BQG272" s="5"/>
      <c r="BQH272" s="5"/>
      <c r="BQI272" s="5"/>
      <c r="BQJ272" s="5"/>
      <c r="BQK272" s="5"/>
      <c r="BQL272" s="5"/>
      <c r="BQM272" s="5"/>
      <c r="BQN272" s="5"/>
      <c r="BQO272" s="5"/>
      <c r="BQP272" s="5"/>
      <c r="BQQ272" s="5"/>
      <c r="BQR272" s="5"/>
      <c r="BQS272" s="5"/>
      <c r="BQT272" s="5"/>
      <c r="BQU272" s="5"/>
      <c r="BQV272" s="5"/>
      <c r="BQW272" s="5"/>
      <c r="BQX272" s="5"/>
      <c r="BQY272" s="5"/>
      <c r="BQZ272" s="5"/>
      <c r="BRA272" s="5"/>
      <c r="BRB272" s="5"/>
      <c r="BRC272" s="5"/>
      <c r="BRD272" s="5"/>
      <c r="BRE272" s="5"/>
      <c r="BRF272" s="5"/>
      <c r="BRG272" s="5"/>
      <c r="BRH272" s="5"/>
      <c r="BRI272" s="5"/>
      <c r="BRJ272" s="5"/>
      <c r="BRK272" s="5"/>
      <c r="BRL272" s="5"/>
      <c r="BRM272" s="5"/>
      <c r="BRN272" s="5"/>
      <c r="BRO272" s="5"/>
      <c r="BRP272" s="5"/>
      <c r="BRQ272" s="5"/>
      <c r="BRR272" s="5"/>
      <c r="BRS272" s="5"/>
      <c r="BRT272" s="5"/>
      <c r="BRU272" s="5"/>
      <c r="BRV272" s="5"/>
      <c r="BRW272" s="5"/>
      <c r="BRX272" s="5"/>
      <c r="BRY272" s="5"/>
      <c r="BRZ272" s="5"/>
      <c r="BSA272" s="5"/>
      <c r="BSB272" s="5"/>
      <c r="BSC272" s="5"/>
      <c r="BSD272" s="5"/>
      <c r="BSE272" s="5"/>
      <c r="BSF272" s="5"/>
      <c r="BSG272" s="5"/>
      <c r="BSH272" s="5"/>
      <c r="BSI272" s="5"/>
      <c r="BSJ272" s="5"/>
      <c r="BSK272" s="5"/>
      <c r="BSL272" s="5"/>
      <c r="BSM272" s="5"/>
      <c r="BSN272" s="5"/>
      <c r="BSO272" s="5"/>
      <c r="BSP272" s="5"/>
      <c r="BSQ272" s="5"/>
      <c r="BSR272" s="5"/>
      <c r="BSS272" s="5"/>
      <c r="BST272" s="5"/>
      <c r="BSU272" s="5"/>
      <c r="BSV272" s="5"/>
      <c r="BSW272" s="5"/>
      <c r="BSX272" s="5"/>
      <c r="BSY272" s="5"/>
      <c r="BSZ272" s="5"/>
      <c r="BTA272" s="5"/>
      <c r="BTB272" s="5"/>
      <c r="BTC272" s="5"/>
      <c r="BTD272" s="5"/>
      <c r="BTE272" s="5"/>
      <c r="BTF272" s="5"/>
      <c r="BTG272" s="5"/>
      <c r="BTH272" s="5"/>
      <c r="BTI272" s="5"/>
      <c r="BTJ272" s="5"/>
      <c r="BTK272" s="5"/>
      <c r="BTL272" s="5"/>
      <c r="BTM272" s="5"/>
      <c r="BTN272" s="5"/>
      <c r="BTO272" s="5"/>
      <c r="BTP272" s="5"/>
      <c r="BTQ272" s="5"/>
      <c r="BTR272" s="5"/>
      <c r="BTS272" s="5"/>
      <c r="BTT272" s="5"/>
      <c r="BTU272" s="5"/>
      <c r="BTV272" s="5"/>
      <c r="BTW272" s="5"/>
      <c r="BTX272" s="5"/>
      <c r="BTY272" s="5"/>
      <c r="BTZ272" s="5"/>
      <c r="BUA272" s="5"/>
      <c r="BUB272" s="5"/>
      <c r="BUC272" s="5"/>
      <c r="BUD272" s="5"/>
      <c r="BUE272" s="5"/>
      <c r="BUF272" s="5"/>
      <c r="BUG272" s="5"/>
      <c r="BUH272" s="5"/>
      <c r="BUI272" s="5"/>
      <c r="BUJ272" s="5"/>
      <c r="BUK272" s="5"/>
      <c r="BUL272" s="5"/>
      <c r="BUM272" s="5"/>
      <c r="BUN272" s="5"/>
      <c r="BUO272" s="5"/>
      <c r="BUP272" s="5"/>
      <c r="BUQ272" s="5"/>
      <c r="BUR272" s="5"/>
      <c r="BUS272" s="5"/>
      <c r="BUT272" s="5"/>
      <c r="BUU272" s="5"/>
      <c r="BUV272" s="5"/>
      <c r="BUW272" s="5"/>
      <c r="BUX272" s="5"/>
      <c r="BUY272" s="5"/>
      <c r="BUZ272" s="5"/>
      <c r="BVA272" s="5"/>
      <c r="BVB272" s="5"/>
      <c r="BVC272" s="5"/>
      <c r="BVD272" s="5"/>
      <c r="BVE272" s="5"/>
      <c r="BVF272" s="5"/>
      <c r="BVG272" s="5"/>
      <c r="BVH272" s="5"/>
      <c r="BVI272" s="5"/>
      <c r="BVJ272" s="5"/>
      <c r="BVK272" s="5"/>
      <c r="BVL272" s="5"/>
      <c r="BVM272" s="5"/>
      <c r="BVN272" s="5"/>
      <c r="BVO272" s="5"/>
      <c r="BVP272" s="5"/>
      <c r="BVQ272" s="5"/>
      <c r="BVR272" s="5"/>
      <c r="BVS272" s="5"/>
      <c r="BVT272" s="5"/>
      <c r="BVU272" s="5"/>
      <c r="BVV272" s="5"/>
      <c r="BVW272" s="5"/>
      <c r="BVX272" s="5"/>
      <c r="BVY272" s="5"/>
      <c r="BVZ272" s="5"/>
      <c r="BWA272" s="5"/>
      <c r="BWB272" s="5"/>
      <c r="BWC272" s="5"/>
      <c r="BWD272" s="5"/>
      <c r="BWE272" s="5"/>
      <c r="BWF272" s="5"/>
      <c r="BWG272" s="5"/>
      <c r="BWH272" s="5"/>
      <c r="BWI272" s="5"/>
      <c r="BWJ272" s="5"/>
      <c r="BWK272" s="5"/>
      <c r="BWL272" s="5"/>
      <c r="BWM272" s="5"/>
      <c r="BWN272" s="5"/>
      <c r="BWO272" s="5"/>
      <c r="BWP272" s="5"/>
      <c r="BWQ272" s="5"/>
      <c r="BWR272" s="5"/>
      <c r="BWS272" s="5"/>
      <c r="BWT272" s="5"/>
      <c r="BWU272" s="5"/>
      <c r="BWV272" s="5"/>
      <c r="BWW272" s="5"/>
      <c r="BWX272" s="5"/>
      <c r="BWY272" s="5"/>
      <c r="BWZ272" s="5"/>
      <c r="BXA272" s="5"/>
      <c r="BXB272" s="5"/>
      <c r="BXC272" s="5"/>
      <c r="BXD272" s="5"/>
      <c r="BXE272" s="5"/>
      <c r="BXF272" s="5"/>
      <c r="BXG272" s="5"/>
      <c r="BXH272" s="5"/>
      <c r="BXI272" s="5"/>
      <c r="BXJ272" s="5"/>
      <c r="BXK272" s="5"/>
      <c r="BXL272" s="5"/>
      <c r="BXM272" s="5"/>
      <c r="BXN272" s="5"/>
      <c r="BXO272" s="5"/>
      <c r="BXP272" s="5"/>
      <c r="BXQ272" s="5"/>
      <c r="BXR272" s="5"/>
      <c r="BXS272" s="5"/>
      <c r="BXT272" s="5"/>
      <c r="BXU272" s="5"/>
      <c r="BXV272" s="5"/>
      <c r="BXW272" s="5"/>
      <c r="BXX272" s="5"/>
      <c r="BXY272" s="5"/>
      <c r="BXZ272" s="5"/>
      <c r="BYA272" s="5"/>
      <c r="BYB272" s="5"/>
      <c r="BYC272" s="5"/>
      <c r="BYD272" s="5"/>
      <c r="BYE272" s="5"/>
      <c r="BYF272" s="5"/>
      <c r="BYG272" s="5"/>
      <c r="BYH272" s="5"/>
      <c r="BYI272" s="5"/>
      <c r="BYJ272" s="5"/>
      <c r="BYK272" s="5"/>
      <c r="BYL272" s="5"/>
      <c r="BYM272" s="5"/>
      <c r="BYN272" s="5"/>
      <c r="BYO272" s="5"/>
      <c r="BYP272" s="5"/>
      <c r="BYQ272" s="5"/>
      <c r="BYR272" s="5"/>
      <c r="BYS272" s="5"/>
      <c r="BYT272" s="5"/>
      <c r="BYU272" s="5"/>
      <c r="BYV272" s="5"/>
      <c r="BYW272" s="5"/>
      <c r="BYX272" s="5"/>
      <c r="BYY272" s="5"/>
      <c r="BYZ272" s="5"/>
      <c r="BZA272" s="5"/>
      <c r="BZB272" s="5"/>
      <c r="BZC272" s="5"/>
      <c r="BZD272" s="5"/>
      <c r="BZE272" s="5"/>
      <c r="BZF272" s="5"/>
      <c r="BZG272" s="5"/>
      <c r="BZH272" s="5"/>
      <c r="BZI272" s="5"/>
      <c r="BZJ272" s="5"/>
      <c r="BZK272" s="5"/>
      <c r="BZL272" s="5"/>
      <c r="BZM272" s="5"/>
      <c r="BZN272" s="5"/>
      <c r="BZO272" s="5"/>
      <c r="BZP272" s="5"/>
      <c r="BZQ272" s="5"/>
      <c r="BZR272" s="5"/>
      <c r="BZS272" s="5"/>
      <c r="BZT272" s="5"/>
      <c r="BZU272" s="5"/>
      <c r="BZV272" s="5"/>
      <c r="BZW272" s="5"/>
      <c r="BZX272" s="5"/>
      <c r="BZY272" s="5"/>
      <c r="BZZ272" s="5"/>
      <c r="CAA272" s="5"/>
      <c r="CAB272" s="5"/>
      <c r="CAC272" s="5"/>
      <c r="CAD272" s="5"/>
      <c r="CAE272" s="5"/>
      <c r="CAF272" s="5"/>
      <c r="CAG272" s="5"/>
      <c r="CAH272" s="5"/>
      <c r="CAI272" s="5"/>
      <c r="CAJ272" s="5"/>
      <c r="CAK272" s="5"/>
      <c r="CAL272" s="5"/>
      <c r="CAM272" s="5"/>
      <c r="CAN272" s="5"/>
      <c r="CAO272" s="5"/>
      <c r="CAP272" s="5"/>
      <c r="CAQ272" s="5"/>
      <c r="CAR272" s="5"/>
      <c r="CAS272" s="5"/>
      <c r="CAT272" s="5"/>
      <c r="CAU272" s="5"/>
      <c r="CAV272" s="5"/>
      <c r="CAW272" s="5"/>
      <c r="CAX272" s="5"/>
      <c r="CAY272" s="5"/>
      <c r="CAZ272" s="5"/>
      <c r="CBA272" s="5"/>
      <c r="CBB272" s="5"/>
      <c r="CBC272" s="5"/>
      <c r="CBD272" s="5"/>
      <c r="CBE272" s="5"/>
      <c r="CBF272" s="5"/>
      <c r="CBG272" s="5"/>
      <c r="CBH272" s="5"/>
      <c r="CBI272" s="5"/>
      <c r="CBJ272" s="5"/>
      <c r="CBK272" s="5"/>
      <c r="CBL272" s="5"/>
      <c r="CBM272" s="5"/>
      <c r="CBN272" s="5"/>
      <c r="CBO272" s="5"/>
      <c r="CBP272" s="5"/>
      <c r="CBQ272" s="5"/>
      <c r="CBR272" s="5"/>
      <c r="CBS272" s="5"/>
      <c r="CBT272" s="5"/>
      <c r="CBU272" s="5"/>
      <c r="CBV272" s="5"/>
      <c r="CBW272" s="5"/>
      <c r="CBX272" s="5"/>
      <c r="CBY272" s="5"/>
      <c r="CBZ272" s="5"/>
      <c r="CCA272" s="5"/>
      <c r="CCB272" s="5"/>
      <c r="CCC272" s="5"/>
      <c r="CCD272" s="5"/>
      <c r="CCE272" s="5"/>
      <c r="CCF272" s="5"/>
      <c r="CCG272" s="5"/>
      <c r="CCH272" s="5"/>
      <c r="CCI272" s="5"/>
      <c r="CCJ272" s="5"/>
      <c r="CCK272" s="5"/>
      <c r="CCL272" s="5"/>
      <c r="CCM272" s="5"/>
      <c r="CCN272" s="5"/>
      <c r="CCO272" s="5"/>
      <c r="CCP272" s="5"/>
      <c r="CCQ272" s="5"/>
      <c r="CCR272" s="5"/>
      <c r="CCS272" s="5"/>
      <c r="CCT272" s="5"/>
      <c r="CCU272" s="5"/>
      <c r="CCV272" s="5"/>
      <c r="CCW272" s="5"/>
      <c r="CCX272" s="5"/>
      <c r="CCY272" s="5"/>
      <c r="CCZ272" s="5"/>
      <c r="CDA272" s="5"/>
      <c r="CDB272" s="5"/>
      <c r="CDC272" s="5"/>
      <c r="CDD272" s="5"/>
      <c r="CDE272" s="5"/>
      <c r="CDF272" s="5"/>
      <c r="CDG272" s="5"/>
      <c r="CDH272" s="5"/>
      <c r="CDI272" s="5"/>
      <c r="CDJ272" s="5"/>
      <c r="CDK272" s="5"/>
      <c r="CDL272" s="5"/>
      <c r="CDM272" s="5"/>
      <c r="CDN272" s="5"/>
      <c r="CDO272" s="5"/>
      <c r="CDP272" s="5"/>
      <c r="CDQ272" s="5"/>
      <c r="CDR272" s="5"/>
      <c r="CDS272" s="5"/>
      <c r="CDT272" s="5"/>
      <c r="CDU272" s="5"/>
      <c r="CDV272" s="5"/>
      <c r="CDW272" s="5"/>
      <c r="CDX272" s="5"/>
      <c r="CDY272" s="5"/>
      <c r="CDZ272" s="5"/>
      <c r="CEA272" s="5"/>
      <c r="CEB272" s="5"/>
      <c r="CEC272" s="5"/>
      <c r="CED272" s="5"/>
      <c r="CEE272" s="5"/>
      <c r="CEF272" s="5"/>
      <c r="CEG272" s="5"/>
      <c r="CEH272" s="5"/>
      <c r="CEI272" s="5"/>
      <c r="CEJ272" s="5"/>
      <c r="CEK272" s="5"/>
      <c r="CEL272" s="5"/>
      <c r="CEM272" s="5"/>
      <c r="CEN272" s="5"/>
      <c r="CEO272" s="5"/>
      <c r="CEP272" s="5"/>
      <c r="CEQ272" s="5"/>
      <c r="CER272" s="5"/>
      <c r="CES272" s="5"/>
      <c r="CET272" s="5"/>
      <c r="CEU272" s="5"/>
      <c r="CEV272" s="5"/>
      <c r="CEW272" s="5"/>
      <c r="CEX272" s="5"/>
      <c r="CEY272" s="5"/>
      <c r="CEZ272" s="5"/>
      <c r="CFA272" s="5"/>
      <c r="CFB272" s="5"/>
      <c r="CFC272" s="5"/>
      <c r="CFD272" s="5"/>
      <c r="CFE272" s="5"/>
      <c r="CFF272" s="5"/>
      <c r="CFG272" s="5"/>
      <c r="CFH272" s="5"/>
      <c r="CFI272" s="5"/>
      <c r="CFJ272" s="5"/>
      <c r="CFK272" s="5"/>
      <c r="CFL272" s="5"/>
      <c r="CFM272" s="5"/>
      <c r="CFN272" s="5"/>
      <c r="CFO272" s="5"/>
      <c r="CFP272" s="5"/>
      <c r="CFQ272" s="5"/>
      <c r="CFR272" s="5"/>
      <c r="CFS272" s="5"/>
      <c r="CFT272" s="5"/>
      <c r="CFU272" s="5"/>
      <c r="CFV272" s="5"/>
      <c r="CFW272" s="5"/>
      <c r="CFX272" s="5"/>
      <c r="CFY272" s="5"/>
      <c r="CFZ272" s="5"/>
      <c r="CGA272" s="5"/>
      <c r="CGB272" s="5"/>
      <c r="CGC272" s="5"/>
      <c r="CGD272" s="5"/>
      <c r="CGE272" s="5"/>
      <c r="CGF272" s="5"/>
      <c r="CGG272" s="5"/>
      <c r="CGH272" s="5"/>
      <c r="CGI272" s="5"/>
      <c r="CGJ272" s="5"/>
      <c r="CGK272" s="5"/>
      <c r="CGL272" s="5"/>
      <c r="CGM272" s="5"/>
      <c r="CGN272" s="5"/>
      <c r="CGO272" s="5"/>
      <c r="CGP272" s="5"/>
      <c r="CGQ272" s="5"/>
      <c r="CGR272" s="5"/>
      <c r="CGS272" s="5"/>
      <c r="CGT272" s="5"/>
      <c r="CGU272" s="5"/>
      <c r="CGV272" s="5"/>
      <c r="CGW272" s="5"/>
      <c r="CGX272" s="5"/>
      <c r="CGY272" s="5"/>
      <c r="CGZ272" s="5"/>
      <c r="CHA272" s="5"/>
      <c r="CHB272" s="5"/>
      <c r="CHC272" s="5"/>
      <c r="CHD272" s="5"/>
      <c r="CHE272" s="5"/>
      <c r="CHF272" s="5"/>
      <c r="CHG272" s="5"/>
      <c r="CHH272" s="5"/>
      <c r="CHI272" s="5"/>
      <c r="CHJ272" s="5"/>
      <c r="CHK272" s="5"/>
      <c r="CHL272" s="5"/>
      <c r="CHM272" s="5"/>
      <c r="CHN272" s="5"/>
      <c r="CHO272" s="5"/>
      <c r="CHP272" s="5"/>
      <c r="CHQ272" s="5"/>
      <c r="CHR272" s="5"/>
      <c r="CHS272" s="5"/>
      <c r="CHT272" s="5"/>
      <c r="CHU272" s="5"/>
      <c r="CHV272" s="5"/>
      <c r="CHW272" s="5"/>
      <c r="CHX272" s="5"/>
      <c r="CHY272" s="5"/>
      <c r="CHZ272" s="5"/>
      <c r="CIA272" s="5"/>
      <c r="CIB272" s="5"/>
      <c r="CIC272" s="5"/>
      <c r="CID272" s="5"/>
      <c r="CIE272" s="5"/>
      <c r="CIF272" s="5"/>
      <c r="CIG272" s="5"/>
      <c r="CIH272" s="5"/>
      <c r="CII272" s="5"/>
      <c r="CIJ272" s="5"/>
      <c r="CIK272" s="5"/>
      <c r="CIL272" s="5"/>
      <c r="CIM272" s="5"/>
      <c r="CIN272" s="5"/>
      <c r="CIO272" s="5"/>
      <c r="CIP272" s="5"/>
      <c r="CIQ272" s="5"/>
      <c r="CIR272" s="5"/>
      <c r="CIS272" s="5"/>
      <c r="CIT272" s="5"/>
      <c r="CIU272" s="5"/>
      <c r="CIV272" s="5"/>
      <c r="CIW272" s="5"/>
      <c r="CIX272" s="5"/>
      <c r="CIY272" s="5"/>
      <c r="CIZ272" s="5"/>
      <c r="CJA272" s="5"/>
      <c r="CJB272" s="5"/>
      <c r="CJC272" s="5"/>
      <c r="CJD272" s="5"/>
      <c r="CJE272" s="5"/>
      <c r="CJF272" s="5"/>
      <c r="CJG272" s="5"/>
      <c r="CJH272" s="5"/>
      <c r="CJI272" s="5"/>
      <c r="CJJ272" s="5"/>
      <c r="CJK272" s="5"/>
      <c r="CJL272" s="5"/>
      <c r="CJM272" s="5"/>
      <c r="CJN272" s="5"/>
      <c r="CJO272" s="5"/>
      <c r="CJP272" s="5"/>
      <c r="CJQ272" s="5"/>
      <c r="CJR272" s="5"/>
      <c r="CJS272" s="5"/>
      <c r="CJT272" s="5"/>
      <c r="CJU272" s="5"/>
      <c r="CJV272" s="5"/>
      <c r="CJW272" s="5"/>
      <c r="CJX272" s="5"/>
      <c r="CJY272" s="5"/>
      <c r="CJZ272" s="5"/>
      <c r="CKA272" s="5"/>
      <c r="CKB272" s="5"/>
      <c r="CKC272" s="5"/>
      <c r="CKD272" s="5"/>
      <c r="CKE272" s="5"/>
      <c r="CKF272" s="5"/>
      <c r="CKG272" s="5"/>
      <c r="CKH272" s="5"/>
      <c r="CKI272" s="5"/>
      <c r="CKJ272" s="5"/>
      <c r="CKK272" s="5"/>
      <c r="CKL272" s="5"/>
      <c r="CKM272" s="5"/>
      <c r="CKN272" s="5"/>
      <c r="CKO272" s="5"/>
      <c r="CKP272" s="5"/>
      <c r="CKQ272" s="5"/>
      <c r="CKR272" s="5"/>
      <c r="CKS272" s="5"/>
      <c r="CKT272" s="5"/>
      <c r="CKU272" s="5"/>
      <c r="CKV272" s="5"/>
      <c r="CKW272" s="5"/>
      <c r="CKX272" s="5"/>
      <c r="CKY272" s="5"/>
      <c r="CKZ272" s="5"/>
      <c r="CLA272" s="5"/>
      <c r="CLB272" s="5"/>
      <c r="CLC272" s="5"/>
      <c r="CLD272" s="5"/>
      <c r="CLE272" s="5"/>
      <c r="CLF272" s="5"/>
      <c r="CLG272" s="5"/>
      <c r="CLH272" s="5"/>
      <c r="CLI272" s="5"/>
      <c r="CLJ272" s="5"/>
      <c r="CLK272" s="5"/>
      <c r="CLL272" s="5"/>
      <c r="CLM272" s="5"/>
      <c r="CLN272" s="5"/>
      <c r="CLO272" s="5"/>
      <c r="CLP272" s="5"/>
      <c r="CLQ272" s="5"/>
      <c r="CLR272" s="5"/>
      <c r="CLS272" s="5"/>
      <c r="CLT272" s="5"/>
      <c r="CLU272" s="5"/>
      <c r="CLV272" s="5"/>
      <c r="CLW272" s="5"/>
      <c r="CLX272" s="5"/>
      <c r="CLY272" s="5"/>
      <c r="CLZ272" s="5"/>
      <c r="CMA272" s="5"/>
      <c r="CMB272" s="5"/>
      <c r="CMC272" s="5"/>
      <c r="CMD272" s="5"/>
      <c r="CME272" s="5"/>
      <c r="CMF272" s="5"/>
      <c r="CMG272" s="5"/>
      <c r="CMH272" s="5"/>
      <c r="CMI272" s="5"/>
      <c r="CMJ272" s="5"/>
      <c r="CMK272" s="5"/>
      <c r="CML272" s="5"/>
      <c r="CMM272" s="5"/>
      <c r="CMN272" s="5"/>
      <c r="CMO272" s="5"/>
      <c r="CMP272" s="5"/>
      <c r="CMQ272" s="5"/>
      <c r="CMR272" s="5"/>
      <c r="CMS272" s="5"/>
      <c r="CMT272" s="5"/>
      <c r="CMU272" s="5"/>
      <c r="CMV272" s="5"/>
      <c r="CMW272" s="5"/>
      <c r="CMX272" s="5"/>
      <c r="CMY272" s="5"/>
      <c r="CMZ272" s="5"/>
      <c r="CNA272" s="5"/>
      <c r="CNB272" s="5"/>
      <c r="CNC272" s="5"/>
      <c r="CND272" s="5"/>
      <c r="CNE272" s="5"/>
      <c r="CNF272" s="5"/>
      <c r="CNG272" s="5"/>
      <c r="CNH272" s="5"/>
      <c r="CNI272" s="5"/>
      <c r="CNJ272" s="5"/>
      <c r="CNK272" s="5"/>
      <c r="CNL272" s="5"/>
      <c r="CNM272" s="5"/>
      <c r="CNN272" s="5"/>
      <c r="CNO272" s="5"/>
      <c r="CNP272" s="5"/>
      <c r="CNQ272" s="5"/>
      <c r="CNR272" s="5"/>
      <c r="CNS272" s="5"/>
      <c r="CNT272" s="5"/>
      <c r="CNU272" s="5"/>
      <c r="CNV272" s="5"/>
      <c r="CNW272" s="5"/>
      <c r="CNX272" s="5"/>
      <c r="CNY272" s="5"/>
      <c r="CNZ272" s="5"/>
      <c r="COA272" s="5"/>
      <c r="COB272" s="5"/>
      <c r="COC272" s="5"/>
      <c r="COD272" s="5"/>
      <c r="COE272" s="5"/>
      <c r="COF272" s="5"/>
      <c r="COG272" s="5"/>
      <c r="COH272" s="5"/>
      <c r="COI272" s="5"/>
      <c r="COJ272" s="5"/>
      <c r="COK272" s="5"/>
      <c r="COL272" s="5"/>
      <c r="COM272" s="5"/>
      <c r="CON272" s="5"/>
      <c r="COO272" s="5"/>
      <c r="COP272" s="5"/>
      <c r="COQ272" s="5"/>
      <c r="COR272" s="5"/>
      <c r="COS272" s="5"/>
      <c r="COT272" s="5"/>
      <c r="COU272" s="5"/>
      <c r="COV272" s="5"/>
      <c r="COW272" s="5"/>
      <c r="COX272" s="5"/>
      <c r="COY272" s="5"/>
      <c r="COZ272" s="5"/>
      <c r="CPA272" s="5"/>
      <c r="CPB272" s="5"/>
      <c r="CPC272" s="5"/>
      <c r="CPD272" s="5"/>
      <c r="CPE272" s="5"/>
      <c r="CPF272" s="5"/>
      <c r="CPG272" s="5"/>
      <c r="CPH272" s="5"/>
      <c r="CPI272" s="5"/>
      <c r="CPJ272" s="5"/>
      <c r="CPK272" s="5"/>
      <c r="CPL272" s="5"/>
      <c r="CPM272" s="5"/>
      <c r="CPN272" s="5"/>
      <c r="CPO272" s="5"/>
      <c r="CPP272" s="5"/>
      <c r="CPQ272" s="5"/>
      <c r="CPR272" s="5"/>
      <c r="CPS272" s="5"/>
      <c r="CPT272" s="5"/>
      <c r="CPU272" s="5"/>
      <c r="CPV272" s="5"/>
      <c r="CPW272" s="5"/>
      <c r="CPX272" s="5"/>
      <c r="CPY272" s="5"/>
      <c r="CPZ272" s="5"/>
      <c r="CQA272" s="5"/>
      <c r="CQB272" s="5"/>
      <c r="CQC272" s="5"/>
      <c r="CQD272" s="5"/>
      <c r="CQE272" s="5"/>
      <c r="CQF272" s="5"/>
      <c r="CQG272" s="5"/>
      <c r="CQH272" s="5"/>
      <c r="CQI272" s="5"/>
      <c r="CQJ272" s="5"/>
      <c r="CQK272" s="5"/>
      <c r="CQL272" s="5"/>
      <c r="CQM272" s="5"/>
      <c r="CQN272" s="5"/>
      <c r="CQO272" s="5"/>
      <c r="CQP272" s="5"/>
      <c r="CQQ272" s="5"/>
      <c r="CQR272" s="5"/>
      <c r="CQS272" s="5"/>
      <c r="CQT272" s="5"/>
      <c r="CQU272" s="5"/>
      <c r="CQV272" s="5"/>
      <c r="CQW272" s="5"/>
      <c r="CQX272" s="5"/>
      <c r="CQY272" s="5"/>
      <c r="CQZ272" s="5"/>
      <c r="CRA272" s="5"/>
      <c r="CRB272" s="5"/>
      <c r="CRC272" s="5"/>
      <c r="CRD272" s="5"/>
      <c r="CRE272" s="5"/>
      <c r="CRF272" s="5"/>
      <c r="CRG272" s="5"/>
      <c r="CRH272" s="5"/>
      <c r="CRI272" s="5"/>
      <c r="CRJ272" s="5"/>
      <c r="CRK272" s="5"/>
      <c r="CRL272" s="5"/>
      <c r="CRM272" s="5"/>
      <c r="CRN272" s="5"/>
      <c r="CRO272" s="5"/>
      <c r="CRP272" s="5"/>
      <c r="CRQ272" s="5"/>
      <c r="CRR272" s="5"/>
      <c r="CRS272" s="5"/>
      <c r="CRT272" s="5"/>
      <c r="CRU272" s="5"/>
      <c r="CRV272" s="5"/>
      <c r="CRW272" s="5"/>
      <c r="CRX272" s="5"/>
      <c r="CRY272" s="5"/>
      <c r="CRZ272" s="5"/>
      <c r="CSA272" s="5"/>
      <c r="CSB272" s="5"/>
      <c r="CSC272" s="5"/>
      <c r="CSD272" s="5"/>
      <c r="CSE272" s="5"/>
      <c r="CSF272" s="5"/>
      <c r="CSG272" s="5"/>
      <c r="CSH272" s="5"/>
      <c r="CSI272" s="5"/>
      <c r="CSJ272" s="5"/>
      <c r="CSK272" s="5"/>
      <c r="CSL272" s="5"/>
      <c r="CSM272" s="5"/>
      <c r="CSN272" s="5"/>
      <c r="CSO272" s="5"/>
      <c r="CSP272" s="5"/>
      <c r="CSQ272" s="5"/>
      <c r="CSR272" s="5"/>
      <c r="CSS272" s="5"/>
      <c r="CST272" s="5"/>
      <c r="CSU272" s="5"/>
      <c r="CSV272" s="5"/>
      <c r="CSW272" s="5"/>
      <c r="CSX272" s="5"/>
      <c r="CSY272" s="5"/>
      <c r="CSZ272" s="5"/>
      <c r="CTA272" s="5"/>
      <c r="CTB272" s="5"/>
      <c r="CTC272" s="5"/>
      <c r="CTD272" s="5"/>
      <c r="CTE272" s="5"/>
      <c r="CTF272" s="5"/>
      <c r="CTG272" s="5"/>
      <c r="CTH272" s="5"/>
      <c r="CTI272" s="5"/>
      <c r="CTJ272" s="5"/>
      <c r="CTK272" s="5"/>
      <c r="CTL272" s="5"/>
      <c r="CTM272" s="5"/>
      <c r="CTN272" s="5"/>
      <c r="CTO272" s="5"/>
      <c r="CTP272" s="5"/>
      <c r="CTQ272" s="5"/>
      <c r="CTR272" s="5"/>
      <c r="CTS272" s="5"/>
      <c r="CTT272" s="5"/>
      <c r="CTU272" s="5"/>
      <c r="CTV272" s="5"/>
      <c r="CTW272" s="5"/>
      <c r="CTX272" s="5"/>
      <c r="CTY272" s="5"/>
      <c r="CTZ272" s="5"/>
      <c r="CUA272" s="5"/>
      <c r="CUB272" s="5"/>
      <c r="CUC272" s="5"/>
      <c r="CUD272" s="5"/>
      <c r="CUE272" s="5"/>
      <c r="CUF272" s="5"/>
      <c r="CUG272" s="5"/>
      <c r="CUH272" s="5"/>
      <c r="CUI272" s="5"/>
      <c r="CUJ272" s="5"/>
      <c r="CUK272" s="5"/>
      <c r="CUL272" s="5"/>
      <c r="CUM272" s="5"/>
      <c r="CUN272" s="5"/>
      <c r="CUO272" s="5"/>
      <c r="CUP272" s="5"/>
      <c r="CUQ272" s="5"/>
      <c r="CUR272" s="5"/>
      <c r="CUS272" s="5"/>
      <c r="CUT272" s="5"/>
      <c r="CUU272" s="5"/>
      <c r="CUV272" s="5"/>
      <c r="CUW272" s="5"/>
      <c r="CUX272" s="5"/>
      <c r="CUY272" s="5"/>
      <c r="CUZ272" s="5"/>
      <c r="CVA272" s="5"/>
      <c r="CVB272" s="5"/>
      <c r="CVC272" s="5"/>
      <c r="CVD272" s="5"/>
      <c r="CVE272" s="5"/>
      <c r="CVF272" s="5"/>
      <c r="CVG272" s="5"/>
      <c r="CVH272" s="5"/>
      <c r="CVI272" s="5"/>
      <c r="CVJ272" s="5"/>
      <c r="CVK272" s="5"/>
      <c r="CVL272" s="5"/>
      <c r="CVM272" s="5"/>
      <c r="CVN272" s="5"/>
      <c r="CVO272" s="5"/>
      <c r="CVP272" s="5"/>
      <c r="CVQ272" s="5"/>
      <c r="CVR272" s="5"/>
      <c r="CVS272" s="5"/>
      <c r="CVT272" s="5"/>
      <c r="CVU272" s="5"/>
      <c r="CVV272" s="5"/>
      <c r="CVW272" s="5"/>
      <c r="CVX272" s="5"/>
      <c r="CVY272" s="5"/>
      <c r="CVZ272" s="5"/>
      <c r="CWA272" s="5"/>
      <c r="CWB272" s="5"/>
      <c r="CWC272" s="5"/>
      <c r="CWD272" s="5"/>
      <c r="CWE272" s="5"/>
      <c r="CWF272" s="5"/>
      <c r="CWG272" s="5"/>
      <c r="CWH272" s="5"/>
      <c r="CWI272" s="5"/>
      <c r="CWJ272" s="5"/>
      <c r="CWK272" s="5"/>
      <c r="CWL272" s="5"/>
      <c r="CWM272" s="5"/>
      <c r="CWN272" s="5"/>
      <c r="CWO272" s="5"/>
      <c r="CWP272" s="5"/>
      <c r="CWQ272" s="5"/>
      <c r="CWR272" s="5"/>
      <c r="CWS272" s="5"/>
      <c r="CWT272" s="5"/>
      <c r="CWU272" s="5"/>
      <c r="CWV272" s="5"/>
      <c r="CWW272" s="5"/>
      <c r="CWX272" s="5"/>
      <c r="CWY272" s="5"/>
      <c r="CWZ272" s="5"/>
      <c r="CXA272" s="5"/>
      <c r="CXB272" s="5"/>
      <c r="CXC272" s="5"/>
      <c r="CXD272" s="5"/>
      <c r="CXE272" s="5"/>
      <c r="CXF272" s="5"/>
      <c r="CXG272" s="5"/>
      <c r="CXH272" s="5"/>
      <c r="CXI272" s="5"/>
      <c r="CXJ272" s="5"/>
      <c r="CXK272" s="5"/>
      <c r="CXL272" s="5"/>
      <c r="CXM272" s="5"/>
      <c r="CXN272" s="5"/>
      <c r="CXO272" s="5"/>
      <c r="CXP272" s="5"/>
      <c r="CXQ272" s="5"/>
      <c r="CXR272" s="5"/>
      <c r="CXS272" s="5"/>
      <c r="CXT272" s="5"/>
      <c r="CXU272" s="5"/>
      <c r="CXV272" s="5"/>
      <c r="CXW272" s="5"/>
      <c r="CXX272" s="5"/>
      <c r="CXY272" s="5"/>
      <c r="CXZ272" s="5"/>
      <c r="CYA272" s="5"/>
      <c r="CYB272" s="5"/>
      <c r="CYC272" s="5"/>
      <c r="CYD272" s="5"/>
      <c r="CYE272" s="5"/>
      <c r="CYF272" s="5"/>
      <c r="CYG272" s="5"/>
      <c r="CYH272" s="5"/>
      <c r="CYI272" s="5"/>
      <c r="CYJ272" s="5"/>
      <c r="CYK272" s="5"/>
      <c r="CYL272" s="5"/>
      <c r="CYM272" s="5"/>
      <c r="CYN272" s="5"/>
      <c r="CYO272" s="5"/>
      <c r="CYP272" s="5"/>
      <c r="CYQ272" s="5"/>
      <c r="CYR272" s="5"/>
      <c r="CYS272" s="5"/>
      <c r="CYT272" s="5"/>
      <c r="CYU272" s="5"/>
      <c r="CYV272" s="5"/>
      <c r="CYW272" s="5"/>
      <c r="CYX272" s="5"/>
      <c r="CYY272" s="5"/>
      <c r="CYZ272" s="5"/>
      <c r="CZA272" s="5"/>
      <c r="CZB272" s="5"/>
      <c r="CZC272" s="5"/>
      <c r="CZD272" s="5"/>
      <c r="CZE272" s="5"/>
      <c r="CZF272" s="5"/>
      <c r="CZG272" s="5"/>
      <c r="CZH272" s="5"/>
      <c r="CZI272" s="5"/>
      <c r="CZJ272" s="5"/>
      <c r="CZK272" s="5"/>
      <c r="CZL272" s="5"/>
      <c r="CZM272" s="5"/>
      <c r="CZN272" s="5"/>
      <c r="CZO272" s="5"/>
      <c r="CZP272" s="5"/>
      <c r="CZQ272" s="5"/>
      <c r="CZR272" s="5"/>
      <c r="CZS272" s="5"/>
      <c r="CZT272" s="5"/>
      <c r="CZU272" s="5"/>
      <c r="CZV272" s="5"/>
      <c r="CZW272" s="5"/>
      <c r="CZX272" s="5"/>
      <c r="CZY272" s="5"/>
      <c r="CZZ272" s="5"/>
      <c r="DAA272" s="5"/>
      <c r="DAB272" s="5"/>
      <c r="DAC272" s="5"/>
      <c r="DAD272" s="5"/>
      <c r="DAE272" s="5"/>
      <c r="DAF272" s="5"/>
      <c r="DAG272" s="5"/>
      <c r="DAH272" s="5"/>
      <c r="DAI272" s="5"/>
      <c r="DAJ272" s="5"/>
      <c r="DAK272" s="5"/>
      <c r="DAL272" s="5"/>
      <c r="DAM272" s="5"/>
      <c r="DAN272" s="5"/>
      <c r="DAO272" s="5"/>
      <c r="DAP272" s="5"/>
      <c r="DAQ272" s="5"/>
      <c r="DAR272" s="5"/>
      <c r="DAS272" s="5"/>
      <c r="DAT272" s="5"/>
      <c r="DAU272" s="5"/>
      <c r="DAV272" s="5"/>
      <c r="DAW272" s="5"/>
      <c r="DAX272" s="5"/>
      <c r="DAY272" s="5"/>
      <c r="DAZ272" s="5"/>
      <c r="DBA272" s="5"/>
      <c r="DBB272" s="5"/>
      <c r="DBC272" s="5"/>
      <c r="DBD272" s="5"/>
      <c r="DBE272" s="5"/>
      <c r="DBF272" s="5"/>
      <c r="DBG272" s="5"/>
      <c r="DBH272" s="5"/>
      <c r="DBI272" s="5"/>
      <c r="DBJ272" s="5"/>
      <c r="DBK272" s="5"/>
      <c r="DBL272" s="5"/>
      <c r="DBM272" s="5"/>
      <c r="DBN272" s="5"/>
      <c r="DBO272" s="5"/>
      <c r="DBP272" s="5"/>
      <c r="DBQ272" s="5"/>
      <c r="DBR272" s="5"/>
      <c r="DBS272" s="5"/>
      <c r="DBT272" s="5"/>
      <c r="DBU272" s="5"/>
      <c r="DBV272" s="5"/>
      <c r="DBW272" s="5"/>
      <c r="DBX272" s="5"/>
      <c r="DBY272" s="5"/>
      <c r="DBZ272" s="5"/>
      <c r="DCA272" s="5"/>
      <c r="DCB272" s="5"/>
      <c r="DCC272" s="5"/>
      <c r="DCD272" s="5"/>
      <c r="DCE272" s="5"/>
      <c r="DCF272" s="5"/>
      <c r="DCG272" s="5"/>
      <c r="DCH272" s="5"/>
      <c r="DCI272" s="5"/>
      <c r="DCJ272" s="5"/>
      <c r="DCK272" s="5"/>
      <c r="DCL272" s="5"/>
      <c r="DCM272" s="5"/>
      <c r="DCN272" s="5"/>
      <c r="DCO272" s="5"/>
      <c r="DCP272" s="5"/>
      <c r="DCQ272" s="5"/>
      <c r="DCR272" s="5"/>
      <c r="DCS272" s="5"/>
      <c r="DCT272" s="5"/>
      <c r="DCU272" s="5"/>
      <c r="DCV272" s="5"/>
      <c r="DCW272" s="5"/>
      <c r="DCX272" s="5"/>
      <c r="DCY272" s="5"/>
      <c r="DCZ272" s="5"/>
      <c r="DDA272" s="5"/>
      <c r="DDB272" s="5"/>
      <c r="DDC272" s="5"/>
      <c r="DDD272" s="5"/>
      <c r="DDE272" s="5"/>
      <c r="DDF272" s="5"/>
      <c r="DDG272" s="5"/>
      <c r="DDH272" s="5"/>
      <c r="DDI272" s="5"/>
      <c r="DDJ272" s="5"/>
      <c r="DDK272" s="5"/>
      <c r="DDL272" s="5"/>
      <c r="DDM272" s="5"/>
      <c r="DDN272" s="5"/>
      <c r="DDO272" s="5"/>
      <c r="DDP272" s="5"/>
      <c r="DDQ272" s="5"/>
      <c r="DDR272" s="5"/>
      <c r="DDS272" s="5"/>
      <c r="DDT272" s="5"/>
      <c r="DDU272" s="5"/>
      <c r="DDV272" s="5"/>
      <c r="DDW272" s="5"/>
      <c r="DDX272" s="5"/>
      <c r="DDY272" s="5"/>
      <c r="DDZ272" s="5"/>
      <c r="DEA272" s="5"/>
      <c r="DEB272" s="5"/>
      <c r="DEC272" s="5"/>
      <c r="DED272" s="5"/>
      <c r="DEE272" s="5"/>
      <c r="DEF272" s="5"/>
      <c r="DEG272" s="5"/>
      <c r="DEH272" s="5"/>
      <c r="DEI272" s="5"/>
      <c r="DEJ272" s="5"/>
      <c r="DEK272" s="5"/>
      <c r="DEL272" s="5"/>
      <c r="DEM272" s="5"/>
      <c r="DEN272" s="5"/>
      <c r="DEO272" s="5"/>
      <c r="DEP272" s="5"/>
      <c r="DEQ272" s="5"/>
      <c r="DER272" s="5"/>
      <c r="DES272" s="5"/>
      <c r="DET272" s="5"/>
      <c r="DEU272" s="5"/>
      <c r="DEV272" s="5"/>
      <c r="DEW272" s="5"/>
      <c r="DEX272" s="5"/>
      <c r="DEY272" s="5"/>
      <c r="DEZ272" s="5"/>
      <c r="DFA272" s="5"/>
      <c r="DFB272" s="5"/>
      <c r="DFC272" s="5"/>
      <c r="DFD272" s="5"/>
      <c r="DFE272" s="5"/>
      <c r="DFF272" s="5"/>
      <c r="DFG272" s="5"/>
      <c r="DFH272" s="5"/>
      <c r="DFI272" s="5"/>
      <c r="DFJ272" s="5"/>
      <c r="DFK272" s="5"/>
      <c r="DFL272" s="5"/>
      <c r="DFM272" s="5"/>
      <c r="DFN272" s="5"/>
      <c r="DFO272" s="5"/>
      <c r="DFP272" s="5"/>
      <c r="DFQ272" s="5"/>
      <c r="DFR272" s="5"/>
      <c r="DFS272" s="5"/>
      <c r="DFT272" s="5"/>
      <c r="DFU272" s="5"/>
      <c r="DFV272" s="5"/>
      <c r="DFW272" s="5"/>
      <c r="DFX272" s="5"/>
      <c r="DFY272" s="5"/>
      <c r="DFZ272" s="5"/>
      <c r="DGA272" s="5"/>
      <c r="DGB272" s="5"/>
      <c r="DGC272" s="5"/>
      <c r="DGD272" s="5"/>
      <c r="DGE272" s="5"/>
      <c r="DGF272" s="5"/>
      <c r="DGG272" s="5"/>
      <c r="DGH272" s="5"/>
      <c r="DGI272" s="5"/>
      <c r="DGJ272" s="5"/>
      <c r="DGK272" s="5"/>
      <c r="DGL272" s="5"/>
      <c r="DGM272" s="5"/>
      <c r="DGN272" s="5"/>
      <c r="DGO272" s="5"/>
      <c r="DGP272" s="5"/>
      <c r="DGQ272" s="5"/>
      <c r="DGR272" s="5"/>
      <c r="DGS272" s="5"/>
      <c r="DGT272" s="5"/>
      <c r="DGU272" s="5"/>
      <c r="DGV272" s="5"/>
      <c r="DGW272" s="5"/>
      <c r="DGX272" s="5"/>
      <c r="DGY272" s="5"/>
      <c r="DGZ272" s="5"/>
      <c r="DHA272" s="5"/>
      <c r="DHB272" s="5"/>
      <c r="DHC272" s="5"/>
      <c r="DHD272" s="5"/>
      <c r="DHE272" s="5"/>
      <c r="DHF272" s="5"/>
      <c r="DHG272" s="5"/>
      <c r="DHH272" s="5"/>
      <c r="DHI272" s="5"/>
      <c r="DHJ272" s="5"/>
      <c r="DHK272" s="5"/>
      <c r="DHL272" s="5"/>
      <c r="DHM272" s="5"/>
      <c r="DHN272" s="5"/>
      <c r="DHO272" s="5"/>
      <c r="DHP272" s="5"/>
      <c r="DHQ272" s="5"/>
      <c r="DHR272" s="5"/>
      <c r="DHS272" s="5"/>
      <c r="DHT272" s="5"/>
      <c r="DHU272" s="5"/>
      <c r="DHV272" s="5"/>
      <c r="DHW272" s="5"/>
      <c r="DHX272" s="5"/>
      <c r="DHY272" s="5"/>
      <c r="DHZ272" s="5"/>
      <c r="DIA272" s="5"/>
      <c r="DIB272" s="5"/>
      <c r="DIC272" s="5"/>
      <c r="DID272" s="5"/>
      <c r="DIE272" s="5"/>
      <c r="DIF272" s="5"/>
      <c r="DIG272" s="5"/>
      <c r="DIH272" s="5"/>
      <c r="DII272" s="5"/>
      <c r="DIJ272" s="5"/>
      <c r="DIK272" s="5"/>
      <c r="DIL272" s="5"/>
      <c r="DIM272" s="5"/>
      <c r="DIN272" s="5"/>
      <c r="DIO272" s="5"/>
      <c r="DIP272" s="5"/>
      <c r="DIQ272" s="5"/>
      <c r="DIR272" s="5"/>
      <c r="DIS272" s="5"/>
      <c r="DIT272" s="5"/>
      <c r="DIU272" s="5"/>
      <c r="DIV272" s="5"/>
      <c r="DIW272" s="5"/>
      <c r="DIX272" s="5"/>
      <c r="DIY272" s="5"/>
      <c r="DIZ272" s="5"/>
      <c r="DJA272" s="5"/>
      <c r="DJB272" s="5"/>
      <c r="DJC272" s="5"/>
      <c r="DJD272" s="5"/>
      <c r="DJE272" s="5"/>
      <c r="DJF272" s="5"/>
      <c r="DJG272" s="5"/>
      <c r="DJH272" s="5"/>
      <c r="DJI272" s="5"/>
      <c r="DJJ272" s="5"/>
      <c r="DJK272" s="5"/>
      <c r="DJL272" s="5"/>
      <c r="DJM272" s="5"/>
      <c r="DJN272" s="5"/>
      <c r="DJO272" s="5"/>
      <c r="DJP272" s="5"/>
      <c r="DJQ272" s="5"/>
      <c r="DJR272" s="5"/>
      <c r="DJS272" s="5"/>
      <c r="DJT272" s="5"/>
      <c r="DJU272" s="5"/>
      <c r="DJV272" s="5"/>
      <c r="DJW272" s="5"/>
      <c r="DJX272" s="5"/>
      <c r="DJY272" s="5"/>
      <c r="DJZ272" s="5"/>
      <c r="DKA272" s="5"/>
      <c r="DKB272" s="5"/>
      <c r="DKC272" s="5"/>
      <c r="DKD272" s="5"/>
      <c r="DKE272" s="5"/>
      <c r="DKF272" s="5"/>
      <c r="DKG272" s="5"/>
      <c r="DKH272" s="5"/>
      <c r="DKI272" s="5"/>
      <c r="DKJ272" s="5"/>
      <c r="DKK272" s="5"/>
      <c r="DKL272" s="5"/>
      <c r="DKM272" s="5"/>
      <c r="DKN272" s="5"/>
      <c r="DKO272" s="5"/>
      <c r="DKP272" s="5"/>
      <c r="DKQ272" s="5"/>
      <c r="DKR272" s="5"/>
      <c r="DKS272" s="5"/>
      <c r="DKT272" s="5"/>
      <c r="DKU272" s="5"/>
      <c r="DKV272" s="5"/>
      <c r="DKW272" s="5"/>
      <c r="DKX272" s="5"/>
      <c r="DKY272" s="5"/>
      <c r="DKZ272" s="5"/>
      <c r="DLA272" s="5"/>
      <c r="DLB272" s="5"/>
      <c r="DLC272" s="5"/>
      <c r="DLD272" s="5"/>
      <c r="DLE272" s="5"/>
      <c r="DLF272" s="5"/>
      <c r="DLG272" s="5"/>
      <c r="DLH272" s="5"/>
      <c r="DLI272" s="5"/>
      <c r="DLJ272" s="5"/>
      <c r="DLK272" s="5"/>
      <c r="DLL272" s="5"/>
      <c r="DLM272" s="5"/>
      <c r="DLN272" s="5"/>
      <c r="DLO272" s="5"/>
      <c r="DLP272" s="5"/>
      <c r="DLQ272" s="5"/>
      <c r="DLR272" s="5"/>
      <c r="DLS272" s="5"/>
      <c r="DLT272" s="5"/>
      <c r="DLU272" s="5"/>
      <c r="DLV272" s="5"/>
      <c r="DLW272" s="5"/>
      <c r="DLX272" s="5"/>
      <c r="DLY272" s="5"/>
      <c r="DLZ272" s="5"/>
      <c r="DMA272" s="5"/>
      <c r="DMB272" s="5"/>
      <c r="DMC272" s="5"/>
      <c r="DMD272" s="5"/>
      <c r="DME272" s="5"/>
      <c r="DMF272" s="5"/>
      <c r="DMG272" s="5"/>
      <c r="DMH272" s="5"/>
      <c r="DMI272" s="5"/>
      <c r="DMJ272" s="5"/>
      <c r="DMK272" s="5"/>
      <c r="DML272" s="5"/>
      <c r="DMM272" s="5"/>
      <c r="DMN272" s="5"/>
      <c r="DMO272" s="5"/>
      <c r="DMP272" s="5"/>
      <c r="DMQ272" s="5"/>
      <c r="DMR272" s="5"/>
      <c r="DMS272" s="5"/>
      <c r="DMT272" s="5"/>
      <c r="DMU272" s="5"/>
      <c r="DMV272" s="5"/>
      <c r="DMW272" s="5"/>
      <c r="DMX272" s="5"/>
      <c r="DMY272" s="5"/>
      <c r="DMZ272" s="5"/>
      <c r="DNA272" s="5"/>
      <c r="DNB272" s="5"/>
      <c r="DNC272" s="5"/>
      <c r="DND272" s="5"/>
      <c r="DNE272" s="5"/>
      <c r="DNF272" s="5"/>
      <c r="DNG272" s="5"/>
      <c r="DNH272" s="5"/>
      <c r="DNI272" s="5"/>
      <c r="DNJ272" s="5"/>
      <c r="DNK272" s="5"/>
      <c r="DNL272" s="5"/>
      <c r="DNM272" s="5"/>
      <c r="DNN272" s="5"/>
      <c r="DNO272" s="5"/>
      <c r="DNP272" s="5"/>
      <c r="DNQ272" s="5"/>
      <c r="DNR272" s="5"/>
      <c r="DNS272" s="5"/>
      <c r="DNT272" s="5"/>
      <c r="DNU272" s="5"/>
      <c r="DNV272" s="5"/>
      <c r="DNW272" s="5"/>
      <c r="DNX272" s="5"/>
      <c r="DNY272" s="5"/>
      <c r="DNZ272" s="5"/>
      <c r="DOA272" s="5"/>
      <c r="DOB272" s="5"/>
      <c r="DOC272" s="5"/>
      <c r="DOD272" s="5"/>
      <c r="DOE272" s="5"/>
      <c r="DOF272" s="5"/>
      <c r="DOG272" s="5"/>
      <c r="DOH272" s="5"/>
      <c r="DOI272" s="5"/>
      <c r="DOJ272" s="5"/>
      <c r="DOK272" s="5"/>
      <c r="DOL272" s="5"/>
      <c r="DOM272" s="5"/>
      <c r="DON272" s="5"/>
      <c r="DOO272" s="5"/>
      <c r="DOP272" s="5"/>
      <c r="DOQ272" s="5"/>
      <c r="DOR272" s="5"/>
      <c r="DOS272" s="5"/>
      <c r="DOT272" s="5"/>
      <c r="DOU272" s="5"/>
      <c r="DOV272" s="5"/>
      <c r="DOW272" s="5"/>
      <c r="DOX272" s="5"/>
      <c r="DOY272" s="5"/>
      <c r="DOZ272" s="5"/>
      <c r="DPA272" s="5"/>
      <c r="DPB272" s="5"/>
      <c r="DPC272" s="5"/>
      <c r="DPD272" s="5"/>
      <c r="DPE272" s="5"/>
      <c r="DPF272" s="5"/>
      <c r="DPG272" s="5"/>
      <c r="DPH272" s="5"/>
      <c r="DPI272" s="5"/>
      <c r="DPJ272" s="5"/>
      <c r="DPK272" s="5"/>
      <c r="DPL272" s="5"/>
      <c r="DPM272" s="5"/>
      <c r="DPN272" s="5"/>
      <c r="DPO272" s="5"/>
      <c r="DPP272" s="5"/>
      <c r="DPQ272" s="5"/>
      <c r="DPR272" s="5"/>
      <c r="DPS272" s="5"/>
      <c r="DPT272" s="5"/>
      <c r="DPU272" s="5"/>
      <c r="DPV272" s="5"/>
      <c r="DPW272" s="5"/>
      <c r="DPX272" s="5"/>
      <c r="DPY272" s="5"/>
      <c r="DPZ272" s="5"/>
      <c r="DQA272" s="5"/>
      <c r="DQB272" s="5"/>
      <c r="DQC272" s="5"/>
      <c r="DQD272" s="5"/>
      <c r="DQE272" s="5"/>
      <c r="DQF272" s="5"/>
      <c r="DQG272" s="5"/>
      <c r="DQH272" s="5"/>
      <c r="DQI272" s="5"/>
      <c r="DQJ272" s="5"/>
      <c r="DQK272" s="5"/>
      <c r="DQL272" s="5"/>
      <c r="DQM272" s="5"/>
      <c r="DQN272" s="5"/>
      <c r="DQO272" s="5"/>
      <c r="DQP272" s="5"/>
      <c r="DQQ272" s="5"/>
      <c r="DQR272" s="5"/>
      <c r="DQS272" s="5"/>
      <c r="DQT272" s="5"/>
      <c r="DQU272" s="5"/>
      <c r="DQV272" s="5"/>
      <c r="DQW272" s="5"/>
      <c r="DQX272" s="5"/>
      <c r="DQY272" s="5"/>
      <c r="DQZ272" s="5"/>
      <c r="DRA272" s="5"/>
      <c r="DRB272" s="5"/>
      <c r="DRC272" s="5"/>
      <c r="DRD272" s="5"/>
      <c r="DRE272" s="5"/>
      <c r="DRF272" s="5"/>
      <c r="DRG272" s="5"/>
      <c r="DRH272" s="5"/>
      <c r="DRI272" s="5"/>
      <c r="DRJ272" s="5"/>
      <c r="DRK272" s="5"/>
      <c r="DRL272" s="5"/>
      <c r="DRM272" s="5"/>
      <c r="DRN272" s="5"/>
      <c r="DRO272" s="5"/>
      <c r="DRP272" s="5"/>
      <c r="DRQ272" s="5"/>
      <c r="DRR272" s="5"/>
      <c r="DRS272" s="5"/>
      <c r="DRT272" s="5"/>
      <c r="DRU272" s="5"/>
      <c r="DRV272" s="5"/>
      <c r="DRW272" s="5"/>
      <c r="DRX272" s="5"/>
      <c r="DRY272" s="5"/>
      <c r="DRZ272" s="5"/>
      <c r="DSA272" s="5"/>
      <c r="DSB272" s="5"/>
      <c r="DSC272" s="5"/>
      <c r="DSD272" s="5"/>
      <c r="DSE272" s="5"/>
      <c r="DSF272" s="5"/>
      <c r="DSG272" s="5"/>
      <c r="DSH272" s="5"/>
      <c r="DSI272" s="5"/>
      <c r="DSJ272" s="5"/>
      <c r="DSK272" s="5"/>
      <c r="DSL272" s="5"/>
      <c r="DSM272" s="5"/>
      <c r="DSN272" s="5"/>
      <c r="DSO272" s="5"/>
      <c r="DSP272" s="5"/>
      <c r="DSQ272" s="5"/>
      <c r="DSR272" s="5"/>
      <c r="DSS272" s="5"/>
      <c r="DST272" s="5"/>
      <c r="DSU272" s="5"/>
      <c r="DSV272" s="5"/>
      <c r="DSW272" s="5"/>
      <c r="DSX272" s="5"/>
      <c r="DSY272" s="5"/>
      <c r="DSZ272" s="5"/>
      <c r="DTA272" s="5"/>
      <c r="DTB272" s="5"/>
      <c r="DTC272" s="5"/>
      <c r="DTD272" s="5"/>
      <c r="DTE272" s="5"/>
      <c r="DTF272" s="5"/>
      <c r="DTG272" s="5"/>
      <c r="DTH272" s="5"/>
      <c r="DTI272" s="5"/>
      <c r="DTJ272" s="5"/>
      <c r="DTK272" s="5"/>
      <c r="DTL272" s="5"/>
      <c r="DTM272" s="5"/>
      <c r="DTN272" s="5"/>
      <c r="DTO272" s="5"/>
      <c r="DTP272" s="5"/>
      <c r="DTQ272" s="5"/>
      <c r="DTR272" s="5"/>
      <c r="DTS272" s="5"/>
      <c r="DTT272" s="5"/>
      <c r="DTU272" s="5"/>
      <c r="DTV272" s="5"/>
      <c r="DTW272" s="5"/>
      <c r="DTX272" s="5"/>
      <c r="DTY272" s="5"/>
      <c r="DTZ272" s="5"/>
      <c r="DUA272" s="5"/>
      <c r="DUB272" s="5"/>
      <c r="DUC272" s="5"/>
      <c r="DUD272" s="5"/>
      <c r="DUE272" s="5"/>
      <c r="DUF272" s="5"/>
      <c r="DUG272" s="5"/>
      <c r="DUH272" s="5"/>
      <c r="DUI272" s="5"/>
      <c r="DUJ272" s="5"/>
      <c r="DUK272" s="5"/>
      <c r="DUL272" s="5"/>
      <c r="DUM272" s="5"/>
      <c r="DUN272" s="5"/>
      <c r="DUO272" s="5"/>
      <c r="DUP272" s="5"/>
      <c r="DUQ272" s="5"/>
      <c r="DUR272" s="5"/>
      <c r="DUS272" s="5"/>
      <c r="DUT272" s="5"/>
      <c r="DUU272" s="5"/>
      <c r="DUV272" s="5"/>
      <c r="DUW272" s="5"/>
      <c r="DUX272" s="5"/>
      <c r="DUY272" s="5"/>
      <c r="DUZ272" s="5"/>
      <c r="DVA272" s="5"/>
      <c r="DVB272" s="5"/>
      <c r="DVC272" s="5"/>
      <c r="DVD272" s="5"/>
      <c r="DVE272" s="5"/>
      <c r="DVF272" s="5"/>
      <c r="DVG272" s="5"/>
      <c r="DVH272" s="5"/>
      <c r="DVI272" s="5"/>
      <c r="DVJ272" s="5"/>
      <c r="DVK272" s="5"/>
      <c r="DVL272" s="5"/>
      <c r="DVM272" s="5"/>
      <c r="DVN272" s="5"/>
      <c r="DVO272" s="5"/>
      <c r="DVP272" s="5"/>
      <c r="DVQ272" s="5"/>
      <c r="DVR272" s="5"/>
      <c r="DVS272" s="5"/>
      <c r="DVT272" s="5"/>
      <c r="DVU272" s="5"/>
      <c r="DVV272" s="5"/>
      <c r="DVW272" s="5"/>
      <c r="DVX272" s="5"/>
      <c r="DVY272" s="5"/>
      <c r="DVZ272" s="5"/>
      <c r="DWA272" s="5"/>
      <c r="DWB272" s="5"/>
      <c r="DWC272" s="5"/>
      <c r="DWD272" s="5"/>
      <c r="DWE272" s="5"/>
      <c r="DWF272" s="5"/>
      <c r="DWG272" s="5"/>
      <c r="DWH272" s="5"/>
      <c r="DWI272" s="5"/>
      <c r="DWJ272" s="5"/>
      <c r="DWK272" s="5"/>
      <c r="DWL272" s="5"/>
      <c r="DWM272" s="5"/>
      <c r="DWN272" s="5"/>
      <c r="DWO272" s="5"/>
      <c r="DWP272" s="5"/>
      <c r="DWQ272" s="5"/>
      <c r="DWR272" s="5"/>
      <c r="DWS272" s="5"/>
      <c r="DWT272" s="5"/>
      <c r="DWU272" s="5"/>
      <c r="DWV272" s="5"/>
      <c r="DWW272" s="5"/>
      <c r="DWX272" s="5"/>
      <c r="DWY272" s="5"/>
      <c r="DWZ272" s="5"/>
      <c r="DXA272" s="5"/>
      <c r="DXB272" s="5"/>
      <c r="DXC272" s="5"/>
      <c r="DXD272" s="5"/>
      <c r="DXE272" s="5"/>
      <c r="DXF272" s="5"/>
      <c r="DXG272" s="5"/>
      <c r="DXH272" s="5"/>
      <c r="DXI272" s="5"/>
      <c r="DXJ272" s="5"/>
      <c r="DXK272" s="5"/>
      <c r="DXL272" s="5"/>
      <c r="DXM272" s="5"/>
      <c r="DXN272" s="5"/>
      <c r="DXO272" s="5"/>
      <c r="DXP272" s="5"/>
      <c r="DXQ272" s="5"/>
      <c r="DXR272" s="5"/>
      <c r="DXS272" s="5"/>
      <c r="DXT272" s="5"/>
      <c r="DXU272" s="5"/>
      <c r="DXV272" s="5"/>
      <c r="DXW272" s="5"/>
      <c r="DXX272" s="5"/>
      <c r="DXY272" s="5"/>
      <c r="DXZ272" s="5"/>
      <c r="DYA272" s="5"/>
      <c r="DYB272" s="5"/>
      <c r="DYC272" s="5"/>
      <c r="DYD272" s="5"/>
      <c r="DYE272" s="5"/>
      <c r="DYF272" s="5"/>
      <c r="DYG272" s="5"/>
      <c r="DYH272" s="5"/>
      <c r="DYI272" s="5"/>
      <c r="DYJ272" s="5"/>
      <c r="DYK272" s="5"/>
      <c r="DYL272" s="5"/>
      <c r="DYM272" s="5"/>
      <c r="DYN272" s="5"/>
      <c r="DYO272" s="5"/>
      <c r="DYP272" s="5"/>
      <c r="DYQ272" s="5"/>
      <c r="DYR272" s="5"/>
      <c r="DYS272" s="5"/>
      <c r="DYT272" s="5"/>
      <c r="DYU272" s="5"/>
      <c r="DYV272" s="5"/>
      <c r="DYW272" s="5"/>
      <c r="DYX272" s="5"/>
      <c r="DYY272" s="5"/>
      <c r="DYZ272" s="5"/>
      <c r="DZA272" s="5"/>
      <c r="DZB272" s="5"/>
      <c r="DZC272" s="5"/>
      <c r="DZD272" s="5"/>
      <c r="DZE272" s="5"/>
      <c r="DZF272" s="5"/>
      <c r="DZG272" s="5"/>
      <c r="DZH272" s="5"/>
      <c r="DZI272" s="5"/>
      <c r="DZJ272" s="5"/>
      <c r="DZK272" s="5"/>
      <c r="DZL272" s="5"/>
      <c r="DZM272" s="5"/>
      <c r="DZN272" s="5"/>
      <c r="DZO272" s="5"/>
      <c r="DZP272" s="5"/>
      <c r="DZQ272" s="5"/>
      <c r="DZR272" s="5"/>
      <c r="DZS272" s="5"/>
      <c r="DZT272" s="5"/>
      <c r="DZU272" s="5"/>
      <c r="DZV272" s="5"/>
      <c r="DZW272" s="5"/>
      <c r="DZX272" s="5"/>
      <c r="DZY272" s="5"/>
      <c r="DZZ272" s="5"/>
      <c r="EAA272" s="5"/>
      <c r="EAB272" s="5"/>
      <c r="EAC272" s="5"/>
      <c r="EAD272" s="5"/>
      <c r="EAE272" s="5"/>
      <c r="EAF272" s="5"/>
      <c r="EAG272" s="5"/>
      <c r="EAH272" s="5"/>
      <c r="EAI272" s="5"/>
      <c r="EAJ272" s="5"/>
      <c r="EAK272" s="5"/>
      <c r="EAL272" s="5"/>
      <c r="EAM272" s="5"/>
      <c r="EAN272" s="5"/>
      <c r="EAO272" s="5"/>
      <c r="EAP272" s="5"/>
      <c r="EAQ272" s="5"/>
      <c r="EAR272" s="5"/>
      <c r="EAS272" s="5"/>
      <c r="EAT272" s="5"/>
      <c r="EAU272" s="5"/>
      <c r="EAV272" s="5"/>
      <c r="EAW272" s="5"/>
      <c r="EAX272" s="5"/>
      <c r="EAY272" s="5"/>
      <c r="EAZ272" s="5"/>
      <c r="EBA272" s="5"/>
      <c r="EBB272" s="5"/>
      <c r="EBC272" s="5"/>
      <c r="EBD272" s="5"/>
      <c r="EBE272" s="5"/>
      <c r="EBF272" s="5"/>
      <c r="EBG272" s="5"/>
      <c r="EBH272" s="5"/>
      <c r="EBI272" s="5"/>
      <c r="EBJ272" s="5"/>
      <c r="EBK272" s="5"/>
      <c r="EBL272" s="5"/>
      <c r="EBM272" s="5"/>
      <c r="EBN272" s="5"/>
      <c r="EBO272" s="5"/>
      <c r="EBP272" s="5"/>
      <c r="EBQ272" s="5"/>
      <c r="EBR272" s="5"/>
      <c r="EBS272" s="5"/>
      <c r="EBT272" s="5"/>
      <c r="EBU272" s="5"/>
      <c r="EBV272" s="5"/>
      <c r="EBW272" s="5"/>
      <c r="EBX272" s="5"/>
      <c r="EBY272" s="5"/>
      <c r="EBZ272" s="5"/>
      <c r="ECA272" s="5"/>
      <c r="ECB272" s="5"/>
      <c r="ECC272" s="5"/>
      <c r="ECD272" s="5"/>
      <c r="ECE272" s="5"/>
      <c r="ECF272" s="5"/>
      <c r="ECG272" s="5"/>
      <c r="ECH272" s="5"/>
      <c r="ECI272" s="5"/>
      <c r="ECJ272" s="5"/>
      <c r="ECK272" s="5"/>
      <c r="ECL272" s="5"/>
      <c r="ECM272" s="5"/>
      <c r="ECN272" s="5"/>
      <c r="ECO272" s="5"/>
      <c r="ECP272" s="5"/>
      <c r="ECQ272" s="5"/>
      <c r="ECR272" s="5"/>
      <c r="ECS272" s="5"/>
      <c r="ECT272" s="5"/>
      <c r="ECU272" s="5"/>
      <c r="ECV272" s="5"/>
      <c r="ECW272" s="5"/>
      <c r="ECX272" s="5"/>
      <c r="ECY272" s="5"/>
      <c r="ECZ272" s="5"/>
      <c r="EDA272" s="5"/>
      <c r="EDB272" s="5"/>
      <c r="EDC272" s="5"/>
      <c r="EDD272" s="5"/>
      <c r="EDE272" s="5"/>
      <c r="EDF272" s="5"/>
      <c r="EDG272" s="5"/>
      <c r="EDH272" s="5"/>
      <c r="EDI272" s="5"/>
      <c r="EDJ272" s="5"/>
      <c r="EDK272" s="5"/>
      <c r="EDL272" s="5"/>
      <c r="EDM272" s="5"/>
      <c r="EDN272" s="5"/>
      <c r="EDO272" s="5"/>
      <c r="EDP272" s="5"/>
      <c r="EDQ272" s="5"/>
      <c r="EDR272" s="5"/>
      <c r="EDS272" s="5"/>
      <c r="EDT272" s="5"/>
      <c r="EDU272" s="5"/>
      <c r="EDV272" s="5"/>
      <c r="EDW272" s="5"/>
      <c r="EDX272" s="5"/>
      <c r="EDY272" s="5"/>
      <c r="EDZ272" s="5"/>
      <c r="EEA272" s="5"/>
      <c r="EEB272" s="5"/>
      <c r="EEC272" s="5"/>
      <c r="EED272" s="5"/>
      <c r="EEE272" s="5"/>
      <c r="EEF272" s="5"/>
      <c r="EEG272" s="5"/>
      <c r="EEH272" s="5"/>
      <c r="EEI272" s="5"/>
      <c r="EEJ272" s="5"/>
      <c r="EEK272" s="5"/>
      <c r="EEL272" s="5"/>
      <c r="EEM272" s="5"/>
      <c r="EEN272" s="5"/>
      <c r="EEO272" s="5"/>
      <c r="EEP272" s="5"/>
      <c r="EEQ272" s="5"/>
      <c r="EER272" s="5"/>
      <c r="EES272" s="5"/>
      <c r="EET272" s="5"/>
      <c r="EEU272" s="5"/>
      <c r="EEV272" s="5"/>
      <c r="EEW272" s="5"/>
      <c r="EEX272" s="5"/>
      <c r="EEY272" s="5"/>
      <c r="EEZ272" s="5"/>
      <c r="EFA272" s="5"/>
      <c r="EFB272" s="5"/>
      <c r="EFC272" s="5"/>
      <c r="EFD272" s="5"/>
      <c r="EFE272" s="5"/>
      <c r="EFF272" s="5"/>
      <c r="EFG272" s="5"/>
      <c r="EFH272" s="5"/>
      <c r="EFI272" s="5"/>
      <c r="EFJ272" s="5"/>
      <c r="EFK272" s="5"/>
      <c r="EFL272" s="5"/>
      <c r="EFM272" s="5"/>
      <c r="EFN272" s="5"/>
      <c r="EFO272" s="5"/>
      <c r="EFP272" s="5"/>
      <c r="EFQ272" s="5"/>
      <c r="EFR272" s="5"/>
      <c r="EFS272" s="5"/>
      <c r="EFT272" s="5"/>
      <c r="EFU272" s="5"/>
      <c r="EFV272" s="5"/>
      <c r="EFW272" s="5"/>
      <c r="EFX272" s="5"/>
      <c r="EFY272" s="5"/>
      <c r="EFZ272" s="5"/>
      <c r="EGA272" s="5"/>
      <c r="EGB272" s="5"/>
      <c r="EGC272" s="5"/>
      <c r="EGD272" s="5"/>
      <c r="EGE272" s="5"/>
      <c r="EGF272" s="5"/>
      <c r="EGG272" s="5"/>
      <c r="EGH272" s="5"/>
      <c r="EGI272" s="5"/>
      <c r="EGJ272" s="5"/>
      <c r="EGK272" s="5"/>
      <c r="EGL272" s="5"/>
      <c r="EGM272" s="5"/>
      <c r="EGN272" s="5"/>
      <c r="EGO272" s="5"/>
      <c r="EGP272" s="5"/>
      <c r="EGQ272" s="5"/>
      <c r="EGR272" s="5"/>
      <c r="EGS272" s="5"/>
      <c r="EGT272" s="5"/>
      <c r="EGU272" s="5"/>
      <c r="EGV272" s="5"/>
      <c r="EGW272" s="5"/>
      <c r="EGX272" s="5"/>
      <c r="EGY272" s="5"/>
      <c r="EGZ272" s="5"/>
      <c r="EHA272" s="5"/>
      <c r="EHB272" s="5"/>
      <c r="EHC272" s="5"/>
      <c r="EHD272" s="5"/>
      <c r="EHE272" s="5"/>
      <c r="EHF272" s="5"/>
      <c r="EHG272" s="5"/>
      <c r="EHH272" s="5"/>
      <c r="EHI272" s="5"/>
      <c r="EHJ272" s="5"/>
      <c r="EHK272" s="5"/>
      <c r="EHL272" s="5"/>
      <c r="EHM272" s="5"/>
      <c r="EHN272" s="5"/>
      <c r="EHO272" s="5"/>
      <c r="EHP272" s="5"/>
      <c r="EHQ272" s="5"/>
      <c r="EHR272" s="5"/>
      <c r="EHS272" s="5"/>
      <c r="EHT272" s="5"/>
      <c r="EHU272" s="5"/>
      <c r="EHV272" s="5"/>
      <c r="EHW272" s="5"/>
      <c r="EHX272" s="5"/>
      <c r="EHY272" s="5"/>
      <c r="EHZ272" s="5"/>
      <c r="EIA272" s="5"/>
      <c r="EIB272" s="5"/>
      <c r="EIC272" s="5"/>
      <c r="EID272" s="5"/>
      <c r="EIE272" s="5"/>
      <c r="EIF272" s="5"/>
      <c r="EIG272" s="5"/>
      <c r="EIH272" s="5"/>
      <c r="EII272" s="5"/>
      <c r="EIJ272" s="5"/>
      <c r="EIK272" s="5"/>
      <c r="EIL272" s="5"/>
      <c r="EIM272" s="5"/>
      <c r="EIN272" s="5"/>
      <c r="EIO272" s="5"/>
      <c r="EIP272" s="5"/>
      <c r="EIQ272" s="5"/>
      <c r="EIR272" s="5"/>
      <c r="EIS272" s="5"/>
      <c r="EIT272" s="5"/>
      <c r="EIU272" s="5"/>
      <c r="EIV272" s="5"/>
      <c r="EIW272" s="5"/>
      <c r="EIX272" s="5"/>
      <c r="EIY272" s="5"/>
      <c r="EIZ272" s="5"/>
      <c r="EJA272" s="5"/>
      <c r="EJB272" s="5"/>
      <c r="EJC272" s="5"/>
      <c r="EJD272" s="5"/>
      <c r="EJE272" s="5"/>
      <c r="EJF272" s="5"/>
      <c r="EJG272" s="5"/>
      <c r="EJH272" s="5"/>
      <c r="EJI272" s="5"/>
      <c r="EJJ272" s="5"/>
      <c r="EJK272" s="5"/>
      <c r="EJL272" s="5"/>
      <c r="EJM272" s="5"/>
      <c r="EJN272" s="5"/>
      <c r="EJO272" s="5"/>
      <c r="EJP272" s="5"/>
      <c r="EJQ272" s="5"/>
      <c r="EJR272" s="5"/>
      <c r="EJS272" s="5"/>
      <c r="EJT272" s="5"/>
      <c r="EJU272" s="5"/>
      <c r="EJV272" s="5"/>
      <c r="EJW272" s="5"/>
      <c r="EJX272" s="5"/>
      <c r="EJY272" s="5"/>
      <c r="EJZ272" s="5"/>
      <c r="EKA272" s="5"/>
      <c r="EKB272" s="5"/>
      <c r="EKC272" s="5"/>
      <c r="EKD272" s="5"/>
      <c r="EKE272" s="5"/>
      <c r="EKF272" s="5"/>
      <c r="EKG272" s="5"/>
      <c r="EKH272" s="5"/>
      <c r="EKI272" s="5"/>
      <c r="EKJ272" s="5"/>
      <c r="EKK272" s="5"/>
      <c r="EKL272" s="5"/>
      <c r="EKM272" s="5"/>
      <c r="EKN272" s="5"/>
      <c r="EKO272" s="5"/>
      <c r="EKP272" s="5"/>
      <c r="EKQ272" s="5"/>
      <c r="EKR272" s="5"/>
      <c r="EKS272" s="5"/>
      <c r="EKT272" s="5"/>
      <c r="EKU272" s="5"/>
      <c r="EKV272" s="5"/>
      <c r="EKW272" s="5"/>
      <c r="EKX272" s="5"/>
      <c r="EKY272" s="5"/>
      <c r="EKZ272" s="5"/>
      <c r="ELA272" s="5"/>
      <c r="ELB272" s="5"/>
      <c r="ELC272" s="5"/>
      <c r="ELD272" s="5"/>
      <c r="ELE272" s="5"/>
      <c r="ELF272" s="5"/>
      <c r="ELG272" s="5"/>
      <c r="ELH272" s="5"/>
      <c r="ELI272" s="5"/>
      <c r="ELJ272" s="5"/>
      <c r="ELK272" s="5"/>
      <c r="ELL272" s="5"/>
      <c r="ELM272" s="5"/>
      <c r="ELN272" s="5"/>
      <c r="ELO272" s="5"/>
      <c r="ELP272" s="5"/>
      <c r="ELQ272" s="5"/>
      <c r="ELR272" s="5"/>
      <c r="ELS272" s="5"/>
      <c r="ELT272" s="5"/>
      <c r="ELU272" s="5"/>
      <c r="ELV272" s="5"/>
      <c r="ELW272" s="5"/>
      <c r="ELX272" s="5"/>
      <c r="ELY272" s="5"/>
      <c r="ELZ272" s="5"/>
      <c r="EMA272" s="5"/>
      <c r="EMB272" s="5"/>
      <c r="EMC272" s="5"/>
      <c r="EMD272" s="5"/>
      <c r="EME272" s="5"/>
      <c r="EMF272" s="5"/>
      <c r="EMG272" s="5"/>
      <c r="EMH272" s="5"/>
      <c r="EMI272" s="5"/>
      <c r="EMJ272" s="5"/>
      <c r="EMK272" s="5"/>
      <c r="EML272" s="5"/>
      <c r="EMM272" s="5"/>
      <c r="EMN272" s="5"/>
      <c r="EMO272" s="5"/>
      <c r="EMP272" s="5"/>
      <c r="EMQ272" s="5"/>
      <c r="EMR272" s="5"/>
      <c r="EMS272" s="5"/>
      <c r="EMT272" s="5"/>
      <c r="EMU272" s="5"/>
      <c r="EMV272" s="5"/>
      <c r="EMW272" s="5"/>
      <c r="EMX272" s="5"/>
      <c r="EMY272" s="5"/>
      <c r="EMZ272" s="5"/>
      <c r="ENA272" s="5"/>
      <c r="ENB272" s="5"/>
      <c r="ENC272" s="5"/>
      <c r="END272" s="5"/>
      <c r="ENE272" s="5"/>
      <c r="ENF272" s="5"/>
      <c r="ENG272" s="5"/>
      <c r="ENH272" s="5"/>
      <c r="ENI272" s="5"/>
      <c r="ENJ272" s="5"/>
      <c r="ENK272" s="5"/>
      <c r="ENL272" s="5"/>
      <c r="ENM272" s="5"/>
      <c r="ENN272" s="5"/>
      <c r="ENO272" s="5"/>
      <c r="ENP272" s="5"/>
      <c r="ENQ272" s="5"/>
      <c r="ENR272" s="5"/>
      <c r="ENS272" s="5"/>
      <c r="ENT272" s="5"/>
      <c r="ENU272" s="5"/>
      <c r="ENV272" s="5"/>
      <c r="ENW272" s="5"/>
      <c r="ENX272" s="5"/>
      <c r="ENY272" s="5"/>
      <c r="ENZ272" s="5"/>
      <c r="EOA272" s="5"/>
      <c r="EOB272" s="5"/>
      <c r="EOC272" s="5"/>
      <c r="EOD272" s="5"/>
      <c r="EOE272" s="5"/>
      <c r="EOF272" s="5"/>
      <c r="EOG272" s="5"/>
      <c r="EOH272" s="5"/>
      <c r="EOI272" s="5"/>
      <c r="EOJ272" s="5"/>
      <c r="EOK272" s="5"/>
      <c r="EOL272" s="5"/>
      <c r="EOM272" s="5"/>
      <c r="EON272" s="5"/>
      <c r="EOO272" s="5"/>
      <c r="EOP272" s="5"/>
      <c r="EOQ272" s="5"/>
      <c r="EOR272" s="5"/>
      <c r="EOS272" s="5"/>
      <c r="EOT272" s="5"/>
      <c r="EOU272" s="5"/>
      <c r="EOV272" s="5"/>
      <c r="EOW272" s="5"/>
      <c r="EOX272" s="5"/>
      <c r="EOY272" s="5"/>
      <c r="EOZ272" s="5"/>
      <c r="EPA272" s="5"/>
      <c r="EPB272" s="5"/>
      <c r="EPC272" s="5"/>
      <c r="EPD272" s="5"/>
      <c r="EPE272" s="5"/>
      <c r="EPF272" s="5"/>
      <c r="EPG272" s="5"/>
      <c r="EPH272" s="5"/>
      <c r="EPI272" s="5"/>
      <c r="EPJ272" s="5"/>
      <c r="EPK272" s="5"/>
      <c r="EPL272" s="5"/>
      <c r="EPM272" s="5"/>
      <c r="EPN272" s="5"/>
      <c r="EPO272" s="5"/>
      <c r="EPP272" s="5"/>
      <c r="EPQ272" s="5"/>
      <c r="EPR272" s="5"/>
      <c r="EPS272" s="5"/>
      <c r="EPT272" s="5"/>
      <c r="EPU272" s="5"/>
      <c r="EPV272" s="5"/>
      <c r="EPW272" s="5"/>
      <c r="EPX272" s="5"/>
      <c r="EPY272" s="5"/>
      <c r="EPZ272" s="5"/>
      <c r="EQA272" s="5"/>
      <c r="EQB272" s="5"/>
      <c r="EQC272" s="5"/>
      <c r="EQD272" s="5"/>
      <c r="EQE272" s="5"/>
      <c r="EQF272" s="5"/>
      <c r="EQG272" s="5"/>
      <c r="EQH272" s="5"/>
      <c r="EQI272" s="5"/>
      <c r="EQJ272" s="5"/>
      <c r="EQK272" s="5"/>
      <c r="EQL272" s="5"/>
      <c r="EQM272" s="5"/>
      <c r="EQN272" s="5"/>
      <c r="EQO272" s="5"/>
      <c r="EQP272" s="5"/>
      <c r="EQQ272" s="5"/>
      <c r="EQR272" s="5"/>
      <c r="EQS272" s="5"/>
      <c r="EQT272" s="5"/>
      <c r="EQU272" s="5"/>
      <c r="EQV272" s="5"/>
      <c r="EQW272" s="5"/>
      <c r="EQX272" s="5"/>
      <c r="EQY272" s="5"/>
      <c r="EQZ272" s="5"/>
      <c r="ERA272" s="5"/>
      <c r="ERB272" s="5"/>
      <c r="ERC272" s="5"/>
      <c r="ERD272" s="5"/>
      <c r="ERE272" s="5"/>
      <c r="ERF272" s="5"/>
      <c r="ERG272" s="5"/>
      <c r="ERH272" s="5"/>
      <c r="ERI272" s="5"/>
      <c r="ERJ272" s="5"/>
      <c r="ERK272" s="5"/>
      <c r="ERL272" s="5"/>
      <c r="ERM272" s="5"/>
      <c r="ERN272" s="5"/>
      <c r="ERO272" s="5"/>
      <c r="ERP272" s="5"/>
      <c r="ERQ272" s="5"/>
      <c r="ERR272" s="5"/>
      <c r="ERS272" s="5"/>
      <c r="ERT272" s="5"/>
      <c r="ERU272" s="5"/>
      <c r="ERV272" s="5"/>
      <c r="ERW272" s="5"/>
      <c r="ERX272" s="5"/>
      <c r="ERY272" s="5"/>
      <c r="ERZ272" s="5"/>
      <c r="ESA272" s="5"/>
      <c r="ESB272" s="5"/>
      <c r="ESC272" s="5"/>
      <c r="ESD272" s="5"/>
      <c r="ESE272" s="5"/>
      <c r="ESF272" s="5"/>
      <c r="ESG272" s="5"/>
      <c r="ESH272" s="5"/>
      <c r="ESI272" s="5"/>
      <c r="ESJ272" s="5"/>
      <c r="ESK272" s="5"/>
      <c r="ESL272" s="5"/>
      <c r="ESM272" s="5"/>
      <c r="ESN272" s="5"/>
      <c r="ESO272" s="5"/>
      <c r="ESP272" s="5"/>
      <c r="ESQ272" s="5"/>
      <c r="ESR272" s="5"/>
      <c r="ESS272" s="5"/>
      <c r="EST272" s="5"/>
      <c r="ESU272" s="5"/>
      <c r="ESV272" s="5"/>
      <c r="ESW272" s="5"/>
      <c r="ESX272" s="5"/>
      <c r="ESY272" s="5"/>
      <c r="ESZ272" s="5"/>
      <c r="ETA272" s="5"/>
      <c r="ETB272" s="5"/>
      <c r="ETC272" s="5"/>
      <c r="ETD272" s="5"/>
      <c r="ETE272" s="5"/>
      <c r="ETF272" s="5"/>
      <c r="ETG272" s="5"/>
      <c r="ETH272" s="5"/>
      <c r="ETI272" s="5"/>
      <c r="ETJ272" s="5"/>
      <c r="ETK272" s="5"/>
      <c r="ETL272" s="5"/>
      <c r="ETM272" s="5"/>
      <c r="ETN272" s="5"/>
      <c r="ETO272" s="5"/>
      <c r="ETP272" s="5"/>
      <c r="ETQ272" s="5"/>
      <c r="ETR272" s="5"/>
      <c r="ETS272" s="5"/>
      <c r="ETT272" s="5"/>
      <c r="ETU272" s="5"/>
      <c r="ETV272" s="5"/>
      <c r="ETW272" s="5"/>
      <c r="ETX272" s="5"/>
      <c r="ETY272" s="5"/>
      <c r="ETZ272" s="5"/>
      <c r="EUA272" s="5"/>
      <c r="EUB272" s="5"/>
      <c r="EUC272" s="5"/>
      <c r="EUD272" s="5"/>
      <c r="EUE272" s="5"/>
      <c r="EUF272" s="5"/>
      <c r="EUG272" s="5"/>
      <c r="EUH272" s="5"/>
      <c r="EUI272" s="5"/>
      <c r="EUJ272" s="5"/>
      <c r="EUK272" s="5"/>
      <c r="EUL272" s="5"/>
      <c r="EUM272" s="5"/>
      <c r="EUN272" s="5"/>
      <c r="EUO272" s="5"/>
      <c r="EUP272" s="5"/>
      <c r="EUQ272" s="5"/>
      <c r="EUR272" s="5"/>
      <c r="EUS272" s="5"/>
      <c r="EUT272" s="5"/>
      <c r="EUU272" s="5"/>
      <c r="EUV272" s="5"/>
      <c r="EUW272" s="5"/>
      <c r="EUX272" s="5"/>
      <c r="EUY272" s="5"/>
      <c r="EUZ272" s="5"/>
      <c r="EVA272" s="5"/>
      <c r="EVB272" s="5"/>
      <c r="EVC272" s="5"/>
      <c r="EVD272" s="5"/>
      <c r="EVE272" s="5"/>
      <c r="EVF272" s="5"/>
      <c r="EVG272" s="5"/>
      <c r="EVH272" s="5"/>
      <c r="EVI272" s="5"/>
      <c r="EVJ272" s="5"/>
      <c r="EVK272" s="5"/>
      <c r="EVL272" s="5"/>
      <c r="EVM272" s="5"/>
      <c r="EVN272" s="5"/>
      <c r="EVO272" s="5"/>
      <c r="EVP272" s="5"/>
      <c r="EVQ272" s="5"/>
      <c r="EVR272" s="5"/>
      <c r="EVS272" s="5"/>
      <c r="EVT272" s="5"/>
      <c r="EVU272" s="5"/>
      <c r="EVV272" s="5"/>
      <c r="EVW272" s="5"/>
      <c r="EVX272" s="5"/>
      <c r="EVY272" s="5"/>
      <c r="EVZ272" s="5"/>
      <c r="EWA272" s="5"/>
      <c r="EWB272" s="5"/>
      <c r="EWC272" s="5"/>
      <c r="EWD272" s="5"/>
      <c r="EWE272" s="5"/>
      <c r="EWF272" s="5"/>
      <c r="EWG272" s="5"/>
      <c r="EWH272" s="5"/>
      <c r="EWI272" s="5"/>
      <c r="EWJ272" s="5"/>
      <c r="EWK272" s="5"/>
      <c r="EWL272" s="5"/>
      <c r="EWM272" s="5"/>
      <c r="EWN272" s="5"/>
      <c r="EWO272" s="5"/>
      <c r="EWP272" s="5"/>
      <c r="EWQ272" s="5"/>
      <c r="EWR272" s="5"/>
      <c r="EWS272" s="5"/>
      <c r="EWT272" s="5"/>
      <c r="EWU272" s="5"/>
      <c r="EWV272" s="5"/>
      <c r="EWW272" s="5"/>
      <c r="EWX272" s="5"/>
      <c r="EWY272" s="5"/>
      <c r="EWZ272" s="5"/>
      <c r="EXA272" s="5"/>
      <c r="EXB272" s="5"/>
      <c r="EXC272" s="5"/>
      <c r="EXD272" s="5"/>
      <c r="EXE272" s="5"/>
      <c r="EXF272" s="5"/>
      <c r="EXG272" s="5"/>
      <c r="EXH272" s="5"/>
      <c r="EXI272" s="5"/>
      <c r="EXJ272" s="5"/>
      <c r="EXK272" s="5"/>
      <c r="EXL272" s="5"/>
      <c r="EXM272" s="5"/>
      <c r="EXN272" s="5"/>
      <c r="EXO272" s="5"/>
      <c r="EXP272" s="5"/>
      <c r="EXQ272" s="5"/>
      <c r="EXR272" s="5"/>
      <c r="EXS272" s="5"/>
      <c r="EXT272" s="5"/>
      <c r="EXU272" s="5"/>
      <c r="EXV272" s="5"/>
      <c r="EXW272" s="5"/>
      <c r="EXX272" s="5"/>
      <c r="EXY272" s="5"/>
      <c r="EXZ272" s="5"/>
      <c r="EYA272" s="5"/>
      <c r="EYB272" s="5"/>
      <c r="EYC272" s="5"/>
      <c r="EYD272" s="5"/>
      <c r="EYE272" s="5"/>
      <c r="EYF272" s="5"/>
      <c r="EYG272" s="5"/>
      <c r="EYH272" s="5"/>
      <c r="EYI272" s="5"/>
      <c r="EYJ272" s="5"/>
      <c r="EYK272" s="5"/>
      <c r="EYL272" s="5"/>
      <c r="EYM272" s="5"/>
      <c r="EYN272" s="5"/>
      <c r="EYO272" s="5"/>
      <c r="EYP272" s="5"/>
      <c r="EYQ272" s="5"/>
      <c r="EYR272" s="5"/>
      <c r="EYS272" s="5"/>
      <c r="EYT272" s="5"/>
      <c r="EYU272" s="5"/>
      <c r="EYV272" s="5"/>
      <c r="EYW272" s="5"/>
      <c r="EYX272" s="5"/>
      <c r="EYY272" s="5"/>
      <c r="EYZ272" s="5"/>
      <c r="EZA272" s="5"/>
      <c r="EZB272" s="5"/>
      <c r="EZC272" s="5"/>
      <c r="EZD272" s="5"/>
      <c r="EZE272" s="5"/>
      <c r="EZF272" s="5"/>
      <c r="EZG272" s="5"/>
      <c r="EZH272" s="5"/>
      <c r="EZI272" s="5"/>
      <c r="EZJ272" s="5"/>
      <c r="EZK272" s="5"/>
      <c r="EZL272" s="5"/>
      <c r="EZM272" s="5"/>
      <c r="EZN272" s="5"/>
      <c r="EZO272" s="5"/>
      <c r="EZP272" s="5"/>
      <c r="EZQ272" s="5"/>
      <c r="EZR272" s="5"/>
      <c r="EZS272" s="5"/>
      <c r="EZT272" s="5"/>
      <c r="EZU272" s="5"/>
      <c r="EZV272" s="5"/>
      <c r="EZW272" s="5"/>
      <c r="EZX272" s="5"/>
      <c r="EZY272" s="5"/>
      <c r="EZZ272" s="5"/>
      <c r="FAA272" s="5"/>
      <c r="FAB272" s="5"/>
      <c r="FAC272" s="5"/>
      <c r="FAD272" s="5"/>
      <c r="FAE272" s="5"/>
      <c r="FAF272" s="5"/>
      <c r="FAG272" s="5"/>
      <c r="FAH272" s="5"/>
      <c r="FAI272" s="5"/>
      <c r="FAJ272" s="5"/>
      <c r="FAK272" s="5"/>
      <c r="FAL272" s="5"/>
      <c r="FAM272" s="5"/>
      <c r="FAN272" s="5"/>
      <c r="FAO272" s="5"/>
      <c r="FAP272" s="5"/>
      <c r="FAQ272" s="5"/>
      <c r="FAR272" s="5"/>
      <c r="FAS272" s="5"/>
      <c r="FAT272" s="5"/>
      <c r="FAU272" s="5"/>
      <c r="FAV272" s="5"/>
      <c r="FAW272" s="5"/>
      <c r="FAX272" s="5"/>
      <c r="FAY272" s="5"/>
      <c r="FAZ272" s="5"/>
      <c r="FBA272" s="5"/>
      <c r="FBB272" s="5"/>
      <c r="FBC272" s="5"/>
      <c r="FBD272" s="5"/>
      <c r="FBE272" s="5"/>
      <c r="FBF272" s="5"/>
      <c r="FBG272" s="5"/>
      <c r="FBH272" s="5"/>
      <c r="FBI272" s="5"/>
      <c r="FBJ272" s="5"/>
      <c r="FBK272" s="5"/>
      <c r="FBL272" s="5"/>
      <c r="FBM272" s="5"/>
      <c r="FBN272" s="5"/>
      <c r="FBO272" s="5"/>
      <c r="FBP272" s="5"/>
      <c r="FBQ272" s="5"/>
      <c r="FBR272" s="5"/>
      <c r="FBS272" s="5"/>
      <c r="FBT272" s="5"/>
      <c r="FBU272" s="5"/>
      <c r="FBV272" s="5"/>
      <c r="FBW272" s="5"/>
      <c r="FBX272" s="5"/>
      <c r="FBY272" s="5"/>
      <c r="FBZ272" s="5"/>
      <c r="FCA272" s="5"/>
      <c r="FCB272" s="5"/>
      <c r="FCC272" s="5"/>
      <c r="FCD272" s="5"/>
      <c r="FCE272" s="5"/>
      <c r="FCF272" s="5"/>
      <c r="FCG272" s="5"/>
      <c r="FCH272" s="5"/>
      <c r="FCI272" s="5"/>
      <c r="FCJ272" s="5"/>
      <c r="FCK272" s="5"/>
      <c r="FCL272" s="5"/>
      <c r="FCM272" s="5"/>
      <c r="FCN272" s="5"/>
      <c r="FCO272" s="5"/>
      <c r="FCP272" s="5"/>
      <c r="FCQ272" s="5"/>
      <c r="FCR272" s="5"/>
      <c r="FCS272" s="5"/>
      <c r="FCT272" s="5"/>
      <c r="FCU272" s="5"/>
      <c r="FCV272" s="5"/>
      <c r="FCW272" s="5"/>
      <c r="FCX272" s="5"/>
      <c r="FCY272" s="5"/>
      <c r="FCZ272" s="5"/>
      <c r="FDA272" s="5"/>
      <c r="FDB272" s="5"/>
      <c r="FDC272" s="5"/>
      <c r="FDD272" s="5"/>
      <c r="FDE272" s="5"/>
      <c r="FDF272" s="5"/>
      <c r="FDG272" s="5"/>
      <c r="FDH272" s="5"/>
      <c r="FDI272" s="5"/>
      <c r="FDJ272" s="5"/>
      <c r="FDK272" s="5"/>
      <c r="FDL272" s="5"/>
      <c r="FDM272" s="5"/>
      <c r="FDN272" s="5"/>
      <c r="FDO272" s="5"/>
      <c r="FDP272" s="5"/>
      <c r="FDQ272" s="5"/>
      <c r="FDR272" s="5"/>
      <c r="FDS272" s="5"/>
      <c r="FDT272" s="5"/>
      <c r="FDU272" s="5"/>
      <c r="FDV272" s="5"/>
      <c r="FDW272" s="5"/>
      <c r="FDX272" s="5"/>
      <c r="FDY272" s="5"/>
      <c r="FDZ272" s="5"/>
      <c r="FEA272" s="5"/>
      <c r="FEB272" s="5"/>
      <c r="FEC272" s="5"/>
      <c r="FED272" s="5"/>
      <c r="FEE272" s="5"/>
      <c r="FEF272" s="5"/>
      <c r="FEG272" s="5"/>
      <c r="FEH272" s="5"/>
      <c r="FEI272" s="5"/>
      <c r="FEJ272" s="5"/>
      <c r="FEK272" s="5"/>
      <c r="FEL272" s="5"/>
      <c r="FEM272" s="5"/>
      <c r="FEN272" s="5"/>
      <c r="FEO272" s="5"/>
      <c r="FEP272" s="5"/>
      <c r="FEQ272" s="5"/>
      <c r="FER272" s="5"/>
      <c r="FES272" s="5"/>
      <c r="FET272" s="5"/>
      <c r="FEU272" s="5"/>
      <c r="FEV272" s="5"/>
      <c r="FEW272" s="5"/>
      <c r="FEX272" s="5"/>
      <c r="FEY272" s="5"/>
      <c r="FEZ272" s="5"/>
      <c r="FFA272" s="5"/>
      <c r="FFB272" s="5"/>
      <c r="FFC272" s="5"/>
      <c r="FFD272" s="5"/>
      <c r="FFE272" s="5"/>
      <c r="FFF272" s="5"/>
      <c r="FFG272" s="5"/>
      <c r="FFH272" s="5"/>
      <c r="FFI272" s="5"/>
      <c r="FFJ272" s="5"/>
      <c r="FFK272" s="5"/>
      <c r="FFL272" s="5"/>
      <c r="FFM272" s="5"/>
      <c r="FFN272" s="5"/>
      <c r="FFO272" s="5"/>
      <c r="FFP272" s="5"/>
      <c r="FFQ272" s="5"/>
      <c r="FFR272" s="5"/>
      <c r="FFS272" s="5"/>
      <c r="FFT272" s="5"/>
      <c r="FFU272" s="5"/>
      <c r="FFV272" s="5"/>
      <c r="FFW272" s="5"/>
      <c r="FFX272" s="5"/>
      <c r="FFY272" s="5"/>
      <c r="FFZ272" s="5"/>
      <c r="FGA272" s="5"/>
      <c r="FGB272" s="5"/>
      <c r="FGC272" s="5"/>
      <c r="FGD272" s="5"/>
      <c r="FGE272" s="5"/>
      <c r="FGF272" s="5"/>
      <c r="FGG272" s="5"/>
      <c r="FGH272" s="5"/>
      <c r="FGI272" s="5"/>
      <c r="FGJ272" s="5"/>
      <c r="FGK272" s="5"/>
      <c r="FGL272" s="5"/>
      <c r="FGM272" s="5"/>
      <c r="FGN272" s="5"/>
      <c r="FGO272" s="5"/>
      <c r="FGP272" s="5"/>
      <c r="FGQ272" s="5"/>
      <c r="FGR272" s="5"/>
      <c r="FGS272" s="5"/>
      <c r="FGT272" s="5"/>
      <c r="FGU272" s="5"/>
      <c r="FGV272" s="5"/>
      <c r="FGW272" s="5"/>
      <c r="FGX272" s="5"/>
      <c r="FGY272" s="5"/>
      <c r="FGZ272" s="5"/>
      <c r="FHA272" s="5"/>
      <c r="FHB272" s="5"/>
      <c r="FHC272" s="5"/>
      <c r="FHD272" s="5"/>
      <c r="FHE272" s="5"/>
      <c r="FHF272" s="5"/>
      <c r="FHG272" s="5"/>
      <c r="FHH272" s="5"/>
      <c r="FHI272" s="5"/>
      <c r="FHJ272" s="5"/>
      <c r="FHK272" s="5"/>
      <c r="FHL272" s="5"/>
      <c r="FHM272" s="5"/>
      <c r="FHN272" s="5"/>
      <c r="FHO272" s="5"/>
      <c r="FHP272" s="5"/>
      <c r="FHQ272" s="5"/>
      <c r="FHR272" s="5"/>
      <c r="FHS272" s="5"/>
      <c r="FHT272" s="5"/>
      <c r="FHU272" s="5"/>
      <c r="FHV272" s="5"/>
      <c r="FHW272" s="5"/>
      <c r="FHX272" s="5"/>
      <c r="FHY272" s="5"/>
      <c r="FHZ272" s="5"/>
      <c r="FIA272" s="5"/>
      <c r="FIB272" s="5"/>
      <c r="FIC272" s="5"/>
      <c r="FID272" s="5"/>
      <c r="FIE272" s="5"/>
      <c r="FIF272" s="5"/>
      <c r="FIG272" s="5"/>
      <c r="FIH272" s="5"/>
      <c r="FII272" s="5"/>
      <c r="FIJ272" s="5"/>
      <c r="FIK272" s="5"/>
      <c r="FIL272" s="5"/>
      <c r="FIM272" s="5"/>
      <c r="FIN272" s="5"/>
      <c r="FIO272" s="5"/>
      <c r="FIP272" s="5"/>
      <c r="FIQ272" s="5"/>
      <c r="FIR272" s="5"/>
      <c r="FIS272" s="5"/>
      <c r="FIT272" s="5"/>
      <c r="FIU272" s="5"/>
      <c r="FIV272" s="5"/>
      <c r="FIW272" s="5"/>
      <c r="FIX272" s="5"/>
      <c r="FIY272" s="5"/>
      <c r="FIZ272" s="5"/>
      <c r="FJA272" s="5"/>
      <c r="FJB272" s="5"/>
      <c r="FJC272" s="5"/>
      <c r="FJD272" s="5"/>
      <c r="FJE272" s="5"/>
      <c r="FJF272" s="5"/>
      <c r="FJG272" s="5"/>
      <c r="FJH272" s="5"/>
      <c r="FJI272" s="5"/>
      <c r="FJJ272" s="5"/>
      <c r="FJK272" s="5"/>
      <c r="FJL272" s="5"/>
      <c r="FJM272" s="5"/>
      <c r="FJN272" s="5"/>
      <c r="FJO272" s="5"/>
      <c r="FJP272" s="5"/>
      <c r="FJQ272" s="5"/>
      <c r="FJR272" s="5"/>
      <c r="FJS272" s="5"/>
      <c r="FJT272" s="5"/>
      <c r="FJU272" s="5"/>
      <c r="FJV272" s="5"/>
      <c r="FJW272" s="5"/>
      <c r="FJX272" s="5"/>
      <c r="FJY272" s="5"/>
      <c r="FJZ272" s="5"/>
      <c r="FKA272" s="5"/>
      <c r="FKB272" s="5"/>
      <c r="FKC272" s="5"/>
      <c r="FKD272" s="5"/>
      <c r="FKE272" s="5"/>
      <c r="FKF272" s="5"/>
      <c r="FKG272" s="5"/>
      <c r="FKH272" s="5"/>
      <c r="FKI272" s="5"/>
      <c r="FKJ272" s="5"/>
      <c r="FKK272" s="5"/>
      <c r="FKL272" s="5"/>
      <c r="FKM272" s="5"/>
      <c r="FKN272" s="5"/>
      <c r="FKO272" s="5"/>
      <c r="FKP272" s="5"/>
      <c r="FKQ272" s="5"/>
      <c r="FKR272" s="5"/>
      <c r="FKS272" s="5"/>
      <c r="FKT272" s="5"/>
      <c r="FKU272" s="5"/>
      <c r="FKV272" s="5"/>
      <c r="FKW272" s="5"/>
      <c r="FKX272" s="5"/>
      <c r="FKY272" s="5"/>
      <c r="FKZ272" s="5"/>
      <c r="FLA272" s="5"/>
      <c r="FLB272" s="5"/>
      <c r="FLC272" s="5"/>
      <c r="FLD272" s="5"/>
      <c r="FLE272" s="5"/>
      <c r="FLF272" s="5"/>
      <c r="FLG272" s="5"/>
      <c r="FLH272" s="5"/>
      <c r="FLI272" s="5"/>
      <c r="FLJ272" s="5"/>
      <c r="FLK272" s="5"/>
      <c r="FLL272" s="5"/>
      <c r="FLM272" s="5"/>
      <c r="FLN272" s="5"/>
      <c r="FLO272" s="5"/>
      <c r="FLP272" s="5"/>
      <c r="FLQ272" s="5"/>
      <c r="FLR272" s="5"/>
      <c r="FLS272" s="5"/>
      <c r="FLT272" s="5"/>
      <c r="FLU272" s="5"/>
      <c r="FLV272" s="5"/>
      <c r="FLW272" s="5"/>
      <c r="FLX272" s="5"/>
      <c r="FLY272" s="5"/>
      <c r="FLZ272" s="5"/>
      <c r="FMA272" s="5"/>
      <c r="FMB272" s="5"/>
      <c r="FMC272" s="5"/>
      <c r="FMD272" s="5"/>
      <c r="FME272" s="5"/>
      <c r="FMF272" s="5"/>
      <c r="FMG272" s="5"/>
      <c r="FMH272" s="5"/>
      <c r="FMI272" s="5"/>
      <c r="FMJ272" s="5"/>
      <c r="FMK272" s="5"/>
      <c r="FML272" s="5"/>
      <c r="FMM272" s="5"/>
      <c r="FMN272" s="5"/>
      <c r="FMO272" s="5"/>
      <c r="FMP272" s="5"/>
      <c r="FMQ272" s="5"/>
      <c r="FMR272" s="5"/>
      <c r="FMS272" s="5"/>
      <c r="FMT272" s="5"/>
      <c r="FMU272" s="5"/>
      <c r="FMV272" s="5"/>
      <c r="FMW272" s="5"/>
      <c r="FMX272" s="5"/>
      <c r="FMY272" s="5"/>
      <c r="FMZ272" s="5"/>
      <c r="FNA272" s="5"/>
      <c r="FNB272" s="5"/>
      <c r="FNC272" s="5"/>
      <c r="FND272" s="5"/>
      <c r="FNE272" s="5"/>
      <c r="FNF272" s="5"/>
      <c r="FNG272" s="5"/>
      <c r="FNH272" s="5"/>
      <c r="FNI272" s="5"/>
      <c r="FNJ272" s="5"/>
      <c r="FNK272" s="5"/>
      <c r="FNL272" s="5"/>
      <c r="FNM272" s="5"/>
      <c r="FNN272" s="5"/>
      <c r="FNO272" s="5"/>
      <c r="FNP272" s="5"/>
      <c r="FNQ272" s="5"/>
      <c r="FNR272" s="5"/>
      <c r="FNS272" s="5"/>
      <c r="FNT272" s="5"/>
      <c r="FNU272" s="5"/>
      <c r="FNV272" s="5"/>
      <c r="FNW272" s="5"/>
      <c r="FNX272" s="5"/>
      <c r="FNY272" s="5"/>
      <c r="FNZ272" s="5"/>
      <c r="FOA272" s="5"/>
      <c r="FOB272" s="5"/>
      <c r="FOC272" s="5"/>
      <c r="FOD272" s="5"/>
      <c r="FOE272" s="5"/>
      <c r="FOF272" s="5"/>
      <c r="FOG272" s="5"/>
      <c r="FOH272" s="5"/>
      <c r="FOI272" s="5"/>
      <c r="FOJ272" s="5"/>
      <c r="FOK272" s="5"/>
      <c r="FOL272" s="5"/>
      <c r="FOM272" s="5"/>
      <c r="FON272" s="5"/>
      <c r="FOO272" s="5"/>
      <c r="FOP272" s="5"/>
      <c r="FOQ272" s="5"/>
      <c r="FOR272" s="5"/>
      <c r="FOS272" s="5"/>
      <c r="FOT272" s="5"/>
      <c r="FOU272" s="5"/>
      <c r="FOV272" s="5"/>
      <c r="FOW272" s="5"/>
      <c r="FOX272" s="5"/>
      <c r="FOY272" s="5"/>
      <c r="FOZ272" s="5"/>
      <c r="FPA272" s="5"/>
      <c r="FPB272" s="5"/>
      <c r="FPC272" s="5"/>
      <c r="FPD272" s="5"/>
      <c r="FPE272" s="5"/>
      <c r="FPF272" s="5"/>
      <c r="FPG272" s="5"/>
      <c r="FPH272" s="5"/>
      <c r="FPI272" s="5"/>
      <c r="FPJ272" s="5"/>
      <c r="FPK272" s="5"/>
      <c r="FPL272" s="5"/>
      <c r="FPM272" s="5"/>
      <c r="FPN272" s="5"/>
      <c r="FPO272" s="5"/>
      <c r="FPP272" s="5"/>
      <c r="FPQ272" s="5"/>
      <c r="FPR272" s="5"/>
      <c r="FPS272" s="5"/>
      <c r="FPT272" s="5"/>
      <c r="FPU272" s="5"/>
      <c r="FPV272" s="5"/>
      <c r="FPW272" s="5"/>
      <c r="FPX272" s="5"/>
      <c r="FPY272" s="5"/>
      <c r="FPZ272" s="5"/>
      <c r="FQA272" s="5"/>
      <c r="FQB272" s="5"/>
      <c r="FQC272" s="5"/>
      <c r="FQD272" s="5"/>
      <c r="FQE272" s="5"/>
      <c r="FQF272" s="5"/>
      <c r="FQG272" s="5"/>
      <c r="FQH272" s="5"/>
      <c r="FQI272" s="5"/>
      <c r="FQJ272" s="5"/>
      <c r="FQK272" s="5"/>
      <c r="FQL272" s="5"/>
      <c r="FQM272" s="5"/>
      <c r="FQN272" s="5"/>
      <c r="FQO272" s="5"/>
      <c r="FQP272" s="5"/>
      <c r="FQQ272" s="5"/>
      <c r="FQR272" s="5"/>
      <c r="FQS272" s="5"/>
      <c r="FQT272" s="5"/>
      <c r="FQU272" s="5"/>
      <c r="FQV272" s="5"/>
      <c r="FQW272" s="5"/>
      <c r="FQX272" s="5"/>
      <c r="FQY272" s="5"/>
      <c r="FQZ272" s="5"/>
      <c r="FRA272" s="5"/>
      <c r="FRB272" s="5"/>
      <c r="FRC272" s="5"/>
      <c r="FRD272" s="5"/>
      <c r="FRE272" s="5"/>
      <c r="FRF272" s="5"/>
      <c r="FRG272" s="5"/>
      <c r="FRH272" s="5"/>
      <c r="FRI272" s="5"/>
      <c r="FRJ272" s="5"/>
      <c r="FRK272" s="5"/>
      <c r="FRL272" s="5"/>
      <c r="FRM272" s="5"/>
      <c r="FRN272" s="5"/>
      <c r="FRO272" s="5"/>
      <c r="FRP272" s="5"/>
      <c r="FRQ272" s="5"/>
      <c r="FRR272" s="5"/>
      <c r="FRS272" s="5"/>
      <c r="FRT272" s="5"/>
      <c r="FRU272" s="5"/>
      <c r="FRV272" s="5"/>
      <c r="FRW272" s="5"/>
      <c r="FRX272" s="5"/>
      <c r="FRY272" s="5"/>
      <c r="FRZ272" s="5"/>
      <c r="FSA272" s="5"/>
      <c r="FSB272" s="5"/>
      <c r="FSC272" s="5"/>
      <c r="FSD272" s="5"/>
      <c r="FSE272" s="5"/>
      <c r="FSF272" s="5"/>
      <c r="FSG272" s="5"/>
      <c r="FSH272" s="5"/>
      <c r="FSI272" s="5"/>
      <c r="FSJ272" s="5"/>
      <c r="FSK272" s="5"/>
      <c r="FSL272" s="5"/>
      <c r="FSM272" s="5"/>
      <c r="FSN272" s="5"/>
      <c r="FSO272" s="5"/>
      <c r="FSP272" s="5"/>
      <c r="FSQ272" s="5"/>
      <c r="FSR272" s="5"/>
      <c r="FSS272" s="5"/>
      <c r="FST272" s="5"/>
      <c r="FSU272" s="5"/>
      <c r="FSV272" s="5"/>
      <c r="FSW272" s="5"/>
      <c r="FSX272" s="5"/>
      <c r="FSY272" s="5"/>
      <c r="FSZ272" s="5"/>
      <c r="FTA272" s="5"/>
      <c r="FTB272" s="5"/>
      <c r="FTC272" s="5"/>
      <c r="FTD272" s="5"/>
      <c r="FTE272" s="5"/>
      <c r="FTF272" s="5"/>
      <c r="FTG272" s="5"/>
      <c r="FTH272" s="5"/>
      <c r="FTI272" s="5"/>
      <c r="FTJ272" s="5"/>
      <c r="FTK272" s="5"/>
      <c r="FTL272" s="5"/>
      <c r="FTM272" s="5"/>
      <c r="FTN272" s="5"/>
      <c r="FTO272" s="5"/>
      <c r="FTP272" s="5"/>
      <c r="FTQ272" s="5"/>
      <c r="FTR272" s="5"/>
      <c r="FTS272" s="5"/>
      <c r="FTT272" s="5"/>
      <c r="FTU272" s="5"/>
      <c r="FTV272" s="5"/>
      <c r="FTW272" s="5"/>
      <c r="FTX272" s="5"/>
      <c r="FTY272" s="5"/>
      <c r="FTZ272" s="5"/>
      <c r="FUA272" s="5"/>
      <c r="FUB272" s="5"/>
      <c r="FUC272" s="5"/>
      <c r="FUD272" s="5"/>
      <c r="FUE272" s="5"/>
      <c r="FUF272" s="5"/>
      <c r="FUG272" s="5"/>
      <c r="FUH272" s="5"/>
      <c r="FUI272" s="5"/>
      <c r="FUJ272" s="5"/>
      <c r="FUK272" s="5"/>
      <c r="FUL272" s="5"/>
      <c r="FUM272" s="5"/>
      <c r="FUN272" s="5"/>
      <c r="FUO272" s="5"/>
      <c r="FUP272" s="5"/>
      <c r="FUQ272" s="5"/>
      <c r="FUR272" s="5"/>
      <c r="FUS272" s="5"/>
      <c r="FUT272" s="5"/>
      <c r="FUU272" s="5"/>
      <c r="FUV272" s="5"/>
      <c r="FUW272" s="5"/>
      <c r="FUX272" s="5"/>
      <c r="FUY272" s="5"/>
      <c r="FUZ272" s="5"/>
      <c r="FVA272" s="5"/>
      <c r="FVB272" s="5"/>
      <c r="FVC272" s="5"/>
      <c r="FVD272" s="5"/>
      <c r="FVE272" s="5"/>
      <c r="FVF272" s="5"/>
      <c r="FVG272" s="5"/>
      <c r="FVH272" s="5"/>
      <c r="FVI272" s="5"/>
      <c r="FVJ272" s="5"/>
      <c r="FVK272" s="5"/>
      <c r="FVL272" s="5"/>
      <c r="FVM272" s="5"/>
      <c r="FVN272" s="5"/>
      <c r="FVO272" s="5"/>
      <c r="FVP272" s="5"/>
      <c r="FVQ272" s="5"/>
      <c r="FVR272" s="5"/>
      <c r="FVS272" s="5"/>
      <c r="FVT272" s="5"/>
      <c r="FVU272" s="5"/>
      <c r="FVV272" s="5"/>
      <c r="FVW272" s="5"/>
      <c r="FVX272" s="5"/>
      <c r="FVY272" s="5"/>
      <c r="FVZ272" s="5"/>
      <c r="FWA272" s="5"/>
      <c r="FWB272" s="5"/>
      <c r="FWC272" s="5"/>
      <c r="FWD272" s="5"/>
      <c r="FWE272" s="5"/>
      <c r="FWF272" s="5"/>
      <c r="FWG272" s="5"/>
      <c r="FWH272" s="5"/>
      <c r="FWI272" s="5"/>
      <c r="FWJ272" s="5"/>
      <c r="FWK272" s="5"/>
      <c r="FWL272" s="5"/>
      <c r="FWM272" s="5"/>
      <c r="FWN272" s="5"/>
      <c r="FWO272" s="5"/>
      <c r="FWP272" s="5"/>
      <c r="FWQ272" s="5"/>
      <c r="FWR272" s="5"/>
      <c r="FWS272" s="5"/>
      <c r="FWT272" s="5"/>
      <c r="FWU272" s="5"/>
      <c r="FWV272" s="5"/>
      <c r="FWW272" s="5"/>
      <c r="FWX272" s="5"/>
      <c r="FWY272" s="5"/>
      <c r="FWZ272" s="5"/>
      <c r="FXA272" s="5"/>
      <c r="FXB272" s="5"/>
      <c r="FXC272" s="5"/>
      <c r="FXD272" s="5"/>
      <c r="FXE272" s="5"/>
      <c r="FXF272" s="5"/>
      <c r="FXG272" s="5"/>
      <c r="FXH272" s="5"/>
      <c r="FXI272" s="5"/>
      <c r="FXJ272" s="5"/>
      <c r="FXK272" s="5"/>
      <c r="FXL272" s="5"/>
      <c r="FXM272" s="5"/>
      <c r="FXN272" s="5"/>
      <c r="FXO272" s="5"/>
      <c r="FXP272" s="5"/>
      <c r="FXQ272" s="5"/>
      <c r="FXR272" s="5"/>
      <c r="FXS272" s="5"/>
      <c r="FXT272" s="5"/>
      <c r="FXU272" s="5"/>
      <c r="FXV272" s="5"/>
      <c r="FXW272" s="5"/>
      <c r="FXX272" s="5"/>
      <c r="FXY272" s="5"/>
      <c r="FXZ272" s="5"/>
      <c r="FYA272" s="5"/>
      <c r="FYB272" s="5"/>
      <c r="FYC272" s="5"/>
      <c r="FYD272" s="5"/>
      <c r="FYE272" s="5"/>
      <c r="FYF272" s="5"/>
      <c r="FYG272" s="5"/>
      <c r="FYH272" s="5"/>
      <c r="FYI272" s="5"/>
      <c r="FYJ272" s="5"/>
      <c r="FYK272" s="5"/>
      <c r="FYL272" s="5"/>
      <c r="FYM272" s="5"/>
      <c r="FYN272" s="5"/>
      <c r="FYO272" s="5"/>
      <c r="FYP272" s="5"/>
      <c r="FYQ272" s="5"/>
      <c r="FYR272" s="5"/>
      <c r="FYS272" s="5"/>
      <c r="FYT272" s="5"/>
      <c r="FYU272" s="5"/>
      <c r="FYV272" s="5"/>
      <c r="FYW272" s="5"/>
      <c r="FYX272" s="5"/>
      <c r="FYY272" s="5"/>
      <c r="FYZ272" s="5"/>
      <c r="FZA272" s="5"/>
      <c r="FZB272" s="5"/>
      <c r="FZC272" s="5"/>
      <c r="FZD272" s="5"/>
      <c r="FZE272" s="5"/>
      <c r="FZF272" s="5"/>
      <c r="FZG272" s="5"/>
      <c r="FZH272" s="5"/>
      <c r="FZI272" s="5"/>
      <c r="FZJ272" s="5"/>
      <c r="FZK272" s="5"/>
      <c r="FZL272" s="5"/>
      <c r="FZM272" s="5"/>
      <c r="FZN272" s="5"/>
      <c r="FZO272" s="5"/>
      <c r="FZP272" s="5"/>
      <c r="FZQ272" s="5"/>
      <c r="FZR272" s="5"/>
      <c r="FZS272" s="5"/>
      <c r="FZT272" s="5"/>
      <c r="FZU272" s="5"/>
      <c r="FZV272" s="5"/>
      <c r="FZW272" s="5"/>
      <c r="FZX272" s="5"/>
      <c r="FZY272" s="5"/>
      <c r="FZZ272" s="5"/>
      <c r="GAA272" s="5"/>
      <c r="GAB272" s="5"/>
      <c r="GAC272" s="5"/>
      <c r="GAD272" s="5"/>
      <c r="GAE272" s="5"/>
      <c r="GAF272" s="5"/>
      <c r="GAG272" s="5"/>
      <c r="GAH272" s="5"/>
      <c r="GAI272" s="5"/>
      <c r="GAJ272" s="5"/>
      <c r="GAK272" s="5"/>
      <c r="GAL272" s="5"/>
      <c r="GAM272" s="5"/>
      <c r="GAN272" s="5"/>
      <c r="GAO272" s="5"/>
      <c r="GAP272" s="5"/>
      <c r="GAQ272" s="5"/>
      <c r="GAR272" s="5"/>
      <c r="GAS272" s="5"/>
      <c r="GAT272" s="5"/>
      <c r="GAU272" s="5"/>
      <c r="GAV272" s="5"/>
      <c r="GAW272" s="5"/>
      <c r="GAX272" s="5"/>
      <c r="GAY272" s="5"/>
      <c r="GAZ272" s="5"/>
      <c r="GBA272" s="5"/>
      <c r="GBB272" s="5"/>
      <c r="GBC272" s="5"/>
      <c r="GBD272" s="5"/>
      <c r="GBE272" s="5"/>
      <c r="GBF272" s="5"/>
      <c r="GBG272" s="5"/>
      <c r="GBH272" s="5"/>
      <c r="GBI272" s="5"/>
      <c r="GBJ272" s="5"/>
      <c r="GBK272" s="5"/>
      <c r="GBL272" s="5"/>
      <c r="GBM272" s="5"/>
      <c r="GBN272" s="5"/>
      <c r="GBO272" s="5"/>
      <c r="GBP272" s="5"/>
      <c r="GBQ272" s="5"/>
      <c r="GBR272" s="5"/>
      <c r="GBS272" s="5"/>
      <c r="GBT272" s="5"/>
      <c r="GBU272" s="5"/>
      <c r="GBV272" s="5"/>
      <c r="GBW272" s="5"/>
      <c r="GBX272" s="5"/>
      <c r="GBY272" s="5"/>
      <c r="GBZ272" s="5"/>
      <c r="GCA272" s="5"/>
      <c r="GCB272" s="5"/>
      <c r="GCC272" s="5"/>
      <c r="GCD272" s="5"/>
      <c r="GCE272" s="5"/>
      <c r="GCF272" s="5"/>
      <c r="GCG272" s="5"/>
      <c r="GCH272" s="5"/>
      <c r="GCI272" s="5"/>
      <c r="GCJ272" s="5"/>
      <c r="GCK272" s="5"/>
      <c r="GCL272" s="5"/>
      <c r="GCM272" s="5"/>
      <c r="GCN272" s="5"/>
      <c r="GCO272" s="5"/>
      <c r="GCP272" s="5"/>
      <c r="GCQ272" s="5"/>
      <c r="GCR272" s="5"/>
      <c r="GCS272" s="5"/>
      <c r="GCT272" s="5"/>
      <c r="GCU272" s="5"/>
      <c r="GCV272" s="5"/>
      <c r="GCW272" s="5"/>
      <c r="GCX272" s="5"/>
      <c r="GCY272" s="5"/>
      <c r="GCZ272" s="5"/>
      <c r="GDA272" s="5"/>
      <c r="GDB272" s="5"/>
      <c r="GDC272" s="5"/>
      <c r="GDD272" s="5"/>
      <c r="GDE272" s="5"/>
      <c r="GDF272" s="5"/>
      <c r="GDG272" s="5"/>
      <c r="GDH272" s="5"/>
      <c r="GDI272" s="5"/>
      <c r="GDJ272" s="5"/>
      <c r="GDK272" s="5"/>
      <c r="GDL272" s="5"/>
      <c r="GDM272" s="5"/>
      <c r="GDN272" s="5"/>
      <c r="GDO272" s="5"/>
      <c r="GDP272" s="5"/>
      <c r="GDQ272" s="5"/>
      <c r="GDR272" s="5"/>
      <c r="GDS272" s="5"/>
      <c r="GDT272" s="5"/>
      <c r="GDU272" s="5"/>
      <c r="GDV272" s="5"/>
      <c r="GDW272" s="5"/>
      <c r="GDX272" s="5"/>
      <c r="GDY272" s="5"/>
      <c r="GDZ272" s="5"/>
      <c r="GEA272" s="5"/>
      <c r="GEB272" s="5"/>
      <c r="GEC272" s="5"/>
      <c r="GED272" s="5"/>
      <c r="GEE272" s="5"/>
      <c r="GEF272" s="5"/>
      <c r="GEG272" s="5"/>
      <c r="GEH272" s="5"/>
      <c r="GEI272" s="5"/>
      <c r="GEJ272" s="5"/>
      <c r="GEK272" s="5"/>
      <c r="GEL272" s="5"/>
      <c r="GEM272" s="5"/>
      <c r="GEN272" s="5"/>
      <c r="GEO272" s="5"/>
      <c r="GEP272" s="5"/>
      <c r="GEQ272" s="5"/>
      <c r="GER272" s="5"/>
      <c r="GES272" s="5"/>
      <c r="GET272" s="5"/>
      <c r="GEU272" s="5"/>
      <c r="GEV272" s="5"/>
      <c r="GEW272" s="5"/>
      <c r="GEX272" s="5"/>
      <c r="GEY272" s="5"/>
      <c r="GEZ272" s="5"/>
      <c r="GFA272" s="5"/>
      <c r="GFB272" s="5"/>
      <c r="GFC272" s="5"/>
      <c r="GFD272" s="5"/>
      <c r="GFE272" s="5"/>
      <c r="GFF272" s="5"/>
      <c r="GFG272" s="5"/>
      <c r="GFH272" s="5"/>
      <c r="GFI272" s="5"/>
      <c r="GFJ272" s="5"/>
      <c r="GFK272" s="5"/>
      <c r="GFL272" s="5"/>
      <c r="GFM272" s="5"/>
      <c r="GFN272" s="5"/>
      <c r="GFO272" s="5"/>
      <c r="GFP272" s="5"/>
      <c r="GFQ272" s="5"/>
      <c r="GFR272" s="5"/>
      <c r="GFS272" s="5"/>
      <c r="GFT272" s="5"/>
      <c r="GFU272" s="5"/>
      <c r="GFV272" s="5"/>
      <c r="GFW272" s="5"/>
      <c r="GFX272" s="5"/>
      <c r="GFY272" s="5"/>
      <c r="GFZ272" s="5"/>
      <c r="GGA272" s="5"/>
      <c r="GGB272" s="5"/>
      <c r="GGC272" s="5"/>
      <c r="GGD272" s="5"/>
      <c r="GGE272" s="5"/>
      <c r="GGF272" s="5"/>
      <c r="GGG272" s="5"/>
      <c r="GGH272" s="5"/>
      <c r="GGI272" s="5"/>
      <c r="GGJ272" s="5"/>
      <c r="GGK272" s="5"/>
      <c r="GGL272" s="5"/>
      <c r="GGM272" s="5"/>
      <c r="GGN272" s="5"/>
      <c r="GGO272" s="5"/>
      <c r="GGP272" s="5"/>
      <c r="GGQ272" s="5"/>
      <c r="GGR272" s="5"/>
      <c r="GGS272" s="5"/>
      <c r="GGT272" s="5"/>
      <c r="GGU272" s="5"/>
      <c r="GGV272" s="5"/>
      <c r="GGW272" s="5"/>
      <c r="GGX272" s="5"/>
      <c r="GGY272" s="5"/>
      <c r="GGZ272" s="5"/>
      <c r="GHA272" s="5"/>
      <c r="GHB272" s="5"/>
      <c r="GHC272" s="5"/>
      <c r="GHD272" s="5"/>
      <c r="GHE272" s="5"/>
      <c r="GHF272" s="5"/>
      <c r="GHG272" s="5"/>
      <c r="GHH272" s="5"/>
      <c r="GHI272" s="5"/>
      <c r="GHJ272" s="5"/>
      <c r="GHK272" s="5"/>
      <c r="GHL272" s="5"/>
      <c r="GHM272" s="5"/>
      <c r="GHN272" s="5"/>
      <c r="GHO272" s="5"/>
      <c r="GHP272" s="5"/>
      <c r="GHQ272" s="5"/>
      <c r="GHR272" s="5"/>
      <c r="GHS272" s="5"/>
      <c r="GHT272" s="5"/>
      <c r="GHU272" s="5"/>
      <c r="GHV272" s="5"/>
      <c r="GHW272" s="5"/>
      <c r="GHX272" s="5"/>
      <c r="GHY272" s="5"/>
      <c r="GHZ272" s="5"/>
      <c r="GIA272" s="5"/>
      <c r="GIB272" s="5"/>
      <c r="GIC272" s="5"/>
      <c r="GID272" s="5"/>
      <c r="GIE272" s="5"/>
      <c r="GIF272" s="5"/>
      <c r="GIG272" s="5"/>
      <c r="GIH272" s="5"/>
      <c r="GII272" s="5"/>
      <c r="GIJ272" s="5"/>
      <c r="GIK272" s="5"/>
      <c r="GIL272" s="5"/>
      <c r="GIM272" s="5"/>
      <c r="GIN272" s="5"/>
      <c r="GIO272" s="5"/>
      <c r="GIP272" s="5"/>
      <c r="GIQ272" s="5"/>
      <c r="GIR272" s="5"/>
      <c r="GIS272" s="5"/>
      <c r="GIT272" s="5"/>
      <c r="GIU272" s="5"/>
      <c r="GIV272" s="5"/>
      <c r="GIW272" s="5"/>
      <c r="GIX272" s="5"/>
      <c r="GIY272" s="5"/>
      <c r="GIZ272" s="5"/>
      <c r="GJA272" s="5"/>
      <c r="GJB272" s="5"/>
      <c r="GJC272" s="5"/>
      <c r="GJD272" s="5"/>
      <c r="GJE272" s="5"/>
      <c r="GJF272" s="5"/>
      <c r="GJG272" s="5"/>
      <c r="GJH272" s="5"/>
      <c r="GJI272" s="5"/>
      <c r="GJJ272" s="5"/>
      <c r="GJK272" s="5"/>
      <c r="GJL272" s="5"/>
      <c r="GJM272" s="5"/>
      <c r="GJN272" s="5"/>
      <c r="GJO272" s="5"/>
      <c r="GJP272" s="5"/>
      <c r="GJQ272" s="5"/>
      <c r="GJR272" s="5"/>
      <c r="GJS272" s="5"/>
      <c r="GJT272" s="5"/>
      <c r="GJU272" s="5"/>
      <c r="GJV272" s="5"/>
      <c r="GJW272" s="5"/>
      <c r="GJX272" s="5"/>
      <c r="GJY272" s="5"/>
      <c r="GJZ272" s="5"/>
      <c r="GKA272" s="5"/>
      <c r="GKB272" s="5"/>
      <c r="GKC272" s="5"/>
      <c r="GKD272" s="5"/>
      <c r="GKE272" s="5"/>
      <c r="GKF272" s="5"/>
      <c r="GKG272" s="5"/>
      <c r="GKH272" s="5"/>
      <c r="GKI272" s="5"/>
      <c r="GKJ272" s="5"/>
      <c r="GKK272" s="5"/>
      <c r="GKL272" s="5"/>
      <c r="GKM272" s="5"/>
      <c r="GKN272" s="5"/>
      <c r="GKO272" s="5"/>
      <c r="GKP272" s="5"/>
      <c r="GKQ272" s="5"/>
      <c r="GKR272" s="5"/>
      <c r="GKS272" s="5"/>
      <c r="GKT272" s="5"/>
      <c r="GKU272" s="5"/>
      <c r="GKV272" s="5"/>
      <c r="GKW272" s="5"/>
      <c r="GKX272" s="5"/>
      <c r="GKY272" s="5"/>
      <c r="GKZ272" s="5"/>
      <c r="GLA272" s="5"/>
      <c r="GLB272" s="5"/>
      <c r="GLC272" s="5"/>
      <c r="GLD272" s="5"/>
      <c r="GLE272" s="5"/>
      <c r="GLF272" s="5"/>
      <c r="GLG272" s="5"/>
      <c r="GLH272" s="5"/>
      <c r="GLI272" s="5"/>
      <c r="GLJ272" s="5"/>
      <c r="GLK272" s="5"/>
      <c r="GLL272" s="5"/>
      <c r="GLM272" s="5"/>
      <c r="GLN272" s="5"/>
      <c r="GLO272" s="5"/>
      <c r="GLP272" s="5"/>
      <c r="GLQ272" s="5"/>
      <c r="GLR272" s="5"/>
      <c r="GLS272" s="5"/>
      <c r="GLT272" s="5"/>
      <c r="GLU272" s="5"/>
      <c r="GLV272" s="5"/>
      <c r="GLW272" s="5"/>
      <c r="GLX272" s="5"/>
      <c r="GLY272" s="5"/>
      <c r="GLZ272" s="5"/>
      <c r="GMA272" s="5"/>
      <c r="GMB272" s="5"/>
      <c r="GMC272" s="5"/>
      <c r="GMD272" s="5"/>
      <c r="GME272" s="5"/>
      <c r="GMF272" s="5"/>
      <c r="GMG272" s="5"/>
      <c r="GMH272" s="5"/>
      <c r="GMI272" s="5"/>
      <c r="GMJ272" s="5"/>
      <c r="GMK272" s="5"/>
      <c r="GML272" s="5"/>
      <c r="GMM272" s="5"/>
      <c r="GMN272" s="5"/>
      <c r="GMO272" s="5"/>
      <c r="GMP272" s="5"/>
      <c r="GMQ272" s="5"/>
      <c r="GMR272" s="5"/>
      <c r="GMS272" s="5"/>
      <c r="GMT272" s="5"/>
      <c r="GMU272" s="5"/>
      <c r="GMV272" s="5"/>
      <c r="GMW272" s="5"/>
      <c r="GMX272" s="5"/>
      <c r="GMY272" s="5"/>
      <c r="GMZ272" s="5"/>
      <c r="GNA272" s="5"/>
      <c r="GNB272" s="5"/>
      <c r="GNC272" s="5"/>
      <c r="GND272" s="5"/>
      <c r="GNE272" s="5"/>
      <c r="GNF272" s="5"/>
      <c r="GNG272" s="5"/>
      <c r="GNH272" s="5"/>
      <c r="GNI272" s="5"/>
      <c r="GNJ272" s="5"/>
      <c r="GNK272" s="5"/>
      <c r="GNL272" s="5"/>
      <c r="GNM272" s="5"/>
      <c r="GNN272" s="5"/>
      <c r="GNO272" s="5"/>
      <c r="GNP272" s="5"/>
      <c r="GNQ272" s="5"/>
      <c r="GNR272" s="5"/>
      <c r="GNS272" s="5"/>
      <c r="GNT272" s="5"/>
      <c r="GNU272" s="5"/>
      <c r="GNV272" s="5"/>
      <c r="GNW272" s="5"/>
      <c r="GNX272" s="5"/>
      <c r="GNY272" s="5"/>
      <c r="GNZ272" s="5"/>
      <c r="GOA272" s="5"/>
      <c r="GOB272" s="5"/>
      <c r="GOC272" s="5"/>
      <c r="GOD272" s="5"/>
      <c r="GOE272" s="5"/>
      <c r="GOF272" s="5"/>
      <c r="GOG272" s="5"/>
      <c r="GOH272" s="5"/>
      <c r="GOI272" s="5"/>
      <c r="GOJ272" s="5"/>
      <c r="GOK272" s="5"/>
      <c r="GOL272" s="5"/>
      <c r="GOM272" s="5"/>
      <c r="GON272" s="5"/>
      <c r="GOO272" s="5"/>
      <c r="GOP272" s="5"/>
      <c r="GOQ272" s="5"/>
      <c r="GOR272" s="5"/>
      <c r="GOS272" s="5"/>
      <c r="GOT272" s="5"/>
      <c r="GOU272" s="5"/>
      <c r="GOV272" s="5"/>
      <c r="GOW272" s="5"/>
      <c r="GOX272" s="5"/>
      <c r="GOY272" s="5"/>
      <c r="GOZ272" s="5"/>
      <c r="GPA272" s="5"/>
      <c r="GPB272" s="5"/>
      <c r="GPC272" s="5"/>
      <c r="GPD272" s="5"/>
      <c r="GPE272" s="5"/>
      <c r="GPF272" s="5"/>
      <c r="GPG272" s="5"/>
      <c r="GPH272" s="5"/>
      <c r="GPI272" s="5"/>
      <c r="GPJ272" s="5"/>
      <c r="GPK272" s="5"/>
      <c r="GPL272" s="5"/>
      <c r="GPM272" s="5"/>
      <c r="GPN272" s="5"/>
      <c r="GPO272" s="5"/>
      <c r="GPP272" s="5"/>
      <c r="GPQ272" s="5"/>
      <c r="GPR272" s="5"/>
      <c r="GPS272" s="5"/>
      <c r="GPT272" s="5"/>
      <c r="GPU272" s="5"/>
      <c r="GPV272" s="5"/>
      <c r="GPW272" s="5"/>
      <c r="GPX272" s="5"/>
      <c r="GPY272" s="5"/>
      <c r="GPZ272" s="5"/>
      <c r="GQA272" s="5"/>
      <c r="GQB272" s="5"/>
      <c r="GQC272" s="5"/>
      <c r="GQD272" s="5"/>
      <c r="GQE272" s="5"/>
      <c r="GQF272" s="5"/>
      <c r="GQG272" s="5"/>
      <c r="GQH272" s="5"/>
      <c r="GQI272" s="5"/>
      <c r="GQJ272" s="5"/>
      <c r="GQK272" s="5"/>
      <c r="GQL272" s="5"/>
      <c r="GQM272" s="5"/>
      <c r="GQN272" s="5"/>
      <c r="GQO272" s="5"/>
      <c r="GQP272" s="5"/>
      <c r="GQQ272" s="5"/>
      <c r="GQR272" s="5"/>
      <c r="GQS272" s="5"/>
      <c r="GQT272" s="5"/>
      <c r="GQU272" s="5"/>
      <c r="GQV272" s="5"/>
      <c r="GQW272" s="5"/>
      <c r="GQX272" s="5"/>
      <c r="GQY272" s="5"/>
      <c r="GQZ272" s="5"/>
      <c r="GRA272" s="5"/>
      <c r="GRB272" s="5"/>
      <c r="GRC272" s="5"/>
      <c r="GRD272" s="5"/>
      <c r="GRE272" s="5"/>
      <c r="GRF272" s="5"/>
      <c r="GRG272" s="5"/>
      <c r="GRH272" s="5"/>
      <c r="GRI272" s="5"/>
      <c r="GRJ272" s="5"/>
      <c r="GRK272" s="5"/>
      <c r="GRL272" s="5"/>
      <c r="GRM272" s="5"/>
      <c r="GRN272" s="5"/>
      <c r="GRO272" s="5"/>
      <c r="GRP272" s="5"/>
      <c r="GRQ272" s="5"/>
      <c r="GRR272" s="5"/>
      <c r="GRS272" s="5"/>
      <c r="GRT272" s="5"/>
      <c r="GRU272" s="5"/>
      <c r="GRV272" s="5"/>
      <c r="GRW272" s="5"/>
      <c r="GRX272" s="5"/>
      <c r="GRY272" s="5"/>
      <c r="GRZ272" s="5"/>
      <c r="GSA272" s="5"/>
      <c r="GSB272" s="5"/>
      <c r="GSC272" s="5"/>
      <c r="GSD272" s="5"/>
      <c r="GSE272" s="5"/>
      <c r="GSF272" s="5"/>
      <c r="GSG272" s="5"/>
      <c r="GSH272" s="5"/>
      <c r="GSI272" s="5"/>
      <c r="GSJ272" s="5"/>
      <c r="GSK272" s="5"/>
      <c r="GSL272" s="5"/>
      <c r="GSM272" s="5"/>
      <c r="GSN272" s="5"/>
      <c r="GSO272" s="5"/>
      <c r="GSP272" s="5"/>
      <c r="GSQ272" s="5"/>
      <c r="GSR272" s="5"/>
      <c r="GSS272" s="5"/>
      <c r="GST272" s="5"/>
      <c r="GSU272" s="5"/>
      <c r="GSV272" s="5"/>
      <c r="GSW272" s="5"/>
      <c r="GSX272" s="5"/>
      <c r="GSY272" s="5"/>
      <c r="GSZ272" s="5"/>
      <c r="GTA272" s="5"/>
      <c r="GTB272" s="5"/>
      <c r="GTC272" s="5"/>
      <c r="GTD272" s="5"/>
      <c r="GTE272" s="5"/>
      <c r="GTF272" s="5"/>
      <c r="GTG272" s="5"/>
      <c r="GTH272" s="5"/>
      <c r="GTI272" s="5"/>
      <c r="GTJ272" s="5"/>
      <c r="GTK272" s="5"/>
      <c r="GTL272" s="5"/>
      <c r="GTM272" s="5"/>
      <c r="GTN272" s="5"/>
      <c r="GTO272" s="5"/>
      <c r="GTP272" s="5"/>
      <c r="GTQ272" s="5"/>
      <c r="GTR272" s="5"/>
      <c r="GTS272" s="5"/>
      <c r="GTT272" s="5"/>
      <c r="GTU272" s="5"/>
      <c r="GTV272" s="5"/>
      <c r="GTW272" s="5"/>
      <c r="GTX272" s="5"/>
      <c r="GTY272" s="5"/>
      <c r="GTZ272" s="5"/>
      <c r="GUA272" s="5"/>
      <c r="GUB272" s="5"/>
      <c r="GUC272" s="5"/>
      <c r="GUD272" s="5"/>
      <c r="GUE272" s="5"/>
      <c r="GUF272" s="5"/>
      <c r="GUG272" s="5"/>
      <c r="GUH272" s="5"/>
      <c r="GUI272" s="5"/>
      <c r="GUJ272" s="5"/>
      <c r="GUK272" s="5"/>
      <c r="GUL272" s="5"/>
      <c r="GUM272" s="5"/>
      <c r="GUN272" s="5"/>
      <c r="GUO272" s="5"/>
      <c r="GUP272" s="5"/>
      <c r="GUQ272" s="5"/>
      <c r="GUR272" s="5"/>
      <c r="GUS272" s="5"/>
      <c r="GUT272" s="5"/>
      <c r="GUU272" s="5"/>
      <c r="GUV272" s="5"/>
      <c r="GUW272" s="5"/>
      <c r="GUX272" s="5"/>
      <c r="GUY272" s="5"/>
      <c r="GUZ272" s="5"/>
      <c r="GVA272" s="5"/>
      <c r="GVB272" s="5"/>
      <c r="GVC272" s="5"/>
      <c r="GVD272" s="5"/>
      <c r="GVE272" s="5"/>
      <c r="GVF272" s="5"/>
      <c r="GVG272" s="5"/>
      <c r="GVH272" s="5"/>
      <c r="GVI272" s="5"/>
      <c r="GVJ272" s="5"/>
      <c r="GVK272" s="5"/>
      <c r="GVL272" s="5"/>
      <c r="GVM272" s="5"/>
      <c r="GVN272" s="5"/>
      <c r="GVO272" s="5"/>
      <c r="GVP272" s="5"/>
      <c r="GVQ272" s="5"/>
      <c r="GVR272" s="5"/>
      <c r="GVS272" s="5"/>
      <c r="GVT272" s="5"/>
      <c r="GVU272" s="5"/>
      <c r="GVV272" s="5"/>
      <c r="GVW272" s="5"/>
      <c r="GVX272" s="5"/>
      <c r="GVY272" s="5"/>
      <c r="GVZ272" s="5"/>
      <c r="GWA272" s="5"/>
      <c r="GWB272" s="5"/>
      <c r="GWC272" s="5"/>
      <c r="GWD272" s="5"/>
      <c r="GWE272" s="5"/>
      <c r="GWF272" s="5"/>
      <c r="GWG272" s="5"/>
      <c r="GWH272" s="5"/>
      <c r="GWI272" s="5"/>
      <c r="GWJ272" s="5"/>
      <c r="GWK272" s="5"/>
      <c r="GWL272" s="5"/>
      <c r="GWM272" s="5"/>
      <c r="GWN272" s="5"/>
      <c r="GWO272" s="5"/>
      <c r="GWP272" s="5"/>
      <c r="GWQ272" s="5"/>
      <c r="GWR272" s="5"/>
      <c r="GWS272" s="5"/>
      <c r="GWT272" s="5"/>
      <c r="GWU272" s="5"/>
      <c r="GWV272" s="5"/>
      <c r="GWW272" s="5"/>
      <c r="GWX272" s="5"/>
      <c r="GWY272" s="5"/>
      <c r="GWZ272" s="5"/>
      <c r="GXA272" s="5"/>
      <c r="GXB272" s="5"/>
      <c r="GXC272" s="5"/>
      <c r="GXD272" s="5"/>
      <c r="GXE272" s="5"/>
      <c r="GXF272" s="5"/>
      <c r="GXG272" s="5"/>
      <c r="GXH272" s="5"/>
      <c r="GXI272" s="5"/>
      <c r="GXJ272" s="5"/>
      <c r="GXK272" s="5"/>
      <c r="GXL272" s="5"/>
      <c r="GXM272" s="5"/>
      <c r="GXN272" s="5"/>
      <c r="GXO272" s="5"/>
      <c r="GXP272" s="5"/>
      <c r="GXQ272" s="5"/>
      <c r="GXR272" s="5"/>
      <c r="GXS272" s="5"/>
      <c r="GXT272" s="5"/>
      <c r="GXU272" s="5"/>
      <c r="GXV272" s="5"/>
      <c r="GXW272" s="5"/>
      <c r="GXX272" s="5"/>
      <c r="GXY272" s="5"/>
      <c r="GXZ272" s="5"/>
      <c r="GYA272" s="5"/>
      <c r="GYB272" s="5"/>
      <c r="GYC272" s="5"/>
      <c r="GYD272" s="5"/>
      <c r="GYE272" s="5"/>
      <c r="GYF272" s="5"/>
      <c r="GYG272" s="5"/>
      <c r="GYH272" s="5"/>
      <c r="GYI272" s="5"/>
      <c r="GYJ272" s="5"/>
      <c r="GYK272" s="5"/>
      <c r="GYL272" s="5"/>
      <c r="GYM272" s="5"/>
      <c r="GYN272" s="5"/>
      <c r="GYO272" s="5"/>
      <c r="GYP272" s="5"/>
      <c r="GYQ272" s="5"/>
      <c r="GYR272" s="5"/>
      <c r="GYS272" s="5"/>
      <c r="GYT272" s="5"/>
      <c r="GYU272" s="5"/>
      <c r="GYV272" s="5"/>
      <c r="GYW272" s="5"/>
      <c r="GYX272" s="5"/>
      <c r="GYY272" s="5"/>
      <c r="GYZ272" s="5"/>
      <c r="GZA272" s="5"/>
      <c r="GZB272" s="5"/>
      <c r="GZC272" s="5"/>
      <c r="GZD272" s="5"/>
      <c r="GZE272" s="5"/>
      <c r="GZF272" s="5"/>
      <c r="GZG272" s="5"/>
      <c r="GZH272" s="5"/>
      <c r="GZI272" s="5"/>
      <c r="GZJ272" s="5"/>
      <c r="GZK272" s="5"/>
      <c r="GZL272" s="5"/>
      <c r="GZM272" s="5"/>
      <c r="GZN272" s="5"/>
      <c r="GZO272" s="5"/>
      <c r="GZP272" s="5"/>
      <c r="GZQ272" s="5"/>
      <c r="GZR272" s="5"/>
      <c r="GZS272" s="5"/>
      <c r="GZT272" s="5"/>
      <c r="GZU272" s="5"/>
      <c r="GZV272" s="5"/>
      <c r="GZW272" s="5"/>
      <c r="GZX272" s="5"/>
      <c r="GZY272" s="5"/>
      <c r="GZZ272" s="5"/>
      <c r="HAA272" s="5"/>
      <c r="HAB272" s="5"/>
      <c r="HAC272" s="5"/>
      <c r="HAD272" s="5"/>
      <c r="HAE272" s="5"/>
      <c r="HAF272" s="5"/>
      <c r="HAG272" s="5"/>
      <c r="HAH272" s="5"/>
      <c r="HAI272" s="5"/>
      <c r="HAJ272" s="5"/>
      <c r="HAK272" s="5"/>
      <c r="HAL272" s="5"/>
      <c r="HAM272" s="5"/>
      <c r="HAN272" s="5"/>
      <c r="HAO272" s="5"/>
      <c r="HAP272" s="5"/>
      <c r="HAQ272" s="5"/>
      <c r="HAR272" s="5"/>
      <c r="HAS272" s="5"/>
      <c r="HAT272" s="5"/>
      <c r="HAU272" s="5"/>
      <c r="HAV272" s="5"/>
      <c r="HAW272" s="5"/>
      <c r="HAX272" s="5"/>
      <c r="HAY272" s="5"/>
      <c r="HAZ272" s="5"/>
      <c r="HBA272" s="5"/>
      <c r="HBB272" s="5"/>
      <c r="HBC272" s="5"/>
      <c r="HBD272" s="5"/>
      <c r="HBE272" s="5"/>
      <c r="HBF272" s="5"/>
      <c r="HBG272" s="5"/>
      <c r="HBH272" s="5"/>
      <c r="HBI272" s="5"/>
      <c r="HBJ272" s="5"/>
      <c r="HBK272" s="5"/>
      <c r="HBL272" s="5"/>
      <c r="HBM272" s="5"/>
      <c r="HBN272" s="5"/>
      <c r="HBO272" s="5"/>
      <c r="HBP272" s="5"/>
      <c r="HBQ272" s="5"/>
      <c r="HBR272" s="5"/>
      <c r="HBS272" s="5"/>
      <c r="HBT272" s="5"/>
      <c r="HBU272" s="5"/>
      <c r="HBV272" s="5"/>
      <c r="HBW272" s="5"/>
      <c r="HBX272" s="5"/>
      <c r="HBY272" s="5"/>
      <c r="HBZ272" s="5"/>
      <c r="HCA272" s="5"/>
      <c r="HCB272" s="5"/>
      <c r="HCC272" s="5"/>
      <c r="HCD272" s="5"/>
      <c r="HCE272" s="5"/>
      <c r="HCF272" s="5"/>
      <c r="HCG272" s="5"/>
      <c r="HCH272" s="5"/>
      <c r="HCI272" s="5"/>
      <c r="HCJ272" s="5"/>
      <c r="HCK272" s="5"/>
      <c r="HCL272" s="5"/>
      <c r="HCM272" s="5"/>
      <c r="HCN272" s="5"/>
      <c r="HCO272" s="5"/>
      <c r="HCP272" s="5"/>
      <c r="HCQ272" s="5"/>
      <c r="HCR272" s="5"/>
      <c r="HCS272" s="5"/>
      <c r="HCT272" s="5"/>
      <c r="HCU272" s="5"/>
      <c r="HCV272" s="5"/>
      <c r="HCW272" s="5"/>
      <c r="HCX272" s="5"/>
      <c r="HCY272" s="5"/>
      <c r="HCZ272" s="5"/>
      <c r="HDA272" s="5"/>
      <c r="HDB272" s="5"/>
      <c r="HDC272" s="5"/>
      <c r="HDD272" s="5"/>
      <c r="HDE272" s="5"/>
      <c r="HDF272" s="5"/>
      <c r="HDG272" s="5"/>
      <c r="HDH272" s="5"/>
      <c r="HDI272" s="5"/>
      <c r="HDJ272" s="5"/>
      <c r="HDK272" s="5"/>
      <c r="HDL272" s="5"/>
      <c r="HDM272" s="5"/>
      <c r="HDN272" s="5"/>
      <c r="HDO272" s="5"/>
      <c r="HDP272" s="5"/>
      <c r="HDQ272" s="5"/>
      <c r="HDR272" s="5"/>
      <c r="HDS272" s="5"/>
      <c r="HDT272" s="5"/>
      <c r="HDU272" s="5"/>
      <c r="HDV272" s="5"/>
      <c r="HDW272" s="5"/>
      <c r="HDX272" s="5"/>
      <c r="HDY272" s="5"/>
      <c r="HDZ272" s="5"/>
      <c r="HEA272" s="5"/>
      <c r="HEB272" s="5"/>
      <c r="HEC272" s="5"/>
      <c r="HED272" s="5"/>
      <c r="HEE272" s="5"/>
      <c r="HEF272" s="5"/>
      <c r="HEG272" s="5"/>
      <c r="HEH272" s="5"/>
      <c r="HEI272" s="5"/>
      <c r="HEJ272" s="5"/>
      <c r="HEK272" s="5"/>
      <c r="HEL272" s="5"/>
      <c r="HEM272" s="5"/>
      <c r="HEN272" s="5"/>
      <c r="HEO272" s="5"/>
      <c r="HEP272" s="5"/>
      <c r="HEQ272" s="5"/>
      <c r="HER272" s="5"/>
      <c r="HES272" s="5"/>
      <c r="HET272" s="5"/>
      <c r="HEU272" s="5"/>
      <c r="HEV272" s="5"/>
      <c r="HEW272" s="5"/>
      <c r="HEX272" s="5"/>
      <c r="HEY272" s="5"/>
      <c r="HEZ272" s="5"/>
      <c r="HFA272" s="5"/>
      <c r="HFB272" s="5"/>
      <c r="HFC272" s="5"/>
      <c r="HFD272" s="5"/>
      <c r="HFE272" s="5"/>
      <c r="HFF272" s="5"/>
      <c r="HFG272" s="5"/>
      <c r="HFH272" s="5"/>
      <c r="HFI272" s="5"/>
      <c r="HFJ272" s="5"/>
      <c r="HFK272" s="5"/>
      <c r="HFL272" s="5"/>
      <c r="HFM272" s="5"/>
      <c r="HFN272" s="5"/>
      <c r="HFO272" s="5"/>
      <c r="HFP272" s="5"/>
      <c r="HFQ272" s="5"/>
      <c r="HFR272" s="5"/>
      <c r="HFS272" s="5"/>
      <c r="HFT272" s="5"/>
      <c r="HFU272" s="5"/>
      <c r="HFV272" s="5"/>
      <c r="HFW272" s="5"/>
      <c r="HFX272" s="5"/>
      <c r="HFY272" s="5"/>
      <c r="HFZ272" s="5"/>
      <c r="HGA272" s="5"/>
      <c r="HGB272" s="5"/>
      <c r="HGC272" s="5"/>
      <c r="HGD272" s="5"/>
      <c r="HGE272" s="5"/>
      <c r="HGF272" s="5"/>
      <c r="HGG272" s="5"/>
      <c r="HGH272" s="5"/>
      <c r="HGI272" s="5"/>
      <c r="HGJ272" s="5"/>
      <c r="HGK272" s="5"/>
      <c r="HGL272" s="5"/>
      <c r="HGM272" s="5"/>
      <c r="HGN272" s="5"/>
      <c r="HGO272" s="5"/>
      <c r="HGP272" s="5"/>
      <c r="HGQ272" s="5"/>
      <c r="HGR272" s="5"/>
      <c r="HGS272" s="5"/>
      <c r="HGT272" s="5"/>
      <c r="HGU272" s="5"/>
      <c r="HGV272" s="5"/>
      <c r="HGW272" s="5"/>
      <c r="HGX272" s="5"/>
      <c r="HGY272" s="5"/>
      <c r="HGZ272" s="5"/>
      <c r="HHA272" s="5"/>
      <c r="HHB272" s="5"/>
      <c r="HHC272" s="5"/>
      <c r="HHD272" s="5"/>
      <c r="HHE272" s="5"/>
      <c r="HHF272" s="5"/>
      <c r="HHG272" s="5"/>
      <c r="HHH272" s="5"/>
      <c r="HHI272" s="5"/>
      <c r="HHJ272" s="5"/>
      <c r="HHK272" s="5"/>
      <c r="HHL272" s="5"/>
      <c r="HHM272" s="5"/>
      <c r="HHN272" s="5"/>
      <c r="HHO272" s="5"/>
      <c r="HHP272" s="5"/>
      <c r="HHQ272" s="5"/>
      <c r="HHR272" s="5"/>
      <c r="HHS272" s="5"/>
      <c r="HHT272" s="5"/>
      <c r="HHU272" s="5"/>
      <c r="HHV272" s="5"/>
      <c r="HHW272" s="5"/>
      <c r="HHX272" s="5"/>
      <c r="HHY272" s="5"/>
      <c r="HHZ272" s="5"/>
      <c r="HIA272" s="5"/>
      <c r="HIB272" s="5"/>
      <c r="HIC272" s="5"/>
      <c r="HID272" s="5"/>
      <c r="HIE272" s="5"/>
      <c r="HIF272" s="5"/>
      <c r="HIG272" s="5"/>
      <c r="HIH272" s="5"/>
      <c r="HII272" s="5"/>
      <c r="HIJ272" s="5"/>
      <c r="HIK272" s="5"/>
      <c r="HIL272" s="5"/>
      <c r="HIM272" s="5"/>
      <c r="HIN272" s="5"/>
      <c r="HIO272" s="5"/>
      <c r="HIP272" s="5"/>
      <c r="HIQ272" s="5"/>
      <c r="HIR272" s="5"/>
      <c r="HIS272" s="5"/>
      <c r="HIT272" s="5"/>
      <c r="HIU272" s="5"/>
      <c r="HIV272" s="5"/>
      <c r="HIW272" s="5"/>
      <c r="HIX272" s="5"/>
      <c r="HIY272" s="5"/>
      <c r="HIZ272" s="5"/>
      <c r="HJA272" s="5"/>
      <c r="HJB272" s="5"/>
      <c r="HJC272" s="5"/>
      <c r="HJD272" s="5"/>
      <c r="HJE272" s="5"/>
      <c r="HJF272" s="5"/>
      <c r="HJG272" s="5"/>
      <c r="HJH272" s="5"/>
      <c r="HJI272" s="5"/>
      <c r="HJJ272" s="5"/>
      <c r="HJK272" s="5"/>
      <c r="HJL272" s="5"/>
      <c r="HJM272" s="5"/>
      <c r="HJN272" s="5"/>
      <c r="HJO272" s="5"/>
      <c r="HJP272" s="5"/>
      <c r="HJQ272" s="5"/>
      <c r="HJR272" s="5"/>
      <c r="HJS272" s="5"/>
      <c r="HJT272" s="5"/>
      <c r="HJU272" s="5"/>
      <c r="HJV272" s="5"/>
      <c r="HJW272" s="5"/>
      <c r="HJX272" s="5"/>
      <c r="HJY272" s="5"/>
      <c r="HJZ272" s="5"/>
      <c r="HKA272" s="5"/>
      <c r="HKB272" s="5"/>
      <c r="HKC272" s="5"/>
      <c r="HKD272" s="5"/>
      <c r="HKE272" s="5"/>
      <c r="HKF272" s="5"/>
      <c r="HKG272" s="5"/>
      <c r="HKH272" s="5"/>
      <c r="HKI272" s="5"/>
      <c r="HKJ272" s="5"/>
      <c r="HKK272" s="5"/>
      <c r="HKL272" s="5"/>
      <c r="HKM272" s="5"/>
      <c r="HKN272" s="5"/>
      <c r="HKO272" s="5"/>
      <c r="HKP272" s="5"/>
      <c r="HKQ272" s="5"/>
      <c r="HKR272" s="5"/>
      <c r="HKS272" s="5"/>
      <c r="HKT272" s="5"/>
      <c r="HKU272" s="5"/>
      <c r="HKV272" s="5"/>
      <c r="HKW272" s="5"/>
      <c r="HKX272" s="5"/>
      <c r="HKY272" s="5"/>
      <c r="HKZ272" s="5"/>
      <c r="HLA272" s="5"/>
      <c r="HLB272" s="5"/>
      <c r="HLC272" s="5"/>
      <c r="HLD272" s="5"/>
      <c r="HLE272" s="5"/>
      <c r="HLF272" s="5"/>
      <c r="HLG272" s="5"/>
      <c r="HLH272" s="5"/>
      <c r="HLI272" s="5"/>
      <c r="HLJ272" s="5"/>
      <c r="HLK272" s="5"/>
      <c r="HLL272" s="5"/>
      <c r="HLM272" s="5"/>
      <c r="HLN272" s="5"/>
      <c r="HLO272" s="5"/>
      <c r="HLP272" s="5"/>
      <c r="HLQ272" s="5"/>
      <c r="HLR272" s="5"/>
      <c r="HLS272" s="5"/>
      <c r="HLT272" s="5"/>
      <c r="HLU272" s="5"/>
      <c r="HLV272" s="5"/>
      <c r="HLW272" s="5"/>
      <c r="HLX272" s="5"/>
      <c r="HLY272" s="5"/>
      <c r="HLZ272" s="5"/>
      <c r="HMA272" s="5"/>
      <c r="HMB272" s="5"/>
      <c r="HMC272" s="5"/>
      <c r="HMD272" s="5"/>
      <c r="HME272" s="5"/>
      <c r="HMF272" s="5"/>
      <c r="HMG272" s="5"/>
      <c r="HMH272" s="5"/>
      <c r="HMI272" s="5"/>
      <c r="HMJ272" s="5"/>
      <c r="HMK272" s="5"/>
      <c r="HML272" s="5"/>
      <c r="HMM272" s="5"/>
      <c r="HMN272" s="5"/>
      <c r="HMO272" s="5"/>
      <c r="HMP272" s="5"/>
      <c r="HMQ272" s="5"/>
      <c r="HMR272" s="5"/>
      <c r="HMS272" s="5"/>
      <c r="HMT272" s="5"/>
      <c r="HMU272" s="5"/>
      <c r="HMV272" s="5"/>
      <c r="HMW272" s="5"/>
      <c r="HMX272" s="5"/>
      <c r="HMY272" s="5"/>
      <c r="HMZ272" s="5"/>
      <c r="HNA272" s="5"/>
      <c r="HNB272" s="5"/>
      <c r="HNC272" s="5"/>
      <c r="HND272" s="5"/>
      <c r="HNE272" s="5"/>
      <c r="HNF272" s="5"/>
      <c r="HNG272" s="5"/>
      <c r="HNH272" s="5"/>
      <c r="HNI272" s="5"/>
      <c r="HNJ272" s="5"/>
      <c r="HNK272" s="5"/>
      <c r="HNL272" s="5"/>
      <c r="HNM272" s="5"/>
      <c r="HNN272" s="5"/>
      <c r="HNO272" s="5"/>
      <c r="HNP272" s="5"/>
      <c r="HNQ272" s="5"/>
      <c r="HNR272" s="5"/>
      <c r="HNS272" s="5"/>
      <c r="HNT272" s="5"/>
      <c r="HNU272" s="5"/>
      <c r="HNV272" s="5"/>
      <c r="HNW272" s="5"/>
      <c r="HNX272" s="5"/>
      <c r="HNY272" s="5"/>
      <c r="HNZ272" s="5"/>
      <c r="HOA272" s="5"/>
      <c r="HOB272" s="5"/>
      <c r="HOC272" s="5"/>
      <c r="HOD272" s="5"/>
      <c r="HOE272" s="5"/>
      <c r="HOF272" s="5"/>
      <c r="HOG272" s="5"/>
      <c r="HOH272" s="5"/>
      <c r="HOI272" s="5"/>
      <c r="HOJ272" s="5"/>
      <c r="HOK272" s="5"/>
      <c r="HOL272" s="5"/>
      <c r="HOM272" s="5"/>
      <c r="HON272" s="5"/>
      <c r="HOO272" s="5"/>
      <c r="HOP272" s="5"/>
      <c r="HOQ272" s="5"/>
      <c r="HOR272" s="5"/>
      <c r="HOS272" s="5"/>
      <c r="HOT272" s="5"/>
      <c r="HOU272" s="5"/>
      <c r="HOV272" s="5"/>
      <c r="HOW272" s="5"/>
      <c r="HOX272" s="5"/>
      <c r="HOY272" s="5"/>
      <c r="HOZ272" s="5"/>
      <c r="HPA272" s="5"/>
      <c r="HPB272" s="5"/>
      <c r="HPC272" s="5"/>
      <c r="HPD272" s="5"/>
      <c r="HPE272" s="5"/>
      <c r="HPF272" s="5"/>
      <c r="HPG272" s="5"/>
      <c r="HPH272" s="5"/>
      <c r="HPI272" s="5"/>
      <c r="HPJ272" s="5"/>
      <c r="HPK272" s="5"/>
      <c r="HPL272" s="5"/>
      <c r="HPM272" s="5"/>
      <c r="HPN272" s="5"/>
      <c r="HPO272" s="5"/>
      <c r="HPP272" s="5"/>
      <c r="HPQ272" s="5"/>
      <c r="HPR272" s="5"/>
      <c r="HPS272" s="5"/>
      <c r="HPT272" s="5"/>
      <c r="HPU272" s="5"/>
      <c r="HPV272" s="5"/>
      <c r="HPW272" s="5"/>
      <c r="HPX272" s="5"/>
      <c r="HPY272" s="5"/>
      <c r="HPZ272" s="5"/>
      <c r="HQA272" s="5"/>
      <c r="HQB272" s="5"/>
      <c r="HQC272" s="5"/>
      <c r="HQD272" s="5"/>
      <c r="HQE272" s="5"/>
      <c r="HQF272" s="5"/>
      <c r="HQG272" s="5"/>
      <c r="HQH272" s="5"/>
      <c r="HQI272" s="5"/>
      <c r="HQJ272" s="5"/>
      <c r="HQK272" s="5"/>
      <c r="HQL272" s="5"/>
      <c r="HQM272" s="5"/>
      <c r="HQN272" s="5"/>
      <c r="HQO272" s="5"/>
      <c r="HQP272" s="5"/>
      <c r="HQQ272" s="5"/>
      <c r="HQR272" s="5"/>
      <c r="HQS272" s="5"/>
      <c r="HQT272" s="5"/>
      <c r="HQU272" s="5"/>
      <c r="HQV272" s="5"/>
      <c r="HQW272" s="5"/>
      <c r="HQX272" s="5"/>
      <c r="HQY272" s="5"/>
      <c r="HQZ272" s="5"/>
      <c r="HRA272" s="5"/>
      <c r="HRB272" s="5"/>
      <c r="HRC272" s="5"/>
      <c r="HRD272" s="5"/>
      <c r="HRE272" s="5"/>
      <c r="HRF272" s="5"/>
      <c r="HRG272" s="5"/>
      <c r="HRH272" s="5"/>
      <c r="HRI272" s="5"/>
      <c r="HRJ272" s="5"/>
      <c r="HRK272" s="5"/>
      <c r="HRL272" s="5"/>
      <c r="HRM272" s="5"/>
      <c r="HRN272" s="5"/>
      <c r="HRO272" s="5"/>
      <c r="HRP272" s="5"/>
      <c r="HRQ272" s="5"/>
      <c r="HRR272" s="5"/>
      <c r="HRS272" s="5"/>
      <c r="HRT272" s="5"/>
      <c r="HRU272" s="5"/>
      <c r="HRV272" s="5"/>
      <c r="HRW272" s="5"/>
      <c r="HRX272" s="5"/>
      <c r="HRY272" s="5"/>
      <c r="HRZ272" s="5"/>
      <c r="HSA272" s="5"/>
      <c r="HSB272" s="5"/>
      <c r="HSC272" s="5"/>
      <c r="HSD272" s="5"/>
      <c r="HSE272" s="5"/>
      <c r="HSF272" s="5"/>
      <c r="HSG272" s="5"/>
      <c r="HSH272" s="5"/>
      <c r="HSI272" s="5"/>
      <c r="HSJ272" s="5"/>
      <c r="HSK272" s="5"/>
      <c r="HSL272" s="5"/>
      <c r="HSM272" s="5"/>
      <c r="HSN272" s="5"/>
      <c r="HSO272" s="5"/>
      <c r="HSP272" s="5"/>
      <c r="HSQ272" s="5"/>
      <c r="HSR272" s="5"/>
      <c r="HSS272" s="5"/>
      <c r="HST272" s="5"/>
      <c r="HSU272" s="5"/>
      <c r="HSV272" s="5"/>
      <c r="HSW272" s="5"/>
      <c r="HSX272" s="5"/>
      <c r="HSY272" s="5"/>
      <c r="HSZ272" s="5"/>
      <c r="HTA272" s="5"/>
      <c r="HTB272" s="5"/>
      <c r="HTC272" s="5"/>
      <c r="HTD272" s="5"/>
      <c r="HTE272" s="5"/>
      <c r="HTF272" s="5"/>
      <c r="HTG272" s="5"/>
      <c r="HTH272" s="5"/>
      <c r="HTI272" s="5"/>
      <c r="HTJ272" s="5"/>
      <c r="HTK272" s="5"/>
      <c r="HTL272" s="5"/>
      <c r="HTM272" s="5"/>
      <c r="HTN272" s="5"/>
      <c r="HTO272" s="5"/>
      <c r="HTP272" s="5"/>
      <c r="HTQ272" s="5"/>
      <c r="HTR272" s="5"/>
      <c r="HTS272" s="5"/>
      <c r="HTT272" s="5"/>
      <c r="HTU272" s="5"/>
      <c r="HTV272" s="5"/>
      <c r="HTW272" s="5"/>
      <c r="HTX272" s="5"/>
      <c r="HTY272" s="5"/>
      <c r="HTZ272" s="5"/>
      <c r="HUA272" s="5"/>
      <c r="HUB272" s="5"/>
      <c r="HUC272" s="5"/>
      <c r="HUD272" s="5"/>
      <c r="HUE272" s="5"/>
      <c r="HUF272" s="5"/>
      <c r="HUG272" s="5"/>
      <c r="HUH272" s="5"/>
      <c r="HUI272" s="5"/>
      <c r="HUJ272" s="5"/>
      <c r="HUK272" s="5"/>
      <c r="HUL272" s="5"/>
      <c r="HUM272" s="5"/>
      <c r="HUN272" s="5"/>
      <c r="HUO272" s="5"/>
      <c r="HUP272" s="5"/>
      <c r="HUQ272" s="5"/>
      <c r="HUR272" s="5"/>
      <c r="HUS272" s="5"/>
      <c r="HUT272" s="5"/>
      <c r="HUU272" s="5"/>
      <c r="HUV272" s="5"/>
      <c r="HUW272" s="5"/>
      <c r="HUX272" s="5"/>
      <c r="HUY272" s="5"/>
      <c r="HUZ272" s="5"/>
      <c r="HVA272" s="5"/>
      <c r="HVB272" s="5"/>
      <c r="HVC272" s="5"/>
      <c r="HVD272" s="5"/>
      <c r="HVE272" s="5"/>
      <c r="HVF272" s="5"/>
      <c r="HVG272" s="5"/>
      <c r="HVH272" s="5"/>
      <c r="HVI272" s="5"/>
      <c r="HVJ272" s="5"/>
      <c r="HVK272" s="5"/>
      <c r="HVL272" s="5"/>
      <c r="HVM272" s="5"/>
      <c r="HVN272" s="5"/>
      <c r="HVO272" s="5"/>
      <c r="HVP272" s="5"/>
      <c r="HVQ272" s="5"/>
      <c r="HVR272" s="5"/>
      <c r="HVS272" s="5"/>
      <c r="HVT272" s="5"/>
      <c r="HVU272" s="5"/>
      <c r="HVV272" s="5"/>
      <c r="HVW272" s="5"/>
      <c r="HVX272" s="5"/>
      <c r="HVY272" s="5"/>
      <c r="HVZ272" s="5"/>
      <c r="HWA272" s="5"/>
      <c r="HWB272" s="5"/>
      <c r="HWC272" s="5"/>
      <c r="HWD272" s="5"/>
      <c r="HWE272" s="5"/>
      <c r="HWF272" s="5"/>
      <c r="HWG272" s="5"/>
      <c r="HWH272" s="5"/>
      <c r="HWI272" s="5"/>
      <c r="HWJ272" s="5"/>
      <c r="HWK272" s="5"/>
      <c r="HWL272" s="5"/>
      <c r="HWM272" s="5"/>
      <c r="HWN272" s="5"/>
      <c r="HWO272" s="5"/>
      <c r="HWP272" s="5"/>
      <c r="HWQ272" s="5"/>
      <c r="HWR272" s="5"/>
      <c r="HWS272" s="5"/>
      <c r="HWT272" s="5"/>
      <c r="HWU272" s="5"/>
      <c r="HWV272" s="5"/>
      <c r="HWW272" s="5"/>
      <c r="HWX272" s="5"/>
      <c r="HWY272" s="5"/>
      <c r="HWZ272" s="5"/>
      <c r="HXA272" s="5"/>
      <c r="HXB272" s="5"/>
      <c r="HXC272" s="5"/>
      <c r="HXD272" s="5"/>
      <c r="HXE272" s="5"/>
      <c r="HXF272" s="5"/>
      <c r="HXG272" s="5"/>
      <c r="HXH272" s="5"/>
      <c r="HXI272" s="5"/>
      <c r="HXJ272" s="5"/>
      <c r="HXK272" s="5"/>
      <c r="HXL272" s="5"/>
      <c r="HXM272" s="5"/>
      <c r="HXN272" s="5"/>
      <c r="HXO272" s="5"/>
      <c r="HXP272" s="5"/>
      <c r="HXQ272" s="5"/>
      <c r="HXR272" s="5"/>
      <c r="HXS272" s="5"/>
      <c r="HXT272" s="5"/>
      <c r="HXU272" s="5"/>
      <c r="HXV272" s="5"/>
      <c r="HXW272" s="5"/>
      <c r="HXX272" s="5"/>
      <c r="HXY272" s="5"/>
      <c r="HXZ272" s="5"/>
      <c r="HYA272" s="5"/>
      <c r="HYB272" s="5"/>
      <c r="HYC272" s="5"/>
      <c r="HYD272" s="5"/>
      <c r="HYE272" s="5"/>
      <c r="HYF272" s="5"/>
      <c r="HYG272" s="5"/>
      <c r="HYH272" s="5"/>
      <c r="HYI272" s="5"/>
      <c r="HYJ272" s="5"/>
      <c r="HYK272" s="5"/>
      <c r="HYL272" s="5"/>
      <c r="HYM272" s="5"/>
      <c r="HYN272" s="5"/>
      <c r="HYO272" s="5"/>
      <c r="HYP272" s="5"/>
      <c r="HYQ272" s="5"/>
      <c r="HYR272" s="5"/>
      <c r="HYS272" s="5"/>
      <c r="HYT272" s="5"/>
      <c r="HYU272" s="5"/>
      <c r="HYV272" s="5"/>
      <c r="HYW272" s="5"/>
      <c r="HYX272" s="5"/>
      <c r="HYY272" s="5"/>
      <c r="HYZ272" s="5"/>
      <c r="HZA272" s="5"/>
      <c r="HZB272" s="5"/>
      <c r="HZC272" s="5"/>
      <c r="HZD272" s="5"/>
      <c r="HZE272" s="5"/>
      <c r="HZF272" s="5"/>
      <c r="HZG272" s="5"/>
      <c r="HZH272" s="5"/>
      <c r="HZI272" s="5"/>
      <c r="HZJ272" s="5"/>
      <c r="HZK272" s="5"/>
      <c r="HZL272" s="5"/>
      <c r="HZM272" s="5"/>
      <c r="HZN272" s="5"/>
      <c r="HZO272" s="5"/>
      <c r="HZP272" s="5"/>
      <c r="HZQ272" s="5"/>
      <c r="HZR272" s="5"/>
      <c r="HZS272" s="5"/>
      <c r="HZT272" s="5"/>
      <c r="HZU272" s="5"/>
      <c r="HZV272" s="5"/>
      <c r="HZW272" s="5"/>
      <c r="HZX272" s="5"/>
      <c r="HZY272" s="5"/>
      <c r="HZZ272" s="5"/>
      <c r="IAA272" s="5"/>
      <c r="IAB272" s="5"/>
      <c r="IAC272" s="5"/>
      <c r="IAD272" s="5"/>
      <c r="IAE272" s="5"/>
      <c r="IAF272" s="5"/>
      <c r="IAG272" s="5"/>
      <c r="IAH272" s="5"/>
      <c r="IAI272" s="5"/>
      <c r="IAJ272" s="5"/>
      <c r="IAK272" s="5"/>
      <c r="IAL272" s="5"/>
      <c r="IAM272" s="5"/>
      <c r="IAN272" s="5"/>
      <c r="IAO272" s="5"/>
      <c r="IAP272" s="5"/>
      <c r="IAQ272" s="5"/>
      <c r="IAR272" s="5"/>
      <c r="IAS272" s="5"/>
      <c r="IAT272" s="5"/>
      <c r="IAU272" s="5"/>
      <c r="IAV272" s="5"/>
      <c r="IAW272" s="5"/>
      <c r="IAX272" s="5"/>
      <c r="IAY272" s="5"/>
      <c r="IAZ272" s="5"/>
      <c r="IBA272" s="5"/>
      <c r="IBB272" s="5"/>
      <c r="IBC272" s="5"/>
      <c r="IBD272" s="5"/>
      <c r="IBE272" s="5"/>
      <c r="IBF272" s="5"/>
      <c r="IBG272" s="5"/>
      <c r="IBH272" s="5"/>
      <c r="IBI272" s="5"/>
      <c r="IBJ272" s="5"/>
      <c r="IBK272" s="5"/>
      <c r="IBL272" s="5"/>
      <c r="IBM272" s="5"/>
      <c r="IBN272" s="5"/>
      <c r="IBO272" s="5"/>
      <c r="IBP272" s="5"/>
      <c r="IBQ272" s="5"/>
      <c r="IBR272" s="5"/>
      <c r="IBS272" s="5"/>
      <c r="IBT272" s="5"/>
      <c r="IBU272" s="5"/>
      <c r="IBV272" s="5"/>
      <c r="IBW272" s="5"/>
      <c r="IBX272" s="5"/>
      <c r="IBY272" s="5"/>
      <c r="IBZ272" s="5"/>
      <c r="ICA272" s="5"/>
      <c r="ICB272" s="5"/>
      <c r="ICC272" s="5"/>
      <c r="ICD272" s="5"/>
      <c r="ICE272" s="5"/>
      <c r="ICF272" s="5"/>
      <c r="ICG272" s="5"/>
      <c r="ICH272" s="5"/>
      <c r="ICI272" s="5"/>
      <c r="ICJ272" s="5"/>
      <c r="ICK272" s="5"/>
      <c r="ICL272" s="5"/>
      <c r="ICM272" s="5"/>
      <c r="ICN272" s="5"/>
      <c r="ICO272" s="5"/>
      <c r="ICP272" s="5"/>
      <c r="ICQ272" s="5"/>
      <c r="ICR272" s="5"/>
      <c r="ICS272" s="5"/>
      <c r="ICT272" s="5"/>
      <c r="ICU272" s="5"/>
      <c r="ICV272" s="5"/>
      <c r="ICW272" s="5"/>
      <c r="ICX272" s="5"/>
      <c r="ICY272" s="5"/>
      <c r="ICZ272" s="5"/>
      <c r="IDA272" s="5"/>
      <c r="IDB272" s="5"/>
      <c r="IDC272" s="5"/>
      <c r="IDD272" s="5"/>
      <c r="IDE272" s="5"/>
      <c r="IDF272" s="5"/>
      <c r="IDG272" s="5"/>
      <c r="IDH272" s="5"/>
      <c r="IDI272" s="5"/>
      <c r="IDJ272" s="5"/>
      <c r="IDK272" s="5"/>
      <c r="IDL272" s="5"/>
      <c r="IDM272" s="5"/>
      <c r="IDN272" s="5"/>
      <c r="IDO272" s="5"/>
      <c r="IDP272" s="5"/>
      <c r="IDQ272" s="5"/>
      <c r="IDR272" s="5"/>
      <c r="IDS272" s="5"/>
      <c r="IDT272" s="5"/>
      <c r="IDU272" s="5"/>
      <c r="IDV272" s="5"/>
      <c r="IDW272" s="5"/>
      <c r="IDX272" s="5"/>
      <c r="IDY272" s="5"/>
      <c r="IDZ272" s="5"/>
      <c r="IEA272" s="5"/>
      <c r="IEB272" s="5"/>
      <c r="IEC272" s="5"/>
      <c r="IED272" s="5"/>
      <c r="IEE272" s="5"/>
      <c r="IEF272" s="5"/>
      <c r="IEG272" s="5"/>
      <c r="IEH272" s="5"/>
      <c r="IEI272" s="5"/>
      <c r="IEJ272" s="5"/>
      <c r="IEK272" s="5"/>
      <c r="IEL272" s="5"/>
      <c r="IEM272" s="5"/>
      <c r="IEN272" s="5"/>
      <c r="IEO272" s="5"/>
      <c r="IEP272" s="5"/>
      <c r="IEQ272" s="5"/>
      <c r="IER272" s="5"/>
      <c r="IES272" s="5"/>
      <c r="IET272" s="5"/>
      <c r="IEU272" s="5"/>
      <c r="IEV272" s="5"/>
      <c r="IEW272" s="5"/>
      <c r="IEX272" s="5"/>
      <c r="IEY272" s="5"/>
      <c r="IEZ272" s="5"/>
      <c r="IFA272" s="5"/>
      <c r="IFB272" s="5"/>
      <c r="IFC272" s="5"/>
      <c r="IFD272" s="5"/>
      <c r="IFE272" s="5"/>
      <c r="IFF272" s="5"/>
      <c r="IFG272" s="5"/>
      <c r="IFH272" s="5"/>
      <c r="IFI272" s="5"/>
      <c r="IFJ272" s="5"/>
      <c r="IFK272" s="5"/>
      <c r="IFL272" s="5"/>
      <c r="IFM272" s="5"/>
      <c r="IFN272" s="5"/>
      <c r="IFO272" s="5"/>
      <c r="IFP272" s="5"/>
      <c r="IFQ272" s="5"/>
      <c r="IFR272" s="5"/>
      <c r="IFS272" s="5"/>
      <c r="IFT272" s="5"/>
      <c r="IFU272" s="5"/>
      <c r="IFV272" s="5"/>
      <c r="IFW272" s="5"/>
      <c r="IFX272" s="5"/>
      <c r="IFY272" s="5"/>
      <c r="IFZ272" s="5"/>
      <c r="IGA272" s="5"/>
      <c r="IGB272" s="5"/>
      <c r="IGC272" s="5"/>
      <c r="IGD272" s="5"/>
      <c r="IGE272" s="5"/>
      <c r="IGF272" s="5"/>
      <c r="IGG272" s="5"/>
      <c r="IGH272" s="5"/>
      <c r="IGI272" s="5"/>
      <c r="IGJ272" s="5"/>
      <c r="IGK272" s="5"/>
      <c r="IGL272" s="5"/>
      <c r="IGM272" s="5"/>
      <c r="IGN272" s="5"/>
      <c r="IGO272" s="5"/>
      <c r="IGP272" s="5"/>
      <c r="IGQ272" s="5"/>
      <c r="IGR272" s="5"/>
      <c r="IGS272" s="5"/>
      <c r="IGT272" s="5"/>
      <c r="IGU272" s="5"/>
      <c r="IGV272" s="5"/>
      <c r="IGW272" s="5"/>
      <c r="IGX272" s="5"/>
      <c r="IGY272" s="5"/>
      <c r="IGZ272" s="5"/>
      <c r="IHA272" s="5"/>
      <c r="IHB272" s="5"/>
      <c r="IHC272" s="5"/>
      <c r="IHD272" s="5"/>
      <c r="IHE272" s="5"/>
      <c r="IHF272" s="5"/>
      <c r="IHG272" s="5"/>
      <c r="IHH272" s="5"/>
      <c r="IHI272" s="5"/>
      <c r="IHJ272" s="5"/>
      <c r="IHK272" s="5"/>
      <c r="IHL272" s="5"/>
      <c r="IHM272" s="5"/>
      <c r="IHN272" s="5"/>
      <c r="IHO272" s="5"/>
      <c r="IHP272" s="5"/>
      <c r="IHQ272" s="5"/>
      <c r="IHR272" s="5"/>
      <c r="IHS272" s="5"/>
      <c r="IHT272" s="5"/>
      <c r="IHU272" s="5"/>
      <c r="IHV272" s="5"/>
      <c r="IHW272" s="5"/>
      <c r="IHX272" s="5"/>
      <c r="IHY272" s="5"/>
      <c r="IHZ272" s="5"/>
      <c r="IIA272" s="5"/>
      <c r="IIB272" s="5"/>
      <c r="IIC272" s="5"/>
      <c r="IID272" s="5"/>
      <c r="IIE272" s="5"/>
      <c r="IIF272" s="5"/>
      <c r="IIG272" s="5"/>
      <c r="IIH272" s="5"/>
      <c r="III272" s="5"/>
      <c r="IIJ272" s="5"/>
      <c r="IIK272" s="5"/>
      <c r="IIL272" s="5"/>
      <c r="IIM272" s="5"/>
      <c r="IIN272" s="5"/>
      <c r="IIO272" s="5"/>
      <c r="IIP272" s="5"/>
      <c r="IIQ272" s="5"/>
      <c r="IIR272" s="5"/>
      <c r="IIS272" s="5"/>
      <c r="IIT272" s="5"/>
      <c r="IIU272" s="5"/>
      <c r="IIV272" s="5"/>
      <c r="IIW272" s="5"/>
      <c r="IIX272" s="5"/>
      <c r="IIY272" s="5"/>
      <c r="IIZ272" s="5"/>
      <c r="IJA272" s="5"/>
      <c r="IJB272" s="5"/>
      <c r="IJC272" s="5"/>
      <c r="IJD272" s="5"/>
      <c r="IJE272" s="5"/>
      <c r="IJF272" s="5"/>
      <c r="IJG272" s="5"/>
      <c r="IJH272" s="5"/>
      <c r="IJI272" s="5"/>
      <c r="IJJ272" s="5"/>
      <c r="IJK272" s="5"/>
      <c r="IJL272" s="5"/>
      <c r="IJM272" s="5"/>
      <c r="IJN272" s="5"/>
      <c r="IJO272" s="5"/>
      <c r="IJP272" s="5"/>
      <c r="IJQ272" s="5"/>
      <c r="IJR272" s="5"/>
      <c r="IJS272" s="5"/>
      <c r="IJT272" s="5"/>
      <c r="IJU272" s="5"/>
      <c r="IJV272" s="5"/>
      <c r="IJW272" s="5"/>
      <c r="IJX272" s="5"/>
      <c r="IJY272" s="5"/>
      <c r="IJZ272" s="5"/>
      <c r="IKA272" s="5"/>
      <c r="IKB272" s="5"/>
      <c r="IKC272" s="5"/>
      <c r="IKD272" s="5"/>
      <c r="IKE272" s="5"/>
      <c r="IKF272" s="5"/>
      <c r="IKG272" s="5"/>
      <c r="IKH272" s="5"/>
      <c r="IKI272" s="5"/>
      <c r="IKJ272" s="5"/>
      <c r="IKK272" s="5"/>
      <c r="IKL272" s="5"/>
      <c r="IKM272" s="5"/>
      <c r="IKN272" s="5"/>
      <c r="IKO272" s="5"/>
      <c r="IKP272" s="5"/>
      <c r="IKQ272" s="5"/>
      <c r="IKR272" s="5"/>
      <c r="IKS272" s="5"/>
      <c r="IKT272" s="5"/>
      <c r="IKU272" s="5"/>
      <c r="IKV272" s="5"/>
      <c r="IKW272" s="5"/>
      <c r="IKX272" s="5"/>
      <c r="IKY272" s="5"/>
      <c r="IKZ272" s="5"/>
      <c r="ILA272" s="5"/>
      <c r="ILB272" s="5"/>
      <c r="ILC272" s="5"/>
      <c r="ILD272" s="5"/>
      <c r="ILE272" s="5"/>
      <c r="ILF272" s="5"/>
      <c r="ILG272" s="5"/>
      <c r="ILH272" s="5"/>
      <c r="ILI272" s="5"/>
      <c r="ILJ272" s="5"/>
      <c r="ILK272" s="5"/>
      <c r="ILL272" s="5"/>
      <c r="ILM272" s="5"/>
      <c r="ILN272" s="5"/>
      <c r="ILO272" s="5"/>
      <c r="ILP272" s="5"/>
      <c r="ILQ272" s="5"/>
      <c r="ILR272" s="5"/>
      <c r="ILS272" s="5"/>
      <c r="ILT272" s="5"/>
      <c r="ILU272" s="5"/>
      <c r="ILV272" s="5"/>
      <c r="ILW272" s="5"/>
      <c r="ILX272" s="5"/>
      <c r="ILY272" s="5"/>
      <c r="ILZ272" s="5"/>
      <c r="IMA272" s="5"/>
      <c r="IMB272" s="5"/>
      <c r="IMC272" s="5"/>
      <c r="IMD272" s="5"/>
      <c r="IME272" s="5"/>
      <c r="IMF272" s="5"/>
      <c r="IMG272" s="5"/>
      <c r="IMH272" s="5"/>
      <c r="IMI272" s="5"/>
      <c r="IMJ272" s="5"/>
      <c r="IMK272" s="5"/>
      <c r="IML272" s="5"/>
      <c r="IMM272" s="5"/>
      <c r="IMN272" s="5"/>
      <c r="IMO272" s="5"/>
      <c r="IMP272" s="5"/>
      <c r="IMQ272" s="5"/>
      <c r="IMR272" s="5"/>
      <c r="IMS272" s="5"/>
      <c r="IMT272" s="5"/>
      <c r="IMU272" s="5"/>
      <c r="IMV272" s="5"/>
      <c r="IMW272" s="5"/>
      <c r="IMX272" s="5"/>
      <c r="IMY272" s="5"/>
      <c r="IMZ272" s="5"/>
      <c r="INA272" s="5"/>
      <c r="INB272" s="5"/>
      <c r="INC272" s="5"/>
      <c r="IND272" s="5"/>
      <c r="INE272" s="5"/>
      <c r="INF272" s="5"/>
      <c r="ING272" s="5"/>
      <c r="INH272" s="5"/>
      <c r="INI272" s="5"/>
      <c r="INJ272" s="5"/>
      <c r="INK272" s="5"/>
      <c r="INL272" s="5"/>
      <c r="INM272" s="5"/>
      <c r="INN272" s="5"/>
      <c r="INO272" s="5"/>
      <c r="INP272" s="5"/>
      <c r="INQ272" s="5"/>
      <c r="INR272" s="5"/>
      <c r="INS272" s="5"/>
      <c r="INT272" s="5"/>
      <c r="INU272" s="5"/>
      <c r="INV272" s="5"/>
      <c r="INW272" s="5"/>
      <c r="INX272" s="5"/>
      <c r="INY272" s="5"/>
      <c r="INZ272" s="5"/>
      <c r="IOA272" s="5"/>
      <c r="IOB272" s="5"/>
      <c r="IOC272" s="5"/>
      <c r="IOD272" s="5"/>
      <c r="IOE272" s="5"/>
      <c r="IOF272" s="5"/>
      <c r="IOG272" s="5"/>
      <c r="IOH272" s="5"/>
      <c r="IOI272" s="5"/>
      <c r="IOJ272" s="5"/>
      <c r="IOK272" s="5"/>
      <c r="IOL272" s="5"/>
      <c r="IOM272" s="5"/>
      <c r="ION272" s="5"/>
      <c r="IOO272" s="5"/>
      <c r="IOP272" s="5"/>
      <c r="IOQ272" s="5"/>
      <c r="IOR272" s="5"/>
      <c r="IOS272" s="5"/>
      <c r="IOT272" s="5"/>
      <c r="IOU272" s="5"/>
      <c r="IOV272" s="5"/>
      <c r="IOW272" s="5"/>
      <c r="IOX272" s="5"/>
      <c r="IOY272" s="5"/>
      <c r="IOZ272" s="5"/>
      <c r="IPA272" s="5"/>
      <c r="IPB272" s="5"/>
      <c r="IPC272" s="5"/>
      <c r="IPD272" s="5"/>
      <c r="IPE272" s="5"/>
      <c r="IPF272" s="5"/>
      <c r="IPG272" s="5"/>
      <c r="IPH272" s="5"/>
      <c r="IPI272" s="5"/>
      <c r="IPJ272" s="5"/>
      <c r="IPK272" s="5"/>
      <c r="IPL272" s="5"/>
      <c r="IPM272" s="5"/>
      <c r="IPN272" s="5"/>
      <c r="IPO272" s="5"/>
      <c r="IPP272" s="5"/>
      <c r="IPQ272" s="5"/>
      <c r="IPR272" s="5"/>
      <c r="IPS272" s="5"/>
      <c r="IPT272" s="5"/>
      <c r="IPU272" s="5"/>
      <c r="IPV272" s="5"/>
      <c r="IPW272" s="5"/>
      <c r="IPX272" s="5"/>
      <c r="IPY272" s="5"/>
      <c r="IPZ272" s="5"/>
      <c r="IQA272" s="5"/>
      <c r="IQB272" s="5"/>
      <c r="IQC272" s="5"/>
      <c r="IQD272" s="5"/>
      <c r="IQE272" s="5"/>
      <c r="IQF272" s="5"/>
      <c r="IQG272" s="5"/>
      <c r="IQH272" s="5"/>
      <c r="IQI272" s="5"/>
      <c r="IQJ272" s="5"/>
      <c r="IQK272" s="5"/>
      <c r="IQL272" s="5"/>
      <c r="IQM272" s="5"/>
      <c r="IQN272" s="5"/>
      <c r="IQO272" s="5"/>
      <c r="IQP272" s="5"/>
      <c r="IQQ272" s="5"/>
      <c r="IQR272" s="5"/>
      <c r="IQS272" s="5"/>
      <c r="IQT272" s="5"/>
      <c r="IQU272" s="5"/>
      <c r="IQV272" s="5"/>
      <c r="IQW272" s="5"/>
      <c r="IQX272" s="5"/>
      <c r="IQY272" s="5"/>
      <c r="IQZ272" s="5"/>
      <c r="IRA272" s="5"/>
      <c r="IRB272" s="5"/>
      <c r="IRC272" s="5"/>
      <c r="IRD272" s="5"/>
      <c r="IRE272" s="5"/>
      <c r="IRF272" s="5"/>
      <c r="IRG272" s="5"/>
      <c r="IRH272" s="5"/>
      <c r="IRI272" s="5"/>
      <c r="IRJ272" s="5"/>
      <c r="IRK272" s="5"/>
      <c r="IRL272" s="5"/>
      <c r="IRM272" s="5"/>
      <c r="IRN272" s="5"/>
      <c r="IRO272" s="5"/>
      <c r="IRP272" s="5"/>
      <c r="IRQ272" s="5"/>
      <c r="IRR272" s="5"/>
      <c r="IRS272" s="5"/>
      <c r="IRT272" s="5"/>
      <c r="IRU272" s="5"/>
      <c r="IRV272" s="5"/>
      <c r="IRW272" s="5"/>
      <c r="IRX272" s="5"/>
      <c r="IRY272" s="5"/>
      <c r="IRZ272" s="5"/>
      <c r="ISA272" s="5"/>
      <c r="ISB272" s="5"/>
      <c r="ISC272" s="5"/>
      <c r="ISD272" s="5"/>
      <c r="ISE272" s="5"/>
      <c r="ISF272" s="5"/>
      <c r="ISG272" s="5"/>
      <c r="ISH272" s="5"/>
      <c r="ISI272" s="5"/>
      <c r="ISJ272" s="5"/>
      <c r="ISK272" s="5"/>
      <c r="ISL272" s="5"/>
      <c r="ISM272" s="5"/>
      <c r="ISN272" s="5"/>
      <c r="ISO272" s="5"/>
      <c r="ISP272" s="5"/>
      <c r="ISQ272" s="5"/>
      <c r="ISR272" s="5"/>
      <c r="ISS272" s="5"/>
      <c r="IST272" s="5"/>
      <c r="ISU272" s="5"/>
      <c r="ISV272" s="5"/>
      <c r="ISW272" s="5"/>
      <c r="ISX272" s="5"/>
      <c r="ISY272" s="5"/>
      <c r="ISZ272" s="5"/>
      <c r="ITA272" s="5"/>
      <c r="ITB272" s="5"/>
      <c r="ITC272" s="5"/>
      <c r="ITD272" s="5"/>
      <c r="ITE272" s="5"/>
      <c r="ITF272" s="5"/>
      <c r="ITG272" s="5"/>
      <c r="ITH272" s="5"/>
      <c r="ITI272" s="5"/>
      <c r="ITJ272" s="5"/>
      <c r="ITK272" s="5"/>
      <c r="ITL272" s="5"/>
      <c r="ITM272" s="5"/>
      <c r="ITN272" s="5"/>
      <c r="ITO272" s="5"/>
      <c r="ITP272" s="5"/>
      <c r="ITQ272" s="5"/>
      <c r="ITR272" s="5"/>
      <c r="ITS272" s="5"/>
      <c r="ITT272" s="5"/>
      <c r="ITU272" s="5"/>
      <c r="ITV272" s="5"/>
      <c r="ITW272" s="5"/>
      <c r="ITX272" s="5"/>
      <c r="ITY272" s="5"/>
      <c r="ITZ272" s="5"/>
      <c r="IUA272" s="5"/>
      <c r="IUB272" s="5"/>
      <c r="IUC272" s="5"/>
      <c r="IUD272" s="5"/>
      <c r="IUE272" s="5"/>
      <c r="IUF272" s="5"/>
      <c r="IUG272" s="5"/>
      <c r="IUH272" s="5"/>
      <c r="IUI272" s="5"/>
      <c r="IUJ272" s="5"/>
      <c r="IUK272" s="5"/>
      <c r="IUL272" s="5"/>
      <c r="IUM272" s="5"/>
      <c r="IUN272" s="5"/>
      <c r="IUO272" s="5"/>
      <c r="IUP272" s="5"/>
      <c r="IUQ272" s="5"/>
      <c r="IUR272" s="5"/>
      <c r="IUS272" s="5"/>
      <c r="IUT272" s="5"/>
      <c r="IUU272" s="5"/>
      <c r="IUV272" s="5"/>
      <c r="IUW272" s="5"/>
      <c r="IUX272" s="5"/>
      <c r="IUY272" s="5"/>
      <c r="IUZ272" s="5"/>
      <c r="IVA272" s="5"/>
      <c r="IVB272" s="5"/>
      <c r="IVC272" s="5"/>
      <c r="IVD272" s="5"/>
      <c r="IVE272" s="5"/>
      <c r="IVF272" s="5"/>
      <c r="IVG272" s="5"/>
      <c r="IVH272" s="5"/>
      <c r="IVI272" s="5"/>
      <c r="IVJ272" s="5"/>
      <c r="IVK272" s="5"/>
      <c r="IVL272" s="5"/>
      <c r="IVM272" s="5"/>
      <c r="IVN272" s="5"/>
      <c r="IVO272" s="5"/>
      <c r="IVP272" s="5"/>
      <c r="IVQ272" s="5"/>
      <c r="IVR272" s="5"/>
      <c r="IVS272" s="5"/>
      <c r="IVT272" s="5"/>
      <c r="IVU272" s="5"/>
      <c r="IVV272" s="5"/>
      <c r="IVW272" s="5"/>
      <c r="IVX272" s="5"/>
      <c r="IVY272" s="5"/>
      <c r="IVZ272" s="5"/>
      <c r="IWA272" s="5"/>
      <c r="IWB272" s="5"/>
      <c r="IWC272" s="5"/>
      <c r="IWD272" s="5"/>
      <c r="IWE272" s="5"/>
      <c r="IWF272" s="5"/>
      <c r="IWG272" s="5"/>
      <c r="IWH272" s="5"/>
      <c r="IWI272" s="5"/>
      <c r="IWJ272" s="5"/>
      <c r="IWK272" s="5"/>
      <c r="IWL272" s="5"/>
      <c r="IWM272" s="5"/>
      <c r="IWN272" s="5"/>
      <c r="IWO272" s="5"/>
      <c r="IWP272" s="5"/>
      <c r="IWQ272" s="5"/>
      <c r="IWR272" s="5"/>
      <c r="IWS272" s="5"/>
      <c r="IWT272" s="5"/>
      <c r="IWU272" s="5"/>
      <c r="IWV272" s="5"/>
      <c r="IWW272" s="5"/>
      <c r="IWX272" s="5"/>
      <c r="IWY272" s="5"/>
      <c r="IWZ272" s="5"/>
      <c r="IXA272" s="5"/>
      <c r="IXB272" s="5"/>
      <c r="IXC272" s="5"/>
      <c r="IXD272" s="5"/>
      <c r="IXE272" s="5"/>
      <c r="IXF272" s="5"/>
      <c r="IXG272" s="5"/>
      <c r="IXH272" s="5"/>
      <c r="IXI272" s="5"/>
      <c r="IXJ272" s="5"/>
      <c r="IXK272" s="5"/>
      <c r="IXL272" s="5"/>
      <c r="IXM272" s="5"/>
      <c r="IXN272" s="5"/>
      <c r="IXO272" s="5"/>
      <c r="IXP272" s="5"/>
      <c r="IXQ272" s="5"/>
      <c r="IXR272" s="5"/>
      <c r="IXS272" s="5"/>
      <c r="IXT272" s="5"/>
      <c r="IXU272" s="5"/>
      <c r="IXV272" s="5"/>
      <c r="IXW272" s="5"/>
      <c r="IXX272" s="5"/>
      <c r="IXY272" s="5"/>
      <c r="IXZ272" s="5"/>
      <c r="IYA272" s="5"/>
      <c r="IYB272" s="5"/>
      <c r="IYC272" s="5"/>
      <c r="IYD272" s="5"/>
      <c r="IYE272" s="5"/>
      <c r="IYF272" s="5"/>
      <c r="IYG272" s="5"/>
      <c r="IYH272" s="5"/>
      <c r="IYI272" s="5"/>
      <c r="IYJ272" s="5"/>
      <c r="IYK272" s="5"/>
      <c r="IYL272" s="5"/>
      <c r="IYM272" s="5"/>
      <c r="IYN272" s="5"/>
      <c r="IYO272" s="5"/>
      <c r="IYP272" s="5"/>
      <c r="IYQ272" s="5"/>
      <c r="IYR272" s="5"/>
      <c r="IYS272" s="5"/>
      <c r="IYT272" s="5"/>
      <c r="IYU272" s="5"/>
      <c r="IYV272" s="5"/>
      <c r="IYW272" s="5"/>
      <c r="IYX272" s="5"/>
      <c r="IYY272" s="5"/>
      <c r="IYZ272" s="5"/>
      <c r="IZA272" s="5"/>
      <c r="IZB272" s="5"/>
      <c r="IZC272" s="5"/>
      <c r="IZD272" s="5"/>
      <c r="IZE272" s="5"/>
      <c r="IZF272" s="5"/>
      <c r="IZG272" s="5"/>
      <c r="IZH272" s="5"/>
      <c r="IZI272" s="5"/>
      <c r="IZJ272" s="5"/>
      <c r="IZK272" s="5"/>
      <c r="IZL272" s="5"/>
      <c r="IZM272" s="5"/>
      <c r="IZN272" s="5"/>
      <c r="IZO272" s="5"/>
      <c r="IZP272" s="5"/>
      <c r="IZQ272" s="5"/>
      <c r="IZR272" s="5"/>
      <c r="IZS272" s="5"/>
      <c r="IZT272" s="5"/>
      <c r="IZU272" s="5"/>
      <c r="IZV272" s="5"/>
      <c r="IZW272" s="5"/>
      <c r="IZX272" s="5"/>
      <c r="IZY272" s="5"/>
      <c r="IZZ272" s="5"/>
      <c r="JAA272" s="5"/>
      <c r="JAB272" s="5"/>
      <c r="JAC272" s="5"/>
      <c r="JAD272" s="5"/>
      <c r="JAE272" s="5"/>
      <c r="JAF272" s="5"/>
      <c r="JAG272" s="5"/>
      <c r="JAH272" s="5"/>
      <c r="JAI272" s="5"/>
      <c r="JAJ272" s="5"/>
      <c r="JAK272" s="5"/>
      <c r="JAL272" s="5"/>
      <c r="JAM272" s="5"/>
      <c r="JAN272" s="5"/>
      <c r="JAO272" s="5"/>
      <c r="JAP272" s="5"/>
      <c r="JAQ272" s="5"/>
      <c r="JAR272" s="5"/>
      <c r="JAS272" s="5"/>
      <c r="JAT272" s="5"/>
      <c r="JAU272" s="5"/>
      <c r="JAV272" s="5"/>
      <c r="JAW272" s="5"/>
      <c r="JAX272" s="5"/>
      <c r="JAY272" s="5"/>
      <c r="JAZ272" s="5"/>
      <c r="JBA272" s="5"/>
      <c r="JBB272" s="5"/>
      <c r="JBC272" s="5"/>
      <c r="JBD272" s="5"/>
      <c r="JBE272" s="5"/>
      <c r="JBF272" s="5"/>
      <c r="JBG272" s="5"/>
      <c r="JBH272" s="5"/>
      <c r="JBI272" s="5"/>
      <c r="JBJ272" s="5"/>
      <c r="JBK272" s="5"/>
      <c r="JBL272" s="5"/>
      <c r="JBM272" s="5"/>
      <c r="JBN272" s="5"/>
      <c r="JBO272" s="5"/>
      <c r="JBP272" s="5"/>
      <c r="JBQ272" s="5"/>
      <c r="JBR272" s="5"/>
      <c r="JBS272" s="5"/>
      <c r="JBT272" s="5"/>
      <c r="JBU272" s="5"/>
      <c r="JBV272" s="5"/>
      <c r="JBW272" s="5"/>
      <c r="JBX272" s="5"/>
      <c r="JBY272" s="5"/>
      <c r="JBZ272" s="5"/>
      <c r="JCA272" s="5"/>
      <c r="JCB272" s="5"/>
      <c r="JCC272" s="5"/>
      <c r="JCD272" s="5"/>
      <c r="JCE272" s="5"/>
      <c r="JCF272" s="5"/>
      <c r="JCG272" s="5"/>
      <c r="JCH272" s="5"/>
      <c r="JCI272" s="5"/>
      <c r="JCJ272" s="5"/>
      <c r="JCK272" s="5"/>
      <c r="JCL272" s="5"/>
      <c r="JCM272" s="5"/>
      <c r="JCN272" s="5"/>
      <c r="JCO272" s="5"/>
      <c r="JCP272" s="5"/>
      <c r="JCQ272" s="5"/>
      <c r="JCR272" s="5"/>
      <c r="JCS272" s="5"/>
      <c r="JCT272" s="5"/>
      <c r="JCU272" s="5"/>
      <c r="JCV272" s="5"/>
      <c r="JCW272" s="5"/>
      <c r="JCX272" s="5"/>
      <c r="JCY272" s="5"/>
      <c r="JCZ272" s="5"/>
      <c r="JDA272" s="5"/>
      <c r="JDB272" s="5"/>
      <c r="JDC272" s="5"/>
      <c r="JDD272" s="5"/>
      <c r="JDE272" s="5"/>
      <c r="JDF272" s="5"/>
      <c r="JDG272" s="5"/>
      <c r="JDH272" s="5"/>
      <c r="JDI272" s="5"/>
      <c r="JDJ272" s="5"/>
      <c r="JDK272" s="5"/>
      <c r="JDL272" s="5"/>
      <c r="JDM272" s="5"/>
      <c r="JDN272" s="5"/>
      <c r="JDO272" s="5"/>
      <c r="JDP272" s="5"/>
      <c r="JDQ272" s="5"/>
      <c r="JDR272" s="5"/>
      <c r="JDS272" s="5"/>
      <c r="JDT272" s="5"/>
      <c r="JDU272" s="5"/>
      <c r="JDV272" s="5"/>
      <c r="JDW272" s="5"/>
      <c r="JDX272" s="5"/>
      <c r="JDY272" s="5"/>
      <c r="JDZ272" s="5"/>
      <c r="JEA272" s="5"/>
      <c r="JEB272" s="5"/>
      <c r="JEC272" s="5"/>
      <c r="JED272" s="5"/>
      <c r="JEE272" s="5"/>
      <c r="JEF272" s="5"/>
      <c r="JEG272" s="5"/>
      <c r="JEH272" s="5"/>
      <c r="JEI272" s="5"/>
      <c r="JEJ272" s="5"/>
      <c r="JEK272" s="5"/>
      <c r="JEL272" s="5"/>
      <c r="JEM272" s="5"/>
      <c r="JEN272" s="5"/>
      <c r="JEO272" s="5"/>
      <c r="JEP272" s="5"/>
      <c r="JEQ272" s="5"/>
      <c r="JER272" s="5"/>
      <c r="JES272" s="5"/>
      <c r="JET272" s="5"/>
      <c r="JEU272" s="5"/>
      <c r="JEV272" s="5"/>
      <c r="JEW272" s="5"/>
      <c r="JEX272" s="5"/>
      <c r="JEY272" s="5"/>
      <c r="JEZ272" s="5"/>
      <c r="JFA272" s="5"/>
      <c r="JFB272" s="5"/>
      <c r="JFC272" s="5"/>
      <c r="JFD272" s="5"/>
      <c r="JFE272" s="5"/>
      <c r="JFF272" s="5"/>
      <c r="JFG272" s="5"/>
      <c r="JFH272" s="5"/>
      <c r="JFI272" s="5"/>
      <c r="JFJ272" s="5"/>
      <c r="JFK272" s="5"/>
      <c r="JFL272" s="5"/>
      <c r="JFM272" s="5"/>
      <c r="JFN272" s="5"/>
      <c r="JFO272" s="5"/>
      <c r="JFP272" s="5"/>
      <c r="JFQ272" s="5"/>
      <c r="JFR272" s="5"/>
      <c r="JFS272" s="5"/>
      <c r="JFT272" s="5"/>
      <c r="JFU272" s="5"/>
      <c r="JFV272" s="5"/>
      <c r="JFW272" s="5"/>
      <c r="JFX272" s="5"/>
      <c r="JFY272" s="5"/>
      <c r="JFZ272" s="5"/>
      <c r="JGA272" s="5"/>
      <c r="JGB272" s="5"/>
      <c r="JGC272" s="5"/>
      <c r="JGD272" s="5"/>
      <c r="JGE272" s="5"/>
      <c r="JGF272" s="5"/>
      <c r="JGG272" s="5"/>
      <c r="JGH272" s="5"/>
      <c r="JGI272" s="5"/>
      <c r="JGJ272" s="5"/>
      <c r="JGK272" s="5"/>
      <c r="JGL272" s="5"/>
      <c r="JGM272" s="5"/>
      <c r="JGN272" s="5"/>
      <c r="JGO272" s="5"/>
      <c r="JGP272" s="5"/>
      <c r="JGQ272" s="5"/>
      <c r="JGR272" s="5"/>
      <c r="JGS272" s="5"/>
      <c r="JGT272" s="5"/>
      <c r="JGU272" s="5"/>
      <c r="JGV272" s="5"/>
      <c r="JGW272" s="5"/>
      <c r="JGX272" s="5"/>
      <c r="JGY272" s="5"/>
      <c r="JGZ272" s="5"/>
      <c r="JHA272" s="5"/>
      <c r="JHB272" s="5"/>
      <c r="JHC272" s="5"/>
      <c r="JHD272" s="5"/>
      <c r="JHE272" s="5"/>
      <c r="JHF272" s="5"/>
      <c r="JHG272" s="5"/>
      <c r="JHH272" s="5"/>
      <c r="JHI272" s="5"/>
      <c r="JHJ272" s="5"/>
      <c r="JHK272" s="5"/>
      <c r="JHL272" s="5"/>
      <c r="JHM272" s="5"/>
      <c r="JHN272" s="5"/>
      <c r="JHO272" s="5"/>
      <c r="JHP272" s="5"/>
      <c r="JHQ272" s="5"/>
      <c r="JHR272" s="5"/>
      <c r="JHS272" s="5"/>
      <c r="JHT272" s="5"/>
      <c r="JHU272" s="5"/>
      <c r="JHV272" s="5"/>
      <c r="JHW272" s="5"/>
      <c r="JHX272" s="5"/>
      <c r="JHY272" s="5"/>
      <c r="JHZ272" s="5"/>
      <c r="JIA272" s="5"/>
      <c r="JIB272" s="5"/>
      <c r="JIC272" s="5"/>
      <c r="JID272" s="5"/>
      <c r="JIE272" s="5"/>
      <c r="JIF272" s="5"/>
      <c r="JIG272" s="5"/>
      <c r="JIH272" s="5"/>
      <c r="JII272" s="5"/>
      <c r="JIJ272" s="5"/>
      <c r="JIK272" s="5"/>
      <c r="JIL272" s="5"/>
      <c r="JIM272" s="5"/>
      <c r="JIN272" s="5"/>
      <c r="JIO272" s="5"/>
      <c r="JIP272" s="5"/>
      <c r="JIQ272" s="5"/>
      <c r="JIR272" s="5"/>
      <c r="JIS272" s="5"/>
      <c r="JIT272" s="5"/>
      <c r="JIU272" s="5"/>
      <c r="JIV272" s="5"/>
      <c r="JIW272" s="5"/>
      <c r="JIX272" s="5"/>
      <c r="JIY272" s="5"/>
      <c r="JIZ272" s="5"/>
      <c r="JJA272" s="5"/>
      <c r="JJB272" s="5"/>
      <c r="JJC272" s="5"/>
      <c r="JJD272" s="5"/>
      <c r="JJE272" s="5"/>
      <c r="JJF272" s="5"/>
      <c r="JJG272" s="5"/>
      <c r="JJH272" s="5"/>
      <c r="JJI272" s="5"/>
      <c r="JJJ272" s="5"/>
      <c r="JJK272" s="5"/>
      <c r="JJL272" s="5"/>
      <c r="JJM272" s="5"/>
      <c r="JJN272" s="5"/>
      <c r="JJO272" s="5"/>
      <c r="JJP272" s="5"/>
      <c r="JJQ272" s="5"/>
      <c r="JJR272" s="5"/>
      <c r="JJS272" s="5"/>
      <c r="JJT272" s="5"/>
      <c r="JJU272" s="5"/>
      <c r="JJV272" s="5"/>
      <c r="JJW272" s="5"/>
      <c r="JJX272" s="5"/>
      <c r="JJY272" s="5"/>
      <c r="JJZ272" s="5"/>
      <c r="JKA272" s="5"/>
      <c r="JKB272" s="5"/>
      <c r="JKC272" s="5"/>
      <c r="JKD272" s="5"/>
      <c r="JKE272" s="5"/>
      <c r="JKF272" s="5"/>
      <c r="JKG272" s="5"/>
      <c r="JKH272" s="5"/>
      <c r="JKI272" s="5"/>
      <c r="JKJ272" s="5"/>
      <c r="JKK272" s="5"/>
      <c r="JKL272" s="5"/>
      <c r="JKM272" s="5"/>
      <c r="JKN272" s="5"/>
      <c r="JKO272" s="5"/>
      <c r="JKP272" s="5"/>
      <c r="JKQ272" s="5"/>
      <c r="JKR272" s="5"/>
      <c r="JKS272" s="5"/>
      <c r="JKT272" s="5"/>
      <c r="JKU272" s="5"/>
      <c r="JKV272" s="5"/>
      <c r="JKW272" s="5"/>
      <c r="JKX272" s="5"/>
      <c r="JKY272" s="5"/>
      <c r="JKZ272" s="5"/>
      <c r="JLA272" s="5"/>
      <c r="JLB272" s="5"/>
      <c r="JLC272" s="5"/>
      <c r="JLD272" s="5"/>
      <c r="JLE272" s="5"/>
      <c r="JLF272" s="5"/>
      <c r="JLG272" s="5"/>
      <c r="JLH272" s="5"/>
      <c r="JLI272" s="5"/>
      <c r="JLJ272" s="5"/>
      <c r="JLK272" s="5"/>
      <c r="JLL272" s="5"/>
      <c r="JLM272" s="5"/>
      <c r="JLN272" s="5"/>
      <c r="JLO272" s="5"/>
      <c r="JLP272" s="5"/>
      <c r="JLQ272" s="5"/>
      <c r="JLR272" s="5"/>
      <c r="JLS272" s="5"/>
      <c r="JLT272" s="5"/>
      <c r="JLU272" s="5"/>
      <c r="JLV272" s="5"/>
      <c r="JLW272" s="5"/>
      <c r="JLX272" s="5"/>
      <c r="JLY272" s="5"/>
      <c r="JLZ272" s="5"/>
      <c r="JMA272" s="5"/>
      <c r="JMB272" s="5"/>
      <c r="JMC272" s="5"/>
      <c r="JMD272" s="5"/>
      <c r="JME272" s="5"/>
      <c r="JMF272" s="5"/>
      <c r="JMG272" s="5"/>
      <c r="JMH272" s="5"/>
      <c r="JMI272" s="5"/>
      <c r="JMJ272" s="5"/>
      <c r="JMK272" s="5"/>
      <c r="JML272" s="5"/>
      <c r="JMM272" s="5"/>
      <c r="JMN272" s="5"/>
      <c r="JMO272" s="5"/>
      <c r="JMP272" s="5"/>
      <c r="JMQ272" s="5"/>
      <c r="JMR272" s="5"/>
      <c r="JMS272" s="5"/>
      <c r="JMT272" s="5"/>
      <c r="JMU272" s="5"/>
      <c r="JMV272" s="5"/>
      <c r="JMW272" s="5"/>
      <c r="JMX272" s="5"/>
      <c r="JMY272" s="5"/>
      <c r="JMZ272" s="5"/>
      <c r="JNA272" s="5"/>
      <c r="JNB272" s="5"/>
      <c r="JNC272" s="5"/>
      <c r="JND272" s="5"/>
      <c r="JNE272" s="5"/>
      <c r="JNF272" s="5"/>
      <c r="JNG272" s="5"/>
      <c r="JNH272" s="5"/>
      <c r="JNI272" s="5"/>
      <c r="JNJ272" s="5"/>
      <c r="JNK272" s="5"/>
      <c r="JNL272" s="5"/>
      <c r="JNM272" s="5"/>
      <c r="JNN272" s="5"/>
      <c r="JNO272" s="5"/>
      <c r="JNP272" s="5"/>
      <c r="JNQ272" s="5"/>
      <c r="JNR272" s="5"/>
      <c r="JNS272" s="5"/>
      <c r="JNT272" s="5"/>
      <c r="JNU272" s="5"/>
      <c r="JNV272" s="5"/>
      <c r="JNW272" s="5"/>
      <c r="JNX272" s="5"/>
      <c r="JNY272" s="5"/>
      <c r="JNZ272" s="5"/>
      <c r="JOA272" s="5"/>
      <c r="JOB272" s="5"/>
      <c r="JOC272" s="5"/>
      <c r="JOD272" s="5"/>
      <c r="JOE272" s="5"/>
      <c r="JOF272" s="5"/>
      <c r="JOG272" s="5"/>
      <c r="JOH272" s="5"/>
      <c r="JOI272" s="5"/>
      <c r="JOJ272" s="5"/>
      <c r="JOK272" s="5"/>
      <c r="JOL272" s="5"/>
      <c r="JOM272" s="5"/>
      <c r="JON272" s="5"/>
      <c r="JOO272" s="5"/>
      <c r="JOP272" s="5"/>
      <c r="JOQ272" s="5"/>
      <c r="JOR272" s="5"/>
      <c r="JOS272" s="5"/>
      <c r="JOT272" s="5"/>
      <c r="JOU272" s="5"/>
      <c r="JOV272" s="5"/>
      <c r="JOW272" s="5"/>
      <c r="JOX272" s="5"/>
      <c r="JOY272" s="5"/>
      <c r="JOZ272" s="5"/>
      <c r="JPA272" s="5"/>
      <c r="JPB272" s="5"/>
      <c r="JPC272" s="5"/>
      <c r="JPD272" s="5"/>
      <c r="JPE272" s="5"/>
      <c r="JPF272" s="5"/>
      <c r="JPG272" s="5"/>
      <c r="JPH272" s="5"/>
      <c r="JPI272" s="5"/>
      <c r="JPJ272" s="5"/>
      <c r="JPK272" s="5"/>
      <c r="JPL272" s="5"/>
      <c r="JPM272" s="5"/>
      <c r="JPN272" s="5"/>
      <c r="JPO272" s="5"/>
      <c r="JPP272" s="5"/>
      <c r="JPQ272" s="5"/>
      <c r="JPR272" s="5"/>
      <c r="JPS272" s="5"/>
      <c r="JPT272" s="5"/>
      <c r="JPU272" s="5"/>
      <c r="JPV272" s="5"/>
      <c r="JPW272" s="5"/>
      <c r="JPX272" s="5"/>
      <c r="JPY272" s="5"/>
      <c r="JPZ272" s="5"/>
      <c r="JQA272" s="5"/>
      <c r="JQB272" s="5"/>
      <c r="JQC272" s="5"/>
      <c r="JQD272" s="5"/>
      <c r="JQE272" s="5"/>
      <c r="JQF272" s="5"/>
      <c r="JQG272" s="5"/>
      <c r="JQH272" s="5"/>
      <c r="JQI272" s="5"/>
      <c r="JQJ272" s="5"/>
      <c r="JQK272" s="5"/>
      <c r="JQL272" s="5"/>
      <c r="JQM272" s="5"/>
      <c r="JQN272" s="5"/>
      <c r="JQO272" s="5"/>
      <c r="JQP272" s="5"/>
      <c r="JQQ272" s="5"/>
      <c r="JQR272" s="5"/>
      <c r="JQS272" s="5"/>
      <c r="JQT272" s="5"/>
      <c r="JQU272" s="5"/>
      <c r="JQV272" s="5"/>
      <c r="JQW272" s="5"/>
      <c r="JQX272" s="5"/>
      <c r="JQY272" s="5"/>
      <c r="JQZ272" s="5"/>
      <c r="JRA272" s="5"/>
      <c r="JRB272" s="5"/>
      <c r="JRC272" s="5"/>
      <c r="JRD272" s="5"/>
      <c r="JRE272" s="5"/>
      <c r="JRF272" s="5"/>
      <c r="JRG272" s="5"/>
      <c r="JRH272" s="5"/>
      <c r="JRI272" s="5"/>
      <c r="JRJ272" s="5"/>
      <c r="JRK272" s="5"/>
      <c r="JRL272" s="5"/>
      <c r="JRM272" s="5"/>
      <c r="JRN272" s="5"/>
      <c r="JRO272" s="5"/>
      <c r="JRP272" s="5"/>
      <c r="JRQ272" s="5"/>
      <c r="JRR272" s="5"/>
      <c r="JRS272" s="5"/>
      <c r="JRT272" s="5"/>
      <c r="JRU272" s="5"/>
      <c r="JRV272" s="5"/>
      <c r="JRW272" s="5"/>
      <c r="JRX272" s="5"/>
      <c r="JRY272" s="5"/>
      <c r="JRZ272" s="5"/>
      <c r="JSA272" s="5"/>
      <c r="JSB272" s="5"/>
      <c r="JSC272" s="5"/>
      <c r="JSD272" s="5"/>
      <c r="JSE272" s="5"/>
      <c r="JSF272" s="5"/>
      <c r="JSG272" s="5"/>
      <c r="JSH272" s="5"/>
      <c r="JSI272" s="5"/>
      <c r="JSJ272" s="5"/>
      <c r="JSK272" s="5"/>
      <c r="JSL272" s="5"/>
      <c r="JSM272" s="5"/>
      <c r="JSN272" s="5"/>
      <c r="JSO272" s="5"/>
      <c r="JSP272" s="5"/>
      <c r="JSQ272" s="5"/>
      <c r="JSR272" s="5"/>
      <c r="JSS272" s="5"/>
      <c r="JST272" s="5"/>
      <c r="JSU272" s="5"/>
      <c r="JSV272" s="5"/>
      <c r="JSW272" s="5"/>
      <c r="JSX272" s="5"/>
      <c r="JSY272" s="5"/>
      <c r="JSZ272" s="5"/>
      <c r="JTA272" s="5"/>
      <c r="JTB272" s="5"/>
      <c r="JTC272" s="5"/>
      <c r="JTD272" s="5"/>
      <c r="JTE272" s="5"/>
      <c r="JTF272" s="5"/>
      <c r="JTG272" s="5"/>
      <c r="JTH272" s="5"/>
      <c r="JTI272" s="5"/>
      <c r="JTJ272" s="5"/>
      <c r="JTK272" s="5"/>
      <c r="JTL272" s="5"/>
      <c r="JTM272" s="5"/>
      <c r="JTN272" s="5"/>
      <c r="JTO272" s="5"/>
      <c r="JTP272" s="5"/>
      <c r="JTQ272" s="5"/>
      <c r="JTR272" s="5"/>
      <c r="JTS272" s="5"/>
      <c r="JTT272" s="5"/>
      <c r="JTU272" s="5"/>
      <c r="JTV272" s="5"/>
      <c r="JTW272" s="5"/>
      <c r="JTX272" s="5"/>
      <c r="JTY272" s="5"/>
      <c r="JTZ272" s="5"/>
      <c r="JUA272" s="5"/>
      <c r="JUB272" s="5"/>
      <c r="JUC272" s="5"/>
      <c r="JUD272" s="5"/>
      <c r="JUE272" s="5"/>
      <c r="JUF272" s="5"/>
      <c r="JUG272" s="5"/>
      <c r="JUH272" s="5"/>
      <c r="JUI272" s="5"/>
      <c r="JUJ272" s="5"/>
      <c r="JUK272" s="5"/>
      <c r="JUL272" s="5"/>
      <c r="JUM272" s="5"/>
      <c r="JUN272" s="5"/>
      <c r="JUO272" s="5"/>
      <c r="JUP272" s="5"/>
      <c r="JUQ272" s="5"/>
      <c r="JUR272" s="5"/>
      <c r="JUS272" s="5"/>
      <c r="JUT272" s="5"/>
      <c r="JUU272" s="5"/>
      <c r="JUV272" s="5"/>
      <c r="JUW272" s="5"/>
      <c r="JUX272" s="5"/>
      <c r="JUY272" s="5"/>
      <c r="JUZ272" s="5"/>
      <c r="JVA272" s="5"/>
      <c r="JVB272" s="5"/>
      <c r="JVC272" s="5"/>
      <c r="JVD272" s="5"/>
      <c r="JVE272" s="5"/>
      <c r="JVF272" s="5"/>
      <c r="JVG272" s="5"/>
      <c r="JVH272" s="5"/>
      <c r="JVI272" s="5"/>
      <c r="JVJ272" s="5"/>
      <c r="JVK272" s="5"/>
      <c r="JVL272" s="5"/>
      <c r="JVM272" s="5"/>
      <c r="JVN272" s="5"/>
      <c r="JVO272" s="5"/>
      <c r="JVP272" s="5"/>
      <c r="JVQ272" s="5"/>
      <c r="JVR272" s="5"/>
      <c r="JVS272" s="5"/>
      <c r="JVT272" s="5"/>
      <c r="JVU272" s="5"/>
      <c r="JVV272" s="5"/>
      <c r="JVW272" s="5"/>
      <c r="JVX272" s="5"/>
      <c r="JVY272" s="5"/>
      <c r="JVZ272" s="5"/>
      <c r="JWA272" s="5"/>
      <c r="JWB272" s="5"/>
      <c r="JWC272" s="5"/>
      <c r="JWD272" s="5"/>
      <c r="JWE272" s="5"/>
      <c r="JWF272" s="5"/>
      <c r="JWG272" s="5"/>
      <c r="JWH272" s="5"/>
      <c r="JWI272" s="5"/>
      <c r="JWJ272" s="5"/>
      <c r="JWK272" s="5"/>
      <c r="JWL272" s="5"/>
      <c r="JWM272" s="5"/>
      <c r="JWN272" s="5"/>
      <c r="JWO272" s="5"/>
      <c r="JWP272" s="5"/>
      <c r="JWQ272" s="5"/>
      <c r="JWR272" s="5"/>
      <c r="JWS272" s="5"/>
      <c r="JWT272" s="5"/>
      <c r="JWU272" s="5"/>
      <c r="JWV272" s="5"/>
      <c r="JWW272" s="5"/>
      <c r="JWX272" s="5"/>
      <c r="JWY272" s="5"/>
      <c r="JWZ272" s="5"/>
      <c r="JXA272" s="5"/>
      <c r="JXB272" s="5"/>
      <c r="JXC272" s="5"/>
      <c r="JXD272" s="5"/>
      <c r="JXE272" s="5"/>
      <c r="JXF272" s="5"/>
      <c r="JXG272" s="5"/>
      <c r="JXH272" s="5"/>
      <c r="JXI272" s="5"/>
      <c r="JXJ272" s="5"/>
      <c r="JXK272" s="5"/>
      <c r="JXL272" s="5"/>
      <c r="JXM272" s="5"/>
      <c r="JXN272" s="5"/>
      <c r="JXO272" s="5"/>
      <c r="JXP272" s="5"/>
      <c r="JXQ272" s="5"/>
      <c r="JXR272" s="5"/>
      <c r="JXS272" s="5"/>
      <c r="JXT272" s="5"/>
      <c r="JXU272" s="5"/>
      <c r="JXV272" s="5"/>
      <c r="JXW272" s="5"/>
      <c r="JXX272" s="5"/>
      <c r="JXY272" s="5"/>
      <c r="JXZ272" s="5"/>
      <c r="JYA272" s="5"/>
      <c r="JYB272" s="5"/>
      <c r="JYC272" s="5"/>
      <c r="JYD272" s="5"/>
      <c r="JYE272" s="5"/>
      <c r="JYF272" s="5"/>
      <c r="JYG272" s="5"/>
      <c r="JYH272" s="5"/>
      <c r="JYI272" s="5"/>
      <c r="JYJ272" s="5"/>
      <c r="JYK272" s="5"/>
      <c r="JYL272" s="5"/>
      <c r="JYM272" s="5"/>
      <c r="JYN272" s="5"/>
      <c r="JYO272" s="5"/>
      <c r="JYP272" s="5"/>
      <c r="JYQ272" s="5"/>
      <c r="JYR272" s="5"/>
      <c r="JYS272" s="5"/>
      <c r="JYT272" s="5"/>
      <c r="JYU272" s="5"/>
      <c r="JYV272" s="5"/>
      <c r="JYW272" s="5"/>
      <c r="JYX272" s="5"/>
      <c r="JYY272" s="5"/>
      <c r="JYZ272" s="5"/>
      <c r="JZA272" s="5"/>
      <c r="JZB272" s="5"/>
      <c r="JZC272" s="5"/>
      <c r="JZD272" s="5"/>
      <c r="JZE272" s="5"/>
      <c r="JZF272" s="5"/>
      <c r="JZG272" s="5"/>
      <c r="JZH272" s="5"/>
      <c r="JZI272" s="5"/>
      <c r="JZJ272" s="5"/>
      <c r="JZK272" s="5"/>
      <c r="JZL272" s="5"/>
      <c r="JZM272" s="5"/>
      <c r="JZN272" s="5"/>
      <c r="JZO272" s="5"/>
      <c r="JZP272" s="5"/>
      <c r="JZQ272" s="5"/>
      <c r="JZR272" s="5"/>
      <c r="JZS272" s="5"/>
      <c r="JZT272" s="5"/>
      <c r="JZU272" s="5"/>
      <c r="JZV272" s="5"/>
      <c r="JZW272" s="5"/>
      <c r="JZX272" s="5"/>
      <c r="JZY272" s="5"/>
      <c r="JZZ272" s="5"/>
      <c r="KAA272" s="5"/>
      <c r="KAB272" s="5"/>
      <c r="KAC272" s="5"/>
      <c r="KAD272" s="5"/>
      <c r="KAE272" s="5"/>
      <c r="KAF272" s="5"/>
      <c r="KAG272" s="5"/>
      <c r="KAH272" s="5"/>
      <c r="KAI272" s="5"/>
      <c r="KAJ272" s="5"/>
      <c r="KAK272" s="5"/>
      <c r="KAL272" s="5"/>
      <c r="KAM272" s="5"/>
      <c r="KAN272" s="5"/>
      <c r="KAO272" s="5"/>
      <c r="KAP272" s="5"/>
      <c r="KAQ272" s="5"/>
      <c r="KAR272" s="5"/>
      <c r="KAS272" s="5"/>
      <c r="KAT272" s="5"/>
      <c r="KAU272" s="5"/>
      <c r="KAV272" s="5"/>
      <c r="KAW272" s="5"/>
      <c r="KAX272" s="5"/>
      <c r="KAY272" s="5"/>
      <c r="KAZ272" s="5"/>
      <c r="KBA272" s="5"/>
      <c r="KBB272" s="5"/>
      <c r="KBC272" s="5"/>
      <c r="KBD272" s="5"/>
      <c r="KBE272" s="5"/>
      <c r="KBF272" s="5"/>
      <c r="KBG272" s="5"/>
      <c r="KBH272" s="5"/>
      <c r="KBI272" s="5"/>
      <c r="KBJ272" s="5"/>
      <c r="KBK272" s="5"/>
      <c r="KBL272" s="5"/>
      <c r="KBM272" s="5"/>
      <c r="KBN272" s="5"/>
      <c r="KBO272" s="5"/>
      <c r="KBP272" s="5"/>
      <c r="KBQ272" s="5"/>
      <c r="KBR272" s="5"/>
      <c r="KBS272" s="5"/>
      <c r="KBT272" s="5"/>
      <c r="KBU272" s="5"/>
      <c r="KBV272" s="5"/>
      <c r="KBW272" s="5"/>
      <c r="KBX272" s="5"/>
      <c r="KBY272" s="5"/>
      <c r="KBZ272" s="5"/>
      <c r="KCA272" s="5"/>
      <c r="KCB272" s="5"/>
      <c r="KCC272" s="5"/>
      <c r="KCD272" s="5"/>
      <c r="KCE272" s="5"/>
      <c r="KCF272" s="5"/>
      <c r="KCG272" s="5"/>
      <c r="KCH272" s="5"/>
      <c r="KCI272" s="5"/>
      <c r="KCJ272" s="5"/>
      <c r="KCK272" s="5"/>
      <c r="KCL272" s="5"/>
      <c r="KCM272" s="5"/>
      <c r="KCN272" s="5"/>
      <c r="KCO272" s="5"/>
      <c r="KCP272" s="5"/>
      <c r="KCQ272" s="5"/>
      <c r="KCR272" s="5"/>
      <c r="KCS272" s="5"/>
      <c r="KCT272" s="5"/>
      <c r="KCU272" s="5"/>
      <c r="KCV272" s="5"/>
      <c r="KCW272" s="5"/>
      <c r="KCX272" s="5"/>
      <c r="KCY272" s="5"/>
      <c r="KCZ272" s="5"/>
      <c r="KDA272" s="5"/>
      <c r="KDB272" s="5"/>
      <c r="KDC272" s="5"/>
      <c r="KDD272" s="5"/>
      <c r="KDE272" s="5"/>
      <c r="KDF272" s="5"/>
      <c r="KDG272" s="5"/>
      <c r="KDH272" s="5"/>
      <c r="KDI272" s="5"/>
      <c r="KDJ272" s="5"/>
      <c r="KDK272" s="5"/>
      <c r="KDL272" s="5"/>
      <c r="KDM272" s="5"/>
      <c r="KDN272" s="5"/>
      <c r="KDO272" s="5"/>
      <c r="KDP272" s="5"/>
      <c r="KDQ272" s="5"/>
      <c r="KDR272" s="5"/>
      <c r="KDS272" s="5"/>
      <c r="KDT272" s="5"/>
      <c r="KDU272" s="5"/>
      <c r="KDV272" s="5"/>
      <c r="KDW272" s="5"/>
      <c r="KDX272" s="5"/>
      <c r="KDY272" s="5"/>
      <c r="KDZ272" s="5"/>
      <c r="KEA272" s="5"/>
      <c r="KEB272" s="5"/>
      <c r="KEC272" s="5"/>
      <c r="KED272" s="5"/>
      <c r="KEE272" s="5"/>
      <c r="KEF272" s="5"/>
      <c r="KEG272" s="5"/>
      <c r="KEH272" s="5"/>
      <c r="KEI272" s="5"/>
      <c r="KEJ272" s="5"/>
      <c r="KEK272" s="5"/>
      <c r="KEL272" s="5"/>
      <c r="KEM272" s="5"/>
      <c r="KEN272" s="5"/>
      <c r="KEO272" s="5"/>
      <c r="KEP272" s="5"/>
      <c r="KEQ272" s="5"/>
      <c r="KER272" s="5"/>
      <c r="KES272" s="5"/>
      <c r="KET272" s="5"/>
      <c r="KEU272" s="5"/>
      <c r="KEV272" s="5"/>
      <c r="KEW272" s="5"/>
      <c r="KEX272" s="5"/>
      <c r="KEY272" s="5"/>
      <c r="KEZ272" s="5"/>
      <c r="KFA272" s="5"/>
      <c r="KFB272" s="5"/>
      <c r="KFC272" s="5"/>
      <c r="KFD272" s="5"/>
      <c r="KFE272" s="5"/>
      <c r="KFF272" s="5"/>
      <c r="KFG272" s="5"/>
      <c r="KFH272" s="5"/>
      <c r="KFI272" s="5"/>
      <c r="KFJ272" s="5"/>
      <c r="KFK272" s="5"/>
      <c r="KFL272" s="5"/>
      <c r="KFM272" s="5"/>
      <c r="KFN272" s="5"/>
      <c r="KFO272" s="5"/>
      <c r="KFP272" s="5"/>
      <c r="KFQ272" s="5"/>
      <c r="KFR272" s="5"/>
      <c r="KFS272" s="5"/>
      <c r="KFT272" s="5"/>
      <c r="KFU272" s="5"/>
      <c r="KFV272" s="5"/>
      <c r="KFW272" s="5"/>
      <c r="KFX272" s="5"/>
      <c r="KFY272" s="5"/>
      <c r="KFZ272" s="5"/>
      <c r="KGA272" s="5"/>
      <c r="KGB272" s="5"/>
      <c r="KGC272" s="5"/>
      <c r="KGD272" s="5"/>
      <c r="KGE272" s="5"/>
      <c r="KGF272" s="5"/>
      <c r="KGG272" s="5"/>
      <c r="KGH272" s="5"/>
      <c r="KGI272" s="5"/>
      <c r="KGJ272" s="5"/>
      <c r="KGK272" s="5"/>
      <c r="KGL272" s="5"/>
      <c r="KGM272" s="5"/>
      <c r="KGN272" s="5"/>
      <c r="KGO272" s="5"/>
      <c r="KGP272" s="5"/>
      <c r="KGQ272" s="5"/>
      <c r="KGR272" s="5"/>
      <c r="KGS272" s="5"/>
      <c r="KGT272" s="5"/>
      <c r="KGU272" s="5"/>
      <c r="KGV272" s="5"/>
      <c r="KGW272" s="5"/>
      <c r="KGX272" s="5"/>
      <c r="KGY272" s="5"/>
      <c r="KGZ272" s="5"/>
      <c r="KHA272" s="5"/>
      <c r="KHB272" s="5"/>
      <c r="KHC272" s="5"/>
      <c r="KHD272" s="5"/>
      <c r="KHE272" s="5"/>
      <c r="KHF272" s="5"/>
      <c r="KHG272" s="5"/>
      <c r="KHH272" s="5"/>
      <c r="KHI272" s="5"/>
      <c r="KHJ272" s="5"/>
      <c r="KHK272" s="5"/>
      <c r="KHL272" s="5"/>
      <c r="KHM272" s="5"/>
      <c r="KHN272" s="5"/>
      <c r="KHO272" s="5"/>
      <c r="KHP272" s="5"/>
      <c r="KHQ272" s="5"/>
      <c r="KHR272" s="5"/>
      <c r="KHS272" s="5"/>
      <c r="KHT272" s="5"/>
      <c r="KHU272" s="5"/>
      <c r="KHV272" s="5"/>
      <c r="KHW272" s="5"/>
      <c r="KHX272" s="5"/>
      <c r="KHY272" s="5"/>
      <c r="KHZ272" s="5"/>
      <c r="KIA272" s="5"/>
      <c r="KIB272" s="5"/>
      <c r="KIC272" s="5"/>
      <c r="KID272" s="5"/>
      <c r="KIE272" s="5"/>
      <c r="KIF272" s="5"/>
      <c r="KIG272" s="5"/>
      <c r="KIH272" s="5"/>
      <c r="KII272" s="5"/>
      <c r="KIJ272" s="5"/>
      <c r="KIK272" s="5"/>
      <c r="KIL272" s="5"/>
      <c r="KIM272" s="5"/>
      <c r="KIN272" s="5"/>
      <c r="KIO272" s="5"/>
      <c r="KIP272" s="5"/>
      <c r="KIQ272" s="5"/>
      <c r="KIR272" s="5"/>
      <c r="KIS272" s="5"/>
      <c r="KIT272" s="5"/>
      <c r="KIU272" s="5"/>
      <c r="KIV272" s="5"/>
      <c r="KIW272" s="5"/>
      <c r="KIX272" s="5"/>
      <c r="KIY272" s="5"/>
      <c r="KIZ272" s="5"/>
      <c r="KJA272" s="5"/>
      <c r="KJB272" s="5"/>
      <c r="KJC272" s="5"/>
      <c r="KJD272" s="5"/>
      <c r="KJE272" s="5"/>
      <c r="KJF272" s="5"/>
      <c r="KJG272" s="5"/>
      <c r="KJH272" s="5"/>
      <c r="KJI272" s="5"/>
      <c r="KJJ272" s="5"/>
      <c r="KJK272" s="5"/>
      <c r="KJL272" s="5"/>
      <c r="KJM272" s="5"/>
      <c r="KJN272" s="5"/>
      <c r="KJO272" s="5"/>
      <c r="KJP272" s="5"/>
      <c r="KJQ272" s="5"/>
      <c r="KJR272" s="5"/>
      <c r="KJS272" s="5"/>
      <c r="KJT272" s="5"/>
      <c r="KJU272" s="5"/>
      <c r="KJV272" s="5"/>
      <c r="KJW272" s="5"/>
      <c r="KJX272" s="5"/>
      <c r="KJY272" s="5"/>
      <c r="KJZ272" s="5"/>
      <c r="KKA272" s="5"/>
      <c r="KKB272" s="5"/>
      <c r="KKC272" s="5"/>
      <c r="KKD272" s="5"/>
      <c r="KKE272" s="5"/>
      <c r="KKF272" s="5"/>
      <c r="KKG272" s="5"/>
      <c r="KKH272" s="5"/>
      <c r="KKI272" s="5"/>
      <c r="KKJ272" s="5"/>
      <c r="KKK272" s="5"/>
      <c r="KKL272" s="5"/>
      <c r="KKM272" s="5"/>
      <c r="KKN272" s="5"/>
      <c r="KKO272" s="5"/>
      <c r="KKP272" s="5"/>
      <c r="KKQ272" s="5"/>
      <c r="KKR272" s="5"/>
      <c r="KKS272" s="5"/>
      <c r="KKT272" s="5"/>
      <c r="KKU272" s="5"/>
      <c r="KKV272" s="5"/>
      <c r="KKW272" s="5"/>
      <c r="KKX272" s="5"/>
      <c r="KKY272" s="5"/>
      <c r="KKZ272" s="5"/>
      <c r="KLA272" s="5"/>
      <c r="KLB272" s="5"/>
      <c r="KLC272" s="5"/>
      <c r="KLD272" s="5"/>
      <c r="KLE272" s="5"/>
      <c r="KLF272" s="5"/>
      <c r="KLG272" s="5"/>
      <c r="KLH272" s="5"/>
      <c r="KLI272" s="5"/>
      <c r="KLJ272" s="5"/>
      <c r="KLK272" s="5"/>
      <c r="KLL272" s="5"/>
      <c r="KLM272" s="5"/>
      <c r="KLN272" s="5"/>
      <c r="KLO272" s="5"/>
      <c r="KLP272" s="5"/>
      <c r="KLQ272" s="5"/>
      <c r="KLR272" s="5"/>
      <c r="KLS272" s="5"/>
      <c r="KLT272" s="5"/>
      <c r="KLU272" s="5"/>
      <c r="KLV272" s="5"/>
      <c r="KLW272" s="5"/>
      <c r="KLX272" s="5"/>
      <c r="KLY272" s="5"/>
      <c r="KLZ272" s="5"/>
      <c r="KMA272" s="5"/>
      <c r="KMB272" s="5"/>
      <c r="KMC272" s="5"/>
      <c r="KMD272" s="5"/>
      <c r="KME272" s="5"/>
      <c r="KMF272" s="5"/>
      <c r="KMG272" s="5"/>
      <c r="KMH272" s="5"/>
      <c r="KMI272" s="5"/>
      <c r="KMJ272" s="5"/>
      <c r="KMK272" s="5"/>
      <c r="KML272" s="5"/>
      <c r="KMM272" s="5"/>
      <c r="KMN272" s="5"/>
      <c r="KMO272" s="5"/>
      <c r="KMP272" s="5"/>
      <c r="KMQ272" s="5"/>
      <c r="KMR272" s="5"/>
      <c r="KMS272" s="5"/>
      <c r="KMT272" s="5"/>
      <c r="KMU272" s="5"/>
      <c r="KMV272" s="5"/>
      <c r="KMW272" s="5"/>
      <c r="KMX272" s="5"/>
      <c r="KMY272" s="5"/>
      <c r="KMZ272" s="5"/>
      <c r="KNA272" s="5"/>
      <c r="KNB272" s="5"/>
      <c r="KNC272" s="5"/>
      <c r="KND272" s="5"/>
      <c r="KNE272" s="5"/>
      <c r="KNF272" s="5"/>
      <c r="KNG272" s="5"/>
      <c r="KNH272" s="5"/>
      <c r="KNI272" s="5"/>
      <c r="KNJ272" s="5"/>
      <c r="KNK272" s="5"/>
      <c r="KNL272" s="5"/>
      <c r="KNM272" s="5"/>
      <c r="KNN272" s="5"/>
      <c r="KNO272" s="5"/>
      <c r="KNP272" s="5"/>
      <c r="KNQ272" s="5"/>
      <c r="KNR272" s="5"/>
      <c r="KNS272" s="5"/>
      <c r="KNT272" s="5"/>
      <c r="KNU272" s="5"/>
      <c r="KNV272" s="5"/>
      <c r="KNW272" s="5"/>
      <c r="KNX272" s="5"/>
      <c r="KNY272" s="5"/>
      <c r="KNZ272" s="5"/>
      <c r="KOA272" s="5"/>
      <c r="KOB272" s="5"/>
      <c r="KOC272" s="5"/>
      <c r="KOD272" s="5"/>
      <c r="KOE272" s="5"/>
      <c r="KOF272" s="5"/>
      <c r="KOG272" s="5"/>
      <c r="KOH272" s="5"/>
      <c r="KOI272" s="5"/>
      <c r="KOJ272" s="5"/>
      <c r="KOK272" s="5"/>
      <c r="KOL272" s="5"/>
      <c r="KOM272" s="5"/>
      <c r="KON272" s="5"/>
      <c r="KOO272" s="5"/>
      <c r="KOP272" s="5"/>
      <c r="KOQ272" s="5"/>
      <c r="KOR272" s="5"/>
      <c r="KOS272" s="5"/>
      <c r="KOT272" s="5"/>
      <c r="KOU272" s="5"/>
      <c r="KOV272" s="5"/>
      <c r="KOW272" s="5"/>
      <c r="KOX272" s="5"/>
      <c r="KOY272" s="5"/>
      <c r="KOZ272" s="5"/>
      <c r="KPA272" s="5"/>
      <c r="KPB272" s="5"/>
      <c r="KPC272" s="5"/>
      <c r="KPD272" s="5"/>
      <c r="KPE272" s="5"/>
      <c r="KPF272" s="5"/>
      <c r="KPG272" s="5"/>
      <c r="KPH272" s="5"/>
      <c r="KPI272" s="5"/>
      <c r="KPJ272" s="5"/>
      <c r="KPK272" s="5"/>
      <c r="KPL272" s="5"/>
      <c r="KPM272" s="5"/>
      <c r="KPN272" s="5"/>
      <c r="KPO272" s="5"/>
      <c r="KPP272" s="5"/>
      <c r="KPQ272" s="5"/>
      <c r="KPR272" s="5"/>
      <c r="KPS272" s="5"/>
      <c r="KPT272" s="5"/>
      <c r="KPU272" s="5"/>
      <c r="KPV272" s="5"/>
      <c r="KPW272" s="5"/>
      <c r="KPX272" s="5"/>
      <c r="KPY272" s="5"/>
      <c r="KPZ272" s="5"/>
      <c r="KQA272" s="5"/>
      <c r="KQB272" s="5"/>
      <c r="KQC272" s="5"/>
      <c r="KQD272" s="5"/>
      <c r="KQE272" s="5"/>
      <c r="KQF272" s="5"/>
      <c r="KQG272" s="5"/>
      <c r="KQH272" s="5"/>
      <c r="KQI272" s="5"/>
      <c r="KQJ272" s="5"/>
      <c r="KQK272" s="5"/>
      <c r="KQL272" s="5"/>
      <c r="KQM272" s="5"/>
      <c r="KQN272" s="5"/>
      <c r="KQO272" s="5"/>
      <c r="KQP272" s="5"/>
      <c r="KQQ272" s="5"/>
      <c r="KQR272" s="5"/>
      <c r="KQS272" s="5"/>
      <c r="KQT272" s="5"/>
      <c r="KQU272" s="5"/>
      <c r="KQV272" s="5"/>
      <c r="KQW272" s="5"/>
      <c r="KQX272" s="5"/>
      <c r="KQY272" s="5"/>
      <c r="KQZ272" s="5"/>
      <c r="KRA272" s="5"/>
      <c r="KRB272" s="5"/>
      <c r="KRC272" s="5"/>
      <c r="KRD272" s="5"/>
      <c r="KRE272" s="5"/>
      <c r="KRF272" s="5"/>
      <c r="KRG272" s="5"/>
      <c r="KRH272" s="5"/>
      <c r="KRI272" s="5"/>
      <c r="KRJ272" s="5"/>
      <c r="KRK272" s="5"/>
      <c r="KRL272" s="5"/>
      <c r="KRM272" s="5"/>
      <c r="KRN272" s="5"/>
      <c r="KRO272" s="5"/>
      <c r="KRP272" s="5"/>
      <c r="KRQ272" s="5"/>
      <c r="KRR272" s="5"/>
      <c r="KRS272" s="5"/>
      <c r="KRT272" s="5"/>
      <c r="KRU272" s="5"/>
      <c r="KRV272" s="5"/>
      <c r="KRW272" s="5"/>
      <c r="KRX272" s="5"/>
      <c r="KRY272" s="5"/>
      <c r="KRZ272" s="5"/>
      <c r="KSA272" s="5"/>
      <c r="KSB272" s="5"/>
      <c r="KSC272" s="5"/>
      <c r="KSD272" s="5"/>
      <c r="KSE272" s="5"/>
      <c r="KSF272" s="5"/>
      <c r="KSG272" s="5"/>
      <c r="KSH272" s="5"/>
      <c r="KSI272" s="5"/>
      <c r="KSJ272" s="5"/>
      <c r="KSK272" s="5"/>
      <c r="KSL272" s="5"/>
      <c r="KSM272" s="5"/>
      <c r="KSN272" s="5"/>
      <c r="KSO272" s="5"/>
      <c r="KSP272" s="5"/>
      <c r="KSQ272" s="5"/>
      <c r="KSR272" s="5"/>
      <c r="KSS272" s="5"/>
      <c r="KST272" s="5"/>
      <c r="KSU272" s="5"/>
      <c r="KSV272" s="5"/>
      <c r="KSW272" s="5"/>
      <c r="KSX272" s="5"/>
      <c r="KSY272" s="5"/>
      <c r="KSZ272" s="5"/>
      <c r="KTA272" s="5"/>
      <c r="KTB272" s="5"/>
      <c r="KTC272" s="5"/>
      <c r="KTD272" s="5"/>
      <c r="KTE272" s="5"/>
      <c r="KTF272" s="5"/>
      <c r="KTG272" s="5"/>
      <c r="KTH272" s="5"/>
      <c r="KTI272" s="5"/>
      <c r="KTJ272" s="5"/>
      <c r="KTK272" s="5"/>
      <c r="KTL272" s="5"/>
      <c r="KTM272" s="5"/>
      <c r="KTN272" s="5"/>
      <c r="KTO272" s="5"/>
      <c r="KTP272" s="5"/>
      <c r="KTQ272" s="5"/>
      <c r="KTR272" s="5"/>
      <c r="KTS272" s="5"/>
      <c r="KTT272" s="5"/>
      <c r="KTU272" s="5"/>
      <c r="KTV272" s="5"/>
      <c r="KTW272" s="5"/>
      <c r="KTX272" s="5"/>
      <c r="KTY272" s="5"/>
      <c r="KTZ272" s="5"/>
      <c r="KUA272" s="5"/>
      <c r="KUB272" s="5"/>
      <c r="KUC272" s="5"/>
      <c r="KUD272" s="5"/>
      <c r="KUE272" s="5"/>
      <c r="KUF272" s="5"/>
      <c r="KUG272" s="5"/>
      <c r="KUH272" s="5"/>
      <c r="KUI272" s="5"/>
      <c r="KUJ272" s="5"/>
      <c r="KUK272" s="5"/>
      <c r="KUL272" s="5"/>
      <c r="KUM272" s="5"/>
      <c r="KUN272" s="5"/>
      <c r="KUO272" s="5"/>
      <c r="KUP272" s="5"/>
      <c r="KUQ272" s="5"/>
      <c r="KUR272" s="5"/>
      <c r="KUS272" s="5"/>
      <c r="KUT272" s="5"/>
      <c r="KUU272" s="5"/>
      <c r="KUV272" s="5"/>
      <c r="KUW272" s="5"/>
      <c r="KUX272" s="5"/>
      <c r="KUY272" s="5"/>
      <c r="KUZ272" s="5"/>
      <c r="KVA272" s="5"/>
      <c r="KVB272" s="5"/>
      <c r="KVC272" s="5"/>
      <c r="KVD272" s="5"/>
      <c r="KVE272" s="5"/>
      <c r="KVF272" s="5"/>
      <c r="KVG272" s="5"/>
      <c r="KVH272" s="5"/>
      <c r="KVI272" s="5"/>
      <c r="KVJ272" s="5"/>
      <c r="KVK272" s="5"/>
      <c r="KVL272" s="5"/>
      <c r="KVM272" s="5"/>
      <c r="KVN272" s="5"/>
      <c r="KVO272" s="5"/>
      <c r="KVP272" s="5"/>
      <c r="KVQ272" s="5"/>
      <c r="KVR272" s="5"/>
      <c r="KVS272" s="5"/>
      <c r="KVT272" s="5"/>
      <c r="KVU272" s="5"/>
      <c r="KVV272" s="5"/>
      <c r="KVW272" s="5"/>
      <c r="KVX272" s="5"/>
      <c r="KVY272" s="5"/>
      <c r="KVZ272" s="5"/>
      <c r="KWA272" s="5"/>
      <c r="KWB272" s="5"/>
      <c r="KWC272" s="5"/>
      <c r="KWD272" s="5"/>
      <c r="KWE272" s="5"/>
      <c r="KWF272" s="5"/>
      <c r="KWG272" s="5"/>
      <c r="KWH272" s="5"/>
      <c r="KWI272" s="5"/>
      <c r="KWJ272" s="5"/>
      <c r="KWK272" s="5"/>
      <c r="KWL272" s="5"/>
      <c r="KWM272" s="5"/>
      <c r="KWN272" s="5"/>
      <c r="KWO272" s="5"/>
      <c r="KWP272" s="5"/>
      <c r="KWQ272" s="5"/>
      <c r="KWR272" s="5"/>
      <c r="KWS272" s="5"/>
      <c r="KWT272" s="5"/>
      <c r="KWU272" s="5"/>
      <c r="KWV272" s="5"/>
      <c r="KWW272" s="5"/>
      <c r="KWX272" s="5"/>
      <c r="KWY272" s="5"/>
      <c r="KWZ272" s="5"/>
      <c r="KXA272" s="5"/>
      <c r="KXB272" s="5"/>
      <c r="KXC272" s="5"/>
      <c r="KXD272" s="5"/>
      <c r="KXE272" s="5"/>
      <c r="KXF272" s="5"/>
      <c r="KXG272" s="5"/>
      <c r="KXH272" s="5"/>
      <c r="KXI272" s="5"/>
      <c r="KXJ272" s="5"/>
      <c r="KXK272" s="5"/>
      <c r="KXL272" s="5"/>
      <c r="KXM272" s="5"/>
      <c r="KXN272" s="5"/>
      <c r="KXO272" s="5"/>
      <c r="KXP272" s="5"/>
      <c r="KXQ272" s="5"/>
      <c r="KXR272" s="5"/>
      <c r="KXS272" s="5"/>
      <c r="KXT272" s="5"/>
      <c r="KXU272" s="5"/>
      <c r="KXV272" s="5"/>
      <c r="KXW272" s="5"/>
      <c r="KXX272" s="5"/>
      <c r="KXY272" s="5"/>
      <c r="KXZ272" s="5"/>
      <c r="KYA272" s="5"/>
      <c r="KYB272" s="5"/>
      <c r="KYC272" s="5"/>
      <c r="KYD272" s="5"/>
      <c r="KYE272" s="5"/>
      <c r="KYF272" s="5"/>
      <c r="KYG272" s="5"/>
      <c r="KYH272" s="5"/>
      <c r="KYI272" s="5"/>
      <c r="KYJ272" s="5"/>
      <c r="KYK272" s="5"/>
      <c r="KYL272" s="5"/>
      <c r="KYM272" s="5"/>
      <c r="KYN272" s="5"/>
      <c r="KYO272" s="5"/>
      <c r="KYP272" s="5"/>
      <c r="KYQ272" s="5"/>
      <c r="KYR272" s="5"/>
      <c r="KYS272" s="5"/>
      <c r="KYT272" s="5"/>
      <c r="KYU272" s="5"/>
      <c r="KYV272" s="5"/>
      <c r="KYW272" s="5"/>
      <c r="KYX272" s="5"/>
      <c r="KYY272" s="5"/>
      <c r="KYZ272" s="5"/>
      <c r="KZA272" s="5"/>
      <c r="KZB272" s="5"/>
      <c r="KZC272" s="5"/>
      <c r="KZD272" s="5"/>
      <c r="KZE272" s="5"/>
      <c r="KZF272" s="5"/>
      <c r="KZG272" s="5"/>
      <c r="KZH272" s="5"/>
      <c r="KZI272" s="5"/>
      <c r="KZJ272" s="5"/>
      <c r="KZK272" s="5"/>
      <c r="KZL272" s="5"/>
      <c r="KZM272" s="5"/>
      <c r="KZN272" s="5"/>
      <c r="KZO272" s="5"/>
      <c r="KZP272" s="5"/>
      <c r="KZQ272" s="5"/>
      <c r="KZR272" s="5"/>
      <c r="KZS272" s="5"/>
      <c r="KZT272" s="5"/>
      <c r="KZU272" s="5"/>
      <c r="KZV272" s="5"/>
      <c r="KZW272" s="5"/>
      <c r="KZX272" s="5"/>
      <c r="KZY272" s="5"/>
      <c r="KZZ272" s="5"/>
      <c r="LAA272" s="5"/>
      <c r="LAB272" s="5"/>
      <c r="LAC272" s="5"/>
      <c r="LAD272" s="5"/>
      <c r="LAE272" s="5"/>
      <c r="LAF272" s="5"/>
      <c r="LAG272" s="5"/>
      <c r="LAH272" s="5"/>
      <c r="LAI272" s="5"/>
      <c r="LAJ272" s="5"/>
      <c r="LAK272" s="5"/>
      <c r="LAL272" s="5"/>
      <c r="LAM272" s="5"/>
      <c r="LAN272" s="5"/>
      <c r="LAO272" s="5"/>
      <c r="LAP272" s="5"/>
      <c r="LAQ272" s="5"/>
      <c r="LAR272" s="5"/>
      <c r="LAS272" s="5"/>
      <c r="LAT272" s="5"/>
      <c r="LAU272" s="5"/>
      <c r="LAV272" s="5"/>
      <c r="LAW272" s="5"/>
      <c r="LAX272" s="5"/>
      <c r="LAY272" s="5"/>
      <c r="LAZ272" s="5"/>
      <c r="LBA272" s="5"/>
      <c r="LBB272" s="5"/>
      <c r="LBC272" s="5"/>
      <c r="LBD272" s="5"/>
      <c r="LBE272" s="5"/>
      <c r="LBF272" s="5"/>
      <c r="LBG272" s="5"/>
      <c r="LBH272" s="5"/>
      <c r="LBI272" s="5"/>
      <c r="LBJ272" s="5"/>
      <c r="LBK272" s="5"/>
      <c r="LBL272" s="5"/>
      <c r="LBM272" s="5"/>
      <c r="LBN272" s="5"/>
      <c r="LBO272" s="5"/>
      <c r="LBP272" s="5"/>
      <c r="LBQ272" s="5"/>
      <c r="LBR272" s="5"/>
      <c r="LBS272" s="5"/>
      <c r="LBT272" s="5"/>
      <c r="LBU272" s="5"/>
      <c r="LBV272" s="5"/>
      <c r="LBW272" s="5"/>
      <c r="LBX272" s="5"/>
      <c r="LBY272" s="5"/>
      <c r="LBZ272" s="5"/>
      <c r="LCA272" s="5"/>
      <c r="LCB272" s="5"/>
      <c r="LCC272" s="5"/>
      <c r="LCD272" s="5"/>
      <c r="LCE272" s="5"/>
      <c r="LCF272" s="5"/>
      <c r="LCG272" s="5"/>
      <c r="LCH272" s="5"/>
      <c r="LCI272" s="5"/>
      <c r="LCJ272" s="5"/>
      <c r="LCK272" s="5"/>
      <c r="LCL272" s="5"/>
      <c r="LCM272" s="5"/>
      <c r="LCN272" s="5"/>
      <c r="LCO272" s="5"/>
      <c r="LCP272" s="5"/>
      <c r="LCQ272" s="5"/>
      <c r="LCR272" s="5"/>
      <c r="LCS272" s="5"/>
      <c r="LCT272" s="5"/>
      <c r="LCU272" s="5"/>
      <c r="LCV272" s="5"/>
      <c r="LCW272" s="5"/>
      <c r="LCX272" s="5"/>
      <c r="LCY272" s="5"/>
      <c r="LCZ272" s="5"/>
      <c r="LDA272" s="5"/>
      <c r="LDB272" s="5"/>
      <c r="LDC272" s="5"/>
      <c r="LDD272" s="5"/>
      <c r="LDE272" s="5"/>
      <c r="LDF272" s="5"/>
      <c r="LDG272" s="5"/>
      <c r="LDH272" s="5"/>
      <c r="LDI272" s="5"/>
      <c r="LDJ272" s="5"/>
      <c r="LDK272" s="5"/>
      <c r="LDL272" s="5"/>
      <c r="LDM272" s="5"/>
      <c r="LDN272" s="5"/>
      <c r="LDO272" s="5"/>
      <c r="LDP272" s="5"/>
      <c r="LDQ272" s="5"/>
      <c r="LDR272" s="5"/>
      <c r="LDS272" s="5"/>
      <c r="LDT272" s="5"/>
      <c r="LDU272" s="5"/>
      <c r="LDV272" s="5"/>
      <c r="LDW272" s="5"/>
      <c r="LDX272" s="5"/>
      <c r="LDY272" s="5"/>
      <c r="LDZ272" s="5"/>
      <c r="LEA272" s="5"/>
      <c r="LEB272" s="5"/>
      <c r="LEC272" s="5"/>
      <c r="LED272" s="5"/>
      <c r="LEE272" s="5"/>
      <c r="LEF272" s="5"/>
      <c r="LEG272" s="5"/>
      <c r="LEH272" s="5"/>
      <c r="LEI272" s="5"/>
      <c r="LEJ272" s="5"/>
      <c r="LEK272" s="5"/>
      <c r="LEL272" s="5"/>
      <c r="LEM272" s="5"/>
      <c r="LEN272" s="5"/>
      <c r="LEO272" s="5"/>
      <c r="LEP272" s="5"/>
      <c r="LEQ272" s="5"/>
      <c r="LER272" s="5"/>
      <c r="LES272" s="5"/>
      <c r="LET272" s="5"/>
      <c r="LEU272" s="5"/>
      <c r="LEV272" s="5"/>
      <c r="LEW272" s="5"/>
      <c r="LEX272" s="5"/>
      <c r="LEY272" s="5"/>
      <c r="LEZ272" s="5"/>
      <c r="LFA272" s="5"/>
      <c r="LFB272" s="5"/>
      <c r="LFC272" s="5"/>
      <c r="LFD272" s="5"/>
      <c r="LFE272" s="5"/>
      <c r="LFF272" s="5"/>
      <c r="LFG272" s="5"/>
      <c r="LFH272" s="5"/>
      <c r="LFI272" s="5"/>
      <c r="LFJ272" s="5"/>
      <c r="LFK272" s="5"/>
      <c r="LFL272" s="5"/>
      <c r="LFM272" s="5"/>
      <c r="LFN272" s="5"/>
      <c r="LFO272" s="5"/>
      <c r="LFP272" s="5"/>
      <c r="LFQ272" s="5"/>
      <c r="LFR272" s="5"/>
      <c r="LFS272" s="5"/>
      <c r="LFT272" s="5"/>
      <c r="LFU272" s="5"/>
      <c r="LFV272" s="5"/>
      <c r="LFW272" s="5"/>
      <c r="LFX272" s="5"/>
      <c r="LFY272" s="5"/>
      <c r="LFZ272" s="5"/>
      <c r="LGA272" s="5"/>
      <c r="LGB272" s="5"/>
      <c r="LGC272" s="5"/>
      <c r="LGD272" s="5"/>
      <c r="LGE272" s="5"/>
      <c r="LGF272" s="5"/>
      <c r="LGG272" s="5"/>
      <c r="LGH272" s="5"/>
      <c r="LGI272" s="5"/>
      <c r="LGJ272" s="5"/>
      <c r="LGK272" s="5"/>
      <c r="LGL272" s="5"/>
      <c r="LGM272" s="5"/>
      <c r="LGN272" s="5"/>
      <c r="LGO272" s="5"/>
      <c r="LGP272" s="5"/>
      <c r="LGQ272" s="5"/>
      <c r="LGR272" s="5"/>
      <c r="LGS272" s="5"/>
      <c r="LGT272" s="5"/>
      <c r="LGU272" s="5"/>
      <c r="LGV272" s="5"/>
      <c r="LGW272" s="5"/>
      <c r="LGX272" s="5"/>
      <c r="LGY272" s="5"/>
      <c r="LGZ272" s="5"/>
      <c r="LHA272" s="5"/>
      <c r="LHB272" s="5"/>
      <c r="LHC272" s="5"/>
      <c r="LHD272" s="5"/>
      <c r="LHE272" s="5"/>
      <c r="LHF272" s="5"/>
      <c r="LHG272" s="5"/>
      <c r="LHH272" s="5"/>
      <c r="LHI272" s="5"/>
      <c r="LHJ272" s="5"/>
      <c r="LHK272" s="5"/>
      <c r="LHL272" s="5"/>
      <c r="LHM272" s="5"/>
      <c r="LHN272" s="5"/>
      <c r="LHO272" s="5"/>
      <c r="LHP272" s="5"/>
      <c r="LHQ272" s="5"/>
      <c r="LHR272" s="5"/>
      <c r="LHS272" s="5"/>
      <c r="LHT272" s="5"/>
      <c r="LHU272" s="5"/>
      <c r="LHV272" s="5"/>
      <c r="LHW272" s="5"/>
      <c r="LHX272" s="5"/>
      <c r="LHY272" s="5"/>
      <c r="LHZ272" s="5"/>
      <c r="LIA272" s="5"/>
      <c r="LIB272" s="5"/>
      <c r="LIC272" s="5"/>
      <c r="LID272" s="5"/>
      <c r="LIE272" s="5"/>
      <c r="LIF272" s="5"/>
      <c r="LIG272" s="5"/>
      <c r="LIH272" s="5"/>
      <c r="LII272" s="5"/>
      <c r="LIJ272" s="5"/>
      <c r="LIK272" s="5"/>
      <c r="LIL272" s="5"/>
      <c r="LIM272" s="5"/>
      <c r="LIN272" s="5"/>
      <c r="LIO272" s="5"/>
      <c r="LIP272" s="5"/>
      <c r="LIQ272" s="5"/>
      <c r="LIR272" s="5"/>
      <c r="LIS272" s="5"/>
      <c r="LIT272" s="5"/>
      <c r="LIU272" s="5"/>
      <c r="LIV272" s="5"/>
      <c r="LIW272" s="5"/>
      <c r="LIX272" s="5"/>
      <c r="LIY272" s="5"/>
      <c r="LIZ272" s="5"/>
      <c r="LJA272" s="5"/>
      <c r="LJB272" s="5"/>
      <c r="LJC272" s="5"/>
      <c r="LJD272" s="5"/>
      <c r="LJE272" s="5"/>
      <c r="LJF272" s="5"/>
      <c r="LJG272" s="5"/>
      <c r="LJH272" s="5"/>
      <c r="LJI272" s="5"/>
      <c r="LJJ272" s="5"/>
      <c r="LJK272" s="5"/>
      <c r="LJL272" s="5"/>
      <c r="LJM272" s="5"/>
      <c r="LJN272" s="5"/>
      <c r="LJO272" s="5"/>
      <c r="LJP272" s="5"/>
      <c r="LJQ272" s="5"/>
      <c r="LJR272" s="5"/>
      <c r="LJS272" s="5"/>
      <c r="LJT272" s="5"/>
      <c r="LJU272" s="5"/>
      <c r="LJV272" s="5"/>
      <c r="LJW272" s="5"/>
      <c r="LJX272" s="5"/>
      <c r="LJY272" s="5"/>
      <c r="LJZ272" s="5"/>
      <c r="LKA272" s="5"/>
      <c r="LKB272" s="5"/>
      <c r="LKC272" s="5"/>
      <c r="LKD272" s="5"/>
      <c r="LKE272" s="5"/>
      <c r="LKF272" s="5"/>
      <c r="LKG272" s="5"/>
      <c r="LKH272" s="5"/>
      <c r="LKI272" s="5"/>
      <c r="LKJ272" s="5"/>
      <c r="LKK272" s="5"/>
      <c r="LKL272" s="5"/>
      <c r="LKM272" s="5"/>
      <c r="LKN272" s="5"/>
      <c r="LKO272" s="5"/>
      <c r="LKP272" s="5"/>
      <c r="LKQ272" s="5"/>
      <c r="LKR272" s="5"/>
      <c r="LKS272" s="5"/>
      <c r="LKT272" s="5"/>
      <c r="LKU272" s="5"/>
      <c r="LKV272" s="5"/>
      <c r="LKW272" s="5"/>
      <c r="LKX272" s="5"/>
      <c r="LKY272" s="5"/>
      <c r="LKZ272" s="5"/>
      <c r="LLA272" s="5"/>
      <c r="LLB272" s="5"/>
      <c r="LLC272" s="5"/>
      <c r="LLD272" s="5"/>
      <c r="LLE272" s="5"/>
      <c r="LLF272" s="5"/>
      <c r="LLG272" s="5"/>
      <c r="LLH272" s="5"/>
      <c r="LLI272" s="5"/>
      <c r="LLJ272" s="5"/>
      <c r="LLK272" s="5"/>
      <c r="LLL272" s="5"/>
      <c r="LLM272" s="5"/>
      <c r="LLN272" s="5"/>
      <c r="LLO272" s="5"/>
      <c r="LLP272" s="5"/>
      <c r="LLQ272" s="5"/>
      <c r="LLR272" s="5"/>
      <c r="LLS272" s="5"/>
      <c r="LLT272" s="5"/>
      <c r="LLU272" s="5"/>
      <c r="LLV272" s="5"/>
      <c r="LLW272" s="5"/>
      <c r="LLX272" s="5"/>
      <c r="LLY272" s="5"/>
      <c r="LLZ272" s="5"/>
      <c r="LMA272" s="5"/>
      <c r="LMB272" s="5"/>
      <c r="LMC272" s="5"/>
      <c r="LMD272" s="5"/>
      <c r="LME272" s="5"/>
      <c r="LMF272" s="5"/>
      <c r="LMG272" s="5"/>
      <c r="LMH272" s="5"/>
      <c r="LMI272" s="5"/>
      <c r="LMJ272" s="5"/>
      <c r="LMK272" s="5"/>
      <c r="LML272" s="5"/>
      <c r="LMM272" s="5"/>
      <c r="LMN272" s="5"/>
      <c r="LMO272" s="5"/>
      <c r="LMP272" s="5"/>
      <c r="LMQ272" s="5"/>
      <c r="LMR272" s="5"/>
      <c r="LMS272" s="5"/>
      <c r="LMT272" s="5"/>
      <c r="LMU272" s="5"/>
      <c r="LMV272" s="5"/>
      <c r="LMW272" s="5"/>
      <c r="LMX272" s="5"/>
      <c r="LMY272" s="5"/>
      <c r="LMZ272" s="5"/>
      <c r="LNA272" s="5"/>
      <c r="LNB272" s="5"/>
      <c r="LNC272" s="5"/>
      <c r="LND272" s="5"/>
      <c r="LNE272" s="5"/>
      <c r="LNF272" s="5"/>
      <c r="LNG272" s="5"/>
      <c r="LNH272" s="5"/>
      <c r="LNI272" s="5"/>
      <c r="LNJ272" s="5"/>
      <c r="LNK272" s="5"/>
      <c r="LNL272" s="5"/>
      <c r="LNM272" s="5"/>
      <c r="LNN272" s="5"/>
      <c r="LNO272" s="5"/>
      <c r="LNP272" s="5"/>
      <c r="LNQ272" s="5"/>
      <c r="LNR272" s="5"/>
      <c r="LNS272" s="5"/>
      <c r="LNT272" s="5"/>
      <c r="LNU272" s="5"/>
      <c r="LNV272" s="5"/>
      <c r="LNW272" s="5"/>
      <c r="LNX272" s="5"/>
      <c r="LNY272" s="5"/>
      <c r="LNZ272" s="5"/>
      <c r="LOA272" s="5"/>
      <c r="LOB272" s="5"/>
      <c r="LOC272" s="5"/>
      <c r="LOD272" s="5"/>
      <c r="LOE272" s="5"/>
      <c r="LOF272" s="5"/>
      <c r="LOG272" s="5"/>
      <c r="LOH272" s="5"/>
      <c r="LOI272" s="5"/>
      <c r="LOJ272" s="5"/>
      <c r="LOK272" s="5"/>
      <c r="LOL272" s="5"/>
      <c r="LOM272" s="5"/>
      <c r="LON272" s="5"/>
      <c r="LOO272" s="5"/>
      <c r="LOP272" s="5"/>
      <c r="LOQ272" s="5"/>
      <c r="LOR272" s="5"/>
      <c r="LOS272" s="5"/>
      <c r="LOT272" s="5"/>
      <c r="LOU272" s="5"/>
      <c r="LOV272" s="5"/>
      <c r="LOW272" s="5"/>
      <c r="LOX272" s="5"/>
      <c r="LOY272" s="5"/>
      <c r="LOZ272" s="5"/>
      <c r="LPA272" s="5"/>
      <c r="LPB272" s="5"/>
      <c r="LPC272" s="5"/>
      <c r="LPD272" s="5"/>
      <c r="LPE272" s="5"/>
      <c r="LPF272" s="5"/>
      <c r="LPG272" s="5"/>
      <c r="LPH272" s="5"/>
      <c r="LPI272" s="5"/>
      <c r="LPJ272" s="5"/>
      <c r="LPK272" s="5"/>
      <c r="LPL272" s="5"/>
      <c r="LPM272" s="5"/>
      <c r="LPN272" s="5"/>
      <c r="LPO272" s="5"/>
      <c r="LPP272" s="5"/>
      <c r="LPQ272" s="5"/>
      <c r="LPR272" s="5"/>
      <c r="LPS272" s="5"/>
      <c r="LPT272" s="5"/>
      <c r="LPU272" s="5"/>
      <c r="LPV272" s="5"/>
      <c r="LPW272" s="5"/>
      <c r="LPX272" s="5"/>
      <c r="LPY272" s="5"/>
      <c r="LPZ272" s="5"/>
      <c r="LQA272" s="5"/>
      <c r="LQB272" s="5"/>
      <c r="LQC272" s="5"/>
      <c r="LQD272" s="5"/>
      <c r="LQE272" s="5"/>
      <c r="LQF272" s="5"/>
      <c r="LQG272" s="5"/>
      <c r="LQH272" s="5"/>
      <c r="LQI272" s="5"/>
      <c r="LQJ272" s="5"/>
      <c r="LQK272" s="5"/>
      <c r="LQL272" s="5"/>
      <c r="LQM272" s="5"/>
      <c r="LQN272" s="5"/>
      <c r="LQO272" s="5"/>
      <c r="LQP272" s="5"/>
      <c r="LQQ272" s="5"/>
      <c r="LQR272" s="5"/>
      <c r="LQS272" s="5"/>
      <c r="LQT272" s="5"/>
      <c r="LQU272" s="5"/>
      <c r="LQV272" s="5"/>
      <c r="LQW272" s="5"/>
      <c r="LQX272" s="5"/>
      <c r="LQY272" s="5"/>
      <c r="LQZ272" s="5"/>
      <c r="LRA272" s="5"/>
      <c r="LRB272" s="5"/>
      <c r="LRC272" s="5"/>
      <c r="LRD272" s="5"/>
      <c r="LRE272" s="5"/>
      <c r="LRF272" s="5"/>
      <c r="LRG272" s="5"/>
      <c r="LRH272" s="5"/>
      <c r="LRI272" s="5"/>
      <c r="LRJ272" s="5"/>
      <c r="LRK272" s="5"/>
      <c r="LRL272" s="5"/>
      <c r="LRM272" s="5"/>
      <c r="LRN272" s="5"/>
      <c r="LRO272" s="5"/>
      <c r="LRP272" s="5"/>
      <c r="LRQ272" s="5"/>
      <c r="LRR272" s="5"/>
      <c r="LRS272" s="5"/>
      <c r="LRT272" s="5"/>
      <c r="LRU272" s="5"/>
      <c r="LRV272" s="5"/>
      <c r="LRW272" s="5"/>
      <c r="LRX272" s="5"/>
      <c r="LRY272" s="5"/>
      <c r="LRZ272" s="5"/>
      <c r="LSA272" s="5"/>
      <c r="LSB272" s="5"/>
      <c r="LSC272" s="5"/>
      <c r="LSD272" s="5"/>
      <c r="LSE272" s="5"/>
      <c r="LSF272" s="5"/>
      <c r="LSG272" s="5"/>
      <c r="LSH272" s="5"/>
      <c r="LSI272" s="5"/>
      <c r="LSJ272" s="5"/>
      <c r="LSK272" s="5"/>
      <c r="LSL272" s="5"/>
      <c r="LSM272" s="5"/>
      <c r="LSN272" s="5"/>
      <c r="LSO272" s="5"/>
      <c r="LSP272" s="5"/>
      <c r="LSQ272" s="5"/>
      <c r="LSR272" s="5"/>
      <c r="LSS272" s="5"/>
      <c r="LST272" s="5"/>
      <c r="LSU272" s="5"/>
      <c r="LSV272" s="5"/>
      <c r="LSW272" s="5"/>
      <c r="LSX272" s="5"/>
      <c r="LSY272" s="5"/>
      <c r="LSZ272" s="5"/>
      <c r="LTA272" s="5"/>
      <c r="LTB272" s="5"/>
      <c r="LTC272" s="5"/>
      <c r="LTD272" s="5"/>
      <c r="LTE272" s="5"/>
      <c r="LTF272" s="5"/>
      <c r="LTG272" s="5"/>
      <c r="LTH272" s="5"/>
      <c r="LTI272" s="5"/>
      <c r="LTJ272" s="5"/>
      <c r="LTK272" s="5"/>
      <c r="LTL272" s="5"/>
      <c r="LTM272" s="5"/>
      <c r="LTN272" s="5"/>
      <c r="LTO272" s="5"/>
      <c r="LTP272" s="5"/>
      <c r="LTQ272" s="5"/>
      <c r="LTR272" s="5"/>
      <c r="LTS272" s="5"/>
      <c r="LTT272" s="5"/>
      <c r="LTU272" s="5"/>
      <c r="LTV272" s="5"/>
      <c r="LTW272" s="5"/>
      <c r="LTX272" s="5"/>
      <c r="LTY272" s="5"/>
      <c r="LTZ272" s="5"/>
      <c r="LUA272" s="5"/>
      <c r="LUB272" s="5"/>
      <c r="LUC272" s="5"/>
      <c r="LUD272" s="5"/>
      <c r="LUE272" s="5"/>
      <c r="LUF272" s="5"/>
      <c r="LUG272" s="5"/>
      <c r="LUH272" s="5"/>
      <c r="LUI272" s="5"/>
      <c r="LUJ272" s="5"/>
      <c r="LUK272" s="5"/>
      <c r="LUL272" s="5"/>
      <c r="LUM272" s="5"/>
      <c r="LUN272" s="5"/>
      <c r="LUO272" s="5"/>
      <c r="LUP272" s="5"/>
      <c r="LUQ272" s="5"/>
      <c r="LUR272" s="5"/>
      <c r="LUS272" s="5"/>
      <c r="LUT272" s="5"/>
      <c r="LUU272" s="5"/>
      <c r="LUV272" s="5"/>
      <c r="LUW272" s="5"/>
      <c r="LUX272" s="5"/>
      <c r="LUY272" s="5"/>
      <c r="LUZ272" s="5"/>
      <c r="LVA272" s="5"/>
      <c r="LVB272" s="5"/>
      <c r="LVC272" s="5"/>
      <c r="LVD272" s="5"/>
      <c r="LVE272" s="5"/>
      <c r="LVF272" s="5"/>
      <c r="LVG272" s="5"/>
      <c r="LVH272" s="5"/>
      <c r="LVI272" s="5"/>
      <c r="LVJ272" s="5"/>
      <c r="LVK272" s="5"/>
      <c r="LVL272" s="5"/>
      <c r="LVM272" s="5"/>
      <c r="LVN272" s="5"/>
      <c r="LVO272" s="5"/>
      <c r="LVP272" s="5"/>
      <c r="LVQ272" s="5"/>
      <c r="LVR272" s="5"/>
      <c r="LVS272" s="5"/>
      <c r="LVT272" s="5"/>
      <c r="LVU272" s="5"/>
      <c r="LVV272" s="5"/>
      <c r="LVW272" s="5"/>
      <c r="LVX272" s="5"/>
      <c r="LVY272" s="5"/>
      <c r="LVZ272" s="5"/>
      <c r="LWA272" s="5"/>
      <c r="LWB272" s="5"/>
      <c r="LWC272" s="5"/>
      <c r="LWD272" s="5"/>
      <c r="LWE272" s="5"/>
      <c r="LWF272" s="5"/>
      <c r="LWG272" s="5"/>
      <c r="LWH272" s="5"/>
      <c r="LWI272" s="5"/>
      <c r="LWJ272" s="5"/>
      <c r="LWK272" s="5"/>
      <c r="LWL272" s="5"/>
      <c r="LWM272" s="5"/>
      <c r="LWN272" s="5"/>
      <c r="LWO272" s="5"/>
      <c r="LWP272" s="5"/>
      <c r="LWQ272" s="5"/>
      <c r="LWR272" s="5"/>
      <c r="LWS272" s="5"/>
      <c r="LWT272" s="5"/>
      <c r="LWU272" s="5"/>
      <c r="LWV272" s="5"/>
      <c r="LWW272" s="5"/>
      <c r="LWX272" s="5"/>
      <c r="LWY272" s="5"/>
      <c r="LWZ272" s="5"/>
      <c r="LXA272" s="5"/>
      <c r="LXB272" s="5"/>
      <c r="LXC272" s="5"/>
      <c r="LXD272" s="5"/>
      <c r="LXE272" s="5"/>
      <c r="LXF272" s="5"/>
      <c r="LXG272" s="5"/>
      <c r="LXH272" s="5"/>
      <c r="LXI272" s="5"/>
      <c r="LXJ272" s="5"/>
      <c r="LXK272" s="5"/>
      <c r="LXL272" s="5"/>
      <c r="LXM272" s="5"/>
      <c r="LXN272" s="5"/>
      <c r="LXO272" s="5"/>
      <c r="LXP272" s="5"/>
      <c r="LXQ272" s="5"/>
      <c r="LXR272" s="5"/>
      <c r="LXS272" s="5"/>
      <c r="LXT272" s="5"/>
      <c r="LXU272" s="5"/>
      <c r="LXV272" s="5"/>
      <c r="LXW272" s="5"/>
      <c r="LXX272" s="5"/>
      <c r="LXY272" s="5"/>
      <c r="LXZ272" s="5"/>
      <c r="LYA272" s="5"/>
      <c r="LYB272" s="5"/>
      <c r="LYC272" s="5"/>
      <c r="LYD272" s="5"/>
      <c r="LYE272" s="5"/>
      <c r="LYF272" s="5"/>
      <c r="LYG272" s="5"/>
      <c r="LYH272" s="5"/>
      <c r="LYI272" s="5"/>
      <c r="LYJ272" s="5"/>
      <c r="LYK272" s="5"/>
      <c r="LYL272" s="5"/>
      <c r="LYM272" s="5"/>
      <c r="LYN272" s="5"/>
      <c r="LYO272" s="5"/>
      <c r="LYP272" s="5"/>
      <c r="LYQ272" s="5"/>
      <c r="LYR272" s="5"/>
      <c r="LYS272" s="5"/>
      <c r="LYT272" s="5"/>
      <c r="LYU272" s="5"/>
      <c r="LYV272" s="5"/>
      <c r="LYW272" s="5"/>
      <c r="LYX272" s="5"/>
      <c r="LYY272" s="5"/>
      <c r="LYZ272" s="5"/>
      <c r="LZA272" s="5"/>
      <c r="LZB272" s="5"/>
      <c r="LZC272" s="5"/>
      <c r="LZD272" s="5"/>
      <c r="LZE272" s="5"/>
      <c r="LZF272" s="5"/>
      <c r="LZG272" s="5"/>
      <c r="LZH272" s="5"/>
      <c r="LZI272" s="5"/>
      <c r="LZJ272" s="5"/>
      <c r="LZK272" s="5"/>
      <c r="LZL272" s="5"/>
      <c r="LZM272" s="5"/>
      <c r="LZN272" s="5"/>
      <c r="LZO272" s="5"/>
      <c r="LZP272" s="5"/>
      <c r="LZQ272" s="5"/>
      <c r="LZR272" s="5"/>
      <c r="LZS272" s="5"/>
      <c r="LZT272" s="5"/>
      <c r="LZU272" s="5"/>
      <c r="LZV272" s="5"/>
      <c r="LZW272" s="5"/>
      <c r="LZX272" s="5"/>
      <c r="LZY272" s="5"/>
      <c r="LZZ272" s="5"/>
      <c r="MAA272" s="5"/>
      <c r="MAB272" s="5"/>
      <c r="MAC272" s="5"/>
      <c r="MAD272" s="5"/>
      <c r="MAE272" s="5"/>
      <c r="MAF272" s="5"/>
      <c r="MAG272" s="5"/>
      <c r="MAH272" s="5"/>
      <c r="MAI272" s="5"/>
      <c r="MAJ272" s="5"/>
      <c r="MAK272" s="5"/>
      <c r="MAL272" s="5"/>
      <c r="MAM272" s="5"/>
      <c r="MAN272" s="5"/>
      <c r="MAO272" s="5"/>
      <c r="MAP272" s="5"/>
      <c r="MAQ272" s="5"/>
      <c r="MAR272" s="5"/>
      <c r="MAS272" s="5"/>
      <c r="MAT272" s="5"/>
      <c r="MAU272" s="5"/>
      <c r="MAV272" s="5"/>
      <c r="MAW272" s="5"/>
      <c r="MAX272" s="5"/>
      <c r="MAY272" s="5"/>
      <c r="MAZ272" s="5"/>
      <c r="MBA272" s="5"/>
      <c r="MBB272" s="5"/>
      <c r="MBC272" s="5"/>
      <c r="MBD272" s="5"/>
      <c r="MBE272" s="5"/>
      <c r="MBF272" s="5"/>
      <c r="MBG272" s="5"/>
      <c r="MBH272" s="5"/>
      <c r="MBI272" s="5"/>
      <c r="MBJ272" s="5"/>
      <c r="MBK272" s="5"/>
      <c r="MBL272" s="5"/>
      <c r="MBM272" s="5"/>
      <c r="MBN272" s="5"/>
      <c r="MBO272" s="5"/>
      <c r="MBP272" s="5"/>
      <c r="MBQ272" s="5"/>
      <c r="MBR272" s="5"/>
      <c r="MBS272" s="5"/>
      <c r="MBT272" s="5"/>
      <c r="MBU272" s="5"/>
      <c r="MBV272" s="5"/>
      <c r="MBW272" s="5"/>
      <c r="MBX272" s="5"/>
      <c r="MBY272" s="5"/>
      <c r="MBZ272" s="5"/>
      <c r="MCA272" s="5"/>
      <c r="MCB272" s="5"/>
      <c r="MCC272" s="5"/>
      <c r="MCD272" s="5"/>
      <c r="MCE272" s="5"/>
      <c r="MCF272" s="5"/>
      <c r="MCG272" s="5"/>
      <c r="MCH272" s="5"/>
      <c r="MCI272" s="5"/>
      <c r="MCJ272" s="5"/>
      <c r="MCK272" s="5"/>
      <c r="MCL272" s="5"/>
      <c r="MCM272" s="5"/>
      <c r="MCN272" s="5"/>
      <c r="MCO272" s="5"/>
      <c r="MCP272" s="5"/>
      <c r="MCQ272" s="5"/>
      <c r="MCR272" s="5"/>
      <c r="MCS272" s="5"/>
      <c r="MCT272" s="5"/>
      <c r="MCU272" s="5"/>
      <c r="MCV272" s="5"/>
      <c r="MCW272" s="5"/>
      <c r="MCX272" s="5"/>
      <c r="MCY272" s="5"/>
      <c r="MCZ272" s="5"/>
      <c r="MDA272" s="5"/>
      <c r="MDB272" s="5"/>
      <c r="MDC272" s="5"/>
      <c r="MDD272" s="5"/>
      <c r="MDE272" s="5"/>
      <c r="MDF272" s="5"/>
      <c r="MDG272" s="5"/>
      <c r="MDH272" s="5"/>
      <c r="MDI272" s="5"/>
      <c r="MDJ272" s="5"/>
      <c r="MDK272" s="5"/>
      <c r="MDL272" s="5"/>
      <c r="MDM272" s="5"/>
      <c r="MDN272" s="5"/>
      <c r="MDO272" s="5"/>
      <c r="MDP272" s="5"/>
      <c r="MDQ272" s="5"/>
      <c r="MDR272" s="5"/>
      <c r="MDS272" s="5"/>
      <c r="MDT272" s="5"/>
      <c r="MDU272" s="5"/>
      <c r="MDV272" s="5"/>
      <c r="MDW272" s="5"/>
      <c r="MDX272" s="5"/>
      <c r="MDY272" s="5"/>
      <c r="MDZ272" s="5"/>
      <c r="MEA272" s="5"/>
      <c r="MEB272" s="5"/>
      <c r="MEC272" s="5"/>
      <c r="MED272" s="5"/>
      <c r="MEE272" s="5"/>
      <c r="MEF272" s="5"/>
      <c r="MEG272" s="5"/>
      <c r="MEH272" s="5"/>
      <c r="MEI272" s="5"/>
      <c r="MEJ272" s="5"/>
      <c r="MEK272" s="5"/>
      <c r="MEL272" s="5"/>
      <c r="MEM272" s="5"/>
      <c r="MEN272" s="5"/>
      <c r="MEO272" s="5"/>
      <c r="MEP272" s="5"/>
      <c r="MEQ272" s="5"/>
      <c r="MER272" s="5"/>
      <c r="MES272" s="5"/>
      <c r="MET272" s="5"/>
      <c r="MEU272" s="5"/>
      <c r="MEV272" s="5"/>
      <c r="MEW272" s="5"/>
      <c r="MEX272" s="5"/>
      <c r="MEY272" s="5"/>
      <c r="MEZ272" s="5"/>
      <c r="MFA272" s="5"/>
      <c r="MFB272" s="5"/>
      <c r="MFC272" s="5"/>
      <c r="MFD272" s="5"/>
      <c r="MFE272" s="5"/>
      <c r="MFF272" s="5"/>
      <c r="MFG272" s="5"/>
      <c r="MFH272" s="5"/>
      <c r="MFI272" s="5"/>
      <c r="MFJ272" s="5"/>
      <c r="MFK272" s="5"/>
      <c r="MFL272" s="5"/>
      <c r="MFM272" s="5"/>
      <c r="MFN272" s="5"/>
      <c r="MFO272" s="5"/>
      <c r="MFP272" s="5"/>
      <c r="MFQ272" s="5"/>
      <c r="MFR272" s="5"/>
      <c r="MFS272" s="5"/>
      <c r="MFT272" s="5"/>
      <c r="MFU272" s="5"/>
      <c r="MFV272" s="5"/>
      <c r="MFW272" s="5"/>
      <c r="MFX272" s="5"/>
      <c r="MFY272" s="5"/>
      <c r="MFZ272" s="5"/>
      <c r="MGA272" s="5"/>
      <c r="MGB272" s="5"/>
      <c r="MGC272" s="5"/>
      <c r="MGD272" s="5"/>
      <c r="MGE272" s="5"/>
      <c r="MGF272" s="5"/>
      <c r="MGG272" s="5"/>
      <c r="MGH272" s="5"/>
      <c r="MGI272" s="5"/>
      <c r="MGJ272" s="5"/>
      <c r="MGK272" s="5"/>
      <c r="MGL272" s="5"/>
      <c r="MGM272" s="5"/>
      <c r="MGN272" s="5"/>
      <c r="MGO272" s="5"/>
      <c r="MGP272" s="5"/>
      <c r="MGQ272" s="5"/>
      <c r="MGR272" s="5"/>
      <c r="MGS272" s="5"/>
      <c r="MGT272" s="5"/>
      <c r="MGU272" s="5"/>
      <c r="MGV272" s="5"/>
      <c r="MGW272" s="5"/>
      <c r="MGX272" s="5"/>
      <c r="MGY272" s="5"/>
      <c r="MGZ272" s="5"/>
      <c r="MHA272" s="5"/>
      <c r="MHB272" s="5"/>
      <c r="MHC272" s="5"/>
      <c r="MHD272" s="5"/>
      <c r="MHE272" s="5"/>
      <c r="MHF272" s="5"/>
      <c r="MHG272" s="5"/>
      <c r="MHH272" s="5"/>
      <c r="MHI272" s="5"/>
      <c r="MHJ272" s="5"/>
      <c r="MHK272" s="5"/>
      <c r="MHL272" s="5"/>
      <c r="MHM272" s="5"/>
      <c r="MHN272" s="5"/>
      <c r="MHO272" s="5"/>
      <c r="MHP272" s="5"/>
      <c r="MHQ272" s="5"/>
      <c r="MHR272" s="5"/>
      <c r="MHS272" s="5"/>
      <c r="MHT272" s="5"/>
      <c r="MHU272" s="5"/>
      <c r="MHV272" s="5"/>
      <c r="MHW272" s="5"/>
      <c r="MHX272" s="5"/>
      <c r="MHY272" s="5"/>
      <c r="MHZ272" s="5"/>
      <c r="MIA272" s="5"/>
      <c r="MIB272" s="5"/>
      <c r="MIC272" s="5"/>
      <c r="MID272" s="5"/>
      <c r="MIE272" s="5"/>
      <c r="MIF272" s="5"/>
      <c r="MIG272" s="5"/>
      <c r="MIH272" s="5"/>
      <c r="MII272" s="5"/>
      <c r="MIJ272" s="5"/>
      <c r="MIK272" s="5"/>
      <c r="MIL272" s="5"/>
      <c r="MIM272" s="5"/>
      <c r="MIN272" s="5"/>
      <c r="MIO272" s="5"/>
      <c r="MIP272" s="5"/>
      <c r="MIQ272" s="5"/>
      <c r="MIR272" s="5"/>
      <c r="MIS272" s="5"/>
      <c r="MIT272" s="5"/>
      <c r="MIU272" s="5"/>
      <c r="MIV272" s="5"/>
      <c r="MIW272" s="5"/>
      <c r="MIX272" s="5"/>
      <c r="MIY272" s="5"/>
      <c r="MIZ272" s="5"/>
      <c r="MJA272" s="5"/>
      <c r="MJB272" s="5"/>
      <c r="MJC272" s="5"/>
      <c r="MJD272" s="5"/>
      <c r="MJE272" s="5"/>
      <c r="MJF272" s="5"/>
      <c r="MJG272" s="5"/>
      <c r="MJH272" s="5"/>
      <c r="MJI272" s="5"/>
      <c r="MJJ272" s="5"/>
      <c r="MJK272" s="5"/>
      <c r="MJL272" s="5"/>
      <c r="MJM272" s="5"/>
      <c r="MJN272" s="5"/>
      <c r="MJO272" s="5"/>
      <c r="MJP272" s="5"/>
      <c r="MJQ272" s="5"/>
      <c r="MJR272" s="5"/>
      <c r="MJS272" s="5"/>
      <c r="MJT272" s="5"/>
      <c r="MJU272" s="5"/>
      <c r="MJV272" s="5"/>
      <c r="MJW272" s="5"/>
      <c r="MJX272" s="5"/>
      <c r="MJY272" s="5"/>
      <c r="MJZ272" s="5"/>
      <c r="MKA272" s="5"/>
      <c r="MKB272" s="5"/>
      <c r="MKC272" s="5"/>
      <c r="MKD272" s="5"/>
      <c r="MKE272" s="5"/>
      <c r="MKF272" s="5"/>
      <c r="MKG272" s="5"/>
      <c r="MKH272" s="5"/>
      <c r="MKI272" s="5"/>
      <c r="MKJ272" s="5"/>
      <c r="MKK272" s="5"/>
      <c r="MKL272" s="5"/>
      <c r="MKM272" s="5"/>
      <c r="MKN272" s="5"/>
      <c r="MKO272" s="5"/>
      <c r="MKP272" s="5"/>
      <c r="MKQ272" s="5"/>
      <c r="MKR272" s="5"/>
      <c r="MKS272" s="5"/>
      <c r="MKT272" s="5"/>
      <c r="MKU272" s="5"/>
      <c r="MKV272" s="5"/>
      <c r="MKW272" s="5"/>
      <c r="MKX272" s="5"/>
      <c r="MKY272" s="5"/>
      <c r="MKZ272" s="5"/>
      <c r="MLA272" s="5"/>
      <c r="MLB272" s="5"/>
      <c r="MLC272" s="5"/>
      <c r="MLD272" s="5"/>
      <c r="MLE272" s="5"/>
      <c r="MLF272" s="5"/>
      <c r="MLG272" s="5"/>
      <c r="MLH272" s="5"/>
      <c r="MLI272" s="5"/>
      <c r="MLJ272" s="5"/>
      <c r="MLK272" s="5"/>
      <c r="MLL272" s="5"/>
      <c r="MLM272" s="5"/>
      <c r="MLN272" s="5"/>
      <c r="MLO272" s="5"/>
      <c r="MLP272" s="5"/>
      <c r="MLQ272" s="5"/>
      <c r="MLR272" s="5"/>
      <c r="MLS272" s="5"/>
      <c r="MLT272" s="5"/>
      <c r="MLU272" s="5"/>
      <c r="MLV272" s="5"/>
      <c r="MLW272" s="5"/>
      <c r="MLX272" s="5"/>
      <c r="MLY272" s="5"/>
      <c r="MLZ272" s="5"/>
      <c r="MMA272" s="5"/>
      <c r="MMB272" s="5"/>
      <c r="MMC272" s="5"/>
      <c r="MMD272" s="5"/>
      <c r="MME272" s="5"/>
      <c r="MMF272" s="5"/>
      <c r="MMG272" s="5"/>
      <c r="MMH272" s="5"/>
      <c r="MMI272" s="5"/>
      <c r="MMJ272" s="5"/>
      <c r="MMK272" s="5"/>
      <c r="MML272" s="5"/>
      <c r="MMM272" s="5"/>
      <c r="MMN272" s="5"/>
      <c r="MMO272" s="5"/>
      <c r="MMP272" s="5"/>
      <c r="MMQ272" s="5"/>
      <c r="MMR272" s="5"/>
      <c r="MMS272" s="5"/>
      <c r="MMT272" s="5"/>
      <c r="MMU272" s="5"/>
      <c r="MMV272" s="5"/>
      <c r="MMW272" s="5"/>
      <c r="MMX272" s="5"/>
      <c r="MMY272" s="5"/>
      <c r="MMZ272" s="5"/>
      <c r="MNA272" s="5"/>
      <c r="MNB272" s="5"/>
      <c r="MNC272" s="5"/>
      <c r="MND272" s="5"/>
      <c r="MNE272" s="5"/>
      <c r="MNF272" s="5"/>
      <c r="MNG272" s="5"/>
      <c r="MNH272" s="5"/>
      <c r="MNI272" s="5"/>
      <c r="MNJ272" s="5"/>
      <c r="MNK272" s="5"/>
      <c r="MNL272" s="5"/>
      <c r="MNM272" s="5"/>
      <c r="MNN272" s="5"/>
      <c r="MNO272" s="5"/>
      <c r="MNP272" s="5"/>
      <c r="MNQ272" s="5"/>
      <c r="MNR272" s="5"/>
      <c r="MNS272" s="5"/>
      <c r="MNT272" s="5"/>
      <c r="MNU272" s="5"/>
      <c r="MNV272" s="5"/>
      <c r="MNW272" s="5"/>
      <c r="MNX272" s="5"/>
      <c r="MNY272" s="5"/>
      <c r="MNZ272" s="5"/>
      <c r="MOA272" s="5"/>
      <c r="MOB272" s="5"/>
      <c r="MOC272" s="5"/>
      <c r="MOD272" s="5"/>
      <c r="MOE272" s="5"/>
      <c r="MOF272" s="5"/>
      <c r="MOG272" s="5"/>
      <c r="MOH272" s="5"/>
      <c r="MOI272" s="5"/>
      <c r="MOJ272" s="5"/>
      <c r="MOK272" s="5"/>
      <c r="MOL272" s="5"/>
      <c r="MOM272" s="5"/>
      <c r="MON272" s="5"/>
      <c r="MOO272" s="5"/>
      <c r="MOP272" s="5"/>
      <c r="MOQ272" s="5"/>
      <c r="MOR272" s="5"/>
      <c r="MOS272" s="5"/>
      <c r="MOT272" s="5"/>
      <c r="MOU272" s="5"/>
      <c r="MOV272" s="5"/>
      <c r="MOW272" s="5"/>
      <c r="MOX272" s="5"/>
      <c r="MOY272" s="5"/>
      <c r="MOZ272" s="5"/>
      <c r="MPA272" s="5"/>
      <c r="MPB272" s="5"/>
      <c r="MPC272" s="5"/>
      <c r="MPD272" s="5"/>
      <c r="MPE272" s="5"/>
      <c r="MPF272" s="5"/>
      <c r="MPG272" s="5"/>
      <c r="MPH272" s="5"/>
      <c r="MPI272" s="5"/>
      <c r="MPJ272" s="5"/>
      <c r="MPK272" s="5"/>
      <c r="MPL272" s="5"/>
      <c r="MPM272" s="5"/>
      <c r="MPN272" s="5"/>
      <c r="MPO272" s="5"/>
      <c r="MPP272" s="5"/>
      <c r="MPQ272" s="5"/>
      <c r="MPR272" s="5"/>
      <c r="MPS272" s="5"/>
      <c r="MPT272" s="5"/>
      <c r="MPU272" s="5"/>
      <c r="MPV272" s="5"/>
      <c r="MPW272" s="5"/>
      <c r="MPX272" s="5"/>
      <c r="MPY272" s="5"/>
      <c r="MPZ272" s="5"/>
      <c r="MQA272" s="5"/>
      <c r="MQB272" s="5"/>
      <c r="MQC272" s="5"/>
      <c r="MQD272" s="5"/>
      <c r="MQE272" s="5"/>
      <c r="MQF272" s="5"/>
      <c r="MQG272" s="5"/>
      <c r="MQH272" s="5"/>
      <c r="MQI272" s="5"/>
      <c r="MQJ272" s="5"/>
      <c r="MQK272" s="5"/>
      <c r="MQL272" s="5"/>
      <c r="MQM272" s="5"/>
      <c r="MQN272" s="5"/>
      <c r="MQO272" s="5"/>
      <c r="MQP272" s="5"/>
      <c r="MQQ272" s="5"/>
      <c r="MQR272" s="5"/>
      <c r="MQS272" s="5"/>
      <c r="MQT272" s="5"/>
      <c r="MQU272" s="5"/>
      <c r="MQV272" s="5"/>
      <c r="MQW272" s="5"/>
      <c r="MQX272" s="5"/>
      <c r="MQY272" s="5"/>
      <c r="MQZ272" s="5"/>
      <c r="MRA272" s="5"/>
      <c r="MRB272" s="5"/>
      <c r="MRC272" s="5"/>
      <c r="MRD272" s="5"/>
      <c r="MRE272" s="5"/>
      <c r="MRF272" s="5"/>
      <c r="MRG272" s="5"/>
      <c r="MRH272" s="5"/>
      <c r="MRI272" s="5"/>
      <c r="MRJ272" s="5"/>
      <c r="MRK272" s="5"/>
      <c r="MRL272" s="5"/>
      <c r="MRM272" s="5"/>
      <c r="MRN272" s="5"/>
      <c r="MRO272" s="5"/>
      <c r="MRP272" s="5"/>
      <c r="MRQ272" s="5"/>
      <c r="MRR272" s="5"/>
      <c r="MRS272" s="5"/>
      <c r="MRT272" s="5"/>
      <c r="MRU272" s="5"/>
      <c r="MRV272" s="5"/>
      <c r="MRW272" s="5"/>
      <c r="MRX272" s="5"/>
      <c r="MRY272" s="5"/>
      <c r="MRZ272" s="5"/>
      <c r="MSA272" s="5"/>
      <c r="MSB272" s="5"/>
      <c r="MSC272" s="5"/>
      <c r="MSD272" s="5"/>
      <c r="MSE272" s="5"/>
      <c r="MSF272" s="5"/>
      <c r="MSG272" s="5"/>
      <c r="MSH272" s="5"/>
      <c r="MSI272" s="5"/>
      <c r="MSJ272" s="5"/>
      <c r="MSK272" s="5"/>
      <c r="MSL272" s="5"/>
      <c r="MSM272" s="5"/>
      <c r="MSN272" s="5"/>
      <c r="MSO272" s="5"/>
      <c r="MSP272" s="5"/>
      <c r="MSQ272" s="5"/>
      <c r="MSR272" s="5"/>
      <c r="MSS272" s="5"/>
      <c r="MST272" s="5"/>
      <c r="MSU272" s="5"/>
      <c r="MSV272" s="5"/>
      <c r="MSW272" s="5"/>
      <c r="MSX272" s="5"/>
      <c r="MSY272" s="5"/>
      <c r="MSZ272" s="5"/>
      <c r="MTA272" s="5"/>
      <c r="MTB272" s="5"/>
      <c r="MTC272" s="5"/>
      <c r="MTD272" s="5"/>
      <c r="MTE272" s="5"/>
      <c r="MTF272" s="5"/>
      <c r="MTG272" s="5"/>
      <c r="MTH272" s="5"/>
      <c r="MTI272" s="5"/>
      <c r="MTJ272" s="5"/>
      <c r="MTK272" s="5"/>
      <c r="MTL272" s="5"/>
      <c r="MTM272" s="5"/>
      <c r="MTN272" s="5"/>
      <c r="MTO272" s="5"/>
      <c r="MTP272" s="5"/>
      <c r="MTQ272" s="5"/>
      <c r="MTR272" s="5"/>
      <c r="MTS272" s="5"/>
      <c r="MTT272" s="5"/>
      <c r="MTU272" s="5"/>
      <c r="MTV272" s="5"/>
      <c r="MTW272" s="5"/>
      <c r="MTX272" s="5"/>
      <c r="MTY272" s="5"/>
      <c r="MTZ272" s="5"/>
      <c r="MUA272" s="5"/>
      <c r="MUB272" s="5"/>
      <c r="MUC272" s="5"/>
      <c r="MUD272" s="5"/>
      <c r="MUE272" s="5"/>
      <c r="MUF272" s="5"/>
      <c r="MUG272" s="5"/>
      <c r="MUH272" s="5"/>
      <c r="MUI272" s="5"/>
      <c r="MUJ272" s="5"/>
      <c r="MUK272" s="5"/>
      <c r="MUL272" s="5"/>
      <c r="MUM272" s="5"/>
      <c r="MUN272" s="5"/>
      <c r="MUO272" s="5"/>
      <c r="MUP272" s="5"/>
      <c r="MUQ272" s="5"/>
      <c r="MUR272" s="5"/>
      <c r="MUS272" s="5"/>
      <c r="MUT272" s="5"/>
      <c r="MUU272" s="5"/>
      <c r="MUV272" s="5"/>
      <c r="MUW272" s="5"/>
      <c r="MUX272" s="5"/>
      <c r="MUY272" s="5"/>
      <c r="MUZ272" s="5"/>
      <c r="MVA272" s="5"/>
      <c r="MVB272" s="5"/>
      <c r="MVC272" s="5"/>
      <c r="MVD272" s="5"/>
      <c r="MVE272" s="5"/>
      <c r="MVF272" s="5"/>
      <c r="MVG272" s="5"/>
      <c r="MVH272" s="5"/>
      <c r="MVI272" s="5"/>
      <c r="MVJ272" s="5"/>
      <c r="MVK272" s="5"/>
      <c r="MVL272" s="5"/>
      <c r="MVM272" s="5"/>
      <c r="MVN272" s="5"/>
      <c r="MVO272" s="5"/>
      <c r="MVP272" s="5"/>
      <c r="MVQ272" s="5"/>
      <c r="MVR272" s="5"/>
      <c r="MVS272" s="5"/>
      <c r="MVT272" s="5"/>
      <c r="MVU272" s="5"/>
      <c r="MVV272" s="5"/>
      <c r="MVW272" s="5"/>
      <c r="MVX272" s="5"/>
      <c r="MVY272" s="5"/>
      <c r="MVZ272" s="5"/>
      <c r="MWA272" s="5"/>
      <c r="MWB272" s="5"/>
      <c r="MWC272" s="5"/>
      <c r="MWD272" s="5"/>
      <c r="MWE272" s="5"/>
      <c r="MWF272" s="5"/>
      <c r="MWG272" s="5"/>
      <c r="MWH272" s="5"/>
      <c r="MWI272" s="5"/>
      <c r="MWJ272" s="5"/>
      <c r="MWK272" s="5"/>
      <c r="MWL272" s="5"/>
      <c r="MWM272" s="5"/>
      <c r="MWN272" s="5"/>
      <c r="MWO272" s="5"/>
      <c r="MWP272" s="5"/>
      <c r="MWQ272" s="5"/>
      <c r="MWR272" s="5"/>
      <c r="MWS272" s="5"/>
      <c r="MWT272" s="5"/>
      <c r="MWU272" s="5"/>
      <c r="MWV272" s="5"/>
      <c r="MWW272" s="5"/>
      <c r="MWX272" s="5"/>
      <c r="MWY272" s="5"/>
      <c r="MWZ272" s="5"/>
      <c r="MXA272" s="5"/>
      <c r="MXB272" s="5"/>
      <c r="MXC272" s="5"/>
      <c r="MXD272" s="5"/>
      <c r="MXE272" s="5"/>
      <c r="MXF272" s="5"/>
      <c r="MXG272" s="5"/>
      <c r="MXH272" s="5"/>
      <c r="MXI272" s="5"/>
      <c r="MXJ272" s="5"/>
      <c r="MXK272" s="5"/>
      <c r="MXL272" s="5"/>
      <c r="MXM272" s="5"/>
      <c r="MXN272" s="5"/>
      <c r="MXO272" s="5"/>
      <c r="MXP272" s="5"/>
      <c r="MXQ272" s="5"/>
      <c r="MXR272" s="5"/>
      <c r="MXS272" s="5"/>
      <c r="MXT272" s="5"/>
      <c r="MXU272" s="5"/>
      <c r="MXV272" s="5"/>
      <c r="MXW272" s="5"/>
      <c r="MXX272" s="5"/>
      <c r="MXY272" s="5"/>
      <c r="MXZ272" s="5"/>
      <c r="MYA272" s="5"/>
      <c r="MYB272" s="5"/>
      <c r="MYC272" s="5"/>
      <c r="MYD272" s="5"/>
      <c r="MYE272" s="5"/>
      <c r="MYF272" s="5"/>
      <c r="MYG272" s="5"/>
      <c r="MYH272" s="5"/>
      <c r="MYI272" s="5"/>
      <c r="MYJ272" s="5"/>
      <c r="MYK272" s="5"/>
      <c r="MYL272" s="5"/>
      <c r="MYM272" s="5"/>
      <c r="MYN272" s="5"/>
      <c r="MYO272" s="5"/>
      <c r="MYP272" s="5"/>
      <c r="MYQ272" s="5"/>
      <c r="MYR272" s="5"/>
      <c r="MYS272" s="5"/>
      <c r="MYT272" s="5"/>
      <c r="MYU272" s="5"/>
      <c r="MYV272" s="5"/>
      <c r="MYW272" s="5"/>
      <c r="MYX272" s="5"/>
      <c r="MYY272" s="5"/>
      <c r="MYZ272" s="5"/>
      <c r="MZA272" s="5"/>
      <c r="MZB272" s="5"/>
      <c r="MZC272" s="5"/>
      <c r="MZD272" s="5"/>
      <c r="MZE272" s="5"/>
      <c r="MZF272" s="5"/>
      <c r="MZG272" s="5"/>
      <c r="MZH272" s="5"/>
      <c r="MZI272" s="5"/>
      <c r="MZJ272" s="5"/>
      <c r="MZK272" s="5"/>
      <c r="MZL272" s="5"/>
      <c r="MZM272" s="5"/>
      <c r="MZN272" s="5"/>
      <c r="MZO272" s="5"/>
      <c r="MZP272" s="5"/>
      <c r="MZQ272" s="5"/>
      <c r="MZR272" s="5"/>
      <c r="MZS272" s="5"/>
      <c r="MZT272" s="5"/>
      <c r="MZU272" s="5"/>
      <c r="MZV272" s="5"/>
      <c r="MZW272" s="5"/>
      <c r="MZX272" s="5"/>
      <c r="MZY272" s="5"/>
      <c r="MZZ272" s="5"/>
      <c r="NAA272" s="5"/>
      <c r="NAB272" s="5"/>
      <c r="NAC272" s="5"/>
      <c r="NAD272" s="5"/>
      <c r="NAE272" s="5"/>
      <c r="NAF272" s="5"/>
      <c r="NAG272" s="5"/>
      <c r="NAH272" s="5"/>
      <c r="NAI272" s="5"/>
      <c r="NAJ272" s="5"/>
      <c r="NAK272" s="5"/>
      <c r="NAL272" s="5"/>
      <c r="NAM272" s="5"/>
      <c r="NAN272" s="5"/>
      <c r="NAO272" s="5"/>
      <c r="NAP272" s="5"/>
      <c r="NAQ272" s="5"/>
      <c r="NAR272" s="5"/>
      <c r="NAS272" s="5"/>
      <c r="NAT272" s="5"/>
      <c r="NAU272" s="5"/>
      <c r="NAV272" s="5"/>
      <c r="NAW272" s="5"/>
      <c r="NAX272" s="5"/>
      <c r="NAY272" s="5"/>
      <c r="NAZ272" s="5"/>
      <c r="NBA272" s="5"/>
      <c r="NBB272" s="5"/>
      <c r="NBC272" s="5"/>
      <c r="NBD272" s="5"/>
      <c r="NBE272" s="5"/>
      <c r="NBF272" s="5"/>
      <c r="NBG272" s="5"/>
      <c r="NBH272" s="5"/>
      <c r="NBI272" s="5"/>
      <c r="NBJ272" s="5"/>
      <c r="NBK272" s="5"/>
      <c r="NBL272" s="5"/>
      <c r="NBM272" s="5"/>
      <c r="NBN272" s="5"/>
      <c r="NBO272" s="5"/>
      <c r="NBP272" s="5"/>
      <c r="NBQ272" s="5"/>
      <c r="NBR272" s="5"/>
      <c r="NBS272" s="5"/>
      <c r="NBT272" s="5"/>
      <c r="NBU272" s="5"/>
      <c r="NBV272" s="5"/>
      <c r="NBW272" s="5"/>
      <c r="NBX272" s="5"/>
      <c r="NBY272" s="5"/>
      <c r="NBZ272" s="5"/>
      <c r="NCA272" s="5"/>
      <c r="NCB272" s="5"/>
      <c r="NCC272" s="5"/>
      <c r="NCD272" s="5"/>
      <c r="NCE272" s="5"/>
      <c r="NCF272" s="5"/>
      <c r="NCG272" s="5"/>
      <c r="NCH272" s="5"/>
      <c r="NCI272" s="5"/>
      <c r="NCJ272" s="5"/>
      <c r="NCK272" s="5"/>
      <c r="NCL272" s="5"/>
      <c r="NCM272" s="5"/>
      <c r="NCN272" s="5"/>
      <c r="NCO272" s="5"/>
      <c r="NCP272" s="5"/>
      <c r="NCQ272" s="5"/>
      <c r="NCR272" s="5"/>
      <c r="NCS272" s="5"/>
      <c r="NCT272" s="5"/>
      <c r="NCU272" s="5"/>
      <c r="NCV272" s="5"/>
      <c r="NCW272" s="5"/>
      <c r="NCX272" s="5"/>
      <c r="NCY272" s="5"/>
      <c r="NCZ272" s="5"/>
      <c r="NDA272" s="5"/>
      <c r="NDB272" s="5"/>
      <c r="NDC272" s="5"/>
      <c r="NDD272" s="5"/>
      <c r="NDE272" s="5"/>
      <c r="NDF272" s="5"/>
      <c r="NDG272" s="5"/>
      <c r="NDH272" s="5"/>
      <c r="NDI272" s="5"/>
      <c r="NDJ272" s="5"/>
      <c r="NDK272" s="5"/>
      <c r="NDL272" s="5"/>
      <c r="NDM272" s="5"/>
      <c r="NDN272" s="5"/>
      <c r="NDO272" s="5"/>
      <c r="NDP272" s="5"/>
      <c r="NDQ272" s="5"/>
      <c r="NDR272" s="5"/>
      <c r="NDS272" s="5"/>
      <c r="NDT272" s="5"/>
      <c r="NDU272" s="5"/>
      <c r="NDV272" s="5"/>
      <c r="NDW272" s="5"/>
      <c r="NDX272" s="5"/>
      <c r="NDY272" s="5"/>
      <c r="NDZ272" s="5"/>
      <c r="NEA272" s="5"/>
      <c r="NEB272" s="5"/>
      <c r="NEC272" s="5"/>
      <c r="NED272" s="5"/>
      <c r="NEE272" s="5"/>
      <c r="NEF272" s="5"/>
      <c r="NEG272" s="5"/>
      <c r="NEH272" s="5"/>
      <c r="NEI272" s="5"/>
      <c r="NEJ272" s="5"/>
      <c r="NEK272" s="5"/>
      <c r="NEL272" s="5"/>
      <c r="NEM272" s="5"/>
      <c r="NEN272" s="5"/>
      <c r="NEO272" s="5"/>
      <c r="NEP272" s="5"/>
      <c r="NEQ272" s="5"/>
      <c r="NER272" s="5"/>
      <c r="NES272" s="5"/>
      <c r="NET272" s="5"/>
      <c r="NEU272" s="5"/>
      <c r="NEV272" s="5"/>
      <c r="NEW272" s="5"/>
      <c r="NEX272" s="5"/>
      <c r="NEY272" s="5"/>
      <c r="NEZ272" s="5"/>
      <c r="NFA272" s="5"/>
      <c r="NFB272" s="5"/>
      <c r="NFC272" s="5"/>
      <c r="NFD272" s="5"/>
      <c r="NFE272" s="5"/>
      <c r="NFF272" s="5"/>
      <c r="NFG272" s="5"/>
      <c r="NFH272" s="5"/>
      <c r="NFI272" s="5"/>
      <c r="NFJ272" s="5"/>
      <c r="NFK272" s="5"/>
      <c r="NFL272" s="5"/>
      <c r="NFM272" s="5"/>
      <c r="NFN272" s="5"/>
      <c r="NFO272" s="5"/>
      <c r="NFP272" s="5"/>
      <c r="NFQ272" s="5"/>
      <c r="NFR272" s="5"/>
      <c r="NFS272" s="5"/>
      <c r="NFT272" s="5"/>
      <c r="NFU272" s="5"/>
      <c r="NFV272" s="5"/>
      <c r="NFW272" s="5"/>
      <c r="NFX272" s="5"/>
      <c r="NFY272" s="5"/>
      <c r="NFZ272" s="5"/>
      <c r="NGA272" s="5"/>
      <c r="NGB272" s="5"/>
      <c r="NGC272" s="5"/>
      <c r="NGD272" s="5"/>
      <c r="NGE272" s="5"/>
      <c r="NGF272" s="5"/>
      <c r="NGG272" s="5"/>
      <c r="NGH272" s="5"/>
      <c r="NGI272" s="5"/>
      <c r="NGJ272" s="5"/>
      <c r="NGK272" s="5"/>
      <c r="NGL272" s="5"/>
      <c r="NGM272" s="5"/>
      <c r="NGN272" s="5"/>
      <c r="NGO272" s="5"/>
      <c r="NGP272" s="5"/>
      <c r="NGQ272" s="5"/>
      <c r="NGR272" s="5"/>
      <c r="NGS272" s="5"/>
      <c r="NGT272" s="5"/>
      <c r="NGU272" s="5"/>
      <c r="NGV272" s="5"/>
      <c r="NGW272" s="5"/>
      <c r="NGX272" s="5"/>
      <c r="NGY272" s="5"/>
      <c r="NGZ272" s="5"/>
      <c r="NHA272" s="5"/>
      <c r="NHB272" s="5"/>
      <c r="NHC272" s="5"/>
      <c r="NHD272" s="5"/>
      <c r="NHE272" s="5"/>
      <c r="NHF272" s="5"/>
      <c r="NHG272" s="5"/>
      <c r="NHH272" s="5"/>
      <c r="NHI272" s="5"/>
      <c r="NHJ272" s="5"/>
      <c r="NHK272" s="5"/>
      <c r="NHL272" s="5"/>
      <c r="NHM272" s="5"/>
      <c r="NHN272" s="5"/>
      <c r="NHO272" s="5"/>
      <c r="NHP272" s="5"/>
      <c r="NHQ272" s="5"/>
      <c r="NHR272" s="5"/>
      <c r="NHS272" s="5"/>
      <c r="NHT272" s="5"/>
      <c r="NHU272" s="5"/>
      <c r="NHV272" s="5"/>
      <c r="NHW272" s="5"/>
      <c r="NHX272" s="5"/>
      <c r="NHY272" s="5"/>
      <c r="NHZ272" s="5"/>
      <c r="NIA272" s="5"/>
      <c r="NIB272" s="5"/>
      <c r="NIC272" s="5"/>
      <c r="NID272" s="5"/>
      <c r="NIE272" s="5"/>
      <c r="NIF272" s="5"/>
      <c r="NIG272" s="5"/>
      <c r="NIH272" s="5"/>
      <c r="NII272" s="5"/>
      <c r="NIJ272" s="5"/>
      <c r="NIK272" s="5"/>
      <c r="NIL272" s="5"/>
      <c r="NIM272" s="5"/>
      <c r="NIN272" s="5"/>
      <c r="NIO272" s="5"/>
      <c r="NIP272" s="5"/>
      <c r="NIQ272" s="5"/>
      <c r="NIR272" s="5"/>
      <c r="NIS272" s="5"/>
      <c r="NIT272" s="5"/>
      <c r="NIU272" s="5"/>
      <c r="NIV272" s="5"/>
      <c r="NIW272" s="5"/>
      <c r="NIX272" s="5"/>
      <c r="NIY272" s="5"/>
      <c r="NIZ272" s="5"/>
      <c r="NJA272" s="5"/>
      <c r="NJB272" s="5"/>
      <c r="NJC272" s="5"/>
      <c r="NJD272" s="5"/>
      <c r="NJE272" s="5"/>
      <c r="NJF272" s="5"/>
      <c r="NJG272" s="5"/>
      <c r="NJH272" s="5"/>
      <c r="NJI272" s="5"/>
      <c r="NJJ272" s="5"/>
      <c r="NJK272" s="5"/>
      <c r="NJL272" s="5"/>
      <c r="NJM272" s="5"/>
      <c r="NJN272" s="5"/>
      <c r="NJO272" s="5"/>
      <c r="NJP272" s="5"/>
      <c r="NJQ272" s="5"/>
      <c r="NJR272" s="5"/>
      <c r="NJS272" s="5"/>
      <c r="NJT272" s="5"/>
      <c r="NJU272" s="5"/>
      <c r="NJV272" s="5"/>
      <c r="NJW272" s="5"/>
      <c r="NJX272" s="5"/>
      <c r="NJY272" s="5"/>
      <c r="NJZ272" s="5"/>
      <c r="NKA272" s="5"/>
      <c r="NKB272" s="5"/>
      <c r="NKC272" s="5"/>
      <c r="NKD272" s="5"/>
      <c r="NKE272" s="5"/>
      <c r="NKF272" s="5"/>
      <c r="NKG272" s="5"/>
      <c r="NKH272" s="5"/>
      <c r="NKI272" s="5"/>
      <c r="NKJ272" s="5"/>
      <c r="NKK272" s="5"/>
      <c r="NKL272" s="5"/>
      <c r="NKM272" s="5"/>
      <c r="NKN272" s="5"/>
      <c r="NKO272" s="5"/>
      <c r="NKP272" s="5"/>
      <c r="NKQ272" s="5"/>
      <c r="NKR272" s="5"/>
      <c r="NKS272" s="5"/>
      <c r="NKT272" s="5"/>
      <c r="NKU272" s="5"/>
      <c r="NKV272" s="5"/>
      <c r="NKW272" s="5"/>
      <c r="NKX272" s="5"/>
      <c r="NKY272" s="5"/>
      <c r="NKZ272" s="5"/>
      <c r="NLA272" s="5"/>
      <c r="NLB272" s="5"/>
      <c r="NLC272" s="5"/>
      <c r="NLD272" s="5"/>
      <c r="NLE272" s="5"/>
      <c r="NLF272" s="5"/>
      <c r="NLG272" s="5"/>
      <c r="NLH272" s="5"/>
      <c r="NLI272" s="5"/>
      <c r="NLJ272" s="5"/>
      <c r="NLK272" s="5"/>
      <c r="NLL272" s="5"/>
      <c r="NLM272" s="5"/>
      <c r="NLN272" s="5"/>
      <c r="NLO272" s="5"/>
      <c r="NLP272" s="5"/>
      <c r="NLQ272" s="5"/>
      <c r="NLR272" s="5"/>
      <c r="NLS272" s="5"/>
      <c r="NLT272" s="5"/>
      <c r="NLU272" s="5"/>
      <c r="NLV272" s="5"/>
      <c r="NLW272" s="5"/>
      <c r="NLX272" s="5"/>
      <c r="NLY272" s="5"/>
      <c r="NLZ272" s="5"/>
      <c r="NMA272" s="5"/>
      <c r="NMB272" s="5"/>
      <c r="NMC272" s="5"/>
      <c r="NMD272" s="5"/>
      <c r="NME272" s="5"/>
      <c r="NMF272" s="5"/>
      <c r="NMG272" s="5"/>
      <c r="NMH272" s="5"/>
      <c r="NMI272" s="5"/>
      <c r="NMJ272" s="5"/>
      <c r="NMK272" s="5"/>
      <c r="NML272" s="5"/>
      <c r="NMM272" s="5"/>
      <c r="NMN272" s="5"/>
      <c r="NMO272" s="5"/>
      <c r="NMP272" s="5"/>
      <c r="NMQ272" s="5"/>
      <c r="NMR272" s="5"/>
      <c r="NMS272" s="5"/>
      <c r="NMT272" s="5"/>
      <c r="NMU272" s="5"/>
      <c r="NMV272" s="5"/>
      <c r="NMW272" s="5"/>
      <c r="NMX272" s="5"/>
      <c r="NMY272" s="5"/>
      <c r="NMZ272" s="5"/>
      <c r="NNA272" s="5"/>
      <c r="NNB272" s="5"/>
      <c r="NNC272" s="5"/>
      <c r="NND272" s="5"/>
      <c r="NNE272" s="5"/>
      <c r="NNF272" s="5"/>
      <c r="NNG272" s="5"/>
      <c r="NNH272" s="5"/>
      <c r="NNI272" s="5"/>
      <c r="NNJ272" s="5"/>
      <c r="NNK272" s="5"/>
      <c r="NNL272" s="5"/>
      <c r="NNM272" s="5"/>
      <c r="NNN272" s="5"/>
      <c r="NNO272" s="5"/>
      <c r="NNP272" s="5"/>
      <c r="NNQ272" s="5"/>
      <c r="NNR272" s="5"/>
      <c r="NNS272" s="5"/>
      <c r="NNT272" s="5"/>
      <c r="NNU272" s="5"/>
      <c r="NNV272" s="5"/>
      <c r="NNW272" s="5"/>
      <c r="NNX272" s="5"/>
      <c r="NNY272" s="5"/>
      <c r="NNZ272" s="5"/>
      <c r="NOA272" s="5"/>
      <c r="NOB272" s="5"/>
      <c r="NOC272" s="5"/>
      <c r="NOD272" s="5"/>
      <c r="NOE272" s="5"/>
      <c r="NOF272" s="5"/>
      <c r="NOG272" s="5"/>
      <c r="NOH272" s="5"/>
      <c r="NOI272" s="5"/>
      <c r="NOJ272" s="5"/>
      <c r="NOK272" s="5"/>
      <c r="NOL272" s="5"/>
      <c r="NOM272" s="5"/>
      <c r="NON272" s="5"/>
      <c r="NOO272" s="5"/>
      <c r="NOP272" s="5"/>
      <c r="NOQ272" s="5"/>
      <c r="NOR272" s="5"/>
      <c r="NOS272" s="5"/>
      <c r="NOT272" s="5"/>
      <c r="NOU272" s="5"/>
      <c r="NOV272" s="5"/>
      <c r="NOW272" s="5"/>
      <c r="NOX272" s="5"/>
      <c r="NOY272" s="5"/>
      <c r="NOZ272" s="5"/>
      <c r="NPA272" s="5"/>
      <c r="NPB272" s="5"/>
      <c r="NPC272" s="5"/>
      <c r="NPD272" s="5"/>
      <c r="NPE272" s="5"/>
      <c r="NPF272" s="5"/>
      <c r="NPG272" s="5"/>
      <c r="NPH272" s="5"/>
      <c r="NPI272" s="5"/>
      <c r="NPJ272" s="5"/>
      <c r="NPK272" s="5"/>
      <c r="NPL272" s="5"/>
      <c r="NPM272" s="5"/>
      <c r="NPN272" s="5"/>
      <c r="NPO272" s="5"/>
      <c r="NPP272" s="5"/>
      <c r="NPQ272" s="5"/>
      <c r="NPR272" s="5"/>
      <c r="NPS272" s="5"/>
      <c r="NPT272" s="5"/>
      <c r="NPU272" s="5"/>
      <c r="NPV272" s="5"/>
      <c r="NPW272" s="5"/>
      <c r="NPX272" s="5"/>
      <c r="NPY272" s="5"/>
      <c r="NPZ272" s="5"/>
      <c r="NQA272" s="5"/>
      <c r="NQB272" s="5"/>
      <c r="NQC272" s="5"/>
      <c r="NQD272" s="5"/>
      <c r="NQE272" s="5"/>
      <c r="NQF272" s="5"/>
      <c r="NQG272" s="5"/>
      <c r="NQH272" s="5"/>
      <c r="NQI272" s="5"/>
      <c r="NQJ272" s="5"/>
      <c r="NQK272" s="5"/>
      <c r="NQL272" s="5"/>
      <c r="NQM272" s="5"/>
      <c r="NQN272" s="5"/>
      <c r="NQO272" s="5"/>
      <c r="NQP272" s="5"/>
      <c r="NQQ272" s="5"/>
      <c r="NQR272" s="5"/>
      <c r="NQS272" s="5"/>
      <c r="NQT272" s="5"/>
      <c r="NQU272" s="5"/>
      <c r="NQV272" s="5"/>
      <c r="NQW272" s="5"/>
      <c r="NQX272" s="5"/>
      <c r="NQY272" s="5"/>
      <c r="NQZ272" s="5"/>
      <c r="NRA272" s="5"/>
      <c r="NRB272" s="5"/>
      <c r="NRC272" s="5"/>
      <c r="NRD272" s="5"/>
      <c r="NRE272" s="5"/>
      <c r="NRF272" s="5"/>
      <c r="NRG272" s="5"/>
      <c r="NRH272" s="5"/>
      <c r="NRI272" s="5"/>
      <c r="NRJ272" s="5"/>
      <c r="NRK272" s="5"/>
      <c r="NRL272" s="5"/>
      <c r="NRM272" s="5"/>
      <c r="NRN272" s="5"/>
      <c r="NRO272" s="5"/>
      <c r="NRP272" s="5"/>
      <c r="NRQ272" s="5"/>
      <c r="NRR272" s="5"/>
      <c r="NRS272" s="5"/>
      <c r="NRT272" s="5"/>
      <c r="NRU272" s="5"/>
      <c r="NRV272" s="5"/>
      <c r="NRW272" s="5"/>
      <c r="NRX272" s="5"/>
      <c r="NRY272" s="5"/>
      <c r="NRZ272" s="5"/>
      <c r="NSA272" s="5"/>
      <c r="NSB272" s="5"/>
      <c r="NSC272" s="5"/>
      <c r="NSD272" s="5"/>
      <c r="NSE272" s="5"/>
      <c r="NSF272" s="5"/>
      <c r="NSG272" s="5"/>
      <c r="NSH272" s="5"/>
      <c r="NSI272" s="5"/>
      <c r="NSJ272" s="5"/>
      <c r="NSK272" s="5"/>
      <c r="NSL272" s="5"/>
      <c r="NSM272" s="5"/>
      <c r="NSN272" s="5"/>
      <c r="NSO272" s="5"/>
      <c r="NSP272" s="5"/>
      <c r="NSQ272" s="5"/>
      <c r="NSR272" s="5"/>
      <c r="NSS272" s="5"/>
      <c r="NST272" s="5"/>
      <c r="NSU272" s="5"/>
      <c r="NSV272" s="5"/>
      <c r="NSW272" s="5"/>
      <c r="NSX272" s="5"/>
      <c r="NSY272" s="5"/>
      <c r="NSZ272" s="5"/>
      <c r="NTA272" s="5"/>
      <c r="NTB272" s="5"/>
      <c r="NTC272" s="5"/>
      <c r="NTD272" s="5"/>
      <c r="NTE272" s="5"/>
      <c r="NTF272" s="5"/>
      <c r="NTG272" s="5"/>
      <c r="NTH272" s="5"/>
      <c r="NTI272" s="5"/>
      <c r="NTJ272" s="5"/>
      <c r="NTK272" s="5"/>
      <c r="NTL272" s="5"/>
      <c r="NTM272" s="5"/>
      <c r="NTN272" s="5"/>
      <c r="NTO272" s="5"/>
      <c r="NTP272" s="5"/>
      <c r="NTQ272" s="5"/>
      <c r="NTR272" s="5"/>
      <c r="NTS272" s="5"/>
      <c r="NTT272" s="5"/>
      <c r="NTU272" s="5"/>
      <c r="NTV272" s="5"/>
      <c r="NTW272" s="5"/>
      <c r="NTX272" s="5"/>
      <c r="NTY272" s="5"/>
      <c r="NTZ272" s="5"/>
      <c r="NUA272" s="5"/>
      <c r="NUB272" s="5"/>
      <c r="NUC272" s="5"/>
      <c r="NUD272" s="5"/>
      <c r="NUE272" s="5"/>
      <c r="NUF272" s="5"/>
      <c r="NUG272" s="5"/>
      <c r="NUH272" s="5"/>
      <c r="NUI272" s="5"/>
      <c r="NUJ272" s="5"/>
      <c r="NUK272" s="5"/>
      <c r="NUL272" s="5"/>
      <c r="NUM272" s="5"/>
      <c r="NUN272" s="5"/>
      <c r="NUO272" s="5"/>
      <c r="NUP272" s="5"/>
      <c r="NUQ272" s="5"/>
      <c r="NUR272" s="5"/>
      <c r="NUS272" s="5"/>
      <c r="NUT272" s="5"/>
      <c r="NUU272" s="5"/>
      <c r="NUV272" s="5"/>
      <c r="NUW272" s="5"/>
      <c r="NUX272" s="5"/>
      <c r="NUY272" s="5"/>
      <c r="NUZ272" s="5"/>
      <c r="NVA272" s="5"/>
      <c r="NVB272" s="5"/>
      <c r="NVC272" s="5"/>
      <c r="NVD272" s="5"/>
      <c r="NVE272" s="5"/>
      <c r="NVF272" s="5"/>
      <c r="NVG272" s="5"/>
      <c r="NVH272" s="5"/>
      <c r="NVI272" s="5"/>
      <c r="NVJ272" s="5"/>
      <c r="NVK272" s="5"/>
      <c r="NVL272" s="5"/>
      <c r="NVM272" s="5"/>
      <c r="NVN272" s="5"/>
      <c r="NVO272" s="5"/>
      <c r="NVP272" s="5"/>
      <c r="NVQ272" s="5"/>
      <c r="NVR272" s="5"/>
      <c r="NVS272" s="5"/>
      <c r="NVT272" s="5"/>
      <c r="NVU272" s="5"/>
      <c r="NVV272" s="5"/>
      <c r="NVW272" s="5"/>
      <c r="NVX272" s="5"/>
      <c r="NVY272" s="5"/>
      <c r="NVZ272" s="5"/>
      <c r="NWA272" s="5"/>
      <c r="NWB272" s="5"/>
      <c r="NWC272" s="5"/>
      <c r="NWD272" s="5"/>
      <c r="NWE272" s="5"/>
      <c r="NWF272" s="5"/>
      <c r="NWG272" s="5"/>
      <c r="NWH272" s="5"/>
      <c r="NWI272" s="5"/>
      <c r="NWJ272" s="5"/>
      <c r="NWK272" s="5"/>
      <c r="NWL272" s="5"/>
      <c r="NWM272" s="5"/>
      <c r="NWN272" s="5"/>
      <c r="NWO272" s="5"/>
      <c r="NWP272" s="5"/>
      <c r="NWQ272" s="5"/>
      <c r="NWR272" s="5"/>
      <c r="NWS272" s="5"/>
      <c r="NWT272" s="5"/>
      <c r="NWU272" s="5"/>
      <c r="NWV272" s="5"/>
      <c r="NWW272" s="5"/>
      <c r="NWX272" s="5"/>
      <c r="NWY272" s="5"/>
      <c r="NWZ272" s="5"/>
      <c r="NXA272" s="5"/>
      <c r="NXB272" s="5"/>
      <c r="NXC272" s="5"/>
      <c r="NXD272" s="5"/>
      <c r="NXE272" s="5"/>
      <c r="NXF272" s="5"/>
      <c r="NXG272" s="5"/>
      <c r="NXH272" s="5"/>
      <c r="NXI272" s="5"/>
      <c r="NXJ272" s="5"/>
      <c r="NXK272" s="5"/>
      <c r="NXL272" s="5"/>
      <c r="NXM272" s="5"/>
      <c r="NXN272" s="5"/>
      <c r="NXO272" s="5"/>
      <c r="NXP272" s="5"/>
      <c r="NXQ272" s="5"/>
      <c r="NXR272" s="5"/>
      <c r="NXS272" s="5"/>
      <c r="NXT272" s="5"/>
      <c r="NXU272" s="5"/>
      <c r="NXV272" s="5"/>
      <c r="NXW272" s="5"/>
      <c r="NXX272" s="5"/>
      <c r="NXY272" s="5"/>
      <c r="NXZ272" s="5"/>
      <c r="NYA272" s="5"/>
      <c r="NYB272" s="5"/>
      <c r="NYC272" s="5"/>
      <c r="NYD272" s="5"/>
      <c r="NYE272" s="5"/>
      <c r="NYF272" s="5"/>
      <c r="NYG272" s="5"/>
      <c r="NYH272" s="5"/>
      <c r="NYI272" s="5"/>
      <c r="NYJ272" s="5"/>
      <c r="NYK272" s="5"/>
      <c r="NYL272" s="5"/>
      <c r="NYM272" s="5"/>
      <c r="NYN272" s="5"/>
      <c r="NYO272" s="5"/>
      <c r="NYP272" s="5"/>
      <c r="NYQ272" s="5"/>
      <c r="NYR272" s="5"/>
      <c r="NYS272" s="5"/>
      <c r="NYT272" s="5"/>
      <c r="NYU272" s="5"/>
      <c r="NYV272" s="5"/>
      <c r="NYW272" s="5"/>
      <c r="NYX272" s="5"/>
      <c r="NYY272" s="5"/>
      <c r="NYZ272" s="5"/>
      <c r="NZA272" s="5"/>
      <c r="NZB272" s="5"/>
      <c r="NZC272" s="5"/>
      <c r="NZD272" s="5"/>
      <c r="NZE272" s="5"/>
      <c r="NZF272" s="5"/>
      <c r="NZG272" s="5"/>
      <c r="NZH272" s="5"/>
      <c r="NZI272" s="5"/>
      <c r="NZJ272" s="5"/>
      <c r="NZK272" s="5"/>
      <c r="NZL272" s="5"/>
      <c r="NZM272" s="5"/>
      <c r="NZN272" s="5"/>
      <c r="NZO272" s="5"/>
      <c r="NZP272" s="5"/>
      <c r="NZQ272" s="5"/>
      <c r="NZR272" s="5"/>
      <c r="NZS272" s="5"/>
      <c r="NZT272" s="5"/>
      <c r="NZU272" s="5"/>
      <c r="NZV272" s="5"/>
      <c r="NZW272" s="5"/>
      <c r="NZX272" s="5"/>
      <c r="NZY272" s="5"/>
      <c r="NZZ272" s="5"/>
      <c r="OAA272" s="5"/>
      <c r="OAB272" s="5"/>
      <c r="OAC272" s="5"/>
      <c r="OAD272" s="5"/>
      <c r="OAE272" s="5"/>
      <c r="OAF272" s="5"/>
      <c r="OAG272" s="5"/>
      <c r="OAH272" s="5"/>
      <c r="OAI272" s="5"/>
      <c r="OAJ272" s="5"/>
      <c r="OAK272" s="5"/>
      <c r="OAL272" s="5"/>
      <c r="OAM272" s="5"/>
      <c r="OAN272" s="5"/>
      <c r="OAO272" s="5"/>
      <c r="OAP272" s="5"/>
      <c r="OAQ272" s="5"/>
      <c r="OAR272" s="5"/>
      <c r="OAS272" s="5"/>
      <c r="OAT272" s="5"/>
      <c r="OAU272" s="5"/>
      <c r="OAV272" s="5"/>
      <c r="OAW272" s="5"/>
      <c r="OAX272" s="5"/>
      <c r="OAY272" s="5"/>
      <c r="OAZ272" s="5"/>
      <c r="OBA272" s="5"/>
      <c r="OBB272" s="5"/>
      <c r="OBC272" s="5"/>
      <c r="OBD272" s="5"/>
      <c r="OBE272" s="5"/>
      <c r="OBF272" s="5"/>
      <c r="OBG272" s="5"/>
      <c r="OBH272" s="5"/>
      <c r="OBI272" s="5"/>
      <c r="OBJ272" s="5"/>
      <c r="OBK272" s="5"/>
      <c r="OBL272" s="5"/>
      <c r="OBM272" s="5"/>
      <c r="OBN272" s="5"/>
      <c r="OBO272" s="5"/>
      <c r="OBP272" s="5"/>
      <c r="OBQ272" s="5"/>
      <c r="OBR272" s="5"/>
      <c r="OBS272" s="5"/>
      <c r="OBT272" s="5"/>
      <c r="OBU272" s="5"/>
      <c r="OBV272" s="5"/>
      <c r="OBW272" s="5"/>
      <c r="OBX272" s="5"/>
      <c r="OBY272" s="5"/>
      <c r="OBZ272" s="5"/>
      <c r="OCA272" s="5"/>
      <c r="OCB272" s="5"/>
      <c r="OCC272" s="5"/>
      <c r="OCD272" s="5"/>
      <c r="OCE272" s="5"/>
      <c r="OCF272" s="5"/>
      <c r="OCG272" s="5"/>
      <c r="OCH272" s="5"/>
      <c r="OCI272" s="5"/>
      <c r="OCJ272" s="5"/>
      <c r="OCK272" s="5"/>
      <c r="OCL272" s="5"/>
      <c r="OCM272" s="5"/>
      <c r="OCN272" s="5"/>
      <c r="OCO272" s="5"/>
      <c r="OCP272" s="5"/>
      <c r="OCQ272" s="5"/>
      <c r="OCR272" s="5"/>
      <c r="OCS272" s="5"/>
      <c r="OCT272" s="5"/>
      <c r="OCU272" s="5"/>
      <c r="OCV272" s="5"/>
      <c r="OCW272" s="5"/>
      <c r="OCX272" s="5"/>
      <c r="OCY272" s="5"/>
      <c r="OCZ272" s="5"/>
      <c r="ODA272" s="5"/>
      <c r="ODB272" s="5"/>
      <c r="ODC272" s="5"/>
      <c r="ODD272" s="5"/>
      <c r="ODE272" s="5"/>
      <c r="ODF272" s="5"/>
      <c r="ODG272" s="5"/>
      <c r="ODH272" s="5"/>
      <c r="ODI272" s="5"/>
      <c r="ODJ272" s="5"/>
      <c r="ODK272" s="5"/>
      <c r="ODL272" s="5"/>
      <c r="ODM272" s="5"/>
      <c r="ODN272" s="5"/>
      <c r="ODO272" s="5"/>
      <c r="ODP272" s="5"/>
      <c r="ODQ272" s="5"/>
      <c r="ODR272" s="5"/>
      <c r="ODS272" s="5"/>
      <c r="ODT272" s="5"/>
      <c r="ODU272" s="5"/>
      <c r="ODV272" s="5"/>
      <c r="ODW272" s="5"/>
      <c r="ODX272" s="5"/>
      <c r="ODY272" s="5"/>
      <c r="ODZ272" s="5"/>
      <c r="OEA272" s="5"/>
      <c r="OEB272" s="5"/>
      <c r="OEC272" s="5"/>
      <c r="OED272" s="5"/>
      <c r="OEE272" s="5"/>
      <c r="OEF272" s="5"/>
      <c r="OEG272" s="5"/>
      <c r="OEH272" s="5"/>
      <c r="OEI272" s="5"/>
      <c r="OEJ272" s="5"/>
      <c r="OEK272" s="5"/>
      <c r="OEL272" s="5"/>
      <c r="OEM272" s="5"/>
      <c r="OEN272" s="5"/>
      <c r="OEO272" s="5"/>
      <c r="OEP272" s="5"/>
      <c r="OEQ272" s="5"/>
      <c r="OER272" s="5"/>
      <c r="OES272" s="5"/>
      <c r="OET272" s="5"/>
      <c r="OEU272" s="5"/>
      <c r="OEV272" s="5"/>
      <c r="OEW272" s="5"/>
      <c r="OEX272" s="5"/>
      <c r="OEY272" s="5"/>
      <c r="OEZ272" s="5"/>
      <c r="OFA272" s="5"/>
      <c r="OFB272" s="5"/>
      <c r="OFC272" s="5"/>
      <c r="OFD272" s="5"/>
      <c r="OFE272" s="5"/>
      <c r="OFF272" s="5"/>
      <c r="OFG272" s="5"/>
      <c r="OFH272" s="5"/>
      <c r="OFI272" s="5"/>
      <c r="OFJ272" s="5"/>
      <c r="OFK272" s="5"/>
      <c r="OFL272" s="5"/>
      <c r="OFM272" s="5"/>
      <c r="OFN272" s="5"/>
      <c r="OFO272" s="5"/>
      <c r="OFP272" s="5"/>
      <c r="OFQ272" s="5"/>
      <c r="OFR272" s="5"/>
      <c r="OFS272" s="5"/>
      <c r="OFT272" s="5"/>
      <c r="OFU272" s="5"/>
      <c r="OFV272" s="5"/>
      <c r="OFW272" s="5"/>
      <c r="OFX272" s="5"/>
      <c r="OFY272" s="5"/>
      <c r="OFZ272" s="5"/>
      <c r="OGA272" s="5"/>
      <c r="OGB272" s="5"/>
      <c r="OGC272" s="5"/>
      <c r="OGD272" s="5"/>
      <c r="OGE272" s="5"/>
      <c r="OGF272" s="5"/>
      <c r="OGG272" s="5"/>
      <c r="OGH272" s="5"/>
      <c r="OGI272" s="5"/>
      <c r="OGJ272" s="5"/>
      <c r="OGK272" s="5"/>
      <c r="OGL272" s="5"/>
      <c r="OGM272" s="5"/>
      <c r="OGN272" s="5"/>
      <c r="OGO272" s="5"/>
      <c r="OGP272" s="5"/>
      <c r="OGQ272" s="5"/>
      <c r="OGR272" s="5"/>
      <c r="OGS272" s="5"/>
      <c r="OGT272" s="5"/>
      <c r="OGU272" s="5"/>
      <c r="OGV272" s="5"/>
      <c r="OGW272" s="5"/>
      <c r="OGX272" s="5"/>
      <c r="OGY272" s="5"/>
      <c r="OGZ272" s="5"/>
      <c r="OHA272" s="5"/>
      <c r="OHB272" s="5"/>
      <c r="OHC272" s="5"/>
      <c r="OHD272" s="5"/>
      <c r="OHE272" s="5"/>
      <c r="OHF272" s="5"/>
      <c r="OHG272" s="5"/>
      <c r="OHH272" s="5"/>
      <c r="OHI272" s="5"/>
      <c r="OHJ272" s="5"/>
      <c r="OHK272" s="5"/>
      <c r="OHL272" s="5"/>
      <c r="OHM272" s="5"/>
      <c r="OHN272" s="5"/>
      <c r="OHO272" s="5"/>
      <c r="OHP272" s="5"/>
      <c r="OHQ272" s="5"/>
      <c r="OHR272" s="5"/>
      <c r="OHS272" s="5"/>
      <c r="OHT272" s="5"/>
      <c r="OHU272" s="5"/>
      <c r="OHV272" s="5"/>
      <c r="OHW272" s="5"/>
      <c r="OHX272" s="5"/>
      <c r="OHY272" s="5"/>
      <c r="OHZ272" s="5"/>
      <c r="OIA272" s="5"/>
      <c r="OIB272" s="5"/>
      <c r="OIC272" s="5"/>
      <c r="OID272" s="5"/>
      <c r="OIE272" s="5"/>
      <c r="OIF272" s="5"/>
      <c r="OIG272" s="5"/>
      <c r="OIH272" s="5"/>
      <c r="OII272" s="5"/>
      <c r="OIJ272" s="5"/>
      <c r="OIK272" s="5"/>
      <c r="OIL272" s="5"/>
      <c r="OIM272" s="5"/>
      <c r="OIN272" s="5"/>
      <c r="OIO272" s="5"/>
      <c r="OIP272" s="5"/>
      <c r="OIQ272" s="5"/>
      <c r="OIR272" s="5"/>
      <c r="OIS272" s="5"/>
      <c r="OIT272" s="5"/>
      <c r="OIU272" s="5"/>
      <c r="OIV272" s="5"/>
      <c r="OIW272" s="5"/>
      <c r="OIX272" s="5"/>
      <c r="OIY272" s="5"/>
      <c r="OIZ272" s="5"/>
      <c r="OJA272" s="5"/>
      <c r="OJB272" s="5"/>
      <c r="OJC272" s="5"/>
      <c r="OJD272" s="5"/>
      <c r="OJE272" s="5"/>
      <c r="OJF272" s="5"/>
      <c r="OJG272" s="5"/>
      <c r="OJH272" s="5"/>
      <c r="OJI272" s="5"/>
      <c r="OJJ272" s="5"/>
      <c r="OJK272" s="5"/>
      <c r="OJL272" s="5"/>
      <c r="OJM272" s="5"/>
      <c r="OJN272" s="5"/>
      <c r="OJO272" s="5"/>
      <c r="OJP272" s="5"/>
      <c r="OJQ272" s="5"/>
      <c r="OJR272" s="5"/>
      <c r="OJS272" s="5"/>
      <c r="OJT272" s="5"/>
      <c r="OJU272" s="5"/>
      <c r="OJV272" s="5"/>
      <c r="OJW272" s="5"/>
      <c r="OJX272" s="5"/>
      <c r="OJY272" s="5"/>
      <c r="OJZ272" s="5"/>
      <c r="OKA272" s="5"/>
      <c r="OKB272" s="5"/>
      <c r="OKC272" s="5"/>
      <c r="OKD272" s="5"/>
      <c r="OKE272" s="5"/>
      <c r="OKF272" s="5"/>
      <c r="OKG272" s="5"/>
      <c r="OKH272" s="5"/>
      <c r="OKI272" s="5"/>
      <c r="OKJ272" s="5"/>
      <c r="OKK272" s="5"/>
      <c r="OKL272" s="5"/>
      <c r="OKM272" s="5"/>
      <c r="OKN272" s="5"/>
      <c r="OKO272" s="5"/>
      <c r="OKP272" s="5"/>
      <c r="OKQ272" s="5"/>
      <c r="OKR272" s="5"/>
      <c r="OKS272" s="5"/>
      <c r="OKT272" s="5"/>
      <c r="OKU272" s="5"/>
      <c r="OKV272" s="5"/>
      <c r="OKW272" s="5"/>
      <c r="OKX272" s="5"/>
      <c r="OKY272" s="5"/>
      <c r="OKZ272" s="5"/>
      <c r="OLA272" s="5"/>
      <c r="OLB272" s="5"/>
      <c r="OLC272" s="5"/>
      <c r="OLD272" s="5"/>
      <c r="OLE272" s="5"/>
      <c r="OLF272" s="5"/>
      <c r="OLG272" s="5"/>
      <c r="OLH272" s="5"/>
      <c r="OLI272" s="5"/>
      <c r="OLJ272" s="5"/>
      <c r="OLK272" s="5"/>
      <c r="OLL272" s="5"/>
      <c r="OLM272" s="5"/>
      <c r="OLN272" s="5"/>
      <c r="OLO272" s="5"/>
      <c r="OLP272" s="5"/>
      <c r="OLQ272" s="5"/>
      <c r="OLR272" s="5"/>
      <c r="OLS272" s="5"/>
      <c r="OLT272" s="5"/>
      <c r="OLU272" s="5"/>
      <c r="OLV272" s="5"/>
      <c r="OLW272" s="5"/>
      <c r="OLX272" s="5"/>
      <c r="OLY272" s="5"/>
      <c r="OLZ272" s="5"/>
      <c r="OMA272" s="5"/>
      <c r="OMB272" s="5"/>
      <c r="OMC272" s="5"/>
      <c r="OMD272" s="5"/>
      <c r="OME272" s="5"/>
      <c r="OMF272" s="5"/>
      <c r="OMG272" s="5"/>
      <c r="OMH272" s="5"/>
      <c r="OMI272" s="5"/>
      <c r="OMJ272" s="5"/>
      <c r="OMK272" s="5"/>
      <c r="OML272" s="5"/>
      <c r="OMM272" s="5"/>
      <c r="OMN272" s="5"/>
      <c r="OMO272" s="5"/>
      <c r="OMP272" s="5"/>
      <c r="OMQ272" s="5"/>
      <c r="OMR272" s="5"/>
      <c r="OMS272" s="5"/>
      <c r="OMT272" s="5"/>
      <c r="OMU272" s="5"/>
      <c r="OMV272" s="5"/>
      <c r="OMW272" s="5"/>
      <c r="OMX272" s="5"/>
      <c r="OMY272" s="5"/>
      <c r="OMZ272" s="5"/>
      <c r="ONA272" s="5"/>
      <c r="ONB272" s="5"/>
      <c r="ONC272" s="5"/>
      <c r="OND272" s="5"/>
      <c r="ONE272" s="5"/>
      <c r="ONF272" s="5"/>
      <c r="ONG272" s="5"/>
      <c r="ONH272" s="5"/>
      <c r="ONI272" s="5"/>
      <c r="ONJ272" s="5"/>
      <c r="ONK272" s="5"/>
      <c r="ONL272" s="5"/>
      <c r="ONM272" s="5"/>
      <c r="ONN272" s="5"/>
      <c r="ONO272" s="5"/>
      <c r="ONP272" s="5"/>
      <c r="ONQ272" s="5"/>
      <c r="ONR272" s="5"/>
      <c r="ONS272" s="5"/>
      <c r="ONT272" s="5"/>
      <c r="ONU272" s="5"/>
      <c r="ONV272" s="5"/>
      <c r="ONW272" s="5"/>
      <c r="ONX272" s="5"/>
      <c r="ONY272" s="5"/>
      <c r="ONZ272" s="5"/>
      <c r="OOA272" s="5"/>
      <c r="OOB272" s="5"/>
      <c r="OOC272" s="5"/>
      <c r="OOD272" s="5"/>
      <c r="OOE272" s="5"/>
      <c r="OOF272" s="5"/>
      <c r="OOG272" s="5"/>
      <c r="OOH272" s="5"/>
      <c r="OOI272" s="5"/>
      <c r="OOJ272" s="5"/>
      <c r="OOK272" s="5"/>
      <c r="OOL272" s="5"/>
      <c r="OOM272" s="5"/>
      <c r="OON272" s="5"/>
      <c r="OOO272" s="5"/>
      <c r="OOP272" s="5"/>
      <c r="OOQ272" s="5"/>
      <c r="OOR272" s="5"/>
      <c r="OOS272" s="5"/>
      <c r="OOT272" s="5"/>
      <c r="OOU272" s="5"/>
      <c r="OOV272" s="5"/>
      <c r="OOW272" s="5"/>
      <c r="OOX272" s="5"/>
      <c r="OOY272" s="5"/>
      <c r="OOZ272" s="5"/>
      <c r="OPA272" s="5"/>
      <c r="OPB272" s="5"/>
      <c r="OPC272" s="5"/>
      <c r="OPD272" s="5"/>
      <c r="OPE272" s="5"/>
      <c r="OPF272" s="5"/>
      <c r="OPG272" s="5"/>
      <c r="OPH272" s="5"/>
      <c r="OPI272" s="5"/>
      <c r="OPJ272" s="5"/>
      <c r="OPK272" s="5"/>
      <c r="OPL272" s="5"/>
      <c r="OPM272" s="5"/>
      <c r="OPN272" s="5"/>
      <c r="OPO272" s="5"/>
      <c r="OPP272" s="5"/>
      <c r="OPQ272" s="5"/>
      <c r="OPR272" s="5"/>
      <c r="OPS272" s="5"/>
      <c r="OPT272" s="5"/>
      <c r="OPU272" s="5"/>
      <c r="OPV272" s="5"/>
      <c r="OPW272" s="5"/>
      <c r="OPX272" s="5"/>
      <c r="OPY272" s="5"/>
      <c r="OPZ272" s="5"/>
      <c r="OQA272" s="5"/>
      <c r="OQB272" s="5"/>
      <c r="OQC272" s="5"/>
      <c r="OQD272" s="5"/>
      <c r="OQE272" s="5"/>
      <c r="OQF272" s="5"/>
      <c r="OQG272" s="5"/>
      <c r="OQH272" s="5"/>
      <c r="OQI272" s="5"/>
      <c r="OQJ272" s="5"/>
      <c r="OQK272" s="5"/>
      <c r="OQL272" s="5"/>
      <c r="OQM272" s="5"/>
      <c r="OQN272" s="5"/>
      <c r="OQO272" s="5"/>
      <c r="OQP272" s="5"/>
      <c r="OQQ272" s="5"/>
      <c r="OQR272" s="5"/>
      <c r="OQS272" s="5"/>
      <c r="OQT272" s="5"/>
      <c r="OQU272" s="5"/>
      <c r="OQV272" s="5"/>
      <c r="OQW272" s="5"/>
      <c r="OQX272" s="5"/>
      <c r="OQY272" s="5"/>
      <c r="OQZ272" s="5"/>
      <c r="ORA272" s="5"/>
      <c r="ORB272" s="5"/>
      <c r="ORC272" s="5"/>
      <c r="ORD272" s="5"/>
      <c r="ORE272" s="5"/>
      <c r="ORF272" s="5"/>
      <c r="ORG272" s="5"/>
      <c r="ORH272" s="5"/>
      <c r="ORI272" s="5"/>
      <c r="ORJ272" s="5"/>
      <c r="ORK272" s="5"/>
      <c r="ORL272" s="5"/>
      <c r="ORM272" s="5"/>
      <c r="ORN272" s="5"/>
      <c r="ORO272" s="5"/>
      <c r="ORP272" s="5"/>
      <c r="ORQ272" s="5"/>
      <c r="ORR272" s="5"/>
      <c r="ORS272" s="5"/>
      <c r="ORT272" s="5"/>
      <c r="ORU272" s="5"/>
      <c r="ORV272" s="5"/>
      <c r="ORW272" s="5"/>
      <c r="ORX272" s="5"/>
      <c r="ORY272" s="5"/>
      <c r="ORZ272" s="5"/>
      <c r="OSA272" s="5"/>
      <c r="OSB272" s="5"/>
      <c r="OSC272" s="5"/>
      <c r="OSD272" s="5"/>
      <c r="OSE272" s="5"/>
      <c r="OSF272" s="5"/>
      <c r="OSG272" s="5"/>
      <c r="OSH272" s="5"/>
      <c r="OSI272" s="5"/>
      <c r="OSJ272" s="5"/>
      <c r="OSK272" s="5"/>
      <c r="OSL272" s="5"/>
      <c r="OSM272" s="5"/>
      <c r="OSN272" s="5"/>
      <c r="OSO272" s="5"/>
      <c r="OSP272" s="5"/>
      <c r="OSQ272" s="5"/>
      <c r="OSR272" s="5"/>
      <c r="OSS272" s="5"/>
      <c r="OST272" s="5"/>
      <c r="OSU272" s="5"/>
      <c r="OSV272" s="5"/>
      <c r="OSW272" s="5"/>
      <c r="OSX272" s="5"/>
      <c r="OSY272" s="5"/>
      <c r="OSZ272" s="5"/>
      <c r="OTA272" s="5"/>
      <c r="OTB272" s="5"/>
      <c r="OTC272" s="5"/>
      <c r="OTD272" s="5"/>
      <c r="OTE272" s="5"/>
      <c r="OTF272" s="5"/>
      <c r="OTG272" s="5"/>
      <c r="OTH272" s="5"/>
      <c r="OTI272" s="5"/>
      <c r="OTJ272" s="5"/>
      <c r="OTK272" s="5"/>
      <c r="OTL272" s="5"/>
      <c r="OTM272" s="5"/>
      <c r="OTN272" s="5"/>
      <c r="OTO272" s="5"/>
      <c r="OTP272" s="5"/>
      <c r="OTQ272" s="5"/>
      <c r="OTR272" s="5"/>
      <c r="OTS272" s="5"/>
      <c r="OTT272" s="5"/>
      <c r="OTU272" s="5"/>
      <c r="OTV272" s="5"/>
      <c r="OTW272" s="5"/>
      <c r="OTX272" s="5"/>
      <c r="OTY272" s="5"/>
      <c r="OTZ272" s="5"/>
      <c r="OUA272" s="5"/>
      <c r="OUB272" s="5"/>
      <c r="OUC272" s="5"/>
      <c r="OUD272" s="5"/>
      <c r="OUE272" s="5"/>
      <c r="OUF272" s="5"/>
      <c r="OUG272" s="5"/>
      <c r="OUH272" s="5"/>
      <c r="OUI272" s="5"/>
      <c r="OUJ272" s="5"/>
      <c r="OUK272" s="5"/>
      <c r="OUL272" s="5"/>
      <c r="OUM272" s="5"/>
      <c r="OUN272" s="5"/>
      <c r="OUO272" s="5"/>
      <c r="OUP272" s="5"/>
      <c r="OUQ272" s="5"/>
      <c r="OUR272" s="5"/>
      <c r="OUS272" s="5"/>
      <c r="OUT272" s="5"/>
      <c r="OUU272" s="5"/>
      <c r="OUV272" s="5"/>
      <c r="OUW272" s="5"/>
      <c r="OUX272" s="5"/>
      <c r="OUY272" s="5"/>
      <c r="OUZ272" s="5"/>
      <c r="OVA272" s="5"/>
      <c r="OVB272" s="5"/>
      <c r="OVC272" s="5"/>
      <c r="OVD272" s="5"/>
      <c r="OVE272" s="5"/>
      <c r="OVF272" s="5"/>
      <c r="OVG272" s="5"/>
      <c r="OVH272" s="5"/>
      <c r="OVI272" s="5"/>
      <c r="OVJ272" s="5"/>
      <c r="OVK272" s="5"/>
      <c r="OVL272" s="5"/>
      <c r="OVM272" s="5"/>
      <c r="OVN272" s="5"/>
      <c r="OVO272" s="5"/>
      <c r="OVP272" s="5"/>
      <c r="OVQ272" s="5"/>
      <c r="OVR272" s="5"/>
      <c r="OVS272" s="5"/>
      <c r="OVT272" s="5"/>
      <c r="OVU272" s="5"/>
      <c r="OVV272" s="5"/>
      <c r="OVW272" s="5"/>
      <c r="OVX272" s="5"/>
      <c r="OVY272" s="5"/>
      <c r="OVZ272" s="5"/>
      <c r="OWA272" s="5"/>
      <c r="OWB272" s="5"/>
      <c r="OWC272" s="5"/>
      <c r="OWD272" s="5"/>
      <c r="OWE272" s="5"/>
      <c r="OWF272" s="5"/>
      <c r="OWG272" s="5"/>
      <c r="OWH272" s="5"/>
      <c r="OWI272" s="5"/>
      <c r="OWJ272" s="5"/>
      <c r="OWK272" s="5"/>
      <c r="OWL272" s="5"/>
      <c r="OWM272" s="5"/>
      <c r="OWN272" s="5"/>
      <c r="OWO272" s="5"/>
      <c r="OWP272" s="5"/>
      <c r="OWQ272" s="5"/>
      <c r="OWR272" s="5"/>
      <c r="OWS272" s="5"/>
      <c r="OWT272" s="5"/>
      <c r="OWU272" s="5"/>
      <c r="OWV272" s="5"/>
      <c r="OWW272" s="5"/>
      <c r="OWX272" s="5"/>
      <c r="OWY272" s="5"/>
      <c r="OWZ272" s="5"/>
      <c r="OXA272" s="5"/>
      <c r="OXB272" s="5"/>
      <c r="OXC272" s="5"/>
      <c r="OXD272" s="5"/>
      <c r="OXE272" s="5"/>
      <c r="OXF272" s="5"/>
      <c r="OXG272" s="5"/>
      <c r="OXH272" s="5"/>
      <c r="OXI272" s="5"/>
      <c r="OXJ272" s="5"/>
      <c r="OXK272" s="5"/>
      <c r="OXL272" s="5"/>
      <c r="OXM272" s="5"/>
      <c r="OXN272" s="5"/>
      <c r="OXO272" s="5"/>
      <c r="OXP272" s="5"/>
      <c r="OXQ272" s="5"/>
      <c r="OXR272" s="5"/>
      <c r="OXS272" s="5"/>
      <c r="OXT272" s="5"/>
      <c r="OXU272" s="5"/>
      <c r="OXV272" s="5"/>
      <c r="OXW272" s="5"/>
      <c r="OXX272" s="5"/>
      <c r="OXY272" s="5"/>
      <c r="OXZ272" s="5"/>
      <c r="OYA272" s="5"/>
      <c r="OYB272" s="5"/>
      <c r="OYC272" s="5"/>
      <c r="OYD272" s="5"/>
      <c r="OYE272" s="5"/>
      <c r="OYF272" s="5"/>
      <c r="OYG272" s="5"/>
      <c r="OYH272" s="5"/>
      <c r="OYI272" s="5"/>
      <c r="OYJ272" s="5"/>
      <c r="OYK272" s="5"/>
      <c r="OYL272" s="5"/>
      <c r="OYM272" s="5"/>
      <c r="OYN272" s="5"/>
      <c r="OYO272" s="5"/>
      <c r="OYP272" s="5"/>
      <c r="OYQ272" s="5"/>
      <c r="OYR272" s="5"/>
      <c r="OYS272" s="5"/>
      <c r="OYT272" s="5"/>
      <c r="OYU272" s="5"/>
      <c r="OYV272" s="5"/>
      <c r="OYW272" s="5"/>
      <c r="OYX272" s="5"/>
      <c r="OYY272" s="5"/>
      <c r="OYZ272" s="5"/>
      <c r="OZA272" s="5"/>
      <c r="OZB272" s="5"/>
      <c r="OZC272" s="5"/>
      <c r="OZD272" s="5"/>
      <c r="OZE272" s="5"/>
      <c r="OZF272" s="5"/>
      <c r="OZG272" s="5"/>
      <c r="OZH272" s="5"/>
      <c r="OZI272" s="5"/>
      <c r="OZJ272" s="5"/>
      <c r="OZK272" s="5"/>
      <c r="OZL272" s="5"/>
      <c r="OZM272" s="5"/>
      <c r="OZN272" s="5"/>
      <c r="OZO272" s="5"/>
      <c r="OZP272" s="5"/>
      <c r="OZQ272" s="5"/>
      <c r="OZR272" s="5"/>
      <c r="OZS272" s="5"/>
      <c r="OZT272" s="5"/>
      <c r="OZU272" s="5"/>
      <c r="OZV272" s="5"/>
      <c r="OZW272" s="5"/>
      <c r="OZX272" s="5"/>
      <c r="OZY272" s="5"/>
      <c r="OZZ272" s="5"/>
      <c r="PAA272" s="5"/>
      <c r="PAB272" s="5"/>
      <c r="PAC272" s="5"/>
      <c r="PAD272" s="5"/>
      <c r="PAE272" s="5"/>
      <c r="PAF272" s="5"/>
      <c r="PAG272" s="5"/>
      <c r="PAH272" s="5"/>
      <c r="PAI272" s="5"/>
      <c r="PAJ272" s="5"/>
      <c r="PAK272" s="5"/>
      <c r="PAL272" s="5"/>
      <c r="PAM272" s="5"/>
      <c r="PAN272" s="5"/>
      <c r="PAO272" s="5"/>
      <c r="PAP272" s="5"/>
      <c r="PAQ272" s="5"/>
      <c r="PAR272" s="5"/>
      <c r="PAS272" s="5"/>
      <c r="PAT272" s="5"/>
      <c r="PAU272" s="5"/>
      <c r="PAV272" s="5"/>
      <c r="PAW272" s="5"/>
      <c r="PAX272" s="5"/>
      <c r="PAY272" s="5"/>
      <c r="PAZ272" s="5"/>
      <c r="PBA272" s="5"/>
      <c r="PBB272" s="5"/>
      <c r="PBC272" s="5"/>
      <c r="PBD272" s="5"/>
      <c r="PBE272" s="5"/>
      <c r="PBF272" s="5"/>
      <c r="PBG272" s="5"/>
      <c r="PBH272" s="5"/>
      <c r="PBI272" s="5"/>
      <c r="PBJ272" s="5"/>
      <c r="PBK272" s="5"/>
      <c r="PBL272" s="5"/>
      <c r="PBM272" s="5"/>
      <c r="PBN272" s="5"/>
      <c r="PBO272" s="5"/>
      <c r="PBP272" s="5"/>
      <c r="PBQ272" s="5"/>
      <c r="PBR272" s="5"/>
      <c r="PBS272" s="5"/>
      <c r="PBT272" s="5"/>
      <c r="PBU272" s="5"/>
      <c r="PBV272" s="5"/>
      <c r="PBW272" s="5"/>
      <c r="PBX272" s="5"/>
      <c r="PBY272" s="5"/>
      <c r="PBZ272" s="5"/>
      <c r="PCA272" s="5"/>
      <c r="PCB272" s="5"/>
      <c r="PCC272" s="5"/>
      <c r="PCD272" s="5"/>
      <c r="PCE272" s="5"/>
      <c r="PCF272" s="5"/>
      <c r="PCG272" s="5"/>
      <c r="PCH272" s="5"/>
      <c r="PCI272" s="5"/>
      <c r="PCJ272" s="5"/>
      <c r="PCK272" s="5"/>
      <c r="PCL272" s="5"/>
      <c r="PCM272" s="5"/>
      <c r="PCN272" s="5"/>
      <c r="PCO272" s="5"/>
      <c r="PCP272" s="5"/>
      <c r="PCQ272" s="5"/>
      <c r="PCR272" s="5"/>
      <c r="PCS272" s="5"/>
      <c r="PCT272" s="5"/>
      <c r="PCU272" s="5"/>
      <c r="PCV272" s="5"/>
      <c r="PCW272" s="5"/>
      <c r="PCX272" s="5"/>
      <c r="PCY272" s="5"/>
      <c r="PCZ272" s="5"/>
      <c r="PDA272" s="5"/>
      <c r="PDB272" s="5"/>
      <c r="PDC272" s="5"/>
      <c r="PDD272" s="5"/>
      <c r="PDE272" s="5"/>
      <c r="PDF272" s="5"/>
      <c r="PDG272" s="5"/>
      <c r="PDH272" s="5"/>
      <c r="PDI272" s="5"/>
      <c r="PDJ272" s="5"/>
      <c r="PDK272" s="5"/>
      <c r="PDL272" s="5"/>
      <c r="PDM272" s="5"/>
      <c r="PDN272" s="5"/>
      <c r="PDO272" s="5"/>
      <c r="PDP272" s="5"/>
      <c r="PDQ272" s="5"/>
      <c r="PDR272" s="5"/>
      <c r="PDS272" s="5"/>
      <c r="PDT272" s="5"/>
      <c r="PDU272" s="5"/>
      <c r="PDV272" s="5"/>
      <c r="PDW272" s="5"/>
      <c r="PDX272" s="5"/>
      <c r="PDY272" s="5"/>
      <c r="PDZ272" s="5"/>
      <c r="PEA272" s="5"/>
      <c r="PEB272" s="5"/>
      <c r="PEC272" s="5"/>
      <c r="PED272" s="5"/>
      <c r="PEE272" s="5"/>
      <c r="PEF272" s="5"/>
      <c r="PEG272" s="5"/>
      <c r="PEH272" s="5"/>
      <c r="PEI272" s="5"/>
      <c r="PEJ272" s="5"/>
      <c r="PEK272" s="5"/>
      <c r="PEL272" s="5"/>
      <c r="PEM272" s="5"/>
      <c r="PEN272" s="5"/>
      <c r="PEO272" s="5"/>
      <c r="PEP272" s="5"/>
      <c r="PEQ272" s="5"/>
      <c r="PER272" s="5"/>
      <c r="PES272" s="5"/>
      <c r="PET272" s="5"/>
      <c r="PEU272" s="5"/>
      <c r="PEV272" s="5"/>
      <c r="PEW272" s="5"/>
      <c r="PEX272" s="5"/>
      <c r="PEY272" s="5"/>
      <c r="PEZ272" s="5"/>
      <c r="PFA272" s="5"/>
      <c r="PFB272" s="5"/>
      <c r="PFC272" s="5"/>
      <c r="PFD272" s="5"/>
      <c r="PFE272" s="5"/>
      <c r="PFF272" s="5"/>
      <c r="PFG272" s="5"/>
      <c r="PFH272" s="5"/>
      <c r="PFI272" s="5"/>
      <c r="PFJ272" s="5"/>
      <c r="PFK272" s="5"/>
      <c r="PFL272" s="5"/>
      <c r="PFM272" s="5"/>
      <c r="PFN272" s="5"/>
      <c r="PFO272" s="5"/>
      <c r="PFP272" s="5"/>
      <c r="PFQ272" s="5"/>
      <c r="PFR272" s="5"/>
      <c r="PFS272" s="5"/>
      <c r="PFT272" s="5"/>
      <c r="PFU272" s="5"/>
      <c r="PFV272" s="5"/>
      <c r="PFW272" s="5"/>
      <c r="PFX272" s="5"/>
      <c r="PFY272" s="5"/>
      <c r="PFZ272" s="5"/>
      <c r="PGA272" s="5"/>
      <c r="PGB272" s="5"/>
      <c r="PGC272" s="5"/>
      <c r="PGD272" s="5"/>
      <c r="PGE272" s="5"/>
      <c r="PGF272" s="5"/>
      <c r="PGG272" s="5"/>
      <c r="PGH272" s="5"/>
      <c r="PGI272" s="5"/>
      <c r="PGJ272" s="5"/>
      <c r="PGK272" s="5"/>
      <c r="PGL272" s="5"/>
      <c r="PGM272" s="5"/>
      <c r="PGN272" s="5"/>
      <c r="PGO272" s="5"/>
      <c r="PGP272" s="5"/>
      <c r="PGQ272" s="5"/>
      <c r="PGR272" s="5"/>
      <c r="PGS272" s="5"/>
      <c r="PGT272" s="5"/>
      <c r="PGU272" s="5"/>
      <c r="PGV272" s="5"/>
      <c r="PGW272" s="5"/>
      <c r="PGX272" s="5"/>
      <c r="PGY272" s="5"/>
      <c r="PGZ272" s="5"/>
      <c r="PHA272" s="5"/>
      <c r="PHB272" s="5"/>
      <c r="PHC272" s="5"/>
      <c r="PHD272" s="5"/>
      <c r="PHE272" s="5"/>
      <c r="PHF272" s="5"/>
      <c r="PHG272" s="5"/>
      <c r="PHH272" s="5"/>
      <c r="PHI272" s="5"/>
      <c r="PHJ272" s="5"/>
      <c r="PHK272" s="5"/>
      <c r="PHL272" s="5"/>
      <c r="PHM272" s="5"/>
      <c r="PHN272" s="5"/>
      <c r="PHO272" s="5"/>
      <c r="PHP272" s="5"/>
      <c r="PHQ272" s="5"/>
      <c r="PHR272" s="5"/>
      <c r="PHS272" s="5"/>
      <c r="PHT272" s="5"/>
      <c r="PHU272" s="5"/>
      <c r="PHV272" s="5"/>
      <c r="PHW272" s="5"/>
      <c r="PHX272" s="5"/>
      <c r="PHY272" s="5"/>
      <c r="PHZ272" s="5"/>
      <c r="PIA272" s="5"/>
      <c r="PIB272" s="5"/>
      <c r="PIC272" s="5"/>
      <c r="PID272" s="5"/>
      <c r="PIE272" s="5"/>
      <c r="PIF272" s="5"/>
      <c r="PIG272" s="5"/>
      <c r="PIH272" s="5"/>
      <c r="PII272" s="5"/>
      <c r="PIJ272" s="5"/>
      <c r="PIK272" s="5"/>
      <c r="PIL272" s="5"/>
      <c r="PIM272" s="5"/>
      <c r="PIN272" s="5"/>
      <c r="PIO272" s="5"/>
      <c r="PIP272" s="5"/>
      <c r="PIQ272" s="5"/>
      <c r="PIR272" s="5"/>
      <c r="PIS272" s="5"/>
      <c r="PIT272" s="5"/>
      <c r="PIU272" s="5"/>
      <c r="PIV272" s="5"/>
      <c r="PIW272" s="5"/>
      <c r="PIX272" s="5"/>
      <c r="PIY272" s="5"/>
      <c r="PIZ272" s="5"/>
      <c r="PJA272" s="5"/>
      <c r="PJB272" s="5"/>
      <c r="PJC272" s="5"/>
      <c r="PJD272" s="5"/>
      <c r="PJE272" s="5"/>
      <c r="PJF272" s="5"/>
      <c r="PJG272" s="5"/>
      <c r="PJH272" s="5"/>
      <c r="PJI272" s="5"/>
      <c r="PJJ272" s="5"/>
      <c r="PJK272" s="5"/>
      <c r="PJL272" s="5"/>
      <c r="PJM272" s="5"/>
      <c r="PJN272" s="5"/>
      <c r="PJO272" s="5"/>
      <c r="PJP272" s="5"/>
      <c r="PJQ272" s="5"/>
      <c r="PJR272" s="5"/>
      <c r="PJS272" s="5"/>
      <c r="PJT272" s="5"/>
      <c r="PJU272" s="5"/>
      <c r="PJV272" s="5"/>
      <c r="PJW272" s="5"/>
      <c r="PJX272" s="5"/>
      <c r="PJY272" s="5"/>
      <c r="PJZ272" s="5"/>
      <c r="PKA272" s="5"/>
      <c r="PKB272" s="5"/>
      <c r="PKC272" s="5"/>
      <c r="PKD272" s="5"/>
      <c r="PKE272" s="5"/>
      <c r="PKF272" s="5"/>
      <c r="PKG272" s="5"/>
      <c r="PKH272" s="5"/>
      <c r="PKI272" s="5"/>
      <c r="PKJ272" s="5"/>
      <c r="PKK272" s="5"/>
      <c r="PKL272" s="5"/>
      <c r="PKM272" s="5"/>
      <c r="PKN272" s="5"/>
      <c r="PKO272" s="5"/>
      <c r="PKP272" s="5"/>
      <c r="PKQ272" s="5"/>
      <c r="PKR272" s="5"/>
      <c r="PKS272" s="5"/>
      <c r="PKT272" s="5"/>
      <c r="PKU272" s="5"/>
      <c r="PKV272" s="5"/>
      <c r="PKW272" s="5"/>
      <c r="PKX272" s="5"/>
      <c r="PKY272" s="5"/>
      <c r="PKZ272" s="5"/>
      <c r="PLA272" s="5"/>
      <c r="PLB272" s="5"/>
      <c r="PLC272" s="5"/>
      <c r="PLD272" s="5"/>
      <c r="PLE272" s="5"/>
      <c r="PLF272" s="5"/>
      <c r="PLG272" s="5"/>
      <c r="PLH272" s="5"/>
      <c r="PLI272" s="5"/>
      <c r="PLJ272" s="5"/>
      <c r="PLK272" s="5"/>
      <c r="PLL272" s="5"/>
      <c r="PLM272" s="5"/>
      <c r="PLN272" s="5"/>
      <c r="PLO272" s="5"/>
      <c r="PLP272" s="5"/>
      <c r="PLQ272" s="5"/>
      <c r="PLR272" s="5"/>
      <c r="PLS272" s="5"/>
      <c r="PLT272" s="5"/>
      <c r="PLU272" s="5"/>
      <c r="PLV272" s="5"/>
      <c r="PLW272" s="5"/>
      <c r="PLX272" s="5"/>
      <c r="PLY272" s="5"/>
      <c r="PLZ272" s="5"/>
      <c r="PMA272" s="5"/>
      <c r="PMB272" s="5"/>
      <c r="PMC272" s="5"/>
      <c r="PMD272" s="5"/>
      <c r="PME272" s="5"/>
      <c r="PMF272" s="5"/>
      <c r="PMG272" s="5"/>
      <c r="PMH272" s="5"/>
      <c r="PMI272" s="5"/>
      <c r="PMJ272" s="5"/>
      <c r="PMK272" s="5"/>
      <c r="PML272" s="5"/>
      <c r="PMM272" s="5"/>
      <c r="PMN272" s="5"/>
      <c r="PMO272" s="5"/>
      <c r="PMP272" s="5"/>
      <c r="PMQ272" s="5"/>
      <c r="PMR272" s="5"/>
      <c r="PMS272" s="5"/>
      <c r="PMT272" s="5"/>
      <c r="PMU272" s="5"/>
      <c r="PMV272" s="5"/>
      <c r="PMW272" s="5"/>
      <c r="PMX272" s="5"/>
      <c r="PMY272" s="5"/>
      <c r="PMZ272" s="5"/>
      <c r="PNA272" s="5"/>
      <c r="PNB272" s="5"/>
      <c r="PNC272" s="5"/>
      <c r="PND272" s="5"/>
      <c r="PNE272" s="5"/>
      <c r="PNF272" s="5"/>
      <c r="PNG272" s="5"/>
      <c r="PNH272" s="5"/>
      <c r="PNI272" s="5"/>
      <c r="PNJ272" s="5"/>
      <c r="PNK272" s="5"/>
      <c r="PNL272" s="5"/>
      <c r="PNM272" s="5"/>
      <c r="PNN272" s="5"/>
      <c r="PNO272" s="5"/>
      <c r="PNP272" s="5"/>
      <c r="PNQ272" s="5"/>
      <c r="PNR272" s="5"/>
      <c r="PNS272" s="5"/>
      <c r="PNT272" s="5"/>
      <c r="PNU272" s="5"/>
      <c r="PNV272" s="5"/>
      <c r="PNW272" s="5"/>
      <c r="PNX272" s="5"/>
      <c r="PNY272" s="5"/>
      <c r="PNZ272" s="5"/>
      <c r="POA272" s="5"/>
      <c r="POB272" s="5"/>
      <c r="POC272" s="5"/>
      <c r="POD272" s="5"/>
      <c r="POE272" s="5"/>
      <c r="POF272" s="5"/>
      <c r="POG272" s="5"/>
      <c r="POH272" s="5"/>
      <c r="POI272" s="5"/>
      <c r="POJ272" s="5"/>
      <c r="POK272" s="5"/>
      <c r="POL272" s="5"/>
      <c r="POM272" s="5"/>
      <c r="PON272" s="5"/>
      <c r="POO272" s="5"/>
      <c r="POP272" s="5"/>
      <c r="POQ272" s="5"/>
      <c r="POR272" s="5"/>
      <c r="POS272" s="5"/>
      <c r="POT272" s="5"/>
      <c r="POU272" s="5"/>
      <c r="POV272" s="5"/>
      <c r="POW272" s="5"/>
      <c r="POX272" s="5"/>
      <c r="POY272" s="5"/>
      <c r="POZ272" s="5"/>
      <c r="PPA272" s="5"/>
      <c r="PPB272" s="5"/>
      <c r="PPC272" s="5"/>
      <c r="PPD272" s="5"/>
      <c r="PPE272" s="5"/>
      <c r="PPF272" s="5"/>
      <c r="PPG272" s="5"/>
      <c r="PPH272" s="5"/>
      <c r="PPI272" s="5"/>
      <c r="PPJ272" s="5"/>
      <c r="PPK272" s="5"/>
      <c r="PPL272" s="5"/>
      <c r="PPM272" s="5"/>
      <c r="PPN272" s="5"/>
      <c r="PPO272" s="5"/>
      <c r="PPP272" s="5"/>
      <c r="PPQ272" s="5"/>
      <c r="PPR272" s="5"/>
      <c r="PPS272" s="5"/>
      <c r="PPT272" s="5"/>
      <c r="PPU272" s="5"/>
      <c r="PPV272" s="5"/>
      <c r="PPW272" s="5"/>
      <c r="PPX272" s="5"/>
      <c r="PPY272" s="5"/>
      <c r="PPZ272" s="5"/>
      <c r="PQA272" s="5"/>
      <c r="PQB272" s="5"/>
      <c r="PQC272" s="5"/>
      <c r="PQD272" s="5"/>
      <c r="PQE272" s="5"/>
      <c r="PQF272" s="5"/>
      <c r="PQG272" s="5"/>
      <c r="PQH272" s="5"/>
      <c r="PQI272" s="5"/>
      <c r="PQJ272" s="5"/>
      <c r="PQK272" s="5"/>
      <c r="PQL272" s="5"/>
      <c r="PQM272" s="5"/>
      <c r="PQN272" s="5"/>
      <c r="PQO272" s="5"/>
      <c r="PQP272" s="5"/>
      <c r="PQQ272" s="5"/>
      <c r="PQR272" s="5"/>
      <c r="PQS272" s="5"/>
      <c r="PQT272" s="5"/>
      <c r="PQU272" s="5"/>
      <c r="PQV272" s="5"/>
      <c r="PQW272" s="5"/>
      <c r="PQX272" s="5"/>
      <c r="PQY272" s="5"/>
      <c r="PQZ272" s="5"/>
      <c r="PRA272" s="5"/>
      <c r="PRB272" s="5"/>
      <c r="PRC272" s="5"/>
      <c r="PRD272" s="5"/>
      <c r="PRE272" s="5"/>
      <c r="PRF272" s="5"/>
      <c r="PRG272" s="5"/>
      <c r="PRH272" s="5"/>
      <c r="PRI272" s="5"/>
      <c r="PRJ272" s="5"/>
      <c r="PRK272" s="5"/>
      <c r="PRL272" s="5"/>
      <c r="PRM272" s="5"/>
      <c r="PRN272" s="5"/>
      <c r="PRO272" s="5"/>
      <c r="PRP272" s="5"/>
      <c r="PRQ272" s="5"/>
      <c r="PRR272" s="5"/>
      <c r="PRS272" s="5"/>
      <c r="PRT272" s="5"/>
      <c r="PRU272" s="5"/>
      <c r="PRV272" s="5"/>
      <c r="PRW272" s="5"/>
      <c r="PRX272" s="5"/>
      <c r="PRY272" s="5"/>
      <c r="PRZ272" s="5"/>
      <c r="PSA272" s="5"/>
      <c r="PSB272" s="5"/>
      <c r="PSC272" s="5"/>
      <c r="PSD272" s="5"/>
      <c r="PSE272" s="5"/>
      <c r="PSF272" s="5"/>
      <c r="PSG272" s="5"/>
      <c r="PSH272" s="5"/>
      <c r="PSI272" s="5"/>
      <c r="PSJ272" s="5"/>
      <c r="PSK272" s="5"/>
      <c r="PSL272" s="5"/>
      <c r="PSM272" s="5"/>
      <c r="PSN272" s="5"/>
      <c r="PSO272" s="5"/>
      <c r="PSP272" s="5"/>
      <c r="PSQ272" s="5"/>
      <c r="PSR272" s="5"/>
      <c r="PSS272" s="5"/>
      <c r="PST272" s="5"/>
      <c r="PSU272" s="5"/>
      <c r="PSV272" s="5"/>
      <c r="PSW272" s="5"/>
      <c r="PSX272" s="5"/>
      <c r="PSY272" s="5"/>
      <c r="PSZ272" s="5"/>
      <c r="PTA272" s="5"/>
      <c r="PTB272" s="5"/>
      <c r="PTC272" s="5"/>
      <c r="PTD272" s="5"/>
      <c r="PTE272" s="5"/>
      <c r="PTF272" s="5"/>
      <c r="PTG272" s="5"/>
      <c r="PTH272" s="5"/>
      <c r="PTI272" s="5"/>
      <c r="PTJ272" s="5"/>
      <c r="PTK272" s="5"/>
      <c r="PTL272" s="5"/>
      <c r="PTM272" s="5"/>
      <c r="PTN272" s="5"/>
      <c r="PTO272" s="5"/>
      <c r="PTP272" s="5"/>
      <c r="PTQ272" s="5"/>
      <c r="PTR272" s="5"/>
      <c r="PTS272" s="5"/>
      <c r="PTT272" s="5"/>
      <c r="PTU272" s="5"/>
      <c r="PTV272" s="5"/>
      <c r="PTW272" s="5"/>
      <c r="PTX272" s="5"/>
      <c r="PTY272" s="5"/>
      <c r="PTZ272" s="5"/>
      <c r="PUA272" s="5"/>
      <c r="PUB272" s="5"/>
      <c r="PUC272" s="5"/>
      <c r="PUD272" s="5"/>
      <c r="PUE272" s="5"/>
      <c r="PUF272" s="5"/>
      <c r="PUG272" s="5"/>
      <c r="PUH272" s="5"/>
      <c r="PUI272" s="5"/>
      <c r="PUJ272" s="5"/>
      <c r="PUK272" s="5"/>
      <c r="PUL272" s="5"/>
      <c r="PUM272" s="5"/>
      <c r="PUN272" s="5"/>
      <c r="PUO272" s="5"/>
      <c r="PUP272" s="5"/>
      <c r="PUQ272" s="5"/>
      <c r="PUR272" s="5"/>
      <c r="PUS272" s="5"/>
      <c r="PUT272" s="5"/>
      <c r="PUU272" s="5"/>
      <c r="PUV272" s="5"/>
      <c r="PUW272" s="5"/>
      <c r="PUX272" s="5"/>
      <c r="PUY272" s="5"/>
      <c r="PUZ272" s="5"/>
      <c r="PVA272" s="5"/>
      <c r="PVB272" s="5"/>
      <c r="PVC272" s="5"/>
      <c r="PVD272" s="5"/>
      <c r="PVE272" s="5"/>
      <c r="PVF272" s="5"/>
      <c r="PVG272" s="5"/>
      <c r="PVH272" s="5"/>
      <c r="PVI272" s="5"/>
      <c r="PVJ272" s="5"/>
      <c r="PVK272" s="5"/>
      <c r="PVL272" s="5"/>
      <c r="PVM272" s="5"/>
      <c r="PVN272" s="5"/>
      <c r="PVO272" s="5"/>
      <c r="PVP272" s="5"/>
      <c r="PVQ272" s="5"/>
      <c r="PVR272" s="5"/>
      <c r="PVS272" s="5"/>
      <c r="PVT272" s="5"/>
      <c r="PVU272" s="5"/>
      <c r="PVV272" s="5"/>
      <c r="PVW272" s="5"/>
      <c r="PVX272" s="5"/>
      <c r="PVY272" s="5"/>
      <c r="PVZ272" s="5"/>
      <c r="PWA272" s="5"/>
      <c r="PWB272" s="5"/>
      <c r="PWC272" s="5"/>
      <c r="PWD272" s="5"/>
      <c r="PWE272" s="5"/>
      <c r="PWF272" s="5"/>
      <c r="PWG272" s="5"/>
      <c r="PWH272" s="5"/>
      <c r="PWI272" s="5"/>
      <c r="PWJ272" s="5"/>
      <c r="PWK272" s="5"/>
      <c r="PWL272" s="5"/>
      <c r="PWM272" s="5"/>
      <c r="PWN272" s="5"/>
      <c r="PWO272" s="5"/>
      <c r="PWP272" s="5"/>
      <c r="PWQ272" s="5"/>
      <c r="PWR272" s="5"/>
      <c r="PWS272" s="5"/>
      <c r="PWT272" s="5"/>
      <c r="PWU272" s="5"/>
      <c r="PWV272" s="5"/>
      <c r="PWW272" s="5"/>
      <c r="PWX272" s="5"/>
      <c r="PWY272" s="5"/>
      <c r="PWZ272" s="5"/>
      <c r="PXA272" s="5"/>
      <c r="PXB272" s="5"/>
      <c r="PXC272" s="5"/>
      <c r="PXD272" s="5"/>
      <c r="PXE272" s="5"/>
      <c r="PXF272" s="5"/>
      <c r="PXG272" s="5"/>
      <c r="PXH272" s="5"/>
      <c r="PXI272" s="5"/>
      <c r="PXJ272" s="5"/>
      <c r="PXK272" s="5"/>
      <c r="PXL272" s="5"/>
      <c r="PXM272" s="5"/>
      <c r="PXN272" s="5"/>
      <c r="PXO272" s="5"/>
      <c r="PXP272" s="5"/>
      <c r="PXQ272" s="5"/>
      <c r="PXR272" s="5"/>
      <c r="PXS272" s="5"/>
      <c r="PXT272" s="5"/>
      <c r="PXU272" s="5"/>
      <c r="PXV272" s="5"/>
      <c r="PXW272" s="5"/>
      <c r="PXX272" s="5"/>
      <c r="PXY272" s="5"/>
      <c r="PXZ272" s="5"/>
      <c r="PYA272" s="5"/>
      <c r="PYB272" s="5"/>
      <c r="PYC272" s="5"/>
      <c r="PYD272" s="5"/>
      <c r="PYE272" s="5"/>
      <c r="PYF272" s="5"/>
      <c r="PYG272" s="5"/>
      <c r="PYH272" s="5"/>
      <c r="PYI272" s="5"/>
      <c r="PYJ272" s="5"/>
      <c r="PYK272" s="5"/>
      <c r="PYL272" s="5"/>
      <c r="PYM272" s="5"/>
      <c r="PYN272" s="5"/>
      <c r="PYO272" s="5"/>
      <c r="PYP272" s="5"/>
      <c r="PYQ272" s="5"/>
      <c r="PYR272" s="5"/>
      <c r="PYS272" s="5"/>
      <c r="PYT272" s="5"/>
      <c r="PYU272" s="5"/>
      <c r="PYV272" s="5"/>
      <c r="PYW272" s="5"/>
      <c r="PYX272" s="5"/>
      <c r="PYY272" s="5"/>
      <c r="PYZ272" s="5"/>
      <c r="PZA272" s="5"/>
      <c r="PZB272" s="5"/>
      <c r="PZC272" s="5"/>
      <c r="PZD272" s="5"/>
      <c r="PZE272" s="5"/>
      <c r="PZF272" s="5"/>
      <c r="PZG272" s="5"/>
      <c r="PZH272" s="5"/>
      <c r="PZI272" s="5"/>
      <c r="PZJ272" s="5"/>
      <c r="PZK272" s="5"/>
      <c r="PZL272" s="5"/>
      <c r="PZM272" s="5"/>
      <c r="PZN272" s="5"/>
      <c r="PZO272" s="5"/>
      <c r="PZP272" s="5"/>
      <c r="PZQ272" s="5"/>
      <c r="PZR272" s="5"/>
      <c r="PZS272" s="5"/>
      <c r="PZT272" s="5"/>
      <c r="PZU272" s="5"/>
      <c r="PZV272" s="5"/>
      <c r="PZW272" s="5"/>
      <c r="PZX272" s="5"/>
      <c r="PZY272" s="5"/>
      <c r="PZZ272" s="5"/>
      <c r="QAA272" s="5"/>
      <c r="QAB272" s="5"/>
      <c r="QAC272" s="5"/>
      <c r="QAD272" s="5"/>
      <c r="QAE272" s="5"/>
      <c r="QAF272" s="5"/>
      <c r="QAG272" s="5"/>
      <c r="QAH272" s="5"/>
      <c r="QAI272" s="5"/>
      <c r="QAJ272" s="5"/>
      <c r="QAK272" s="5"/>
      <c r="QAL272" s="5"/>
      <c r="QAM272" s="5"/>
      <c r="QAN272" s="5"/>
      <c r="QAO272" s="5"/>
      <c r="QAP272" s="5"/>
      <c r="QAQ272" s="5"/>
      <c r="QAR272" s="5"/>
      <c r="QAS272" s="5"/>
      <c r="QAT272" s="5"/>
      <c r="QAU272" s="5"/>
      <c r="QAV272" s="5"/>
      <c r="QAW272" s="5"/>
      <c r="QAX272" s="5"/>
      <c r="QAY272" s="5"/>
      <c r="QAZ272" s="5"/>
      <c r="QBA272" s="5"/>
      <c r="QBB272" s="5"/>
      <c r="QBC272" s="5"/>
      <c r="QBD272" s="5"/>
      <c r="QBE272" s="5"/>
      <c r="QBF272" s="5"/>
      <c r="QBG272" s="5"/>
      <c r="QBH272" s="5"/>
      <c r="QBI272" s="5"/>
      <c r="QBJ272" s="5"/>
      <c r="QBK272" s="5"/>
      <c r="QBL272" s="5"/>
      <c r="QBM272" s="5"/>
      <c r="QBN272" s="5"/>
      <c r="QBO272" s="5"/>
      <c r="QBP272" s="5"/>
      <c r="QBQ272" s="5"/>
      <c r="QBR272" s="5"/>
      <c r="QBS272" s="5"/>
      <c r="QBT272" s="5"/>
      <c r="QBU272" s="5"/>
      <c r="QBV272" s="5"/>
      <c r="QBW272" s="5"/>
      <c r="QBX272" s="5"/>
      <c r="QBY272" s="5"/>
      <c r="QBZ272" s="5"/>
      <c r="QCA272" s="5"/>
      <c r="QCB272" s="5"/>
      <c r="QCC272" s="5"/>
      <c r="QCD272" s="5"/>
      <c r="QCE272" s="5"/>
      <c r="QCF272" s="5"/>
      <c r="QCG272" s="5"/>
      <c r="QCH272" s="5"/>
      <c r="QCI272" s="5"/>
      <c r="QCJ272" s="5"/>
      <c r="QCK272" s="5"/>
      <c r="QCL272" s="5"/>
      <c r="QCM272" s="5"/>
      <c r="QCN272" s="5"/>
      <c r="QCO272" s="5"/>
      <c r="QCP272" s="5"/>
      <c r="QCQ272" s="5"/>
      <c r="QCR272" s="5"/>
      <c r="QCS272" s="5"/>
      <c r="QCT272" s="5"/>
      <c r="QCU272" s="5"/>
      <c r="QCV272" s="5"/>
      <c r="QCW272" s="5"/>
      <c r="QCX272" s="5"/>
      <c r="QCY272" s="5"/>
      <c r="QCZ272" s="5"/>
      <c r="QDA272" s="5"/>
      <c r="QDB272" s="5"/>
      <c r="QDC272" s="5"/>
      <c r="QDD272" s="5"/>
      <c r="QDE272" s="5"/>
      <c r="QDF272" s="5"/>
      <c r="QDG272" s="5"/>
      <c r="QDH272" s="5"/>
      <c r="QDI272" s="5"/>
      <c r="QDJ272" s="5"/>
      <c r="QDK272" s="5"/>
      <c r="QDL272" s="5"/>
      <c r="QDM272" s="5"/>
      <c r="QDN272" s="5"/>
      <c r="QDO272" s="5"/>
      <c r="QDP272" s="5"/>
      <c r="QDQ272" s="5"/>
      <c r="QDR272" s="5"/>
      <c r="QDS272" s="5"/>
      <c r="QDT272" s="5"/>
      <c r="QDU272" s="5"/>
      <c r="QDV272" s="5"/>
      <c r="QDW272" s="5"/>
      <c r="QDX272" s="5"/>
      <c r="QDY272" s="5"/>
      <c r="QDZ272" s="5"/>
      <c r="QEA272" s="5"/>
      <c r="QEB272" s="5"/>
      <c r="QEC272" s="5"/>
      <c r="QED272" s="5"/>
      <c r="QEE272" s="5"/>
      <c r="QEF272" s="5"/>
      <c r="QEG272" s="5"/>
      <c r="QEH272" s="5"/>
      <c r="QEI272" s="5"/>
      <c r="QEJ272" s="5"/>
      <c r="QEK272" s="5"/>
      <c r="QEL272" s="5"/>
      <c r="QEM272" s="5"/>
      <c r="QEN272" s="5"/>
      <c r="QEO272" s="5"/>
      <c r="QEP272" s="5"/>
      <c r="QEQ272" s="5"/>
      <c r="QER272" s="5"/>
      <c r="QES272" s="5"/>
      <c r="QET272" s="5"/>
      <c r="QEU272" s="5"/>
      <c r="QEV272" s="5"/>
      <c r="QEW272" s="5"/>
      <c r="QEX272" s="5"/>
      <c r="QEY272" s="5"/>
      <c r="QEZ272" s="5"/>
      <c r="QFA272" s="5"/>
      <c r="QFB272" s="5"/>
      <c r="QFC272" s="5"/>
      <c r="QFD272" s="5"/>
      <c r="QFE272" s="5"/>
      <c r="QFF272" s="5"/>
      <c r="QFG272" s="5"/>
      <c r="QFH272" s="5"/>
      <c r="QFI272" s="5"/>
      <c r="QFJ272" s="5"/>
      <c r="QFK272" s="5"/>
      <c r="QFL272" s="5"/>
      <c r="QFM272" s="5"/>
      <c r="QFN272" s="5"/>
      <c r="QFO272" s="5"/>
      <c r="QFP272" s="5"/>
      <c r="QFQ272" s="5"/>
      <c r="QFR272" s="5"/>
      <c r="QFS272" s="5"/>
      <c r="QFT272" s="5"/>
      <c r="QFU272" s="5"/>
      <c r="QFV272" s="5"/>
      <c r="QFW272" s="5"/>
      <c r="QFX272" s="5"/>
      <c r="QFY272" s="5"/>
      <c r="QFZ272" s="5"/>
      <c r="QGA272" s="5"/>
      <c r="QGB272" s="5"/>
      <c r="QGC272" s="5"/>
      <c r="QGD272" s="5"/>
      <c r="QGE272" s="5"/>
      <c r="QGF272" s="5"/>
      <c r="QGG272" s="5"/>
      <c r="QGH272" s="5"/>
      <c r="QGI272" s="5"/>
      <c r="QGJ272" s="5"/>
      <c r="QGK272" s="5"/>
      <c r="QGL272" s="5"/>
      <c r="QGM272" s="5"/>
      <c r="QGN272" s="5"/>
      <c r="QGO272" s="5"/>
      <c r="QGP272" s="5"/>
      <c r="QGQ272" s="5"/>
      <c r="QGR272" s="5"/>
      <c r="QGS272" s="5"/>
      <c r="QGT272" s="5"/>
      <c r="QGU272" s="5"/>
      <c r="QGV272" s="5"/>
      <c r="QGW272" s="5"/>
      <c r="QGX272" s="5"/>
      <c r="QGY272" s="5"/>
      <c r="QGZ272" s="5"/>
      <c r="QHA272" s="5"/>
      <c r="QHB272" s="5"/>
      <c r="QHC272" s="5"/>
      <c r="QHD272" s="5"/>
      <c r="QHE272" s="5"/>
      <c r="QHF272" s="5"/>
      <c r="QHG272" s="5"/>
      <c r="QHH272" s="5"/>
      <c r="QHI272" s="5"/>
      <c r="QHJ272" s="5"/>
      <c r="QHK272" s="5"/>
      <c r="QHL272" s="5"/>
      <c r="QHM272" s="5"/>
      <c r="QHN272" s="5"/>
      <c r="QHO272" s="5"/>
      <c r="QHP272" s="5"/>
      <c r="QHQ272" s="5"/>
      <c r="QHR272" s="5"/>
      <c r="QHS272" s="5"/>
      <c r="QHT272" s="5"/>
      <c r="QHU272" s="5"/>
      <c r="QHV272" s="5"/>
      <c r="QHW272" s="5"/>
      <c r="QHX272" s="5"/>
      <c r="QHY272" s="5"/>
      <c r="QHZ272" s="5"/>
      <c r="QIA272" s="5"/>
      <c r="QIB272" s="5"/>
      <c r="QIC272" s="5"/>
      <c r="QID272" s="5"/>
      <c r="QIE272" s="5"/>
      <c r="QIF272" s="5"/>
      <c r="QIG272" s="5"/>
      <c r="QIH272" s="5"/>
      <c r="QII272" s="5"/>
      <c r="QIJ272" s="5"/>
      <c r="QIK272" s="5"/>
      <c r="QIL272" s="5"/>
      <c r="QIM272" s="5"/>
      <c r="QIN272" s="5"/>
      <c r="QIO272" s="5"/>
      <c r="QIP272" s="5"/>
      <c r="QIQ272" s="5"/>
      <c r="QIR272" s="5"/>
      <c r="QIS272" s="5"/>
      <c r="QIT272" s="5"/>
      <c r="QIU272" s="5"/>
      <c r="QIV272" s="5"/>
      <c r="QIW272" s="5"/>
      <c r="QIX272" s="5"/>
      <c r="QIY272" s="5"/>
      <c r="QIZ272" s="5"/>
      <c r="QJA272" s="5"/>
      <c r="QJB272" s="5"/>
      <c r="QJC272" s="5"/>
      <c r="QJD272" s="5"/>
      <c r="QJE272" s="5"/>
      <c r="QJF272" s="5"/>
      <c r="QJG272" s="5"/>
      <c r="QJH272" s="5"/>
      <c r="QJI272" s="5"/>
      <c r="QJJ272" s="5"/>
      <c r="QJK272" s="5"/>
      <c r="QJL272" s="5"/>
      <c r="QJM272" s="5"/>
      <c r="QJN272" s="5"/>
      <c r="QJO272" s="5"/>
      <c r="QJP272" s="5"/>
      <c r="QJQ272" s="5"/>
      <c r="QJR272" s="5"/>
      <c r="QJS272" s="5"/>
      <c r="QJT272" s="5"/>
      <c r="QJU272" s="5"/>
      <c r="QJV272" s="5"/>
      <c r="QJW272" s="5"/>
      <c r="QJX272" s="5"/>
      <c r="QJY272" s="5"/>
      <c r="QJZ272" s="5"/>
      <c r="QKA272" s="5"/>
      <c r="QKB272" s="5"/>
      <c r="QKC272" s="5"/>
      <c r="QKD272" s="5"/>
      <c r="QKE272" s="5"/>
      <c r="QKF272" s="5"/>
      <c r="QKG272" s="5"/>
      <c r="QKH272" s="5"/>
      <c r="QKI272" s="5"/>
      <c r="QKJ272" s="5"/>
      <c r="QKK272" s="5"/>
      <c r="QKL272" s="5"/>
      <c r="QKM272" s="5"/>
      <c r="QKN272" s="5"/>
      <c r="QKO272" s="5"/>
      <c r="QKP272" s="5"/>
      <c r="QKQ272" s="5"/>
      <c r="QKR272" s="5"/>
      <c r="QKS272" s="5"/>
      <c r="QKT272" s="5"/>
      <c r="QKU272" s="5"/>
      <c r="QKV272" s="5"/>
      <c r="QKW272" s="5"/>
      <c r="QKX272" s="5"/>
      <c r="QKY272" s="5"/>
      <c r="QKZ272" s="5"/>
      <c r="QLA272" s="5"/>
      <c r="QLB272" s="5"/>
      <c r="QLC272" s="5"/>
      <c r="QLD272" s="5"/>
      <c r="QLE272" s="5"/>
      <c r="QLF272" s="5"/>
      <c r="QLG272" s="5"/>
      <c r="QLH272" s="5"/>
      <c r="QLI272" s="5"/>
      <c r="QLJ272" s="5"/>
      <c r="QLK272" s="5"/>
      <c r="QLL272" s="5"/>
      <c r="QLM272" s="5"/>
      <c r="QLN272" s="5"/>
      <c r="QLO272" s="5"/>
      <c r="QLP272" s="5"/>
      <c r="QLQ272" s="5"/>
      <c r="QLR272" s="5"/>
      <c r="QLS272" s="5"/>
      <c r="QLT272" s="5"/>
      <c r="QLU272" s="5"/>
      <c r="QLV272" s="5"/>
      <c r="QLW272" s="5"/>
      <c r="QLX272" s="5"/>
      <c r="QLY272" s="5"/>
      <c r="QLZ272" s="5"/>
      <c r="QMA272" s="5"/>
      <c r="QMB272" s="5"/>
      <c r="QMC272" s="5"/>
      <c r="QMD272" s="5"/>
      <c r="QME272" s="5"/>
      <c r="QMF272" s="5"/>
      <c r="QMG272" s="5"/>
      <c r="QMH272" s="5"/>
      <c r="QMI272" s="5"/>
      <c r="QMJ272" s="5"/>
      <c r="QMK272" s="5"/>
      <c r="QML272" s="5"/>
      <c r="QMM272" s="5"/>
      <c r="QMN272" s="5"/>
      <c r="QMO272" s="5"/>
      <c r="QMP272" s="5"/>
      <c r="QMQ272" s="5"/>
      <c r="QMR272" s="5"/>
      <c r="QMS272" s="5"/>
      <c r="QMT272" s="5"/>
      <c r="QMU272" s="5"/>
      <c r="QMV272" s="5"/>
      <c r="QMW272" s="5"/>
      <c r="QMX272" s="5"/>
      <c r="QMY272" s="5"/>
      <c r="QMZ272" s="5"/>
      <c r="QNA272" s="5"/>
      <c r="QNB272" s="5"/>
      <c r="QNC272" s="5"/>
      <c r="QND272" s="5"/>
      <c r="QNE272" s="5"/>
      <c r="QNF272" s="5"/>
      <c r="QNG272" s="5"/>
      <c r="QNH272" s="5"/>
      <c r="QNI272" s="5"/>
      <c r="QNJ272" s="5"/>
      <c r="QNK272" s="5"/>
      <c r="QNL272" s="5"/>
      <c r="QNM272" s="5"/>
      <c r="QNN272" s="5"/>
      <c r="QNO272" s="5"/>
      <c r="QNP272" s="5"/>
      <c r="QNQ272" s="5"/>
      <c r="QNR272" s="5"/>
      <c r="QNS272" s="5"/>
      <c r="QNT272" s="5"/>
      <c r="QNU272" s="5"/>
      <c r="QNV272" s="5"/>
      <c r="QNW272" s="5"/>
      <c r="QNX272" s="5"/>
      <c r="QNY272" s="5"/>
      <c r="QNZ272" s="5"/>
      <c r="QOA272" s="5"/>
      <c r="QOB272" s="5"/>
      <c r="QOC272" s="5"/>
      <c r="QOD272" s="5"/>
      <c r="QOE272" s="5"/>
      <c r="QOF272" s="5"/>
      <c r="QOG272" s="5"/>
      <c r="QOH272" s="5"/>
      <c r="QOI272" s="5"/>
      <c r="QOJ272" s="5"/>
      <c r="QOK272" s="5"/>
      <c r="QOL272" s="5"/>
      <c r="QOM272" s="5"/>
      <c r="QON272" s="5"/>
      <c r="QOO272" s="5"/>
      <c r="QOP272" s="5"/>
      <c r="QOQ272" s="5"/>
      <c r="QOR272" s="5"/>
      <c r="QOS272" s="5"/>
      <c r="QOT272" s="5"/>
      <c r="QOU272" s="5"/>
      <c r="QOV272" s="5"/>
      <c r="QOW272" s="5"/>
      <c r="QOX272" s="5"/>
      <c r="QOY272" s="5"/>
      <c r="QOZ272" s="5"/>
      <c r="QPA272" s="5"/>
      <c r="QPB272" s="5"/>
      <c r="QPC272" s="5"/>
      <c r="QPD272" s="5"/>
      <c r="QPE272" s="5"/>
      <c r="QPF272" s="5"/>
      <c r="QPG272" s="5"/>
      <c r="QPH272" s="5"/>
      <c r="QPI272" s="5"/>
      <c r="QPJ272" s="5"/>
      <c r="QPK272" s="5"/>
      <c r="QPL272" s="5"/>
      <c r="QPM272" s="5"/>
      <c r="QPN272" s="5"/>
      <c r="QPO272" s="5"/>
      <c r="QPP272" s="5"/>
      <c r="QPQ272" s="5"/>
      <c r="QPR272" s="5"/>
      <c r="QPS272" s="5"/>
      <c r="QPT272" s="5"/>
      <c r="QPU272" s="5"/>
      <c r="QPV272" s="5"/>
      <c r="QPW272" s="5"/>
      <c r="QPX272" s="5"/>
      <c r="QPY272" s="5"/>
      <c r="QPZ272" s="5"/>
      <c r="QQA272" s="5"/>
      <c r="QQB272" s="5"/>
      <c r="QQC272" s="5"/>
      <c r="QQD272" s="5"/>
      <c r="QQE272" s="5"/>
      <c r="QQF272" s="5"/>
      <c r="QQG272" s="5"/>
      <c r="QQH272" s="5"/>
      <c r="QQI272" s="5"/>
      <c r="QQJ272" s="5"/>
      <c r="QQK272" s="5"/>
      <c r="QQL272" s="5"/>
      <c r="QQM272" s="5"/>
      <c r="QQN272" s="5"/>
      <c r="QQO272" s="5"/>
      <c r="QQP272" s="5"/>
      <c r="QQQ272" s="5"/>
      <c r="QQR272" s="5"/>
      <c r="QQS272" s="5"/>
      <c r="QQT272" s="5"/>
      <c r="QQU272" s="5"/>
      <c r="QQV272" s="5"/>
      <c r="QQW272" s="5"/>
      <c r="QQX272" s="5"/>
      <c r="QQY272" s="5"/>
      <c r="QQZ272" s="5"/>
      <c r="QRA272" s="5"/>
      <c r="QRB272" s="5"/>
      <c r="QRC272" s="5"/>
      <c r="QRD272" s="5"/>
      <c r="QRE272" s="5"/>
      <c r="QRF272" s="5"/>
      <c r="QRG272" s="5"/>
      <c r="QRH272" s="5"/>
      <c r="QRI272" s="5"/>
      <c r="QRJ272" s="5"/>
      <c r="QRK272" s="5"/>
      <c r="QRL272" s="5"/>
      <c r="QRM272" s="5"/>
      <c r="QRN272" s="5"/>
      <c r="QRO272" s="5"/>
      <c r="QRP272" s="5"/>
      <c r="QRQ272" s="5"/>
      <c r="QRR272" s="5"/>
      <c r="QRS272" s="5"/>
      <c r="QRT272" s="5"/>
      <c r="QRU272" s="5"/>
      <c r="QRV272" s="5"/>
      <c r="QRW272" s="5"/>
      <c r="QRX272" s="5"/>
      <c r="QRY272" s="5"/>
      <c r="QRZ272" s="5"/>
      <c r="QSA272" s="5"/>
      <c r="QSB272" s="5"/>
      <c r="QSC272" s="5"/>
      <c r="QSD272" s="5"/>
      <c r="QSE272" s="5"/>
      <c r="QSF272" s="5"/>
      <c r="QSG272" s="5"/>
      <c r="QSH272" s="5"/>
      <c r="QSI272" s="5"/>
      <c r="QSJ272" s="5"/>
      <c r="QSK272" s="5"/>
      <c r="QSL272" s="5"/>
      <c r="QSM272" s="5"/>
      <c r="QSN272" s="5"/>
      <c r="QSO272" s="5"/>
      <c r="QSP272" s="5"/>
      <c r="QSQ272" s="5"/>
      <c r="QSR272" s="5"/>
      <c r="QSS272" s="5"/>
      <c r="QST272" s="5"/>
      <c r="QSU272" s="5"/>
      <c r="QSV272" s="5"/>
      <c r="QSW272" s="5"/>
      <c r="QSX272" s="5"/>
      <c r="QSY272" s="5"/>
      <c r="QSZ272" s="5"/>
      <c r="QTA272" s="5"/>
      <c r="QTB272" s="5"/>
      <c r="QTC272" s="5"/>
      <c r="QTD272" s="5"/>
      <c r="QTE272" s="5"/>
      <c r="QTF272" s="5"/>
      <c r="QTG272" s="5"/>
      <c r="QTH272" s="5"/>
      <c r="QTI272" s="5"/>
      <c r="QTJ272" s="5"/>
      <c r="QTK272" s="5"/>
      <c r="QTL272" s="5"/>
      <c r="QTM272" s="5"/>
      <c r="QTN272" s="5"/>
      <c r="QTO272" s="5"/>
      <c r="QTP272" s="5"/>
      <c r="QTQ272" s="5"/>
      <c r="QTR272" s="5"/>
      <c r="QTS272" s="5"/>
      <c r="QTT272" s="5"/>
      <c r="QTU272" s="5"/>
      <c r="QTV272" s="5"/>
      <c r="QTW272" s="5"/>
      <c r="QTX272" s="5"/>
      <c r="QTY272" s="5"/>
      <c r="QTZ272" s="5"/>
      <c r="QUA272" s="5"/>
      <c r="QUB272" s="5"/>
      <c r="QUC272" s="5"/>
      <c r="QUD272" s="5"/>
      <c r="QUE272" s="5"/>
      <c r="QUF272" s="5"/>
      <c r="QUG272" s="5"/>
      <c r="QUH272" s="5"/>
      <c r="QUI272" s="5"/>
      <c r="QUJ272" s="5"/>
      <c r="QUK272" s="5"/>
      <c r="QUL272" s="5"/>
      <c r="QUM272" s="5"/>
      <c r="QUN272" s="5"/>
      <c r="QUO272" s="5"/>
      <c r="QUP272" s="5"/>
      <c r="QUQ272" s="5"/>
      <c r="QUR272" s="5"/>
      <c r="QUS272" s="5"/>
      <c r="QUT272" s="5"/>
      <c r="QUU272" s="5"/>
      <c r="QUV272" s="5"/>
      <c r="QUW272" s="5"/>
      <c r="QUX272" s="5"/>
      <c r="QUY272" s="5"/>
      <c r="QUZ272" s="5"/>
      <c r="QVA272" s="5"/>
      <c r="QVB272" s="5"/>
      <c r="QVC272" s="5"/>
      <c r="QVD272" s="5"/>
      <c r="QVE272" s="5"/>
      <c r="QVF272" s="5"/>
      <c r="QVG272" s="5"/>
      <c r="QVH272" s="5"/>
      <c r="QVI272" s="5"/>
      <c r="QVJ272" s="5"/>
      <c r="QVK272" s="5"/>
      <c r="QVL272" s="5"/>
      <c r="QVM272" s="5"/>
      <c r="QVN272" s="5"/>
      <c r="QVO272" s="5"/>
      <c r="QVP272" s="5"/>
      <c r="QVQ272" s="5"/>
      <c r="QVR272" s="5"/>
      <c r="QVS272" s="5"/>
      <c r="QVT272" s="5"/>
      <c r="QVU272" s="5"/>
      <c r="QVV272" s="5"/>
      <c r="QVW272" s="5"/>
      <c r="QVX272" s="5"/>
      <c r="QVY272" s="5"/>
      <c r="QVZ272" s="5"/>
      <c r="QWA272" s="5"/>
      <c r="QWB272" s="5"/>
      <c r="QWC272" s="5"/>
      <c r="QWD272" s="5"/>
      <c r="QWE272" s="5"/>
      <c r="QWF272" s="5"/>
      <c r="QWG272" s="5"/>
      <c r="QWH272" s="5"/>
      <c r="QWI272" s="5"/>
      <c r="QWJ272" s="5"/>
      <c r="QWK272" s="5"/>
      <c r="QWL272" s="5"/>
      <c r="QWM272" s="5"/>
      <c r="QWN272" s="5"/>
      <c r="QWO272" s="5"/>
      <c r="QWP272" s="5"/>
      <c r="QWQ272" s="5"/>
      <c r="QWR272" s="5"/>
      <c r="QWS272" s="5"/>
      <c r="QWT272" s="5"/>
      <c r="QWU272" s="5"/>
      <c r="QWV272" s="5"/>
      <c r="QWW272" s="5"/>
      <c r="QWX272" s="5"/>
      <c r="QWY272" s="5"/>
      <c r="QWZ272" s="5"/>
      <c r="QXA272" s="5"/>
      <c r="QXB272" s="5"/>
      <c r="QXC272" s="5"/>
      <c r="QXD272" s="5"/>
      <c r="QXE272" s="5"/>
      <c r="QXF272" s="5"/>
      <c r="QXG272" s="5"/>
      <c r="QXH272" s="5"/>
      <c r="QXI272" s="5"/>
      <c r="QXJ272" s="5"/>
      <c r="QXK272" s="5"/>
      <c r="QXL272" s="5"/>
      <c r="QXM272" s="5"/>
      <c r="QXN272" s="5"/>
      <c r="QXO272" s="5"/>
      <c r="QXP272" s="5"/>
      <c r="QXQ272" s="5"/>
      <c r="QXR272" s="5"/>
      <c r="QXS272" s="5"/>
      <c r="QXT272" s="5"/>
      <c r="QXU272" s="5"/>
      <c r="QXV272" s="5"/>
      <c r="QXW272" s="5"/>
      <c r="QXX272" s="5"/>
      <c r="QXY272" s="5"/>
      <c r="QXZ272" s="5"/>
      <c r="QYA272" s="5"/>
      <c r="QYB272" s="5"/>
      <c r="QYC272" s="5"/>
      <c r="QYD272" s="5"/>
      <c r="QYE272" s="5"/>
      <c r="QYF272" s="5"/>
      <c r="QYG272" s="5"/>
      <c r="QYH272" s="5"/>
      <c r="QYI272" s="5"/>
      <c r="QYJ272" s="5"/>
      <c r="QYK272" s="5"/>
      <c r="QYL272" s="5"/>
      <c r="QYM272" s="5"/>
      <c r="QYN272" s="5"/>
      <c r="QYO272" s="5"/>
      <c r="QYP272" s="5"/>
      <c r="QYQ272" s="5"/>
      <c r="QYR272" s="5"/>
      <c r="QYS272" s="5"/>
      <c r="QYT272" s="5"/>
      <c r="QYU272" s="5"/>
      <c r="QYV272" s="5"/>
      <c r="QYW272" s="5"/>
      <c r="QYX272" s="5"/>
      <c r="QYY272" s="5"/>
      <c r="QYZ272" s="5"/>
      <c r="QZA272" s="5"/>
      <c r="QZB272" s="5"/>
      <c r="QZC272" s="5"/>
      <c r="QZD272" s="5"/>
      <c r="QZE272" s="5"/>
      <c r="QZF272" s="5"/>
      <c r="QZG272" s="5"/>
      <c r="QZH272" s="5"/>
      <c r="QZI272" s="5"/>
      <c r="QZJ272" s="5"/>
      <c r="QZK272" s="5"/>
      <c r="QZL272" s="5"/>
      <c r="QZM272" s="5"/>
      <c r="QZN272" s="5"/>
      <c r="QZO272" s="5"/>
      <c r="QZP272" s="5"/>
      <c r="QZQ272" s="5"/>
      <c r="QZR272" s="5"/>
      <c r="QZS272" s="5"/>
      <c r="QZT272" s="5"/>
      <c r="QZU272" s="5"/>
      <c r="QZV272" s="5"/>
      <c r="QZW272" s="5"/>
      <c r="QZX272" s="5"/>
      <c r="QZY272" s="5"/>
      <c r="QZZ272" s="5"/>
      <c r="RAA272" s="5"/>
      <c r="RAB272" s="5"/>
      <c r="RAC272" s="5"/>
      <c r="RAD272" s="5"/>
      <c r="RAE272" s="5"/>
      <c r="RAF272" s="5"/>
      <c r="RAG272" s="5"/>
      <c r="RAH272" s="5"/>
      <c r="RAI272" s="5"/>
      <c r="RAJ272" s="5"/>
      <c r="RAK272" s="5"/>
      <c r="RAL272" s="5"/>
      <c r="RAM272" s="5"/>
      <c r="RAN272" s="5"/>
      <c r="RAO272" s="5"/>
      <c r="RAP272" s="5"/>
      <c r="RAQ272" s="5"/>
      <c r="RAR272" s="5"/>
      <c r="RAS272" s="5"/>
      <c r="RAT272" s="5"/>
      <c r="RAU272" s="5"/>
      <c r="RAV272" s="5"/>
      <c r="RAW272" s="5"/>
      <c r="RAX272" s="5"/>
      <c r="RAY272" s="5"/>
      <c r="RAZ272" s="5"/>
      <c r="RBA272" s="5"/>
      <c r="RBB272" s="5"/>
      <c r="RBC272" s="5"/>
      <c r="RBD272" s="5"/>
      <c r="RBE272" s="5"/>
      <c r="RBF272" s="5"/>
      <c r="RBG272" s="5"/>
      <c r="RBH272" s="5"/>
      <c r="RBI272" s="5"/>
      <c r="RBJ272" s="5"/>
      <c r="RBK272" s="5"/>
      <c r="RBL272" s="5"/>
      <c r="RBM272" s="5"/>
      <c r="RBN272" s="5"/>
      <c r="RBO272" s="5"/>
      <c r="RBP272" s="5"/>
      <c r="RBQ272" s="5"/>
      <c r="RBR272" s="5"/>
      <c r="RBS272" s="5"/>
      <c r="RBT272" s="5"/>
      <c r="RBU272" s="5"/>
      <c r="RBV272" s="5"/>
      <c r="RBW272" s="5"/>
      <c r="RBX272" s="5"/>
      <c r="RBY272" s="5"/>
      <c r="RBZ272" s="5"/>
      <c r="RCA272" s="5"/>
      <c r="RCB272" s="5"/>
      <c r="RCC272" s="5"/>
      <c r="RCD272" s="5"/>
      <c r="RCE272" s="5"/>
      <c r="RCF272" s="5"/>
      <c r="RCG272" s="5"/>
      <c r="RCH272" s="5"/>
      <c r="RCI272" s="5"/>
      <c r="RCJ272" s="5"/>
      <c r="RCK272" s="5"/>
      <c r="RCL272" s="5"/>
      <c r="RCM272" s="5"/>
      <c r="RCN272" s="5"/>
      <c r="RCO272" s="5"/>
      <c r="RCP272" s="5"/>
      <c r="RCQ272" s="5"/>
      <c r="RCR272" s="5"/>
      <c r="RCS272" s="5"/>
      <c r="RCT272" s="5"/>
      <c r="RCU272" s="5"/>
      <c r="RCV272" s="5"/>
      <c r="RCW272" s="5"/>
      <c r="RCX272" s="5"/>
      <c r="RCY272" s="5"/>
      <c r="RCZ272" s="5"/>
      <c r="RDA272" s="5"/>
      <c r="RDB272" s="5"/>
      <c r="RDC272" s="5"/>
      <c r="RDD272" s="5"/>
      <c r="RDE272" s="5"/>
      <c r="RDF272" s="5"/>
      <c r="RDG272" s="5"/>
      <c r="RDH272" s="5"/>
      <c r="RDI272" s="5"/>
      <c r="RDJ272" s="5"/>
      <c r="RDK272" s="5"/>
      <c r="RDL272" s="5"/>
      <c r="RDM272" s="5"/>
      <c r="RDN272" s="5"/>
      <c r="RDO272" s="5"/>
      <c r="RDP272" s="5"/>
      <c r="RDQ272" s="5"/>
      <c r="RDR272" s="5"/>
      <c r="RDS272" s="5"/>
      <c r="RDT272" s="5"/>
      <c r="RDU272" s="5"/>
      <c r="RDV272" s="5"/>
      <c r="RDW272" s="5"/>
      <c r="RDX272" s="5"/>
      <c r="RDY272" s="5"/>
      <c r="RDZ272" s="5"/>
      <c r="REA272" s="5"/>
      <c r="REB272" s="5"/>
      <c r="REC272" s="5"/>
      <c r="RED272" s="5"/>
      <c r="REE272" s="5"/>
      <c r="REF272" s="5"/>
      <c r="REG272" s="5"/>
      <c r="REH272" s="5"/>
      <c r="REI272" s="5"/>
      <c r="REJ272" s="5"/>
      <c r="REK272" s="5"/>
      <c r="REL272" s="5"/>
      <c r="REM272" s="5"/>
      <c r="REN272" s="5"/>
      <c r="REO272" s="5"/>
      <c r="REP272" s="5"/>
      <c r="REQ272" s="5"/>
      <c r="RER272" s="5"/>
      <c r="RES272" s="5"/>
      <c r="RET272" s="5"/>
      <c r="REU272" s="5"/>
      <c r="REV272" s="5"/>
      <c r="REW272" s="5"/>
      <c r="REX272" s="5"/>
      <c r="REY272" s="5"/>
      <c r="REZ272" s="5"/>
      <c r="RFA272" s="5"/>
      <c r="RFB272" s="5"/>
      <c r="RFC272" s="5"/>
      <c r="RFD272" s="5"/>
      <c r="RFE272" s="5"/>
      <c r="RFF272" s="5"/>
      <c r="RFG272" s="5"/>
      <c r="RFH272" s="5"/>
      <c r="RFI272" s="5"/>
      <c r="RFJ272" s="5"/>
      <c r="RFK272" s="5"/>
      <c r="RFL272" s="5"/>
      <c r="RFM272" s="5"/>
      <c r="RFN272" s="5"/>
      <c r="RFO272" s="5"/>
      <c r="RFP272" s="5"/>
      <c r="RFQ272" s="5"/>
      <c r="RFR272" s="5"/>
      <c r="RFS272" s="5"/>
      <c r="RFT272" s="5"/>
      <c r="RFU272" s="5"/>
      <c r="RFV272" s="5"/>
      <c r="RFW272" s="5"/>
      <c r="RFX272" s="5"/>
      <c r="RFY272" s="5"/>
      <c r="RFZ272" s="5"/>
      <c r="RGA272" s="5"/>
      <c r="RGB272" s="5"/>
      <c r="RGC272" s="5"/>
      <c r="RGD272" s="5"/>
      <c r="RGE272" s="5"/>
      <c r="RGF272" s="5"/>
      <c r="RGG272" s="5"/>
      <c r="RGH272" s="5"/>
      <c r="RGI272" s="5"/>
      <c r="RGJ272" s="5"/>
      <c r="RGK272" s="5"/>
      <c r="RGL272" s="5"/>
      <c r="RGM272" s="5"/>
      <c r="RGN272" s="5"/>
      <c r="RGO272" s="5"/>
      <c r="RGP272" s="5"/>
      <c r="RGQ272" s="5"/>
      <c r="RGR272" s="5"/>
      <c r="RGS272" s="5"/>
      <c r="RGT272" s="5"/>
      <c r="RGU272" s="5"/>
      <c r="RGV272" s="5"/>
      <c r="RGW272" s="5"/>
      <c r="RGX272" s="5"/>
      <c r="RGY272" s="5"/>
      <c r="RGZ272" s="5"/>
      <c r="RHA272" s="5"/>
      <c r="RHB272" s="5"/>
      <c r="RHC272" s="5"/>
      <c r="RHD272" s="5"/>
      <c r="RHE272" s="5"/>
      <c r="RHF272" s="5"/>
      <c r="RHG272" s="5"/>
      <c r="RHH272" s="5"/>
      <c r="RHI272" s="5"/>
      <c r="RHJ272" s="5"/>
      <c r="RHK272" s="5"/>
      <c r="RHL272" s="5"/>
      <c r="RHM272" s="5"/>
      <c r="RHN272" s="5"/>
      <c r="RHO272" s="5"/>
      <c r="RHP272" s="5"/>
      <c r="RHQ272" s="5"/>
      <c r="RHR272" s="5"/>
      <c r="RHS272" s="5"/>
      <c r="RHT272" s="5"/>
      <c r="RHU272" s="5"/>
      <c r="RHV272" s="5"/>
      <c r="RHW272" s="5"/>
      <c r="RHX272" s="5"/>
      <c r="RHY272" s="5"/>
      <c r="RHZ272" s="5"/>
      <c r="RIA272" s="5"/>
      <c r="RIB272" s="5"/>
      <c r="RIC272" s="5"/>
      <c r="RID272" s="5"/>
      <c r="RIE272" s="5"/>
      <c r="RIF272" s="5"/>
      <c r="RIG272" s="5"/>
      <c r="RIH272" s="5"/>
      <c r="RII272" s="5"/>
      <c r="RIJ272" s="5"/>
      <c r="RIK272" s="5"/>
      <c r="RIL272" s="5"/>
      <c r="RIM272" s="5"/>
      <c r="RIN272" s="5"/>
      <c r="RIO272" s="5"/>
      <c r="RIP272" s="5"/>
      <c r="RIQ272" s="5"/>
      <c r="RIR272" s="5"/>
      <c r="RIS272" s="5"/>
      <c r="RIT272" s="5"/>
      <c r="RIU272" s="5"/>
      <c r="RIV272" s="5"/>
      <c r="RIW272" s="5"/>
      <c r="RIX272" s="5"/>
      <c r="RIY272" s="5"/>
      <c r="RIZ272" s="5"/>
      <c r="RJA272" s="5"/>
      <c r="RJB272" s="5"/>
      <c r="RJC272" s="5"/>
      <c r="RJD272" s="5"/>
      <c r="RJE272" s="5"/>
      <c r="RJF272" s="5"/>
      <c r="RJG272" s="5"/>
      <c r="RJH272" s="5"/>
      <c r="RJI272" s="5"/>
      <c r="RJJ272" s="5"/>
      <c r="RJK272" s="5"/>
      <c r="RJL272" s="5"/>
      <c r="RJM272" s="5"/>
      <c r="RJN272" s="5"/>
      <c r="RJO272" s="5"/>
      <c r="RJP272" s="5"/>
      <c r="RJQ272" s="5"/>
      <c r="RJR272" s="5"/>
      <c r="RJS272" s="5"/>
      <c r="RJT272" s="5"/>
      <c r="RJU272" s="5"/>
      <c r="RJV272" s="5"/>
      <c r="RJW272" s="5"/>
      <c r="RJX272" s="5"/>
      <c r="RJY272" s="5"/>
      <c r="RJZ272" s="5"/>
      <c r="RKA272" s="5"/>
      <c r="RKB272" s="5"/>
      <c r="RKC272" s="5"/>
      <c r="RKD272" s="5"/>
      <c r="RKE272" s="5"/>
      <c r="RKF272" s="5"/>
      <c r="RKG272" s="5"/>
      <c r="RKH272" s="5"/>
      <c r="RKI272" s="5"/>
      <c r="RKJ272" s="5"/>
      <c r="RKK272" s="5"/>
      <c r="RKL272" s="5"/>
      <c r="RKM272" s="5"/>
      <c r="RKN272" s="5"/>
      <c r="RKO272" s="5"/>
      <c r="RKP272" s="5"/>
      <c r="RKQ272" s="5"/>
      <c r="RKR272" s="5"/>
      <c r="RKS272" s="5"/>
      <c r="RKT272" s="5"/>
      <c r="RKU272" s="5"/>
      <c r="RKV272" s="5"/>
      <c r="RKW272" s="5"/>
      <c r="RKX272" s="5"/>
      <c r="RKY272" s="5"/>
      <c r="RKZ272" s="5"/>
      <c r="RLA272" s="5"/>
      <c r="RLB272" s="5"/>
      <c r="RLC272" s="5"/>
      <c r="RLD272" s="5"/>
      <c r="RLE272" s="5"/>
      <c r="RLF272" s="5"/>
      <c r="RLG272" s="5"/>
      <c r="RLH272" s="5"/>
      <c r="RLI272" s="5"/>
      <c r="RLJ272" s="5"/>
      <c r="RLK272" s="5"/>
      <c r="RLL272" s="5"/>
      <c r="RLM272" s="5"/>
      <c r="RLN272" s="5"/>
      <c r="RLO272" s="5"/>
      <c r="RLP272" s="5"/>
      <c r="RLQ272" s="5"/>
      <c r="RLR272" s="5"/>
      <c r="RLS272" s="5"/>
      <c r="RLT272" s="5"/>
      <c r="RLU272" s="5"/>
      <c r="RLV272" s="5"/>
      <c r="RLW272" s="5"/>
      <c r="RLX272" s="5"/>
      <c r="RLY272" s="5"/>
      <c r="RLZ272" s="5"/>
      <c r="RMA272" s="5"/>
      <c r="RMB272" s="5"/>
      <c r="RMC272" s="5"/>
      <c r="RMD272" s="5"/>
      <c r="RME272" s="5"/>
      <c r="RMF272" s="5"/>
      <c r="RMG272" s="5"/>
      <c r="RMH272" s="5"/>
      <c r="RMI272" s="5"/>
      <c r="RMJ272" s="5"/>
      <c r="RMK272" s="5"/>
      <c r="RML272" s="5"/>
      <c r="RMM272" s="5"/>
      <c r="RMN272" s="5"/>
      <c r="RMO272" s="5"/>
      <c r="RMP272" s="5"/>
      <c r="RMQ272" s="5"/>
      <c r="RMR272" s="5"/>
      <c r="RMS272" s="5"/>
      <c r="RMT272" s="5"/>
      <c r="RMU272" s="5"/>
      <c r="RMV272" s="5"/>
      <c r="RMW272" s="5"/>
      <c r="RMX272" s="5"/>
      <c r="RMY272" s="5"/>
      <c r="RMZ272" s="5"/>
      <c r="RNA272" s="5"/>
      <c r="RNB272" s="5"/>
      <c r="RNC272" s="5"/>
      <c r="RND272" s="5"/>
      <c r="RNE272" s="5"/>
      <c r="RNF272" s="5"/>
      <c r="RNG272" s="5"/>
      <c r="RNH272" s="5"/>
      <c r="RNI272" s="5"/>
      <c r="RNJ272" s="5"/>
      <c r="RNK272" s="5"/>
      <c r="RNL272" s="5"/>
      <c r="RNM272" s="5"/>
      <c r="RNN272" s="5"/>
      <c r="RNO272" s="5"/>
      <c r="RNP272" s="5"/>
      <c r="RNQ272" s="5"/>
      <c r="RNR272" s="5"/>
      <c r="RNS272" s="5"/>
      <c r="RNT272" s="5"/>
      <c r="RNU272" s="5"/>
      <c r="RNV272" s="5"/>
      <c r="RNW272" s="5"/>
      <c r="RNX272" s="5"/>
      <c r="RNY272" s="5"/>
      <c r="RNZ272" s="5"/>
      <c r="ROA272" s="5"/>
      <c r="ROB272" s="5"/>
      <c r="ROC272" s="5"/>
      <c r="ROD272" s="5"/>
      <c r="ROE272" s="5"/>
      <c r="ROF272" s="5"/>
      <c r="ROG272" s="5"/>
      <c r="ROH272" s="5"/>
      <c r="ROI272" s="5"/>
      <c r="ROJ272" s="5"/>
      <c r="ROK272" s="5"/>
      <c r="ROL272" s="5"/>
      <c r="ROM272" s="5"/>
      <c r="RON272" s="5"/>
      <c r="ROO272" s="5"/>
      <c r="ROP272" s="5"/>
      <c r="ROQ272" s="5"/>
      <c r="ROR272" s="5"/>
      <c r="ROS272" s="5"/>
      <c r="ROT272" s="5"/>
      <c r="ROU272" s="5"/>
      <c r="ROV272" s="5"/>
      <c r="ROW272" s="5"/>
      <c r="ROX272" s="5"/>
      <c r="ROY272" s="5"/>
      <c r="ROZ272" s="5"/>
      <c r="RPA272" s="5"/>
      <c r="RPB272" s="5"/>
      <c r="RPC272" s="5"/>
      <c r="RPD272" s="5"/>
      <c r="RPE272" s="5"/>
      <c r="RPF272" s="5"/>
      <c r="RPG272" s="5"/>
      <c r="RPH272" s="5"/>
      <c r="RPI272" s="5"/>
      <c r="RPJ272" s="5"/>
      <c r="RPK272" s="5"/>
      <c r="RPL272" s="5"/>
      <c r="RPM272" s="5"/>
      <c r="RPN272" s="5"/>
      <c r="RPO272" s="5"/>
      <c r="RPP272" s="5"/>
      <c r="RPQ272" s="5"/>
      <c r="RPR272" s="5"/>
      <c r="RPS272" s="5"/>
      <c r="RPT272" s="5"/>
      <c r="RPU272" s="5"/>
      <c r="RPV272" s="5"/>
      <c r="RPW272" s="5"/>
      <c r="RPX272" s="5"/>
      <c r="RPY272" s="5"/>
      <c r="RPZ272" s="5"/>
      <c r="RQA272" s="5"/>
      <c r="RQB272" s="5"/>
      <c r="RQC272" s="5"/>
      <c r="RQD272" s="5"/>
      <c r="RQE272" s="5"/>
      <c r="RQF272" s="5"/>
      <c r="RQG272" s="5"/>
      <c r="RQH272" s="5"/>
      <c r="RQI272" s="5"/>
      <c r="RQJ272" s="5"/>
      <c r="RQK272" s="5"/>
      <c r="RQL272" s="5"/>
      <c r="RQM272" s="5"/>
      <c r="RQN272" s="5"/>
      <c r="RQO272" s="5"/>
      <c r="RQP272" s="5"/>
      <c r="RQQ272" s="5"/>
      <c r="RQR272" s="5"/>
      <c r="RQS272" s="5"/>
      <c r="RQT272" s="5"/>
      <c r="RQU272" s="5"/>
      <c r="RQV272" s="5"/>
      <c r="RQW272" s="5"/>
      <c r="RQX272" s="5"/>
      <c r="RQY272" s="5"/>
      <c r="RQZ272" s="5"/>
      <c r="RRA272" s="5"/>
      <c r="RRB272" s="5"/>
      <c r="RRC272" s="5"/>
      <c r="RRD272" s="5"/>
      <c r="RRE272" s="5"/>
      <c r="RRF272" s="5"/>
      <c r="RRG272" s="5"/>
      <c r="RRH272" s="5"/>
      <c r="RRI272" s="5"/>
      <c r="RRJ272" s="5"/>
      <c r="RRK272" s="5"/>
      <c r="RRL272" s="5"/>
      <c r="RRM272" s="5"/>
      <c r="RRN272" s="5"/>
      <c r="RRO272" s="5"/>
      <c r="RRP272" s="5"/>
      <c r="RRQ272" s="5"/>
      <c r="RRR272" s="5"/>
      <c r="RRS272" s="5"/>
      <c r="RRT272" s="5"/>
      <c r="RRU272" s="5"/>
      <c r="RRV272" s="5"/>
      <c r="RRW272" s="5"/>
      <c r="RRX272" s="5"/>
      <c r="RRY272" s="5"/>
      <c r="RRZ272" s="5"/>
      <c r="RSA272" s="5"/>
      <c r="RSB272" s="5"/>
      <c r="RSC272" s="5"/>
      <c r="RSD272" s="5"/>
      <c r="RSE272" s="5"/>
      <c r="RSF272" s="5"/>
      <c r="RSG272" s="5"/>
      <c r="RSH272" s="5"/>
      <c r="RSI272" s="5"/>
      <c r="RSJ272" s="5"/>
      <c r="RSK272" s="5"/>
      <c r="RSL272" s="5"/>
      <c r="RSM272" s="5"/>
      <c r="RSN272" s="5"/>
      <c r="RSO272" s="5"/>
      <c r="RSP272" s="5"/>
      <c r="RSQ272" s="5"/>
      <c r="RSR272" s="5"/>
      <c r="RSS272" s="5"/>
      <c r="RST272" s="5"/>
      <c r="RSU272" s="5"/>
      <c r="RSV272" s="5"/>
      <c r="RSW272" s="5"/>
      <c r="RSX272" s="5"/>
      <c r="RSY272" s="5"/>
      <c r="RSZ272" s="5"/>
      <c r="RTA272" s="5"/>
      <c r="RTB272" s="5"/>
      <c r="RTC272" s="5"/>
      <c r="RTD272" s="5"/>
      <c r="RTE272" s="5"/>
      <c r="RTF272" s="5"/>
      <c r="RTG272" s="5"/>
      <c r="RTH272" s="5"/>
      <c r="RTI272" s="5"/>
      <c r="RTJ272" s="5"/>
      <c r="RTK272" s="5"/>
      <c r="RTL272" s="5"/>
      <c r="RTM272" s="5"/>
      <c r="RTN272" s="5"/>
      <c r="RTO272" s="5"/>
      <c r="RTP272" s="5"/>
      <c r="RTQ272" s="5"/>
      <c r="RTR272" s="5"/>
      <c r="RTS272" s="5"/>
      <c r="RTT272" s="5"/>
      <c r="RTU272" s="5"/>
      <c r="RTV272" s="5"/>
      <c r="RTW272" s="5"/>
      <c r="RTX272" s="5"/>
      <c r="RTY272" s="5"/>
      <c r="RTZ272" s="5"/>
      <c r="RUA272" s="5"/>
      <c r="RUB272" s="5"/>
      <c r="RUC272" s="5"/>
      <c r="RUD272" s="5"/>
      <c r="RUE272" s="5"/>
      <c r="RUF272" s="5"/>
      <c r="RUG272" s="5"/>
      <c r="RUH272" s="5"/>
      <c r="RUI272" s="5"/>
      <c r="RUJ272" s="5"/>
      <c r="RUK272" s="5"/>
      <c r="RUL272" s="5"/>
      <c r="RUM272" s="5"/>
      <c r="RUN272" s="5"/>
      <c r="RUO272" s="5"/>
      <c r="RUP272" s="5"/>
      <c r="RUQ272" s="5"/>
      <c r="RUR272" s="5"/>
      <c r="RUS272" s="5"/>
      <c r="RUT272" s="5"/>
      <c r="RUU272" s="5"/>
      <c r="RUV272" s="5"/>
      <c r="RUW272" s="5"/>
      <c r="RUX272" s="5"/>
      <c r="RUY272" s="5"/>
      <c r="RUZ272" s="5"/>
      <c r="RVA272" s="5"/>
      <c r="RVB272" s="5"/>
      <c r="RVC272" s="5"/>
      <c r="RVD272" s="5"/>
      <c r="RVE272" s="5"/>
      <c r="RVF272" s="5"/>
      <c r="RVG272" s="5"/>
      <c r="RVH272" s="5"/>
      <c r="RVI272" s="5"/>
      <c r="RVJ272" s="5"/>
      <c r="RVK272" s="5"/>
      <c r="RVL272" s="5"/>
      <c r="RVM272" s="5"/>
      <c r="RVN272" s="5"/>
      <c r="RVO272" s="5"/>
      <c r="RVP272" s="5"/>
      <c r="RVQ272" s="5"/>
      <c r="RVR272" s="5"/>
      <c r="RVS272" s="5"/>
      <c r="RVT272" s="5"/>
      <c r="RVU272" s="5"/>
      <c r="RVV272" s="5"/>
      <c r="RVW272" s="5"/>
      <c r="RVX272" s="5"/>
      <c r="RVY272" s="5"/>
      <c r="RVZ272" s="5"/>
      <c r="RWA272" s="5"/>
      <c r="RWB272" s="5"/>
      <c r="RWC272" s="5"/>
      <c r="RWD272" s="5"/>
      <c r="RWE272" s="5"/>
      <c r="RWF272" s="5"/>
      <c r="RWG272" s="5"/>
      <c r="RWH272" s="5"/>
      <c r="RWI272" s="5"/>
      <c r="RWJ272" s="5"/>
      <c r="RWK272" s="5"/>
      <c r="RWL272" s="5"/>
      <c r="RWM272" s="5"/>
      <c r="RWN272" s="5"/>
      <c r="RWO272" s="5"/>
      <c r="RWP272" s="5"/>
      <c r="RWQ272" s="5"/>
      <c r="RWR272" s="5"/>
      <c r="RWS272" s="5"/>
      <c r="RWT272" s="5"/>
      <c r="RWU272" s="5"/>
      <c r="RWV272" s="5"/>
      <c r="RWW272" s="5"/>
      <c r="RWX272" s="5"/>
      <c r="RWY272" s="5"/>
      <c r="RWZ272" s="5"/>
      <c r="RXA272" s="5"/>
      <c r="RXB272" s="5"/>
      <c r="RXC272" s="5"/>
      <c r="RXD272" s="5"/>
      <c r="RXE272" s="5"/>
      <c r="RXF272" s="5"/>
      <c r="RXG272" s="5"/>
      <c r="RXH272" s="5"/>
      <c r="RXI272" s="5"/>
      <c r="RXJ272" s="5"/>
      <c r="RXK272" s="5"/>
      <c r="RXL272" s="5"/>
      <c r="RXM272" s="5"/>
      <c r="RXN272" s="5"/>
      <c r="RXO272" s="5"/>
      <c r="RXP272" s="5"/>
      <c r="RXQ272" s="5"/>
      <c r="RXR272" s="5"/>
      <c r="RXS272" s="5"/>
      <c r="RXT272" s="5"/>
      <c r="RXU272" s="5"/>
      <c r="RXV272" s="5"/>
      <c r="RXW272" s="5"/>
      <c r="RXX272" s="5"/>
      <c r="RXY272" s="5"/>
      <c r="RXZ272" s="5"/>
      <c r="RYA272" s="5"/>
      <c r="RYB272" s="5"/>
      <c r="RYC272" s="5"/>
      <c r="RYD272" s="5"/>
      <c r="RYE272" s="5"/>
      <c r="RYF272" s="5"/>
      <c r="RYG272" s="5"/>
      <c r="RYH272" s="5"/>
      <c r="RYI272" s="5"/>
      <c r="RYJ272" s="5"/>
      <c r="RYK272" s="5"/>
      <c r="RYL272" s="5"/>
      <c r="RYM272" s="5"/>
      <c r="RYN272" s="5"/>
      <c r="RYO272" s="5"/>
      <c r="RYP272" s="5"/>
      <c r="RYQ272" s="5"/>
      <c r="RYR272" s="5"/>
      <c r="RYS272" s="5"/>
      <c r="RYT272" s="5"/>
      <c r="RYU272" s="5"/>
      <c r="RYV272" s="5"/>
      <c r="RYW272" s="5"/>
      <c r="RYX272" s="5"/>
      <c r="RYY272" s="5"/>
      <c r="RYZ272" s="5"/>
      <c r="RZA272" s="5"/>
      <c r="RZB272" s="5"/>
      <c r="RZC272" s="5"/>
      <c r="RZD272" s="5"/>
      <c r="RZE272" s="5"/>
      <c r="RZF272" s="5"/>
      <c r="RZG272" s="5"/>
      <c r="RZH272" s="5"/>
      <c r="RZI272" s="5"/>
      <c r="RZJ272" s="5"/>
      <c r="RZK272" s="5"/>
      <c r="RZL272" s="5"/>
      <c r="RZM272" s="5"/>
      <c r="RZN272" s="5"/>
      <c r="RZO272" s="5"/>
      <c r="RZP272" s="5"/>
      <c r="RZQ272" s="5"/>
      <c r="RZR272" s="5"/>
      <c r="RZS272" s="5"/>
      <c r="RZT272" s="5"/>
      <c r="RZU272" s="5"/>
      <c r="RZV272" s="5"/>
      <c r="RZW272" s="5"/>
      <c r="RZX272" s="5"/>
      <c r="RZY272" s="5"/>
      <c r="RZZ272" s="5"/>
      <c r="SAA272" s="5"/>
      <c r="SAB272" s="5"/>
      <c r="SAC272" s="5"/>
      <c r="SAD272" s="5"/>
      <c r="SAE272" s="5"/>
      <c r="SAF272" s="5"/>
      <c r="SAG272" s="5"/>
      <c r="SAH272" s="5"/>
      <c r="SAI272" s="5"/>
      <c r="SAJ272" s="5"/>
      <c r="SAK272" s="5"/>
      <c r="SAL272" s="5"/>
      <c r="SAM272" s="5"/>
      <c r="SAN272" s="5"/>
      <c r="SAO272" s="5"/>
      <c r="SAP272" s="5"/>
      <c r="SAQ272" s="5"/>
      <c r="SAR272" s="5"/>
      <c r="SAS272" s="5"/>
      <c r="SAT272" s="5"/>
      <c r="SAU272" s="5"/>
      <c r="SAV272" s="5"/>
      <c r="SAW272" s="5"/>
      <c r="SAX272" s="5"/>
      <c r="SAY272" s="5"/>
      <c r="SAZ272" s="5"/>
      <c r="SBA272" s="5"/>
      <c r="SBB272" s="5"/>
      <c r="SBC272" s="5"/>
      <c r="SBD272" s="5"/>
      <c r="SBE272" s="5"/>
      <c r="SBF272" s="5"/>
      <c r="SBG272" s="5"/>
      <c r="SBH272" s="5"/>
      <c r="SBI272" s="5"/>
      <c r="SBJ272" s="5"/>
      <c r="SBK272" s="5"/>
      <c r="SBL272" s="5"/>
      <c r="SBM272" s="5"/>
      <c r="SBN272" s="5"/>
      <c r="SBO272" s="5"/>
      <c r="SBP272" s="5"/>
      <c r="SBQ272" s="5"/>
      <c r="SBR272" s="5"/>
      <c r="SBS272" s="5"/>
      <c r="SBT272" s="5"/>
      <c r="SBU272" s="5"/>
      <c r="SBV272" s="5"/>
      <c r="SBW272" s="5"/>
      <c r="SBX272" s="5"/>
      <c r="SBY272" s="5"/>
      <c r="SBZ272" s="5"/>
      <c r="SCA272" s="5"/>
      <c r="SCB272" s="5"/>
      <c r="SCC272" s="5"/>
      <c r="SCD272" s="5"/>
      <c r="SCE272" s="5"/>
      <c r="SCF272" s="5"/>
      <c r="SCG272" s="5"/>
      <c r="SCH272" s="5"/>
      <c r="SCI272" s="5"/>
      <c r="SCJ272" s="5"/>
      <c r="SCK272" s="5"/>
      <c r="SCL272" s="5"/>
      <c r="SCM272" s="5"/>
      <c r="SCN272" s="5"/>
      <c r="SCO272" s="5"/>
      <c r="SCP272" s="5"/>
      <c r="SCQ272" s="5"/>
      <c r="SCR272" s="5"/>
      <c r="SCS272" s="5"/>
      <c r="SCT272" s="5"/>
      <c r="SCU272" s="5"/>
      <c r="SCV272" s="5"/>
      <c r="SCW272" s="5"/>
      <c r="SCX272" s="5"/>
      <c r="SCY272" s="5"/>
      <c r="SCZ272" s="5"/>
      <c r="SDA272" s="5"/>
      <c r="SDB272" s="5"/>
      <c r="SDC272" s="5"/>
      <c r="SDD272" s="5"/>
      <c r="SDE272" s="5"/>
      <c r="SDF272" s="5"/>
      <c r="SDG272" s="5"/>
      <c r="SDH272" s="5"/>
      <c r="SDI272" s="5"/>
      <c r="SDJ272" s="5"/>
      <c r="SDK272" s="5"/>
      <c r="SDL272" s="5"/>
      <c r="SDM272" s="5"/>
      <c r="SDN272" s="5"/>
      <c r="SDO272" s="5"/>
      <c r="SDP272" s="5"/>
      <c r="SDQ272" s="5"/>
      <c r="SDR272" s="5"/>
      <c r="SDS272" s="5"/>
      <c r="SDT272" s="5"/>
      <c r="SDU272" s="5"/>
      <c r="SDV272" s="5"/>
      <c r="SDW272" s="5"/>
      <c r="SDX272" s="5"/>
      <c r="SDY272" s="5"/>
      <c r="SDZ272" s="5"/>
      <c r="SEA272" s="5"/>
      <c r="SEB272" s="5"/>
      <c r="SEC272" s="5"/>
      <c r="SED272" s="5"/>
      <c r="SEE272" s="5"/>
      <c r="SEF272" s="5"/>
      <c r="SEG272" s="5"/>
      <c r="SEH272" s="5"/>
      <c r="SEI272" s="5"/>
      <c r="SEJ272" s="5"/>
      <c r="SEK272" s="5"/>
      <c r="SEL272" s="5"/>
      <c r="SEM272" s="5"/>
      <c r="SEN272" s="5"/>
      <c r="SEO272" s="5"/>
      <c r="SEP272" s="5"/>
      <c r="SEQ272" s="5"/>
      <c r="SER272" s="5"/>
      <c r="SES272" s="5"/>
      <c r="SET272" s="5"/>
      <c r="SEU272" s="5"/>
      <c r="SEV272" s="5"/>
      <c r="SEW272" s="5"/>
      <c r="SEX272" s="5"/>
      <c r="SEY272" s="5"/>
      <c r="SEZ272" s="5"/>
      <c r="SFA272" s="5"/>
      <c r="SFB272" s="5"/>
      <c r="SFC272" s="5"/>
      <c r="SFD272" s="5"/>
      <c r="SFE272" s="5"/>
      <c r="SFF272" s="5"/>
      <c r="SFG272" s="5"/>
      <c r="SFH272" s="5"/>
      <c r="SFI272" s="5"/>
      <c r="SFJ272" s="5"/>
      <c r="SFK272" s="5"/>
      <c r="SFL272" s="5"/>
      <c r="SFM272" s="5"/>
      <c r="SFN272" s="5"/>
      <c r="SFO272" s="5"/>
      <c r="SFP272" s="5"/>
      <c r="SFQ272" s="5"/>
      <c r="SFR272" s="5"/>
      <c r="SFS272" s="5"/>
      <c r="SFT272" s="5"/>
      <c r="SFU272" s="5"/>
      <c r="SFV272" s="5"/>
      <c r="SFW272" s="5"/>
      <c r="SFX272" s="5"/>
      <c r="SFY272" s="5"/>
      <c r="SFZ272" s="5"/>
      <c r="SGA272" s="5"/>
      <c r="SGB272" s="5"/>
      <c r="SGC272" s="5"/>
      <c r="SGD272" s="5"/>
      <c r="SGE272" s="5"/>
      <c r="SGF272" s="5"/>
      <c r="SGG272" s="5"/>
      <c r="SGH272" s="5"/>
      <c r="SGI272" s="5"/>
      <c r="SGJ272" s="5"/>
      <c r="SGK272" s="5"/>
      <c r="SGL272" s="5"/>
      <c r="SGM272" s="5"/>
      <c r="SGN272" s="5"/>
      <c r="SGO272" s="5"/>
      <c r="SGP272" s="5"/>
      <c r="SGQ272" s="5"/>
      <c r="SGR272" s="5"/>
      <c r="SGS272" s="5"/>
      <c r="SGT272" s="5"/>
      <c r="SGU272" s="5"/>
      <c r="SGV272" s="5"/>
      <c r="SGW272" s="5"/>
      <c r="SGX272" s="5"/>
      <c r="SGY272" s="5"/>
      <c r="SGZ272" s="5"/>
      <c r="SHA272" s="5"/>
      <c r="SHB272" s="5"/>
      <c r="SHC272" s="5"/>
      <c r="SHD272" s="5"/>
      <c r="SHE272" s="5"/>
      <c r="SHF272" s="5"/>
      <c r="SHG272" s="5"/>
      <c r="SHH272" s="5"/>
      <c r="SHI272" s="5"/>
      <c r="SHJ272" s="5"/>
      <c r="SHK272" s="5"/>
      <c r="SHL272" s="5"/>
      <c r="SHM272" s="5"/>
      <c r="SHN272" s="5"/>
      <c r="SHO272" s="5"/>
      <c r="SHP272" s="5"/>
      <c r="SHQ272" s="5"/>
      <c r="SHR272" s="5"/>
      <c r="SHS272" s="5"/>
      <c r="SHT272" s="5"/>
      <c r="SHU272" s="5"/>
      <c r="SHV272" s="5"/>
      <c r="SHW272" s="5"/>
      <c r="SHX272" s="5"/>
      <c r="SHY272" s="5"/>
      <c r="SHZ272" s="5"/>
      <c r="SIA272" s="5"/>
      <c r="SIB272" s="5"/>
      <c r="SIC272" s="5"/>
      <c r="SID272" s="5"/>
      <c r="SIE272" s="5"/>
      <c r="SIF272" s="5"/>
      <c r="SIG272" s="5"/>
      <c r="SIH272" s="5"/>
      <c r="SII272" s="5"/>
      <c r="SIJ272" s="5"/>
      <c r="SIK272" s="5"/>
      <c r="SIL272" s="5"/>
      <c r="SIM272" s="5"/>
      <c r="SIN272" s="5"/>
      <c r="SIO272" s="5"/>
      <c r="SIP272" s="5"/>
      <c r="SIQ272" s="5"/>
      <c r="SIR272" s="5"/>
      <c r="SIS272" s="5"/>
      <c r="SIT272" s="5"/>
      <c r="SIU272" s="5"/>
      <c r="SIV272" s="5"/>
      <c r="SIW272" s="5"/>
      <c r="SIX272" s="5"/>
      <c r="SIY272" s="5"/>
      <c r="SIZ272" s="5"/>
      <c r="SJA272" s="5"/>
      <c r="SJB272" s="5"/>
      <c r="SJC272" s="5"/>
      <c r="SJD272" s="5"/>
      <c r="SJE272" s="5"/>
      <c r="SJF272" s="5"/>
      <c r="SJG272" s="5"/>
      <c r="SJH272" s="5"/>
      <c r="SJI272" s="5"/>
      <c r="SJJ272" s="5"/>
      <c r="SJK272" s="5"/>
      <c r="SJL272" s="5"/>
      <c r="SJM272" s="5"/>
      <c r="SJN272" s="5"/>
      <c r="SJO272" s="5"/>
      <c r="SJP272" s="5"/>
      <c r="SJQ272" s="5"/>
      <c r="SJR272" s="5"/>
      <c r="SJS272" s="5"/>
      <c r="SJT272" s="5"/>
      <c r="SJU272" s="5"/>
      <c r="SJV272" s="5"/>
      <c r="SJW272" s="5"/>
      <c r="SJX272" s="5"/>
      <c r="SJY272" s="5"/>
      <c r="SJZ272" s="5"/>
      <c r="SKA272" s="5"/>
      <c r="SKB272" s="5"/>
      <c r="SKC272" s="5"/>
      <c r="SKD272" s="5"/>
      <c r="SKE272" s="5"/>
      <c r="SKF272" s="5"/>
      <c r="SKG272" s="5"/>
      <c r="SKH272" s="5"/>
      <c r="SKI272" s="5"/>
      <c r="SKJ272" s="5"/>
      <c r="SKK272" s="5"/>
      <c r="SKL272" s="5"/>
      <c r="SKM272" s="5"/>
      <c r="SKN272" s="5"/>
      <c r="SKO272" s="5"/>
      <c r="SKP272" s="5"/>
      <c r="SKQ272" s="5"/>
      <c r="SKR272" s="5"/>
      <c r="SKS272" s="5"/>
      <c r="SKT272" s="5"/>
      <c r="SKU272" s="5"/>
      <c r="SKV272" s="5"/>
      <c r="SKW272" s="5"/>
      <c r="SKX272" s="5"/>
      <c r="SKY272" s="5"/>
      <c r="SKZ272" s="5"/>
      <c r="SLA272" s="5"/>
      <c r="SLB272" s="5"/>
      <c r="SLC272" s="5"/>
      <c r="SLD272" s="5"/>
      <c r="SLE272" s="5"/>
      <c r="SLF272" s="5"/>
      <c r="SLG272" s="5"/>
      <c r="SLH272" s="5"/>
      <c r="SLI272" s="5"/>
      <c r="SLJ272" s="5"/>
      <c r="SLK272" s="5"/>
      <c r="SLL272" s="5"/>
      <c r="SLM272" s="5"/>
      <c r="SLN272" s="5"/>
      <c r="SLO272" s="5"/>
      <c r="SLP272" s="5"/>
      <c r="SLQ272" s="5"/>
      <c r="SLR272" s="5"/>
      <c r="SLS272" s="5"/>
      <c r="SLT272" s="5"/>
      <c r="SLU272" s="5"/>
      <c r="SLV272" s="5"/>
      <c r="SLW272" s="5"/>
      <c r="SLX272" s="5"/>
      <c r="SLY272" s="5"/>
      <c r="SLZ272" s="5"/>
      <c r="SMA272" s="5"/>
      <c r="SMB272" s="5"/>
      <c r="SMC272" s="5"/>
      <c r="SMD272" s="5"/>
      <c r="SME272" s="5"/>
      <c r="SMF272" s="5"/>
      <c r="SMG272" s="5"/>
      <c r="SMH272" s="5"/>
      <c r="SMI272" s="5"/>
      <c r="SMJ272" s="5"/>
      <c r="SMK272" s="5"/>
      <c r="SML272" s="5"/>
      <c r="SMM272" s="5"/>
      <c r="SMN272" s="5"/>
      <c r="SMO272" s="5"/>
      <c r="SMP272" s="5"/>
      <c r="SMQ272" s="5"/>
      <c r="SMR272" s="5"/>
      <c r="SMS272" s="5"/>
      <c r="SMT272" s="5"/>
      <c r="SMU272" s="5"/>
      <c r="SMV272" s="5"/>
      <c r="SMW272" s="5"/>
      <c r="SMX272" s="5"/>
      <c r="SMY272" s="5"/>
      <c r="SMZ272" s="5"/>
      <c r="SNA272" s="5"/>
      <c r="SNB272" s="5"/>
      <c r="SNC272" s="5"/>
      <c r="SND272" s="5"/>
      <c r="SNE272" s="5"/>
      <c r="SNF272" s="5"/>
      <c r="SNG272" s="5"/>
      <c r="SNH272" s="5"/>
      <c r="SNI272" s="5"/>
      <c r="SNJ272" s="5"/>
      <c r="SNK272" s="5"/>
      <c r="SNL272" s="5"/>
      <c r="SNM272" s="5"/>
      <c r="SNN272" s="5"/>
      <c r="SNO272" s="5"/>
      <c r="SNP272" s="5"/>
      <c r="SNQ272" s="5"/>
      <c r="SNR272" s="5"/>
      <c r="SNS272" s="5"/>
      <c r="SNT272" s="5"/>
      <c r="SNU272" s="5"/>
      <c r="SNV272" s="5"/>
      <c r="SNW272" s="5"/>
      <c r="SNX272" s="5"/>
      <c r="SNY272" s="5"/>
      <c r="SNZ272" s="5"/>
      <c r="SOA272" s="5"/>
      <c r="SOB272" s="5"/>
      <c r="SOC272" s="5"/>
      <c r="SOD272" s="5"/>
      <c r="SOE272" s="5"/>
      <c r="SOF272" s="5"/>
      <c r="SOG272" s="5"/>
      <c r="SOH272" s="5"/>
      <c r="SOI272" s="5"/>
      <c r="SOJ272" s="5"/>
      <c r="SOK272" s="5"/>
      <c r="SOL272" s="5"/>
      <c r="SOM272" s="5"/>
      <c r="SON272" s="5"/>
      <c r="SOO272" s="5"/>
      <c r="SOP272" s="5"/>
      <c r="SOQ272" s="5"/>
      <c r="SOR272" s="5"/>
      <c r="SOS272" s="5"/>
      <c r="SOT272" s="5"/>
      <c r="SOU272" s="5"/>
      <c r="SOV272" s="5"/>
      <c r="SOW272" s="5"/>
      <c r="SOX272" s="5"/>
      <c r="SOY272" s="5"/>
      <c r="SOZ272" s="5"/>
      <c r="SPA272" s="5"/>
      <c r="SPB272" s="5"/>
      <c r="SPC272" s="5"/>
      <c r="SPD272" s="5"/>
      <c r="SPE272" s="5"/>
      <c r="SPF272" s="5"/>
      <c r="SPG272" s="5"/>
      <c r="SPH272" s="5"/>
      <c r="SPI272" s="5"/>
      <c r="SPJ272" s="5"/>
      <c r="SPK272" s="5"/>
      <c r="SPL272" s="5"/>
      <c r="SPM272" s="5"/>
      <c r="SPN272" s="5"/>
      <c r="SPO272" s="5"/>
      <c r="SPP272" s="5"/>
      <c r="SPQ272" s="5"/>
      <c r="SPR272" s="5"/>
      <c r="SPS272" s="5"/>
      <c r="SPT272" s="5"/>
      <c r="SPU272" s="5"/>
      <c r="SPV272" s="5"/>
      <c r="SPW272" s="5"/>
      <c r="SPX272" s="5"/>
      <c r="SPY272" s="5"/>
      <c r="SPZ272" s="5"/>
      <c r="SQA272" s="5"/>
      <c r="SQB272" s="5"/>
      <c r="SQC272" s="5"/>
      <c r="SQD272" s="5"/>
      <c r="SQE272" s="5"/>
      <c r="SQF272" s="5"/>
      <c r="SQG272" s="5"/>
      <c r="SQH272" s="5"/>
      <c r="SQI272" s="5"/>
      <c r="SQJ272" s="5"/>
      <c r="SQK272" s="5"/>
      <c r="SQL272" s="5"/>
      <c r="SQM272" s="5"/>
      <c r="SQN272" s="5"/>
      <c r="SQO272" s="5"/>
      <c r="SQP272" s="5"/>
      <c r="SQQ272" s="5"/>
      <c r="SQR272" s="5"/>
      <c r="SQS272" s="5"/>
      <c r="SQT272" s="5"/>
      <c r="SQU272" s="5"/>
      <c r="SQV272" s="5"/>
      <c r="SQW272" s="5"/>
      <c r="SQX272" s="5"/>
      <c r="SQY272" s="5"/>
      <c r="SQZ272" s="5"/>
      <c r="SRA272" s="5"/>
      <c r="SRB272" s="5"/>
      <c r="SRC272" s="5"/>
      <c r="SRD272" s="5"/>
      <c r="SRE272" s="5"/>
      <c r="SRF272" s="5"/>
      <c r="SRG272" s="5"/>
      <c r="SRH272" s="5"/>
      <c r="SRI272" s="5"/>
      <c r="SRJ272" s="5"/>
      <c r="SRK272" s="5"/>
      <c r="SRL272" s="5"/>
      <c r="SRM272" s="5"/>
      <c r="SRN272" s="5"/>
      <c r="SRO272" s="5"/>
      <c r="SRP272" s="5"/>
      <c r="SRQ272" s="5"/>
      <c r="SRR272" s="5"/>
      <c r="SRS272" s="5"/>
      <c r="SRT272" s="5"/>
      <c r="SRU272" s="5"/>
      <c r="SRV272" s="5"/>
      <c r="SRW272" s="5"/>
      <c r="SRX272" s="5"/>
      <c r="SRY272" s="5"/>
      <c r="SRZ272" s="5"/>
      <c r="SSA272" s="5"/>
      <c r="SSB272" s="5"/>
      <c r="SSC272" s="5"/>
      <c r="SSD272" s="5"/>
      <c r="SSE272" s="5"/>
      <c r="SSF272" s="5"/>
      <c r="SSG272" s="5"/>
      <c r="SSH272" s="5"/>
      <c r="SSI272" s="5"/>
      <c r="SSJ272" s="5"/>
      <c r="SSK272" s="5"/>
      <c r="SSL272" s="5"/>
      <c r="SSM272" s="5"/>
      <c r="SSN272" s="5"/>
      <c r="SSO272" s="5"/>
      <c r="SSP272" s="5"/>
      <c r="SSQ272" s="5"/>
      <c r="SSR272" s="5"/>
      <c r="SSS272" s="5"/>
      <c r="SST272" s="5"/>
      <c r="SSU272" s="5"/>
      <c r="SSV272" s="5"/>
      <c r="SSW272" s="5"/>
      <c r="SSX272" s="5"/>
      <c r="SSY272" s="5"/>
      <c r="SSZ272" s="5"/>
      <c r="STA272" s="5"/>
      <c r="STB272" s="5"/>
      <c r="STC272" s="5"/>
      <c r="STD272" s="5"/>
      <c r="STE272" s="5"/>
      <c r="STF272" s="5"/>
      <c r="STG272" s="5"/>
      <c r="STH272" s="5"/>
      <c r="STI272" s="5"/>
      <c r="STJ272" s="5"/>
      <c r="STK272" s="5"/>
      <c r="STL272" s="5"/>
      <c r="STM272" s="5"/>
      <c r="STN272" s="5"/>
      <c r="STO272" s="5"/>
      <c r="STP272" s="5"/>
      <c r="STQ272" s="5"/>
      <c r="STR272" s="5"/>
      <c r="STS272" s="5"/>
      <c r="STT272" s="5"/>
      <c r="STU272" s="5"/>
      <c r="STV272" s="5"/>
      <c r="STW272" s="5"/>
      <c r="STX272" s="5"/>
      <c r="STY272" s="5"/>
      <c r="STZ272" s="5"/>
      <c r="SUA272" s="5"/>
      <c r="SUB272" s="5"/>
      <c r="SUC272" s="5"/>
      <c r="SUD272" s="5"/>
      <c r="SUE272" s="5"/>
      <c r="SUF272" s="5"/>
      <c r="SUG272" s="5"/>
      <c r="SUH272" s="5"/>
      <c r="SUI272" s="5"/>
      <c r="SUJ272" s="5"/>
      <c r="SUK272" s="5"/>
      <c r="SUL272" s="5"/>
      <c r="SUM272" s="5"/>
      <c r="SUN272" s="5"/>
      <c r="SUO272" s="5"/>
      <c r="SUP272" s="5"/>
      <c r="SUQ272" s="5"/>
      <c r="SUR272" s="5"/>
      <c r="SUS272" s="5"/>
      <c r="SUT272" s="5"/>
      <c r="SUU272" s="5"/>
      <c r="SUV272" s="5"/>
      <c r="SUW272" s="5"/>
      <c r="SUX272" s="5"/>
      <c r="SUY272" s="5"/>
      <c r="SUZ272" s="5"/>
      <c r="SVA272" s="5"/>
      <c r="SVB272" s="5"/>
      <c r="SVC272" s="5"/>
      <c r="SVD272" s="5"/>
      <c r="SVE272" s="5"/>
      <c r="SVF272" s="5"/>
      <c r="SVG272" s="5"/>
      <c r="SVH272" s="5"/>
      <c r="SVI272" s="5"/>
      <c r="SVJ272" s="5"/>
      <c r="SVK272" s="5"/>
      <c r="SVL272" s="5"/>
      <c r="SVM272" s="5"/>
      <c r="SVN272" s="5"/>
      <c r="SVO272" s="5"/>
      <c r="SVP272" s="5"/>
      <c r="SVQ272" s="5"/>
      <c r="SVR272" s="5"/>
      <c r="SVS272" s="5"/>
      <c r="SVT272" s="5"/>
      <c r="SVU272" s="5"/>
      <c r="SVV272" s="5"/>
      <c r="SVW272" s="5"/>
      <c r="SVX272" s="5"/>
      <c r="SVY272" s="5"/>
      <c r="SVZ272" s="5"/>
      <c r="SWA272" s="5"/>
      <c r="SWB272" s="5"/>
      <c r="SWC272" s="5"/>
      <c r="SWD272" s="5"/>
      <c r="SWE272" s="5"/>
      <c r="SWF272" s="5"/>
      <c r="SWG272" s="5"/>
      <c r="SWH272" s="5"/>
      <c r="SWI272" s="5"/>
      <c r="SWJ272" s="5"/>
      <c r="SWK272" s="5"/>
      <c r="SWL272" s="5"/>
      <c r="SWM272" s="5"/>
      <c r="SWN272" s="5"/>
      <c r="SWO272" s="5"/>
      <c r="SWP272" s="5"/>
      <c r="SWQ272" s="5"/>
      <c r="SWR272" s="5"/>
      <c r="SWS272" s="5"/>
      <c r="SWT272" s="5"/>
      <c r="SWU272" s="5"/>
      <c r="SWV272" s="5"/>
      <c r="SWW272" s="5"/>
      <c r="SWX272" s="5"/>
      <c r="SWY272" s="5"/>
      <c r="SWZ272" s="5"/>
      <c r="SXA272" s="5"/>
      <c r="SXB272" s="5"/>
      <c r="SXC272" s="5"/>
      <c r="SXD272" s="5"/>
      <c r="SXE272" s="5"/>
      <c r="SXF272" s="5"/>
      <c r="SXG272" s="5"/>
      <c r="SXH272" s="5"/>
      <c r="SXI272" s="5"/>
      <c r="SXJ272" s="5"/>
      <c r="SXK272" s="5"/>
      <c r="SXL272" s="5"/>
      <c r="SXM272" s="5"/>
      <c r="SXN272" s="5"/>
      <c r="SXO272" s="5"/>
      <c r="SXP272" s="5"/>
      <c r="SXQ272" s="5"/>
      <c r="SXR272" s="5"/>
      <c r="SXS272" s="5"/>
      <c r="SXT272" s="5"/>
      <c r="SXU272" s="5"/>
      <c r="SXV272" s="5"/>
      <c r="SXW272" s="5"/>
      <c r="SXX272" s="5"/>
      <c r="SXY272" s="5"/>
      <c r="SXZ272" s="5"/>
      <c r="SYA272" s="5"/>
      <c r="SYB272" s="5"/>
      <c r="SYC272" s="5"/>
      <c r="SYD272" s="5"/>
      <c r="SYE272" s="5"/>
      <c r="SYF272" s="5"/>
      <c r="SYG272" s="5"/>
      <c r="SYH272" s="5"/>
      <c r="SYI272" s="5"/>
      <c r="SYJ272" s="5"/>
      <c r="SYK272" s="5"/>
      <c r="SYL272" s="5"/>
      <c r="SYM272" s="5"/>
      <c r="SYN272" s="5"/>
      <c r="SYO272" s="5"/>
      <c r="SYP272" s="5"/>
      <c r="SYQ272" s="5"/>
      <c r="SYR272" s="5"/>
      <c r="SYS272" s="5"/>
      <c r="SYT272" s="5"/>
      <c r="SYU272" s="5"/>
      <c r="SYV272" s="5"/>
      <c r="SYW272" s="5"/>
      <c r="SYX272" s="5"/>
      <c r="SYY272" s="5"/>
      <c r="SYZ272" s="5"/>
      <c r="SZA272" s="5"/>
      <c r="SZB272" s="5"/>
      <c r="SZC272" s="5"/>
      <c r="SZD272" s="5"/>
      <c r="SZE272" s="5"/>
      <c r="SZF272" s="5"/>
      <c r="SZG272" s="5"/>
      <c r="SZH272" s="5"/>
      <c r="SZI272" s="5"/>
      <c r="SZJ272" s="5"/>
      <c r="SZK272" s="5"/>
      <c r="SZL272" s="5"/>
      <c r="SZM272" s="5"/>
      <c r="SZN272" s="5"/>
      <c r="SZO272" s="5"/>
      <c r="SZP272" s="5"/>
      <c r="SZQ272" s="5"/>
      <c r="SZR272" s="5"/>
      <c r="SZS272" s="5"/>
      <c r="SZT272" s="5"/>
      <c r="SZU272" s="5"/>
      <c r="SZV272" s="5"/>
      <c r="SZW272" s="5"/>
      <c r="SZX272" s="5"/>
      <c r="SZY272" s="5"/>
      <c r="SZZ272" s="5"/>
      <c r="TAA272" s="5"/>
      <c r="TAB272" s="5"/>
      <c r="TAC272" s="5"/>
      <c r="TAD272" s="5"/>
      <c r="TAE272" s="5"/>
      <c r="TAF272" s="5"/>
      <c r="TAG272" s="5"/>
      <c r="TAH272" s="5"/>
      <c r="TAI272" s="5"/>
      <c r="TAJ272" s="5"/>
      <c r="TAK272" s="5"/>
      <c r="TAL272" s="5"/>
      <c r="TAM272" s="5"/>
      <c r="TAN272" s="5"/>
      <c r="TAO272" s="5"/>
      <c r="TAP272" s="5"/>
      <c r="TAQ272" s="5"/>
      <c r="TAR272" s="5"/>
      <c r="TAS272" s="5"/>
      <c r="TAT272" s="5"/>
      <c r="TAU272" s="5"/>
      <c r="TAV272" s="5"/>
      <c r="TAW272" s="5"/>
      <c r="TAX272" s="5"/>
      <c r="TAY272" s="5"/>
      <c r="TAZ272" s="5"/>
      <c r="TBA272" s="5"/>
      <c r="TBB272" s="5"/>
      <c r="TBC272" s="5"/>
      <c r="TBD272" s="5"/>
      <c r="TBE272" s="5"/>
      <c r="TBF272" s="5"/>
      <c r="TBG272" s="5"/>
      <c r="TBH272" s="5"/>
      <c r="TBI272" s="5"/>
      <c r="TBJ272" s="5"/>
      <c r="TBK272" s="5"/>
      <c r="TBL272" s="5"/>
      <c r="TBM272" s="5"/>
      <c r="TBN272" s="5"/>
      <c r="TBO272" s="5"/>
      <c r="TBP272" s="5"/>
      <c r="TBQ272" s="5"/>
      <c r="TBR272" s="5"/>
      <c r="TBS272" s="5"/>
      <c r="TBT272" s="5"/>
      <c r="TBU272" s="5"/>
      <c r="TBV272" s="5"/>
      <c r="TBW272" s="5"/>
      <c r="TBX272" s="5"/>
      <c r="TBY272" s="5"/>
      <c r="TBZ272" s="5"/>
      <c r="TCA272" s="5"/>
      <c r="TCB272" s="5"/>
      <c r="TCC272" s="5"/>
      <c r="TCD272" s="5"/>
      <c r="TCE272" s="5"/>
      <c r="TCF272" s="5"/>
      <c r="TCG272" s="5"/>
      <c r="TCH272" s="5"/>
      <c r="TCI272" s="5"/>
      <c r="TCJ272" s="5"/>
      <c r="TCK272" s="5"/>
      <c r="TCL272" s="5"/>
      <c r="TCM272" s="5"/>
      <c r="TCN272" s="5"/>
      <c r="TCO272" s="5"/>
      <c r="TCP272" s="5"/>
      <c r="TCQ272" s="5"/>
      <c r="TCR272" s="5"/>
      <c r="TCS272" s="5"/>
      <c r="TCT272" s="5"/>
      <c r="TCU272" s="5"/>
      <c r="TCV272" s="5"/>
      <c r="TCW272" s="5"/>
      <c r="TCX272" s="5"/>
      <c r="TCY272" s="5"/>
      <c r="TCZ272" s="5"/>
      <c r="TDA272" s="5"/>
      <c r="TDB272" s="5"/>
      <c r="TDC272" s="5"/>
      <c r="TDD272" s="5"/>
      <c r="TDE272" s="5"/>
      <c r="TDF272" s="5"/>
      <c r="TDG272" s="5"/>
      <c r="TDH272" s="5"/>
      <c r="TDI272" s="5"/>
      <c r="TDJ272" s="5"/>
      <c r="TDK272" s="5"/>
      <c r="TDL272" s="5"/>
      <c r="TDM272" s="5"/>
      <c r="TDN272" s="5"/>
      <c r="TDO272" s="5"/>
      <c r="TDP272" s="5"/>
      <c r="TDQ272" s="5"/>
      <c r="TDR272" s="5"/>
      <c r="TDS272" s="5"/>
      <c r="TDT272" s="5"/>
      <c r="TDU272" s="5"/>
      <c r="TDV272" s="5"/>
      <c r="TDW272" s="5"/>
      <c r="TDX272" s="5"/>
      <c r="TDY272" s="5"/>
      <c r="TDZ272" s="5"/>
      <c r="TEA272" s="5"/>
      <c r="TEB272" s="5"/>
      <c r="TEC272" s="5"/>
      <c r="TED272" s="5"/>
      <c r="TEE272" s="5"/>
      <c r="TEF272" s="5"/>
      <c r="TEG272" s="5"/>
      <c r="TEH272" s="5"/>
      <c r="TEI272" s="5"/>
      <c r="TEJ272" s="5"/>
      <c r="TEK272" s="5"/>
      <c r="TEL272" s="5"/>
      <c r="TEM272" s="5"/>
      <c r="TEN272" s="5"/>
      <c r="TEO272" s="5"/>
      <c r="TEP272" s="5"/>
      <c r="TEQ272" s="5"/>
      <c r="TER272" s="5"/>
      <c r="TES272" s="5"/>
      <c r="TET272" s="5"/>
      <c r="TEU272" s="5"/>
      <c r="TEV272" s="5"/>
      <c r="TEW272" s="5"/>
      <c r="TEX272" s="5"/>
      <c r="TEY272" s="5"/>
      <c r="TEZ272" s="5"/>
      <c r="TFA272" s="5"/>
      <c r="TFB272" s="5"/>
      <c r="TFC272" s="5"/>
      <c r="TFD272" s="5"/>
      <c r="TFE272" s="5"/>
      <c r="TFF272" s="5"/>
      <c r="TFG272" s="5"/>
      <c r="TFH272" s="5"/>
      <c r="TFI272" s="5"/>
      <c r="TFJ272" s="5"/>
      <c r="TFK272" s="5"/>
      <c r="TFL272" s="5"/>
      <c r="TFM272" s="5"/>
      <c r="TFN272" s="5"/>
      <c r="TFO272" s="5"/>
      <c r="TFP272" s="5"/>
      <c r="TFQ272" s="5"/>
      <c r="TFR272" s="5"/>
      <c r="TFS272" s="5"/>
      <c r="TFT272" s="5"/>
      <c r="TFU272" s="5"/>
      <c r="TFV272" s="5"/>
      <c r="TFW272" s="5"/>
      <c r="TFX272" s="5"/>
      <c r="TFY272" s="5"/>
      <c r="TFZ272" s="5"/>
      <c r="TGA272" s="5"/>
      <c r="TGB272" s="5"/>
      <c r="TGC272" s="5"/>
      <c r="TGD272" s="5"/>
      <c r="TGE272" s="5"/>
      <c r="TGF272" s="5"/>
      <c r="TGG272" s="5"/>
      <c r="TGH272" s="5"/>
      <c r="TGI272" s="5"/>
      <c r="TGJ272" s="5"/>
      <c r="TGK272" s="5"/>
      <c r="TGL272" s="5"/>
      <c r="TGM272" s="5"/>
      <c r="TGN272" s="5"/>
      <c r="TGO272" s="5"/>
      <c r="TGP272" s="5"/>
      <c r="TGQ272" s="5"/>
      <c r="TGR272" s="5"/>
      <c r="TGS272" s="5"/>
      <c r="TGT272" s="5"/>
      <c r="TGU272" s="5"/>
      <c r="TGV272" s="5"/>
      <c r="TGW272" s="5"/>
      <c r="TGX272" s="5"/>
      <c r="TGY272" s="5"/>
      <c r="TGZ272" s="5"/>
      <c r="THA272" s="5"/>
      <c r="THB272" s="5"/>
      <c r="THC272" s="5"/>
      <c r="THD272" s="5"/>
      <c r="THE272" s="5"/>
      <c r="THF272" s="5"/>
      <c r="THG272" s="5"/>
      <c r="THH272" s="5"/>
      <c r="THI272" s="5"/>
      <c r="THJ272" s="5"/>
      <c r="THK272" s="5"/>
      <c r="THL272" s="5"/>
      <c r="THM272" s="5"/>
      <c r="THN272" s="5"/>
      <c r="THO272" s="5"/>
      <c r="THP272" s="5"/>
      <c r="THQ272" s="5"/>
      <c r="THR272" s="5"/>
      <c r="THS272" s="5"/>
      <c r="THT272" s="5"/>
      <c r="THU272" s="5"/>
      <c r="THV272" s="5"/>
      <c r="THW272" s="5"/>
      <c r="THX272" s="5"/>
      <c r="THY272" s="5"/>
      <c r="THZ272" s="5"/>
      <c r="TIA272" s="5"/>
      <c r="TIB272" s="5"/>
      <c r="TIC272" s="5"/>
      <c r="TID272" s="5"/>
      <c r="TIE272" s="5"/>
      <c r="TIF272" s="5"/>
      <c r="TIG272" s="5"/>
      <c r="TIH272" s="5"/>
      <c r="TII272" s="5"/>
      <c r="TIJ272" s="5"/>
      <c r="TIK272" s="5"/>
      <c r="TIL272" s="5"/>
      <c r="TIM272" s="5"/>
      <c r="TIN272" s="5"/>
      <c r="TIO272" s="5"/>
      <c r="TIP272" s="5"/>
      <c r="TIQ272" s="5"/>
      <c r="TIR272" s="5"/>
      <c r="TIS272" s="5"/>
      <c r="TIT272" s="5"/>
      <c r="TIU272" s="5"/>
      <c r="TIV272" s="5"/>
      <c r="TIW272" s="5"/>
      <c r="TIX272" s="5"/>
      <c r="TIY272" s="5"/>
      <c r="TIZ272" s="5"/>
      <c r="TJA272" s="5"/>
      <c r="TJB272" s="5"/>
      <c r="TJC272" s="5"/>
      <c r="TJD272" s="5"/>
      <c r="TJE272" s="5"/>
      <c r="TJF272" s="5"/>
      <c r="TJG272" s="5"/>
      <c r="TJH272" s="5"/>
      <c r="TJI272" s="5"/>
      <c r="TJJ272" s="5"/>
      <c r="TJK272" s="5"/>
      <c r="TJL272" s="5"/>
      <c r="TJM272" s="5"/>
      <c r="TJN272" s="5"/>
      <c r="TJO272" s="5"/>
      <c r="TJP272" s="5"/>
      <c r="TJQ272" s="5"/>
      <c r="TJR272" s="5"/>
      <c r="TJS272" s="5"/>
      <c r="TJT272" s="5"/>
      <c r="TJU272" s="5"/>
      <c r="TJV272" s="5"/>
      <c r="TJW272" s="5"/>
      <c r="TJX272" s="5"/>
      <c r="TJY272" s="5"/>
      <c r="TJZ272" s="5"/>
      <c r="TKA272" s="5"/>
      <c r="TKB272" s="5"/>
      <c r="TKC272" s="5"/>
      <c r="TKD272" s="5"/>
      <c r="TKE272" s="5"/>
      <c r="TKF272" s="5"/>
      <c r="TKG272" s="5"/>
      <c r="TKH272" s="5"/>
      <c r="TKI272" s="5"/>
      <c r="TKJ272" s="5"/>
      <c r="TKK272" s="5"/>
      <c r="TKL272" s="5"/>
      <c r="TKM272" s="5"/>
      <c r="TKN272" s="5"/>
      <c r="TKO272" s="5"/>
      <c r="TKP272" s="5"/>
      <c r="TKQ272" s="5"/>
      <c r="TKR272" s="5"/>
      <c r="TKS272" s="5"/>
      <c r="TKT272" s="5"/>
      <c r="TKU272" s="5"/>
      <c r="TKV272" s="5"/>
      <c r="TKW272" s="5"/>
      <c r="TKX272" s="5"/>
      <c r="TKY272" s="5"/>
      <c r="TKZ272" s="5"/>
      <c r="TLA272" s="5"/>
      <c r="TLB272" s="5"/>
      <c r="TLC272" s="5"/>
      <c r="TLD272" s="5"/>
      <c r="TLE272" s="5"/>
      <c r="TLF272" s="5"/>
      <c r="TLG272" s="5"/>
      <c r="TLH272" s="5"/>
      <c r="TLI272" s="5"/>
      <c r="TLJ272" s="5"/>
      <c r="TLK272" s="5"/>
      <c r="TLL272" s="5"/>
      <c r="TLM272" s="5"/>
      <c r="TLN272" s="5"/>
      <c r="TLO272" s="5"/>
      <c r="TLP272" s="5"/>
      <c r="TLQ272" s="5"/>
      <c r="TLR272" s="5"/>
      <c r="TLS272" s="5"/>
      <c r="TLT272" s="5"/>
      <c r="TLU272" s="5"/>
      <c r="TLV272" s="5"/>
      <c r="TLW272" s="5"/>
      <c r="TLX272" s="5"/>
      <c r="TLY272" s="5"/>
      <c r="TLZ272" s="5"/>
      <c r="TMA272" s="5"/>
      <c r="TMB272" s="5"/>
      <c r="TMC272" s="5"/>
      <c r="TMD272" s="5"/>
      <c r="TME272" s="5"/>
      <c r="TMF272" s="5"/>
      <c r="TMG272" s="5"/>
      <c r="TMH272" s="5"/>
      <c r="TMI272" s="5"/>
      <c r="TMJ272" s="5"/>
      <c r="TMK272" s="5"/>
      <c r="TML272" s="5"/>
      <c r="TMM272" s="5"/>
      <c r="TMN272" s="5"/>
      <c r="TMO272" s="5"/>
      <c r="TMP272" s="5"/>
      <c r="TMQ272" s="5"/>
      <c r="TMR272" s="5"/>
      <c r="TMS272" s="5"/>
      <c r="TMT272" s="5"/>
      <c r="TMU272" s="5"/>
      <c r="TMV272" s="5"/>
      <c r="TMW272" s="5"/>
      <c r="TMX272" s="5"/>
      <c r="TMY272" s="5"/>
      <c r="TMZ272" s="5"/>
      <c r="TNA272" s="5"/>
      <c r="TNB272" s="5"/>
      <c r="TNC272" s="5"/>
      <c r="TND272" s="5"/>
      <c r="TNE272" s="5"/>
      <c r="TNF272" s="5"/>
      <c r="TNG272" s="5"/>
      <c r="TNH272" s="5"/>
      <c r="TNI272" s="5"/>
      <c r="TNJ272" s="5"/>
      <c r="TNK272" s="5"/>
      <c r="TNL272" s="5"/>
      <c r="TNM272" s="5"/>
      <c r="TNN272" s="5"/>
      <c r="TNO272" s="5"/>
      <c r="TNP272" s="5"/>
      <c r="TNQ272" s="5"/>
      <c r="TNR272" s="5"/>
      <c r="TNS272" s="5"/>
      <c r="TNT272" s="5"/>
      <c r="TNU272" s="5"/>
      <c r="TNV272" s="5"/>
      <c r="TNW272" s="5"/>
      <c r="TNX272" s="5"/>
      <c r="TNY272" s="5"/>
      <c r="TNZ272" s="5"/>
      <c r="TOA272" s="5"/>
      <c r="TOB272" s="5"/>
      <c r="TOC272" s="5"/>
      <c r="TOD272" s="5"/>
      <c r="TOE272" s="5"/>
      <c r="TOF272" s="5"/>
      <c r="TOG272" s="5"/>
      <c r="TOH272" s="5"/>
      <c r="TOI272" s="5"/>
      <c r="TOJ272" s="5"/>
      <c r="TOK272" s="5"/>
      <c r="TOL272" s="5"/>
      <c r="TOM272" s="5"/>
      <c r="TON272" s="5"/>
      <c r="TOO272" s="5"/>
      <c r="TOP272" s="5"/>
      <c r="TOQ272" s="5"/>
      <c r="TOR272" s="5"/>
      <c r="TOS272" s="5"/>
      <c r="TOT272" s="5"/>
      <c r="TOU272" s="5"/>
      <c r="TOV272" s="5"/>
      <c r="TOW272" s="5"/>
      <c r="TOX272" s="5"/>
      <c r="TOY272" s="5"/>
      <c r="TOZ272" s="5"/>
      <c r="TPA272" s="5"/>
      <c r="TPB272" s="5"/>
      <c r="TPC272" s="5"/>
      <c r="TPD272" s="5"/>
      <c r="TPE272" s="5"/>
      <c r="TPF272" s="5"/>
      <c r="TPG272" s="5"/>
      <c r="TPH272" s="5"/>
      <c r="TPI272" s="5"/>
      <c r="TPJ272" s="5"/>
      <c r="TPK272" s="5"/>
      <c r="TPL272" s="5"/>
      <c r="TPM272" s="5"/>
      <c r="TPN272" s="5"/>
      <c r="TPO272" s="5"/>
      <c r="TPP272" s="5"/>
      <c r="TPQ272" s="5"/>
      <c r="TPR272" s="5"/>
      <c r="TPS272" s="5"/>
      <c r="TPT272" s="5"/>
      <c r="TPU272" s="5"/>
      <c r="TPV272" s="5"/>
      <c r="TPW272" s="5"/>
      <c r="TPX272" s="5"/>
      <c r="TPY272" s="5"/>
      <c r="TPZ272" s="5"/>
      <c r="TQA272" s="5"/>
      <c r="TQB272" s="5"/>
      <c r="TQC272" s="5"/>
      <c r="TQD272" s="5"/>
      <c r="TQE272" s="5"/>
      <c r="TQF272" s="5"/>
      <c r="TQG272" s="5"/>
      <c r="TQH272" s="5"/>
      <c r="TQI272" s="5"/>
      <c r="TQJ272" s="5"/>
      <c r="TQK272" s="5"/>
      <c r="TQL272" s="5"/>
      <c r="TQM272" s="5"/>
      <c r="TQN272" s="5"/>
      <c r="TQO272" s="5"/>
      <c r="TQP272" s="5"/>
      <c r="TQQ272" s="5"/>
      <c r="TQR272" s="5"/>
      <c r="TQS272" s="5"/>
      <c r="TQT272" s="5"/>
      <c r="TQU272" s="5"/>
      <c r="TQV272" s="5"/>
      <c r="TQW272" s="5"/>
      <c r="TQX272" s="5"/>
      <c r="TQY272" s="5"/>
      <c r="TQZ272" s="5"/>
      <c r="TRA272" s="5"/>
      <c r="TRB272" s="5"/>
      <c r="TRC272" s="5"/>
      <c r="TRD272" s="5"/>
      <c r="TRE272" s="5"/>
      <c r="TRF272" s="5"/>
      <c r="TRG272" s="5"/>
      <c r="TRH272" s="5"/>
      <c r="TRI272" s="5"/>
      <c r="TRJ272" s="5"/>
      <c r="TRK272" s="5"/>
      <c r="TRL272" s="5"/>
      <c r="TRM272" s="5"/>
      <c r="TRN272" s="5"/>
      <c r="TRO272" s="5"/>
      <c r="TRP272" s="5"/>
      <c r="TRQ272" s="5"/>
      <c r="TRR272" s="5"/>
      <c r="TRS272" s="5"/>
      <c r="TRT272" s="5"/>
      <c r="TRU272" s="5"/>
      <c r="TRV272" s="5"/>
      <c r="TRW272" s="5"/>
      <c r="TRX272" s="5"/>
      <c r="TRY272" s="5"/>
      <c r="TRZ272" s="5"/>
      <c r="TSA272" s="5"/>
      <c r="TSB272" s="5"/>
      <c r="TSC272" s="5"/>
      <c r="TSD272" s="5"/>
      <c r="TSE272" s="5"/>
      <c r="TSF272" s="5"/>
      <c r="TSG272" s="5"/>
      <c r="TSH272" s="5"/>
      <c r="TSI272" s="5"/>
      <c r="TSJ272" s="5"/>
      <c r="TSK272" s="5"/>
      <c r="TSL272" s="5"/>
      <c r="TSM272" s="5"/>
      <c r="TSN272" s="5"/>
      <c r="TSO272" s="5"/>
      <c r="TSP272" s="5"/>
      <c r="TSQ272" s="5"/>
      <c r="TSR272" s="5"/>
      <c r="TSS272" s="5"/>
      <c r="TST272" s="5"/>
      <c r="TSU272" s="5"/>
      <c r="TSV272" s="5"/>
      <c r="TSW272" s="5"/>
      <c r="TSX272" s="5"/>
      <c r="TSY272" s="5"/>
      <c r="TSZ272" s="5"/>
      <c r="TTA272" s="5"/>
      <c r="TTB272" s="5"/>
      <c r="TTC272" s="5"/>
      <c r="TTD272" s="5"/>
      <c r="TTE272" s="5"/>
      <c r="TTF272" s="5"/>
      <c r="TTG272" s="5"/>
      <c r="TTH272" s="5"/>
      <c r="TTI272" s="5"/>
      <c r="TTJ272" s="5"/>
      <c r="TTK272" s="5"/>
      <c r="TTL272" s="5"/>
      <c r="TTM272" s="5"/>
      <c r="TTN272" s="5"/>
      <c r="TTO272" s="5"/>
      <c r="TTP272" s="5"/>
      <c r="TTQ272" s="5"/>
      <c r="TTR272" s="5"/>
      <c r="TTS272" s="5"/>
      <c r="TTT272" s="5"/>
      <c r="TTU272" s="5"/>
      <c r="TTV272" s="5"/>
      <c r="TTW272" s="5"/>
      <c r="TTX272" s="5"/>
      <c r="TTY272" s="5"/>
      <c r="TTZ272" s="5"/>
      <c r="TUA272" s="5"/>
      <c r="TUB272" s="5"/>
      <c r="TUC272" s="5"/>
      <c r="TUD272" s="5"/>
      <c r="TUE272" s="5"/>
      <c r="TUF272" s="5"/>
      <c r="TUG272" s="5"/>
      <c r="TUH272" s="5"/>
      <c r="TUI272" s="5"/>
      <c r="TUJ272" s="5"/>
      <c r="TUK272" s="5"/>
      <c r="TUL272" s="5"/>
      <c r="TUM272" s="5"/>
      <c r="TUN272" s="5"/>
      <c r="TUO272" s="5"/>
      <c r="TUP272" s="5"/>
      <c r="TUQ272" s="5"/>
      <c r="TUR272" s="5"/>
      <c r="TUS272" s="5"/>
      <c r="TUT272" s="5"/>
      <c r="TUU272" s="5"/>
      <c r="TUV272" s="5"/>
      <c r="TUW272" s="5"/>
      <c r="TUX272" s="5"/>
      <c r="TUY272" s="5"/>
      <c r="TUZ272" s="5"/>
      <c r="TVA272" s="5"/>
      <c r="TVB272" s="5"/>
      <c r="TVC272" s="5"/>
      <c r="TVD272" s="5"/>
      <c r="TVE272" s="5"/>
      <c r="TVF272" s="5"/>
      <c r="TVG272" s="5"/>
      <c r="TVH272" s="5"/>
      <c r="TVI272" s="5"/>
      <c r="TVJ272" s="5"/>
      <c r="TVK272" s="5"/>
      <c r="TVL272" s="5"/>
      <c r="TVM272" s="5"/>
      <c r="TVN272" s="5"/>
      <c r="TVO272" s="5"/>
      <c r="TVP272" s="5"/>
      <c r="TVQ272" s="5"/>
      <c r="TVR272" s="5"/>
      <c r="TVS272" s="5"/>
      <c r="TVT272" s="5"/>
      <c r="TVU272" s="5"/>
      <c r="TVV272" s="5"/>
      <c r="TVW272" s="5"/>
      <c r="TVX272" s="5"/>
      <c r="TVY272" s="5"/>
      <c r="TVZ272" s="5"/>
      <c r="TWA272" s="5"/>
      <c r="TWB272" s="5"/>
      <c r="TWC272" s="5"/>
      <c r="TWD272" s="5"/>
      <c r="TWE272" s="5"/>
      <c r="TWF272" s="5"/>
      <c r="TWG272" s="5"/>
      <c r="TWH272" s="5"/>
      <c r="TWI272" s="5"/>
      <c r="TWJ272" s="5"/>
      <c r="TWK272" s="5"/>
      <c r="TWL272" s="5"/>
      <c r="TWM272" s="5"/>
      <c r="TWN272" s="5"/>
      <c r="TWO272" s="5"/>
      <c r="TWP272" s="5"/>
      <c r="TWQ272" s="5"/>
      <c r="TWR272" s="5"/>
      <c r="TWS272" s="5"/>
      <c r="TWT272" s="5"/>
      <c r="TWU272" s="5"/>
      <c r="TWV272" s="5"/>
      <c r="TWW272" s="5"/>
      <c r="TWX272" s="5"/>
      <c r="TWY272" s="5"/>
      <c r="TWZ272" s="5"/>
      <c r="TXA272" s="5"/>
      <c r="TXB272" s="5"/>
      <c r="TXC272" s="5"/>
      <c r="TXD272" s="5"/>
      <c r="TXE272" s="5"/>
      <c r="TXF272" s="5"/>
      <c r="TXG272" s="5"/>
      <c r="TXH272" s="5"/>
      <c r="TXI272" s="5"/>
      <c r="TXJ272" s="5"/>
      <c r="TXK272" s="5"/>
      <c r="TXL272" s="5"/>
      <c r="TXM272" s="5"/>
      <c r="TXN272" s="5"/>
      <c r="TXO272" s="5"/>
      <c r="TXP272" s="5"/>
      <c r="TXQ272" s="5"/>
      <c r="TXR272" s="5"/>
      <c r="TXS272" s="5"/>
      <c r="TXT272" s="5"/>
      <c r="TXU272" s="5"/>
      <c r="TXV272" s="5"/>
      <c r="TXW272" s="5"/>
      <c r="TXX272" s="5"/>
      <c r="TXY272" s="5"/>
      <c r="TXZ272" s="5"/>
      <c r="TYA272" s="5"/>
      <c r="TYB272" s="5"/>
      <c r="TYC272" s="5"/>
      <c r="TYD272" s="5"/>
      <c r="TYE272" s="5"/>
      <c r="TYF272" s="5"/>
      <c r="TYG272" s="5"/>
      <c r="TYH272" s="5"/>
      <c r="TYI272" s="5"/>
      <c r="TYJ272" s="5"/>
      <c r="TYK272" s="5"/>
      <c r="TYL272" s="5"/>
      <c r="TYM272" s="5"/>
      <c r="TYN272" s="5"/>
      <c r="TYO272" s="5"/>
      <c r="TYP272" s="5"/>
      <c r="TYQ272" s="5"/>
      <c r="TYR272" s="5"/>
      <c r="TYS272" s="5"/>
      <c r="TYT272" s="5"/>
      <c r="TYU272" s="5"/>
      <c r="TYV272" s="5"/>
      <c r="TYW272" s="5"/>
      <c r="TYX272" s="5"/>
      <c r="TYY272" s="5"/>
      <c r="TYZ272" s="5"/>
      <c r="TZA272" s="5"/>
      <c r="TZB272" s="5"/>
      <c r="TZC272" s="5"/>
      <c r="TZD272" s="5"/>
      <c r="TZE272" s="5"/>
      <c r="TZF272" s="5"/>
      <c r="TZG272" s="5"/>
      <c r="TZH272" s="5"/>
      <c r="TZI272" s="5"/>
      <c r="TZJ272" s="5"/>
      <c r="TZK272" s="5"/>
      <c r="TZL272" s="5"/>
      <c r="TZM272" s="5"/>
      <c r="TZN272" s="5"/>
      <c r="TZO272" s="5"/>
      <c r="TZP272" s="5"/>
      <c r="TZQ272" s="5"/>
      <c r="TZR272" s="5"/>
      <c r="TZS272" s="5"/>
      <c r="TZT272" s="5"/>
      <c r="TZU272" s="5"/>
      <c r="TZV272" s="5"/>
      <c r="TZW272" s="5"/>
      <c r="TZX272" s="5"/>
      <c r="TZY272" s="5"/>
      <c r="TZZ272" s="5"/>
      <c r="UAA272" s="5"/>
      <c r="UAB272" s="5"/>
      <c r="UAC272" s="5"/>
      <c r="UAD272" s="5"/>
      <c r="UAE272" s="5"/>
      <c r="UAF272" s="5"/>
      <c r="UAG272" s="5"/>
      <c r="UAH272" s="5"/>
      <c r="UAI272" s="5"/>
      <c r="UAJ272" s="5"/>
      <c r="UAK272" s="5"/>
      <c r="UAL272" s="5"/>
      <c r="UAM272" s="5"/>
      <c r="UAN272" s="5"/>
      <c r="UAO272" s="5"/>
      <c r="UAP272" s="5"/>
      <c r="UAQ272" s="5"/>
      <c r="UAR272" s="5"/>
      <c r="UAS272" s="5"/>
      <c r="UAT272" s="5"/>
      <c r="UAU272" s="5"/>
      <c r="UAV272" s="5"/>
      <c r="UAW272" s="5"/>
      <c r="UAX272" s="5"/>
      <c r="UAY272" s="5"/>
      <c r="UAZ272" s="5"/>
      <c r="UBA272" s="5"/>
      <c r="UBB272" s="5"/>
      <c r="UBC272" s="5"/>
      <c r="UBD272" s="5"/>
      <c r="UBE272" s="5"/>
      <c r="UBF272" s="5"/>
      <c r="UBG272" s="5"/>
      <c r="UBH272" s="5"/>
      <c r="UBI272" s="5"/>
      <c r="UBJ272" s="5"/>
      <c r="UBK272" s="5"/>
      <c r="UBL272" s="5"/>
      <c r="UBM272" s="5"/>
      <c r="UBN272" s="5"/>
      <c r="UBO272" s="5"/>
      <c r="UBP272" s="5"/>
      <c r="UBQ272" s="5"/>
      <c r="UBR272" s="5"/>
      <c r="UBS272" s="5"/>
      <c r="UBT272" s="5"/>
      <c r="UBU272" s="5"/>
      <c r="UBV272" s="5"/>
      <c r="UBW272" s="5"/>
      <c r="UBX272" s="5"/>
      <c r="UBY272" s="5"/>
      <c r="UBZ272" s="5"/>
      <c r="UCA272" s="5"/>
      <c r="UCB272" s="5"/>
      <c r="UCC272" s="5"/>
      <c r="UCD272" s="5"/>
      <c r="UCE272" s="5"/>
      <c r="UCF272" s="5"/>
      <c r="UCG272" s="5"/>
      <c r="UCH272" s="5"/>
      <c r="UCI272" s="5"/>
      <c r="UCJ272" s="5"/>
      <c r="UCK272" s="5"/>
      <c r="UCL272" s="5"/>
      <c r="UCM272" s="5"/>
      <c r="UCN272" s="5"/>
      <c r="UCO272" s="5"/>
      <c r="UCP272" s="5"/>
      <c r="UCQ272" s="5"/>
      <c r="UCR272" s="5"/>
      <c r="UCS272" s="5"/>
      <c r="UCT272" s="5"/>
      <c r="UCU272" s="5"/>
      <c r="UCV272" s="5"/>
      <c r="UCW272" s="5"/>
      <c r="UCX272" s="5"/>
      <c r="UCY272" s="5"/>
      <c r="UCZ272" s="5"/>
      <c r="UDA272" s="5"/>
      <c r="UDB272" s="5"/>
      <c r="UDC272" s="5"/>
      <c r="UDD272" s="5"/>
      <c r="UDE272" s="5"/>
      <c r="UDF272" s="5"/>
      <c r="UDG272" s="5"/>
      <c r="UDH272" s="5"/>
      <c r="UDI272" s="5"/>
      <c r="UDJ272" s="5"/>
      <c r="UDK272" s="5"/>
      <c r="UDL272" s="5"/>
      <c r="UDM272" s="5"/>
      <c r="UDN272" s="5"/>
      <c r="UDO272" s="5"/>
      <c r="UDP272" s="5"/>
      <c r="UDQ272" s="5"/>
      <c r="UDR272" s="5"/>
      <c r="UDS272" s="5"/>
      <c r="UDT272" s="5"/>
      <c r="UDU272" s="5"/>
      <c r="UDV272" s="5"/>
      <c r="UDW272" s="5"/>
      <c r="UDX272" s="5"/>
      <c r="UDY272" s="5"/>
      <c r="UDZ272" s="5"/>
      <c r="UEA272" s="5"/>
      <c r="UEB272" s="5"/>
      <c r="UEC272" s="5"/>
      <c r="UED272" s="5"/>
      <c r="UEE272" s="5"/>
      <c r="UEF272" s="5"/>
      <c r="UEG272" s="5"/>
      <c r="UEH272" s="5"/>
      <c r="UEI272" s="5"/>
      <c r="UEJ272" s="5"/>
      <c r="UEK272" s="5"/>
      <c r="UEL272" s="5"/>
      <c r="UEM272" s="5"/>
      <c r="UEN272" s="5"/>
      <c r="UEO272" s="5"/>
      <c r="UEP272" s="5"/>
      <c r="UEQ272" s="5"/>
      <c r="UER272" s="5"/>
      <c r="UES272" s="5"/>
      <c r="UET272" s="5"/>
      <c r="UEU272" s="5"/>
      <c r="UEV272" s="5"/>
      <c r="UEW272" s="5"/>
      <c r="UEX272" s="5"/>
      <c r="UEY272" s="5"/>
      <c r="UEZ272" s="5"/>
      <c r="UFA272" s="5"/>
      <c r="UFB272" s="5"/>
      <c r="UFC272" s="5"/>
      <c r="UFD272" s="5"/>
      <c r="UFE272" s="5"/>
      <c r="UFF272" s="5"/>
      <c r="UFG272" s="5"/>
      <c r="UFH272" s="5"/>
      <c r="UFI272" s="5"/>
      <c r="UFJ272" s="5"/>
      <c r="UFK272" s="5"/>
      <c r="UFL272" s="5"/>
      <c r="UFM272" s="5"/>
      <c r="UFN272" s="5"/>
      <c r="UFO272" s="5"/>
      <c r="UFP272" s="5"/>
      <c r="UFQ272" s="5"/>
      <c r="UFR272" s="5"/>
      <c r="UFS272" s="5"/>
      <c r="UFT272" s="5"/>
      <c r="UFU272" s="5"/>
      <c r="UFV272" s="5"/>
      <c r="UFW272" s="5"/>
      <c r="UFX272" s="5"/>
      <c r="UFY272" s="5"/>
      <c r="UFZ272" s="5"/>
      <c r="UGA272" s="5"/>
      <c r="UGB272" s="5"/>
      <c r="UGC272" s="5"/>
      <c r="UGD272" s="5"/>
      <c r="UGE272" s="5"/>
      <c r="UGF272" s="5"/>
      <c r="UGG272" s="5"/>
      <c r="UGH272" s="5"/>
      <c r="UGI272" s="5"/>
      <c r="UGJ272" s="5"/>
      <c r="UGK272" s="5"/>
      <c r="UGL272" s="5"/>
      <c r="UGM272" s="5"/>
      <c r="UGN272" s="5"/>
      <c r="UGO272" s="5"/>
      <c r="UGP272" s="5"/>
      <c r="UGQ272" s="5"/>
      <c r="UGR272" s="5"/>
      <c r="UGS272" s="5"/>
      <c r="UGT272" s="5"/>
      <c r="UGU272" s="5"/>
      <c r="UGV272" s="5"/>
      <c r="UGW272" s="5"/>
      <c r="UGX272" s="5"/>
      <c r="UGY272" s="5"/>
      <c r="UGZ272" s="5"/>
      <c r="UHA272" s="5"/>
      <c r="UHB272" s="5"/>
      <c r="UHC272" s="5"/>
      <c r="UHD272" s="5"/>
      <c r="UHE272" s="5"/>
      <c r="UHF272" s="5"/>
      <c r="UHG272" s="5"/>
      <c r="UHH272" s="5"/>
      <c r="UHI272" s="5"/>
      <c r="UHJ272" s="5"/>
      <c r="UHK272" s="5"/>
      <c r="UHL272" s="5"/>
      <c r="UHM272" s="5"/>
      <c r="UHN272" s="5"/>
      <c r="UHO272" s="5"/>
      <c r="UHP272" s="5"/>
      <c r="UHQ272" s="5"/>
      <c r="UHR272" s="5"/>
      <c r="UHS272" s="5"/>
      <c r="UHT272" s="5"/>
      <c r="UHU272" s="5"/>
      <c r="UHV272" s="5"/>
      <c r="UHW272" s="5"/>
      <c r="UHX272" s="5"/>
      <c r="UHY272" s="5"/>
      <c r="UHZ272" s="5"/>
      <c r="UIA272" s="5"/>
      <c r="UIB272" s="5"/>
      <c r="UIC272" s="5"/>
      <c r="UID272" s="5"/>
      <c r="UIE272" s="5"/>
      <c r="UIF272" s="5"/>
      <c r="UIG272" s="5"/>
      <c r="UIH272" s="5"/>
      <c r="UII272" s="5"/>
      <c r="UIJ272" s="5"/>
      <c r="UIK272" s="5"/>
      <c r="UIL272" s="5"/>
      <c r="UIM272" s="5"/>
      <c r="UIN272" s="5"/>
      <c r="UIO272" s="5"/>
      <c r="UIP272" s="5"/>
      <c r="UIQ272" s="5"/>
      <c r="UIR272" s="5"/>
      <c r="UIS272" s="5"/>
      <c r="UIT272" s="5"/>
      <c r="UIU272" s="5"/>
      <c r="UIV272" s="5"/>
      <c r="UIW272" s="5"/>
      <c r="UIX272" s="5"/>
      <c r="UIY272" s="5"/>
      <c r="UIZ272" s="5"/>
      <c r="UJA272" s="5"/>
      <c r="UJB272" s="5"/>
      <c r="UJC272" s="5"/>
      <c r="UJD272" s="5"/>
      <c r="UJE272" s="5"/>
      <c r="UJF272" s="5"/>
      <c r="UJG272" s="5"/>
      <c r="UJH272" s="5"/>
      <c r="UJI272" s="5"/>
      <c r="UJJ272" s="5"/>
      <c r="UJK272" s="5"/>
      <c r="UJL272" s="5"/>
      <c r="UJM272" s="5"/>
      <c r="UJN272" s="5"/>
      <c r="UJO272" s="5"/>
      <c r="UJP272" s="5"/>
      <c r="UJQ272" s="5"/>
      <c r="UJR272" s="5"/>
      <c r="UJS272" s="5"/>
      <c r="UJT272" s="5"/>
      <c r="UJU272" s="5"/>
      <c r="UJV272" s="5"/>
      <c r="UJW272" s="5"/>
      <c r="UJX272" s="5"/>
      <c r="UJY272" s="5"/>
      <c r="UJZ272" s="5"/>
      <c r="UKA272" s="5"/>
      <c r="UKB272" s="5"/>
      <c r="UKC272" s="5"/>
      <c r="UKD272" s="5"/>
      <c r="UKE272" s="5"/>
      <c r="UKF272" s="5"/>
      <c r="UKG272" s="5"/>
      <c r="UKH272" s="5"/>
      <c r="UKI272" s="5"/>
      <c r="UKJ272" s="5"/>
      <c r="UKK272" s="5"/>
      <c r="UKL272" s="5"/>
      <c r="UKM272" s="5"/>
      <c r="UKN272" s="5"/>
      <c r="UKO272" s="5"/>
      <c r="UKP272" s="5"/>
      <c r="UKQ272" s="5"/>
      <c r="UKR272" s="5"/>
      <c r="UKS272" s="5"/>
      <c r="UKT272" s="5"/>
      <c r="UKU272" s="5"/>
      <c r="UKV272" s="5"/>
      <c r="UKW272" s="5"/>
      <c r="UKX272" s="5"/>
      <c r="UKY272" s="5"/>
      <c r="UKZ272" s="5"/>
      <c r="ULA272" s="5"/>
      <c r="ULB272" s="5"/>
      <c r="ULC272" s="5"/>
      <c r="ULD272" s="5"/>
      <c r="ULE272" s="5"/>
      <c r="ULF272" s="5"/>
      <c r="ULG272" s="5"/>
      <c r="ULH272" s="5"/>
      <c r="ULI272" s="5"/>
      <c r="ULJ272" s="5"/>
      <c r="ULK272" s="5"/>
      <c r="ULL272" s="5"/>
      <c r="ULM272" s="5"/>
      <c r="ULN272" s="5"/>
      <c r="ULO272" s="5"/>
      <c r="ULP272" s="5"/>
      <c r="ULQ272" s="5"/>
      <c r="ULR272" s="5"/>
      <c r="ULS272" s="5"/>
      <c r="ULT272" s="5"/>
      <c r="ULU272" s="5"/>
      <c r="ULV272" s="5"/>
      <c r="ULW272" s="5"/>
      <c r="ULX272" s="5"/>
      <c r="ULY272" s="5"/>
      <c r="ULZ272" s="5"/>
      <c r="UMA272" s="5"/>
      <c r="UMB272" s="5"/>
      <c r="UMC272" s="5"/>
      <c r="UMD272" s="5"/>
      <c r="UME272" s="5"/>
      <c r="UMF272" s="5"/>
      <c r="UMG272" s="5"/>
      <c r="UMH272" s="5"/>
      <c r="UMI272" s="5"/>
      <c r="UMJ272" s="5"/>
      <c r="UMK272" s="5"/>
      <c r="UML272" s="5"/>
      <c r="UMM272" s="5"/>
      <c r="UMN272" s="5"/>
      <c r="UMO272" s="5"/>
      <c r="UMP272" s="5"/>
      <c r="UMQ272" s="5"/>
      <c r="UMR272" s="5"/>
      <c r="UMS272" s="5"/>
      <c r="UMT272" s="5"/>
      <c r="UMU272" s="5"/>
      <c r="UMV272" s="5"/>
      <c r="UMW272" s="5"/>
      <c r="UMX272" s="5"/>
      <c r="UMY272" s="5"/>
      <c r="UMZ272" s="5"/>
      <c r="UNA272" s="5"/>
      <c r="UNB272" s="5"/>
      <c r="UNC272" s="5"/>
      <c r="UND272" s="5"/>
      <c r="UNE272" s="5"/>
      <c r="UNF272" s="5"/>
      <c r="UNG272" s="5"/>
      <c r="UNH272" s="5"/>
      <c r="UNI272" s="5"/>
      <c r="UNJ272" s="5"/>
      <c r="UNK272" s="5"/>
      <c r="UNL272" s="5"/>
      <c r="UNM272" s="5"/>
      <c r="UNN272" s="5"/>
      <c r="UNO272" s="5"/>
      <c r="UNP272" s="5"/>
      <c r="UNQ272" s="5"/>
      <c r="UNR272" s="5"/>
      <c r="UNS272" s="5"/>
      <c r="UNT272" s="5"/>
      <c r="UNU272" s="5"/>
      <c r="UNV272" s="5"/>
      <c r="UNW272" s="5"/>
      <c r="UNX272" s="5"/>
      <c r="UNY272" s="5"/>
      <c r="UNZ272" s="5"/>
      <c r="UOA272" s="5"/>
      <c r="UOB272" s="5"/>
      <c r="UOC272" s="5"/>
      <c r="UOD272" s="5"/>
      <c r="UOE272" s="5"/>
      <c r="UOF272" s="5"/>
      <c r="UOG272" s="5"/>
      <c r="UOH272" s="5"/>
      <c r="UOI272" s="5"/>
      <c r="UOJ272" s="5"/>
      <c r="UOK272" s="5"/>
      <c r="UOL272" s="5"/>
      <c r="UOM272" s="5"/>
      <c r="UON272" s="5"/>
      <c r="UOO272" s="5"/>
      <c r="UOP272" s="5"/>
      <c r="UOQ272" s="5"/>
      <c r="UOR272" s="5"/>
      <c r="UOS272" s="5"/>
      <c r="UOT272" s="5"/>
      <c r="UOU272" s="5"/>
      <c r="UOV272" s="5"/>
      <c r="UOW272" s="5"/>
      <c r="UOX272" s="5"/>
      <c r="UOY272" s="5"/>
      <c r="UOZ272" s="5"/>
      <c r="UPA272" s="5"/>
      <c r="UPB272" s="5"/>
      <c r="UPC272" s="5"/>
      <c r="UPD272" s="5"/>
      <c r="UPE272" s="5"/>
      <c r="UPF272" s="5"/>
      <c r="UPG272" s="5"/>
      <c r="UPH272" s="5"/>
      <c r="UPI272" s="5"/>
      <c r="UPJ272" s="5"/>
      <c r="UPK272" s="5"/>
      <c r="UPL272" s="5"/>
      <c r="UPM272" s="5"/>
      <c r="UPN272" s="5"/>
      <c r="UPO272" s="5"/>
      <c r="UPP272" s="5"/>
      <c r="UPQ272" s="5"/>
      <c r="UPR272" s="5"/>
      <c r="UPS272" s="5"/>
      <c r="UPT272" s="5"/>
      <c r="UPU272" s="5"/>
      <c r="UPV272" s="5"/>
      <c r="UPW272" s="5"/>
      <c r="UPX272" s="5"/>
      <c r="UPY272" s="5"/>
      <c r="UPZ272" s="5"/>
      <c r="UQA272" s="5"/>
      <c r="UQB272" s="5"/>
      <c r="UQC272" s="5"/>
      <c r="UQD272" s="5"/>
      <c r="UQE272" s="5"/>
      <c r="UQF272" s="5"/>
      <c r="UQG272" s="5"/>
      <c r="UQH272" s="5"/>
      <c r="UQI272" s="5"/>
      <c r="UQJ272" s="5"/>
      <c r="UQK272" s="5"/>
      <c r="UQL272" s="5"/>
      <c r="UQM272" s="5"/>
      <c r="UQN272" s="5"/>
      <c r="UQO272" s="5"/>
      <c r="UQP272" s="5"/>
      <c r="UQQ272" s="5"/>
      <c r="UQR272" s="5"/>
      <c r="UQS272" s="5"/>
      <c r="UQT272" s="5"/>
      <c r="UQU272" s="5"/>
      <c r="UQV272" s="5"/>
      <c r="UQW272" s="5"/>
      <c r="UQX272" s="5"/>
      <c r="UQY272" s="5"/>
      <c r="UQZ272" s="5"/>
      <c r="URA272" s="5"/>
      <c r="URB272" s="5"/>
      <c r="URC272" s="5"/>
      <c r="URD272" s="5"/>
      <c r="URE272" s="5"/>
      <c r="URF272" s="5"/>
      <c r="URG272" s="5"/>
      <c r="URH272" s="5"/>
      <c r="URI272" s="5"/>
      <c r="URJ272" s="5"/>
      <c r="URK272" s="5"/>
      <c r="URL272" s="5"/>
      <c r="URM272" s="5"/>
      <c r="URN272" s="5"/>
      <c r="URO272" s="5"/>
      <c r="URP272" s="5"/>
      <c r="URQ272" s="5"/>
      <c r="URR272" s="5"/>
      <c r="URS272" s="5"/>
      <c r="URT272" s="5"/>
      <c r="URU272" s="5"/>
      <c r="URV272" s="5"/>
      <c r="URW272" s="5"/>
      <c r="URX272" s="5"/>
      <c r="URY272" s="5"/>
      <c r="URZ272" s="5"/>
      <c r="USA272" s="5"/>
      <c r="USB272" s="5"/>
      <c r="USC272" s="5"/>
      <c r="USD272" s="5"/>
      <c r="USE272" s="5"/>
      <c r="USF272" s="5"/>
      <c r="USG272" s="5"/>
      <c r="USH272" s="5"/>
      <c r="USI272" s="5"/>
      <c r="USJ272" s="5"/>
      <c r="USK272" s="5"/>
      <c r="USL272" s="5"/>
      <c r="USM272" s="5"/>
      <c r="USN272" s="5"/>
      <c r="USO272" s="5"/>
      <c r="USP272" s="5"/>
      <c r="USQ272" s="5"/>
      <c r="USR272" s="5"/>
      <c r="USS272" s="5"/>
      <c r="UST272" s="5"/>
      <c r="USU272" s="5"/>
      <c r="USV272" s="5"/>
      <c r="USW272" s="5"/>
      <c r="USX272" s="5"/>
      <c r="USY272" s="5"/>
      <c r="USZ272" s="5"/>
      <c r="UTA272" s="5"/>
      <c r="UTB272" s="5"/>
      <c r="UTC272" s="5"/>
      <c r="UTD272" s="5"/>
      <c r="UTE272" s="5"/>
      <c r="UTF272" s="5"/>
      <c r="UTG272" s="5"/>
      <c r="UTH272" s="5"/>
      <c r="UTI272" s="5"/>
      <c r="UTJ272" s="5"/>
      <c r="UTK272" s="5"/>
      <c r="UTL272" s="5"/>
      <c r="UTM272" s="5"/>
      <c r="UTN272" s="5"/>
      <c r="UTO272" s="5"/>
      <c r="UTP272" s="5"/>
      <c r="UTQ272" s="5"/>
      <c r="UTR272" s="5"/>
      <c r="UTS272" s="5"/>
      <c r="UTT272" s="5"/>
      <c r="UTU272" s="5"/>
      <c r="UTV272" s="5"/>
      <c r="UTW272" s="5"/>
      <c r="UTX272" s="5"/>
      <c r="UTY272" s="5"/>
      <c r="UTZ272" s="5"/>
      <c r="UUA272" s="5"/>
      <c r="UUB272" s="5"/>
      <c r="UUC272" s="5"/>
      <c r="UUD272" s="5"/>
      <c r="UUE272" s="5"/>
      <c r="UUF272" s="5"/>
      <c r="UUG272" s="5"/>
      <c r="UUH272" s="5"/>
      <c r="UUI272" s="5"/>
      <c r="UUJ272" s="5"/>
      <c r="UUK272" s="5"/>
      <c r="UUL272" s="5"/>
      <c r="UUM272" s="5"/>
      <c r="UUN272" s="5"/>
      <c r="UUO272" s="5"/>
      <c r="UUP272" s="5"/>
      <c r="UUQ272" s="5"/>
      <c r="UUR272" s="5"/>
      <c r="UUS272" s="5"/>
      <c r="UUT272" s="5"/>
      <c r="UUU272" s="5"/>
      <c r="UUV272" s="5"/>
      <c r="UUW272" s="5"/>
      <c r="UUX272" s="5"/>
      <c r="UUY272" s="5"/>
      <c r="UUZ272" s="5"/>
      <c r="UVA272" s="5"/>
      <c r="UVB272" s="5"/>
      <c r="UVC272" s="5"/>
      <c r="UVD272" s="5"/>
      <c r="UVE272" s="5"/>
      <c r="UVF272" s="5"/>
      <c r="UVG272" s="5"/>
      <c r="UVH272" s="5"/>
      <c r="UVI272" s="5"/>
      <c r="UVJ272" s="5"/>
      <c r="UVK272" s="5"/>
      <c r="UVL272" s="5"/>
      <c r="UVM272" s="5"/>
      <c r="UVN272" s="5"/>
      <c r="UVO272" s="5"/>
      <c r="UVP272" s="5"/>
      <c r="UVQ272" s="5"/>
      <c r="UVR272" s="5"/>
      <c r="UVS272" s="5"/>
      <c r="UVT272" s="5"/>
      <c r="UVU272" s="5"/>
      <c r="UVV272" s="5"/>
      <c r="UVW272" s="5"/>
      <c r="UVX272" s="5"/>
      <c r="UVY272" s="5"/>
      <c r="UVZ272" s="5"/>
      <c r="UWA272" s="5"/>
      <c r="UWB272" s="5"/>
      <c r="UWC272" s="5"/>
      <c r="UWD272" s="5"/>
      <c r="UWE272" s="5"/>
      <c r="UWF272" s="5"/>
      <c r="UWG272" s="5"/>
      <c r="UWH272" s="5"/>
      <c r="UWI272" s="5"/>
      <c r="UWJ272" s="5"/>
      <c r="UWK272" s="5"/>
      <c r="UWL272" s="5"/>
      <c r="UWM272" s="5"/>
      <c r="UWN272" s="5"/>
      <c r="UWO272" s="5"/>
      <c r="UWP272" s="5"/>
      <c r="UWQ272" s="5"/>
      <c r="UWR272" s="5"/>
      <c r="UWS272" s="5"/>
      <c r="UWT272" s="5"/>
      <c r="UWU272" s="5"/>
      <c r="UWV272" s="5"/>
      <c r="UWW272" s="5"/>
      <c r="UWX272" s="5"/>
      <c r="UWY272" s="5"/>
      <c r="UWZ272" s="5"/>
      <c r="UXA272" s="5"/>
      <c r="UXB272" s="5"/>
      <c r="UXC272" s="5"/>
      <c r="UXD272" s="5"/>
      <c r="UXE272" s="5"/>
      <c r="UXF272" s="5"/>
      <c r="UXG272" s="5"/>
      <c r="UXH272" s="5"/>
      <c r="UXI272" s="5"/>
      <c r="UXJ272" s="5"/>
      <c r="UXK272" s="5"/>
      <c r="UXL272" s="5"/>
      <c r="UXM272" s="5"/>
      <c r="UXN272" s="5"/>
      <c r="UXO272" s="5"/>
      <c r="UXP272" s="5"/>
      <c r="UXQ272" s="5"/>
      <c r="UXR272" s="5"/>
      <c r="UXS272" s="5"/>
      <c r="UXT272" s="5"/>
      <c r="UXU272" s="5"/>
      <c r="UXV272" s="5"/>
      <c r="UXW272" s="5"/>
      <c r="UXX272" s="5"/>
      <c r="UXY272" s="5"/>
      <c r="UXZ272" s="5"/>
      <c r="UYA272" s="5"/>
      <c r="UYB272" s="5"/>
      <c r="UYC272" s="5"/>
      <c r="UYD272" s="5"/>
      <c r="UYE272" s="5"/>
      <c r="UYF272" s="5"/>
      <c r="UYG272" s="5"/>
      <c r="UYH272" s="5"/>
      <c r="UYI272" s="5"/>
      <c r="UYJ272" s="5"/>
      <c r="UYK272" s="5"/>
      <c r="UYL272" s="5"/>
      <c r="UYM272" s="5"/>
      <c r="UYN272" s="5"/>
      <c r="UYO272" s="5"/>
      <c r="UYP272" s="5"/>
      <c r="UYQ272" s="5"/>
      <c r="UYR272" s="5"/>
      <c r="UYS272" s="5"/>
      <c r="UYT272" s="5"/>
      <c r="UYU272" s="5"/>
      <c r="UYV272" s="5"/>
      <c r="UYW272" s="5"/>
      <c r="UYX272" s="5"/>
      <c r="UYY272" s="5"/>
      <c r="UYZ272" s="5"/>
      <c r="UZA272" s="5"/>
      <c r="UZB272" s="5"/>
      <c r="UZC272" s="5"/>
      <c r="UZD272" s="5"/>
      <c r="UZE272" s="5"/>
      <c r="UZF272" s="5"/>
      <c r="UZG272" s="5"/>
      <c r="UZH272" s="5"/>
      <c r="UZI272" s="5"/>
      <c r="UZJ272" s="5"/>
      <c r="UZK272" s="5"/>
      <c r="UZL272" s="5"/>
      <c r="UZM272" s="5"/>
      <c r="UZN272" s="5"/>
      <c r="UZO272" s="5"/>
      <c r="UZP272" s="5"/>
      <c r="UZQ272" s="5"/>
      <c r="UZR272" s="5"/>
      <c r="UZS272" s="5"/>
      <c r="UZT272" s="5"/>
      <c r="UZU272" s="5"/>
      <c r="UZV272" s="5"/>
      <c r="UZW272" s="5"/>
      <c r="UZX272" s="5"/>
      <c r="UZY272" s="5"/>
      <c r="UZZ272" s="5"/>
      <c r="VAA272" s="5"/>
      <c r="VAB272" s="5"/>
      <c r="VAC272" s="5"/>
      <c r="VAD272" s="5"/>
      <c r="VAE272" s="5"/>
      <c r="VAF272" s="5"/>
      <c r="VAG272" s="5"/>
      <c r="VAH272" s="5"/>
      <c r="VAI272" s="5"/>
      <c r="VAJ272" s="5"/>
      <c r="VAK272" s="5"/>
      <c r="VAL272" s="5"/>
      <c r="VAM272" s="5"/>
      <c r="VAN272" s="5"/>
      <c r="VAO272" s="5"/>
      <c r="VAP272" s="5"/>
      <c r="VAQ272" s="5"/>
      <c r="VAR272" s="5"/>
      <c r="VAS272" s="5"/>
      <c r="VAT272" s="5"/>
      <c r="VAU272" s="5"/>
      <c r="VAV272" s="5"/>
      <c r="VAW272" s="5"/>
      <c r="VAX272" s="5"/>
      <c r="VAY272" s="5"/>
      <c r="VAZ272" s="5"/>
      <c r="VBA272" s="5"/>
      <c r="VBB272" s="5"/>
      <c r="VBC272" s="5"/>
      <c r="VBD272" s="5"/>
      <c r="VBE272" s="5"/>
      <c r="VBF272" s="5"/>
      <c r="VBG272" s="5"/>
      <c r="VBH272" s="5"/>
      <c r="VBI272" s="5"/>
      <c r="VBJ272" s="5"/>
      <c r="VBK272" s="5"/>
      <c r="VBL272" s="5"/>
      <c r="VBM272" s="5"/>
      <c r="VBN272" s="5"/>
      <c r="VBO272" s="5"/>
      <c r="VBP272" s="5"/>
      <c r="VBQ272" s="5"/>
      <c r="VBR272" s="5"/>
      <c r="VBS272" s="5"/>
      <c r="VBT272" s="5"/>
      <c r="VBU272" s="5"/>
      <c r="VBV272" s="5"/>
      <c r="VBW272" s="5"/>
      <c r="VBX272" s="5"/>
      <c r="VBY272" s="5"/>
      <c r="VBZ272" s="5"/>
      <c r="VCA272" s="5"/>
      <c r="VCB272" s="5"/>
      <c r="VCC272" s="5"/>
      <c r="VCD272" s="5"/>
      <c r="VCE272" s="5"/>
      <c r="VCF272" s="5"/>
      <c r="VCG272" s="5"/>
      <c r="VCH272" s="5"/>
      <c r="VCI272" s="5"/>
      <c r="VCJ272" s="5"/>
      <c r="VCK272" s="5"/>
      <c r="VCL272" s="5"/>
      <c r="VCM272" s="5"/>
      <c r="VCN272" s="5"/>
      <c r="VCO272" s="5"/>
      <c r="VCP272" s="5"/>
      <c r="VCQ272" s="5"/>
      <c r="VCR272" s="5"/>
      <c r="VCS272" s="5"/>
      <c r="VCT272" s="5"/>
      <c r="VCU272" s="5"/>
      <c r="VCV272" s="5"/>
      <c r="VCW272" s="5"/>
      <c r="VCX272" s="5"/>
      <c r="VCY272" s="5"/>
      <c r="VCZ272" s="5"/>
      <c r="VDA272" s="5"/>
      <c r="VDB272" s="5"/>
      <c r="VDC272" s="5"/>
      <c r="VDD272" s="5"/>
      <c r="VDE272" s="5"/>
      <c r="VDF272" s="5"/>
      <c r="VDG272" s="5"/>
      <c r="VDH272" s="5"/>
      <c r="VDI272" s="5"/>
      <c r="VDJ272" s="5"/>
      <c r="VDK272" s="5"/>
      <c r="VDL272" s="5"/>
      <c r="VDM272" s="5"/>
      <c r="VDN272" s="5"/>
      <c r="VDO272" s="5"/>
      <c r="VDP272" s="5"/>
      <c r="VDQ272" s="5"/>
      <c r="VDR272" s="5"/>
      <c r="VDS272" s="5"/>
      <c r="VDT272" s="5"/>
      <c r="VDU272" s="5"/>
      <c r="VDV272" s="5"/>
      <c r="VDW272" s="5"/>
      <c r="VDX272" s="5"/>
      <c r="VDY272" s="5"/>
      <c r="VDZ272" s="5"/>
      <c r="VEA272" s="5"/>
      <c r="VEB272" s="5"/>
      <c r="VEC272" s="5"/>
      <c r="VED272" s="5"/>
      <c r="VEE272" s="5"/>
      <c r="VEF272" s="5"/>
      <c r="VEG272" s="5"/>
      <c r="VEH272" s="5"/>
      <c r="VEI272" s="5"/>
      <c r="VEJ272" s="5"/>
      <c r="VEK272" s="5"/>
      <c r="VEL272" s="5"/>
      <c r="VEM272" s="5"/>
      <c r="VEN272" s="5"/>
      <c r="VEO272" s="5"/>
      <c r="VEP272" s="5"/>
      <c r="VEQ272" s="5"/>
      <c r="VER272" s="5"/>
      <c r="VES272" s="5"/>
      <c r="VET272" s="5"/>
      <c r="VEU272" s="5"/>
      <c r="VEV272" s="5"/>
      <c r="VEW272" s="5"/>
      <c r="VEX272" s="5"/>
      <c r="VEY272" s="5"/>
      <c r="VEZ272" s="5"/>
      <c r="VFA272" s="5"/>
      <c r="VFB272" s="5"/>
      <c r="VFC272" s="5"/>
      <c r="VFD272" s="5"/>
      <c r="VFE272" s="5"/>
      <c r="VFF272" s="5"/>
      <c r="VFG272" s="5"/>
      <c r="VFH272" s="5"/>
      <c r="VFI272" s="5"/>
      <c r="VFJ272" s="5"/>
      <c r="VFK272" s="5"/>
      <c r="VFL272" s="5"/>
      <c r="VFM272" s="5"/>
      <c r="VFN272" s="5"/>
      <c r="VFO272" s="5"/>
      <c r="VFP272" s="5"/>
      <c r="VFQ272" s="5"/>
      <c r="VFR272" s="5"/>
      <c r="VFS272" s="5"/>
      <c r="VFT272" s="5"/>
      <c r="VFU272" s="5"/>
      <c r="VFV272" s="5"/>
      <c r="VFW272" s="5"/>
      <c r="VFX272" s="5"/>
      <c r="VFY272" s="5"/>
      <c r="VFZ272" s="5"/>
      <c r="VGA272" s="5"/>
      <c r="VGB272" s="5"/>
      <c r="VGC272" s="5"/>
      <c r="VGD272" s="5"/>
      <c r="VGE272" s="5"/>
      <c r="VGF272" s="5"/>
      <c r="VGG272" s="5"/>
      <c r="VGH272" s="5"/>
      <c r="VGI272" s="5"/>
      <c r="VGJ272" s="5"/>
      <c r="VGK272" s="5"/>
      <c r="VGL272" s="5"/>
      <c r="VGM272" s="5"/>
      <c r="VGN272" s="5"/>
      <c r="VGO272" s="5"/>
      <c r="VGP272" s="5"/>
      <c r="VGQ272" s="5"/>
      <c r="VGR272" s="5"/>
      <c r="VGS272" s="5"/>
      <c r="VGT272" s="5"/>
      <c r="VGU272" s="5"/>
      <c r="VGV272" s="5"/>
      <c r="VGW272" s="5"/>
      <c r="VGX272" s="5"/>
      <c r="VGY272" s="5"/>
      <c r="VGZ272" s="5"/>
      <c r="VHA272" s="5"/>
      <c r="VHB272" s="5"/>
      <c r="VHC272" s="5"/>
      <c r="VHD272" s="5"/>
      <c r="VHE272" s="5"/>
      <c r="VHF272" s="5"/>
      <c r="VHG272" s="5"/>
      <c r="VHH272" s="5"/>
      <c r="VHI272" s="5"/>
      <c r="VHJ272" s="5"/>
      <c r="VHK272" s="5"/>
      <c r="VHL272" s="5"/>
      <c r="VHM272" s="5"/>
      <c r="VHN272" s="5"/>
      <c r="VHO272" s="5"/>
      <c r="VHP272" s="5"/>
      <c r="VHQ272" s="5"/>
      <c r="VHR272" s="5"/>
      <c r="VHS272" s="5"/>
      <c r="VHT272" s="5"/>
      <c r="VHU272" s="5"/>
      <c r="VHV272" s="5"/>
      <c r="VHW272" s="5"/>
      <c r="VHX272" s="5"/>
      <c r="VHY272" s="5"/>
      <c r="VHZ272" s="5"/>
      <c r="VIA272" s="5"/>
      <c r="VIB272" s="5"/>
      <c r="VIC272" s="5"/>
      <c r="VID272" s="5"/>
      <c r="VIE272" s="5"/>
      <c r="VIF272" s="5"/>
      <c r="VIG272" s="5"/>
      <c r="VIH272" s="5"/>
      <c r="VII272" s="5"/>
      <c r="VIJ272" s="5"/>
      <c r="VIK272" s="5"/>
      <c r="VIL272" s="5"/>
      <c r="VIM272" s="5"/>
      <c r="VIN272" s="5"/>
      <c r="VIO272" s="5"/>
      <c r="VIP272" s="5"/>
      <c r="VIQ272" s="5"/>
      <c r="VIR272" s="5"/>
      <c r="VIS272" s="5"/>
      <c r="VIT272" s="5"/>
      <c r="VIU272" s="5"/>
      <c r="VIV272" s="5"/>
      <c r="VIW272" s="5"/>
      <c r="VIX272" s="5"/>
      <c r="VIY272" s="5"/>
      <c r="VIZ272" s="5"/>
      <c r="VJA272" s="5"/>
      <c r="VJB272" s="5"/>
      <c r="VJC272" s="5"/>
      <c r="VJD272" s="5"/>
      <c r="VJE272" s="5"/>
      <c r="VJF272" s="5"/>
      <c r="VJG272" s="5"/>
      <c r="VJH272" s="5"/>
      <c r="VJI272" s="5"/>
      <c r="VJJ272" s="5"/>
      <c r="VJK272" s="5"/>
      <c r="VJL272" s="5"/>
      <c r="VJM272" s="5"/>
      <c r="VJN272" s="5"/>
      <c r="VJO272" s="5"/>
      <c r="VJP272" s="5"/>
      <c r="VJQ272" s="5"/>
      <c r="VJR272" s="5"/>
      <c r="VJS272" s="5"/>
      <c r="VJT272" s="5"/>
      <c r="VJU272" s="5"/>
      <c r="VJV272" s="5"/>
      <c r="VJW272" s="5"/>
      <c r="VJX272" s="5"/>
      <c r="VJY272" s="5"/>
      <c r="VJZ272" s="5"/>
      <c r="VKA272" s="5"/>
      <c r="VKB272" s="5"/>
      <c r="VKC272" s="5"/>
      <c r="VKD272" s="5"/>
      <c r="VKE272" s="5"/>
      <c r="VKF272" s="5"/>
      <c r="VKG272" s="5"/>
      <c r="VKH272" s="5"/>
      <c r="VKI272" s="5"/>
      <c r="VKJ272" s="5"/>
      <c r="VKK272" s="5"/>
      <c r="VKL272" s="5"/>
      <c r="VKM272" s="5"/>
      <c r="VKN272" s="5"/>
      <c r="VKO272" s="5"/>
      <c r="VKP272" s="5"/>
      <c r="VKQ272" s="5"/>
      <c r="VKR272" s="5"/>
      <c r="VKS272" s="5"/>
      <c r="VKT272" s="5"/>
      <c r="VKU272" s="5"/>
      <c r="VKV272" s="5"/>
      <c r="VKW272" s="5"/>
      <c r="VKX272" s="5"/>
      <c r="VKY272" s="5"/>
      <c r="VKZ272" s="5"/>
      <c r="VLA272" s="5"/>
      <c r="VLB272" s="5"/>
      <c r="VLC272" s="5"/>
      <c r="VLD272" s="5"/>
      <c r="VLE272" s="5"/>
      <c r="VLF272" s="5"/>
      <c r="VLG272" s="5"/>
      <c r="VLH272" s="5"/>
      <c r="VLI272" s="5"/>
      <c r="VLJ272" s="5"/>
      <c r="VLK272" s="5"/>
      <c r="VLL272" s="5"/>
      <c r="VLM272" s="5"/>
      <c r="VLN272" s="5"/>
      <c r="VLO272" s="5"/>
      <c r="VLP272" s="5"/>
      <c r="VLQ272" s="5"/>
      <c r="VLR272" s="5"/>
      <c r="VLS272" s="5"/>
      <c r="VLT272" s="5"/>
      <c r="VLU272" s="5"/>
      <c r="VLV272" s="5"/>
      <c r="VLW272" s="5"/>
      <c r="VLX272" s="5"/>
      <c r="VLY272" s="5"/>
      <c r="VLZ272" s="5"/>
      <c r="VMA272" s="5"/>
      <c r="VMB272" s="5"/>
      <c r="VMC272" s="5"/>
      <c r="VMD272" s="5"/>
      <c r="VME272" s="5"/>
      <c r="VMF272" s="5"/>
      <c r="VMG272" s="5"/>
      <c r="VMH272" s="5"/>
      <c r="VMI272" s="5"/>
      <c r="VMJ272" s="5"/>
      <c r="VMK272" s="5"/>
      <c r="VML272" s="5"/>
      <c r="VMM272" s="5"/>
      <c r="VMN272" s="5"/>
      <c r="VMO272" s="5"/>
      <c r="VMP272" s="5"/>
      <c r="VMQ272" s="5"/>
      <c r="VMR272" s="5"/>
      <c r="VMS272" s="5"/>
      <c r="VMT272" s="5"/>
      <c r="VMU272" s="5"/>
      <c r="VMV272" s="5"/>
      <c r="VMW272" s="5"/>
      <c r="VMX272" s="5"/>
      <c r="VMY272" s="5"/>
      <c r="VMZ272" s="5"/>
      <c r="VNA272" s="5"/>
      <c r="VNB272" s="5"/>
      <c r="VNC272" s="5"/>
      <c r="VND272" s="5"/>
      <c r="VNE272" s="5"/>
      <c r="VNF272" s="5"/>
      <c r="VNG272" s="5"/>
      <c r="VNH272" s="5"/>
      <c r="VNI272" s="5"/>
      <c r="VNJ272" s="5"/>
      <c r="VNK272" s="5"/>
      <c r="VNL272" s="5"/>
      <c r="VNM272" s="5"/>
      <c r="VNN272" s="5"/>
      <c r="VNO272" s="5"/>
      <c r="VNP272" s="5"/>
      <c r="VNQ272" s="5"/>
      <c r="VNR272" s="5"/>
      <c r="VNS272" s="5"/>
      <c r="VNT272" s="5"/>
      <c r="VNU272" s="5"/>
      <c r="VNV272" s="5"/>
      <c r="VNW272" s="5"/>
      <c r="VNX272" s="5"/>
      <c r="VNY272" s="5"/>
      <c r="VNZ272" s="5"/>
      <c r="VOA272" s="5"/>
      <c r="VOB272" s="5"/>
      <c r="VOC272" s="5"/>
      <c r="VOD272" s="5"/>
      <c r="VOE272" s="5"/>
      <c r="VOF272" s="5"/>
      <c r="VOG272" s="5"/>
      <c r="VOH272" s="5"/>
      <c r="VOI272" s="5"/>
      <c r="VOJ272" s="5"/>
      <c r="VOK272" s="5"/>
      <c r="VOL272" s="5"/>
      <c r="VOM272" s="5"/>
      <c r="VON272" s="5"/>
      <c r="VOO272" s="5"/>
      <c r="VOP272" s="5"/>
      <c r="VOQ272" s="5"/>
      <c r="VOR272" s="5"/>
      <c r="VOS272" s="5"/>
      <c r="VOT272" s="5"/>
      <c r="VOU272" s="5"/>
      <c r="VOV272" s="5"/>
      <c r="VOW272" s="5"/>
      <c r="VOX272" s="5"/>
      <c r="VOY272" s="5"/>
      <c r="VOZ272" s="5"/>
      <c r="VPA272" s="5"/>
      <c r="VPB272" s="5"/>
      <c r="VPC272" s="5"/>
      <c r="VPD272" s="5"/>
      <c r="VPE272" s="5"/>
      <c r="VPF272" s="5"/>
      <c r="VPG272" s="5"/>
      <c r="VPH272" s="5"/>
      <c r="VPI272" s="5"/>
      <c r="VPJ272" s="5"/>
      <c r="VPK272" s="5"/>
      <c r="VPL272" s="5"/>
      <c r="VPM272" s="5"/>
      <c r="VPN272" s="5"/>
      <c r="VPO272" s="5"/>
      <c r="VPP272" s="5"/>
      <c r="VPQ272" s="5"/>
      <c r="VPR272" s="5"/>
      <c r="VPS272" s="5"/>
      <c r="VPT272" s="5"/>
      <c r="VPU272" s="5"/>
      <c r="VPV272" s="5"/>
      <c r="VPW272" s="5"/>
      <c r="VPX272" s="5"/>
      <c r="VPY272" s="5"/>
      <c r="VPZ272" s="5"/>
      <c r="VQA272" s="5"/>
      <c r="VQB272" s="5"/>
      <c r="VQC272" s="5"/>
      <c r="VQD272" s="5"/>
      <c r="VQE272" s="5"/>
      <c r="VQF272" s="5"/>
      <c r="VQG272" s="5"/>
      <c r="VQH272" s="5"/>
      <c r="VQI272" s="5"/>
      <c r="VQJ272" s="5"/>
      <c r="VQK272" s="5"/>
      <c r="VQL272" s="5"/>
      <c r="VQM272" s="5"/>
      <c r="VQN272" s="5"/>
      <c r="VQO272" s="5"/>
      <c r="VQP272" s="5"/>
      <c r="VQQ272" s="5"/>
      <c r="VQR272" s="5"/>
      <c r="VQS272" s="5"/>
      <c r="VQT272" s="5"/>
      <c r="VQU272" s="5"/>
      <c r="VQV272" s="5"/>
      <c r="VQW272" s="5"/>
      <c r="VQX272" s="5"/>
      <c r="VQY272" s="5"/>
      <c r="VQZ272" s="5"/>
      <c r="VRA272" s="5"/>
      <c r="VRB272" s="5"/>
      <c r="VRC272" s="5"/>
      <c r="VRD272" s="5"/>
      <c r="VRE272" s="5"/>
      <c r="VRF272" s="5"/>
      <c r="VRG272" s="5"/>
      <c r="VRH272" s="5"/>
      <c r="VRI272" s="5"/>
      <c r="VRJ272" s="5"/>
      <c r="VRK272" s="5"/>
      <c r="VRL272" s="5"/>
      <c r="VRM272" s="5"/>
      <c r="VRN272" s="5"/>
      <c r="VRO272" s="5"/>
      <c r="VRP272" s="5"/>
      <c r="VRQ272" s="5"/>
      <c r="VRR272" s="5"/>
      <c r="VRS272" s="5"/>
      <c r="VRT272" s="5"/>
      <c r="VRU272" s="5"/>
      <c r="VRV272" s="5"/>
      <c r="VRW272" s="5"/>
      <c r="VRX272" s="5"/>
      <c r="VRY272" s="5"/>
      <c r="VRZ272" s="5"/>
      <c r="VSA272" s="5"/>
      <c r="VSB272" s="5"/>
      <c r="VSC272" s="5"/>
      <c r="VSD272" s="5"/>
      <c r="VSE272" s="5"/>
      <c r="VSF272" s="5"/>
      <c r="VSG272" s="5"/>
      <c r="VSH272" s="5"/>
      <c r="VSI272" s="5"/>
      <c r="VSJ272" s="5"/>
      <c r="VSK272" s="5"/>
      <c r="VSL272" s="5"/>
      <c r="VSM272" s="5"/>
      <c r="VSN272" s="5"/>
      <c r="VSO272" s="5"/>
      <c r="VSP272" s="5"/>
      <c r="VSQ272" s="5"/>
      <c r="VSR272" s="5"/>
      <c r="VSS272" s="5"/>
      <c r="VST272" s="5"/>
      <c r="VSU272" s="5"/>
      <c r="VSV272" s="5"/>
      <c r="VSW272" s="5"/>
      <c r="VSX272" s="5"/>
      <c r="VSY272" s="5"/>
      <c r="VSZ272" s="5"/>
      <c r="VTA272" s="5"/>
      <c r="VTB272" s="5"/>
      <c r="VTC272" s="5"/>
      <c r="VTD272" s="5"/>
      <c r="VTE272" s="5"/>
      <c r="VTF272" s="5"/>
      <c r="VTG272" s="5"/>
      <c r="VTH272" s="5"/>
      <c r="VTI272" s="5"/>
      <c r="VTJ272" s="5"/>
      <c r="VTK272" s="5"/>
      <c r="VTL272" s="5"/>
      <c r="VTM272" s="5"/>
      <c r="VTN272" s="5"/>
      <c r="VTO272" s="5"/>
      <c r="VTP272" s="5"/>
      <c r="VTQ272" s="5"/>
      <c r="VTR272" s="5"/>
      <c r="VTS272" s="5"/>
      <c r="VTT272" s="5"/>
      <c r="VTU272" s="5"/>
      <c r="VTV272" s="5"/>
      <c r="VTW272" s="5"/>
      <c r="VTX272" s="5"/>
      <c r="VTY272" s="5"/>
      <c r="VTZ272" s="5"/>
      <c r="VUA272" s="5"/>
      <c r="VUB272" s="5"/>
      <c r="VUC272" s="5"/>
      <c r="VUD272" s="5"/>
      <c r="VUE272" s="5"/>
      <c r="VUF272" s="5"/>
      <c r="VUG272" s="5"/>
      <c r="VUH272" s="5"/>
      <c r="VUI272" s="5"/>
      <c r="VUJ272" s="5"/>
      <c r="VUK272" s="5"/>
      <c r="VUL272" s="5"/>
      <c r="VUM272" s="5"/>
      <c r="VUN272" s="5"/>
      <c r="VUO272" s="5"/>
      <c r="VUP272" s="5"/>
      <c r="VUQ272" s="5"/>
      <c r="VUR272" s="5"/>
      <c r="VUS272" s="5"/>
      <c r="VUT272" s="5"/>
      <c r="VUU272" s="5"/>
      <c r="VUV272" s="5"/>
      <c r="VUW272" s="5"/>
      <c r="VUX272" s="5"/>
      <c r="VUY272" s="5"/>
      <c r="VUZ272" s="5"/>
      <c r="VVA272" s="5"/>
      <c r="VVB272" s="5"/>
      <c r="VVC272" s="5"/>
      <c r="VVD272" s="5"/>
      <c r="VVE272" s="5"/>
      <c r="VVF272" s="5"/>
      <c r="VVG272" s="5"/>
      <c r="VVH272" s="5"/>
      <c r="VVI272" s="5"/>
      <c r="VVJ272" s="5"/>
      <c r="VVK272" s="5"/>
      <c r="VVL272" s="5"/>
      <c r="VVM272" s="5"/>
      <c r="VVN272" s="5"/>
      <c r="VVO272" s="5"/>
      <c r="VVP272" s="5"/>
      <c r="VVQ272" s="5"/>
      <c r="VVR272" s="5"/>
      <c r="VVS272" s="5"/>
      <c r="VVT272" s="5"/>
      <c r="VVU272" s="5"/>
      <c r="VVV272" s="5"/>
      <c r="VVW272" s="5"/>
      <c r="VVX272" s="5"/>
      <c r="VVY272" s="5"/>
      <c r="VVZ272" s="5"/>
      <c r="VWA272" s="5"/>
      <c r="VWB272" s="5"/>
      <c r="VWC272" s="5"/>
      <c r="VWD272" s="5"/>
      <c r="VWE272" s="5"/>
      <c r="VWF272" s="5"/>
      <c r="VWG272" s="5"/>
      <c r="VWH272" s="5"/>
      <c r="VWI272" s="5"/>
      <c r="VWJ272" s="5"/>
      <c r="VWK272" s="5"/>
      <c r="VWL272" s="5"/>
      <c r="VWM272" s="5"/>
      <c r="VWN272" s="5"/>
      <c r="VWO272" s="5"/>
      <c r="VWP272" s="5"/>
      <c r="VWQ272" s="5"/>
      <c r="VWR272" s="5"/>
      <c r="VWS272" s="5"/>
      <c r="VWT272" s="5"/>
      <c r="VWU272" s="5"/>
      <c r="VWV272" s="5"/>
      <c r="VWW272" s="5"/>
      <c r="VWX272" s="5"/>
      <c r="VWY272" s="5"/>
      <c r="VWZ272" s="5"/>
      <c r="VXA272" s="5"/>
      <c r="VXB272" s="5"/>
      <c r="VXC272" s="5"/>
      <c r="VXD272" s="5"/>
      <c r="VXE272" s="5"/>
      <c r="VXF272" s="5"/>
      <c r="VXG272" s="5"/>
      <c r="VXH272" s="5"/>
      <c r="VXI272" s="5"/>
      <c r="VXJ272" s="5"/>
      <c r="VXK272" s="5"/>
      <c r="VXL272" s="5"/>
      <c r="VXM272" s="5"/>
      <c r="VXN272" s="5"/>
      <c r="VXO272" s="5"/>
      <c r="VXP272" s="5"/>
      <c r="VXQ272" s="5"/>
      <c r="VXR272" s="5"/>
      <c r="VXS272" s="5"/>
      <c r="VXT272" s="5"/>
      <c r="VXU272" s="5"/>
      <c r="VXV272" s="5"/>
      <c r="VXW272" s="5"/>
      <c r="VXX272" s="5"/>
      <c r="VXY272" s="5"/>
      <c r="VXZ272" s="5"/>
      <c r="VYA272" s="5"/>
      <c r="VYB272" s="5"/>
      <c r="VYC272" s="5"/>
      <c r="VYD272" s="5"/>
      <c r="VYE272" s="5"/>
      <c r="VYF272" s="5"/>
      <c r="VYG272" s="5"/>
      <c r="VYH272" s="5"/>
      <c r="VYI272" s="5"/>
      <c r="VYJ272" s="5"/>
      <c r="VYK272" s="5"/>
      <c r="VYL272" s="5"/>
      <c r="VYM272" s="5"/>
      <c r="VYN272" s="5"/>
      <c r="VYO272" s="5"/>
      <c r="VYP272" s="5"/>
      <c r="VYQ272" s="5"/>
      <c r="VYR272" s="5"/>
      <c r="VYS272" s="5"/>
      <c r="VYT272" s="5"/>
      <c r="VYU272" s="5"/>
      <c r="VYV272" s="5"/>
      <c r="VYW272" s="5"/>
      <c r="VYX272" s="5"/>
      <c r="VYY272" s="5"/>
      <c r="VYZ272" s="5"/>
      <c r="VZA272" s="5"/>
      <c r="VZB272" s="5"/>
      <c r="VZC272" s="5"/>
      <c r="VZD272" s="5"/>
      <c r="VZE272" s="5"/>
      <c r="VZF272" s="5"/>
      <c r="VZG272" s="5"/>
      <c r="VZH272" s="5"/>
      <c r="VZI272" s="5"/>
      <c r="VZJ272" s="5"/>
      <c r="VZK272" s="5"/>
      <c r="VZL272" s="5"/>
      <c r="VZM272" s="5"/>
      <c r="VZN272" s="5"/>
      <c r="VZO272" s="5"/>
      <c r="VZP272" s="5"/>
      <c r="VZQ272" s="5"/>
      <c r="VZR272" s="5"/>
      <c r="VZS272" s="5"/>
      <c r="VZT272" s="5"/>
      <c r="VZU272" s="5"/>
      <c r="VZV272" s="5"/>
      <c r="VZW272" s="5"/>
      <c r="VZX272" s="5"/>
      <c r="VZY272" s="5"/>
      <c r="VZZ272" s="5"/>
      <c r="WAA272" s="5"/>
      <c r="WAB272" s="5"/>
      <c r="WAC272" s="5"/>
      <c r="WAD272" s="5"/>
      <c r="WAE272" s="5"/>
      <c r="WAF272" s="5"/>
      <c r="WAG272" s="5"/>
      <c r="WAH272" s="5"/>
      <c r="WAI272" s="5"/>
      <c r="WAJ272" s="5"/>
      <c r="WAK272" s="5"/>
      <c r="WAL272" s="5"/>
      <c r="WAM272" s="5"/>
      <c r="WAN272" s="5"/>
      <c r="WAO272" s="5"/>
      <c r="WAP272" s="5"/>
      <c r="WAQ272" s="5"/>
      <c r="WAR272" s="5"/>
      <c r="WAS272" s="5"/>
      <c r="WAT272" s="5"/>
      <c r="WAU272" s="5"/>
      <c r="WAV272" s="5"/>
      <c r="WAW272" s="5"/>
      <c r="WAX272" s="5"/>
      <c r="WAY272" s="5"/>
      <c r="WAZ272" s="5"/>
      <c r="WBA272" s="5"/>
      <c r="WBB272" s="5"/>
      <c r="WBC272" s="5"/>
      <c r="WBD272" s="5"/>
      <c r="WBE272" s="5"/>
      <c r="WBF272" s="5"/>
      <c r="WBG272" s="5"/>
      <c r="WBH272" s="5"/>
      <c r="WBI272" s="5"/>
      <c r="WBJ272" s="5"/>
      <c r="WBK272" s="5"/>
      <c r="WBL272" s="5"/>
      <c r="WBM272" s="5"/>
      <c r="WBN272" s="5"/>
      <c r="WBO272" s="5"/>
      <c r="WBP272" s="5"/>
      <c r="WBQ272" s="5"/>
      <c r="WBR272" s="5"/>
      <c r="WBS272" s="5"/>
      <c r="WBT272" s="5"/>
      <c r="WBU272" s="5"/>
      <c r="WBV272" s="5"/>
      <c r="WBW272" s="5"/>
      <c r="WBX272" s="5"/>
      <c r="WBY272" s="5"/>
      <c r="WBZ272" s="5"/>
      <c r="WCA272" s="5"/>
      <c r="WCB272" s="5"/>
      <c r="WCC272" s="5"/>
      <c r="WCD272" s="5"/>
      <c r="WCE272" s="5"/>
      <c r="WCF272" s="5"/>
      <c r="WCG272" s="5"/>
      <c r="WCH272" s="5"/>
      <c r="WCI272" s="5"/>
      <c r="WCJ272" s="5"/>
      <c r="WCK272" s="5"/>
      <c r="WCL272" s="5"/>
      <c r="WCM272" s="5"/>
      <c r="WCN272" s="5"/>
      <c r="WCO272" s="5"/>
      <c r="WCP272" s="5"/>
      <c r="WCQ272" s="5"/>
      <c r="WCR272" s="5"/>
      <c r="WCS272" s="5"/>
      <c r="WCT272" s="5"/>
      <c r="WCU272" s="5"/>
      <c r="WCV272" s="5"/>
      <c r="WCW272" s="5"/>
      <c r="WCX272" s="5"/>
      <c r="WCY272" s="5"/>
      <c r="WCZ272" s="5"/>
      <c r="WDA272" s="5"/>
      <c r="WDB272" s="5"/>
      <c r="WDC272" s="5"/>
      <c r="WDD272" s="5"/>
      <c r="WDE272" s="5"/>
      <c r="WDF272" s="5"/>
      <c r="WDG272" s="5"/>
      <c r="WDH272" s="5"/>
      <c r="WDI272" s="5"/>
      <c r="WDJ272" s="5"/>
      <c r="WDK272" s="5"/>
      <c r="WDL272" s="5"/>
      <c r="WDM272" s="5"/>
      <c r="WDN272" s="5"/>
      <c r="WDO272" s="5"/>
      <c r="WDP272" s="5"/>
      <c r="WDQ272" s="5"/>
      <c r="WDR272" s="5"/>
      <c r="WDS272" s="5"/>
      <c r="WDT272" s="5"/>
      <c r="WDU272" s="5"/>
      <c r="WDV272" s="5"/>
      <c r="WDW272" s="5"/>
      <c r="WDX272" s="5"/>
      <c r="WDY272" s="5"/>
      <c r="WDZ272" s="5"/>
      <c r="WEA272" s="5"/>
      <c r="WEB272" s="5"/>
      <c r="WEC272" s="5"/>
      <c r="WED272" s="5"/>
      <c r="WEE272" s="5"/>
      <c r="WEF272" s="5"/>
      <c r="WEG272" s="5"/>
      <c r="WEH272" s="5"/>
      <c r="WEI272" s="5"/>
      <c r="WEJ272" s="5"/>
      <c r="WEK272" s="5"/>
      <c r="WEL272" s="5"/>
      <c r="WEM272" s="5"/>
      <c r="WEN272" s="5"/>
      <c r="WEO272" s="5"/>
      <c r="WEP272" s="5"/>
      <c r="WEQ272" s="5"/>
      <c r="WER272" s="5"/>
      <c r="WES272" s="5"/>
      <c r="WET272" s="5"/>
      <c r="WEU272" s="5"/>
      <c r="WEV272" s="5"/>
      <c r="WEW272" s="5"/>
      <c r="WEX272" s="5"/>
      <c r="WEY272" s="5"/>
      <c r="WEZ272" s="5"/>
      <c r="WFA272" s="5"/>
      <c r="WFB272" s="5"/>
      <c r="WFC272" s="5"/>
      <c r="WFD272" s="5"/>
      <c r="WFE272" s="5"/>
      <c r="WFF272" s="5"/>
      <c r="WFG272" s="5"/>
      <c r="WFH272" s="5"/>
      <c r="WFI272" s="5"/>
      <c r="WFJ272" s="5"/>
      <c r="WFK272" s="5"/>
      <c r="WFL272" s="5"/>
      <c r="WFM272" s="5"/>
      <c r="WFN272" s="5"/>
      <c r="WFO272" s="5"/>
      <c r="WFP272" s="5"/>
      <c r="WFQ272" s="5"/>
      <c r="WFR272" s="5"/>
      <c r="WFS272" s="5"/>
      <c r="WFT272" s="5"/>
      <c r="WFU272" s="5"/>
      <c r="WFV272" s="5"/>
      <c r="WFW272" s="5"/>
      <c r="WFX272" s="5"/>
      <c r="WFY272" s="5"/>
      <c r="WFZ272" s="5"/>
      <c r="WGA272" s="5"/>
      <c r="WGB272" s="5"/>
      <c r="WGC272" s="5"/>
      <c r="WGD272" s="5"/>
      <c r="WGE272" s="5"/>
      <c r="WGF272" s="5"/>
      <c r="WGG272" s="5"/>
      <c r="WGH272" s="5"/>
      <c r="WGI272" s="5"/>
      <c r="WGJ272" s="5"/>
      <c r="WGK272" s="5"/>
      <c r="WGL272" s="5"/>
      <c r="WGM272" s="5"/>
      <c r="WGN272" s="5"/>
      <c r="WGO272" s="5"/>
      <c r="WGP272" s="5"/>
      <c r="WGQ272" s="5"/>
      <c r="WGR272" s="5"/>
      <c r="WGS272" s="5"/>
      <c r="WGT272" s="5"/>
      <c r="WGU272" s="5"/>
      <c r="WGV272" s="5"/>
      <c r="WGW272" s="5"/>
      <c r="WGX272" s="5"/>
      <c r="WGY272" s="5"/>
      <c r="WGZ272" s="5"/>
      <c r="WHA272" s="5"/>
      <c r="WHB272" s="5"/>
      <c r="WHC272" s="5"/>
      <c r="WHD272" s="5"/>
      <c r="WHE272" s="5"/>
      <c r="WHF272" s="5"/>
      <c r="WHG272" s="5"/>
      <c r="WHH272" s="5"/>
      <c r="WHI272" s="5"/>
      <c r="WHJ272" s="5"/>
      <c r="WHK272" s="5"/>
      <c r="WHL272" s="5"/>
      <c r="WHM272" s="5"/>
      <c r="WHN272" s="5"/>
      <c r="WHO272" s="5"/>
      <c r="WHP272" s="5"/>
      <c r="WHQ272" s="5"/>
      <c r="WHR272" s="5"/>
      <c r="WHS272" s="5"/>
      <c r="WHT272" s="5"/>
      <c r="WHU272" s="5"/>
      <c r="WHV272" s="5"/>
      <c r="WHW272" s="5"/>
      <c r="WHX272" s="5"/>
      <c r="WHY272" s="5"/>
      <c r="WHZ272" s="5"/>
      <c r="WIA272" s="5"/>
      <c r="WIB272" s="5"/>
      <c r="WIC272" s="5"/>
      <c r="WID272" s="5"/>
      <c r="WIE272" s="5"/>
      <c r="WIF272" s="5"/>
      <c r="WIG272" s="5"/>
      <c r="WIH272" s="5"/>
      <c r="WII272" s="5"/>
      <c r="WIJ272" s="5"/>
      <c r="WIK272" s="5"/>
      <c r="WIL272" s="5"/>
      <c r="WIM272" s="5"/>
      <c r="WIN272" s="5"/>
      <c r="WIO272" s="5"/>
      <c r="WIP272" s="5"/>
      <c r="WIQ272" s="5"/>
      <c r="WIR272" s="5"/>
      <c r="WIS272" s="5"/>
      <c r="WIT272" s="5"/>
      <c r="WIU272" s="5"/>
      <c r="WIV272" s="5"/>
      <c r="WIW272" s="5"/>
      <c r="WIX272" s="5"/>
      <c r="WIY272" s="5"/>
      <c r="WIZ272" s="5"/>
      <c r="WJA272" s="5"/>
      <c r="WJB272" s="5"/>
      <c r="WJC272" s="5"/>
      <c r="WJD272" s="5"/>
      <c r="WJE272" s="5"/>
      <c r="WJF272" s="5"/>
      <c r="WJG272" s="5"/>
      <c r="WJH272" s="5"/>
      <c r="WJI272" s="5"/>
      <c r="WJJ272" s="5"/>
      <c r="WJK272" s="5"/>
      <c r="WJL272" s="5"/>
      <c r="WJM272" s="5"/>
      <c r="WJN272" s="5"/>
      <c r="WJO272" s="5"/>
      <c r="WJP272" s="5"/>
      <c r="WJQ272" s="5"/>
      <c r="WJR272" s="5"/>
      <c r="WJS272" s="5"/>
      <c r="WJT272" s="5"/>
      <c r="WJU272" s="5"/>
      <c r="WJV272" s="5"/>
      <c r="WJW272" s="5"/>
      <c r="WJX272" s="5"/>
      <c r="WJY272" s="5"/>
      <c r="WJZ272" s="5"/>
      <c r="WKA272" s="5"/>
      <c r="WKB272" s="5"/>
      <c r="WKC272" s="5"/>
      <c r="WKD272" s="5"/>
      <c r="WKE272" s="5"/>
      <c r="WKF272" s="5"/>
      <c r="WKG272" s="5"/>
      <c r="WKH272" s="5"/>
      <c r="WKI272" s="5"/>
      <c r="WKJ272" s="5"/>
      <c r="WKK272" s="5"/>
      <c r="WKL272" s="5"/>
      <c r="WKM272" s="5"/>
      <c r="WKN272" s="5"/>
      <c r="WKO272" s="5"/>
      <c r="WKP272" s="5"/>
      <c r="WKQ272" s="5"/>
      <c r="WKR272" s="5"/>
      <c r="WKS272" s="5"/>
      <c r="WKT272" s="5"/>
      <c r="WKU272" s="5"/>
      <c r="WKV272" s="5"/>
      <c r="WKW272" s="5"/>
      <c r="WKX272" s="5"/>
      <c r="WKY272" s="5"/>
      <c r="WKZ272" s="5"/>
      <c r="WLA272" s="5"/>
      <c r="WLB272" s="5"/>
      <c r="WLC272" s="5"/>
      <c r="WLD272" s="5"/>
      <c r="WLE272" s="5"/>
      <c r="WLF272" s="5"/>
      <c r="WLG272" s="5"/>
      <c r="WLH272" s="5"/>
      <c r="WLI272" s="5"/>
      <c r="WLJ272" s="5"/>
      <c r="WLK272" s="5"/>
      <c r="WLL272" s="5"/>
      <c r="WLM272" s="5"/>
      <c r="WLN272" s="5"/>
      <c r="WLO272" s="5"/>
      <c r="WLP272" s="5"/>
      <c r="WLQ272" s="5"/>
      <c r="WLR272" s="5"/>
      <c r="WLS272" s="5"/>
      <c r="WLT272" s="5"/>
      <c r="WLU272" s="5"/>
      <c r="WLV272" s="5"/>
      <c r="WLW272" s="5"/>
      <c r="WLX272" s="5"/>
      <c r="WLY272" s="5"/>
      <c r="WLZ272" s="5"/>
      <c r="WMA272" s="5"/>
      <c r="WMB272" s="5"/>
      <c r="WMC272" s="5"/>
      <c r="WMD272" s="5"/>
      <c r="WME272" s="5"/>
      <c r="WMF272" s="5"/>
      <c r="WMG272" s="5"/>
      <c r="WMH272" s="5"/>
      <c r="WMI272" s="5"/>
      <c r="WMJ272" s="5"/>
      <c r="WMK272" s="5"/>
      <c r="WML272" s="5"/>
      <c r="WMM272" s="5"/>
      <c r="WMN272" s="5"/>
      <c r="WMO272" s="5"/>
      <c r="WMP272" s="5"/>
      <c r="WMQ272" s="5"/>
      <c r="WMR272" s="5"/>
      <c r="WMS272" s="5"/>
      <c r="WMT272" s="5"/>
      <c r="WMU272" s="5"/>
      <c r="WMV272" s="5"/>
      <c r="WMW272" s="5"/>
      <c r="WMX272" s="5"/>
      <c r="WMY272" s="5"/>
      <c r="WMZ272" s="5"/>
      <c r="WNA272" s="5"/>
      <c r="WNB272" s="5"/>
      <c r="WNC272" s="5"/>
      <c r="WND272" s="5"/>
      <c r="WNE272" s="5"/>
      <c r="WNF272" s="5"/>
      <c r="WNG272" s="5"/>
      <c r="WNH272" s="5"/>
      <c r="WNI272" s="5"/>
      <c r="WNJ272" s="5"/>
      <c r="WNK272" s="5"/>
      <c r="WNL272" s="5"/>
      <c r="WNM272" s="5"/>
      <c r="WNN272" s="5"/>
      <c r="WNO272" s="5"/>
      <c r="WNP272" s="5"/>
      <c r="WNQ272" s="5"/>
      <c r="WNR272" s="5"/>
      <c r="WNS272" s="5"/>
      <c r="WNT272" s="5"/>
      <c r="WNU272" s="5"/>
      <c r="WNV272" s="5"/>
      <c r="WNW272" s="5"/>
      <c r="WNX272" s="5"/>
      <c r="WNY272" s="5"/>
      <c r="WNZ272" s="5"/>
      <c r="WOA272" s="5"/>
      <c r="WOB272" s="5"/>
      <c r="WOC272" s="5"/>
      <c r="WOD272" s="5"/>
      <c r="WOE272" s="5"/>
      <c r="WOF272" s="5"/>
      <c r="WOG272" s="5"/>
      <c r="WOH272" s="5"/>
      <c r="WOI272" s="5"/>
      <c r="WOJ272" s="5"/>
      <c r="WOK272" s="5"/>
      <c r="WOL272" s="5"/>
      <c r="WOM272" s="5"/>
      <c r="WON272" s="5"/>
      <c r="WOO272" s="5"/>
      <c r="WOP272" s="5"/>
      <c r="WOQ272" s="5"/>
      <c r="WOR272" s="5"/>
      <c r="WOS272" s="5"/>
      <c r="WOT272" s="5"/>
      <c r="WOU272" s="5"/>
      <c r="WOV272" s="5"/>
      <c r="WOW272" s="5"/>
      <c r="WOX272" s="5"/>
      <c r="WOY272" s="5"/>
      <c r="WOZ272" s="5"/>
      <c r="WPA272" s="5"/>
      <c r="WPB272" s="5"/>
      <c r="WPC272" s="5"/>
      <c r="WPD272" s="5"/>
      <c r="WPE272" s="5"/>
      <c r="WPF272" s="5"/>
      <c r="WPG272" s="5"/>
      <c r="WPH272" s="5"/>
      <c r="WPI272" s="5"/>
      <c r="WPJ272" s="5"/>
      <c r="WPK272" s="5"/>
      <c r="WPL272" s="5"/>
      <c r="WPM272" s="5"/>
      <c r="WPN272" s="5"/>
      <c r="WPO272" s="5"/>
      <c r="WPP272" s="5"/>
      <c r="WPQ272" s="5"/>
      <c r="WPR272" s="5"/>
      <c r="WPS272" s="5"/>
      <c r="WPT272" s="5"/>
      <c r="WPU272" s="5"/>
      <c r="WPV272" s="5"/>
      <c r="WPW272" s="5"/>
      <c r="WPX272" s="5"/>
      <c r="WPY272" s="5"/>
      <c r="WPZ272" s="5"/>
      <c r="WQA272" s="5"/>
      <c r="WQB272" s="5"/>
      <c r="WQC272" s="5"/>
      <c r="WQD272" s="5"/>
      <c r="WQE272" s="5"/>
      <c r="WQF272" s="5"/>
      <c r="WQG272" s="5"/>
      <c r="WQH272" s="5"/>
      <c r="WQI272" s="5"/>
      <c r="WQJ272" s="5"/>
      <c r="WQK272" s="5"/>
      <c r="WQL272" s="5"/>
      <c r="WQM272" s="5"/>
      <c r="WQN272" s="5"/>
      <c r="WQO272" s="5"/>
      <c r="WQP272" s="5"/>
      <c r="WQQ272" s="5"/>
      <c r="WQR272" s="5"/>
      <c r="WQS272" s="5"/>
      <c r="WQT272" s="5"/>
      <c r="WQU272" s="5"/>
      <c r="WQV272" s="5"/>
      <c r="WQW272" s="5"/>
      <c r="WQX272" s="5"/>
      <c r="WQY272" s="5"/>
      <c r="WQZ272" s="5"/>
      <c r="WRA272" s="5"/>
      <c r="WRB272" s="5"/>
      <c r="WRC272" s="5"/>
      <c r="WRD272" s="5"/>
      <c r="WRE272" s="5"/>
      <c r="WRF272" s="5"/>
      <c r="WRG272" s="5"/>
      <c r="WRH272" s="5"/>
      <c r="WRI272" s="5"/>
      <c r="WRJ272" s="5"/>
      <c r="WRK272" s="5"/>
      <c r="WRL272" s="5"/>
      <c r="WRM272" s="5"/>
      <c r="WRN272" s="5"/>
      <c r="WRO272" s="5"/>
      <c r="WRP272" s="5"/>
      <c r="WRQ272" s="5"/>
      <c r="WRR272" s="5"/>
      <c r="WRS272" s="5"/>
      <c r="WRT272" s="5"/>
      <c r="WRU272" s="5"/>
      <c r="WRV272" s="5"/>
      <c r="WRW272" s="5"/>
      <c r="WRX272" s="5"/>
      <c r="WRY272" s="5"/>
      <c r="WRZ272" s="5"/>
      <c r="WSA272" s="5"/>
      <c r="WSB272" s="5"/>
      <c r="WSC272" s="5"/>
      <c r="WSD272" s="5"/>
      <c r="WSE272" s="5"/>
      <c r="WSF272" s="5"/>
      <c r="WSG272" s="5"/>
      <c r="WSH272" s="5"/>
      <c r="WSI272" s="5"/>
      <c r="WSJ272" s="5"/>
      <c r="WSK272" s="5"/>
      <c r="WSL272" s="5"/>
      <c r="WSM272" s="5"/>
      <c r="WSN272" s="5"/>
      <c r="WSO272" s="5"/>
      <c r="WSP272" s="5"/>
      <c r="WSQ272" s="5"/>
      <c r="WSR272" s="5"/>
      <c r="WSS272" s="5"/>
      <c r="WST272" s="5"/>
      <c r="WSU272" s="5"/>
      <c r="WSV272" s="5"/>
      <c r="WSW272" s="5"/>
      <c r="WSX272" s="5"/>
      <c r="WSY272" s="5"/>
      <c r="WSZ272" s="5"/>
      <c r="WTA272" s="5"/>
      <c r="WTB272" s="5"/>
      <c r="WTC272" s="5"/>
      <c r="WTD272" s="5"/>
      <c r="WTE272" s="5"/>
      <c r="WTF272" s="5"/>
      <c r="WTG272" s="5"/>
      <c r="WTH272" s="5"/>
      <c r="WTI272" s="5"/>
      <c r="WTJ272" s="5"/>
      <c r="WTK272" s="5"/>
      <c r="WTL272" s="5"/>
      <c r="WTM272" s="5"/>
      <c r="WTN272" s="5"/>
      <c r="WTO272" s="5"/>
      <c r="WTP272" s="5"/>
      <c r="WTQ272" s="5"/>
      <c r="WTR272" s="5"/>
      <c r="WTS272" s="5"/>
      <c r="WTT272" s="5"/>
      <c r="WTU272" s="5"/>
      <c r="WTV272" s="5"/>
      <c r="WTW272" s="5"/>
      <c r="WTX272" s="5"/>
      <c r="WTY272" s="5"/>
      <c r="WTZ272" s="5"/>
      <c r="WUA272" s="5"/>
      <c r="WUB272" s="5"/>
      <c r="WUC272" s="5"/>
      <c r="WUD272" s="5"/>
      <c r="WUE272" s="5"/>
      <c r="WUF272" s="5"/>
      <c r="WUG272" s="5"/>
      <c r="WUH272" s="5"/>
      <c r="WUI272" s="5"/>
      <c r="WUJ272" s="5"/>
      <c r="WUK272" s="5"/>
      <c r="WUL272" s="5"/>
      <c r="WUM272" s="5"/>
      <c r="WUN272" s="5"/>
      <c r="WUO272" s="5"/>
      <c r="WUP272" s="5"/>
      <c r="WUQ272" s="5"/>
      <c r="WUR272" s="5"/>
      <c r="WUS272" s="5"/>
      <c r="WUT272" s="5"/>
      <c r="WUU272" s="5"/>
      <c r="WUV272" s="5"/>
      <c r="WUW272" s="5"/>
      <c r="WUX272" s="5"/>
      <c r="WUY272" s="5"/>
      <c r="WUZ272" s="5"/>
      <c r="WVA272" s="5"/>
      <c r="WVB272" s="5"/>
      <c r="WVC272" s="5"/>
      <c r="WVD272" s="5"/>
      <c r="WVE272" s="5"/>
      <c r="WVF272" s="5"/>
      <c r="WVG272" s="5"/>
      <c r="WVH272" s="5"/>
      <c r="WVI272" s="5"/>
      <c r="WVJ272" s="5"/>
      <c r="WVK272" s="5"/>
      <c r="WVL272" s="5"/>
      <c r="WVM272" s="5"/>
      <c r="WVN272" s="5"/>
      <c r="WVO272" s="5"/>
      <c r="WVP272" s="5"/>
      <c r="WVQ272" s="5"/>
      <c r="WVR272" s="5"/>
      <c r="WVS272" s="5"/>
      <c r="WVT272" s="5"/>
      <c r="WVU272" s="5"/>
      <c r="WVV272" s="5"/>
      <c r="WVW272" s="5"/>
      <c r="WVX272" s="5"/>
      <c r="WVY272" s="5"/>
      <c r="WVZ272" s="5"/>
      <c r="WWA272" s="5"/>
      <c r="WWB272" s="5"/>
      <c r="WWC272" s="5"/>
      <c r="WWD272" s="5"/>
      <c r="WWE272" s="5"/>
      <c r="WWF272" s="5"/>
      <c r="WWG272" s="5"/>
      <c r="WWH272" s="5"/>
      <c r="WWI272" s="5"/>
      <c r="WWJ272" s="5"/>
      <c r="WWK272" s="5"/>
      <c r="WWL272" s="5"/>
      <c r="WWM272" s="5"/>
      <c r="WWN272" s="5"/>
      <c r="WWO272" s="5"/>
      <c r="WWP272" s="5"/>
      <c r="WWQ272" s="5"/>
      <c r="WWR272" s="5"/>
      <c r="WWS272" s="5"/>
      <c r="WWT272" s="5"/>
      <c r="WWU272" s="5"/>
      <c r="WWV272" s="5"/>
      <c r="WWW272" s="5"/>
      <c r="WWX272" s="5"/>
      <c r="WWY272" s="5"/>
      <c r="WWZ272" s="5"/>
      <c r="WXA272" s="5"/>
      <c r="WXB272" s="5"/>
      <c r="WXC272" s="5"/>
      <c r="WXD272" s="5"/>
      <c r="WXE272" s="5"/>
      <c r="WXF272" s="5"/>
      <c r="WXG272" s="5"/>
      <c r="WXH272" s="5"/>
      <c r="WXI272" s="5"/>
      <c r="WXJ272" s="5"/>
      <c r="WXK272" s="5"/>
      <c r="WXL272" s="5"/>
      <c r="WXM272" s="5"/>
      <c r="WXN272" s="5"/>
      <c r="WXO272" s="5"/>
      <c r="WXP272" s="5"/>
      <c r="WXQ272" s="5"/>
      <c r="WXR272" s="5"/>
      <c r="WXS272" s="5"/>
      <c r="WXT272" s="5"/>
      <c r="WXU272" s="5"/>
      <c r="WXV272" s="5"/>
      <c r="WXW272" s="5"/>
      <c r="WXX272" s="5"/>
      <c r="WXY272" s="5"/>
      <c r="WXZ272" s="5"/>
      <c r="WYA272" s="5"/>
      <c r="WYB272" s="5"/>
      <c r="WYC272" s="5"/>
      <c r="WYD272" s="5"/>
      <c r="WYE272" s="5"/>
      <c r="WYF272" s="5"/>
      <c r="WYG272" s="5"/>
      <c r="WYH272" s="5"/>
      <c r="WYI272" s="5"/>
      <c r="WYJ272" s="5"/>
      <c r="WYK272" s="5"/>
      <c r="WYL272" s="5"/>
      <c r="WYM272" s="5"/>
      <c r="WYN272" s="5"/>
      <c r="WYO272" s="5"/>
      <c r="WYP272" s="5"/>
      <c r="WYQ272" s="5"/>
      <c r="WYR272" s="5"/>
      <c r="WYS272" s="5"/>
      <c r="WYT272" s="5"/>
      <c r="WYU272" s="5"/>
      <c r="WYV272" s="5"/>
      <c r="WYW272" s="5"/>
      <c r="WYX272" s="5"/>
      <c r="WYY272" s="5"/>
      <c r="WYZ272" s="5"/>
      <c r="WZA272" s="5"/>
      <c r="WZB272" s="5"/>
      <c r="WZC272" s="5"/>
      <c r="WZD272" s="5"/>
      <c r="WZE272" s="5"/>
      <c r="WZF272" s="5"/>
      <c r="WZG272" s="5"/>
      <c r="WZH272" s="5"/>
      <c r="WZI272" s="5"/>
      <c r="WZJ272" s="5"/>
      <c r="WZK272" s="5"/>
      <c r="WZL272" s="5"/>
      <c r="WZM272" s="5"/>
      <c r="WZN272" s="5"/>
      <c r="WZO272" s="5"/>
      <c r="WZP272" s="5"/>
      <c r="WZQ272" s="5"/>
      <c r="WZR272" s="5"/>
      <c r="WZS272" s="5"/>
      <c r="WZT272" s="5"/>
      <c r="WZU272" s="5"/>
      <c r="WZV272" s="5"/>
      <c r="WZW272" s="5"/>
      <c r="WZX272" s="5"/>
      <c r="WZY272" s="5"/>
      <c r="WZZ272" s="5"/>
      <c r="XAA272" s="5"/>
      <c r="XAB272" s="5"/>
      <c r="XAC272" s="5"/>
      <c r="XAD272" s="5"/>
      <c r="XAE272" s="5"/>
      <c r="XAF272" s="5"/>
      <c r="XAG272" s="5"/>
      <c r="XAH272" s="5"/>
      <c r="XAI272" s="5"/>
      <c r="XAJ272" s="5"/>
      <c r="XAK272" s="5"/>
      <c r="XAL272" s="5"/>
      <c r="XAM272" s="5"/>
      <c r="XAN272" s="5"/>
      <c r="XAO272" s="5"/>
      <c r="XAP272" s="5"/>
      <c r="XAQ272" s="5"/>
      <c r="XAR272" s="5"/>
      <c r="XAS272" s="5"/>
      <c r="XAT272" s="5"/>
      <c r="XAU272" s="5"/>
      <c r="XAV272" s="5"/>
      <c r="XAW272" s="5"/>
      <c r="XAX272" s="5"/>
      <c r="XAY272" s="5"/>
      <c r="XAZ272" s="5"/>
      <c r="XBA272" s="5"/>
      <c r="XBB272" s="5"/>
      <c r="XBC272" s="5"/>
      <c r="XBD272" s="5"/>
      <c r="XBE272" s="5"/>
      <c r="XBF272" s="5"/>
      <c r="XBG272" s="5"/>
      <c r="XBH272" s="5"/>
      <c r="XBI272" s="5"/>
      <c r="XBJ272" s="5"/>
      <c r="XBK272" s="5"/>
      <c r="XBL272" s="5"/>
      <c r="XBM272" s="5"/>
      <c r="XBN272" s="5"/>
      <c r="XBO272" s="5"/>
      <c r="XBP272" s="5"/>
      <c r="XBQ272" s="5"/>
      <c r="XBR272" s="5"/>
      <c r="XBS272" s="5"/>
      <c r="XBT272" s="5"/>
      <c r="XBU272" s="5"/>
      <c r="XBV272" s="5"/>
      <c r="XBW272" s="5"/>
      <c r="XBX272" s="5"/>
      <c r="XBY272" s="5"/>
      <c r="XBZ272" s="5"/>
      <c r="XCA272" s="5"/>
      <c r="XCB272" s="5"/>
      <c r="XCC272" s="5"/>
      <c r="XCD272" s="5"/>
      <c r="XCE272" s="5"/>
      <c r="XCF272" s="5"/>
      <c r="XCG272" s="5"/>
      <c r="XCH272" s="5"/>
      <c r="XCI272" s="5"/>
      <c r="XCJ272" s="5"/>
      <c r="XCK272" s="5"/>
      <c r="XCL272" s="5"/>
      <c r="XCM272" s="5"/>
      <c r="XCN272" s="5"/>
      <c r="XCO272" s="5"/>
      <c r="XCP272" s="5"/>
      <c r="XCQ272" s="5"/>
      <c r="XCR272" s="5"/>
      <c r="XCS272" s="5"/>
      <c r="XCT272" s="5"/>
      <c r="XCU272" s="5"/>
      <c r="XCV272" s="5"/>
      <c r="XCW272" s="5"/>
      <c r="XCX272" s="5"/>
      <c r="XCY272" s="5"/>
      <c r="XCZ272" s="5"/>
      <c r="XDA272" s="5"/>
      <c r="XDB272" s="5"/>
      <c r="XDC272" s="5"/>
      <c r="XDD272" s="5"/>
      <c r="XDE272" s="5"/>
      <c r="XDF272" s="5"/>
      <c r="XDG272" s="5"/>
      <c r="XDH272" s="5"/>
      <c r="XDI272" s="5"/>
      <c r="XDJ272" s="5"/>
      <c r="XDK272" s="5"/>
      <c r="XDL272" s="5"/>
      <c r="XDM272" s="5"/>
      <c r="XDN272" s="5"/>
      <c r="XDO272" s="5"/>
      <c r="XDP272" s="5"/>
      <c r="XDQ272" s="5"/>
      <c r="XDR272" s="5"/>
      <c r="XDS272" s="5"/>
      <c r="XDT272" s="5"/>
      <c r="XDU272" s="5"/>
      <c r="XDV272" s="5"/>
      <c r="XDW272" s="5"/>
      <c r="XDX272" s="5"/>
      <c r="XDY272" s="5"/>
      <c r="XDZ272" s="5"/>
      <c r="XEA272" s="5"/>
      <c r="XEB272" s="5"/>
      <c r="XEC272" s="5"/>
      <c r="XED272" s="5"/>
      <c r="XEE272" s="5"/>
      <c r="XEF272" s="5"/>
      <c r="XEG272" s="5"/>
      <c r="XEH272" s="5"/>
      <c r="XEI272" s="5"/>
      <c r="XEJ272" s="5"/>
      <c r="XEK272" s="5"/>
      <c r="XEL272" s="5"/>
      <c r="XEM272" s="5"/>
      <c r="XEN272" s="5"/>
      <c r="XEO272" s="5"/>
      <c r="XEP272" s="5"/>
      <c r="XEQ272" s="5"/>
      <c r="XER272" s="5"/>
      <c r="XES272" s="5"/>
      <c r="XET272" s="5"/>
      <c r="XEU272" s="5"/>
      <c r="XEV272" s="5"/>
      <c r="XEW272" s="5"/>
      <c r="XEX272" s="5"/>
      <c r="XEY272" s="5"/>
      <c r="XEZ272" s="5"/>
    </row>
    <row r="273" spans="1:22">
      <c r="A273" s="56"/>
      <c r="B273" s="11"/>
      <c r="C273" s="11" t="s">
        <v>217</v>
      </c>
      <c r="D273" s="11"/>
      <c r="E273" s="11" t="s">
        <v>91</v>
      </c>
      <c r="F273" s="11">
        <v>4</v>
      </c>
      <c r="G273" s="11"/>
      <c r="H273" s="11"/>
      <c r="I273" s="11"/>
      <c r="K273" s="11"/>
      <c r="L273" s="11"/>
      <c r="M273" s="11"/>
      <c r="O273" s="301"/>
      <c r="P273" s="302"/>
      <c r="Q273" s="302"/>
      <c r="R273" s="303"/>
      <c r="U273" s="4"/>
      <c r="V273" s="4"/>
    </row>
    <row r="274" spans="1:22">
      <c r="A274" s="56"/>
      <c r="B274" s="11"/>
      <c r="C274" s="11" t="s">
        <v>218</v>
      </c>
      <c r="D274" s="11"/>
      <c r="E274" s="11" t="s">
        <v>92</v>
      </c>
      <c r="F274" s="11">
        <v>255</v>
      </c>
      <c r="G274" s="11">
        <v>2</v>
      </c>
      <c r="H274" s="11">
        <v>2</v>
      </c>
      <c r="I274" s="11">
        <v>8</v>
      </c>
      <c r="K274" s="11"/>
      <c r="L274" s="11"/>
      <c r="M274" s="11"/>
      <c r="O274" s="301"/>
      <c r="P274" s="302"/>
      <c r="Q274" s="302"/>
      <c r="R274" s="303"/>
      <c r="U274" s="4"/>
      <c r="V274" s="4"/>
    </row>
    <row r="275" spans="1:22">
      <c r="A275" s="56"/>
      <c r="B275" s="11"/>
      <c r="C275" s="11" t="s">
        <v>219</v>
      </c>
      <c r="D275" s="11"/>
      <c r="E275" s="11" t="s">
        <v>94</v>
      </c>
      <c r="F275" s="11">
        <v>1108</v>
      </c>
      <c r="G275" s="11">
        <v>5</v>
      </c>
      <c r="H275" s="11">
        <v>2</v>
      </c>
      <c r="I275" s="11">
        <v>5.5</v>
      </c>
      <c r="K275" s="11"/>
      <c r="L275" s="11"/>
      <c r="M275" s="11"/>
      <c r="O275" s="301"/>
      <c r="P275" s="302"/>
      <c r="Q275" s="302"/>
      <c r="R275" s="303"/>
      <c r="U275" s="4"/>
      <c r="V275" s="4"/>
    </row>
    <row r="276" spans="1:22">
      <c r="A276" s="56"/>
      <c r="B276" s="11"/>
      <c r="C276" s="11" t="s">
        <v>220</v>
      </c>
      <c r="D276" s="11"/>
      <c r="E276" s="11" t="s">
        <v>95</v>
      </c>
      <c r="F276" s="11">
        <v>5</v>
      </c>
      <c r="G276" s="11"/>
      <c r="H276" s="11">
        <v>0</v>
      </c>
      <c r="I276" s="11"/>
      <c r="K276" s="11"/>
      <c r="L276" s="11"/>
      <c r="M276" s="11"/>
      <c r="O276" s="301"/>
      <c r="P276" s="302"/>
      <c r="Q276" s="302"/>
      <c r="R276" s="303"/>
      <c r="U276" s="4"/>
      <c r="V276" s="4"/>
    </row>
    <row r="277" spans="1:22">
      <c r="A277" s="56"/>
      <c r="B277" s="11"/>
      <c r="C277" s="11" t="s">
        <v>221</v>
      </c>
      <c r="D277" s="11"/>
      <c r="E277" s="11" t="s">
        <v>96</v>
      </c>
      <c r="F277" s="11">
        <v>8</v>
      </c>
      <c r="G277" s="11"/>
      <c r="H277" s="11"/>
      <c r="I277" s="11"/>
      <c r="K277" s="11"/>
      <c r="L277" s="11"/>
      <c r="M277" s="11"/>
      <c r="O277" s="301"/>
      <c r="P277" s="302"/>
      <c r="Q277" s="302"/>
      <c r="R277" s="303"/>
      <c r="U277" s="4"/>
      <c r="V277" s="4"/>
    </row>
    <row r="278" spans="1:22">
      <c r="A278" s="56"/>
      <c r="B278" s="11"/>
      <c r="C278" s="11" t="s">
        <v>221</v>
      </c>
      <c r="D278" s="11"/>
      <c r="E278" s="11" t="s">
        <v>97</v>
      </c>
      <c r="F278" s="11">
        <v>1</v>
      </c>
      <c r="G278" s="11"/>
      <c r="H278" s="11"/>
      <c r="I278" s="11"/>
      <c r="K278" s="11"/>
      <c r="L278" s="11"/>
      <c r="M278" s="11"/>
      <c r="O278" s="301"/>
      <c r="P278" s="302"/>
      <c r="Q278" s="302"/>
      <c r="R278" s="303"/>
      <c r="U278" s="4"/>
      <c r="V278" s="4"/>
    </row>
    <row r="279" spans="1:22">
      <c r="A279" s="56"/>
      <c r="B279" s="11"/>
      <c r="C279" s="11" t="s">
        <v>222</v>
      </c>
      <c r="D279" s="11"/>
      <c r="E279" s="11" t="s">
        <v>98</v>
      </c>
      <c r="F279" s="11">
        <v>34</v>
      </c>
      <c r="G279" s="11"/>
      <c r="H279" s="11">
        <v>0</v>
      </c>
      <c r="I279" s="11"/>
      <c r="K279" s="11"/>
      <c r="L279" s="11"/>
      <c r="M279" s="11"/>
      <c r="O279" s="301"/>
      <c r="P279" s="302"/>
      <c r="Q279" s="302"/>
      <c r="R279" s="303"/>
      <c r="U279" s="4"/>
      <c r="V279" s="4"/>
    </row>
    <row r="280" spans="1:22">
      <c r="A280" s="56"/>
      <c r="B280" s="11"/>
      <c r="C280" s="11" t="s">
        <v>223</v>
      </c>
      <c r="D280" s="11"/>
      <c r="E280" s="11" t="s">
        <v>99</v>
      </c>
      <c r="F280" s="11">
        <v>206</v>
      </c>
      <c r="G280" s="11">
        <v>4</v>
      </c>
      <c r="H280" s="11">
        <v>4</v>
      </c>
      <c r="I280" s="11">
        <v>0.25</v>
      </c>
      <c r="K280" s="11"/>
      <c r="L280" s="11"/>
      <c r="M280" s="11"/>
      <c r="O280" s="301"/>
      <c r="P280" s="302"/>
      <c r="Q280" s="302"/>
      <c r="R280" s="303"/>
      <c r="U280" s="4"/>
      <c r="V280" s="4"/>
    </row>
    <row r="281" spans="1:22">
      <c r="A281" s="56"/>
      <c r="B281" s="11"/>
      <c r="C281" s="11" t="s">
        <v>224</v>
      </c>
      <c r="D281" s="11"/>
      <c r="E281" s="11" t="s">
        <v>100</v>
      </c>
      <c r="F281" s="11">
        <v>37</v>
      </c>
      <c r="G281" s="11"/>
      <c r="H281" s="11"/>
      <c r="I281" s="11"/>
      <c r="K281" s="11"/>
      <c r="L281" s="11"/>
      <c r="M281" s="11"/>
      <c r="O281" s="301"/>
      <c r="P281" s="302"/>
      <c r="Q281" s="302"/>
      <c r="R281" s="303"/>
      <c r="U281" s="4"/>
      <c r="V281" s="4"/>
    </row>
    <row r="282" spans="1:22">
      <c r="A282" s="56"/>
      <c r="B282" s="11"/>
      <c r="C282" s="11" t="s">
        <v>224</v>
      </c>
      <c r="D282" s="11"/>
      <c r="E282" s="11" t="s">
        <v>101</v>
      </c>
      <c r="F282" s="11">
        <v>11</v>
      </c>
      <c r="G282" s="11"/>
      <c r="H282" s="11">
        <v>0</v>
      </c>
      <c r="I282" s="11"/>
      <c r="K282" s="11"/>
      <c r="L282" s="11"/>
      <c r="M282" s="11"/>
      <c r="O282" s="301"/>
      <c r="P282" s="302"/>
      <c r="Q282" s="302"/>
      <c r="R282" s="303"/>
      <c r="U282" s="4"/>
      <c r="V282" s="4"/>
    </row>
    <row r="283" spans="1:22">
      <c r="A283" s="56"/>
      <c r="B283" s="11"/>
      <c r="C283" s="11" t="s">
        <v>225</v>
      </c>
      <c r="D283" s="11"/>
      <c r="E283" s="11" t="s">
        <v>101</v>
      </c>
      <c r="F283" s="11">
        <v>1</v>
      </c>
      <c r="G283" s="11"/>
      <c r="H283" s="11">
        <v>0</v>
      </c>
      <c r="I283" s="11"/>
      <c r="K283" s="11"/>
      <c r="L283" s="11"/>
      <c r="M283" s="11"/>
      <c r="O283" s="301"/>
      <c r="P283" s="302"/>
      <c r="Q283" s="302"/>
      <c r="R283" s="303"/>
      <c r="U283" s="4"/>
      <c r="V283" s="4"/>
    </row>
    <row r="284" spans="1:22">
      <c r="A284" s="56"/>
      <c r="B284" s="11"/>
      <c r="C284" s="11" t="s">
        <v>226</v>
      </c>
      <c r="D284" s="11"/>
      <c r="E284" s="11" t="s">
        <v>102</v>
      </c>
      <c r="F284" s="11">
        <v>25</v>
      </c>
      <c r="G284" s="11"/>
      <c r="H284" s="11">
        <v>0</v>
      </c>
      <c r="I284" s="11"/>
      <c r="K284" s="11"/>
      <c r="L284" s="11"/>
      <c r="M284" s="11"/>
      <c r="O284" s="301"/>
      <c r="P284" s="302"/>
      <c r="Q284" s="302"/>
      <c r="R284" s="303"/>
      <c r="U284" s="4"/>
      <c r="V284" s="4"/>
    </row>
    <row r="285" spans="1:22">
      <c r="A285" s="56"/>
      <c r="B285" s="11"/>
      <c r="C285" s="11" t="s">
        <v>227</v>
      </c>
      <c r="D285" s="11"/>
      <c r="E285" s="11" t="s">
        <v>103</v>
      </c>
      <c r="F285" s="11">
        <v>38</v>
      </c>
      <c r="G285" s="11"/>
      <c r="H285" s="11">
        <v>0</v>
      </c>
      <c r="I285" s="11"/>
      <c r="K285" s="11"/>
      <c r="L285" s="11"/>
      <c r="M285" s="11"/>
      <c r="O285" s="301"/>
      <c r="P285" s="302"/>
      <c r="Q285" s="302"/>
      <c r="R285" s="303"/>
      <c r="U285" s="4"/>
      <c r="V285" s="4"/>
    </row>
    <row r="286" spans="1:22">
      <c r="A286" s="56"/>
      <c r="B286" s="11"/>
      <c r="C286" s="11" t="s">
        <v>227</v>
      </c>
      <c r="D286" s="11"/>
      <c r="E286" s="11" t="s">
        <v>104</v>
      </c>
      <c r="F286" s="11">
        <v>43</v>
      </c>
      <c r="G286" s="11"/>
      <c r="H286" s="11">
        <v>0</v>
      </c>
      <c r="I286" s="11"/>
      <c r="K286" s="11"/>
      <c r="L286" s="11"/>
      <c r="M286" s="11"/>
      <c r="O286" s="301"/>
      <c r="P286" s="302"/>
      <c r="Q286" s="302"/>
      <c r="R286" s="303"/>
      <c r="U286" s="4"/>
      <c r="V286" s="4"/>
    </row>
    <row r="287" spans="1:22">
      <c r="A287" s="56"/>
      <c r="B287" s="11"/>
      <c r="C287" s="11" t="s">
        <v>228</v>
      </c>
      <c r="D287" s="11"/>
      <c r="E287" s="11" t="s">
        <v>106</v>
      </c>
      <c r="F287" s="11">
        <v>31</v>
      </c>
      <c r="G287" s="11"/>
      <c r="H287" s="11">
        <v>0</v>
      </c>
      <c r="I287" s="11"/>
      <c r="K287" s="11"/>
      <c r="L287" s="11"/>
      <c r="M287" s="11"/>
      <c r="O287" s="301"/>
      <c r="P287" s="302"/>
      <c r="Q287" s="302"/>
      <c r="R287" s="303"/>
      <c r="U287" s="4"/>
      <c r="V287" s="4"/>
    </row>
    <row r="288" spans="1:22">
      <c r="A288" s="56"/>
      <c r="B288" s="11"/>
      <c r="C288" s="11" t="s">
        <v>229</v>
      </c>
      <c r="D288" s="11"/>
      <c r="E288" s="11" t="s">
        <v>107</v>
      </c>
      <c r="F288" s="11">
        <v>9</v>
      </c>
      <c r="G288" s="11"/>
      <c r="H288" s="11"/>
      <c r="I288" s="11"/>
      <c r="K288" s="11"/>
      <c r="L288" s="11"/>
      <c r="M288" s="11"/>
      <c r="O288" s="301"/>
      <c r="P288" s="302"/>
      <c r="Q288" s="302"/>
      <c r="R288" s="303"/>
      <c r="U288" s="4"/>
      <c r="V288" s="4"/>
    </row>
    <row r="289" spans="1:22">
      <c r="A289" s="56"/>
      <c r="B289" s="11"/>
      <c r="C289" s="11" t="s">
        <v>230</v>
      </c>
      <c r="D289" s="11"/>
      <c r="E289" s="11" t="s">
        <v>89</v>
      </c>
      <c r="F289" s="11">
        <v>219</v>
      </c>
      <c r="G289" s="11">
        <v>1</v>
      </c>
      <c r="H289" s="11">
        <v>1</v>
      </c>
      <c r="I289" s="11">
        <v>0</v>
      </c>
      <c r="K289" s="11"/>
      <c r="L289" s="11"/>
      <c r="M289" s="11"/>
      <c r="O289" s="301"/>
      <c r="P289" s="302"/>
      <c r="Q289" s="302"/>
      <c r="R289" s="303"/>
      <c r="U289" s="4"/>
      <c r="V289" s="4"/>
    </row>
    <row r="290" spans="1:22">
      <c r="A290" s="56"/>
      <c r="B290" s="11"/>
      <c r="C290" s="11" t="s">
        <v>231</v>
      </c>
      <c r="D290" s="11"/>
      <c r="E290" s="11" t="s">
        <v>108</v>
      </c>
      <c r="F290" s="11">
        <v>122</v>
      </c>
      <c r="G290" s="11">
        <v>1</v>
      </c>
      <c r="H290" s="11">
        <v>0</v>
      </c>
      <c r="I290" s="11"/>
      <c r="K290" s="11"/>
      <c r="L290" s="11"/>
      <c r="M290" s="11"/>
      <c r="O290" s="301"/>
      <c r="P290" s="302"/>
      <c r="Q290" s="302"/>
      <c r="R290" s="303"/>
      <c r="U290" s="4"/>
      <c r="V290" s="4"/>
    </row>
    <row r="291" spans="1:22">
      <c r="A291" s="56"/>
      <c r="B291" s="11"/>
      <c r="C291" s="11" t="s">
        <v>232</v>
      </c>
      <c r="D291" s="11"/>
      <c r="E291" s="11" t="s">
        <v>91</v>
      </c>
      <c r="F291" s="11">
        <v>22</v>
      </c>
      <c r="G291" s="11"/>
      <c r="H291" s="11"/>
      <c r="I291" s="11"/>
      <c r="K291" s="11"/>
      <c r="L291" s="11"/>
      <c r="M291" s="11"/>
      <c r="O291" s="301"/>
      <c r="P291" s="302"/>
      <c r="Q291" s="302"/>
      <c r="R291" s="303"/>
      <c r="U291" s="4"/>
      <c r="V291" s="4"/>
    </row>
    <row r="292" spans="1:22">
      <c r="A292" s="56"/>
      <c r="B292" s="11"/>
      <c r="C292" s="11" t="s">
        <v>233</v>
      </c>
      <c r="D292" s="11"/>
      <c r="E292" s="11" t="s">
        <v>91</v>
      </c>
      <c r="F292" s="11">
        <v>11</v>
      </c>
      <c r="G292" s="11"/>
      <c r="H292" s="11">
        <v>0</v>
      </c>
      <c r="I292" s="11"/>
      <c r="K292" s="11"/>
      <c r="L292" s="11"/>
      <c r="M292" s="11"/>
      <c r="O292" s="301"/>
      <c r="P292" s="302"/>
      <c r="Q292" s="302"/>
      <c r="R292" s="303"/>
      <c r="U292" s="4"/>
      <c r="V292" s="4"/>
    </row>
    <row r="293" spans="1:22">
      <c r="A293" s="56"/>
      <c r="B293" s="11"/>
      <c r="C293" s="11" t="s">
        <v>234</v>
      </c>
      <c r="D293" s="11"/>
      <c r="E293" s="11" t="s">
        <v>103</v>
      </c>
      <c r="F293" s="11">
        <v>8</v>
      </c>
      <c r="G293" s="11"/>
      <c r="H293" s="11"/>
      <c r="I293" s="11"/>
      <c r="K293" s="11"/>
      <c r="L293" s="11"/>
      <c r="M293" s="11"/>
      <c r="O293" s="301"/>
      <c r="P293" s="302"/>
      <c r="Q293" s="302"/>
      <c r="R293" s="303"/>
      <c r="U293" s="4"/>
      <c r="V293" s="4"/>
    </row>
    <row r="294" spans="1:22">
      <c r="A294" s="56"/>
      <c r="B294" s="11"/>
      <c r="C294" s="11" t="s">
        <v>235</v>
      </c>
      <c r="D294" s="11"/>
      <c r="E294" s="11" t="s">
        <v>109</v>
      </c>
      <c r="F294" s="11">
        <v>14</v>
      </c>
      <c r="G294" s="11"/>
      <c r="H294" s="11">
        <v>0</v>
      </c>
      <c r="I294" s="11"/>
      <c r="K294" s="11"/>
      <c r="L294" s="11"/>
      <c r="M294" s="11"/>
      <c r="O294" s="301"/>
      <c r="P294" s="302"/>
      <c r="Q294" s="302"/>
      <c r="R294" s="303"/>
      <c r="U294" s="4"/>
      <c r="V294" s="4"/>
    </row>
    <row r="295" spans="1:22">
      <c r="A295" s="56"/>
      <c r="B295" s="11"/>
      <c r="C295" s="11" t="s">
        <v>236</v>
      </c>
      <c r="D295" s="11"/>
      <c r="E295" s="11" t="s">
        <v>110</v>
      </c>
      <c r="F295" s="11">
        <v>1016</v>
      </c>
      <c r="G295" s="11">
        <v>9</v>
      </c>
      <c r="H295" s="11">
        <v>3</v>
      </c>
      <c r="I295" s="11">
        <v>2</v>
      </c>
      <c r="K295" s="11"/>
      <c r="L295" s="11"/>
      <c r="M295" s="11"/>
      <c r="O295" s="301"/>
      <c r="P295" s="302"/>
      <c r="Q295" s="302"/>
      <c r="R295" s="303"/>
      <c r="U295" s="4"/>
      <c r="V295" s="4"/>
    </row>
    <row r="296" spans="1:22">
      <c r="A296" s="56"/>
      <c r="B296" s="11"/>
      <c r="C296" s="11" t="s">
        <v>237</v>
      </c>
      <c r="D296" s="11"/>
      <c r="E296" s="11" t="s">
        <v>111</v>
      </c>
      <c r="F296" s="11">
        <v>165</v>
      </c>
      <c r="G296" s="11"/>
      <c r="H296" s="11">
        <v>0</v>
      </c>
      <c r="I296" s="11"/>
      <c r="K296" s="11"/>
      <c r="L296" s="11"/>
      <c r="M296" s="11"/>
      <c r="O296" s="301"/>
      <c r="P296" s="302"/>
      <c r="Q296" s="302"/>
      <c r="R296" s="303"/>
      <c r="U296" s="4"/>
      <c r="V296" s="4"/>
    </row>
    <row r="297" spans="1:22">
      <c r="A297" s="56"/>
      <c r="B297" s="11"/>
      <c r="C297" s="11" t="s">
        <v>238</v>
      </c>
      <c r="D297" s="11"/>
      <c r="E297" s="11" t="s">
        <v>112</v>
      </c>
      <c r="F297" s="11">
        <v>60</v>
      </c>
      <c r="G297" s="11"/>
      <c r="H297" s="11">
        <v>0</v>
      </c>
      <c r="I297" s="11"/>
      <c r="K297" s="11"/>
      <c r="L297" s="11"/>
      <c r="M297" s="11"/>
      <c r="O297" s="301"/>
      <c r="P297" s="302"/>
      <c r="Q297" s="302"/>
      <c r="R297" s="303"/>
      <c r="U297" s="4"/>
      <c r="V297" s="4"/>
    </row>
    <row r="298" spans="1:22">
      <c r="A298" s="56"/>
      <c r="B298" s="11"/>
      <c r="C298" s="11" t="s">
        <v>238</v>
      </c>
      <c r="D298" s="11"/>
      <c r="E298" s="11" t="s">
        <v>158</v>
      </c>
      <c r="F298" s="11">
        <v>1</v>
      </c>
      <c r="G298" s="11"/>
      <c r="H298" s="11"/>
      <c r="I298" s="11"/>
      <c r="K298" s="11"/>
      <c r="L298" s="11"/>
      <c r="M298" s="11"/>
      <c r="O298" s="301"/>
      <c r="P298" s="302"/>
      <c r="Q298" s="302"/>
      <c r="R298" s="303"/>
      <c r="U298" s="4"/>
      <c r="V298" s="4"/>
    </row>
    <row r="299" spans="1:22">
      <c r="A299" s="56"/>
      <c r="B299" s="11"/>
      <c r="C299" s="11" t="s">
        <v>239</v>
      </c>
      <c r="D299" s="11"/>
      <c r="E299" s="11" t="s">
        <v>112</v>
      </c>
      <c r="F299" s="11">
        <v>6</v>
      </c>
      <c r="G299" s="11"/>
      <c r="H299" s="11"/>
      <c r="I299" s="11"/>
      <c r="K299" s="11"/>
      <c r="L299" s="11"/>
      <c r="M299" s="11"/>
      <c r="O299" s="301"/>
      <c r="P299" s="302"/>
      <c r="Q299" s="302"/>
      <c r="R299" s="303"/>
      <c r="U299" s="4"/>
      <c r="V299" s="4"/>
    </row>
    <row r="300" spans="1:22">
      <c r="A300" s="56"/>
      <c r="B300" s="11"/>
      <c r="C300" s="11" t="s">
        <v>240</v>
      </c>
      <c r="D300" s="11"/>
      <c r="E300" s="11" t="s">
        <v>113</v>
      </c>
      <c r="F300" s="11">
        <v>26</v>
      </c>
      <c r="G300" s="11"/>
      <c r="H300" s="11">
        <v>0</v>
      </c>
      <c r="I300" s="11"/>
      <c r="K300" s="11"/>
      <c r="L300" s="11"/>
      <c r="M300" s="11"/>
      <c r="O300" s="301"/>
      <c r="P300" s="302"/>
      <c r="Q300" s="302"/>
      <c r="R300" s="303"/>
      <c r="U300" s="4"/>
      <c r="V300" s="4"/>
    </row>
    <row r="301" spans="1:22">
      <c r="A301" s="56"/>
      <c r="B301" s="11"/>
      <c r="C301" s="11" t="s">
        <v>241</v>
      </c>
      <c r="D301" s="11"/>
      <c r="E301" s="11" t="s">
        <v>242</v>
      </c>
      <c r="F301" s="11">
        <v>1</v>
      </c>
      <c r="G301" s="11"/>
      <c r="H301" s="11"/>
      <c r="I301" s="11"/>
      <c r="K301" s="11"/>
      <c r="L301" s="11"/>
      <c r="M301" s="11"/>
      <c r="O301" s="301"/>
      <c r="P301" s="302"/>
      <c r="Q301" s="302"/>
      <c r="R301" s="303"/>
      <c r="U301" s="4"/>
      <c r="V301" s="4"/>
    </row>
    <row r="302" spans="1:22">
      <c r="A302" s="56"/>
      <c r="B302" s="11"/>
      <c r="C302" s="11" t="s">
        <v>243</v>
      </c>
      <c r="D302" s="11"/>
      <c r="E302" s="11" t="s">
        <v>114</v>
      </c>
      <c r="F302" s="11">
        <v>92</v>
      </c>
      <c r="G302" s="11"/>
      <c r="H302" s="11">
        <v>0</v>
      </c>
      <c r="I302" s="11"/>
      <c r="K302" s="11"/>
      <c r="L302" s="11"/>
      <c r="M302" s="11"/>
      <c r="O302" s="301"/>
      <c r="P302" s="302"/>
      <c r="Q302" s="302"/>
      <c r="R302" s="303"/>
      <c r="U302" s="4"/>
      <c r="V302" s="4"/>
    </row>
    <row r="303" spans="1:22">
      <c r="A303" s="56"/>
      <c r="B303" s="11"/>
      <c r="C303" s="11" t="s">
        <v>244</v>
      </c>
      <c r="D303" s="11"/>
      <c r="E303" s="11" t="s">
        <v>114</v>
      </c>
      <c r="F303" s="11">
        <v>2</v>
      </c>
      <c r="G303" s="11"/>
      <c r="H303" s="11"/>
      <c r="I303" s="11"/>
      <c r="K303" s="11"/>
      <c r="L303" s="11"/>
      <c r="M303" s="11"/>
      <c r="O303" s="301"/>
      <c r="P303" s="302"/>
      <c r="Q303" s="302"/>
      <c r="R303" s="303"/>
      <c r="U303" s="4"/>
      <c r="V303" s="4"/>
    </row>
    <row r="304" spans="1:22">
      <c r="A304" s="56"/>
      <c r="B304" s="11"/>
      <c r="C304" s="11" t="s">
        <v>245</v>
      </c>
      <c r="D304" s="11"/>
      <c r="E304" s="11" t="s">
        <v>113</v>
      </c>
      <c r="F304" s="11">
        <v>148</v>
      </c>
      <c r="G304" s="11"/>
      <c r="H304" s="11">
        <v>0</v>
      </c>
      <c r="I304" s="11"/>
      <c r="K304" s="11"/>
      <c r="L304" s="11"/>
      <c r="M304" s="11"/>
      <c r="O304" s="301"/>
      <c r="P304" s="302"/>
      <c r="Q304" s="302"/>
      <c r="R304" s="303"/>
      <c r="U304" s="4"/>
      <c r="V304" s="4"/>
    </row>
    <row r="305" spans="1:22">
      <c r="A305" s="56"/>
      <c r="B305" s="11"/>
      <c r="C305" s="11" t="s">
        <v>246</v>
      </c>
      <c r="D305" s="11"/>
      <c r="E305" s="11" t="s">
        <v>115</v>
      </c>
      <c r="F305" s="11">
        <v>2</v>
      </c>
      <c r="G305" s="11"/>
      <c r="H305" s="11"/>
      <c r="I305" s="11"/>
      <c r="K305" s="11"/>
      <c r="L305" s="11"/>
      <c r="M305" s="11"/>
      <c r="O305" s="301"/>
      <c r="P305" s="302"/>
      <c r="Q305" s="302"/>
      <c r="R305" s="303"/>
      <c r="U305" s="4"/>
      <c r="V305" s="4"/>
    </row>
    <row r="306" spans="1:22">
      <c r="A306" s="56"/>
      <c r="B306" s="11"/>
      <c r="C306" s="11" t="s">
        <v>247</v>
      </c>
      <c r="D306" s="11"/>
      <c r="E306" s="11" t="s">
        <v>93</v>
      </c>
      <c r="F306" s="11">
        <v>5</v>
      </c>
      <c r="G306" s="11"/>
      <c r="H306" s="11"/>
      <c r="I306" s="11"/>
      <c r="K306" s="11"/>
      <c r="L306" s="11"/>
      <c r="M306" s="11"/>
      <c r="O306" s="301"/>
      <c r="P306" s="302"/>
      <c r="Q306" s="302"/>
      <c r="R306" s="303"/>
      <c r="U306" s="4"/>
      <c r="V306" s="4"/>
    </row>
    <row r="307" spans="1:22">
      <c r="A307" s="56"/>
      <c r="B307" s="11"/>
      <c r="C307" s="11" t="s">
        <v>247</v>
      </c>
      <c r="D307" s="11"/>
      <c r="E307" s="11" t="s">
        <v>99</v>
      </c>
      <c r="F307" s="11">
        <v>25</v>
      </c>
      <c r="G307" s="11"/>
      <c r="H307" s="11">
        <v>0</v>
      </c>
      <c r="I307" s="11"/>
      <c r="K307" s="11"/>
      <c r="L307" s="11"/>
      <c r="M307" s="11"/>
      <c r="O307" s="301"/>
      <c r="P307" s="302"/>
      <c r="Q307" s="302"/>
      <c r="R307" s="303"/>
      <c r="U307" s="4"/>
      <c r="V307" s="4"/>
    </row>
    <row r="308" spans="1:22">
      <c r="A308" s="56"/>
      <c r="B308" s="11"/>
      <c r="C308" s="11" t="s">
        <v>248</v>
      </c>
      <c r="D308" s="11"/>
      <c r="E308" s="11" t="s">
        <v>116</v>
      </c>
      <c r="F308" s="11">
        <v>11</v>
      </c>
      <c r="G308" s="11"/>
      <c r="H308" s="11">
        <v>0</v>
      </c>
      <c r="I308" s="11"/>
      <c r="K308" s="11"/>
      <c r="L308" s="11"/>
      <c r="M308" s="11"/>
      <c r="O308" s="301"/>
      <c r="P308" s="302"/>
      <c r="Q308" s="302"/>
      <c r="R308" s="303"/>
      <c r="U308" s="4"/>
      <c r="V308" s="4"/>
    </row>
    <row r="309" spans="1:22">
      <c r="A309" s="56"/>
      <c r="B309" s="11"/>
      <c r="C309" s="11" t="s">
        <v>249</v>
      </c>
      <c r="D309" s="11"/>
      <c r="E309" s="11" t="s">
        <v>117</v>
      </c>
      <c r="F309" s="11">
        <v>130</v>
      </c>
      <c r="G309" s="11">
        <v>2</v>
      </c>
      <c r="H309" s="11">
        <v>2</v>
      </c>
      <c r="I309" s="11">
        <v>21.5</v>
      </c>
      <c r="K309" s="11"/>
      <c r="L309" s="11"/>
      <c r="M309" s="11"/>
      <c r="O309" s="301"/>
      <c r="P309" s="302"/>
      <c r="Q309" s="302"/>
      <c r="R309" s="303"/>
      <c r="U309" s="4"/>
      <c r="V309" s="4"/>
    </row>
    <row r="310" spans="1:22">
      <c r="A310" s="56"/>
      <c r="B310" s="11"/>
      <c r="C310" s="11" t="s">
        <v>250</v>
      </c>
      <c r="D310" s="11"/>
      <c r="E310" s="11" t="s">
        <v>118</v>
      </c>
      <c r="F310" s="11">
        <v>28</v>
      </c>
      <c r="G310" s="11"/>
      <c r="H310" s="11">
        <v>0</v>
      </c>
      <c r="I310" s="11"/>
      <c r="K310" s="11"/>
      <c r="L310" s="11"/>
      <c r="M310" s="11"/>
      <c r="O310" s="301"/>
      <c r="P310" s="302"/>
      <c r="Q310" s="302"/>
      <c r="R310" s="303"/>
      <c r="U310" s="4"/>
      <c r="V310" s="4"/>
    </row>
    <row r="311" spans="1:22">
      <c r="A311" s="56"/>
      <c r="B311" s="11"/>
      <c r="C311" s="11" t="s">
        <v>251</v>
      </c>
      <c r="D311" s="11"/>
      <c r="E311" s="11" t="s">
        <v>119</v>
      </c>
      <c r="F311" s="11">
        <v>101</v>
      </c>
      <c r="G311" s="11"/>
      <c r="H311" s="11">
        <v>0</v>
      </c>
      <c r="I311" s="11"/>
      <c r="K311" s="11"/>
      <c r="L311" s="11"/>
      <c r="M311" s="11"/>
      <c r="O311" s="301"/>
      <c r="P311" s="302"/>
      <c r="Q311" s="302"/>
      <c r="R311" s="303"/>
      <c r="U311" s="4"/>
      <c r="V311" s="4"/>
    </row>
    <row r="312" spans="1:22">
      <c r="A312" s="56"/>
      <c r="B312" s="11"/>
      <c r="C312" s="11" t="s">
        <v>252</v>
      </c>
      <c r="D312" s="11"/>
      <c r="E312" s="11" t="s">
        <v>120</v>
      </c>
      <c r="F312" s="11">
        <v>17</v>
      </c>
      <c r="G312" s="11"/>
      <c r="H312" s="11"/>
      <c r="I312" s="11"/>
      <c r="K312" s="11"/>
      <c r="L312" s="11"/>
      <c r="M312" s="11"/>
      <c r="O312" s="301"/>
      <c r="P312" s="302"/>
      <c r="Q312" s="302"/>
      <c r="R312" s="303"/>
      <c r="U312" s="4"/>
      <c r="V312" s="4"/>
    </row>
    <row r="313" spans="1:22">
      <c r="A313" s="56"/>
      <c r="B313" s="11"/>
      <c r="C313" s="11" t="s">
        <v>253</v>
      </c>
      <c r="D313" s="11"/>
      <c r="E313" s="11" t="s">
        <v>121</v>
      </c>
      <c r="F313" s="11">
        <v>63</v>
      </c>
      <c r="G313" s="11">
        <v>1</v>
      </c>
      <c r="H313" s="11">
        <v>0</v>
      </c>
      <c r="I313" s="11"/>
      <c r="K313" s="11"/>
      <c r="L313" s="11"/>
      <c r="M313" s="11"/>
      <c r="O313" s="301"/>
      <c r="P313" s="302"/>
      <c r="Q313" s="302"/>
      <c r="R313" s="303"/>
      <c r="U313" s="4"/>
      <c r="V313" s="4"/>
    </row>
    <row r="314" spans="1:22">
      <c r="A314" s="56"/>
      <c r="B314" s="11"/>
      <c r="C314" s="11" t="s">
        <v>254</v>
      </c>
      <c r="D314" s="11"/>
      <c r="E314" s="11" t="s">
        <v>128</v>
      </c>
      <c r="F314" s="11">
        <v>28</v>
      </c>
      <c r="G314" s="11"/>
      <c r="H314" s="11">
        <v>0</v>
      </c>
      <c r="I314" s="11"/>
      <c r="K314" s="11"/>
      <c r="L314" s="11"/>
      <c r="M314" s="11"/>
      <c r="O314" s="301"/>
      <c r="P314" s="302"/>
      <c r="Q314" s="302"/>
      <c r="R314" s="303"/>
      <c r="U314" s="4"/>
      <c r="V314" s="4"/>
    </row>
    <row r="315" spans="1:22">
      <c r="A315" s="56"/>
      <c r="B315" s="11"/>
      <c r="C315" s="11" t="s">
        <v>255</v>
      </c>
      <c r="D315" s="11"/>
      <c r="E315" s="11" t="s">
        <v>122</v>
      </c>
      <c r="F315" s="11">
        <v>20</v>
      </c>
      <c r="G315" s="11"/>
      <c r="H315" s="11"/>
      <c r="I315" s="11"/>
      <c r="K315" s="11"/>
      <c r="L315" s="11"/>
      <c r="M315" s="11"/>
      <c r="O315" s="301"/>
      <c r="P315" s="302"/>
      <c r="Q315" s="302"/>
      <c r="R315" s="303"/>
      <c r="U315" s="4"/>
      <c r="V315" s="4"/>
    </row>
    <row r="316" spans="1:22">
      <c r="A316" s="56"/>
      <c r="B316" s="11"/>
      <c r="C316" s="11" t="s">
        <v>256</v>
      </c>
      <c r="D316" s="11"/>
      <c r="E316" s="11" t="s">
        <v>123</v>
      </c>
      <c r="F316" s="11">
        <v>43</v>
      </c>
      <c r="G316" s="11">
        <v>1</v>
      </c>
      <c r="H316" s="11">
        <v>1</v>
      </c>
      <c r="I316" s="11">
        <v>1</v>
      </c>
      <c r="K316" s="11"/>
      <c r="L316" s="11"/>
      <c r="M316" s="11"/>
      <c r="O316" s="301"/>
      <c r="P316" s="302"/>
      <c r="Q316" s="302"/>
      <c r="R316" s="303"/>
      <c r="U316" s="4"/>
      <c r="V316" s="4"/>
    </row>
    <row r="317" spans="1:22">
      <c r="A317" s="56"/>
      <c r="B317" s="11"/>
      <c r="C317" s="11" t="s">
        <v>257</v>
      </c>
      <c r="D317" s="11"/>
      <c r="E317" s="11" t="s">
        <v>124</v>
      </c>
      <c r="F317" s="11">
        <v>17</v>
      </c>
      <c r="G317" s="11"/>
      <c r="H317" s="11"/>
      <c r="I317" s="11"/>
      <c r="K317" s="11"/>
      <c r="L317" s="11"/>
      <c r="M317" s="11"/>
      <c r="O317" s="301"/>
      <c r="P317" s="302"/>
      <c r="Q317" s="302"/>
      <c r="R317" s="303"/>
      <c r="U317" s="4"/>
      <c r="V317" s="4"/>
    </row>
    <row r="318" spans="1:22">
      <c r="A318" s="56"/>
      <c r="B318" s="11"/>
      <c r="C318" s="11" t="s">
        <v>258</v>
      </c>
      <c r="D318" s="11"/>
      <c r="E318" s="11" t="s">
        <v>125</v>
      </c>
      <c r="F318" s="11">
        <v>203</v>
      </c>
      <c r="G318" s="11"/>
      <c r="H318" s="11">
        <v>0</v>
      </c>
      <c r="I318" s="11"/>
      <c r="K318" s="11"/>
      <c r="L318" s="11"/>
      <c r="M318" s="11"/>
      <c r="O318" s="301"/>
      <c r="P318" s="302"/>
      <c r="Q318" s="302"/>
      <c r="R318" s="303"/>
      <c r="U318" s="4"/>
      <c r="V318" s="4"/>
    </row>
    <row r="319" spans="1:22">
      <c r="A319" s="56"/>
      <c r="B319" s="11"/>
      <c r="C319" s="11" t="s">
        <v>259</v>
      </c>
      <c r="D319" s="11"/>
      <c r="E319" s="11" t="s">
        <v>126</v>
      </c>
      <c r="F319" s="11">
        <v>545</v>
      </c>
      <c r="G319" s="11">
        <v>9</v>
      </c>
      <c r="H319" s="11">
        <v>6</v>
      </c>
      <c r="I319" s="11">
        <v>0.66666666666666696</v>
      </c>
      <c r="K319" s="11"/>
      <c r="L319" s="11"/>
      <c r="M319" s="11"/>
      <c r="O319" s="301"/>
      <c r="P319" s="302"/>
      <c r="Q319" s="302"/>
      <c r="R319" s="303"/>
      <c r="U319" s="4"/>
      <c r="V319" s="4"/>
    </row>
    <row r="320" spans="1:22">
      <c r="A320" s="56"/>
      <c r="B320" s="11"/>
      <c r="C320" s="11" t="s">
        <v>260</v>
      </c>
      <c r="D320" s="11"/>
      <c r="E320" s="11" t="s">
        <v>113</v>
      </c>
      <c r="F320" s="11">
        <v>12</v>
      </c>
      <c r="G320" s="11"/>
      <c r="H320" s="11">
        <v>0</v>
      </c>
      <c r="I320" s="11"/>
      <c r="K320" s="11"/>
      <c r="L320" s="11"/>
      <c r="M320" s="11"/>
      <c r="O320" s="301"/>
      <c r="P320" s="302"/>
      <c r="Q320" s="302"/>
      <c r="R320" s="303"/>
      <c r="U320" s="4"/>
      <c r="V320" s="4"/>
    </row>
    <row r="321" spans="1:22">
      <c r="A321" s="56"/>
      <c r="B321" s="11"/>
      <c r="C321" s="11" t="s">
        <v>261</v>
      </c>
      <c r="D321" s="11"/>
      <c r="E321" s="11" t="s">
        <v>114</v>
      </c>
      <c r="F321" s="11">
        <v>35</v>
      </c>
      <c r="G321" s="11"/>
      <c r="H321" s="11">
        <v>0</v>
      </c>
      <c r="I321" s="11"/>
      <c r="K321" s="11"/>
      <c r="L321" s="11"/>
      <c r="M321" s="11"/>
      <c r="O321" s="301"/>
      <c r="P321" s="302"/>
      <c r="Q321" s="302"/>
      <c r="R321" s="303"/>
      <c r="U321" s="4"/>
      <c r="V321" s="4"/>
    </row>
    <row r="322" spans="1:22">
      <c r="A322" s="56"/>
      <c r="B322" s="11"/>
      <c r="C322" s="11" t="s">
        <v>262</v>
      </c>
      <c r="D322" s="11"/>
      <c r="E322" s="11" t="s">
        <v>118</v>
      </c>
      <c r="F322" s="11">
        <v>74</v>
      </c>
      <c r="G322" s="11"/>
      <c r="H322" s="11">
        <v>0</v>
      </c>
      <c r="I322" s="11"/>
      <c r="K322" s="11"/>
      <c r="L322" s="11"/>
      <c r="M322" s="11"/>
      <c r="O322" s="301"/>
      <c r="P322" s="302"/>
      <c r="Q322" s="302"/>
      <c r="R322" s="303"/>
      <c r="U322" s="4"/>
      <c r="V322" s="4"/>
    </row>
    <row r="323" spans="1:22">
      <c r="A323" s="56"/>
      <c r="B323" s="11"/>
      <c r="C323" s="11" t="s">
        <v>263</v>
      </c>
      <c r="D323" s="11"/>
      <c r="E323" s="11" t="s">
        <v>127</v>
      </c>
      <c r="F323" s="11">
        <v>23</v>
      </c>
      <c r="G323" s="11"/>
      <c r="H323" s="11"/>
      <c r="I323" s="11"/>
      <c r="K323" s="11"/>
      <c r="L323" s="11"/>
      <c r="M323" s="11"/>
      <c r="O323" s="301"/>
      <c r="P323" s="302"/>
      <c r="Q323" s="302"/>
      <c r="R323" s="303"/>
      <c r="U323" s="4"/>
      <c r="V323" s="4"/>
    </row>
    <row r="324" spans="1:22">
      <c r="A324" s="56"/>
      <c r="B324" s="11"/>
      <c r="C324" s="11" t="s">
        <v>264</v>
      </c>
      <c r="D324" s="11"/>
      <c r="E324" s="11" t="s">
        <v>107</v>
      </c>
      <c r="F324" s="11">
        <v>9</v>
      </c>
      <c r="G324" s="11"/>
      <c r="H324" s="11">
        <v>0</v>
      </c>
      <c r="I324" s="11"/>
      <c r="K324" s="11"/>
      <c r="L324" s="11"/>
      <c r="M324" s="11"/>
      <c r="O324" s="301"/>
      <c r="P324" s="302"/>
      <c r="Q324" s="302"/>
      <c r="R324" s="303"/>
      <c r="U324" s="4"/>
      <c r="V324" s="4"/>
    </row>
    <row r="325" spans="1:22">
      <c r="A325" s="56"/>
      <c r="B325" s="11"/>
      <c r="C325" s="11" t="s">
        <v>265</v>
      </c>
      <c r="D325" s="11"/>
      <c r="E325" s="11" t="s">
        <v>102</v>
      </c>
      <c r="F325" s="11">
        <v>1</v>
      </c>
      <c r="G325" s="11"/>
      <c r="H325" s="11"/>
      <c r="I325" s="11"/>
      <c r="K325" s="11"/>
      <c r="L325" s="11"/>
      <c r="M325" s="11"/>
      <c r="O325" s="301"/>
      <c r="P325" s="302"/>
      <c r="Q325" s="302"/>
      <c r="R325" s="303"/>
      <c r="U325" s="4"/>
      <c r="V325" s="4"/>
    </row>
    <row r="326" spans="1:22">
      <c r="A326" s="56"/>
      <c r="B326" s="11"/>
      <c r="C326" s="11" t="s">
        <v>266</v>
      </c>
      <c r="D326" s="11"/>
      <c r="E326" s="11" t="s">
        <v>128</v>
      </c>
      <c r="F326" s="11">
        <v>1</v>
      </c>
      <c r="G326" s="11"/>
      <c r="H326" s="11"/>
      <c r="I326" s="11"/>
      <c r="K326" s="11"/>
      <c r="L326" s="11"/>
      <c r="M326" s="11"/>
      <c r="O326" s="301"/>
      <c r="P326" s="302"/>
      <c r="Q326" s="302"/>
      <c r="R326" s="303"/>
      <c r="U326" s="4"/>
      <c r="V326" s="4"/>
    </row>
    <row r="327" spans="1:22">
      <c r="A327" s="56"/>
      <c r="B327" s="11"/>
      <c r="C327" s="11" t="s">
        <v>267</v>
      </c>
      <c r="D327" s="11"/>
      <c r="E327" s="11" t="s">
        <v>129</v>
      </c>
      <c r="F327" s="11">
        <v>13</v>
      </c>
      <c r="G327" s="11"/>
      <c r="H327" s="11">
        <v>0</v>
      </c>
      <c r="I327" s="11"/>
      <c r="K327" s="11"/>
      <c r="L327" s="11"/>
      <c r="M327" s="11"/>
      <c r="O327" s="301"/>
      <c r="P327" s="302"/>
      <c r="Q327" s="302"/>
      <c r="R327" s="303"/>
      <c r="U327" s="4"/>
      <c r="V327" s="4"/>
    </row>
    <row r="328" spans="1:22">
      <c r="A328" s="56"/>
      <c r="B328" s="11"/>
      <c r="C328" s="11" t="s">
        <v>268</v>
      </c>
      <c r="D328" s="11"/>
      <c r="E328" s="11" t="s">
        <v>269</v>
      </c>
      <c r="F328" s="11">
        <v>14</v>
      </c>
      <c r="G328" s="11"/>
      <c r="H328" s="11"/>
      <c r="I328" s="11"/>
      <c r="K328" s="11"/>
      <c r="L328" s="11"/>
      <c r="M328" s="11"/>
      <c r="O328" s="301"/>
      <c r="P328" s="302"/>
      <c r="Q328" s="302"/>
      <c r="R328" s="303"/>
      <c r="U328" s="4"/>
      <c r="V328" s="4"/>
    </row>
    <row r="329" spans="1:22">
      <c r="A329" s="56"/>
      <c r="B329" s="11"/>
      <c r="C329" s="11" t="s">
        <v>270</v>
      </c>
      <c r="D329" s="11"/>
      <c r="E329" s="11" t="s">
        <v>130</v>
      </c>
      <c r="F329" s="11">
        <v>32</v>
      </c>
      <c r="G329" s="11"/>
      <c r="H329" s="11"/>
      <c r="I329" s="11"/>
      <c r="K329" s="11"/>
      <c r="L329" s="11"/>
      <c r="M329" s="11"/>
      <c r="O329" s="301"/>
      <c r="P329" s="302"/>
      <c r="Q329" s="302"/>
      <c r="R329" s="303"/>
      <c r="U329" s="4"/>
      <c r="V329" s="4"/>
    </row>
    <row r="330" spans="1:22">
      <c r="A330" s="56"/>
      <c r="B330" s="11"/>
      <c r="C330" s="11" t="s">
        <v>271</v>
      </c>
      <c r="D330" s="11"/>
      <c r="E330" s="11" t="s">
        <v>131</v>
      </c>
      <c r="F330" s="11">
        <v>8</v>
      </c>
      <c r="G330" s="11"/>
      <c r="H330" s="11">
        <v>0</v>
      </c>
      <c r="I330" s="11"/>
      <c r="K330" s="11"/>
      <c r="L330" s="11"/>
      <c r="M330" s="11"/>
      <c r="O330" s="301"/>
      <c r="P330" s="302"/>
      <c r="Q330" s="302"/>
      <c r="R330" s="303"/>
      <c r="U330" s="4"/>
      <c r="V330" s="4"/>
    </row>
    <row r="331" spans="1:22">
      <c r="A331" s="56"/>
      <c r="B331" s="11"/>
      <c r="C331" s="11" t="s">
        <v>272</v>
      </c>
      <c r="D331" s="11"/>
      <c r="E331" s="11" t="s">
        <v>132</v>
      </c>
      <c r="F331" s="11">
        <v>14</v>
      </c>
      <c r="G331" s="11"/>
      <c r="H331" s="11">
        <v>0</v>
      </c>
      <c r="I331" s="11"/>
      <c r="K331" s="11"/>
      <c r="L331" s="11"/>
      <c r="M331" s="11"/>
      <c r="O331" s="301"/>
      <c r="P331" s="302"/>
      <c r="Q331" s="302"/>
      <c r="R331" s="303"/>
      <c r="U331" s="4"/>
      <c r="V331" s="4"/>
    </row>
    <row r="332" spans="1:22">
      <c r="A332" s="56"/>
      <c r="B332" s="11"/>
      <c r="C332" s="11" t="s">
        <v>273</v>
      </c>
      <c r="D332" s="11"/>
      <c r="E332" s="11" t="s">
        <v>208</v>
      </c>
      <c r="F332" s="11">
        <v>1</v>
      </c>
      <c r="G332" s="11"/>
      <c r="H332" s="11">
        <v>0</v>
      </c>
      <c r="I332" s="11"/>
      <c r="K332" s="11"/>
      <c r="L332" s="11"/>
      <c r="M332" s="11"/>
      <c r="O332" s="301"/>
      <c r="P332" s="302"/>
      <c r="Q332" s="302"/>
      <c r="R332" s="303"/>
      <c r="U332" s="4"/>
      <c r="V332" s="4"/>
    </row>
    <row r="333" spans="1:22">
      <c r="A333" s="56"/>
      <c r="B333" s="11"/>
      <c r="C333" s="11" t="s">
        <v>274</v>
      </c>
      <c r="D333" s="11"/>
      <c r="E333" s="11" t="s">
        <v>133</v>
      </c>
      <c r="F333" s="11">
        <v>19</v>
      </c>
      <c r="G333" s="11"/>
      <c r="H333" s="11">
        <v>0</v>
      </c>
      <c r="I333" s="11"/>
      <c r="K333" s="11"/>
      <c r="L333" s="11"/>
      <c r="M333" s="11"/>
      <c r="O333" s="301"/>
      <c r="P333" s="302"/>
      <c r="Q333" s="302"/>
      <c r="R333" s="303"/>
      <c r="U333" s="4"/>
      <c r="V333" s="4"/>
    </row>
    <row r="334" spans="1:22">
      <c r="A334" s="56"/>
      <c r="B334" s="11"/>
      <c r="C334" s="11" t="s">
        <v>275</v>
      </c>
      <c r="D334" s="11"/>
      <c r="E334" s="11" t="s">
        <v>134</v>
      </c>
      <c r="F334" s="11">
        <v>16</v>
      </c>
      <c r="G334" s="11">
        <v>1</v>
      </c>
      <c r="H334" s="11">
        <v>1</v>
      </c>
      <c r="I334" s="11">
        <v>0</v>
      </c>
      <c r="K334" s="11"/>
      <c r="L334" s="11"/>
      <c r="M334" s="11"/>
      <c r="O334" s="301"/>
      <c r="P334" s="302"/>
      <c r="Q334" s="302"/>
      <c r="R334" s="303"/>
      <c r="U334" s="4"/>
      <c r="V334" s="4"/>
    </row>
    <row r="335" spans="1:22">
      <c r="A335" s="56"/>
      <c r="B335" s="11"/>
      <c r="C335" s="11" t="s">
        <v>276</v>
      </c>
      <c r="D335" s="11"/>
      <c r="E335" s="11" t="s">
        <v>135</v>
      </c>
      <c r="F335" s="11">
        <v>17</v>
      </c>
      <c r="G335" s="11"/>
      <c r="H335" s="11"/>
      <c r="I335" s="11"/>
      <c r="K335" s="11"/>
      <c r="L335" s="11"/>
      <c r="M335" s="11"/>
      <c r="O335" s="301"/>
      <c r="P335" s="302"/>
      <c r="Q335" s="302"/>
      <c r="R335" s="303"/>
      <c r="U335" s="4"/>
      <c r="V335" s="4"/>
    </row>
    <row r="336" spans="1:22">
      <c r="A336" s="56"/>
      <c r="B336" s="11"/>
      <c r="C336" s="11" t="s">
        <v>277</v>
      </c>
      <c r="D336" s="11"/>
      <c r="E336" s="11" t="s">
        <v>136</v>
      </c>
      <c r="F336" s="11">
        <v>22</v>
      </c>
      <c r="G336" s="11"/>
      <c r="H336" s="11">
        <v>0</v>
      </c>
      <c r="I336" s="11"/>
      <c r="K336" s="11"/>
      <c r="L336" s="11"/>
      <c r="M336" s="11"/>
      <c r="O336" s="301"/>
      <c r="P336" s="302"/>
      <c r="Q336" s="302"/>
      <c r="R336" s="303"/>
      <c r="U336" s="4"/>
      <c r="V336" s="4"/>
    </row>
    <row r="337" spans="1:22">
      <c r="A337" s="56"/>
      <c r="B337" s="11"/>
      <c r="C337" s="11" t="s">
        <v>278</v>
      </c>
      <c r="D337" s="11"/>
      <c r="E337" s="11" t="s">
        <v>133</v>
      </c>
      <c r="F337" s="11">
        <v>178</v>
      </c>
      <c r="G337" s="11">
        <v>1</v>
      </c>
      <c r="H337" s="11">
        <v>1</v>
      </c>
      <c r="I337" s="11">
        <v>7</v>
      </c>
      <c r="K337" s="11"/>
      <c r="L337" s="11"/>
      <c r="M337" s="11"/>
      <c r="O337" s="301"/>
      <c r="P337" s="302"/>
      <c r="Q337" s="302"/>
      <c r="R337" s="303"/>
      <c r="U337" s="4"/>
      <c r="V337" s="4"/>
    </row>
    <row r="338" spans="1:22">
      <c r="A338" s="56"/>
      <c r="B338" s="11"/>
      <c r="C338" s="11" t="s">
        <v>279</v>
      </c>
      <c r="D338" s="11"/>
      <c r="E338" s="11" t="s">
        <v>99</v>
      </c>
      <c r="F338" s="11">
        <v>330</v>
      </c>
      <c r="G338" s="11">
        <v>1</v>
      </c>
      <c r="H338" s="11">
        <v>1</v>
      </c>
      <c r="I338" s="11">
        <v>2</v>
      </c>
      <c r="K338" s="11"/>
      <c r="L338" s="11"/>
      <c r="M338" s="11"/>
      <c r="O338" s="301"/>
      <c r="P338" s="302"/>
      <c r="Q338" s="302"/>
      <c r="R338" s="303"/>
      <c r="U338" s="4"/>
      <c r="V338" s="4"/>
    </row>
    <row r="339" spans="1:22">
      <c r="A339" s="56"/>
      <c r="B339" s="11"/>
      <c r="C339" s="11" t="s">
        <v>280</v>
      </c>
      <c r="D339" s="11"/>
      <c r="E339" s="11" t="s">
        <v>99</v>
      </c>
      <c r="F339" s="11">
        <v>4</v>
      </c>
      <c r="G339" s="11"/>
      <c r="H339" s="11"/>
      <c r="I339" s="11"/>
      <c r="K339" s="11"/>
      <c r="L339" s="11"/>
      <c r="M339" s="11"/>
      <c r="O339" s="301"/>
      <c r="P339" s="302"/>
      <c r="Q339" s="302"/>
      <c r="R339" s="303"/>
      <c r="U339" s="4"/>
      <c r="V339" s="4"/>
    </row>
    <row r="340" spans="1:22">
      <c r="A340" s="56"/>
      <c r="B340" s="11"/>
      <c r="C340" s="11" t="s">
        <v>281</v>
      </c>
      <c r="D340" s="11"/>
      <c r="E340" s="11" t="s">
        <v>99</v>
      </c>
      <c r="F340" s="11">
        <v>10</v>
      </c>
      <c r="G340" s="11"/>
      <c r="H340" s="11">
        <v>0</v>
      </c>
      <c r="I340" s="11"/>
      <c r="K340" s="11"/>
      <c r="L340" s="11"/>
      <c r="M340" s="11"/>
      <c r="O340" s="301"/>
      <c r="P340" s="302"/>
      <c r="Q340" s="302"/>
      <c r="R340" s="303"/>
      <c r="U340" s="4"/>
      <c r="V340" s="4"/>
    </row>
    <row r="341" spans="1:22">
      <c r="A341" s="56"/>
      <c r="B341" s="11"/>
      <c r="C341" s="11" t="s">
        <v>282</v>
      </c>
      <c r="D341" s="11"/>
      <c r="E341" s="11" t="s">
        <v>107</v>
      </c>
      <c r="F341" s="11">
        <v>4</v>
      </c>
      <c r="G341" s="11"/>
      <c r="H341" s="11">
        <v>0</v>
      </c>
      <c r="I341" s="11"/>
      <c r="K341" s="11"/>
      <c r="L341" s="11"/>
      <c r="M341" s="11"/>
      <c r="O341" s="301"/>
      <c r="P341" s="302"/>
      <c r="Q341" s="302"/>
      <c r="R341" s="303"/>
      <c r="U341" s="4"/>
      <c r="V341" s="4"/>
    </row>
    <row r="342" spans="1:22">
      <c r="A342" s="56"/>
      <c r="B342" s="11"/>
      <c r="C342" s="11" t="s">
        <v>283</v>
      </c>
      <c r="D342" s="11"/>
      <c r="E342" s="11" t="s">
        <v>91</v>
      </c>
      <c r="F342" s="11">
        <v>8</v>
      </c>
      <c r="G342" s="11"/>
      <c r="H342" s="11">
        <v>0</v>
      </c>
      <c r="I342" s="11"/>
      <c r="K342" s="11"/>
      <c r="L342" s="11"/>
      <c r="M342" s="11"/>
      <c r="O342" s="301"/>
      <c r="P342" s="302"/>
      <c r="Q342" s="302"/>
      <c r="R342" s="303"/>
      <c r="U342" s="4"/>
      <c r="V342" s="4"/>
    </row>
    <row r="343" spans="1:22">
      <c r="A343" s="56"/>
      <c r="B343" s="11"/>
      <c r="C343" s="11" t="s">
        <v>284</v>
      </c>
      <c r="D343" s="11"/>
      <c r="E343" s="11" t="s">
        <v>128</v>
      </c>
      <c r="F343" s="11">
        <v>150</v>
      </c>
      <c r="G343" s="11">
        <v>1</v>
      </c>
      <c r="H343" s="11">
        <v>1</v>
      </c>
      <c r="I343" s="11">
        <v>0</v>
      </c>
      <c r="K343" s="11"/>
      <c r="L343" s="11"/>
      <c r="M343" s="11"/>
      <c r="O343" s="301"/>
      <c r="P343" s="302"/>
      <c r="Q343" s="302"/>
      <c r="R343" s="303"/>
      <c r="U343" s="4"/>
      <c r="V343" s="4"/>
    </row>
    <row r="344" spans="1:22">
      <c r="A344" s="56"/>
      <c r="B344" s="11"/>
      <c r="C344" s="11" t="s">
        <v>285</v>
      </c>
      <c r="D344" s="11"/>
      <c r="E344" s="11" t="s">
        <v>137</v>
      </c>
      <c r="F344" s="11">
        <v>49</v>
      </c>
      <c r="G344" s="11"/>
      <c r="H344" s="11">
        <v>0</v>
      </c>
      <c r="I344" s="11"/>
      <c r="K344" s="11"/>
      <c r="L344" s="11"/>
      <c r="M344" s="11"/>
      <c r="O344" s="301"/>
      <c r="P344" s="302"/>
      <c r="Q344" s="302"/>
      <c r="R344" s="303"/>
      <c r="U344" s="4"/>
      <c r="V344" s="4"/>
    </row>
    <row r="345" spans="1:22">
      <c r="A345" s="56"/>
      <c r="B345" s="11"/>
      <c r="C345" s="11" t="s">
        <v>286</v>
      </c>
      <c r="D345" s="11"/>
      <c r="E345" s="11" t="s">
        <v>99</v>
      </c>
      <c r="F345" s="11">
        <v>2</v>
      </c>
      <c r="G345" s="11"/>
      <c r="H345" s="11"/>
      <c r="I345" s="11"/>
      <c r="K345" s="11"/>
      <c r="L345" s="11"/>
      <c r="M345" s="11"/>
      <c r="O345" s="301"/>
      <c r="P345" s="302"/>
      <c r="Q345" s="302"/>
      <c r="R345" s="303"/>
      <c r="U345" s="4"/>
      <c r="V345" s="4"/>
    </row>
    <row r="346" spans="1:22">
      <c r="A346" s="56"/>
      <c r="B346" s="11"/>
      <c r="C346" s="11" t="s">
        <v>286</v>
      </c>
      <c r="D346" s="11"/>
      <c r="E346" s="11" t="s">
        <v>106</v>
      </c>
      <c r="F346" s="11">
        <v>15</v>
      </c>
      <c r="G346" s="11"/>
      <c r="H346" s="11">
        <v>0</v>
      </c>
      <c r="I346" s="11"/>
      <c r="K346" s="11"/>
      <c r="L346" s="11"/>
      <c r="M346" s="11"/>
      <c r="O346" s="301"/>
      <c r="P346" s="302"/>
      <c r="Q346" s="302"/>
      <c r="R346" s="303"/>
      <c r="U346" s="4"/>
      <c r="V346" s="4"/>
    </row>
    <row r="347" spans="1:22">
      <c r="A347" s="56"/>
      <c r="B347" s="11"/>
      <c r="C347" s="11" t="s">
        <v>287</v>
      </c>
      <c r="D347" s="11"/>
      <c r="E347" s="11" t="s">
        <v>138</v>
      </c>
      <c r="F347" s="11">
        <v>404</v>
      </c>
      <c r="G347" s="11">
        <v>2</v>
      </c>
      <c r="H347" s="11">
        <v>1</v>
      </c>
      <c r="I347" s="11">
        <v>8</v>
      </c>
      <c r="K347" s="11"/>
      <c r="L347" s="11"/>
      <c r="M347" s="11"/>
      <c r="O347" s="301"/>
      <c r="P347" s="302"/>
      <c r="Q347" s="302"/>
      <c r="R347" s="303"/>
      <c r="U347" s="4"/>
      <c r="V347" s="4"/>
    </row>
    <row r="348" spans="1:22">
      <c r="A348" s="56"/>
      <c r="B348" s="11"/>
      <c r="C348" s="11" t="s">
        <v>288</v>
      </c>
      <c r="D348" s="11"/>
      <c r="E348" s="11" t="s">
        <v>114</v>
      </c>
      <c r="F348" s="11">
        <v>57</v>
      </c>
      <c r="G348" s="11"/>
      <c r="H348" s="11">
        <v>0</v>
      </c>
      <c r="I348" s="11"/>
      <c r="K348" s="11"/>
      <c r="L348" s="11"/>
      <c r="M348" s="11"/>
      <c r="O348" s="301"/>
      <c r="P348" s="302"/>
      <c r="Q348" s="302"/>
      <c r="R348" s="303"/>
      <c r="U348" s="4"/>
      <c r="V348" s="4"/>
    </row>
    <row r="349" spans="1:22">
      <c r="A349" s="56"/>
      <c r="B349" s="11"/>
      <c r="C349" s="11" t="s">
        <v>289</v>
      </c>
      <c r="D349" s="11"/>
      <c r="E349" s="11" t="s">
        <v>139</v>
      </c>
      <c r="F349" s="11">
        <v>20</v>
      </c>
      <c r="G349" s="11"/>
      <c r="H349" s="11">
        <v>0</v>
      </c>
      <c r="I349" s="11"/>
      <c r="K349" s="11"/>
      <c r="L349" s="11"/>
      <c r="M349" s="11"/>
      <c r="O349" s="301"/>
      <c r="P349" s="302"/>
      <c r="Q349" s="302"/>
      <c r="R349" s="303"/>
      <c r="U349" s="4"/>
      <c r="V349" s="4"/>
    </row>
    <row r="350" spans="1:22">
      <c r="A350" s="56"/>
      <c r="B350" s="11"/>
      <c r="C350" s="11" t="s">
        <v>290</v>
      </c>
      <c r="D350" s="11"/>
      <c r="E350" s="11" t="s">
        <v>291</v>
      </c>
      <c r="F350" s="11">
        <v>10</v>
      </c>
      <c r="G350" s="11"/>
      <c r="H350" s="11">
        <v>0</v>
      </c>
      <c r="I350" s="11"/>
      <c r="K350" s="11"/>
      <c r="L350" s="11"/>
      <c r="M350" s="11"/>
      <c r="O350" s="301"/>
      <c r="P350" s="302"/>
      <c r="Q350" s="302"/>
      <c r="R350" s="303"/>
      <c r="U350" s="4"/>
      <c r="V350" s="4"/>
    </row>
    <row r="351" spans="1:22">
      <c r="A351" s="56"/>
      <c r="B351" s="11"/>
      <c r="C351" s="11" t="s">
        <v>292</v>
      </c>
      <c r="D351" s="11"/>
      <c r="E351" s="11" t="s">
        <v>110</v>
      </c>
      <c r="F351" s="11">
        <v>7</v>
      </c>
      <c r="G351" s="11">
        <v>1</v>
      </c>
      <c r="H351" s="11">
        <v>0</v>
      </c>
      <c r="I351" s="11"/>
      <c r="K351" s="11"/>
      <c r="L351" s="11"/>
      <c r="M351" s="11"/>
      <c r="O351" s="301"/>
      <c r="P351" s="302"/>
      <c r="Q351" s="302"/>
      <c r="R351" s="303"/>
      <c r="U351" s="4"/>
      <c r="V351" s="4"/>
    </row>
    <row r="352" spans="1:22">
      <c r="A352" s="56"/>
      <c r="B352" s="11"/>
      <c r="C352" s="11" t="s">
        <v>292</v>
      </c>
      <c r="D352" s="11"/>
      <c r="E352" s="11" t="s">
        <v>140</v>
      </c>
      <c r="F352" s="11">
        <v>1</v>
      </c>
      <c r="G352" s="11"/>
      <c r="H352" s="11"/>
      <c r="I352" s="11"/>
      <c r="K352" s="11"/>
      <c r="L352" s="11"/>
      <c r="M352" s="11"/>
      <c r="O352" s="301"/>
      <c r="P352" s="302"/>
      <c r="Q352" s="302"/>
      <c r="R352" s="303"/>
      <c r="U352" s="4"/>
      <c r="V352" s="4"/>
    </row>
    <row r="353" spans="1:22">
      <c r="A353" s="56"/>
      <c r="B353" s="11"/>
      <c r="C353" s="11" t="s">
        <v>293</v>
      </c>
      <c r="D353" s="11"/>
      <c r="E353" s="11" t="s">
        <v>140</v>
      </c>
      <c r="F353" s="11">
        <v>19</v>
      </c>
      <c r="G353" s="11"/>
      <c r="H353" s="11"/>
      <c r="I353" s="11"/>
      <c r="K353" s="11"/>
      <c r="L353" s="11"/>
      <c r="M353" s="11"/>
      <c r="O353" s="301"/>
      <c r="P353" s="302"/>
      <c r="Q353" s="302"/>
      <c r="R353" s="303"/>
      <c r="U353" s="4"/>
      <c r="V353" s="4"/>
    </row>
    <row r="354" spans="1:22">
      <c r="A354" s="56"/>
      <c r="B354" s="11"/>
      <c r="C354" s="11" t="s">
        <v>294</v>
      </c>
      <c r="D354" s="11"/>
      <c r="E354" s="11" t="s">
        <v>295</v>
      </c>
      <c r="F354" s="11">
        <v>1</v>
      </c>
      <c r="G354" s="11"/>
      <c r="H354" s="11"/>
      <c r="I354" s="11"/>
      <c r="K354" s="11"/>
      <c r="L354" s="11"/>
      <c r="M354" s="11"/>
      <c r="O354" s="301"/>
      <c r="P354" s="302"/>
      <c r="Q354" s="302"/>
      <c r="R354" s="303"/>
      <c r="U354" s="4"/>
      <c r="V354" s="4"/>
    </row>
    <row r="355" spans="1:22">
      <c r="A355" s="56"/>
      <c r="B355" s="11"/>
      <c r="C355" s="11" t="s">
        <v>296</v>
      </c>
      <c r="D355" s="11"/>
      <c r="E355" s="11" t="s">
        <v>97</v>
      </c>
      <c r="F355" s="11">
        <v>4</v>
      </c>
      <c r="G355" s="11"/>
      <c r="H355" s="11"/>
      <c r="I355" s="11"/>
      <c r="K355" s="11"/>
      <c r="L355" s="11"/>
      <c r="M355" s="11"/>
      <c r="O355" s="301"/>
      <c r="P355" s="302"/>
      <c r="Q355" s="302"/>
      <c r="R355" s="303"/>
      <c r="U355" s="4"/>
      <c r="V355" s="4"/>
    </row>
    <row r="356" spans="1:22">
      <c r="A356" s="56"/>
      <c r="B356" s="11"/>
      <c r="C356" s="11" t="s">
        <v>297</v>
      </c>
      <c r="D356" s="11"/>
      <c r="E356" s="11" t="s">
        <v>114</v>
      </c>
      <c r="F356" s="11">
        <v>29</v>
      </c>
      <c r="G356" s="11"/>
      <c r="H356" s="11">
        <v>0</v>
      </c>
      <c r="I356" s="11"/>
      <c r="K356" s="11"/>
      <c r="L356" s="11"/>
      <c r="M356" s="11"/>
      <c r="O356" s="301"/>
      <c r="P356" s="302"/>
      <c r="Q356" s="302"/>
      <c r="R356" s="303"/>
      <c r="U356" s="4"/>
      <c r="V356" s="4"/>
    </row>
    <row r="357" spans="1:22">
      <c r="A357" s="56"/>
      <c r="B357" s="11"/>
      <c r="C357" s="11" t="s">
        <v>298</v>
      </c>
      <c r="D357" s="11"/>
      <c r="E357" s="11" t="s">
        <v>89</v>
      </c>
      <c r="F357" s="11">
        <v>1</v>
      </c>
      <c r="G357" s="11"/>
      <c r="H357" s="11">
        <v>0</v>
      </c>
      <c r="I357" s="11"/>
      <c r="K357" s="11"/>
      <c r="L357" s="11"/>
      <c r="M357" s="11"/>
      <c r="O357" s="301"/>
      <c r="P357" s="302"/>
      <c r="Q357" s="302"/>
      <c r="R357" s="303"/>
      <c r="U357" s="4"/>
      <c r="V357" s="4"/>
    </row>
    <row r="358" spans="1:22">
      <c r="A358" s="56"/>
      <c r="B358" s="11"/>
      <c r="C358" s="11" t="s">
        <v>299</v>
      </c>
      <c r="D358" s="11"/>
      <c r="E358" s="11" t="s">
        <v>91</v>
      </c>
      <c r="F358" s="11">
        <v>13</v>
      </c>
      <c r="G358" s="11"/>
      <c r="H358" s="11"/>
      <c r="I358" s="11"/>
      <c r="K358" s="11"/>
      <c r="L358" s="11"/>
      <c r="M358" s="11"/>
      <c r="O358" s="301"/>
      <c r="P358" s="302"/>
      <c r="Q358" s="302"/>
      <c r="R358" s="303"/>
      <c r="U358" s="4"/>
      <c r="V358" s="4"/>
    </row>
    <row r="359" spans="1:22">
      <c r="A359" s="56"/>
      <c r="B359" s="11"/>
      <c r="C359" s="11" t="s">
        <v>300</v>
      </c>
      <c r="D359" s="11"/>
      <c r="E359" s="11" t="s">
        <v>141</v>
      </c>
      <c r="F359" s="11">
        <v>7</v>
      </c>
      <c r="G359" s="11"/>
      <c r="H359" s="11"/>
      <c r="I359" s="11"/>
      <c r="K359" s="11"/>
      <c r="L359" s="11"/>
      <c r="M359" s="11"/>
      <c r="O359" s="301"/>
      <c r="P359" s="302"/>
      <c r="Q359" s="302"/>
      <c r="R359" s="303"/>
      <c r="U359" s="4"/>
      <c r="V359" s="4"/>
    </row>
    <row r="360" spans="1:22">
      <c r="A360" s="56"/>
      <c r="B360" s="11"/>
      <c r="C360" s="11" t="s">
        <v>301</v>
      </c>
      <c r="D360" s="11"/>
      <c r="E360" s="11" t="s">
        <v>142</v>
      </c>
      <c r="F360" s="11">
        <v>225</v>
      </c>
      <c r="G360" s="11"/>
      <c r="H360" s="11">
        <v>0</v>
      </c>
      <c r="I360" s="11"/>
      <c r="K360" s="11"/>
      <c r="L360" s="11"/>
      <c r="M360" s="11"/>
      <c r="O360" s="301"/>
      <c r="P360" s="302"/>
      <c r="Q360" s="302"/>
      <c r="R360" s="303"/>
      <c r="U360" s="4"/>
      <c r="V360" s="4"/>
    </row>
    <row r="361" spans="1:22">
      <c r="A361" s="56"/>
      <c r="B361" s="11"/>
      <c r="C361" s="11" t="s">
        <v>302</v>
      </c>
      <c r="D361" s="11"/>
      <c r="E361" s="11" t="s">
        <v>88</v>
      </c>
      <c r="F361" s="11">
        <v>29</v>
      </c>
      <c r="G361" s="11"/>
      <c r="H361" s="11"/>
      <c r="I361" s="11"/>
      <c r="K361" s="11"/>
      <c r="L361" s="11"/>
      <c r="M361" s="11"/>
      <c r="O361" s="301"/>
      <c r="P361" s="302"/>
      <c r="Q361" s="302"/>
      <c r="R361" s="303"/>
      <c r="U361" s="4"/>
      <c r="V361" s="4"/>
    </row>
    <row r="362" spans="1:22">
      <c r="A362" s="56"/>
      <c r="B362" s="11"/>
      <c r="C362" s="11" t="s">
        <v>303</v>
      </c>
      <c r="D362" s="11"/>
      <c r="E362" s="11" t="s">
        <v>133</v>
      </c>
      <c r="F362" s="11">
        <v>31</v>
      </c>
      <c r="G362" s="11"/>
      <c r="H362" s="11">
        <v>0</v>
      </c>
      <c r="I362" s="11"/>
      <c r="K362" s="11"/>
      <c r="L362" s="11"/>
      <c r="M362" s="11"/>
      <c r="O362" s="301"/>
      <c r="P362" s="302"/>
      <c r="Q362" s="302"/>
      <c r="R362" s="303"/>
      <c r="U362" s="4"/>
      <c r="V362" s="4"/>
    </row>
    <row r="363" spans="1:22">
      <c r="A363" s="56"/>
      <c r="B363" s="11"/>
      <c r="C363" s="11" t="s">
        <v>304</v>
      </c>
      <c r="D363" s="11"/>
      <c r="E363" s="11" t="s">
        <v>144</v>
      </c>
      <c r="F363" s="11">
        <v>42</v>
      </c>
      <c r="G363" s="11"/>
      <c r="H363" s="11">
        <v>0</v>
      </c>
      <c r="I363" s="11"/>
      <c r="K363" s="11"/>
      <c r="L363" s="11"/>
      <c r="M363" s="11"/>
      <c r="O363" s="301"/>
      <c r="P363" s="302"/>
      <c r="Q363" s="302"/>
      <c r="R363" s="303"/>
      <c r="U363" s="4"/>
      <c r="V363" s="4"/>
    </row>
    <row r="364" spans="1:22">
      <c r="A364" s="56"/>
      <c r="B364" s="11"/>
      <c r="C364" s="11" t="s">
        <v>212</v>
      </c>
      <c r="D364" s="11"/>
      <c r="E364" s="11" t="s">
        <v>145</v>
      </c>
      <c r="F364" s="11">
        <v>82</v>
      </c>
      <c r="G364" s="11"/>
      <c r="H364" s="11">
        <v>0</v>
      </c>
      <c r="I364" s="11"/>
      <c r="K364" s="11"/>
      <c r="L364" s="11"/>
      <c r="M364" s="11"/>
      <c r="O364" s="301"/>
      <c r="P364" s="302"/>
      <c r="Q364" s="302"/>
      <c r="R364" s="303"/>
      <c r="U364" s="4"/>
      <c r="V364" s="4"/>
    </row>
    <row r="365" spans="1:22">
      <c r="A365" s="56"/>
      <c r="B365" s="11"/>
      <c r="C365" s="11" t="s">
        <v>305</v>
      </c>
      <c r="D365" s="11"/>
      <c r="E365" s="11" t="s">
        <v>96</v>
      </c>
      <c r="F365" s="11">
        <v>336</v>
      </c>
      <c r="G365" s="11">
        <v>2</v>
      </c>
      <c r="H365" s="11">
        <v>2</v>
      </c>
      <c r="I365" s="11">
        <v>0.5</v>
      </c>
      <c r="K365" s="11"/>
      <c r="L365" s="11"/>
      <c r="M365" s="11"/>
      <c r="O365" s="301"/>
      <c r="P365" s="302"/>
      <c r="Q365" s="302"/>
      <c r="R365" s="303"/>
      <c r="U365" s="4"/>
      <c r="V365" s="4"/>
    </row>
    <row r="366" spans="1:22">
      <c r="A366" s="56"/>
      <c r="B366" s="11"/>
      <c r="C366" s="11" t="s">
        <v>306</v>
      </c>
      <c r="D366" s="11"/>
      <c r="E366" s="11" t="s">
        <v>146</v>
      </c>
      <c r="F366" s="11">
        <v>8</v>
      </c>
      <c r="G366" s="11"/>
      <c r="H366" s="11">
        <v>0</v>
      </c>
      <c r="I366" s="11"/>
      <c r="K366" s="11"/>
      <c r="L366" s="11"/>
      <c r="M366" s="11"/>
      <c r="O366" s="301"/>
      <c r="P366" s="302"/>
      <c r="Q366" s="302"/>
      <c r="R366" s="303"/>
      <c r="U366" s="4"/>
      <c r="V366" s="4"/>
    </row>
    <row r="367" spans="1:22">
      <c r="A367" s="56"/>
      <c r="B367" s="11"/>
      <c r="C367" s="11" t="s">
        <v>307</v>
      </c>
      <c r="D367" s="11"/>
      <c r="E367" s="11" t="s">
        <v>147</v>
      </c>
      <c r="F367" s="11">
        <v>1</v>
      </c>
      <c r="G367" s="11"/>
      <c r="H367" s="11"/>
      <c r="I367" s="11"/>
      <c r="K367" s="11"/>
      <c r="L367" s="11"/>
      <c r="M367" s="11"/>
      <c r="O367" s="301"/>
      <c r="P367" s="302"/>
      <c r="Q367" s="302"/>
      <c r="R367" s="303"/>
      <c r="U367" s="4"/>
      <c r="V367" s="4"/>
    </row>
    <row r="368" spans="1:22">
      <c r="A368" s="56"/>
      <c r="B368" s="11"/>
      <c r="C368" s="11" t="s">
        <v>308</v>
      </c>
      <c r="D368" s="11"/>
      <c r="E368" s="11" t="s">
        <v>133</v>
      </c>
      <c r="F368" s="11">
        <v>11</v>
      </c>
      <c r="G368" s="11"/>
      <c r="H368" s="11"/>
      <c r="I368" s="11"/>
      <c r="K368" s="11"/>
      <c r="L368" s="11"/>
      <c r="M368" s="11"/>
      <c r="O368" s="301"/>
      <c r="P368" s="302"/>
      <c r="Q368" s="302"/>
      <c r="R368" s="303"/>
      <c r="U368" s="4"/>
      <c r="V368" s="4"/>
    </row>
    <row r="369" spans="1:22">
      <c r="A369" s="56"/>
      <c r="B369" s="11"/>
      <c r="C369" s="11" t="s">
        <v>309</v>
      </c>
      <c r="D369" s="11"/>
      <c r="E369" s="11" t="s">
        <v>148</v>
      </c>
      <c r="F369" s="11">
        <v>31</v>
      </c>
      <c r="G369" s="11"/>
      <c r="H369" s="11">
        <v>0</v>
      </c>
      <c r="I369" s="11"/>
      <c r="K369" s="11"/>
      <c r="L369" s="11"/>
      <c r="M369" s="11"/>
      <c r="O369" s="301"/>
      <c r="P369" s="302"/>
      <c r="Q369" s="302"/>
      <c r="R369" s="303"/>
      <c r="U369" s="4"/>
      <c r="V369" s="4"/>
    </row>
    <row r="370" spans="1:22">
      <c r="A370" s="56"/>
      <c r="B370" s="11"/>
      <c r="C370" s="11" t="s">
        <v>310</v>
      </c>
      <c r="D370" s="11"/>
      <c r="E370" s="11" t="s">
        <v>149</v>
      </c>
      <c r="F370" s="11">
        <v>15</v>
      </c>
      <c r="G370" s="11"/>
      <c r="H370" s="11">
        <v>0</v>
      </c>
      <c r="I370" s="11"/>
      <c r="K370" s="11"/>
      <c r="L370" s="11"/>
      <c r="M370" s="11"/>
      <c r="O370" s="301"/>
      <c r="P370" s="302"/>
      <c r="Q370" s="302"/>
      <c r="R370" s="303"/>
      <c r="U370" s="4"/>
      <c r="V370" s="4"/>
    </row>
    <row r="371" spans="1:22">
      <c r="A371" s="56"/>
      <c r="B371" s="11"/>
      <c r="C371" s="11" t="s">
        <v>311</v>
      </c>
      <c r="D371" s="11"/>
      <c r="E371" s="11" t="s">
        <v>150</v>
      </c>
      <c r="F371" s="11">
        <v>18</v>
      </c>
      <c r="G371" s="11"/>
      <c r="H371" s="11">
        <v>0</v>
      </c>
      <c r="I371" s="11"/>
      <c r="K371" s="11"/>
      <c r="L371" s="11"/>
      <c r="M371" s="11"/>
      <c r="O371" s="301"/>
      <c r="P371" s="302"/>
      <c r="Q371" s="302"/>
      <c r="R371" s="303"/>
      <c r="U371" s="4"/>
      <c r="V371" s="4"/>
    </row>
    <row r="372" spans="1:22">
      <c r="A372" s="56"/>
      <c r="B372" s="11"/>
      <c r="C372" s="11" t="s">
        <v>311</v>
      </c>
      <c r="D372" s="11"/>
      <c r="E372" s="11" t="s">
        <v>155</v>
      </c>
      <c r="F372" s="11">
        <v>4</v>
      </c>
      <c r="G372" s="11"/>
      <c r="H372" s="11"/>
      <c r="I372" s="11"/>
      <c r="K372" s="11"/>
      <c r="L372" s="11"/>
      <c r="M372" s="11"/>
      <c r="O372" s="301"/>
      <c r="P372" s="302"/>
      <c r="Q372" s="302"/>
      <c r="R372" s="303"/>
      <c r="U372" s="4"/>
      <c r="V372" s="4"/>
    </row>
    <row r="373" spans="1:22">
      <c r="A373" s="56"/>
      <c r="B373" s="11"/>
      <c r="C373" s="11" t="s">
        <v>312</v>
      </c>
      <c r="D373" s="11"/>
      <c r="E373" s="11" t="s">
        <v>91</v>
      </c>
      <c r="F373" s="11">
        <v>256</v>
      </c>
      <c r="G373" s="11"/>
      <c r="H373" s="11">
        <v>0</v>
      </c>
      <c r="I373" s="11"/>
      <c r="K373" s="11"/>
      <c r="L373" s="11"/>
      <c r="M373" s="11"/>
      <c r="O373" s="301"/>
      <c r="P373" s="302"/>
      <c r="Q373" s="302"/>
      <c r="R373" s="303"/>
      <c r="U373" s="4"/>
      <c r="V373" s="4"/>
    </row>
    <row r="374" spans="1:22">
      <c r="A374" s="56"/>
      <c r="B374" s="11"/>
      <c r="C374" s="11" t="s">
        <v>313</v>
      </c>
      <c r="D374" s="11"/>
      <c r="E374" s="11" t="s">
        <v>151</v>
      </c>
      <c r="F374" s="11">
        <v>10</v>
      </c>
      <c r="G374" s="11">
        <v>1</v>
      </c>
      <c r="H374" s="11">
        <v>1</v>
      </c>
      <c r="I374" s="11">
        <v>1</v>
      </c>
      <c r="K374" s="11"/>
      <c r="L374" s="11"/>
      <c r="M374" s="11"/>
      <c r="O374" s="301"/>
      <c r="P374" s="302"/>
      <c r="Q374" s="302"/>
      <c r="R374" s="303"/>
      <c r="U374" s="4"/>
      <c r="V374" s="4"/>
    </row>
    <row r="375" spans="1:22">
      <c r="A375" s="56"/>
      <c r="B375" s="11"/>
      <c r="C375" s="11" t="s">
        <v>314</v>
      </c>
      <c r="D375" s="11"/>
      <c r="E375" s="11" t="s">
        <v>315</v>
      </c>
      <c r="F375" s="11">
        <v>15</v>
      </c>
      <c r="G375" s="11"/>
      <c r="H375" s="11"/>
      <c r="I375" s="11"/>
      <c r="K375" s="11"/>
      <c r="L375" s="11"/>
      <c r="M375" s="11"/>
      <c r="O375" s="301"/>
      <c r="P375" s="302"/>
      <c r="Q375" s="302"/>
      <c r="R375" s="303"/>
      <c r="U375" s="4"/>
      <c r="V375" s="4"/>
    </row>
    <row r="376" spans="1:22">
      <c r="A376" s="56"/>
      <c r="B376" s="11"/>
      <c r="C376" s="11" t="s">
        <v>316</v>
      </c>
      <c r="D376" s="11"/>
      <c r="E376" s="11" t="s">
        <v>103</v>
      </c>
      <c r="F376" s="11">
        <v>3</v>
      </c>
      <c r="G376" s="11"/>
      <c r="H376" s="11"/>
      <c r="I376" s="11"/>
      <c r="K376" s="11"/>
      <c r="L376" s="11"/>
      <c r="M376" s="11"/>
      <c r="O376" s="301"/>
      <c r="P376" s="302"/>
      <c r="Q376" s="302"/>
      <c r="R376" s="303"/>
      <c r="U376" s="4"/>
      <c r="V376" s="4"/>
    </row>
    <row r="377" spans="1:22">
      <c r="A377" s="56"/>
      <c r="B377" s="11"/>
      <c r="C377" s="11" t="s">
        <v>317</v>
      </c>
      <c r="D377" s="11"/>
      <c r="E377" s="11" t="s">
        <v>153</v>
      </c>
      <c r="F377" s="11">
        <v>16</v>
      </c>
      <c r="G377" s="11"/>
      <c r="H377" s="11"/>
      <c r="I377" s="11"/>
      <c r="K377" s="11"/>
      <c r="L377" s="11"/>
      <c r="M377" s="11"/>
      <c r="O377" s="301"/>
      <c r="P377" s="302"/>
      <c r="Q377" s="302"/>
      <c r="R377" s="303"/>
      <c r="U377" s="4"/>
      <c r="V377" s="4"/>
    </row>
    <row r="378" spans="1:22">
      <c r="A378" s="56"/>
      <c r="B378" s="11"/>
      <c r="C378" s="11" t="s">
        <v>318</v>
      </c>
      <c r="D378" s="11"/>
      <c r="E378" s="11" t="s">
        <v>154</v>
      </c>
      <c r="F378" s="11">
        <v>25</v>
      </c>
      <c r="G378" s="11"/>
      <c r="H378" s="11">
        <v>0</v>
      </c>
      <c r="I378" s="11"/>
      <c r="K378" s="11"/>
      <c r="L378" s="11"/>
      <c r="M378" s="11"/>
      <c r="O378" s="301"/>
      <c r="P378" s="302"/>
      <c r="Q378" s="302"/>
      <c r="R378" s="303"/>
      <c r="U378" s="4"/>
      <c r="V378" s="4"/>
    </row>
    <row r="379" spans="1:22">
      <c r="A379" s="56"/>
      <c r="B379" s="11"/>
      <c r="C379" s="11" t="s">
        <v>319</v>
      </c>
      <c r="D379" s="11"/>
      <c r="E379" s="11" t="s">
        <v>103</v>
      </c>
      <c r="F379" s="11">
        <v>2</v>
      </c>
      <c r="G379" s="11"/>
      <c r="H379" s="11"/>
      <c r="I379" s="11"/>
      <c r="K379" s="11"/>
      <c r="L379" s="11"/>
      <c r="M379" s="11"/>
      <c r="O379" s="301"/>
      <c r="P379" s="302"/>
      <c r="Q379" s="302"/>
      <c r="R379" s="303"/>
      <c r="U379" s="4"/>
      <c r="V379" s="4"/>
    </row>
    <row r="380" spans="1:22">
      <c r="A380" s="56"/>
      <c r="B380" s="11"/>
      <c r="C380" s="11" t="s">
        <v>320</v>
      </c>
      <c r="D380" s="11"/>
      <c r="E380" s="11" t="s">
        <v>102</v>
      </c>
      <c r="F380" s="11">
        <v>2</v>
      </c>
      <c r="G380" s="11"/>
      <c r="H380" s="11"/>
      <c r="I380" s="11"/>
      <c r="K380" s="11"/>
      <c r="L380" s="11"/>
      <c r="M380" s="11"/>
      <c r="O380" s="301"/>
      <c r="P380" s="302"/>
      <c r="Q380" s="302"/>
      <c r="R380" s="303"/>
      <c r="U380" s="4"/>
      <c r="V380" s="4"/>
    </row>
    <row r="381" spans="1:22">
      <c r="A381" s="56"/>
      <c r="B381" s="11"/>
      <c r="C381" s="11" t="s">
        <v>321</v>
      </c>
      <c r="D381" s="11"/>
      <c r="E381" s="11" t="s">
        <v>155</v>
      </c>
      <c r="F381" s="11">
        <v>72</v>
      </c>
      <c r="G381" s="11"/>
      <c r="H381" s="11">
        <v>0</v>
      </c>
      <c r="I381" s="11"/>
      <c r="K381" s="11"/>
      <c r="L381" s="11"/>
      <c r="M381" s="11"/>
      <c r="O381" s="301"/>
      <c r="P381" s="302"/>
      <c r="Q381" s="302"/>
      <c r="R381" s="303"/>
      <c r="U381" s="4"/>
      <c r="V381" s="4"/>
    </row>
    <row r="382" spans="1:22">
      <c r="A382" s="56"/>
      <c r="B382" s="11"/>
      <c r="C382" s="11" t="s">
        <v>322</v>
      </c>
      <c r="D382" s="11"/>
      <c r="E382" s="11" t="s">
        <v>102</v>
      </c>
      <c r="F382" s="11">
        <v>3</v>
      </c>
      <c r="G382" s="11"/>
      <c r="H382" s="11">
        <v>0</v>
      </c>
      <c r="I382" s="11"/>
      <c r="K382" s="11"/>
      <c r="L382" s="11"/>
      <c r="M382" s="11"/>
      <c r="O382" s="301"/>
      <c r="P382" s="302"/>
      <c r="Q382" s="302"/>
      <c r="R382" s="303"/>
      <c r="U382" s="4"/>
      <c r="V382" s="4"/>
    </row>
    <row r="383" spans="1:22">
      <c r="A383" s="56"/>
      <c r="B383" s="11"/>
      <c r="C383" s="11" t="s">
        <v>323</v>
      </c>
      <c r="D383" s="11"/>
      <c r="E383" s="11" t="s">
        <v>102</v>
      </c>
      <c r="F383" s="11">
        <v>1</v>
      </c>
      <c r="G383" s="11"/>
      <c r="H383" s="11"/>
      <c r="I383" s="11"/>
      <c r="K383" s="11"/>
      <c r="L383" s="11"/>
      <c r="M383" s="11"/>
      <c r="O383" s="301"/>
      <c r="P383" s="302"/>
      <c r="Q383" s="302"/>
      <c r="R383" s="303"/>
      <c r="U383" s="4"/>
      <c r="V383" s="4"/>
    </row>
    <row r="384" spans="1:22">
      <c r="A384" s="56"/>
      <c r="B384" s="11"/>
      <c r="C384" s="11" t="s">
        <v>324</v>
      </c>
      <c r="D384" s="11"/>
      <c r="E384" s="11" t="s">
        <v>156</v>
      </c>
      <c r="F384" s="11">
        <v>24</v>
      </c>
      <c r="G384" s="11">
        <v>1</v>
      </c>
      <c r="H384" s="11">
        <v>1</v>
      </c>
      <c r="I384" s="11">
        <v>0</v>
      </c>
      <c r="K384" s="11"/>
      <c r="L384" s="11"/>
      <c r="M384" s="11"/>
      <c r="O384" s="301"/>
      <c r="P384" s="302"/>
      <c r="Q384" s="302"/>
      <c r="R384" s="303"/>
      <c r="U384" s="4"/>
      <c r="V384" s="4"/>
    </row>
    <row r="385" spans="1:22">
      <c r="A385" s="56"/>
      <c r="B385" s="11"/>
      <c r="C385" s="11" t="s">
        <v>325</v>
      </c>
      <c r="D385" s="11"/>
      <c r="E385" s="11" t="s">
        <v>157</v>
      </c>
      <c r="F385" s="11">
        <v>38</v>
      </c>
      <c r="G385" s="11"/>
      <c r="H385" s="11">
        <v>0</v>
      </c>
      <c r="I385" s="11"/>
      <c r="K385" s="11"/>
      <c r="L385" s="11"/>
      <c r="M385" s="11"/>
      <c r="O385" s="301"/>
      <c r="P385" s="302"/>
      <c r="Q385" s="302"/>
      <c r="R385" s="303"/>
      <c r="U385" s="4"/>
      <c r="V385" s="4"/>
    </row>
    <row r="386" spans="1:22">
      <c r="A386" s="56"/>
      <c r="B386" s="11"/>
      <c r="C386" s="11" t="s">
        <v>326</v>
      </c>
      <c r="D386" s="11"/>
      <c r="E386" s="11" t="s">
        <v>158</v>
      </c>
      <c r="F386" s="11">
        <v>52</v>
      </c>
      <c r="G386" s="11"/>
      <c r="H386" s="11">
        <v>0</v>
      </c>
      <c r="I386" s="11"/>
      <c r="K386" s="11"/>
      <c r="L386" s="11"/>
      <c r="M386" s="11"/>
      <c r="O386" s="301"/>
      <c r="P386" s="302"/>
      <c r="Q386" s="302"/>
      <c r="R386" s="303"/>
      <c r="U386" s="4"/>
      <c r="V386" s="4"/>
    </row>
    <row r="387" spans="1:22">
      <c r="A387" s="56"/>
      <c r="B387" s="11"/>
      <c r="C387" s="11" t="s">
        <v>327</v>
      </c>
      <c r="D387" s="11"/>
      <c r="E387" s="11" t="s">
        <v>116</v>
      </c>
      <c r="F387" s="11">
        <v>83</v>
      </c>
      <c r="G387" s="11">
        <v>1</v>
      </c>
      <c r="H387" s="11">
        <v>1</v>
      </c>
      <c r="I387" s="11">
        <v>1</v>
      </c>
      <c r="K387" s="11"/>
      <c r="L387" s="11"/>
      <c r="M387" s="11"/>
      <c r="O387" s="301"/>
      <c r="P387" s="302"/>
      <c r="Q387" s="302"/>
      <c r="R387" s="303"/>
      <c r="U387" s="4"/>
      <c r="V387" s="4"/>
    </row>
    <row r="388" spans="1:22">
      <c r="A388" s="56"/>
      <c r="B388" s="11"/>
      <c r="C388" s="11" t="s">
        <v>328</v>
      </c>
      <c r="D388" s="11"/>
      <c r="E388" s="11" t="s">
        <v>126</v>
      </c>
      <c r="F388" s="11">
        <v>73</v>
      </c>
      <c r="G388" s="11">
        <v>1</v>
      </c>
      <c r="H388" s="11">
        <v>1</v>
      </c>
      <c r="I388" s="11">
        <v>3</v>
      </c>
      <c r="K388" s="11"/>
      <c r="L388" s="11"/>
      <c r="M388" s="11"/>
      <c r="O388" s="301"/>
      <c r="P388" s="302"/>
      <c r="Q388" s="302"/>
      <c r="R388" s="303"/>
      <c r="U388" s="4"/>
      <c r="V388" s="4"/>
    </row>
    <row r="389" spans="1:22">
      <c r="A389" s="56"/>
      <c r="B389" s="11"/>
      <c r="C389" s="11" t="s">
        <v>329</v>
      </c>
      <c r="D389" s="11"/>
      <c r="E389" s="11" t="s">
        <v>159</v>
      </c>
      <c r="F389" s="11">
        <v>12</v>
      </c>
      <c r="G389" s="11"/>
      <c r="H389" s="11">
        <v>0</v>
      </c>
      <c r="I389" s="11"/>
      <c r="K389" s="11"/>
      <c r="L389" s="11"/>
      <c r="M389" s="11"/>
      <c r="O389" s="301"/>
      <c r="P389" s="302"/>
      <c r="Q389" s="302"/>
      <c r="R389" s="303"/>
      <c r="U389" s="4"/>
      <c r="V389" s="4"/>
    </row>
    <row r="390" spans="1:22">
      <c r="A390" s="56"/>
      <c r="B390" s="11"/>
      <c r="C390" s="11" t="s">
        <v>330</v>
      </c>
      <c r="D390" s="11"/>
      <c r="E390" s="11" t="s">
        <v>161</v>
      </c>
      <c r="F390" s="11">
        <v>12</v>
      </c>
      <c r="G390" s="11"/>
      <c r="H390" s="11"/>
      <c r="I390" s="11"/>
      <c r="K390" s="11"/>
      <c r="L390" s="11"/>
      <c r="M390" s="11"/>
      <c r="O390" s="301"/>
      <c r="P390" s="302"/>
      <c r="Q390" s="302"/>
      <c r="R390" s="303"/>
      <c r="U390" s="4"/>
      <c r="V390" s="4"/>
    </row>
    <row r="391" spans="1:22">
      <c r="A391" s="56"/>
      <c r="B391" s="11"/>
      <c r="C391" s="11" t="s">
        <v>331</v>
      </c>
      <c r="D391" s="11"/>
      <c r="E391" s="11" t="s">
        <v>126</v>
      </c>
      <c r="F391" s="11">
        <v>745</v>
      </c>
      <c r="G391" s="11">
        <v>8</v>
      </c>
      <c r="H391" s="11">
        <v>6</v>
      </c>
      <c r="I391" s="11">
        <v>2.6666666666666701</v>
      </c>
      <c r="K391" s="11"/>
      <c r="L391" s="11"/>
      <c r="M391" s="11"/>
      <c r="O391" s="301"/>
      <c r="P391" s="302"/>
      <c r="Q391" s="302"/>
      <c r="R391" s="303"/>
      <c r="U391" s="4"/>
      <c r="V391" s="4"/>
    </row>
    <row r="392" spans="1:22">
      <c r="A392" s="56"/>
      <c r="B392" s="11"/>
      <c r="C392" s="11" t="s">
        <v>332</v>
      </c>
      <c r="D392" s="11"/>
      <c r="E392" s="11" t="s">
        <v>162</v>
      </c>
      <c r="F392" s="11">
        <v>66</v>
      </c>
      <c r="G392" s="11"/>
      <c r="H392" s="11">
        <v>0</v>
      </c>
      <c r="I392" s="11"/>
      <c r="K392" s="11"/>
      <c r="L392" s="11"/>
      <c r="M392" s="11"/>
      <c r="O392" s="301"/>
      <c r="P392" s="302"/>
      <c r="Q392" s="302"/>
      <c r="R392" s="303"/>
      <c r="U392" s="4"/>
      <c r="V392" s="4"/>
    </row>
    <row r="393" spans="1:22">
      <c r="A393" s="56"/>
      <c r="B393" s="11"/>
      <c r="C393" s="11" t="s">
        <v>333</v>
      </c>
      <c r="D393" s="11"/>
      <c r="E393" s="11" t="s">
        <v>163</v>
      </c>
      <c r="F393" s="11">
        <v>7</v>
      </c>
      <c r="G393" s="11"/>
      <c r="H393" s="11">
        <v>0</v>
      </c>
      <c r="I393" s="11"/>
      <c r="K393" s="11"/>
      <c r="L393" s="11"/>
      <c r="M393" s="11"/>
      <c r="O393" s="301"/>
      <c r="P393" s="302"/>
      <c r="Q393" s="302"/>
      <c r="R393" s="303"/>
      <c r="U393" s="4"/>
      <c r="V393" s="4"/>
    </row>
    <row r="394" spans="1:22">
      <c r="A394" s="56"/>
      <c r="B394" s="11"/>
      <c r="C394" s="11" t="s">
        <v>334</v>
      </c>
      <c r="D394" s="11"/>
      <c r="E394" s="11" t="s">
        <v>103</v>
      </c>
      <c r="F394" s="11">
        <v>17</v>
      </c>
      <c r="G394" s="11"/>
      <c r="H394" s="11">
        <v>0</v>
      </c>
      <c r="I394" s="11"/>
      <c r="K394" s="11"/>
      <c r="L394" s="11"/>
      <c r="M394" s="11"/>
      <c r="O394" s="301"/>
      <c r="P394" s="302"/>
      <c r="Q394" s="302"/>
      <c r="R394" s="303"/>
      <c r="U394" s="4"/>
      <c r="V394" s="4"/>
    </row>
    <row r="395" spans="1:22">
      <c r="A395" s="56"/>
      <c r="B395" s="11"/>
      <c r="C395" s="11" t="s">
        <v>335</v>
      </c>
      <c r="D395" s="11"/>
      <c r="E395" s="11" t="s">
        <v>164</v>
      </c>
      <c r="F395" s="11">
        <v>9</v>
      </c>
      <c r="G395" s="11"/>
      <c r="H395" s="11"/>
      <c r="I395" s="11"/>
      <c r="K395" s="11"/>
      <c r="L395" s="11"/>
      <c r="M395" s="11"/>
      <c r="O395" s="301"/>
      <c r="P395" s="302"/>
      <c r="Q395" s="302"/>
      <c r="R395" s="303"/>
      <c r="U395" s="4"/>
      <c r="V395" s="4"/>
    </row>
    <row r="396" spans="1:22">
      <c r="A396" s="56"/>
      <c r="B396" s="11"/>
      <c r="C396" s="11" t="s">
        <v>336</v>
      </c>
      <c r="D396" s="11"/>
      <c r="E396" s="11" t="s">
        <v>103</v>
      </c>
      <c r="F396" s="11">
        <v>6</v>
      </c>
      <c r="G396" s="11"/>
      <c r="H396" s="11"/>
      <c r="I396" s="11"/>
      <c r="K396" s="11"/>
      <c r="L396" s="11"/>
      <c r="M396" s="11"/>
      <c r="O396" s="301"/>
      <c r="P396" s="302"/>
      <c r="Q396" s="302"/>
      <c r="R396" s="303"/>
      <c r="U396" s="4"/>
      <c r="V396" s="4"/>
    </row>
    <row r="397" spans="1:22">
      <c r="A397" s="56"/>
      <c r="B397" s="11"/>
      <c r="C397" s="11" t="s">
        <v>337</v>
      </c>
      <c r="D397" s="11"/>
      <c r="E397" s="11" t="s">
        <v>133</v>
      </c>
      <c r="F397" s="11">
        <v>6</v>
      </c>
      <c r="G397" s="11"/>
      <c r="H397" s="11"/>
      <c r="I397" s="11"/>
      <c r="K397" s="11"/>
      <c r="L397" s="11"/>
      <c r="M397" s="11"/>
      <c r="O397" s="301"/>
      <c r="P397" s="302"/>
      <c r="Q397" s="302"/>
      <c r="R397" s="303"/>
      <c r="U397" s="4"/>
      <c r="V397" s="4"/>
    </row>
    <row r="398" spans="1:22">
      <c r="A398" s="56"/>
      <c r="B398" s="11"/>
      <c r="C398" s="11" t="s">
        <v>338</v>
      </c>
      <c r="D398" s="11"/>
      <c r="E398" s="11" t="s">
        <v>165</v>
      </c>
      <c r="F398" s="11">
        <v>43</v>
      </c>
      <c r="G398" s="11">
        <v>1</v>
      </c>
      <c r="H398" s="11">
        <v>1</v>
      </c>
      <c r="I398" s="11">
        <v>0</v>
      </c>
      <c r="K398" s="11"/>
      <c r="L398" s="11"/>
      <c r="M398" s="11"/>
      <c r="O398" s="301"/>
      <c r="P398" s="302"/>
      <c r="Q398" s="302"/>
      <c r="R398" s="303"/>
      <c r="U398" s="4"/>
      <c r="V398" s="4"/>
    </row>
    <row r="399" spans="1:22">
      <c r="A399" s="56"/>
      <c r="B399" s="11"/>
      <c r="C399" s="11" t="s">
        <v>339</v>
      </c>
      <c r="D399" s="11"/>
      <c r="E399" s="11" t="s">
        <v>104</v>
      </c>
      <c r="F399" s="11">
        <v>277</v>
      </c>
      <c r="G399" s="11">
        <v>1</v>
      </c>
      <c r="H399" s="11">
        <v>1</v>
      </c>
      <c r="I399" s="11">
        <v>0</v>
      </c>
      <c r="K399" s="11"/>
      <c r="L399" s="11"/>
      <c r="M399" s="11"/>
      <c r="O399" s="301"/>
      <c r="P399" s="302"/>
      <c r="Q399" s="302"/>
      <c r="R399" s="303"/>
      <c r="U399" s="4"/>
      <c r="V399" s="4"/>
    </row>
    <row r="400" spans="1:22">
      <c r="A400" s="56"/>
      <c r="B400" s="11"/>
      <c r="C400" s="11" t="s">
        <v>340</v>
      </c>
      <c r="D400" s="11"/>
      <c r="E400" s="11" t="s">
        <v>152</v>
      </c>
      <c r="F400" s="11">
        <v>18</v>
      </c>
      <c r="G400" s="11"/>
      <c r="H400" s="11">
        <v>0</v>
      </c>
      <c r="I400" s="11"/>
      <c r="K400" s="11"/>
      <c r="L400" s="11"/>
      <c r="M400" s="11"/>
      <c r="O400" s="301"/>
      <c r="P400" s="302"/>
      <c r="Q400" s="302"/>
      <c r="R400" s="303"/>
      <c r="U400" s="4"/>
      <c r="V400" s="4"/>
    </row>
    <row r="401" spans="1:22">
      <c r="A401" s="56"/>
      <c r="B401" s="11"/>
      <c r="C401" s="11" t="s">
        <v>341</v>
      </c>
      <c r="D401" s="11"/>
      <c r="E401" s="11" t="s">
        <v>166</v>
      </c>
      <c r="F401" s="11">
        <v>197</v>
      </c>
      <c r="G401" s="11">
        <v>1</v>
      </c>
      <c r="H401" s="11">
        <v>0</v>
      </c>
      <c r="I401" s="11"/>
      <c r="K401" s="11"/>
      <c r="L401" s="11"/>
      <c r="M401" s="11"/>
      <c r="O401" s="301"/>
      <c r="P401" s="302"/>
      <c r="Q401" s="302"/>
      <c r="R401" s="303"/>
      <c r="U401" s="4"/>
      <c r="V401" s="4"/>
    </row>
    <row r="402" spans="1:22">
      <c r="A402" s="56"/>
      <c r="B402" s="11"/>
      <c r="C402" s="11" t="s">
        <v>341</v>
      </c>
      <c r="D402" s="11"/>
      <c r="E402" s="11" t="s">
        <v>167</v>
      </c>
      <c r="F402" s="11">
        <v>1</v>
      </c>
      <c r="G402" s="11"/>
      <c r="H402" s="11"/>
      <c r="I402" s="11"/>
      <c r="K402" s="11"/>
      <c r="L402" s="11"/>
      <c r="M402" s="11"/>
      <c r="O402" s="301"/>
      <c r="P402" s="302"/>
      <c r="Q402" s="302"/>
      <c r="R402" s="303"/>
      <c r="U402" s="4"/>
      <c r="V402" s="4"/>
    </row>
    <row r="403" spans="1:22">
      <c r="A403" s="56"/>
      <c r="B403" s="11"/>
      <c r="C403" s="11" t="s">
        <v>342</v>
      </c>
      <c r="D403" s="11"/>
      <c r="E403" s="11" t="s">
        <v>168</v>
      </c>
      <c r="F403" s="11">
        <v>66</v>
      </c>
      <c r="G403" s="11">
        <v>2</v>
      </c>
      <c r="H403" s="11">
        <v>2</v>
      </c>
      <c r="I403" s="11">
        <v>2.5</v>
      </c>
      <c r="K403" s="11"/>
      <c r="L403" s="11"/>
      <c r="M403" s="11"/>
      <c r="O403" s="301"/>
      <c r="P403" s="302"/>
      <c r="Q403" s="302"/>
      <c r="R403" s="303"/>
      <c r="U403" s="4"/>
      <c r="V403" s="4"/>
    </row>
    <row r="404" spans="1:22">
      <c r="A404" s="56"/>
      <c r="B404" s="11"/>
      <c r="C404" s="11" t="s">
        <v>343</v>
      </c>
      <c r="D404" s="11"/>
      <c r="E404" s="11" t="s">
        <v>157</v>
      </c>
      <c r="F404" s="11">
        <v>106</v>
      </c>
      <c r="G404" s="11"/>
      <c r="H404" s="11">
        <v>0</v>
      </c>
      <c r="I404" s="11"/>
      <c r="K404" s="11"/>
      <c r="L404" s="11"/>
      <c r="M404" s="11"/>
      <c r="O404" s="301"/>
      <c r="P404" s="302"/>
      <c r="Q404" s="302"/>
      <c r="R404" s="303"/>
      <c r="U404" s="4"/>
      <c r="V404" s="4"/>
    </row>
    <row r="405" spans="1:22">
      <c r="A405" s="56"/>
      <c r="B405" s="11"/>
      <c r="C405" s="11" t="s">
        <v>344</v>
      </c>
      <c r="D405" s="11"/>
      <c r="E405" s="11" t="s">
        <v>105</v>
      </c>
      <c r="F405" s="11">
        <v>43</v>
      </c>
      <c r="G405" s="11"/>
      <c r="H405" s="11">
        <v>0</v>
      </c>
      <c r="I405" s="11"/>
      <c r="K405" s="11"/>
      <c r="L405" s="11"/>
      <c r="M405" s="11"/>
      <c r="O405" s="301"/>
      <c r="P405" s="302"/>
      <c r="Q405" s="302"/>
      <c r="R405" s="303"/>
      <c r="U405" s="4"/>
      <c r="V405" s="4"/>
    </row>
    <row r="406" spans="1:22">
      <c r="A406" s="56"/>
      <c r="B406" s="11"/>
      <c r="C406" s="11" t="s">
        <v>345</v>
      </c>
      <c r="D406" s="11"/>
      <c r="E406" s="11" t="s">
        <v>169</v>
      </c>
      <c r="F406" s="11">
        <v>4</v>
      </c>
      <c r="G406" s="11"/>
      <c r="H406" s="11"/>
      <c r="I406" s="11"/>
      <c r="K406" s="11"/>
      <c r="L406" s="11"/>
      <c r="M406" s="11"/>
      <c r="O406" s="301"/>
      <c r="P406" s="302"/>
      <c r="Q406" s="302"/>
      <c r="R406" s="303"/>
      <c r="U406" s="4"/>
      <c r="V406" s="4"/>
    </row>
    <row r="407" spans="1:22">
      <c r="A407" s="56"/>
      <c r="B407" s="11"/>
      <c r="C407" s="11" t="s">
        <v>346</v>
      </c>
      <c r="D407" s="11"/>
      <c r="E407" s="11" t="s">
        <v>120</v>
      </c>
      <c r="F407" s="11">
        <v>12</v>
      </c>
      <c r="G407" s="11"/>
      <c r="H407" s="11">
        <v>0</v>
      </c>
      <c r="I407" s="11"/>
      <c r="K407" s="11"/>
      <c r="L407" s="11"/>
      <c r="M407" s="11"/>
      <c r="O407" s="301"/>
      <c r="P407" s="302"/>
      <c r="Q407" s="302"/>
      <c r="R407" s="303"/>
      <c r="U407" s="4"/>
      <c r="V407" s="4"/>
    </row>
    <row r="408" spans="1:22">
      <c r="A408" s="56"/>
      <c r="B408" s="11"/>
      <c r="C408" s="11" t="s">
        <v>347</v>
      </c>
      <c r="D408" s="11"/>
      <c r="E408" s="11" t="s">
        <v>106</v>
      </c>
      <c r="F408" s="11">
        <v>606</v>
      </c>
      <c r="G408" s="11">
        <v>3</v>
      </c>
      <c r="H408" s="11">
        <v>0</v>
      </c>
      <c r="I408" s="11"/>
      <c r="K408" s="11"/>
      <c r="L408" s="11"/>
      <c r="M408" s="11"/>
      <c r="O408" s="301"/>
      <c r="P408" s="302"/>
      <c r="Q408" s="302"/>
      <c r="R408" s="303"/>
      <c r="U408" s="4"/>
      <c r="V408" s="4"/>
    </row>
    <row r="409" spans="1:22">
      <c r="A409" s="56"/>
      <c r="B409" s="11"/>
      <c r="C409" s="11" t="s">
        <v>348</v>
      </c>
      <c r="D409" s="11"/>
      <c r="E409" s="11" t="s">
        <v>113</v>
      </c>
      <c r="F409" s="11">
        <v>23</v>
      </c>
      <c r="G409" s="11"/>
      <c r="H409" s="11"/>
      <c r="I409" s="11"/>
      <c r="K409" s="11"/>
      <c r="L409" s="11"/>
      <c r="M409" s="11"/>
      <c r="O409" s="301"/>
      <c r="P409" s="302"/>
      <c r="Q409" s="302"/>
      <c r="R409" s="303"/>
      <c r="U409" s="4"/>
      <c r="V409" s="4"/>
    </row>
    <row r="410" spans="1:22">
      <c r="A410" s="56"/>
      <c r="B410" s="11"/>
      <c r="C410" s="11" t="s">
        <v>349</v>
      </c>
      <c r="D410" s="11"/>
      <c r="E410" s="11" t="s">
        <v>93</v>
      </c>
      <c r="F410" s="11">
        <v>2</v>
      </c>
      <c r="G410" s="11"/>
      <c r="H410" s="11"/>
      <c r="I410" s="11"/>
      <c r="K410" s="11"/>
      <c r="L410" s="11"/>
      <c r="M410" s="11"/>
      <c r="O410" s="301"/>
      <c r="P410" s="302"/>
      <c r="Q410" s="302"/>
      <c r="R410" s="303"/>
      <c r="U410" s="4"/>
      <c r="V410" s="4"/>
    </row>
    <row r="411" spans="1:22">
      <c r="A411" s="56"/>
      <c r="B411" s="11"/>
      <c r="C411" s="11" t="s">
        <v>349</v>
      </c>
      <c r="D411" s="11"/>
      <c r="E411" s="11" t="s">
        <v>99</v>
      </c>
      <c r="F411" s="11">
        <v>171</v>
      </c>
      <c r="G411" s="11">
        <v>2</v>
      </c>
      <c r="H411" s="11">
        <v>2</v>
      </c>
      <c r="I411" s="11">
        <v>0</v>
      </c>
      <c r="K411" s="11"/>
      <c r="L411" s="11"/>
      <c r="M411" s="11"/>
      <c r="O411" s="301"/>
      <c r="P411" s="302"/>
      <c r="Q411" s="302"/>
      <c r="R411" s="303"/>
      <c r="U411" s="4"/>
      <c r="V411" s="4"/>
    </row>
    <row r="412" spans="1:22">
      <c r="A412" s="56"/>
      <c r="B412" s="11"/>
      <c r="C412" s="11" t="s">
        <v>350</v>
      </c>
      <c r="D412" s="11"/>
      <c r="E412" s="11" t="s">
        <v>170</v>
      </c>
      <c r="F412" s="11">
        <v>73</v>
      </c>
      <c r="G412" s="11"/>
      <c r="H412" s="11">
        <v>0</v>
      </c>
      <c r="I412" s="11"/>
      <c r="K412" s="11"/>
      <c r="L412" s="11"/>
      <c r="M412" s="11"/>
      <c r="O412" s="301"/>
      <c r="P412" s="302"/>
      <c r="Q412" s="302"/>
      <c r="R412" s="303"/>
      <c r="U412" s="4"/>
      <c r="V412" s="4"/>
    </row>
    <row r="413" spans="1:22">
      <c r="A413" s="56"/>
      <c r="B413" s="11"/>
      <c r="C413" s="11" t="s">
        <v>351</v>
      </c>
      <c r="D413" s="11"/>
      <c r="E413" s="11" t="s">
        <v>167</v>
      </c>
      <c r="F413" s="11">
        <v>32</v>
      </c>
      <c r="G413" s="11">
        <v>2</v>
      </c>
      <c r="H413" s="11">
        <v>2</v>
      </c>
      <c r="I413" s="11">
        <v>0</v>
      </c>
      <c r="K413" s="11"/>
      <c r="L413" s="11"/>
      <c r="M413" s="11"/>
      <c r="O413" s="301"/>
      <c r="P413" s="302"/>
      <c r="Q413" s="302"/>
      <c r="R413" s="303"/>
      <c r="U413" s="4"/>
      <c r="V413" s="4"/>
    </row>
    <row r="414" spans="1:22">
      <c r="A414" s="56"/>
      <c r="B414" s="11"/>
      <c r="C414" s="11" t="s">
        <v>352</v>
      </c>
      <c r="D414" s="11"/>
      <c r="E414" s="11" t="s">
        <v>116</v>
      </c>
      <c r="F414" s="11">
        <v>704</v>
      </c>
      <c r="G414" s="11">
        <v>3</v>
      </c>
      <c r="H414" s="11">
        <v>1</v>
      </c>
      <c r="I414" s="11">
        <v>0</v>
      </c>
      <c r="K414" s="11"/>
      <c r="L414" s="11"/>
      <c r="M414" s="11"/>
      <c r="O414" s="301"/>
      <c r="P414" s="302"/>
      <c r="Q414" s="302"/>
      <c r="R414" s="303"/>
      <c r="U414" s="4"/>
      <c r="V414" s="4"/>
    </row>
    <row r="415" spans="1:22">
      <c r="A415" s="56"/>
      <c r="B415" s="11"/>
      <c r="C415" s="11" t="s">
        <v>353</v>
      </c>
      <c r="D415" s="11"/>
      <c r="E415" s="11" t="s">
        <v>171</v>
      </c>
      <c r="F415" s="11">
        <v>9</v>
      </c>
      <c r="G415" s="11"/>
      <c r="H415" s="11"/>
      <c r="I415" s="11"/>
      <c r="K415" s="11"/>
      <c r="L415" s="11"/>
      <c r="M415" s="11"/>
      <c r="O415" s="301"/>
      <c r="P415" s="302"/>
      <c r="Q415" s="302"/>
      <c r="R415" s="303"/>
      <c r="U415" s="4"/>
      <c r="V415" s="4"/>
    </row>
    <row r="416" spans="1:22">
      <c r="A416" s="56"/>
      <c r="B416" s="11"/>
      <c r="C416" s="11" t="s">
        <v>354</v>
      </c>
      <c r="D416" s="11"/>
      <c r="E416" s="11" t="s">
        <v>172</v>
      </c>
      <c r="F416" s="11">
        <v>57</v>
      </c>
      <c r="G416" s="11">
        <v>1</v>
      </c>
      <c r="H416" s="11">
        <v>0</v>
      </c>
      <c r="I416" s="11"/>
      <c r="K416" s="11"/>
      <c r="L416" s="11"/>
      <c r="M416" s="11"/>
      <c r="O416" s="301"/>
      <c r="P416" s="302"/>
      <c r="Q416" s="302"/>
      <c r="R416" s="303"/>
      <c r="U416" s="4"/>
      <c r="V416" s="4"/>
    </row>
    <row r="417" spans="1:22">
      <c r="A417" s="56"/>
      <c r="B417" s="11"/>
      <c r="C417" s="11" t="s">
        <v>355</v>
      </c>
      <c r="D417" s="11"/>
      <c r="E417" s="11" t="s">
        <v>173</v>
      </c>
      <c r="F417" s="11">
        <v>39</v>
      </c>
      <c r="G417" s="11"/>
      <c r="H417" s="11">
        <v>0</v>
      </c>
      <c r="I417" s="11"/>
      <c r="K417" s="11"/>
      <c r="L417" s="11"/>
      <c r="M417" s="11"/>
      <c r="O417" s="301"/>
      <c r="P417" s="302"/>
      <c r="Q417" s="302"/>
      <c r="R417" s="303"/>
      <c r="U417" s="4"/>
      <c r="V417" s="4"/>
    </row>
    <row r="418" spans="1:22">
      <c r="A418" s="56"/>
      <c r="B418" s="11"/>
      <c r="C418" s="11" t="s">
        <v>356</v>
      </c>
      <c r="D418" s="11"/>
      <c r="E418" s="11" t="s">
        <v>97</v>
      </c>
      <c r="F418" s="11">
        <v>65</v>
      </c>
      <c r="G418" s="11">
        <v>2</v>
      </c>
      <c r="H418" s="11">
        <v>1</v>
      </c>
      <c r="I418" s="11">
        <v>0</v>
      </c>
      <c r="K418" s="11"/>
      <c r="L418" s="11"/>
      <c r="M418" s="11"/>
      <c r="O418" s="301"/>
      <c r="P418" s="302"/>
      <c r="Q418" s="302"/>
      <c r="R418" s="303"/>
      <c r="U418" s="4"/>
      <c r="V418" s="4"/>
    </row>
    <row r="419" spans="1:22">
      <c r="A419" s="56"/>
      <c r="B419" s="11"/>
      <c r="C419" s="11" t="s">
        <v>357</v>
      </c>
      <c r="D419" s="11"/>
      <c r="E419" s="11" t="s">
        <v>87</v>
      </c>
      <c r="F419" s="11">
        <v>2</v>
      </c>
      <c r="G419" s="11"/>
      <c r="H419" s="11"/>
      <c r="I419" s="11"/>
      <c r="K419" s="11"/>
      <c r="L419" s="11"/>
      <c r="M419" s="11"/>
      <c r="O419" s="301"/>
      <c r="P419" s="302"/>
      <c r="Q419" s="302"/>
      <c r="R419" s="303"/>
      <c r="U419" s="4"/>
      <c r="V419" s="4"/>
    </row>
    <row r="420" spans="1:22">
      <c r="A420" s="56"/>
      <c r="B420" s="11"/>
      <c r="C420" s="11" t="s">
        <v>358</v>
      </c>
      <c r="D420" s="11"/>
      <c r="E420" s="11" t="s">
        <v>174</v>
      </c>
      <c r="F420" s="11">
        <v>51</v>
      </c>
      <c r="G420" s="11"/>
      <c r="H420" s="11">
        <v>0</v>
      </c>
      <c r="I420" s="11"/>
      <c r="K420" s="11"/>
      <c r="L420" s="11"/>
      <c r="M420" s="11"/>
      <c r="O420" s="301"/>
      <c r="P420" s="302"/>
      <c r="Q420" s="302"/>
      <c r="R420" s="303"/>
      <c r="U420" s="4"/>
      <c r="V420" s="4"/>
    </row>
    <row r="421" spans="1:22">
      <c r="A421" s="56"/>
      <c r="B421" s="11"/>
      <c r="C421" s="11" t="s">
        <v>359</v>
      </c>
      <c r="D421" s="11"/>
      <c r="E421" s="11" t="s">
        <v>175</v>
      </c>
      <c r="F421" s="11">
        <v>143</v>
      </c>
      <c r="G421" s="11">
        <v>1</v>
      </c>
      <c r="H421" s="11">
        <v>0</v>
      </c>
      <c r="I421" s="11"/>
      <c r="K421" s="11"/>
      <c r="L421" s="11"/>
      <c r="M421" s="11"/>
      <c r="O421" s="301"/>
      <c r="P421" s="302"/>
      <c r="Q421" s="302"/>
      <c r="R421" s="303"/>
      <c r="U421" s="4"/>
      <c r="V421" s="4"/>
    </row>
    <row r="422" spans="1:22">
      <c r="A422" s="56"/>
      <c r="B422" s="11"/>
      <c r="C422" s="11" t="s">
        <v>360</v>
      </c>
      <c r="D422" s="11"/>
      <c r="E422" s="11" t="s">
        <v>163</v>
      </c>
      <c r="F422" s="11">
        <v>14</v>
      </c>
      <c r="G422" s="11"/>
      <c r="H422" s="11"/>
      <c r="I422" s="11"/>
      <c r="K422" s="11"/>
      <c r="L422" s="11"/>
      <c r="M422" s="11"/>
      <c r="O422" s="301"/>
      <c r="P422" s="302"/>
      <c r="Q422" s="302"/>
      <c r="R422" s="303"/>
      <c r="U422" s="4"/>
      <c r="V422" s="4"/>
    </row>
    <row r="423" spans="1:22">
      <c r="A423" s="56"/>
      <c r="B423" s="11"/>
      <c r="C423" s="11" t="s">
        <v>361</v>
      </c>
      <c r="D423" s="11"/>
      <c r="E423" s="11" t="s">
        <v>91</v>
      </c>
      <c r="F423" s="11">
        <v>10</v>
      </c>
      <c r="G423" s="11"/>
      <c r="H423" s="11"/>
      <c r="I423" s="11"/>
      <c r="K423" s="11"/>
      <c r="L423" s="11"/>
      <c r="M423" s="11"/>
      <c r="O423" s="301"/>
      <c r="P423" s="302"/>
      <c r="Q423" s="302"/>
      <c r="R423" s="303"/>
      <c r="U423" s="4"/>
      <c r="V423" s="4"/>
    </row>
    <row r="424" spans="1:22">
      <c r="A424" s="56"/>
      <c r="B424" s="11"/>
      <c r="C424" s="11" t="s">
        <v>362</v>
      </c>
      <c r="D424" s="11"/>
      <c r="E424" s="11" t="s">
        <v>160</v>
      </c>
      <c r="F424" s="11">
        <v>29</v>
      </c>
      <c r="G424" s="11"/>
      <c r="H424" s="11">
        <v>0</v>
      </c>
      <c r="I424" s="11"/>
      <c r="K424" s="11"/>
      <c r="L424" s="11"/>
      <c r="M424" s="11"/>
      <c r="O424" s="301"/>
      <c r="P424" s="302"/>
      <c r="Q424" s="302"/>
      <c r="R424" s="303"/>
      <c r="U424" s="4"/>
      <c r="V424" s="4"/>
    </row>
    <row r="425" spans="1:22">
      <c r="A425" s="56"/>
      <c r="B425" s="11"/>
      <c r="C425" s="11" t="s">
        <v>363</v>
      </c>
      <c r="D425" s="11"/>
      <c r="E425" s="11" t="s">
        <v>143</v>
      </c>
      <c r="F425" s="11">
        <v>119</v>
      </c>
      <c r="G425" s="11">
        <v>4</v>
      </c>
      <c r="H425" s="11">
        <v>4</v>
      </c>
      <c r="I425" s="11">
        <v>0.75</v>
      </c>
      <c r="K425" s="11"/>
      <c r="L425" s="11"/>
      <c r="M425" s="11"/>
      <c r="O425" s="301"/>
      <c r="P425" s="302"/>
      <c r="Q425" s="302"/>
      <c r="R425" s="303"/>
      <c r="U425" s="4"/>
      <c r="V425" s="4"/>
    </row>
    <row r="426" spans="1:22">
      <c r="A426" s="56"/>
      <c r="B426" s="11"/>
      <c r="C426" s="11" t="s">
        <v>364</v>
      </c>
      <c r="D426" s="11"/>
      <c r="E426" s="11" t="s">
        <v>176</v>
      </c>
      <c r="F426" s="11">
        <v>15</v>
      </c>
      <c r="G426" s="11"/>
      <c r="H426" s="11">
        <v>0</v>
      </c>
      <c r="I426" s="11"/>
      <c r="K426" s="11"/>
      <c r="L426" s="11"/>
      <c r="M426" s="11"/>
      <c r="O426" s="301"/>
      <c r="P426" s="302"/>
      <c r="Q426" s="302"/>
      <c r="R426" s="303"/>
      <c r="U426" s="4"/>
      <c r="V426" s="4"/>
    </row>
    <row r="427" spans="1:22">
      <c r="A427" s="56"/>
      <c r="B427" s="11"/>
      <c r="C427" s="11" t="s">
        <v>365</v>
      </c>
      <c r="D427" s="11"/>
      <c r="E427" s="11" t="s">
        <v>177</v>
      </c>
      <c r="F427" s="11">
        <v>36</v>
      </c>
      <c r="G427" s="11"/>
      <c r="H427" s="11">
        <v>0</v>
      </c>
      <c r="I427" s="11"/>
      <c r="K427" s="11"/>
      <c r="L427" s="11"/>
      <c r="M427" s="11"/>
      <c r="O427" s="301"/>
      <c r="P427" s="302"/>
      <c r="Q427" s="302"/>
      <c r="R427" s="303"/>
      <c r="U427" s="4"/>
      <c r="V427" s="4"/>
    </row>
    <row r="428" spans="1:22">
      <c r="A428" s="56"/>
      <c r="B428" s="11"/>
      <c r="C428" s="11" t="s">
        <v>366</v>
      </c>
      <c r="D428" s="11"/>
      <c r="E428" s="11" t="s">
        <v>178</v>
      </c>
      <c r="F428" s="11">
        <v>14</v>
      </c>
      <c r="G428" s="11"/>
      <c r="H428" s="11">
        <v>0</v>
      </c>
      <c r="I428" s="11"/>
      <c r="K428" s="11"/>
      <c r="L428" s="11"/>
      <c r="M428" s="11"/>
      <c r="O428" s="301"/>
      <c r="P428" s="302"/>
      <c r="Q428" s="302"/>
      <c r="R428" s="303"/>
      <c r="U428" s="4"/>
      <c r="V428" s="4"/>
    </row>
    <row r="429" spans="1:22">
      <c r="A429" s="56"/>
      <c r="B429" s="11"/>
      <c r="C429" s="11" t="s">
        <v>367</v>
      </c>
      <c r="D429" s="11"/>
      <c r="E429" s="11" t="s">
        <v>103</v>
      </c>
      <c r="F429" s="11">
        <v>1</v>
      </c>
      <c r="G429" s="11"/>
      <c r="H429" s="11"/>
      <c r="I429" s="11"/>
      <c r="K429" s="11"/>
      <c r="L429" s="11"/>
      <c r="M429" s="11"/>
      <c r="O429" s="301"/>
      <c r="P429" s="302"/>
      <c r="Q429" s="302"/>
      <c r="R429" s="303"/>
      <c r="U429" s="4"/>
      <c r="V429" s="4"/>
    </row>
    <row r="430" spans="1:22">
      <c r="A430" s="56"/>
      <c r="B430" s="11"/>
      <c r="C430" s="11" t="s">
        <v>368</v>
      </c>
      <c r="D430" s="11"/>
      <c r="E430" s="11" t="s">
        <v>114</v>
      </c>
      <c r="F430" s="11">
        <v>2</v>
      </c>
      <c r="G430" s="11"/>
      <c r="H430" s="11"/>
      <c r="I430" s="11"/>
      <c r="K430" s="11"/>
      <c r="L430" s="11"/>
      <c r="M430" s="11"/>
      <c r="O430" s="301"/>
      <c r="P430" s="302"/>
      <c r="Q430" s="302"/>
      <c r="R430" s="303"/>
      <c r="U430" s="4"/>
      <c r="V430" s="4"/>
    </row>
    <row r="431" spans="1:22">
      <c r="A431" s="56"/>
      <c r="B431" s="11"/>
      <c r="C431" s="11" t="s">
        <v>369</v>
      </c>
      <c r="D431" s="11"/>
      <c r="E431" s="11" t="s">
        <v>147</v>
      </c>
      <c r="F431" s="11">
        <v>7</v>
      </c>
      <c r="G431" s="11"/>
      <c r="H431" s="11"/>
      <c r="I431" s="11"/>
      <c r="K431" s="11"/>
      <c r="L431" s="11"/>
      <c r="M431" s="11"/>
      <c r="O431" s="301"/>
      <c r="P431" s="302"/>
      <c r="Q431" s="302"/>
      <c r="R431" s="303"/>
      <c r="U431" s="4"/>
      <c r="V431" s="4"/>
    </row>
    <row r="432" spans="1:22">
      <c r="A432" s="56"/>
      <c r="B432" s="11"/>
      <c r="C432" s="11" t="s">
        <v>370</v>
      </c>
      <c r="D432" s="11"/>
      <c r="E432" s="11" t="s">
        <v>179</v>
      </c>
      <c r="F432" s="11">
        <v>104</v>
      </c>
      <c r="G432" s="11"/>
      <c r="H432" s="11">
        <v>0</v>
      </c>
      <c r="I432" s="11"/>
      <c r="K432" s="11"/>
      <c r="L432" s="11"/>
      <c r="M432" s="11"/>
      <c r="O432" s="301"/>
      <c r="P432" s="302"/>
      <c r="Q432" s="302"/>
      <c r="R432" s="303"/>
      <c r="U432" s="4"/>
      <c r="V432" s="4"/>
    </row>
    <row r="433" spans="1:22">
      <c r="A433" s="56"/>
      <c r="B433" s="11"/>
      <c r="C433" s="11" t="s">
        <v>371</v>
      </c>
      <c r="D433" s="11"/>
      <c r="E433" s="11" t="s">
        <v>181</v>
      </c>
      <c r="F433" s="11">
        <v>151</v>
      </c>
      <c r="G433" s="11">
        <v>1</v>
      </c>
      <c r="H433" s="11">
        <v>0</v>
      </c>
      <c r="I433" s="11"/>
      <c r="K433" s="11"/>
      <c r="L433" s="11"/>
      <c r="M433" s="11"/>
      <c r="O433" s="301"/>
      <c r="P433" s="302"/>
      <c r="Q433" s="302"/>
      <c r="R433" s="303"/>
      <c r="U433" s="4"/>
      <c r="V433" s="4"/>
    </row>
    <row r="434" spans="1:22">
      <c r="A434" s="56"/>
      <c r="B434" s="11"/>
      <c r="C434" s="11" t="s">
        <v>372</v>
      </c>
      <c r="D434" s="11"/>
      <c r="E434" s="11" t="s">
        <v>182</v>
      </c>
      <c r="F434" s="11">
        <v>27</v>
      </c>
      <c r="G434" s="11"/>
      <c r="H434" s="11"/>
      <c r="I434" s="11"/>
      <c r="K434" s="11"/>
      <c r="L434" s="11"/>
      <c r="M434" s="11"/>
      <c r="O434" s="301"/>
      <c r="P434" s="302"/>
      <c r="Q434" s="302"/>
      <c r="R434" s="303"/>
      <c r="U434" s="4"/>
      <c r="V434" s="4"/>
    </row>
    <row r="435" spans="1:22">
      <c r="A435" s="56"/>
      <c r="B435" s="11"/>
      <c r="C435" s="11" t="s">
        <v>373</v>
      </c>
      <c r="D435" s="11"/>
      <c r="E435" s="11" t="s">
        <v>183</v>
      </c>
      <c r="F435" s="11">
        <v>12</v>
      </c>
      <c r="G435" s="11"/>
      <c r="H435" s="11"/>
      <c r="I435" s="11"/>
      <c r="K435" s="11"/>
      <c r="L435" s="11"/>
      <c r="M435" s="11"/>
      <c r="O435" s="301"/>
      <c r="P435" s="302"/>
      <c r="Q435" s="302"/>
      <c r="R435" s="303"/>
      <c r="U435" s="4"/>
      <c r="V435" s="4"/>
    </row>
    <row r="436" spans="1:22">
      <c r="A436" s="56"/>
      <c r="B436" s="11"/>
      <c r="C436" s="11" t="s">
        <v>374</v>
      </c>
      <c r="D436" s="11"/>
      <c r="E436" s="11" t="s">
        <v>105</v>
      </c>
      <c r="F436" s="11">
        <v>18</v>
      </c>
      <c r="G436" s="11"/>
      <c r="H436" s="11">
        <v>0</v>
      </c>
      <c r="I436" s="11"/>
      <c r="K436" s="11"/>
      <c r="L436" s="11"/>
      <c r="M436" s="11"/>
      <c r="O436" s="301"/>
      <c r="P436" s="302"/>
      <c r="Q436" s="302"/>
      <c r="R436" s="303"/>
      <c r="U436" s="4"/>
      <c r="V436" s="4"/>
    </row>
    <row r="437" spans="1:22">
      <c r="A437" s="56"/>
      <c r="B437" s="11"/>
      <c r="C437" s="11" t="s">
        <v>375</v>
      </c>
      <c r="D437" s="11"/>
      <c r="E437" s="11" t="s">
        <v>163</v>
      </c>
      <c r="F437" s="11">
        <v>42</v>
      </c>
      <c r="G437" s="11"/>
      <c r="H437" s="11">
        <v>0</v>
      </c>
      <c r="I437" s="11"/>
      <c r="K437" s="11"/>
      <c r="L437" s="11"/>
      <c r="M437" s="11"/>
      <c r="O437" s="301"/>
      <c r="P437" s="302"/>
      <c r="Q437" s="302"/>
      <c r="R437" s="303"/>
      <c r="U437" s="4"/>
      <c r="V437" s="4"/>
    </row>
    <row r="438" spans="1:22">
      <c r="A438" s="56"/>
      <c r="B438" s="11"/>
      <c r="C438" s="11" t="s">
        <v>376</v>
      </c>
      <c r="D438" s="11"/>
      <c r="E438" s="11" t="s">
        <v>184</v>
      </c>
      <c r="F438" s="11">
        <v>188</v>
      </c>
      <c r="G438" s="11">
        <v>1</v>
      </c>
      <c r="H438" s="11">
        <v>0</v>
      </c>
      <c r="I438" s="11"/>
      <c r="K438" s="11"/>
      <c r="L438" s="11"/>
      <c r="M438" s="11"/>
      <c r="O438" s="301"/>
      <c r="P438" s="302"/>
      <c r="Q438" s="302"/>
      <c r="R438" s="303"/>
      <c r="U438" s="4"/>
      <c r="V438" s="4"/>
    </row>
    <row r="439" spans="1:22">
      <c r="A439" s="56"/>
      <c r="B439" s="11"/>
      <c r="C439" s="11" t="s">
        <v>377</v>
      </c>
      <c r="D439" s="11"/>
      <c r="E439" s="11" t="s">
        <v>185</v>
      </c>
      <c r="F439" s="11">
        <v>34</v>
      </c>
      <c r="G439" s="11"/>
      <c r="H439" s="11"/>
      <c r="I439" s="11"/>
      <c r="K439" s="11"/>
      <c r="L439" s="11"/>
      <c r="M439" s="11"/>
      <c r="O439" s="301"/>
      <c r="P439" s="302"/>
      <c r="Q439" s="302"/>
      <c r="R439" s="303"/>
      <c r="U439" s="4"/>
      <c r="V439" s="4"/>
    </row>
    <row r="440" spans="1:22">
      <c r="A440" s="56"/>
      <c r="B440" s="11"/>
      <c r="C440" s="11" t="s">
        <v>378</v>
      </c>
      <c r="D440" s="11"/>
      <c r="E440" s="11" t="s">
        <v>117</v>
      </c>
      <c r="F440" s="11">
        <v>215</v>
      </c>
      <c r="G440" s="11">
        <v>2</v>
      </c>
      <c r="H440" s="11">
        <v>2</v>
      </c>
      <c r="I440" s="11">
        <v>0.5</v>
      </c>
      <c r="K440" s="11"/>
      <c r="L440" s="11"/>
      <c r="M440" s="11"/>
      <c r="O440" s="301"/>
      <c r="P440" s="302"/>
      <c r="Q440" s="302"/>
      <c r="R440" s="303"/>
      <c r="U440" s="4"/>
      <c r="V440" s="4"/>
    </row>
    <row r="441" spans="1:22">
      <c r="A441" s="56"/>
      <c r="B441" s="11"/>
      <c r="C441" s="11" t="s">
        <v>379</v>
      </c>
      <c r="D441" s="11"/>
      <c r="E441" s="11" t="s">
        <v>186</v>
      </c>
      <c r="F441" s="11">
        <v>204</v>
      </c>
      <c r="G441" s="11">
        <v>2</v>
      </c>
      <c r="H441" s="11">
        <v>2</v>
      </c>
      <c r="I441" s="11">
        <v>0</v>
      </c>
      <c r="K441" s="11"/>
      <c r="L441" s="11"/>
      <c r="M441" s="11"/>
      <c r="O441" s="301"/>
      <c r="P441" s="302"/>
      <c r="Q441" s="302"/>
      <c r="R441" s="303"/>
      <c r="U441" s="4"/>
      <c r="V441" s="4"/>
    </row>
    <row r="442" spans="1:22">
      <c r="A442" s="56"/>
      <c r="B442" s="11"/>
      <c r="C442" s="11" t="s">
        <v>380</v>
      </c>
      <c r="D442" s="11"/>
      <c r="E442" s="11" t="s">
        <v>107</v>
      </c>
      <c r="F442" s="11">
        <v>27</v>
      </c>
      <c r="G442" s="11">
        <v>1</v>
      </c>
      <c r="H442" s="11">
        <v>0</v>
      </c>
      <c r="I442" s="11"/>
      <c r="K442" s="11"/>
      <c r="L442" s="11"/>
      <c r="M442" s="11"/>
      <c r="O442" s="301"/>
      <c r="P442" s="302"/>
      <c r="Q442" s="302"/>
      <c r="R442" s="303"/>
      <c r="U442" s="4"/>
      <c r="V442" s="4"/>
    </row>
    <row r="443" spans="1:22">
      <c r="A443" s="56"/>
      <c r="B443" s="11"/>
      <c r="C443" s="11" t="s">
        <v>381</v>
      </c>
      <c r="D443" s="11"/>
      <c r="E443" s="11" t="s">
        <v>187</v>
      </c>
      <c r="F443" s="11">
        <v>9</v>
      </c>
      <c r="G443" s="11"/>
      <c r="H443" s="11">
        <v>0</v>
      </c>
      <c r="I443" s="11"/>
      <c r="K443" s="11"/>
      <c r="L443" s="11"/>
      <c r="M443" s="11"/>
      <c r="O443" s="301"/>
      <c r="P443" s="302"/>
      <c r="Q443" s="302"/>
      <c r="R443" s="303"/>
      <c r="U443" s="4"/>
      <c r="V443" s="4"/>
    </row>
    <row r="444" spans="1:22">
      <c r="A444" s="56"/>
      <c r="B444" s="11"/>
      <c r="C444" s="11" t="s">
        <v>382</v>
      </c>
      <c r="D444" s="11"/>
      <c r="E444" s="11" t="s">
        <v>126</v>
      </c>
      <c r="F444" s="11">
        <v>358</v>
      </c>
      <c r="G444" s="11">
        <v>5</v>
      </c>
      <c r="H444" s="11">
        <v>2</v>
      </c>
      <c r="I444" s="11">
        <v>9.5</v>
      </c>
      <c r="K444" s="11"/>
      <c r="L444" s="11"/>
      <c r="M444" s="11"/>
      <c r="O444" s="301"/>
      <c r="P444" s="302"/>
      <c r="Q444" s="302"/>
      <c r="R444" s="303"/>
      <c r="U444" s="4"/>
      <c r="V444" s="4"/>
    </row>
    <row r="445" spans="1:22">
      <c r="A445" s="56"/>
      <c r="B445" s="11"/>
      <c r="C445" s="11" t="s">
        <v>383</v>
      </c>
      <c r="D445" s="11"/>
      <c r="E445" s="11" t="s">
        <v>87</v>
      </c>
      <c r="F445" s="11">
        <v>22</v>
      </c>
      <c r="G445" s="11"/>
      <c r="H445" s="11">
        <v>0</v>
      </c>
      <c r="I445" s="11"/>
      <c r="K445" s="11"/>
      <c r="L445" s="11"/>
      <c r="M445" s="11"/>
      <c r="O445" s="301"/>
      <c r="P445" s="302"/>
      <c r="Q445" s="302"/>
      <c r="R445" s="303"/>
      <c r="U445" s="4"/>
      <c r="V445" s="4"/>
    </row>
    <row r="446" spans="1:22">
      <c r="A446" s="56"/>
      <c r="B446" s="11"/>
      <c r="C446" s="11" t="s">
        <v>384</v>
      </c>
      <c r="D446" s="11"/>
      <c r="E446" s="11" t="s">
        <v>188</v>
      </c>
      <c r="F446" s="11">
        <v>165</v>
      </c>
      <c r="G446" s="11"/>
      <c r="H446" s="11">
        <v>0</v>
      </c>
      <c r="I446" s="11"/>
      <c r="K446" s="11"/>
      <c r="L446" s="11"/>
      <c r="M446" s="11"/>
      <c r="O446" s="301"/>
      <c r="P446" s="302"/>
      <c r="Q446" s="302"/>
      <c r="R446" s="303"/>
      <c r="U446" s="4"/>
      <c r="V446" s="4"/>
    </row>
    <row r="447" spans="1:22">
      <c r="A447" s="56"/>
      <c r="B447" s="11"/>
      <c r="C447" s="11" t="s">
        <v>385</v>
      </c>
      <c r="D447" s="11"/>
      <c r="E447" s="11" t="s">
        <v>93</v>
      </c>
      <c r="F447" s="11">
        <v>592</v>
      </c>
      <c r="G447" s="11">
        <v>2</v>
      </c>
      <c r="H447" s="11">
        <v>2</v>
      </c>
      <c r="I447" s="11">
        <v>2.5</v>
      </c>
      <c r="K447" s="11"/>
      <c r="L447" s="11"/>
      <c r="M447" s="11"/>
      <c r="O447" s="301"/>
      <c r="P447" s="302"/>
      <c r="Q447" s="302"/>
      <c r="R447" s="303"/>
      <c r="U447" s="4"/>
      <c r="V447" s="4"/>
    </row>
    <row r="448" spans="1:22">
      <c r="A448" s="56"/>
      <c r="B448" s="11"/>
      <c r="C448" s="11" t="s">
        <v>386</v>
      </c>
      <c r="D448" s="11"/>
      <c r="E448" s="11" t="s">
        <v>189</v>
      </c>
      <c r="F448" s="11">
        <v>51</v>
      </c>
      <c r="G448" s="11">
        <v>1</v>
      </c>
      <c r="H448" s="11">
        <v>1</v>
      </c>
      <c r="I448" s="11">
        <v>6</v>
      </c>
      <c r="K448" s="11"/>
      <c r="L448" s="11"/>
      <c r="M448" s="11"/>
      <c r="O448" s="301"/>
      <c r="P448" s="302"/>
      <c r="Q448" s="302"/>
      <c r="R448" s="303"/>
      <c r="U448" s="4"/>
      <c r="V448" s="4"/>
    </row>
    <row r="449" spans="1:22">
      <c r="A449" s="56"/>
      <c r="B449" s="11"/>
      <c r="C449" s="11" t="s">
        <v>387</v>
      </c>
      <c r="D449" s="11"/>
      <c r="E449" s="11" t="s">
        <v>190</v>
      </c>
      <c r="F449" s="11">
        <v>9</v>
      </c>
      <c r="G449" s="11"/>
      <c r="H449" s="11">
        <v>0</v>
      </c>
      <c r="I449" s="11"/>
      <c r="K449" s="11"/>
      <c r="L449" s="11"/>
      <c r="M449" s="11"/>
      <c r="O449" s="301"/>
      <c r="P449" s="302"/>
      <c r="Q449" s="302"/>
      <c r="R449" s="303"/>
      <c r="U449" s="4"/>
      <c r="V449" s="4"/>
    </row>
    <row r="450" spans="1:22">
      <c r="A450" s="56"/>
      <c r="B450" s="11"/>
      <c r="C450" s="11" t="s">
        <v>388</v>
      </c>
      <c r="D450" s="11"/>
      <c r="E450" s="11" t="s">
        <v>191</v>
      </c>
      <c r="F450" s="11">
        <v>34</v>
      </c>
      <c r="G450" s="11">
        <v>2</v>
      </c>
      <c r="H450" s="11">
        <v>0</v>
      </c>
      <c r="I450" s="11"/>
      <c r="K450" s="11"/>
      <c r="L450" s="11"/>
      <c r="M450" s="11"/>
      <c r="O450" s="301"/>
      <c r="P450" s="302"/>
      <c r="Q450" s="302"/>
      <c r="R450" s="303"/>
      <c r="U450" s="4"/>
      <c r="V450" s="4"/>
    </row>
    <row r="451" spans="1:22">
      <c r="A451" s="56"/>
      <c r="B451" s="11"/>
      <c r="C451" s="11" t="s">
        <v>389</v>
      </c>
      <c r="D451" s="11"/>
      <c r="E451" s="11" t="s">
        <v>192</v>
      </c>
      <c r="F451" s="11">
        <v>32</v>
      </c>
      <c r="G451" s="11"/>
      <c r="H451" s="11">
        <v>0</v>
      </c>
      <c r="I451" s="11"/>
      <c r="K451" s="11"/>
      <c r="L451" s="11"/>
      <c r="M451" s="11"/>
      <c r="O451" s="301"/>
      <c r="P451" s="302"/>
      <c r="Q451" s="302"/>
      <c r="R451" s="303"/>
      <c r="U451" s="4"/>
      <c r="V451" s="4"/>
    </row>
    <row r="452" spans="1:22">
      <c r="A452" s="56"/>
      <c r="B452" s="11"/>
      <c r="C452" s="11" t="s">
        <v>390</v>
      </c>
      <c r="D452" s="11"/>
      <c r="E452" s="11" t="s">
        <v>193</v>
      </c>
      <c r="F452" s="11">
        <v>2</v>
      </c>
      <c r="G452" s="11"/>
      <c r="H452" s="11"/>
      <c r="I452" s="11"/>
      <c r="K452" s="11"/>
      <c r="L452" s="11"/>
      <c r="M452" s="11"/>
      <c r="O452" s="301"/>
      <c r="P452" s="302"/>
      <c r="Q452" s="302"/>
      <c r="R452" s="303"/>
      <c r="U452" s="4"/>
      <c r="V452" s="4"/>
    </row>
    <row r="453" spans="1:22">
      <c r="A453" s="56"/>
      <c r="B453" s="11"/>
      <c r="C453" s="11" t="s">
        <v>391</v>
      </c>
      <c r="D453" s="11"/>
      <c r="E453" s="11" t="s">
        <v>193</v>
      </c>
      <c r="F453" s="11">
        <v>46</v>
      </c>
      <c r="G453" s="11"/>
      <c r="H453" s="11">
        <v>0</v>
      </c>
      <c r="I453" s="11"/>
      <c r="K453" s="11"/>
      <c r="L453" s="11"/>
      <c r="M453" s="11"/>
      <c r="O453" s="301"/>
      <c r="P453" s="302"/>
      <c r="Q453" s="302"/>
      <c r="R453" s="303"/>
      <c r="U453" s="4"/>
      <c r="V453" s="4"/>
    </row>
    <row r="454" spans="1:22">
      <c r="A454" s="56"/>
      <c r="B454" s="11"/>
      <c r="C454" s="11" t="s">
        <v>392</v>
      </c>
      <c r="D454" s="11"/>
      <c r="E454" s="11" t="s">
        <v>89</v>
      </c>
      <c r="F454" s="11">
        <v>1</v>
      </c>
      <c r="G454" s="11"/>
      <c r="H454" s="11"/>
      <c r="I454" s="11"/>
      <c r="K454" s="11"/>
      <c r="L454" s="11"/>
      <c r="M454" s="11"/>
      <c r="O454" s="301"/>
      <c r="P454" s="302"/>
      <c r="Q454" s="302"/>
      <c r="R454" s="303"/>
      <c r="U454" s="4"/>
      <c r="V454" s="4"/>
    </row>
    <row r="455" spans="1:22">
      <c r="A455" s="56"/>
      <c r="B455" s="11"/>
      <c r="C455" s="11" t="s">
        <v>392</v>
      </c>
      <c r="D455" s="11"/>
      <c r="E455" s="11" t="s">
        <v>194</v>
      </c>
      <c r="F455" s="11">
        <v>27</v>
      </c>
      <c r="G455" s="11"/>
      <c r="H455" s="11"/>
      <c r="I455" s="11"/>
      <c r="K455" s="11"/>
      <c r="L455" s="11"/>
      <c r="M455" s="11"/>
      <c r="O455" s="301"/>
      <c r="P455" s="302"/>
      <c r="Q455" s="302"/>
      <c r="R455" s="303"/>
      <c r="U455" s="4"/>
      <c r="V455" s="4"/>
    </row>
    <row r="456" spans="1:22">
      <c r="A456" s="56"/>
      <c r="B456" s="11"/>
      <c r="C456" s="11" t="s">
        <v>393</v>
      </c>
      <c r="D456" s="11"/>
      <c r="E456" s="11" t="s">
        <v>195</v>
      </c>
      <c r="F456" s="11">
        <v>9</v>
      </c>
      <c r="G456" s="11"/>
      <c r="H456" s="11">
        <v>0</v>
      </c>
      <c r="I456" s="11"/>
      <c r="K456" s="11"/>
      <c r="L456" s="11"/>
      <c r="M456" s="11"/>
      <c r="O456" s="301"/>
      <c r="P456" s="302"/>
      <c r="Q456" s="302"/>
      <c r="R456" s="303"/>
      <c r="U456" s="4"/>
      <c r="V456" s="4"/>
    </row>
    <row r="457" spans="1:22">
      <c r="A457" s="56"/>
      <c r="B457" s="11"/>
      <c r="C457" s="11" t="s">
        <v>394</v>
      </c>
      <c r="D457" s="11"/>
      <c r="E457" s="11" t="s">
        <v>196</v>
      </c>
      <c r="F457" s="11">
        <v>85</v>
      </c>
      <c r="G457" s="11"/>
      <c r="H457" s="11">
        <v>0</v>
      </c>
      <c r="I457" s="11"/>
      <c r="K457" s="11"/>
      <c r="L457" s="11"/>
      <c r="M457" s="11"/>
      <c r="O457" s="301"/>
      <c r="P457" s="302"/>
      <c r="Q457" s="302"/>
      <c r="R457" s="303"/>
      <c r="U457" s="4"/>
      <c r="V457" s="4"/>
    </row>
    <row r="458" spans="1:22">
      <c r="A458" s="56"/>
      <c r="B458" s="11"/>
      <c r="C458" s="11" t="s">
        <v>395</v>
      </c>
      <c r="D458" s="11"/>
      <c r="E458" s="11" t="s">
        <v>91</v>
      </c>
      <c r="F458" s="11">
        <v>9</v>
      </c>
      <c r="G458" s="11"/>
      <c r="H458" s="11">
        <v>0</v>
      </c>
      <c r="I458" s="11"/>
      <c r="K458" s="11"/>
      <c r="L458" s="11"/>
      <c r="M458" s="11"/>
      <c r="O458" s="301"/>
      <c r="P458" s="302"/>
      <c r="Q458" s="302"/>
      <c r="R458" s="303"/>
      <c r="U458" s="4"/>
      <c r="V458" s="4"/>
    </row>
    <row r="459" spans="1:22">
      <c r="A459" s="56"/>
      <c r="B459" s="11"/>
      <c r="C459" s="11" t="s">
        <v>396</v>
      </c>
      <c r="D459" s="11"/>
      <c r="E459" s="11" t="s">
        <v>197</v>
      </c>
      <c r="F459" s="11">
        <v>43</v>
      </c>
      <c r="G459" s="11">
        <v>1</v>
      </c>
      <c r="H459" s="11">
        <v>1</v>
      </c>
      <c r="I459" s="11">
        <v>0</v>
      </c>
      <c r="K459" s="11"/>
      <c r="L459" s="11"/>
      <c r="M459" s="11"/>
      <c r="O459" s="301"/>
      <c r="P459" s="302"/>
      <c r="Q459" s="302"/>
      <c r="R459" s="303"/>
      <c r="U459" s="4"/>
      <c r="V459" s="4"/>
    </row>
    <row r="460" spans="1:22">
      <c r="A460" s="56"/>
      <c r="B460" s="11"/>
      <c r="C460" s="11" t="s">
        <v>397</v>
      </c>
      <c r="D460" s="11"/>
      <c r="E460" s="11" t="s">
        <v>152</v>
      </c>
      <c r="F460" s="11">
        <v>250</v>
      </c>
      <c r="G460" s="11">
        <v>1</v>
      </c>
      <c r="H460" s="11">
        <v>1</v>
      </c>
      <c r="I460" s="11">
        <v>0</v>
      </c>
      <c r="K460" s="11"/>
      <c r="L460" s="11"/>
      <c r="M460" s="11"/>
      <c r="O460" s="301"/>
      <c r="P460" s="302"/>
      <c r="Q460" s="302"/>
      <c r="R460" s="303"/>
      <c r="U460" s="4"/>
      <c r="V460" s="4"/>
    </row>
    <row r="461" spans="1:22">
      <c r="A461" s="56"/>
      <c r="B461" s="11"/>
      <c r="C461" s="11" t="s">
        <v>398</v>
      </c>
      <c r="D461" s="11"/>
      <c r="E461" s="11" t="s">
        <v>99</v>
      </c>
      <c r="F461" s="11">
        <v>2</v>
      </c>
      <c r="G461" s="11"/>
      <c r="H461" s="11"/>
      <c r="I461" s="11"/>
      <c r="K461" s="11"/>
      <c r="L461" s="11"/>
      <c r="M461" s="11"/>
      <c r="O461" s="301"/>
      <c r="P461" s="302"/>
      <c r="Q461" s="302"/>
      <c r="R461" s="303"/>
      <c r="U461" s="4"/>
      <c r="V461" s="4"/>
    </row>
    <row r="462" spans="1:22">
      <c r="A462" s="56"/>
      <c r="B462" s="11"/>
      <c r="C462" s="11" t="s">
        <v>398</v>
      </c>
      <c r="D462" s="11"/>
      <c r="E462" s="11" t="s">
        <v>399</v>
      </c>
      <c r="F462" s="11">
        <v>10</v>
      </c>
      <c r="G462" s="11"/>
      <c r="H462" s="11">
        <v>0</v>
      </c>
      <c r="I462" s="11"/>
      <c r="K462" s="11"/>
      <c r="L462" s="11"/>
      <c r="M462" s="11"/>
      <c r="O462" s="301"/>
      <c r="P462" s="302"/>
      <c r="Q462" s="302"/>
      <c r="R462" s="303"/>
      <c r="U462" s="4"/>
      <c r="V462" s="4"/>
    </row>
    <row r="463" spans="1:22">
      <c r="A463" s="56"/>
      <c r="B463" s="11"/>
      <c r="C463" s="11" t="s">
        <v>398</v>
      </c>
      <c r="D463" s="11"/>
      <c r="E463" s="11" t="s">
        <v>106</v>
      </c>
      <c r="F463" s="11">
        <v>11</v>
      </c>
      <c r="G463" s="11"/>
      <c r="H463" s="11"/>
      <c r="I463" s="11"/>
      <c r="K463" s="11"/>
      <c r="L463" s="11"/>
      <c r="M463" s="11"/>
      <c r="O463" s="301"/>
      <c r="P463" s="302"/>
      <c r="Q463" s="302"/>
      <c r="R463" s="303"/>
      <c r="U463" s="4"/>
      <c r="V463" s="4"/>
    </row>
    <row r="464" spans="1:22">
      <c r="A464" s="56"/>
      <c r="B464" s="11"/>
      <c r="C464" s="11" t="s">
        <v>400</v>
      </c>
      <c r="D464" s="11"/>
      <c r="E464" s="11" t="s">
        <v>198</v>
      </c>
      <c r="F464" s="11">
        <v>41</v>
      </c>
      <c r="G464" s="11"/>
      <c r="H464" s="11">
        <v>0</v>
      </c>
      <c r="I464" s="11"/>
      <c r="K464" s="11"/>
      <c r="L464" s="11"/>
      <c r="M464" s="11"/>
      <c r="O464" s="301"/>
      <c r="P464" s="302"/>
      <c r="Q464" s="302"/>
      <c r="R464" s="303"/>
      <c r="U464" s="4"/>
      <c r="V464" s="4"/>
    </row>
    <row r="465" spans="1:22">
      <c r="A465" s="56"/>
      <c r="B465" s="11"/>
      <c r="C465" s="11" t="s">
        <v>401</v>
      </c>
      <c r="D465" s="11"/>
      <c r="E465" s="11" t="s">
        <v>110</v>
      </c>
      <c r="F465" s="11">
        <v>1</v>
      </c>
      <c r="G465" s="11"/>
      <c r="H465" s="11"/>
      <c r="I465" s="11"/>
      <c r="K465" s="11"/>
      <c r="L465" s="11"/>
      <c r="M465" s="11"/>
      <c r="O465" s="301"/>
      <c r="P465" s="302"/>
      <c r="Q465" s="302"/>
      <c r="R465" s="303"/>
      <c r="U465" s="4"/>
      <c r="V465" s="4"/>
    </row>
    <row r="466" spans="1:22">
      <c r="A466" s="56"/>
      <c r="B466" s="11"/>
      <c r="C466" s="11" t="s">
        <v>402</v>
      </c>
      <c r="D466" s="11"/>
      <c r="E466" s="11" t="s">
        <v>87</v>
      </c>
      <c r="F466" s="11">
        <v>2</v>
      </c>
      <c r="G466" s="11"/>
      <c r="H466" s="11"/>
      <c r="I466" s="11"/>
      <c r="K466" s="11"/>
      <c r="L466" s="11"/>
      <c r="M466" s="11"/>
      <c r="O466" s="301"/>
      <c r="P466" s="302"/>
      <c r="Q466" s="302"/>
      <c r="R466" s="303"/>
      <c r="U466" s="4"/>
      <c r="V466" s="4"/>
    </row>
    <row r="467" spans="1:22">
      <c r="A467" s="56"/>
      <c r="B467" s="11"/>
      <c r="C467" s="11" t="s">
        <v>403</v>
      </c>
      <c r="D467" s="11"/>
      <c r="E467" s="11" t="s">
        <v>182</v>
      </c>
      <c r="F467" s="11">
        <v>43</v>
      </c>
      <c r="G467" s="11"/>
      <c r="H467" s="11">
        <v>0</v>
      </c>
      <c r="I467" s="11"/>
      <c r="K467" s="11"/>
      <c r="L467" s="11"/>
      <c r="M467" s="11"/>
      <c r="O467" s="301"/>
      <c r="P467" s="302"/>
      <c r="Q467" s="302"/>
      <c r="R467" s="303"/>
      <c r="U467" s="4"/>
      <c r="V467" s="4"/>
    </row>
    <row r="468" spans="1:22">
      <c r="A468" s="56"/>
      <c r="B468" s="11"/>
      <c r="C468" s="11" t="s">
        <v>404</v>
      </c>
      <c r="D468" s="11"/>
      <c r="E468" s="11" t="s">
        <v>102</v>
      </c>
      <c r="F468" s="11">
        <v>374</v>
      </c>
      <c r="G468" s="11">
        <v>2</v>
      </c>
      <c r="H468" s="11">
        <v>0</v>
      </c>
      <c r="I468" s="11"/>
      <c r="K468" s="11"/>
      <c r="L468" s="11"/>
      <c r="M468" s="11"/>
      <c r="O468" s="301"/>
      <c r="P468" s="302"/>
      <c r="Q468" s="302"/>
      <c r="R468" s="303"/>
      <c r="U468" s="4"/>
      <c r="V468" s="4"/>
    </row>
    <row r="469" spans="1:22">
      <c r="A469" s="56"/>
      <c r="B469" s="11"/>
      <c r="C469" s="11" t="s">
        <v>405</v>
      </c>
      <c r="D469" s="11"/>
      <c r="E469" s="11" t="s">
        <v>155</v>
      </c>
      <c r="F469" s="11">
        <v>1</v>
      </c>
      <c r="G469" s="11"/>
      <c r="H469" s="11"/>
      <c r="I469" s="11"/>
      <c r="K469" s="11"/>
      <c r="L469" s="11"/>
      <c r="M469" s="11"/>
      <c r="O469" s="301"/>
      <c r="P469" s="302"/>
      <c r="Q469" s="302"/>
      <c r="R469" s="303"/>
      <c r="U469" s="4"/>
      <c r="V469" s="4"/>
    </row>
    <row r="470" spans="1:22">
      <c r="A470" s="56"/>
      <c r="B470" s="11"/>
      <c r="C470" s="11" t="s">
        <v>406</v>
      </c>
      <c r="D470" s="11"/>
      <c r="E470" s="11" t="s">
        <v>187</v>
      </c>
      <c r="F470" s="11">
        <v>4</v>
      </c>
      <c r="G470" s="11"/>
      <c r="H470" s="11"/>
      <c r="I470" s="11"/>
      <c r="K470" s="11"/>
      <c r="L470" s="11"/>
      <c r="M470" s="11"/>
      <c r="O470" s="301"/>
      <c r="P470" s="302"/>
      <c r="Q470" s="302"/>
      <c r="R470" s="303"/>
      <c r="U470" s="4"/>
      <c r="V470" s="4"/>
    </row>
    <row r="471" spans="1:22">
      <c r="A471" s="56"/>
      <c r="B471" s="11"/>
      <c r="C471" s="11" t="s">
        <v>407</v>
      </c>
      <c r="D471" s="11"/>
      <c r="E471" s="11" t="s">
        <v>199</v>
      </c>
      <c r="F471" s="11">
        <v>8</v>
      </c>
      <c r="G471" s="11"/>
      <c r="H471" s="11"/>
      <c r="I471" s="11"/>
      <c r="K471" s="11"/>
      <c r="L471" s="11"/>
      <c r="M471" s="11"/>
      <c r="O471" s="301"/>
      <c r="P471" s="302"/>
      <c r="Q471" s="302"/>
      <c r="R471" s="303"/>
      <c r="U471" s="4"/>
      <c r="V471" s="4"/>
    </row>
    <row r="472" spans="1:22">
      <c r="A472" s="56"/>
      <c r="B472" s="11"/>
      <c r="C472" s="11" t="s">
        <v>408</v>
      </c>
      <c r="D472" s="11"/>
      <c r="E472" s="11" t="s">
        <v>103</v>
      </c>
      <c r="F472" s="11">
        <v>18</v>
      </c>
      <c r="G472" s="11"/>
      <c r="H472" s="11">
        <v>0</v>
      </c>
      <c r="I472" s="11"/>
      <c r="K472" s="11"/>
      <c r="L472" s="11"/>
      <c r="M472" s="11"/>
      <c r="O472" s="301"/>
      <c r="P472" s="302"/>
      <c r="Q472" s="302"/>
      <c r="R472" s="303"/>
      <c r="U472" s="4"/>
      <c r="V472" s="4"/>
    </row>
    <row r="473" spans="1:22">
      <c r="A473" s="56"/>
      <c r="B473" s="11"/>
      <c r="C473" s="11" t="s">
        <v>409</v>
      </c>
      <c r="D473" s="11"/>
      <c r="E473" s="11" t="s">
        <v>138</v>
      </c>
      <c r="F473" s="11">
        <v>1091</v>
      </c>
      <c r="G473" s="11">
        <v>8</v>
      </c>
      <c r="H473" s="11">
        <v>5</v>
      </c>
      <c r="I473" s="11">
        <v>0.8</v>
      </c>
      <c r="K473" s="11"/>
      <c r="L473" s="11"/>
      <c r="M473" s="11"/>
      <c r="O473" s="301"/>
      <c r="P473" s="302"/>
      <c r="Q473" s="302"/>
      <c r="R473" s="303"/>
      <c r="U473" s="4"/>
      <c r="V473" s="4"/>
    </row>
    <row r="474" spans="1:22">
      <c r="A474" s="56"/>
      <c r="B474" s="11"/>
      <c r="C474" s="11" t="s">
        <v>409</v>
      </c>
      <c r="D474" s="11"/>
      <c r="E474" s="11" t="s">
        <v>410</v>
      </c>
      <c r="F474" s="11">
        <v>1</v>
      </c>
      <c r="G474" s="11"/>
      <c r="H474" s="11"/>
      <c r="I474" s="11"/>
      <c r="K474" s="11"/>
      <c r="L474" s="11"/>
      <c r="M474" s="11"/>
      <c r="O474" s="301"/>
      <c r="P474" s="302"/>
      <c r="Q474" s="302"/>
      <c r="R474" s="303"/>
      <c r="U474" s="4"/>
      <c r="V474" s="4"/>
    </row>
    <row r="475" spans="1:22">
      <c r="A475" s="56"/>
      <c r="B475" s="11"/>
      <c r="C475" s="11" t="s">
        <v>411</v>
      </c>
      <c r="D475" s="11"/>
      <c r="E475" s="11" t="s">
        <v>88</v>
      </c>
      <c r="F475" s="11">
        <v>80</v>
      </c>
      <c r="G475" s="11"/>
      <c r="H475" s="11"/>
      <c r="I475" s="11"/>
      <c r="K475" s="11"/>
      <c r="L475" s="11"/>
      <c r="M475" s="11"/>
      <c r="O475" s="301"/>
      <c r="P475" s="302"/>
      <c r="Q475" s="302"/>
      <c r="R475" s="303"/>
      <c r="U475" s="4"/>
      <c r="V475" s="4"/>
    </row>
    <row r="476" spans="1:22">
      <c r="A476" s="56"/>
      <c r="B476" s="11"/>
      <c r="C476" s="11" t="s">
        <v>412</v>
      </c>
      <c r="D476" s="11"/>
      <c r="E476" s="11" t="s">
        <v>154</v>
      </c>
      <c r="F476" s="11">
        <v>14</v>
      </c>
      <c r="G476" s="11"/>
      <c r="H476" s="11"/>
      <c r="I476" s="11"/>
      <c r="K476" s="11"/>
      <c r="L476" s="11"/>
      <c r="M476" s="11"/>
      <c r="O476" s="301"/>
      <c r="P476" s="302"/>
      <c r="Q476" s="302"/>
      <c r="R476" s="303"/>
      <c r="U476" s="4"/>
      <c r="V476" s="4"/>
    </row>
    <row r="477" spans="1:22">
      <c r="A477" s="56"/>
      <c r="B477" s="11"/>
      <c r="C477" s="11" t="s">
        <v>413</v>
      </c>
      <c r="D477" s="11"/>
      <c r="E477" s="11" t="s">
        <v>200</v>
      </c>
      <c r="F477" s="11">
        <v>144</v>
      </c>
      <c r="G477" s="11">
        <v>2</v>
      </c>
      <c r="H477" s="11">
        <v>1</v>
      </c>
      <c r="I477" s="11">
        <v>0</v>
      </c>
      <c r="K477" s="11"/>
      <c r="L477" s="11"/>
      <c r="M477" s="11"/>
      <c r="O477" s="301"/>
      <c r="P477" s="302"/>
      <c r="Q477" s="302"/>
      <c r="R477" s="303"/>
      <c r="U477" s="4"/>
      <c r="V477" s="4"/>
    </row>
    <row r="478" spans="1:22">
      <c r="A478" s="56"/>
      <c r="B478" s="11"/>
      <c r="C478" s="11" t="s">
        <v>414</v>
      </c>
      <c r="D478" s="11"/>
      <c r="E478" s="11" t="s">
        <v>201</v>
      </c>
      <c r="F478" s="11">
        <v>18</v>
      </c>
      <c r="G478" s="11"/>
      <c r="H478" s="11">
        <v>0</v>
      </c>
      <c r="I478" s="11"/>
      <c r="K478" s="11"/>
      <c r="L478" s="11"/>
      <c r="M478" s="11"/>
      <c r="O478" s="301"/>
      <c r="P478" s="302"/>
      <c r="Q478" s="302"/>
      <c r="R478" s="303"/>
      <c r="U478" s="4"/>
      <c r="V478" s="4"/>
    </row>
    <row r="479" spans="1:22">
      <c r="A479" s="56"/>
      <c r="B479" s="11"/>
      <c r="C479" s="11" t="s">
        <v>415</v>
      </c>
      <c r="D479" s="11"/>
      <c r="E479" s="11" t="s">
        <v>202</v>
      </c>
      <c r="F479" s="11">
        <v>13</v>
      </c>
      <c r="G479" s="11"/>
      <c r="H479" s="11">
        <v>0</v>
      </c>
      <c r="I479" s="11"/>
      <c r="K479" s="11"/>
      <c r="L479" s="11"/>
      <c r="M479" s="11"/>
      <c r="O479" s="301"/>
      <c r="P479" s="302"/>
      <c r="Q479" s="302"/>
      <c r="R479" s="303"/>
      <c r="U479" s="4"/>
      <c r="V479" s="4"/>
    </row>
    <row r="480" spans="1:22">
      <c r="A480" s="56"/>
      <c r="B480" s="11"/>
      <c r="C480" s="11" t="s">
        <v>416</v>
      </c>
      <c r="D480" s="11"/>
      <c r="E480" s="11" t="s">
        <v>155</v>
      </c>
      <c r="F480" s="11">
        <v>10</v>
      </c>
      <c r="G480" s="11">
        <v>1</v>
      </c>
      <c r="H480" s="11">
        <v>1</v>
      </c>
      <c r="I480" s="11">
        <v>0</v>
      </c>
      <c r="K480" s="11"/>
      <c r="L480" s="11"/>
      <c r="M480" s="11"/>
      <c r="O480" s="301"/>
      <c r="P480" s="302"/>
      <c r="Q480" s="302"/>
      <c r="R480" s="303"/>
      <c r="U480" s="4"/>
      <c r="V480" s="4"/>
    </row>
    <row r="481" spans="1:22">
      <c r="A481" s="56"/>
      <c r="B481" s="11"/>
      <c r="C481" s="11" t="s">
        <v>417</v>
      </c>
      <c r="D481" s="11"/>
      <c r="E481" s="11" t="s">
        <v>120</v>
      </c>
      <c r="F481" s="11">
        <v>4</v>
      </c>
      <c r="G481" s="11"/>
      <c r="H481" s="11"/>
      <c r="I481" s="11"/>
      <c r="K481" s="11"/>
      <c r="L481" s="11"/>
      <c r="M481" s="11"/>
      <c r="O481" s="301"/>
      <c r="P481" s="302"/>
      <c r="Q481" s="302"/>
      <c r="R481" s="303"/>
      <c r="U481" s="4"/>
      <c r="V481" s="4"/>
    </row>
    <row r="482" spans="1:22">
      <c r="A482" s="56"/>
      <c r="B482" s="11"/>
      <c r="C482" s="11" t="s">
        <v>418</v>
      </c>
      <c r="D482" s="11"/>
      <c r="E482" s="11" t="s">
        <v>99</v>
      </c>
      <c r="F482" s="11">
        <v>25</v>
      </c>
      <c r="G482" s="11"/>
      <c r="H482" s="11">
        <v>0</v>
      </c>
      <c r="I482" s="11"/>
      <c r="K482" s="11"/>
      <c r="L482" s="11"/>
      <c r="M482" s="11"/>
      <c r="O482" s="301"/>
      <c r="P482" s="302"/>
      <c r="Q482" s="302"/>
      <c r="R482" s="303"/>
      <c r="U482" s="4"/>
      <c r="V482" s="4"/>
    </row>
    <row r="483" spans="1:22">
      <c r="A483" s="56"/>
      <c r="B483" s="11"/>
      <c r="C483" s="11" t="s">
        <v>419</v>
      </c>
      <c r="D483" s="11"/>
      <c r="E483" s="11" t="s">
        <v>203</v>
      </c>
      <c r="F483" s="11">
        <v>8</v>
      </c>
      <c r="G483" s="11"/>
      <c r="H483" s="11"/>
      <c r="I483" s="11"/>
      <c r="K483" s="11"/>
      <c r="L483" s="11"/>
      <c r="M483" s="11"/>
      <c r="O483" s="301"/>
      <c r="P483" s="302"/>
      <c r="Q483" s="302"/>
      <c r="R483" s="303"/>
      <c r="U483" s="4"/>
      <c r="V483" s="4"/>
    </row>
    <row r="484" spans="1:22">
      <c r="A484" s="56"/>
      <c r="B484" s="11"/>
      <c r="C484" s="11" t="s">
        <v>420</v>
      </c>
      <c r="D484" s="11"/>
      <c r="E484" s="11" t="s">
        <v>110</v>
      </c>
      <c r="F484" s="11">
        <v>1</v>
      </c>
      <c r="G484" s="11"/>
      <c r="H484" s="11"/>
      <c r="I484" s="11"/>
      <c r="K484" s="11"/>
      <c r="L484" s="11"/>
      <c r="M484" s="11"/>
      <c r="O484" s="301"/>
      <c r="P484" s="302"/>
      <c r="Q484" s="302"/>
      <c r="R484" s="303"/>
      <c r="U484" s="4"/>
      <c r="V484" s="4"/>
    </row>
    <row r="485" spans="1:22">
      <c r="A485" s="56"/>
      <c r="B485" s="11"/>
      <c r="C485" s="11" t="s">
        <v>421</v>
      </c>
      <c r="D485" s="11"/>
      <c r="E485" s="11" t="s">
        <v>204</v>
      </c>
      <c r="F485" s="11">
        <v>138</v>
      </c>
      <c r="G485" s="11">
        <v>1</v>
      </c>
      <c r="H485" s="11">
        <v>1</v>
      </c>
      <c r="I485" s="11">
        <v>7</v>
      </c>
      <c r="K485" s="11"/>
      <c r="L485" s="11"/>
      <c r="M485" s="11"/>
      <c r="O485" s="301"/>
      <c r="P485" s="302"/>
      <c r="Q485" s="302"/>
      <c r="R485" s="303"/>
      <c r="U485" s="4"/>
      <c r="V485" s="4"/>
    </row>
    <row r="486" spans="1:22">
      <c r="A486" s="56"/>
      <c r="B486" s="11"/>
      <c r="C486" s="11" t="s">
        <v>422</v>
      </c>
      <c r="D486" s="11"/>
      <c r="E486" s="11" t="s">
        <v>423</v>
      </c>
      <c r="F486" s="11">
        <v>1</v>
      </c>
      <c r="G486" s="11"/>
      <c r="H486" s="11"/>
      <c r="I486" s="11"/>
      <c r="K486" s="11"/>
      <c r="L486" s="11"/>
      <c r="M486" s="11"/>
      <c r="O486" s="301"/>
      <c r="P486" s="302"/>
      <c r="Q486" s="302"/>
      <c r="R486" s="303"/>
      <c r="U486" s="4"/>
      <c r="V486" s="4"/>
    </row>
    <row r="487" spans="1:22">
      <c r="A487" s="56"/>
      <c r="B487" s="11"/>
      <c r="C487" s="11" t="s">
        <v>424</v>
      </c>
      <c r="D487" s="11"/>
      <c r="E487" s="11" t="s">
        <v>103</v>
      </c>
      <c r="F487" s="11">
        <v>13</v>
      </c>
      <c r="G487" s="11"/>
      <c r="H487" s="11">
        <v>0</v>
      </c>
      <c r="I487" s="11"/>
      <c r="K487" s="11"/>
      <c r="L487" s="11"/>
      <c r="M487" s="11"/>
      <c r="O487" s="301"/>
      <c r="P487" s="302"/>
      <c r="Q487" s="302"/>
      <c r="R487" s="303"/>
      <c r="U487" s="4"/>
      <c r="V487" s="4"/>
    </row>
    <row r="488" spans="1:22">
      <c r="A488" s="56"/>
      <c r="B488" s="11"/>
      <c r="C488" s="11" t="s">
        <v>425</v>
      </c>
      <c r="D488" s="11"/>
      <c r="E488" s="11" t="s">
        <v>113</v>
      </c>
      <c r="F488" s="11">
        <v>23</v>
      </c>
      <c r="G488" s="11"/>
      <c r="H488" s="11">
        <v>0</v>
      </c>
      <c r="I488" s="11"/>
      <c r="K488" s="11"/>
      <c r="L488" s="11"/>
      <c r="M488" s="11"/>
      <c r="O488" s="301"/>
      <c r="P488" s="302"/>
      <c r="Q488" s="302"/>
      <c r="R488" s="303"/>
      <c r="U488" s="4"/>
      <c r="V488" s="4"/>
    </row>
    <row r="489" spans="1:22">
      <c r="A489" s="56"/>
      <c r="B489" s="11"/>
      <c r="C489" s="11" t="s">
        <v>426</v>
      </c>
      <c r="D489" s="11"/>
      <c r="E489" s="11" t="s">
        <v>95</v>
      </c>
      <c r="F489" s="11">
        <v>301</v>
      </c>
      <c r="G489" s="11">
        <v>6</v>
      </c>
      <c r="H489" s="11">
        <v>5</v>
      </c>
      <c r="I489" s="11">
        <v>0</v>
      </c>
      <c r="K489" s="11"/>
      <c r="L489" s="11"/>
      <c r="M489" s="11"/>
      <c r="O489" s="301"/>
      <c r="P489" s="302"/>
      <c r="Q489" s="302"/>
      <c r="R489" s="303"/>
      <c r="U489" s="4"/>
      <c r="V489" s="4"/>
    </row>
    <row r="490" spans="1:22">
      <c r="A490" s="56"/>
      <c r="B490" s="11"/>
      <c r="C490" s="11" t="s">
        <v>427</v>
      </c>
      <c r="D490" s="11"/>
      <c r="E490" s="11" t="s">
        <v>91</v>
      </c>
      <c r="F490" s="11">
        <v>19</v>
      </c>
      <c r="G490" s="11"/>
      <c r="H490" s="11"/>
      <c r="I490" s="11"/>
      <c r="K490" s="11"/>
      <c r="L490" s="11"/>
      <c r="M490" s="11"/>
      <c r="O490" s="301"/>
      <c r="P490" s="302"/>
      <c r="Q490" s="302"/>
      <c r="R490" s="303"/>
      <c r="U490" s="4"/>
      <c r="V490" s="4"/>
    </row>
    <row r="491" spans="1:22">
      <c r="A491" s="56"/>
      <c r="B491" s="11"/>
      <c r="C491" s="11" t="s">
        <v>428</v>
      </c>
      <c r="D491" s="11"/>
      <c r="E491" s="11" t="s">
        <v>92</v>
      </c>
      <c r="F491" s="11">
        <v>1</v>
      </c>
      <c r="G491" s="11"/>
      <c r="H491" s="11"/>
      <c r="I491" s="11"/>
      <c r="K491" s="11"/>
      <c r="L491" s="11"/>
      <c r="M491" s="11"/>
      <c r="O491" s="301"/>
      <c r="P491" s="302"/>
      <c r="Q491" s="302"/>
      <c r="R491" s="303"/>
      <c r="U491" s="4"/>
      <c r="V491" s="4"/>
    </row>
    <row r="492" spans="1:22">
      <c r="A492" s="56"/>
      <c r="B492" s="11"/>
      <c r="C492" s="11" t="s">
        <v>428</v>
      </c>
      <c r="D492" s="11"/>
      <c r="E492" s="11" t="s">
        <v>89</v>
      </c>
      <c r="F492" s="11">
        <v>33</v>
      </c>
      <c r="G492" s="11"/>
      <c r="H492" s="11">
        <v>0</v>
      </c>
      <c r="I492" s="11"/>
      <c r="K492" s="11"/>
      <c r="L492" s="11"/>
      <c r="M492" s="11"/>
      <c r="O492" s="301"/>
      <c r="P492" s="302"/>
      <c r="Q492" s="302"/>
      <c r="R492" s="303"/>
      <c r="U492" s="4"/>
      <c r="V492" s="4"/>
    </row>
    <row r="493" spans="1:22">
      <c r="A493" s="56"/>
      <c r="B493" s="11"/>
      <c r="C493" s="11" t="s">
        <v>429</v>
      </c>
      <c r="D493" s="11"/>
      <c r="E493" s="11" t="s">
        <v>114</v>
      </c>
      <c r="F493" s="11">
        <v>1</v>
      </c>
      <c r="G493" s="11"/>
      <c r="H493" s="11"/>
      <c r="I493" s="11"/>
      <c r="K493" s="11"/>
      <c r="L493" s="11"/>
      <c r="M493" s="11"/>
      <c r="O493" s="301"/>
      <c r="P493" s="302"/>
      <c r="Q493" s="302"/>
      <c r="R493" s="303"/>
      <c r="U493" s="4"/>
      <c r="V493" s="4"/>
    </row>
    <row r="494" spans="1:22">
      <c r="A494" s="56"/>
      <c r="B494" s="11"/>
      <c r="C494" s="11" t="s">
        <v>430</v>
      </c>
      <c r="D494" s="11"/>
      <c r="E494" s="11" t="s">
        <v>205</v>
      </c>
      <c r="F494" s="11">
        <v>13</v>
      </c>
      <c r="G494" s="11"/>
      <c r="H494" s="11">
        <v>0</v>
      </c>
      <c r="I494" s="11"/>
      <c r="K494" s="11"/>
      <c r="L494" s="11"/>
      <c r="M494" s="11"/>
      <c r="O494" s="301"/>
      <c r="P494" s="302"/>
      <c r="Q494" s="302"/>
      <c r="R494" s="303"/>
      <c r="U494" s="4"/>
      <c r="V494" s="4"/>
    </row>
    <row r="495" spans="1:22">
      <c r="A495" s="56"/>
      <c r="B495" s="11"/>
      <c r="C495" s="11" t="s">
        <v>431</v>
      </c>
      <c r="D495" s="11"/>
      <c r="E495" s="11" t="s">
        <v>163</v>
      </c>
      <c r="F495" s="11">
        <v>451</v>
      </c>
      <c r="G495" s="11">
        <v>2</v>
      </c>
      <c r="H495" s="11">
        <v>2</v>
      </c>
      <c r="I495" s="11">
        <v>0</v>
      </c>
      <c r="K495" s="11"/>
      <c r="L495" s="11"/>
      <c r="M495" s="11"/>
      <c r="O495" s="301"/>
      <c r="P495" s="302"/>
      <c r="Q495" s="302"/>
      <c r="R495" s="303"/>
      <c r="U495" s="4"/>
      <c r="V495" s="4"/>
    </row>
    <row r="496" spans="1:22">
      <c r="A496" s="56"/>
      <c r="B496" s="11"/>
      <c r="C496" s="11" t="s">
        <v>432</v>
      </c>
      <c r="D496" s="11"/>
      <c r="E496" s="11" t="s">
        <v>108</v>
      </c>
      <c r="F496" s="11">
        <v>372</v>
      </c>
      <c r="G496" s="11">
        <v>3</v>
      </c>
      <c r="H496" s="11">
        <v>2</v>
      </c>
      <c r="I496" s="11">
        <v>0</v>
      </c>
      <c r="K496" s="11"/>
      <c r="L496" s="11"/>
      <c r="M496" s="11"/>
      <c r="O496" s="301"/>
      <c r="P496" s="302"/>
      <c r="Q496" s="302"/>
      <c r="R496" s="303"/>
      <c r="U496" s="4"/>
      <c r="V496" s="4"/>
    </row>
    <row r="497" spans="1:22">
      <c r="A497" s="56"/>
      <c r="B497" s="11"/>
      <c r="C497" s="11" t="s">
        <v>433</v>
      </c>
      <c r="D497" s="11"/>
      <c r="E497" s="11" t="s">
        <v>110</v>
      </c>
      <c r="F497" s="11">
        <v>1</v>
      </c>
      <c r="G497" s="11"/>
      <c r="H497" s="11"/>
      <c r="I497" s="11"/>
      <c r="K497" s="11"/>
      <c r="L497" s="11"/>
      <c r="M497" s="11"/>
      <c r="O497" s="301"/>
      <c r="P497" s="302"/>
      <c r="Q497" s="302"/>
      <c r="R497" s="303"/>
      <c r="U497" s="4"/>
      <c r="V497" s="4"/>
    </row>
    <row r="498" spans="1:22">
      <c r="A498" s="56"/>
      <c r="B498" s="11"/>
      <c r="C498" s="11" t="s">
        <v>434</v>
      </c>
      <c r="D498" s="11"/>
      <c r="E498" s="11" t="s">
        <v>206</v>
      </c>
      <c r="F498" s="11">
        <v>162</v>
      </c>
      <c r="G498" s="11"/>
      <c r="H498" s="11">
        <v>0</v>
      </c>
      <c r="I498" s="11"/>
      <c r="K498" s="11"/>
      <c r="L498" s="11"/>
      <c r="M498" s="11"/>
      <c r="O498" s="301"/>
      <c r="P498" s="302"/>
      <c r="Q498" s="302"/>
      <c r="R498" s="303"/>
      <c r="U498" s="4"/>
      <c r="V498" s="4"/>
    </row>
    <row r="499" spans="1:22">
      <c r="A499" s="56"/>
      <c r="B499" s="11"/>
      <c r="C499" s="11" t="s">
        <v>435</v>
      </c>
      <c r="D499" s="11"/>
      <c r="E499" s="11" t="s">
        <v>130</v>
      </c>
      <c r="F499" s="11">
        <v>137</v>
      </c>
      <c r="G499" s="11"/>
      <c r="H499" s="11">
        <v>0</v>
      </c>
      <c r="I499" s="11"/>
      <c r="K499" s="11"/>
      <c r="L499" s="11"/>
      <c r="M499" s="11"/>
      <c r="O499" s="301"/>
      <c r="P499" s="302"/>
      <c r="Q499" s="302"/>
      <c r="R499" s="303"/>
      <c r="U499" s="4"/>
      <c r="V499" s="4"/>
    </row>
    <row r="500" spans="1:22">
      <c r="A500" s="56"/>
      <c r="B500" s="11"/>
      <c r="C500" s="11" t="s">
        <v>436</v>
      </c>
      <c r="D500" s="11"/>
      <c r="E500" s="11" t="s">
        <v>155</v>
      </c>
      <c r="F500" s="11">
        <v>101</v>
      </c>
      <c r="G500" s="11"/>
      <c r="H500" s="11">
        <v>0</v>
      </c>
      <c r="I500" s="11"/>
      <c r="K500" s="11"/>
      <c r="L500" s="11"/>
      <c r="M500" s="11"/>
      <c r="O500" s="301"/>
      <c r="P500" s="302"/>
      <c r="Q500" s="302"/>
      <c r="R500" s="303"/>
      <c r="U500" s="4"/>
      <c r="V500" s="4"/>
    </row>
    <row r="501" spans="1:22">
      <c r="A501" s="56"/>
      <c r="B501" s="11"/>
      <c r="C501" s="11" t="s">
        <v>437</v>
      </c>
      <c r="D501" s="11"/>
      <c r="E501" s="11" t="s">
        <v>207</v>
      </c>
      <c r="F501" s="11">
        <v>46</v>
      </c>
      <c r="G501" s="11"/>
      <c r="H501" s="11">
        <v>0</v>
      </c>
      <c r="I501" s="11"/>
      <c r="K501" s="11"/>
      <c r="L501" s="11"/>
      <c r="M501" s="11"/>
      <c r="O501" s="301"/>
      <c r="P501" s="302"/>
      <c r="Q501" s="302"/>
      <c r="R501" s="303"/>
      <c r="U501" s="4"/>
      <c r="V501" s="4"/>
    </row>
    <row r="502" spans="1:22">
      <c r="A502" s="56"/>
      <c r="B502" s="11"/>
      <c r="C502" s="11" t="s">
        <v>438</v>
      </c>
      <c r="D502" s="11"/>
      <c r="E502" s="11" t="s">
        <v>156</v>
      </c>
      <c r="F502" s="11">
        <v>1</v>
      </c>
      <c r="G502" s="11"/>
      <c r="H502" s="11">
        <v>0</v>
      </c>
      <c r="I502" s="11"/>
      <c r="K502" s="11"/>
      <c r="L502" s="11"/>
      <c r="M502" s="11"/>
      <c r="O502" s="301"/>
      <c r="P502" s="302"/>
      <c r="Q502" s="302"/>
      <c r="R502" s="303"/>
      <c r="U502" s="4"/>
      <c r="V502" s="4"/>
    </row>
    <row r="503" spans="1:22">
      <c r="A503" s="56"/>
      <c r="B503" s="11"/>
      <c r="C503" s="11" t="s">
        <v>439</v>
      </c>
      <c r="D503" s="11"/>
      <c r="E503" s="11" t="s">
        <v>156</v>
      </c>
      <c r="F503" s="11">
        <v>18</v>
      </c>
      <c r="G503" s="11"/>
      <c r="H503" s="11">
        <v>0</v>
      </c>
      <c r="I503" s="11"/>
      <c r="K503" s="11"/>
      <c r="L503" s="11"/>
      <c r="M503" s="11"/>
      <c r="O503" s="301"/>
      <c r="P503" s="302"/>
      <c r="Q503" s="302"/>
      <c r="R503" s="303"/>
      <c r="U503" s="4"/>
      <c r="V503" s="4"/>
    </row>
    <row r="504" spans="1:22">
      <c r="A504" s="56"/>
      <c r="B504" s="11"/>
      <c r="C504" s="11" t="s">
        <v>440</v>
      </c>
      <c r="D504" s="11"/>
      <c r="E504" s="11" t="s">
        <v>100</v>
      </c>
      <c r="F504" s="11">
        <v>8</v>
      </c>
      <c r="G504" s="11"/>
      <c r="H504" s="11"/>
      <c r="I504" s="11"/>
      <c r="K504" s="11"/>
      <c r="L504" s="11"/>
      <c r="M504" s="11"/>
      <c r="O504" s="301"/>
      <c r="P504" s="302"/>
      <c r="Q504" s="302"/>
      <c r="R504" s="303"/>
      <c r="U504" s="4"/>
      <c r="V504" s="4"/>
    </row>
    <row r="505" spans="1:22">
      <c r="A505" s="56"/>
      <c r="B505" s="11"/>
      <c r="C505" s="11" t="s">
        <v>441</v>
      </c>
      <c r="D505" s="11"/>
      <c r="E505" s="11" t="s">
        <v>102</v>
      </c>
      <c r="F505" s="11">
        <v>1</v>
      </c>
      <c r="G505" s="11"/>
      <c r="H505" s="11"/>
      <c r="I505" s="11"/>
      <c r="K505" s="11"/>
      <c r="L505" s="11"/>
      <c r="M505" s="11"/>
      <c r="O505" s="301"/>
      <c r="P505" s="302"/>
      <c r="Q505" s="302"/>
      <c r="R505" s="303"/>
      <c r="U505" s="4"/>
      <c r="V505" s="4"/>
    </row>
    <row r="506" spans="1:22">
      <c r="A506" s="56"/>
      <c r="B506" s="11"/>
      <c r="C506" s="11" t="s">
        <v>442</v>
      </c>
      <c r="D506" s="11"/>
      <c r="E506" s="11" t="s">
        <v>123</v>
      </c>
      <c r="F506" s="11">
        <v>54</v>
      </c>
      <c r="G506" s="11">
        <v>2</v>
      </c>
      <c r="H506" s="11">
        <v>1</v>
      </c>
      <c r="I506" s="11">
        <v>14</v>
      </c>
      <c r="K506" s="11"/>
      <c r="L506" s="11"/>
      <c r="M506" s="11"/>
      <c r="O506" s="301"/>
      <c r="P506" s="302"/>
      <c r="Q506" s="302"/>
      <c r="R506" s="303"/>
      <c r="U506" s="4"/>
      <c r="V506" s="4"/>
    </row>
    <row r="507" spans="1:22">
      <c r="A507" s="56"/>
      <c r="B507" s="11"/>
      <c r="C507" s="11" t="s">
        <v>443</v>
      </c>
      <c r="D507" s="11"/>
      <c r="E507" s="11" t="s">
        <v>108</v>
      </c>
      <c r="F507" s="11">
        <v>1</v>
      </c>
      <c r="G507" s="11"/>
      <c r="H507" s="11"/>
      <c r="I507" s="11"/>
      <c r="K507" s="11"/>
      <c r="L507" s="11"/>
      <c r="M507" s="11"/>
      <c r="O507" s="301"/>
      <c r="P507" s="302"/>
      <c r="Q507" s="302"/>
      <c r="R507" s="303"/>
      <c r="U507" s="4"/>
      <c r="V507" s="4"/>
    </row>
    <row r="508" spans="1:22">
      <c r="A508" s="56"/>
      <c r="B508" s="11"/>
      <c r="C508" s="11" t="s">
        <v>444</v>
      </c>
      <c r="D508" s="11"/>
      <c r="E508" s="11" t="s">
        <v>133</v>
      </c>
      <c r="F508" s="11">
        <v>4</v>
      </c>
      <c r="G508" s="11"/>
      <c r="H508" s="11"/>
      <c r="I508" s="11"/>
      <c r="K508" s="11"/>
      <c r="L508" s="11"/>
      <c r="M508" s="11"/>
      <c r="O508" s="316"/>
      <c r="P508" s="317"/>
      <c r="Q508" s="317"/>
      <c r="R508" s="318"/>
      <c r="U508" s="4"/>
      <c r="V508" s="4"/>
    </row>
    <row r="509" spans="1:22">
      <c r="A509" s="56"/>
      <c r="B509" s="11"/>
      <c r="C509" s="11" t="s">
        <v>445</v>
      </c>
      <c r="D509" s="11"/>
      <c r="E509" s="11" t="s">
        <v>208</v>
      </c>
      <c r="F509" s="11">
        <v>127</v>
      </c>
      <c r="G509" s="11">
        <v>1</v>
      </c>
      <c r="H509" s="11">
        <v>1</v>
      </c>
      <c r="I509" s="11">
        <v>8</v>
      </c>
      <c r="K509" s="11"/>
      <c r="L509" s="11"/>
      <c r="M509" s="11"/>
      <c r="O509" s="316"/>
      <c r="P509" s="317"/>
      <c r="Q509" s="317"/>
      <c r="R509" s="318"/>
      <c r="U509" s="4"/>
      <c r="V509" s="4"/>
    </row>
    <row r="510" spans="1:22">
      <c r="A510" s="56"/>
      <c r="B510" s="11"/>
      <c r="C510" s="11" t="s">
        <v>446</v>
      </c>
      <c r="D510" s="11"/>
      <c r="E510" s="11" t="s">
        <v>92</v>
      </c>
      <c r="F510" s="11">
        <v>1</v>
      </c>
      <c r="G510" s="11"/>
      <c r="H510" s="11"/>
      <c r="I510" s="11"/>
      <c r="K510" s="11"/>
      <c r="L510" s="11"/>
      <c r="M510" s="11"/>
      <c r="O510" s="316"/>
      <c r="P510" s="317"/>
      <c r="Q510" s="317"/>
      <c r="R510" s="318"/>
      <c r="U510" s="4"/>
      <c r="V510" s="4"/>
    </row>
    <row r="511" spans="1:22">
      <c r="A511" s="56"/>
      <c r="B511" s="11"/>
      <c r="C511" s="11" t="s">
        <v>447</v>
      </c>
      <c r="D511" s="11"/>
      <c r="E511" s="11" t="s">
        <v>93</v>
      </c>
      <c r="F511" s="11">
        <v>2</v>
      </c>
      <c r="G511" s="11"/>
      <c r="H511" s="11"/>
      <c r="I511" s="11"/>
      <c r="K511" s="11"/>
      <c r="L511" s="11"/>
      <c r="M511" s="11"/>
      <c r="O511" s="316"/>
      <c r="P511" s="317"/>
      <c r="Q511" s="317"/>
      <c r="R511" s="318"/>
      <c r="U511" s="4"/>
      <c r="V511" s="4"/>
    </row>
    <row r="512" spans="1:22">
      <c r="A512" s="56"/>
      <c r="B512" s="11"/>
      <c r="C512" s="11" t="s">
        <v>448</v>
      </c>
      <c r="D512" s="11"/>
      <c r="E512" s="11" t="s">
        <v>209</v>
      </c>
      <c r="F512" s="11">
        <v>109</v>
      </c>
      <c r="G512" s="11"/>
      <c r="H512" s="11">
        <v>0</v>
      </c>
      <c r="I512" s="11"/>
      <c r="K512" s="11"/>
      <c r="L512" s="11"/>
      <c r="M512" s="11"/>
      <c r="O512" s="316"/>
      <c r="P512" s="317"/>
      <c r="Q512" s="317"/>
      <c r="R512" s="318"/>
      <c r="U512" s="4"/>
      <c r="V512" s="4"/>
    </row>
    <row r="513" spans="1:22">
      <c r="A513" s="56"/>
      <c r="B513" s="11"/>
      <c r="C513" s="11" t="s">
        <v>449</v>
      </c>
      <c r="D513" s="11"/>
      <c r="E513" s="11" t="s">
        <v>114</v>
      </c>
      <c r="F513" s="11">
        <v>1</v>
      </c>
      <c r="G513" s="11"/>
      <c r="H513" s="11"/>
      <c r="I513" s="11"/>
      <c r="K513" s="11"/>
      <c r="L513" s="11"/>
      <c r="M513" s="11"/>
      <c r="O513" s="316"/>
      <c r="P513" s="317"/>
      <c r="Q513" s="317"/>
      <c r="R513" s="318"/>
      <c r="U513" s="4"/>
      <c r="V513" s="4"/>
    </row>
    <row r="514" spans="1:22">
      <c r="A514" s="56"/>
      <c r="B514" s="11"/>
      <c r="C514" s="11" t="s">
        <v>450</v>
      </c>
      <c r="D514" s="11"/>
      <c r="E514" s="11" t="s">
        <v>120</v>
      </c>
      <c r="F514" s="11">
        <v>44</v>
      </c>
      <c r="G514" s="11"/>
      <c r="H514" s="11"/>
      <c r="I514" s="11"/>
      <c r="K514" s="11"/>
      <c r="L514" s="11"/>
      <c r="M514" s="11"/>
      <c r="O514" s="316"/>
      <c r="P514" s="317"/>
      <c r="Q514" s="317"/>
      <c r="R514" s="318"/>
      <c r="U514" s="4"/>
      <c r="V514" s="4"/>
    </row>
    <row r="515" spans="1:22">
      <c r="A515" s="56"/>
      <c r="B515" s="11"/>
      <c r="C515" s="11" t="s">
        <v>451</v>
      </c>
      <c r="D515" s="11"/>
      <c r="E515" s="11" t="s">
        <v>163</v>
      </c>
      <c r="F515" s="11">
        <v>2</v>
      </c>
      <c r="G515" s="11"/>
      <c r="H515" s="11"/>
      <c r="I515" s="11"/>
      <c r="K515" s="11"/>
      <c r="L515" s="11"/>
      <c r="M515" s="11"/>
      <c r="O515" s="316"/>
      <c r="P515" s="317"/>
      <c r="Q515" s="317"/>
      <c r="R515" s="318"/>
      <c r="U515" s="4"/>
      <c r="V515" s="4"/>
    </row>
    <row r="516" spans="1:22">
      <c r="A516" s="56"/>
      <c r="B516" s="11"/>
      <c r="C516" s="11" t="s">
        <v>452</v>
      </c>
      <c r="D516" s="11"/>
      <c r="E516" s="11" t="s">
        <v>147</v>
      </c>
      <c r="F516" s="11">
        <v>1</v>
      </c>
      <c r="G516" s="11"/>
      <c r="H516" s="11"/>
      <c r="I516" s="11"/>
      <c r="K516" s="11"/>
      <c r="L516" s="11"/>
      <c r="M516" s="11"/>
      <c r="O516" s="316"/>
      <c r="P516" s="317"/>
      <c r="Q516" s="317"/>
      <c r="R516" s="318"/>
      <c r="U516" s="4"/>
      <c r="V516" s="4"/>
    </row>
    <row r="517" spans="1:22">
      <c r="A517" s="56"/>
      <c r="B517" s="11"/>
      <c r="C517" s="11" t="s">
        <v>453</v>
      </c>
      <c r="D517" s="11"/>
      <c r="E517" s="11" t="s">
        <v>106</v>
      </c>
      <c r="F517" s="11">
        <v>40</v>
      </c>
      <c r="G517" s="11">
        <v>1</v>
      </c>
      <c r="H517" s="11">
        <v>0</v>
      </c>
      <c r="I517" s="11"/>
      <c r="K517" s="11"/>
      <c r="L517" s="11"/>
      <c r="M517" s="11"/>
      <c r="O517" s="316"/>
      <c r="P517" s="317"/>
      <c r="Q517" s="317"/>
      <c r="R517" s="318"/>
      <c r="U517" s="4"/>
      <c r="V517" s="4"/>
    </row>
    <row r="518" spans="1:22">
      <c r="A518" s="56"/>
      <c r="B518" s="11"/>
      <c r="C518" s="11" t="s">
        <v>454</v>
      </c>
      <c r="D518" s="11"/>
      <c r="E518" s="11" t="s">
        <v>113</v>
      </c>
      <c r="F518" s="11">
        <v>1</v>
      </c>
      <c r="G518" s="11"/>
      <c r="H518" s="11"/>
      <c r="I518" s="11"/>
      <c r="K518" s="11"/>
      <c r="L518" s="11"/>
      <c r="M518" s="11"/>
      <c r="O518" s="316"/>
      <c r="P518" s="317"/>
      <c r="Q518" s="317"/>
      <c r="R518" s="318"/>
      <c r="U518" s="4"/>
      <c r="V518" s="4"/>
    </row>
    <row r="519" spans="1:22">
      <c r="A519" s="56"/>
      <c r="B519" s="11"/>
      <c r="C519" s="11" t="s">
        <v>454</v>
      </c>
      <c r="D519" s="11"/>
      <c r="E519" s="11" t="s">
        <v>210</v>
      </c>
      <c r="F519" s="11">
        <v>50</v>
      </c>
      <c r="G519" s="11">
        <v>1</v>
      </c>
      <c r="H519" s="11">
        <v>1</v>
      </c>
      <c r="I519" s="11">
        <v>8</v>
      </c>
      <c r="K519" s="11"/>
      <c r="L519" s="11"/>
      <c r="M519" s="11"/>
      <c r="O519" s="316"/>
      <c r="P519" s="317"/>
      <c r="Q519" s="317"/>
      <c r="R519" s="318"/>
      <c r="U519" s="4"/>
      <c r="V519" s="4"/>
    </row>
    <row r="520" spans="1:22">
      <c r="A520" s="56"/>
      <c r="B520" s="11"/>
      <c r="C520" s="11" t="s">
        <v>455</v>
      </c>
      <c r="D520" s="11"/>
      <c r="E520" s="11" t="s">
        <v>147</v>
      </c>
      <c r="F520" s="11">
        <v>302</v>
      </c>
      <c r="G520" s="11">
        <v>2</v>
      </c>
      <c r="H520" s="11">
        <v>3</v>
      </c>
      <c r="I520" s="11">
        <v>6.6666666666666696</v>
      </c>
      <c r="K520" s="11"/>
      <c r="L520" s="11"/>
      <c r="M520" s="11"/>
      <c r="O520" s="316"/>
      <c r="P520" s="317"/>
      <c r="Q520" s="317"/>
      <c r="R520" s="318"/>
      <c r="U520" s="4"/>
      <c r="V520" s="4"/>
    </row>
    <row r="521" spans="1:22">
      <c r="A521" s="56"/>
      <c r="B521" s="11"/>
      <c r="C521" s="11" t="s">
        <v>456</v>
      </c>
      <c r="D521" s="11"/>
      <c r="E521" s="11" t="s">
        <v>147</v>
      </c>
      <c r="F521" s="11">
        <v>1</v>
      </c>
      <c r="G521" s="11"/>
      <c r="H521" s="11"/>
      <c r="I521" s="11"/>
      <c r="K521" s="11"/>
      <c r="L521" s="11"/>
      <c r="M521" s="11"/>
      <c r="O521" s="316"/>
      <c r="P521" s="317"/>
      <c r="Q521" s="317"/>
      <c r="R521" s="318"/>
      <c r="U521" s="4"/>
      <c r="V521" s="4"/>
    </row>
    <row r="522" spans="1:22">
      <c r="A522" s="56"/>
      <c r="B522" s="11"/>
      <c r="C522" s="11" t="s">
        <v>457</v>
      </c>
      <c r="D522" s="11"/>
      <c r="E522" s="11" t="s">
        <v>118</v>
      </c>
      <c r="F522" s="11">
        <v>728</v>
      </c>
      <c r="G522" s="11"/>
      <c r="H522" s="11">
        <v>0</v>
      </c>
      <c r="I522" s="11"/>
      <c r="K522" s="11"/>
      <c r="L522" s="11"/>
      <c r="M522" s="11"/>
      <c r="O522" s="316"/>
      <c r="P522" s="317"/>
      <c r="Q522" s="317"/>
      <c r="R522" s="318"/>
      <c r="U522" s="4"/>
      <c r="V522" s="4"/>
    </row>
    <row r="523" spans="1:22">
      <c r="A523" s="56"/>
      <c r="B523" s="11"/>
      <c r="C523" s="11" t="s">
        <v>458</v>
      </c>
      <c r="D523" s="11"/>
      <c r="E523" s="11" t="s">
        <v>143</v>
      </c>
      <c r="F523" s="11">
        <v>14</v>
      </c>
      <c r="G523" s="11"/>
      <c r="H523" s="11">
        <v>0</v>
      </c>
      <c r="I523" s="11"/>
      <c r="K523" s="11"/>
      <c r="L523" s="11"/>
      <c r="M523" s="11"/>
      <c r="O523" s="316"/>
      <c r="P523" s="317"/>
      <c r="Q523" s="317"/>
      <c r="R523" s="318"/>
      <c r="U523" s="4"/>
      <c r="V523" s="4"/>
    </row>
    <row r="524" spans="1:22">
      <c r="A524" s="56"/>
      <c r="B524" s="11"/>
      <c r="C524" s="11" t="s">
        <v>459</v>
      </c>
      <c r="D524" s="11"/>
      <c r="E524" s="11" t="s">
        <v>211</v>
      </c>
      <c r="F524" s="11">
        <v>13</v>
      </c>
      <c r="G524" s="11"/>
      <c r="H524" s="11">
        <v>0</v>
      </c>
      <c r="I524" s="11"/>
      <c r="K524" s="11"/>
      <c r="L524" s="11"/>
      <c r="M524" s="11"/>
      <c r="O524" s="316"/>
      <c r="P524" s="317"/>
      <c r="Q524" s="317"/>
      <c r="R524" s="318"/>
      <c r="U524" s="4"/>
      <c r="V524" s="4"/>
    </row>
    <row r="525" spans="1:22">
      <c r="A525" s="56"/>
      <c r="B525" s="11"/>
      <c r="C525" s="11" t="s">
        <v>460</v>
      </c>
      <c r="D525" s="11"/>
      <c r="E525" s="11" t="s">
        <v>107</v>
      </c>
      <c r="F525" s="11">
        <v>60</v>
      </c>
      <c r="G525" s="11"/>
      <c r="H525" s="11">
        <v>0</v>
      </c>
      <c r="I525" s="11"/>
      <c r="K525" s="11"/>
      <c r="L525" s="11"/>
      <c r="M525" s="11"/>
      <c r="O525" s="316"/>
      <c r="P525" s="317"/>
      <c r="Q525" s="317"/>
      <c r="R525" s="318"/>
      <c r="U525" s="4"/>
      <c r="V525" s="4"/>
    </row>
    <row r="526" spans="1:22">
      <c r="A526" s="56"/>
      <c r="B526" s="11"/>
      <c r="C526" s="11" t="s">
        <v>461</v>
      </c>
      <c r="D526" s="11"/>
      <c r="E526" s="11" t="s">
        <v>462</v>
      </c>
      <c r="F526" s="11">
        <v>1</v>
      </c>
      <c r="G526" s="11"/>
      <c r="H526" s="11"/>
      <c r="I526" s="11"/>
      <c r="K526" s="11"/>
      <c r="L526" s="11"/>
      <c r="M526" s="11"/>
      <c r="O526" s="316"/>
      <c r="P526" s="317"/>
      <c r="Q526" s="317"/>
      <c r="R526" s="318"/>
      <c r="U526" s="4"/>
      <c r="V526" s="4"/>
    </row>
    <row r="527" spans="1:22" ht="15.75" thickBot="1">
      <c r="A527" s="56"/>
      <c r="B527" s="11"/>
      <c r="C527" s="11" t="s">
        <v>463</v>
      </c>
      <c r="D527" s="11"/>
      <c r="E527" s="11" t="s">
        <v>187</v>
      </c>
      <c r="F527" s="11">
        <v>118</v>
      </c>
      <c r="G527" s="11">
        <v>1</v>
      </c>
      <c r="H527" s="11">
        <v>0</v>
      </c>
      <c r="I527" s="11"/>
      <c r="K527" s="11"/>
      <c r="L527" s="11"/>
      <c r="M527" s="11"/>
      <c r="O527" s="316"/>
      <c r="P527" s="317"/>
      <c r="Q527" s="317"/>
      <c r="R527" s="318"/>
      <c r="U527" s="4"/>
      <c r="V527" s="4"/>
    </row>
    <row r="528" spans="1:22" ht="15.75" hidden="1" thickBot="1">
      <c r="A528" s="56"/>
      <c r="B528" s="11"/>
      <c r="C528" s="11"/>
      <c r="D528" s="11"/>
      <c r="E528" s="11"/>
      <c r="F528" s="11"/>
      <c r="G528" s="11"/>
      <c r="H528" s="11"/>
      <c r="I528" s="11"/>
      <c r="K528" s="11"/>
      <c r="L528" s="11"/>
      <c r="M528" s="11"/>
      <c r="O528" s="381"/>
      <c r="P528" s="382"/>
      <c r="Q528" s="382"/>
      <c r="R528" s="383"/>
      <c r="U528" s="4"/>
      <c r="V528" s="4"/>
    </row>
    <row r="529" spans="1:22" ht="15.75" hidden="1" thickBot="1">
      <c r="A529" s="56"/>
      <c r="B529" s="11"/>
      <c r="C529" s="11"/>
      <c r="D529" s="11"/>
      <c r="E529" s="11"/>
      <c r="F529" s="11"/>
      <c r="G529" s="11"/>
      <c r="H529" s="11"/>
      <c r="I529" s="11"/>
      <c r="K529" s="11"/>
      <c r="L529" s="11"/>
      <c r="M529" s="11"/>
      <c r="O529" s="381"/>
      <c r="P529" s="382"/>
      <c r="Q529" s="382"/>
      <c r="R529" s="383"/>
      <c r="U529" s="4"/>
      <c r="V529" s="4"/>
    </row>
    <row r="530" spans="1:22" ht="15.75" hidden="1" thickBot="1">
      <c r="A530" s="56"/>
      <c r="B530" s="94"/>
      <c r="C530" s="94"/>
      <c r="D530" s="94"/>
      <c r="E530" s="94"/>
      <c r="F530" s="94"/>
      <c r="G530" s="94"/>
      <c r="H530" s="94"/>
      <c r="I530" s="94"/>
      <c r="K530" s="94"/>
      <c r="L530" s="94"/>
      <c r="M530" s="94"/>
      <c r="O530" s="395"/>
      <c r="P530" s="396"/>
      <c r="Q530" s="396"/>
      <c r="R530" s="397"/>
      <c r="U530" s="4"/>
      <c r="V530" s="4"/>
    </row>
    <row r="531" spans="1:22" ht="15.75" thickBot="1">
      <c r="A531" s="56"/>
      <c r="B531" s="95" t="s">
        <v>53</v>
      </c>
      <c r="C531" s="96"/>
      <c r="D531" s="96"/>
      <c r="E531" s="96"/>
      <c r="F531" s="97">
        <f>SUM(F267:F530)</f>
        <v>20917</v>
      </c>
      <c r="G531" s="97">
        <f t="shared" ref="G531:H531" si="1">SUM(G267:G530)</f>
        <v>135</v>
      </c>
      <c r="H531" s="97">
        <f t="shared" si="1"/>
        <v>88</v>
      </c>
      <c r="I531" s="304">
        <f>AVERAGE(I267:I530)</f>
        <v>2.9086956521739125</v>
      </c>
      <c r="K531" s="97"/>
      <c r="L531" s="97"/>
      <c r="M531" s="97"/>
      <c r="O531" s="388"/>
      <c r="P531" s="389"/>
      <c r="Q531" s="389"/>
      <c r="R531" s="390"/>
      <c r="U531" s="4"/>
      <c r="V531" s="4"/>
    </row>
    <row r="532" spans="1:22" s="4" customFormat="1" ht="13.5" thickBot="1">
      <c r="A532" s="56"/>
      <c r="K532" s="51"/>
    </row>
    <row r="533" spans="1:22" ht="63.75">
      <c r="A533" s="56" t="s">
        <v>34</v>
      </c>
      <c r="B533" s="57" t="s">
        <v>57</v>
      </c>
      <c r="C533" s="57" t="s">
        <v>36</v>
      </c>
      <c r="D533" s="57" t="s">
        <v>37</v>
      </c>
      <c r="E533" s="57" t="s">
        <v>38</v>
      </c>
      <c r="F533" s="58" t="s">
        <v>79</v>
      </c>
      <c r="G533" s="58" t="s">
        <v>80</v>
      </c>
      <c r="H533" s="58" t="s">
        <v>81</v>
      </c>
      <c r="I533" s="58" t="s">
        <v>82</v>
      </c>
      <c r="J533" s="73"/>
      <c r="K533" s="58" t="s">
        <v>83</v>
      </c>
      <c r="L533" s="58" t="s">
        <v>84</v>
      </c>
      <c r="M533" s="58" t="s">
        <v>85</v>
      </c>
      <c r="N533" s="73"/>
      <c r="O533" s="401" t="s">
        <v>86</v>
      </c>
      <c r="P533" s="402"/>
      <c r="Q533" s="402"/>
      <c r="R533" s="402"/>
      <c r="U533" s="4"/>
      <c r="V533" s="4"/>
    </row>
    <row r="534" spans="1:22">
      <c r="A534" s="56"/>
      <c r="B534" s="11"/>
      <c r="C534" s="11" t="s">
        <v>213</v>
      </c>
      <c r="D534" s="11"/>
      <c r="E534" s="11" t="s">
        <v>87</v>
      </c>
      <c r="F534" s="11">
        <v>116</v>
      </c>
      <c r="G534" s="11"/>
      <c r="H534" s="11">
        <v>0</v>
      </c>
      <c r="I534" s="11"/>
      <c r="K534" s="11"/>
      <c r="L534" s="11"/>
      <c r="M534" s="11"/>
      <c r="O534" s="381"/>
      <c r="P534" s="382"/>
      <c r="Q534" s="382"/>
      <c r="R534" s="383"/>
      <c r="U534" s="4"/>
      <c r="V534" s="4"/>
    </row>
    <row r="535" spans="1:22">
      <c r="A535" s="56"/>
      <c r="B535" s="11"/>
      <c r="C535" s="11" t="s">
        <v>213</v>
      </c>
      <c r="D535" s="11"/>
      <c r="E535" s="11" t="s">
        <v>88</v>
      </c>
      <c r="F535" s="11">
        <v>134</v>
      </c>
      <c r="G535" s="11"/>
      <c r="H535" s="11">
        <v>0</v>
      </c>
      <c r="I535" s="11"/>
      <c r="K535" s="11"/>
      <c r="L535" s="11"/>
      <c r="M535" s="11"/>
      <c r="O535" s="301"/>
      <c r="P535" s="302"/>
      <c r="Q535" s="302"/>
      <c r="R535" s="303"/>
      <c r="U535" s="4"/>
      <c r="V535" s="4"/>
    </row>
    <row r="536" spans="1:22">
      <c r="A536" s="56"/>
      <c r="B536" s="11"/>
      <c r="C536" s="11" t="s">
        <v>214</v>
      </c>
      <c r="D536" s="11"/>
      <c r="E536" s="11" t="s">
        <v>87</v>
      </c>
      <c r="F536" s="11">
        <v>39</v>
      </c>
      <c r="G536" s="11"/>
      <c r="H536" s="11">
        <v>0</v>
      </c>
      <c r="I536" s="11"/>
      <c r="K536" s="11"/>
      <c r="L536" s="11"/>
      <c r="M536" s="11"/>
      <c r="O536" s="301"/>
      <c r="P536" s="302"/>
      <c r="Q536" s="302"/>
      <c r="R536" s="303"/>
      <c r="U536" s="4"/>
      <c r="V536" s="4"/>
    </row>
    <row r="537" spans="1:22">
      <c r="A537" s="56"/>
      <c r="B537" s="11"/>
      <c r="C537" s="11" t="s">
        <v>215</v>
      </c>
      <c r="D537" s="11"/>
      <c r="E537" s="11" t="s">
        <v>89</v>
      </c>
      <c r="F537" s="11">
        <v>5</v>
      </c>
      <c r="G537" s="11"/>
      <c r="H537" s="11"/>
      <c r="I537" s="11"/>
      <c r="K537" s="11"/>
      <c r="L537" s="11"/>
      <c r="M537" s="11"/>
      <c r="O537" s="301"/>
      <c r="P537" s="302"/>
      <c r="Q537" s="302"/>
      <c r="R537" s="303"/>
      <c r="U537" s="4"/>
      <c r="V537" s="4"/>
    </row>
    <row r="538" spans="1:22">
      <c r="A538" s="56"/>
      <c r="B538" s="11"/>
      <c r="C538" s="11" t="s">
        <v>216</v>
      </c>
      <c r="D538" s="11"/>
      <c r="E538" s="11" t="s">
        <v>90</v>
      </c>
      <c r="F538" s="11">
        <v>21</v>
      </c>
      <c r="G538" s="11"/>
      <c r="H538" s="11"/>
      <c r="I538" s="11"/>
      <c r="K538" s="11"/>
      <c r="L538" s="11"/>
      <c r="M538" s="11"/>
      <c r="O538" s="301"/>
      <c r="P538" s="302"/>
      <c r="Q538" s="302"/>
      <c r="R538" s="303"/>
      <c r="U538" s="4"/>
      <c r="V538" s="4"/>
    </row>
    <row r="539" spans="1:22">
      <c r="A539" s="56"/>
      <c r="B539" s="11"/>
      <c r="C539" s="11" t="s">
        <v>217</v>
      </c>
      <c r="D539" s="11"/>
      <c r="E539" s="11" t="s">
        <v>91</v>
      </c>
      <c r="F539" s="11">
        <v>5</v>
      </c>
      <c r="G539" s="11"/>
      <c r="H539" s="11">
        <v>0</v>
      </c>
      <c r="I539" s="11"/>
      <c r="K539" s="11"/>
      <c r="L539" s="11"/>
      <c r="M539" s="11"/>
      <c r="O539" s="301"/>
      <c r="P539" s="302"/>
      <c r="Q539" s="302"/>
      <c r="R539" s="303"/>
      <c r="U539" s="4"/>
      <c r="V539" s="4"/>
    </row>
    <row r="540" spans="1:22">
      <c r="A540" s="56"/>
      <c r="B540" s="11"/>
      <c r="C540" s="11" t="s">
        <v>218</v>
      </c>
      <c r="D540" s="11"/>
      <c r="E540" s="11" t="s">
        <v>92</v>
      </c>
      <c r="F540" s="11">
        <v>97</v>
      </c>
      <c r="G540" s="11"/>
      <c r="H540" s="11"/>
      <c r="I540" s="11"/>
      <c r="K540" s="11"/>
      <c r="L540" s="11"/>
      <c r="M540" s="11"/>
      <c r="O540" s="301"/>
      <c r="P540" s="302"/>
      <c r="Q540" s="302"/>
      <c r="R540" s="303"/>
      <c r="U540" s="4"/>
      <c r="V540" s="4"/>
    </row>
    <row r="541" spans="1:22">
      <c r="A541" s="56"/>
      <c r="B541" s="11"/>
      <c r="C541" s="11" t="s">
        <v>219</v>
      </c>
      <c r="D541" s="11"/>
      <c r="E541" s="11" t="s">
        <v>93</v>
      </c>
      <c r="F541" s="11">
        <v>1</v>
      </c>
      <c r="G541" s="11"/>
      <c r="H541" s="11"/>
      <c r="I541" s="11"/>
      <c r="K541" s="11"/>
      <c r="L541" s="11"/>
      <c r="M541" s="11"/>
      <c r="O541" s="301"/>
      <c r="P541" s="302"/>
      <c r="Q541" s="302"/>
      <c r="R541" s="303"/>
      <c r="U541" s="4"/>
      <c r="V541" s="4"/>
    </row>
    <row r="542" spans="1:22">
      <c r="A542" s="56"/>
      <c r="B542" s="11"/>
      <c r="C542" s="11" t="s">
        <v>219</v>
      </c>
      <c r="D542" s="11"/>
      <c r="E542" s="11" t="s">
        <v>94</v>
      </c>
      <c r="F542" s="11">
        <v>882</v>
      </c>
      <c r="G542" s="11">
        <v>2</v>
      </c>
      <c r="H542" s="11">
        <v>2</v>
      </c>
      <c r="I542" s="11">
        <v>0.5</v>
      </c>
      <c r="K542" s="11"/>
      <c r="L542" s="11"/>
      <c r="M542" s="11"/>
      <c r="O542" s="301"/>
      <c r="P542" s="302"/>
      <c r="Q542" s="302"/>
      <c r="R542" s="303"/>
      <c r="U542" s="4"/>
      <c r="V542" s="4"/>
    </row>
    <row r="543" spans="1:22">
      <c r="A543" s="56"/>
      <c r="B543" s="11"/>
      <c r="C543" s="11" t="s">
        <v>219</v>
      </c>
      <c r="D543" s="11"/>
      <c r="E543" s="11" t="s">
        <v>164</v>
      </c>
      <c r="F543" s="11">
        <v>1</v>
      </c>
      <c r="G543" s="11"/>
      <c r="H543" s="11"/>
      <c r="I543" s="11"/>
      <c r="K543" s="11"/>
      <c r="L543" s="11"/>
      <c r="M543" s="11"/>
      <c r="O543" s="301"/>
      <c r="P543" s="302"/>
      <c r="Q543" s="302"/>
      <c r="R543" s="303"/>
      <c r="U543" s="4"/>
      <c r="V543" s="4"/>
    </row>
    <row r="544" spans="1:22">
      <c r="A544" s="56"/>
      <c r="B544" s="11"/>
      <c r="C544" s="11" t="s">
        <v>221</v>
      </c>
      <c r="D544" s="11"/>
      <c r="E544" s="11" t="s">
        <v>96</v>
      </c>
      <c r="F544" s="11">
        <v>3</v>
      </c>
      <c r="G544" s="11"/>
      <c r="H544" s="11">
        <v>0</v>
      </c>
      <c r="I544" s="11"/>
      <c r="K544" s="11"/>
      <c r="L544" s="11"/>
      <c r="M544" s="11"/>
      <c r="O544" s="301"/>
      <c r="P544" s="302"/>
      <c r="Q544" s="302"/>
      <c r="R544" s="303"/>
      <c r="U544" s="4"/>
      <c r="V544" s="4"/>
    </row>
    <row r="545" spans="1:22">
      <c r="A545" s="56"/>
      <c r="B545" s="11"/>
      <c r="C545" s="11" t="s">
        <v>222</v>
      </c>
      <c r="D545" s="11"/>
      <c r="E545" s="11" t="s">
        <v>98</v>
      </c>
      <c r="F545" s="11">
        <v>14</v>
      </c>
      <c r="G545" s="11"/>
      <c r="H545" s="11">
        <v>0</v>
      </c>
      <c r="I545" s="11"/>
      <c r="K545" s="11"/>
      <c r="L545" s="11"/>
      <c r="M545" s="11"/>
      <c r="O545" s="301"/>
      <c r="P545" s="302"/>
      <c r="Q545" s="302"/>
      <c r="R545" s="303"/>
      <c r="U545" s="4"/>
      <c r="V545" s="4"/>
    </row>
    <row r="546" spans="1:22">
      <c r="A546" s="56"/>
      <c r="B546" s="11"/>
      <c r="C546" s="11" t="s">
        <v>223</v>
      </c>
      <c r="D546" s="11"/>
      <c r="E546" s="11" t="s">
        <v>93</v>
      </c>
      <c r="F546" s="11">
        <v>2</v>
      </c>
      <c r="G546" s="11"/>
      <c r="H546" s="11"/>
      <c r="I546" s="11"/>
      <c r="K546" s="11"/>
      <c r="L546" s="11"/>
      <c r="M546" s="11"/>
      <c r="O546" s="316"/>
      <c r="P546" s="317"/>
      <c r="Q546" s="317"/>
      <c r="R546" s="318"/>
      <c r="U546" s="4"/>
      <c r="V546" s="4"/>
    </row>
    <row r="547" spans="1:22">
      <c r="A547" s="56"/>
      <c r="B547" s="11"/>
      <c r="C547" s="11" t="s">
        <v>223</v>
      </c>
      <c r="D547" s="11"/>
      <c r="E547" s="11" t="s">
        <v>99</v>
      </c>
      <c r="F547" s="11">
        <v>76</v>
      </c>
      <c r="G547" s="11"/>
      <c r="H547" s="11">
        <v>0</v>
      </c>
      <c r="I547" s="11"/>
      <c r="K547" s="11"/>
      <c r="L547" s="11"/>
      <c r="M547" s="11"/>
      <c r="O547" s="316"/>
      <c r="P547" s="317"/>
      <c r="Q547" s="317"/>
      <c r="R547" s="318"/>
      <c r="U547" s="4"/>
      <c r="V547" s="4"/>
    </row>
    <row r="548" spans="1:22">
      <c r="A548" s="56"/>
      <c r="B548" s="11"/>
      <c r="C548" s="11" t="s">
        <v>224</v>
      </c>
      <c r="D548" s="11"/>
      <c r="E548" s="11" t="s">
        <v>100</v>
      </c>
      <c r="F548" s="11">
        <v>20</v>
      </c>
      <c r="G548" s="11"/>
      <c r="H548" s="11">
        <v>0</v>
      </c>
      <c r="I548" s="11"/>
      <c r="K548" s="11"/>
      <c r="L548" s="11"/>
      <c r="M548" s="11"/>
      <c r="O548" s="316"/>
      <c r="P548" s="317"/>
      <c r="Q548" s="317"/>
      <c r="R548" s="318"/>
      <c r="U548" s="4"/>
      <c r="V548" s="4"/>
    </row>
    <row r="549" spans="1:22">
      <c r="A549" s="56"/>
      <c r="B549" s="11"/>
      <c r="C549" s="11" t="s">
        <v>224</v>
      </c>
      <c r="D549" s="11"/>
      <c r="E549" s="11" t="s">
        <v>101</v>
      </c>
      <c r="F549" s="11">
        <v>8</v>
      </c>
      <c r="G549" s="11"/>
      <c r="H549" s="11"/>
      <c r="I549" s="11"/>
      <c r="K549" s="11"/>
      <c r="L549" s="11"/>
      <c r="M549" s="11"/>
      <c r="O549" s="316"/>
      <c r="P549" s="317"/>
      <c r="Q549" s="317"/>
      <c r="R549" s="318"/>
      <c r="U549" s="4"/>
      <c r="V549" s="4"/>
    </row>
    <row r="550" spans="1:22">
      <c r="A550" s="56"/>
      <c r="B550" s="11"/>
      <c r="C550" s="11" t="s">
        <v>226</v>
      </c>
      <c r="D550" s="11"/>
      <c r="E550" s="11" t="s">
        <v>102</v>
      </c>
      <c r="F550" s="11">
        <v>13</v>
      </c>
      <c r="G550" s="11"/>
      <c r="H550" s="11">
        <v>0</v>
      </c>
      <c r="I550" s="11"/>
      <c r="K550" s="11"/>
      <c r="L550" s="11"/>
      <c r="M550" s="11"/>
      <c r="O550" s="316"/>
      <c r="P550" s="317"/>
      <c r="Q550" s="317"/>
      <c r="R550" s="318"/>
      <c r="U550" s="4"/>
      <c r="V550" s="4"/>
    </row>
    <row r="551" spans="1:22">
      <c r="A551" s="56"/>
      <c r="B551" s="11"/>
      <c r="C551" s="11" t="s">
        <v>227</v>
      </c>
      <c r="D551" s="11"/>
      <c r="E551" s="11" t="s">
        <v>103</v>
      </c>
      <c r="F551" s="11">
        <v>29</v>
      </c>
      <c r="G551" s="11"/>
      <c r="H551" s="11">
        <v>0</v>
      </c>
      <c r="I551" s="11"/>
      <c r="K551" s="11"/>
      <c r="L551" s="11"/>
      <c r="M551" s="11"/>
      <c r="O551" s="316"/>
      <c r="P551" s="317"/>
      <c r="Q551" s="317"/>
      <c r="R551" s="318"/>
      <c r="U551" s="4"/>
      <c r="V551" s="4"/>
    </row>
    <row r="552" spans="1:22">
      <c r="A552" s="56"/>
      <c r="B552" s="11"/>
      <c r="C552" s="11" t="s">
        <v>227</v>
      </c>
      <c r="D552" s="11"/>
      <c r="E552" s="11" t="s">
        <v>104</v>
      </c>
      <c r="F552" s="11">
        <v>8</v>
      </c>
      <c r="G552" s="11"/>
      <c r="H552" s="11"/>
      <c r="I552" s="11"/>
      <c r="K552" s="11"/>
      <c r="L552" s="11"/>
      <c r="M552" s="11"/>
      <c r="O552" s="316"/>
      <c r="P552" s="317"/>
      <c r="Q552" s="317"/>
      <c r="R552" s="318"/>
      <c r="U552" s="4"/>
      <c r="V552" s="4"/>
    </row>
    <row r="553" spans="1:22">
      <c r="A553" s="56"/>
      <c r="B553" s="11"/>
      <c r="C553" s="11" t="s">
        <v>489</v>
      </c>
      <c r="D553" s="11"/>
      <c r="E553" s="11" t="s">
        <v>105</v>
      </c>
      <c r="F553" s="11">
        <v>1</v>
      </c>
      <c r="G553" s="11"/>
      <c r="H553" s="11"/>
      <c r="I553" s="11"/>
      <c r="K553" s="11"/>
      <c r="L553" s="11"/>
      <c r="M553" s="11"/>
      <c r="O553" s="316"/>
      <c r="P553" s="317"/>
      <c r="Q553" s="317"/>
      <c r="R553" s="318"/>
      <c r="U553" s="4"/>
      <c r="V553" s="4"/>
    </row>
    <row r="554" spans="1:22">
      <c r="A554" s="56"/>
      <c r="B554" s="11"/>
      <c r="C554" s="11" t="s">
        <v>228</v>
      </c>
      <c r="D554" s="11"/>
      <c r="E554" s="11" t="s">
        <v>106</v>
      </c>
      <c r="F554" s="11">
        <v>8</v>
      </c>
      <c r="G554" s="11"/>
      <c r="H554" s="11"/>
      <c r="I554" s="11"/>
      <c r="K554" s="11"/>
      <c r="L554" s="11"/>
      <c r="M554" s="11"/>
      <c r="O554" s="316"/>
      <c r="P554" s="317"/>
      <c r="Q554" s="317"/>
      <c r="R554" s="318"/>
      <c r="U554" s="4"/>
      <c r="V554" s="4"/>
    </row>
    <row r="555" spans="1:22">
      <c r="A555" s="56"/>
      <c r="B555" s="11"/>
      <c r="C555" s="11" t="s">
        <v>229</v>
      </c>
      <c r="D555" s="11"/>
      <c r="E555" s="11" t="s">
        <v>107</v>
      </c>
      <c r="F555" s="11">
        <v>6</v>
      </c>
      <c r="G555" s="11"/>
      <c r="H555" s="11"/>
      <c r="I555" s="11"/>
      <c r="K555" s="11"/>
      <c r="L555" s="11"/>
      <c r="M555" s="11"/>
      <c r="O555" s="316"/>
      <c r="P555" s="317"/>
      <c r="Q555" s="317"/>
      <c r="R555" s="318"/>
      <c r="U555" s="4"/>
      <c r="V555" s="4"/>
    </row>
    <row r="556" spans="1:22">
      <c r="A556" s="56"/>
      <c r="B556" s="11"/>
      <c r="C556" s="11" t="s">
        <v>230</v>
      </c>
      <c r="D556" s="11"/>
      <c r="E556" s="11" t="s">
        <v>89</v>
      </c>
      <c r="F556" s="11">
        <v>137</v>
      </c>
      <c r="G556" s="11"/>
      <c r="H556" s="11">
        <v>0</v>
      </c>
      <c r="I556" s="11"/>
      <c r="K556" s="11"/>
      <c r="L556" s="11"/>
      <c r="M556" s="11"/>
      <c r="O556" s="316"/>
      <c r="P556" s="317"/>
      <c r="Q556" s="317"/>
      <c r="R556" s="318"/>
      <c r="U556" s="4"/>
      <c r="V556" s="4"/>
    </row>
    <row r="557" spans="1:22">
      <c r="A557" s="56"/>
      <c r="B557" s="11"/>
      <c r="C557" s="11" t="s">
        <v>230</v>
      </c>
      <c r="D557" s="11"/>
      <c r="E557" s="11" t="s">
        <v>209</v>
      </c>
      <c r="F557" s="11">
        <v>1</v>
      </c>
      <c r="G557" s="11"/>
      <c r="H557" s="11">
        <v>0</v>
      </c>
      <c r="I557" s="11"/>
      <c r="K557" s="11"/>
      <c r="L557" s="11"/>
      <c r="M557" s="11"/>
      <c r="O557" s="316"/>
      <c r="P557" s="317"/>
      <c r="Q557" s="317"/>
      <c r="R557" s="318"/>
      <c r="U557" s="4"/>
      <c r="V557" s="4"/>
    </row>
    <row r="558" spans="1:22">
      <c r="A558" s="56"/>
      <c r="B558" s="11"/>
      <c r="C558" s="11" t="s">
        <v>558</v>
      </c>
      <c r="D558" s="11"/>
      <c r="E558" s="11" t="s">
        <v>572</v>
      </c>
      <c r="F558" s="11">
        <v>1</v>
      </c>
      <c r="G558" s="11"/>
      <c r="H558" s="11"/>
      <c r="I558" s="11"/>
      <c r="K558" s="11"/>
      <c r="L558" s="11"/>
      <c r="M558" s="11"/>
      <c r="O558" s="316"/>
      <c r="P558" s="317"/>
      <c r="Q558" s="317"/>
      <c r="R558" s="318"/>
      <c r="U558" s="4"/>
      <c r="V558" s="4"/>
    </row>
    <row r="559" spans="1:22">
      <c r="A559" s="56"/>
      <c r="B559" s="11"/>
      <c r="C559" s="11" t="s">
        <v>231</v>
      </c>
      <c r="D559" s="11"/>
      <c r="E559" s="11" t="s">
        <v>108</v>
      </c>
      <c r="F559" s="11">
        <v>61</v>
      </c>
      <c r="G559" s="11"/>
      <c r="H559" s="11"/>
      <c r="I559" s="11"/>
      <c r="K559" s="11"/>
      <c r="L559" s="11"/>
      <c r="M559" s="11"/>
      <c r="O559" s="316"/>
      <c r="P559" s="317"/>
      <c r="Q559" s="317"/>
      <c r="R559" s="318"/>
      <c r="U559" s="4"/>
      <c r="V559" s="4"/>
    </row>
    <row r="560" spans="1:22">
      <c r="A560" s="56"/>
      <c r="B560" s="11"/>
      <c r="C560" s="11" t="s">
        <v>232</v>
      </c>
      <c r="D560" s="11"/>
      <c r="E560" s="11" t="s">
        <v>91</v>
      </c>
      <c r="F560" s="11">
        <v>16</v>
      </c>
      <c r="G560" s="11"/>
      <c r="H560" s="11"/>
      <c r="I560" s="11"/>
      <c r="K560" s="11"/>
      <c r="L560" s="11"/>
      <c r="M560" s="11"/>
      <c r="O560" s="316"/>
      <c r="P560" s="317"/>
      <c r="Q560" s="317"/>
      <c r="R560" s="318"/>
      <c r="U560" s="4"/>
      <c r="V560" s="4"/>
    </row>
    <row r="561" spans="1:22">
      <c r="A561" s="56"/>
      <c r="B561" s="11"/>
      <c r="C561" s="11" t="s">
        <v>233</v>
      </c>
      <c r="D561" s="11"/>
      <c r="E561" s="11" t="s">
        <v>91</v>
      </c>
      <c r="F561" s="11">
        <v>5</v>
      </c>
      <c r="G561" s="11"/>
      <c r="H561" s="11"/>
      <c r="I561" s="11"/>
      <c r="K561" s="11"/>
      <c r="L561" s="11"/>
      <c r="M561" s="11"/>
      <c r="O561" s="316"/>
      <c r="P561" s="317"/>
      <c r="Q561" s="317"/>
      <c r="R561" s="318"/>
      <c r="U561" s="4"/>
      <c r="V561" s="4"/>
    </row>
    <row r="562" spans="1:22">
      <c r="A562" s="56"/>
      <c r="B562" s="11"/>
      <c r="C562" s="11" t="s">
        <v>234</v>
      </c>
      <c r="D562" s="11"/>
      <c r="E562" s="11" t="s">
        <v>103</v>
      </c>
      <c r="F562" s="11">
        <v>3</v>
      </c>
      <c r="G562" s="11"/>
      <c r="H562" s="11"/>
      <c r="I562" s="11"/>
      <c r="K562" s="11"/>
      <c r="L562" s="11"/>
      <c r="M562" s="11"/>
      <c r="O562" s="316"/>
      <c r="P562" s="317"/>
      <c r="Q562" s="317"/>
      <c r="R562" s="318"/>
      <c r="U562" s="4"/>
      <c r="V562" s="4"/>
    </row>
    <row r="563" spans="1:22">
      <c r="A563" s="56"/>
      <c r="B563" s="11"/>
      <c r="C563" s="11" t="s">
        <v>235</v>
      </c>
      <c r="D563" s="11"/>
      <c r="E563" s="11" t="s">
        <v>109</v>
      </c>
      <c r="F563" s="11">
        <v>34</v>
      </c>
      <c r="G563" s="11"/>
      <c r="H563" s="11">
        <v>0</v>
      </c>
      <c r="I563" s="11"/>
      <c r="K563" s="11"/>
      <c r="L563" s="11"/>
      <c r="M563" s="11"/>
      <c r="O563" s="316"/>
      <c r="P563" s="317"/>
      <c r="Q563" s="317"/>
      <c r="R563" s="318"/>
      <c r="U563" s="4"/>
      <c r="V563" s="4"/>
    </row>
    <row r="564" spans="1:22">
      <c r="A564" s="56"/>
      <c r="B564" s="11"/>
      <c r="C564" s="11" t="s">
        <v>236</v>
      </c>
      <c r="D564" s="11"/>
      <c r="E564" s="11" t="s">
        <v>110</v>
      </c>
      <c r="F564" s="11">
        <v>485</v>
      </c>
      <c r="G564" s="11">
        <v>1</v>
      </c>
      <c r="H564" s="11">
        <v>0</v>
      </c>
      <c r="I564" s="11"/>
      <c r="K564" s="11"/>
      <c r="L564" s="11"/>
      <c r="M564" s="11"/>
      <c r="O564" s="316"/>
      <c r="P564" s="317"/>
      <c r="Q564" s="317"/>
      <c r="R564" s="318"/>
      <c r="U564" s="4"/>
      <c r="V564" s="4"/>
    </row>
    <row r="565" spans="1:22">
      <c r="A565" s="56"/>
      <c r="B565" s="11"/>
      <c r="C565" s="11" t="s">
        <v>237</v>
      </c>
      <c r="D565" s="11"/>
      <c r="E565" s="11" t="s">
        <v>111</v>
      </c>
      <c r="F565" s="11">
        <v>53</v>
      </c>
      <c r="G565" s="11"/>
      <c r="H565" s="11">
        <v>0</v>
      </c>
      <c r="I565" s="11"/>
      <c r="K565" s="11"/>
      <c r="L565" s="11"/>
      <c r="M565" s="11"/>
      <c r="O565" s="316"/>
      <c r="P565" s="317"/>
      <c r="Q565" s="317"/>
      <c r="R565" s="318"/>
      <c r="U565" s="4"/>
      <c r="V565" s="4"/>
    </row>
    <row r="566" spans="1:22">
      <c r="A566" s="56"/>
      <c r="B566" s="11"/>
      <c r="C566" s="11" t="s">
        <v>238</v>
      </c>
      <c r="D566" s="11"/>
      <c r="E566" s="11" t="s">
        <v>112</v>
      </c>
      <c r="F566" s="11">
        <v>30</v>
      </c>
      <c r="G566" s="11"/>
      <c r="H566" s="11">
        <v>0</v>
      </c>
      <c r="I566" s="11"/>
      <c r="K566" s="11"/>
      <c r="L566" s="11"/>
      <c r="M566" s="11"/>
      <c r="O566" s="316"/>
      <c r="P566" s="317"/>
      <c r="Q566" s="317"/>
      <c r="R566" s="318"/>
      <c r="U566" s="4"/>
      <c r="V566" s="4"/>
    </row>
    <row r="567" spans="1:22">
      <c r="A567" s="56"/>
      <c r="B567" s="11"/>
      <c r="C567" s="11" t="s">
        <v>239</v>
      </c>
      <c r="D567" s="11"/>
      <c r="E567" s="11" t="s">
        <v>112</v>
      </c>
      <c r="F567" s="11">
        <v>2</v>
      </c>
      <c r="G567" s="11"/>
      <c r="H567" s="11"/>
      <c r="I567" s="11"/>
      <c r="K567" s="11"/>
      <c r="L567" s="11"/>
      <c r="M567" s="11"/>
      <c r="O567" s="316"/>
      <c r="P567" s="317"/>
      <c r="Q567" s="317"/>
      <c r="R567" s="318"/>
      <c r="U567" s="4"/>
      <c r="V567" s="4"/>
    </row>
    <row r="568" spans="1:22">
      <c r="A568" s="56"/>
      <c r="B568" s="11"/>
      <c r="C568" s="11" t="s">
        <v>240</v>
      </c>
      <c r="D568" s="11"/>
      <c r="E568" s="11" t="s">
        <v>113</v>
      </c>
      <c r="F568" s="11">
        <v>12</v>
      </c>
      <c r="G568" s="11"/>
      <c r="H568" s="11"/>
      <c r="I568" s="11"/>
      <c r="K568" s="11"/>
      <c r="L568" s="11"/>
      <c r="M568" s="11"/>
      <c r="O568" s="316"/>
      <c r="P568" s="317"/>
      <c r="Q568" s="317"/>
      <c r="R568" s="318"/>
      <c r="U568" s="4"/>
      <c r="V568" s="4"/>
    </row>
    <row r="569" spans="1:22">
      <c r="A569" s="56"/>
      <c r="B569" s="11"/>
      <c r="C569" s="11" t="s">
        <v>243</v>
      </c>
      <c r="D569" s="11"/>
      <c r="E569" s="11" t="s">
        <v>114</v>
      </c>
      <c r="F569" s="11">
        <v>63</v>
      </c>
      <c r="G569" s="11">
        <v>1</v>
      </c>
      <c r="H569" s="11">
        <v>0</v>
      </c>
      <c r="I569" s="11"/>
      <c r="K569" s="11"/>
      <c r="L569" s="11"/>
      <c r="M569" s="11"/>
      <c r="O569" s="316"/>
      <c r="P569" s="317"/>
      <c r="Q569" s="317"/>
      <c r="R569" s="318"/>
      <c r="U569" s="4"/>
      <c r="V569" s="4"/>
    </row>
    <row r="570" spans="1:22">
      <c r="A570" s="56"/>
      <c r="B570" s="11"/>
      <c r="C570" s="11" t="s">
        <v>245</v>
      </c>
      <c r="D570" s="11"/>
      <c r="E570" s="11" t="s">
        <v>113</v>
      </c>
      <c r="F570" s="11">
        <v>67</v>
      </c>
      <c r="G570" s="11"/>
      <c r="H570" s="11">
        <v>0</v>
      </c>
      <c r="I570" s="11"/>
      <c r="K570" s="11"/>
      <c r="L570" s="11"/>
      <c r="M570" s="11"/>
      <c r="O570" s="316"/>
      <c r="P570" s="317"/>
      <c r="Q570" s="317"/>
      <c r="R570" s="318"/>
      <c r="U570" s="4"/>
      <c r="V570" s="4"/>
    </row>
    <row r="571" spans="1:22">
      <c r="A571" s="56"/>
      <c r="B571" s="11"/>
      <c r="C571" s="11" t="s">
        <v>245</v>
      </c>
      <c r="D571" s="11"/>
      <c r="E571" s="11" t="s">
        <v>115</v>
      </c>
      <c r="F571" s="11">
        <v>1</v>
      </c>
      <c r="G571" s="11"/>
      <c r="H571" s="11"/>
      <c r="I571" s="11"/>
      <c r="K571" s="11"/>
      <c r="L571" s="11"/>
      <c r="M571" s="11"/>
      <c r="O571" s="316"/>
      <c r="P571" s="317"/>
      <c r="Q571" s="317"/>
      <c r="R571" s="318"/>
      <c r="U571" s="4"/>
      <c r="V571" s="4"/>
    </row>
    <row r="572" spans="1:22">
      <c r="A572" s="56"/>
      <c r="B572" s="11"/>
      <c r="C572" s="11" t="s">
        <v>246</v>
      </c>
      <c r="D572" s="11"/>
      <c r="E572" s="11" t="s">
        <v>115</v>
      </c>
      <c r="F572" s="11">
        <v>2</v>
      </c>
      <c r="G572" s="11"/>
      <c r="H572" s="11"/>
      <c r="I572" s="11"/>
      <c r="K572" s="11"/>
      <c r="L572" s="11"/>
      <c r="M572" s="11"/>
      <c r="O572" s="316"/>
      <c r="P572" s="317"/>
      <c r="Q572" s="317"/>
      <c r="R572" s="318"/>
      <c r="U572" s="4"/>
      <c r="V572" s="4"/>
    </row>
    <row r="573" spans="1:22">
      <c r="A573" s="56"/>
      <c r="B573" s="11"/>
      <c r="C573" s="11" t="s">
        <v>247</v>
      </c>
      <c r="D573" s="11"/>
      <c r="E573" s="11" t="s">
        <v>93</v>
      </c>
      <c r="F573" s="11">
        <v>7</v>
      </c>
      <c r="G573" s="11"/>
      <c r="H573" s="11"/>
      <c r="I573" s="11"/>
      <c r="K573" s="11"/>
      <c r="L573" s="11"/>
      <c r="M573" s="11"/>
      <c r="O573" s="316"/>
      <c r="P573" s="317"/>
      <c r="Q573" s="317"/>
      <c r="R573" s="318"/>
      <c r="U573" s="4"/>
      <c r="V573" s="4"/>
    </row>
    <row r="574" spans="1:22">
      <c r="A574" s="56"/>
      <c r="B574" s="11"/>
      <c r="C574" s="11" t="s">
        <v>247</v>
      </c>
      <c r="D574" s="11"/>
      <c r="E574" s="11" t="s">
        <v>99</v>
      </c>
      <c r="F574" s="11">
        <v>12</v>
      </c>
      <c r="G574" s="11"/>
      <c r="H574" s="11">
        <v>0</v>
      </c>
      <c r="I574" s="11"/>
      <c r="K574" s="11"/>
      <c r="L574" s="11"/>
      <c r="M574" s="11"/>
      <c r="O574" s="316"/>
      <c r="P574" s="317"/>
      <c r="Q574" s="317"/>
      <c r="R574" s="318"/>
      <c r="U574" s="4"/>
      <c r="V574" s="4"/>
    </row>
    <row r="575" spans="1:22">
      <c r="A575" s="56"/>
      <c r="B575" s="11"/>
      <c r="C575" s="11" t="s">
        <v>248</v>
      </c>
      <c r="D575" s="11"/>
      <c r="E575" s="11" t="s">
        <v>116</v>
      </c>
      <c r="F575" s="11">
        <v>4</v>
      </c>
      <c r="G575" s="11"/>
      <c r="H575" s="11"/>
      <c r="I575" s="11"/>
      <c r="K575" s="11"/>
      <c r="L575" s="11"/>
      <c r="M575" s="11"/>
      <c r="O575" s="316"/>
      <c r="P575" s="317"/>
      <c r="Q575" s="317"/>
      <c r="R575" s="318"/>
      <c r="U575" s="4"/>
      <c r="V575" s="4"/>
    </row>
    <row r="576" spans="1:22">
      <c r="A576" s="56"/>
      <c r="B576" s="11"/>
      <c r="C576" s="11" t="s">
        <v>249</v>
      </c>
      <c r="D576" s="11"/>
      <c r="E576" s="11" t="s">
        <v>117</v>
      </c>
      <c r="F576" s="11">
        <v>69</v>
      </c>
      <c r="G576" s="11"/>
      <c r="H576" s="11">
        <v>0</v>
      </c>
      <c r="I576" s="11"/>
      <c r="K576" s="11"/>
      <c r="L576" s="11"/>
      <c r="M576" s="11"/>
      <c r="O576" s="316"/>
      <c r="P576" s="317"/>
      <c r="Q576" s="317"/>
      <c r="R576" s="318"/>
      <c r="U576" s="4"/>
      <c r="V576" s="4"/>
    </row>
    <row r="577" spans="1:22">
      <c r="A577" s="56"/>
      <c r="B577" s="11"/>
      <c r="C577" s="11" t="s">
        <v>250</v>
      </c>
      <c r="D577" s="11"/>
      <c r="E577" s="11" t="s">
        <v>118</v>
      </c>
      <c r="F577" s="11">
        <v>16</v>
      </c>
      <c r="G577" s="11"/>
      <c r="H577" s="11">
        <v>0</v>
      </c>
      <c r="I577" s="11"/>
      <c r="K577" s="11"/>
      <c r="L577" s="11"/>
      <c r="M577" s="11"/>
      <c r="O577" s="316"/>
      <c r="P577" s="317"/>
      <c r="Q577" s="317"/>
      <c r="R577" s="318"/>
      <c r="U577" s="4"/>
      <c r="V577" s="4"/>
    </row>
    <row r="578" spans="1:22">
      <c r="A578" s="56"/>
      <c r="B578" s="11"/>
      <c r="C578" s="11" t="s">
        <v>251</v>
      </c>
      <c r="D578" s="11"/>
      <c r="E578" s="11" t="s">
        <v>119</v>
      </c>
      <c r="F578" s="11">
        <v>44</v>
      </c>
      <c r="G578" s="11">
        <v>1</v>
      </c>
      <c r="H578" s="11">
        <v>0</v>
      </c>
      <c r="I578" s="11"/>
      <c r="K578" s="11"/>
      <c r="L578" s="11"/>
      <c r="M578" s="11"/>
      <c r="O578" s="316"/>
      <c r="P578" s="317"/>
      <c r="Q578" s="317"/>
      <c r="R578" s="318"/>
      <c r="U578" s="4"/>
      <c r="V578" s="4"/>
    </row>
    <row r="579" spans="1:22">
      <c r="A579" s="56"/>
      <c r="B579" s="11"/>
      <c r="C579" s="11" t="s">
        <v>252</v>
      </c>
      <c r="D579" s="11"/>
      <c r="E579" s="11" t="s">
        <v>120</v>
      </c>
      <c r="F579" s="11">
        <v>6</v>
      </c>
      <c r="G579" s="11"/>
      <c r="H579" s="11">
        <v>0</v>
      </c>
      <c r="I579" s="11"/>
      <c r="K579" s="11"/>
      <c r="L579" s="11"/>
      <c r="M579" s="11"/>
      <c r="O579" s="316"/>
      <c r="P579" s="317"/>
      <c r="Q579" s="317"/>
      <c r="R579" s="318"/>
      <c r="U579" s="4"/>
      <c r="V579" s="4"/>
    </row>
    <row r="580" spans="1:22">
      <c r="A580" s="56"/>
      <c r="B580" s="11"/>
      <c r="C580" s="11" t="s">
        <v>253</v>
      </c>
      <c r="D580" s="11"/>
      <c r="E580" s="11" t="s">
        <v>121</v>
      </c>
      <c r="F580" s="11">
        <v>27</v>
      </c>
      <c r="G580" s="11"/>
      <c r="H580" s="11"/>
      <c r="I580" s="11"/>
      <c r="K580" s="11"/>
      <c r="L580" s="11"/>
      <c r="M580" s="11"/>
      <c r="O580" s="316"/>
      <c r="P580" s="317"/>
      <c r="Q580" s="317"/>
      <c r="R580" s="318"/>
      <c r="U580" s="4"/>
      <c r="V580" s="4"/>
    </row>
    <row r="581" spans="1:22">
      <c r="A581" s="56"/>
      <c r="B581" s="11"/>
      <c r="C581" s="11" t="s">
        <v>254</v>
      </c>
      <c r="D581" s="11"/>
      <c r="E581" s="11" t="s">
        <v>128</v>
      </c>
      <c r="F581" s="11">
        <v>5</v>
      </c>
      <c r="G581" s="11"/>
      <c r="H581" s="11"/>
      <c r="I581" s="11"/>
      <c r="K581" s="11"/>
      <c r="L581" s="11"/>
      <c r="M581" s="11"/>
      <c r="O581" s="316"/>
      <c r="P581" s="317"/>
      <c r="Q581" s="317"/>
      <c r="R581" s="318"/>
      <c r="U581" s="4"/>
      <c r="V581" s="4"/>
    </row>
    <row r="582" spans="1:22">
      <c r="A582" s="56"/>
      <c r="B582" s="11"/>
      <c r="C582" s="11" t="s">
        <v>255</v>
      </c>
      <c r="D582" s="11"/>
      <c r="E582" s="11" t="s">
        <v>122</v>
      </c>
      <c r="F582" s="11">
        <v>7</v>
      </c>
      <c r="G582" s="11"/>
      <c r="H582" s="11"/>
      <c r="I582" s="11"/>
      <c r="K582" s="11"/>
      <c r="L582" s="11"/>
      <c r="M582" s="11"/>
      <c r="O582" s="316"/>
      <c r="P582" s="317"/>
      <c r="Q582" s="317"/>
      <c r="R582" s="318"/>
      <c r="U582" s="4"/>
      <c r="V582" s="4"/>
    </row>
    <row r="583" spans="1:22">
      <c r="A583" s="56"/>
      <c r="B583" s="11"/>
      <c r="C583" s="11" t="s">
        <v>256</v>
      </c>
      <c r="D583" s="11"/>
      <c r="E583" s="11" t="s">
        <v>123</v>
      </c>
      <c r="F583" s="11">
        <v>25</v>
      </c>
      <c r="G583" s="11"/>
      <c r="H583" s="11">
        <v>0</v>
      </c>
      <c r="I583" s="11"/>
      <c r="K583" s="11"/>
      <c r="L583" s="11"/>
      <c r="M583" s="11"/>
      <c r="O583" s="316"/>
      <c r="P583" s="317"/>
      <c r="Q583" s="317"/>
      <c r="R583" s="318"/>
      <c r="U583" s="4"/>
      <c r="V583" s="4"/>
    </row>
    <row r="584" spans="1:22">
      <c r="A584" s="56"/>
      <c r="B584" s="11"/>
      <c r="C584" s="11" t="s">
        <v>257</v>
      </c>
      <c r="D584" s="11"/>
      <c r="E584" s="11" t="s">
        <v>124</v>
      </c>
      <c r="F584" s="11">
        <v>17</v>
      </c>
      <c r="G584" s="11"/>
      <c r="H584" s="11"/>
      <c r="I584" s="11"/>
      <c r="K584" s="11"/>
      <c r="L584" s="11"/>
      <c r="M584" s="11"/>
      <c r="O584" s="316"/>
      <c r="P584" s="317"/>
      <c r="Q584" s="317"/>
      <c r="R584" s="318"/>
      <c r="U584" s="4"/>
      <c r="V584" s="4"/>
    </row>
    <row r="585" spans="1:22">
      <c r="A585" s="56"/>
      <c r="B585" s="11"/>
      <c r="C585" s="11" t="s">
        <v>258</v>
      </c>
      <c r="D585" s="11"/>
      <c r="E585" s="11" t="s">
        <v>125</v>
      </c>
      <c r="F585" s="11">
        <v>77</v>
      </c>
      <c r="G585" s="11"/>
      <c r="H585" s="11">
        <v>0</v>
      </c>
      <c r="I585" s="11"/>
      <c r="K585" s="11"/>
      <c r="L585" s="11"/>
      <c r="M585" s="11"/>
      <c r="O585" s="316"/>
      <c r="P585" s="317"/>
      <c r="Q585" s="317"/>
      <c r="R585" s="318"/>
      <c r="U585" s="4"/>
      <c r="V585" s="4"/>
    </row>
    <row r="586" spans="1:22">
      <c r="A586" s="56"/>
      <c r="B586" s="11"/>
      <c r="C586" s="11" t="s">
        <v>259</v>
      </c>
      <c r="D586" s="11"/>
      <c r="E586" s="11" t="s">
        <v>126</v>
      </c>
      <c r="F586" s="11">
        <v>242</v>
      </c>
      <c r="G586" s="11"/>
      <c r="H586" s="11">
        <v>0</v>
      </c>
      <c r="I586" s="11"/>
      <c r="K586" s="11"/>
      <c r="L586" s="11"/>
      <c r="M586" s="11"/>
      <c r="O586" s="316"/>
      <c r="P586" s="317"/>
      <c r="Q586" s="317"/>
      <c r="R586" s="318"/>
      <c r="U586" s="4"/>
      <c r="V586" s="4"/>
    </row>
    <row r="587" spans="1:22">
      <c r="A587" s="56"/>
      <c r="B587" s="11"/>
      <c r="C587" s="11" t="s">
        <v>260</v>
      </c>
      <c r="D587" s="11"/>
      <c r="E587" s="11" t="s">
        <v>113</v>
      </c>
      <c r="F587" s="11">
        <v>6</v>
      </c>
      <c r="G587" s="11"/>
      <c r="H587" s="11">
        <v>0</v>
      </c>
      <c r="I587" s="11"/>
      <c r="K587" s="11"/>
      <c r="L587" s="11"/>
      <c r="M587" s="11"/>
      <c r="O587" s="316"/>
      <c r="P587" s="317"/>
      <c r="Q587" s="317"/>
      <c r="R587" s="318"/>
      <c r="U587" s="4"/>
      <c r="V587" s="4"/>
    </row>
    <row r="588" spans="1:22">
      <c r="A588" s="56"/>
      <c r="B588" s="11"/>
      <c r="C588" s="11" t="s">
        <v>261</v>
      </c>
      <c r="D588" s="11"/>
      <c r="E588" s="11" t="s">
        <v>114</v>
      </c>
      <c r="F588" s="11">
        <v>10</v>
      </c>
      <c r="G588" s="11"/>
      <c r="H588" s="11">
        <v>0</v>
      </c>
      <c r="I588" s="11"/>
      <c r="K588" s="11"/>
      <c r="L588" s="11"/>
      <c r="M588" s="11"/>
      <c r="O588" s="316"/>
      <c r="P588" s="317"/>
      <c r="Q588" s="317"/>
      <c r="R588" s="318"/>
      <c r="U588" s="4"/>
      <c r="V588" s="4"/>
    </row>
    <row r="589" spans="1:22">
      <c r="A589" s="56"/>
      <c r="B589" s="11"/>
      <c r="C589" s="11" t="s">
        <v>262</v>
      </c>
      <c r="D589" s="11"/>
      <c r="E589" s="11" t="s">
        <v>118</v>
      </c>
      <c r="F589" s="11">
        <v>41</v>
      </c>
      <c r="G589" s="11"/>
      <c r="H589" s="11"/>
      <c r="I589" s="11"/>
      <c r="K589" s="11"/>
      <c r="L589" s="11"/>
      <c r="M589" s="11"/>
      <c r="O589" s="316"/>
      <c r="P589" s="317"/>
      <c r="Q589" s="317"/>
      <c r="R589" s="318"/>
      <c r="U589" s="4"/>
      <c r="V589" s="4"/>
    </row>
    <row r="590" spans="1:22">
      <c r="A590" s="56"/>
      <c r="B590" s="11"/>
      <c r="C590" s="11" t="s">
        <v>263</v>
      </c>
      <c r="D590" s="11"/>
      <c r="E590" s="11" t="s">
        <v>127</v>
      </c>
      <c r="F590" s="11">
        <v>10</v>
      </c>
      <c r="G590" s="11"/>
      <c r="H590" s="11">
        <v>0</v>
      </c>
      <c r="I590" s="11"/>
      <c r="K590" s="11"/>
      <c r="L590" s="11"/>
      <c r="M590" s="11"/>
      <c r="O590" s="316"/>
      <c r="P590" s="317"/>
      <c r="Q590" s="317"/>
      <c r="R590" s="318"/>
      <c r="U590" s="4"/>
      <c r="V590" s="4"/>
    </row>
    <row r="591" spans="1:22">
      <c r="A591" s="56"/>
      <c r="B591" s="11"/>
      <c r="C591" s="11" t="s">
        <v>264</v>
      </c>
      <c r="D591" s="11"/>
      <c r="E591" s="11" t="s">
        <v>107</v>
      </c>
      <c r="F591" s="11">
        <v>2</v>
      </c>
      <c r="G591" s="11"/>
      <c r="H591" s="11"/>
      <c r="I591" s="11"/>
      <c r="K591" s="11"/>
      <c r="L591" s="11"/>
      <c r="M591" s="11"/>
      <c r="O591" s="316"/>
      <c r="P591" s="317"/>
      <c r="Q591" s="317"/>
      <c r="R591" s="318"/>
      <c r="U591" s="4"/>
      <c r="V591" s="4"/>
    </row>
    <row r="592" spans="1:22">
      <c r="A592" s="56"/>
      <c r="B592" s="11"/>
      <c r="C592" s="11" t="s">
        <v>496</v>
      </c>
      <c r="D592" s="11"/>
      <c r="E592" s="11" t="s">
        <v>118</v>
      </c>
      <c r="F592" s="11">
        <v>1</v>
      </c>
      <c r="G592" s="11"/>
      <c r="H592" s="11"/>
      <c r="I592" s="11"/>
      <c r="K592" s="11"/>
      <c r="L592" s="11"/>
      <c r="M592" s="11"/>
      <c r="O592" s="316"/>
      <c r="P592" s="317"/>
      <c r="Q592" s="317"/>
      <c r="R592" s="318"/>
      <c r="U592" s="4"/>
      <c r="V592" s="4"/>
    </row>
    <row r="593" spans="1:22">
      <c r="A593" s="56"/>
      <c r="B593" s="11"/>
      <c r="C593" s="11" t="s">
        <v>266</v>
      </c>
      <c r="D593" s="11"/>
      <c r="E593" s="11" t="s">
        <v>128</v>
      </c>
      <c r="F593" s="11">
        <v>2</v>
      </c>
      <c r="G593" s="11"/>
      <c r="H593" s="11"/>
      <c r="I593" s="11"/>
      <c r="K593" s="11"/>
      <c r="L593" s="11"/>
      <c r="M593" s="11"/>
      <c r="O593" s="316"/>
      <c r="P593" s="317"/>
      <c r="Q593" s="317"/>
      <c r="R593" s="318"/>
      <c r="U593" s="4"/>
      <c r="V593" s="4"/>
    </row>
    <row r="594" spans="1:22">
      <c r="A594" s="56"/>
      <c r="B594" s="11"/>
      <c r="C594" s="11" t="s">
        <v>267</v>
      </c>
      <c r="D594" s="11"/>
      <c r="E594" s="11" t="s">
        <v>129</v>
      </c>
      <c r="F594" s="11">
        <v>12</v>
      </c>
      <c r="G594" s="11"/>
      <c r="H594" s="11">
        <v>0</v>
      </c>
      <c r="I594" s="11"/>
      <c r="K594" s="11"/>
      <c r="L594" s="11"/>
      <c r="M594" s="11"/>
      <c r="O594" s="316"/>
      <c r="P594" s="317"/>
      <c r="Q594" s="317"/>
      <c r="R594" s="318"/>
      <c r="U594" s="4"/>
      <c r="V594" s="4"/>
    </row>
    <row r="595" spans="1:22">
      <c r="A595" s="56"/>
      <c r="B595" s="11"/>
      <c r="C595" s="11" t="s">
        <v>268</v>
      </c>
      <c r="D595" s="11"/>
      <c r="E595" s="11" t="s">
        <v>269</v>
      </c>
      <c r="F595" s="11">
        <v>7</v>
      </c>
      <c r="G595" s="11"/>
      <c r="H595" s="11"/>
      <c r="I595" s="11"/>
      <c r="K595" s="11"/>
      <c r="L595" s="11"/>
      <c r="M595" s="11"/>
      <c r="O595" s="316"/>
      <c r="P595" s="317"/>
      <c r="Q595" s="317"/>
      <c r="R595" s="318"/>
      <c r="U595" s="4"/>
      <c r="V595" s="4"/>
    </row>
    <row r="596" spans="1:22">
      <c r="A596" s="56"/>
      <c r="B596" s="11"/>
      <c r="C596" s="11" t="s">
        <v>270</v>
      </c>
      <c r="D596" s="11"/>
      <c r="E596" s="11" t="s">
        <v>130</v>
      </c>
      <c r="F596" s="11">
        <v>6</v>
      </c>
      <c r="G596" s="11"/>
      <c r="H596" s="11"/>
      <c r="I596" s="11"/>
      <c r="K596" s="11"/>
      <c r="L596" s="11"/>
      <c r="M596" s="11"/>
      <c r="O596" s="316"/>
      <c r="P596" s="317"/>
      <c r="Q596" s="317"/>
      <c r="R596" s="318"/>
      <c r="U596" s="4"/>
      <c r="V596" s="4"/>
    </row>
    <row r="597" spans="1:22">
      <c r="A597" s="56"/>
      <c r="B597" s="11"/>
      <c r="C597" s="11" t="s">
        <v>271</v>
      </c>
      <c r="D597" s="11"/>
      <c r="E597" s="11" t="s">
        <v>131</v>
      </c>
      <c r="F597" s="11">
        <v>5</v>
      </c>
      <c r="G597" s="11"/>
      <c r="H597" s="11"/>
      <c r="I597" s="11"/>
      <c r="K597" s="11"/>
      <c r="L597" s="11"/>
      <c r="M597" s="11"/>
      <c r="O597" s="316"/>
      <c r="P597" s="317"/>
      <c r="Q597" s="317"/>
      <c r="R597" s="318"/>
      <c r="U597" s="4"/>
      <c r="V597" s="4"/>
    </row>
    <row r="598" spans="1:22">
      <c r="A598" s="56"/>
      <c r="B598" s="11"/>
      <c r="C598" s="11" t="s">
        <v>272</v>
      </c>
      <c r="D598" s="11"/>
      <c r="E598" s="11" t="s">
        <v>132</v>
      </c>
      <c r="F598" s="11">
        <v>8</v>
      </c>
      <c r="G598" s="11"/>
      <c r="H598" s="11"/>
      <c r="I598" s="11"/>
      <c r="K598" s="11"/>
      <c r="L598" s="11"/>
      <c r="M598" s="11"/>
      <c r="O598" s="316"/>
      <c r="P598" s="317"/>
      <c r="Q598" s="317"/>
      <c r="R598" s="318"/>
      <c r="U598" s="4"/>
      <c r="V598" s="4"/>
    </row>
    <row r="599" spans="1:22">
      <c r="A599" s="56"/>
      <c r="B599" s="11"/>
      <c r="C599" s="11" t="s">
        <v>274</v>
      </c>
      <c r="D599" s="11"/>
      <c r="E599" s="11" t="s">
        <v>133</v>
      </c>
      <c r="F599" s="11">
        <v>7</v>
      </c>
      <c r="G599" s="11"/>
      <c r="H599" s="11"/>
      <c r="I599" s="11"/>
      <c r="K599" s="11"/>
      <c r="L599" s="11"/>
      <c r="M599" s="11"/>
      <c r="O599" s="316"/>
      <c r="P599" s="317"/>
      <c r="Q599" s="317"/>
      <c r="R599" s="318"/>
      <c r="U599" s="4"/>
      <c r="V599" s="4"/>
    </row>
    <row r="600" spans="1:22">
      <c r="A600" s="56"/>
      <c r="B600" s="11"/>
      <c r="C600" s="11" t="s">
        <v>275</v>
      </c>
      <c r="D600" s="11"/>
      <c r="E600" s="11" t="s">
        <v>134</v>
      </c>
      <c r="F600" s="11">
        <v>7</v>
      </c>
      <c r="G600" s="11"/>
      <c r="H600" s="11"/>
      <c r="I600" s="11"/>
      <c r="K600" s="11"/>
      <c r="L600" s="11"/>
      <c r="M600" s="11"/>
      <c r="O600" s="316"/>
      <c r="P600" s="317"/>
      <c r="Q600" s="317"/>
      <c r="R600" s="318"/>
      <c r="U600" s="4"/>
      <c r="V600" s="4"/>
    </row>
    <row r="601" spans="1:22">
      <c r="A601" s="56"/>
      <c r="B601" s="11"/>
      <c r="C601" s="11" t="s">
        <v>276</v>
      </c>
      <c r="D601" s="11"/>
      <c r="E601" s="11" t="s">
        <v>135</v>
      </c>
      <c r="F601" s="11">
        <v>14</v>
      </c>
      <c r="G601" s="11"/>
      <c r="H601" s="11"/>
      <c r="I601" s="11"/>
      <c r="K601" s="11"/>
      <c r="L601" s="11"/>
      <c r="M601" s="11"/>
      <c r="O601" s="316"/>
      <c r="P601" s="317"/>
      <c r="Q601" s="317"/>
      <c r="R601" s="318"/>
      <c r="U601" s="4"/>
      <c r="V601" s="4"/>
    </row>
    <row r="602" spans="1:22">
      <c r="A602" s="56"/>
      <c r="B602" s="11"/>
      <c r="C602" s="11" t="s">
        <v>277</v>
      </c>
      <c r="D602" s="11"/>
      <c r="E602" s="11" t="s">
        <v>136</v>
      </c>
      <c r="F602" s="11">
        <v>5</v>
      </c>
      <c r="G602" s="11"/>
      <c r="H602" s="11"/>
      <c r="I602" s="11"/>
      <c r="K602" s="11"/>
      <c r="L602" s="11"/>
      <c r="M602" s="11"/>
      <c r="O602" s="316"/>
      <c r="P602" s="317"/>
      <c r="Q602" s="317"/>
      <c r="R602" s="318"/>
      <c r="U602" s="4"/>
      <c r="V602" s="4"/>
    </row>
    <row r="603" spans="1:22">
      <c r="A603" s="56"/>
      <c r="B603" s="11"/>
      <c r="C603" s="11" t="s">
        <v>277</v>
      </c>
      <c r="D603" s="11"/>
      <c r="E603" s="11" t="s">
        <v>106</v>
      </c>
      <c r="F603" s="11">
        <v>1</v>
      </c>
      <c r="G603" s="11"/>
      <c r="H603" s="11"/>
      <c r="I603" s="11"/>
      <c r="K603" s="11"/>
      <c r="L603" s="11"/>
      <c r="M603" s="11"/>
      <c r="O603" s="316"/>
      <c r="P603" s="317"/>
      <c r="Q603" s="317"/>
      <c r="R603" s="318"/>
      <c r="U603" s="4"/>
      <c r="V603" s="4"/>
    </row>
    <row r="604" spans="1:22">
      <c r="A604" s="56"/>
      <c r="B604" s="11"/>
      <c r="C604" s="11" t="s">
        <v>501</v>
      </c>
      <c r="D604" s="11"/>
      <c r="E604" s="11" t="s">
        <v>112</v>
      </c>
      <c r="F604" s="11">
        <v>1</v>
      </c>
      <c r="G604" s="11"/>
      <c r="H604" s="11"/>
      <c r="I604" s="11"/>
      <c r="K604" s="11"/>
      <c r="L604" s="11"/>
      <c r="M604" s="11"/>
      <c r="O604" s="316"/>
      <c r="P604" s="317"/>
      <c r="Q604" s="317"/>
      <c r="R604" s="318"/>
      <c r="U604" s="4"/>
      <c r="V604" s="4"/>
    </row>
    <row r="605" spans="1:22">
      <c r="A605" s="56"/>
      <c r="B605" s="11"/>
      <c r="C605" s="11" t="s">
        <v>464</v>
      </c>
      <c r="D605" s="11"/>
      <c r="E605" s="11" t="s">
        <v>133</v>
      </c>
      <c r="F605" s="11">
        <v>8</v>
      </c>
      <c r="G605" s="11"/>
      <c r="H605" s="11"/>
      <c r="I605" s="11"/>
      <c r="K605" s="11"/>
      <c r="L605" s="11"/>
      <c r="M605" s="11"/>
      <c r="O605" s="316"/>
      <c r="P605" s="317"/>
      <c r="Q605" s="317"/>
      <c r="R605" s="318"/>
      <c r="U605" s="4"/>
      <c r="V605" s="4"/>
    </row>
    <row r="606" spans="1:22">
      <c r="A606" s="56"/>
      <c r="B606" s="11"/>
      <c r="C606" s="11" t="s">
        <v>464</v>
      </c>
      <c r="D606" s="11"/>
      <c r="E606" s="11" t="s">
        <v>99</v>
      </c>
      <c r="F606" s="11">
        <v>22</v>
      </c>
      <c r="G606" s="11"/>
      <c r="H606" s="11">
        <v>0</v>
      </c>
      <c r="I606" s="11"/>
      <c r="K606" s="11"/>
      <c r="L606" s="11"/>
      <c r="M606" s="11"/>
      <c r="O606" s="316"/>
      <c r="P606" s="317"/>
      <c r="Q606" s="317"/>
      <c r="R606" s="318"/>
      <c r="U606" s="4"/>
      <c r="V606" s="4"/>
    </row>
    <row r="607" spans="1:22">
      <c r="A607" s="56"/>
      <c r="B607" s="11"/>
      <c r="C607" s="11" t="s">
        <v>278</v>
      </c>
      <c r="D607" s="11"/>
      <c r="E607" s="11" t="s">
        <v>133</v>
      </c>
      <c r="F607" s="11">
        <v>73</v>
      </c>
      <c r="G607" s="11"/>
      <c r="H607" s="11">
        <v>0</v>
      </c>
      <c r="I607" s="11"/>
      <c r="K607" s="11"/>
      <c r="L607" s="11"/>
      <c r="M607" s="11"/>
      <c r="O607" s="316"/>
      <c r="P607" s="317"/>
      <c r="Q607" s="317"/>
      <c r="R607" s="318"/>
      <c r="U607" s="4"/>
      <c r="V607" s="4"/>
    </row>
    <row r="608" spans="1:22">
      <c r="A608" s="56"/>
      <c r="B608" s="11"/>
      <c r="C608" s="11" t="s">
        <v>279</v>
      </c>
      <c r="D608" s="11"/>
      <c r="E608" s="11" t="s">
        <v>99</v>
      </c>
      <c r="F608" s="11">
        <v>144</v>
      </c>
      <c r="G608" s="11"/>
      <c r="H608" s="11">
        <v>0</v>
      </c>
      <c r="I608" s="11"/>
      <c r="K608" s="11"/>
      <c r="L608" s="11"/>
      <c r="M608" s="11"/>
      <c r="O608" s="316"/>
      <c r="P608" s="317"/>
      <c r="Q608" s="317"/>
      <c r="R608" s="318"/>
      <c r="U608" s="4"/>
      <c r="V608" s="4"/>
    </row>
    <row r="609" spans="1:22">
      <c r="A609" s="56"/>
      <c r="B609" s="11"/>
      <c r="C609" s="11" t="s">
        <v>281</v>
      </c>
      <c r="D609" s="11"/>
      <c r="E609" s="11" t="s">
        <v>99</v>
      </c>
      <c r="F609" s="11">
        <v>2</v>
      </c>
      <c r="G609" s="11"/>
      <c r="H609" s="11"/>
      <c r="I609" s="11"/>
      <c r="K609" s="11"/>
      <c r="L609" s="11"/>
      <c r="M609" s="11"/>
      <c r="O609" s="316"/>
      <c r="P609" s="317"/>
      <c r="Q609" s="317"/>
      <c r="R609" s="318"/>
      <c r="U609" s="4"/>
      <c r="V609" s="4"/>
    </row>
    <row r="610" spans="1:22">
      <c r="A610" s="56"/>
      <c r="B610" s="11"/>
      <c r="C610" s="11" t="s">
        <v>282</v>
      </c>
      <c r="D610" s="11"/>
      <c r="E610" s="11" t="s">
        <v>107</v>
      </c>
      <c r="F610" s="11">
        <v>3</v>
      </c>
      <c r="G610" s="11"/>
      <c r="H610" s="11"/>
      <c r="I610" s="11"/>
      <c r="K610" s="11"/>
      <c r="L610" s="11"/>
      <c r="M610" s="11"/>
      <c r="O610" s="316"/>
      <c r="P610" s="317"/>
      <c r="Q610" s="317"/>
      <c r="R610" s="318"/>
      <c r="U610" s="4"/>
      <c r="V610" s="4"/>
    </row>
    <row r="611" spans="1:22">
      <c r="A611" s="56"/>
      <c r="B611" s="11"/>
      <c r="C611" s="11" t="s">
        <v>283</v>
      </c>
      <c r="D611" s="11"/>
      <c r="E611" s="11" t="s">
        <v>91</v>
      </c>
      <c r="F611" s="11">
        <v>6</v>
      </c>
      <c r="G611" s="11"/>
      <c r="H611" s="11"/>
      <c r="I611" s="11"/>
      <c r="K611" s="11"/>
      <c r="L611" s="11"/>
      <c r="M611" s="11"/>
      <c r="O611" s="316"/>
      <c r="P611" s="317"/>
      <c r="Q611" s="317"/>
      <c r="R611" s="318"/>
      <c r="U611" s="4"/>
      <c r="V611" s="4"/>
    </row>
    <row r="612" spans="1:22">
      <c r="A612" s="56"/>
      <c r="B612" s="11"/>
      <c r="C612" s="11" t="s">
        <v>284</v>
      </c>
      <c r="D612" s="11"/>
      <c r="E612" s="11" t="s">
        <v>128</v>
      </c>
      <c r="F612" s="11">
        <v>66</v>
      </c>
      <c r="G612" s="11"/>
      <c r="H612" s="11">
        <v>0</v>
      </c>
      <c r="I612" s="11"/>
      <c r="K612" s="11"/>
      <c r="L612" s="11"/>
      <c r="M612" s="11"/>
      <c r="O612" s="316"/>
      <c r="P612" s="317"/>
      <c r="Q612" s="317"/>
      <c r="R612" s="318"/>
      <c r="U612" s="4"/>
      <c r="V612" s="4"/>
    </row>
    <row r="613" spans="1:22">
      <c r="A613" s="56"/>
      <c r="B613" s="11"/>
      <c r="C613" s="11" t="s">
        <v>285</v>
      </c>
      <c r="D613" s="11"/>
      <c r="E613" s="11" t="s">
        <v>137</v>
      </c>
      <c r="F613" s="11">
        <v>25</v>
      </c>
      <c r="G613" s="11"/>
      <c r="H613" s="11">
        <v>0</v>
      </c>
      <c r="I613" s="11"/>
      <c r="K613" s="11"/>
      <c r="L613" s="11"/>
      <c r="M613" s="11"/>
      <c r="O613" s="316"/>
      <c r="P613" s="317"/>
      <c r="Q613" s="317"/>
      <c r="R613" s="318"/>
      <c r="U613" s="4"/>
      <c r="V613" s="4"/>
    </row>
    <row r="614" spans="1:22">
      <c r="A614" s="56"/>
      <c r="B614" s="11"/>
      <c r="C614" s="11" t="s">
        <v>286</v>
      </c>
      <c r="D614" s="11"/>
      <c r="E614" s="11" t="s">
        <v>99</v>
      </c>
      <c r="F614" s="11">
        <v>2</v>
      </c>
      <c r="G614" s="11"/>
      <c r="H614" s="11">
        <v>0</v>
      </c>
      <c r="I614" s="11"/>
      <c r="K614" s="11"/>
      <c r="L614" s="11"/>
      <c r="M614" s="11"/>
      <c r="O614" s="316"/>
      <c r="P614" s="317"/>
      <c r="Q614" s="317"/>
      <c r="R614" s="318"/>
      <c r="U614" s="4"/>
      <c r="V614" s="4"/>
    </row>
    <row r="615" spans="1:22">
      <c r="A615" s="56"/>
      <c r="B615" s="11"/>
      <c r="C615" s="11" t="s">
        <v>286</v>
      </c>
      <c r="D615" s="11"/>
      <c r="E615" s="11" t="s">
        <v>106</v>
      </c>
      <c r="F615" s="11">
        <v>5</v>
      </c>
      <c r="G615" s="11"/>
      <c r="H615" s="11">
        <v>0</v>
      </c>
      <c r="I615" s="11"/>
      <c r="K615" s="11"/>
      <c r="L615" s="11"/>
      <c r="M615" s="11"/>
      <c r="O615" s="316"/>
      <c r="P615" s="317"/>
      <c r="Q615" s="317"/>
      <c r="R615" s="318"/>
      <c r="U615" s="4"/>
      <c r="V615" s="4"/>
    </row>
    <row r="616" spans="1:22">
      <c r="A616" s="56"/>
      <c r="B616" s="11"/>
      <c r="C616" s="11" t="s">
        <v>287</v>
      </c>
      <c r="D616" s="11"/>
      <c r="E616" s="11" t="s">
        <v>138</v>
      </c>
      <c r="F616" s="11">
        <v>137</v>
      </c>
      <c r="G616" s="11"/>
      <c r="H616" s="11">
        <v>0</v>
      </c>
      <c r="I616" s="11"/>
      <c r="K616" s="11"/>
      <c r="L616" s="11"/>
      <c r="M616" s="11"/>
      <c r="O616" s="316"/>
      <c r="P616" s="317"/>
      <c r="Q616" s="317"/>
      <c r="R616" s="318"/>
      <c r="U616" s="4"/>
      <c r="V616" s="4"/>
    </row>
    <row r="617" spans="1:22">
      <c r="A617" s="56"/>
      <c r="B617" s="11"/>
      <c r="C617" s="11" t="s">
        <v>288</v>
      </c>
      <c r="D617" s="11"/>
      <c r="E617" s="11" t="s">
        <v>114</v>
      </c>
      <c r="F617" s="11">
        <v>21</v>
      </c>
      <c r="G617" s="11"/>
      <c r="H617" s="11">
        <v>0</v>
      </c>
      <c r="I617" s="11"/>
      <c r="K617" s="11"/>
      <c r="L617" s="11"/>
      <c r="M617" s="11"/>
      <c r="O617" s="316"/>
      <c r="P617" s="317"/>
      <c r="Q617" s="317"/>
      <c r="R617" s="318"/>
      <c r="U617" s="4"/>
      <c r="V617" s="4"/>
    </row>
    <row r="618" spans="1:22">
      <c r="A618" s="56"/>
      <c r="B618" s="11"/>
      <c r="C618" s="11" t="s">
        <v>289</v>
      </c>
      <c r="D618" s="11"/>
      <c r="E618" s="11" t="s">
        <v>139</v>
      </c>
      <c r="F618" s="11">
        <v>11</v>
      </c>
      <c r="G618" s="11"/>
      <c r="H618" s="11"/>
      <c r="I618" s="11"/>
      <c r="K618" s="11"/>
      <c r="L618" s="11"/>
      <c r="M618" s="11"/>
      <c r="O618" s="316"/>
      <c r="P618" s="317"/>
      <c r="Q618" s="317"/>
      <c r="R618" s="318"/>
      <c r="U618" s="4"/>
      <c r="V618" s="4"/>
    </row>
    <row r="619" spans="1:22">
      <c r="A619" s="56"/>
      <c r="B619" s="11"/>
      <c r="C619" s="11" t="s">
        <v>289</v>
      </c>
      <c r="D619" s="11"/>
      <c r="E619" s="11" t="s">
        <v>106</v>
      </c>
      <c r="F619" s="11">
        <v>2</v>
      </c>
      <c r="G619" s="11"/>
      <c r="H619" s="11"/>
      <c r="I619" s="11"/>
      <c r="K619" s="11"/>
      <c r="L619" s="11"/>
      <c r="M619" s="11"/>
      <c r="O619" s="316"/>
      <c r="P619" s="317"/>
      <c r="Q619" s="317"/>
      <c r="R619" s="318"/>
      <c r="U619" s="4"/>
      <c r="V619" s="4"/>
    </row>
    <row r="620" spans="1:22">
      <c r="A620" s="56"/>
      <c r="B620" s="11"/>
      <c r="C620" s="11" t="s">
        <v>290</v>
      </c>
      <c r="D620" s="11"/>
      <c r="E620" s="11" t="s">
        <v>291</v>
      </c>
      <c r="F620" s="11">
        <v>2</v>
      </c>
      <c r="G620" s="11"/>
      <c r="H620" s="11"/>
      <c r="I620" s="11"/>
      <c r="K620" s="11"/>
      <c r="L620" s="11"/>
      <c r="M620" s="11"/>
      <c r="O620" s="316"/>
      <c r="P620" s="317"/>
      <c r="Q620" s="317"/>
      <c r="R620" s="318"/>
      <c r="U620" s="4"/>
      <c r="V620" s="4"/>
    </row>
    <row r="621" spans="1:22">
      <c r="A621" s="56"/>
      <c r="B621" s="11"/>
      <c r="C621" s="11" t="s">
        <v>292</v>
      </c>
      <c r="D621" s="11"/>
      <c r="E621" s="11" t="s">
        <v>110</v>
      </c>
      <c r="F621" s="11">
        <v>8</v>
      </c>
      <c r="G621" s="11"/>
      <c r="H621" s="11"/>
      <c r="I621" s="11"/>
      <c r="K621" s="11"/>
      <c r="L621" s="11"/>
      <c r="M621" s="11"/>
      <c r="O621" s="316"/>
      <c r="P621" s="317"/>
      <c r="Q621" s="317"/>
      <c r="R621" s="318"/>
      <c r="U621" s="4"/>
      <c r="V621" s="4"/>
    </row>
    <row r="622" spans="1:22">
      <c r="A622" s="56"/>
      <c r="B622" s="11"/>
      <c r="C622" s="11" t="s">
        <v>292</v>
      </c>
      <c r="D622" s="11"/>
      <c r="E622" s="11" t="s">
        <v>116</v>
      </c>
      <c r="F622" s="11">
        <v>1</v>
      </c>
      <c r="G622" s="11"/>
      <c r="H622" s="11"/>
      <c r="I622" s="11"/>
      <c r="K622" s="11"/>
      <c r="L622" s="11"/>
      <c r="M622" s="11"/>
      <c r="O622" s="316"/>
      <c r="P622" s="317"/>
      <c r="Q622" s="317"/>
      <c r="R622" s="318"/>
      <c r="U622" s="4"/>
      <c r="V622" s="4"/>
    </row>
    <row r="623" spans="1:22">
      <c r="A623" s="56"/>
      <c r="B623" s="11"/>
      <c r="C623" s="11" t="s">
        <v>293</v>
      </c>
      <c r="D623" s="11"/>
      <c r="E623" s="11" t="s">
        <v>140</v>
      </c>
      <c r="F623" s="11">
        <v>19</v>
      </c>
      <c r="G623" s="11"/>
      <c r="H623" s="11"/>
      <c r="I623" s="11"/>
      <c r="K623" s="11"/>
      <c r="L623" s="11"/>
      <c r="M623" s="11"/>
      <c r="O623" s="316"/>
      <c r="P623" s="317"/>
      <c r="Q623" s="317"/>
      <c r="R623" s="318"/>
      <c r="U623" s="4"/>
      <c r="V623" s="4"/>
    </row>
    <row r="624" spans="1:22">
      <c r="A624" s="56"/>
      <c r="B624" s="11"/>
      <c r="C624" s="11" t="s">
        <v>509</v>
      </c>
      <c r="D624" s="11"/>
      <c r="E624" s="11" t="s">
        <v>102</v>
      </c>
      <c r="F624" s="11">
        <v>1</v>
      </c>
      <c r="G624" s="11"/>
      <c r="H624" s="11"/>
      <c r="I624" s="11"/>
      <c r="K624" s="11"/>
      <c r="L624" s="11"/>
      <c r="M624" s="11"/>
      <c r="O624" s="316"/>
      <c r="P624" s="317"/>
      <c r="Q624" s="317"/>
      <c r="R624" s="318"/>
      <c r="U624" s="4"/>
      <c r="V624" s="4"/>
    </row>
    <row r="625" spans="1:22">
      <c r="A625" s="56"/>
      <c r="B625" s="11"/>
      <c r="C625" s="11" t="s">
        <v>510</v>
      </c>
      <c r="D625" s="11"/>
      <c r="E625" s="11" t="s">
        <v>93</v>
      </c>
      <c r="F625" s="11">
        <v>4</v>
      </c>
      <c r="G625" s="11"/>
      <c r="H625" s="11"/>
      <c r="I625" s="11"/>
      <c r="K625" s="11"/>
      <c r="L625" s="11"/>
      <c r="M625" s="11"/>
      <c r="O625" s="316"/>
      <c r="P625" s="317"/>
      <c r="Q625" s="317"/>
      <c r="R625" s="318"/>
      <c r="U625" s="4"/>
      <c r="V625" s="4"/>
    </row>
    <row r="626" spans="1:22">
      <c r="A626" s="56"/>
      <c r="B626" s="11"/>
      <c r="C626" s="11" t="s">
        <v>510</v>
      </c>
      <c r="D626" s="11"/>
      <c r="E626" s="11" t="s">
        <v>99</v>
      </c>
      <c r="F626" s="11">
        <v>2</v>
      </c>
      <c r="G626" s="11"/>
      <c r="H626" s="11"/>
      <c r="I626" s="11"/>
      <c r="K626" s="11"/>
      <c r="L626" s="11"/>
      <c r="M626" s="11"/>
      <c r="O626" s="316"/>
      <c r="P626" s="317"/>
      <c r="Q626" s="317"/>
      <c r="R626" s="318"/>
      <c r="U626" s="4"/>
      <c r="V626" s="4"/>
    </row>
    <row r="627" spans="1:22">
      <c r="A627" s="56"/>
      <c r="B627" s="11"/>
      <c r="C627" s="11" t="s">
        <v>296</v>
      </c>
      <c r="D627" s="11"/>
      <c r="E627" s="11" t="s">
        <v>97</v>
      </c>
      <c r="F627" s="11">
        <v>5</v>
      </c>
      <c r="G627" s="11"/>
      <c r="H627" s="11"/>
      <c r="I627" s="11"/>
      <c r="K627" s="11"/>
      <c r="L627" s="11"/>
      <c r="M627" s="11"/>
      <c r="O627" s="316"/>
      <c r="P627" s="317"/>
      <c r="Q627" s="317"/>
      <c r="R627" s="318"/>
      <c r="U627" s="4"/>
      <c r="V627" s="4"/>
    </row>
    <row r="628" spans="1:22">
      <c r="A628" s="56"/>
      <c r="B628" s="11"/>
      <c r="C628" s="11" t="s">
        <v>297</v>
      </c>
      <c r="D628" s="11"/>
      <c r="E628" s="11" t="s">
        <v>114</v>
      </c>
      <c r="F628" s="11">
        <v>7</v>
      </c>
      <c r="G628" s="11"/>
      <c r="H628" s="11"/>
      <c r="I628" s="11"/>
      <c r="K628" s="11"/>
      <c r="L628" s="11"/>
      <c r="M628" s="11"/>
      <c r="O628" s="316"/>
      <c r="P628" s="317"/>
      <c r="Q628" s="317"/>
      <c r="R628" s="318"/>
      <c r="U628" s="4"/>
      <c r="V628" s="4"/>
    </row>
    <row r="629" spans="1:22">
      <c r="A629" s="56"/>
      <c r="B629" s="11"/>
      <c r="C629" s="11" t="s">
        <v>297</v>
      </c>
      <c r="D629" s="11"/>
      <c r="E629" s="11" t="s">
        <v>130</v>
      </c>
      <c r="F629" s="11">
        <v>1</v>
      </c>
      <c r="G629" s="11"/>
      <c r="H629" s="11"/>
      <c r="I629" s="11"/>
      <c r="K629" s="11"/>
      <c r="L629" s="11"/>
      <c r="M629" s="11"/>
      <c r="O629" s="316"/>
      <c r="P629" s="317"/>
      <c r="Q629" s="317"/>
      <c r="R629" s="318"/>
      <c r="U629" s="4"/>
      <c r="V629" s="4"/>
    </row>
    <row r="630" spans="1:22">
      <c r="A630" s="56"/>
      <c r="B630" s="11"/>
      <c r="C630" s="11" t="s">
        <v>299</v>
      </c>
      <c r="D630" s="11"/>
      <c r="E630" s="11" t="s">
        <v>91</v>
      </c>
      <c r="F630" s="11">
        <v>10</v>
      </c>
      <c r="G630" s="11"/>
      <c r="H630" s="11">
        <v>0</v>
      </c>
      <c r="I630" s="11"/>
      <c r="K630" s="11"/>
      <c r="L630" s="11"/>
      <c r="M630" s="11"/>
      <c r="O630" s="316"/>
      <c r="P630" s="317"/>
      <c r="Q630" s="317"/>
      <c r="R630" s="318"/>
      <c r="U630" s="4"/>
      <c r="V630" s="4"/>
    </row>
    <row r="631" spans="1:22">
      <c r="A631" s="56"/>
      <c r="B631" s="11"/>
      <c r="C631" s="11" t="s">
        <v>300</v>
      </c>
      <c r="D631" s="11"/>
      <c r="E631" s="11" t="s">
        <v>141</v>
      </c>
      <c r="F631" s="11">
        <v>6</v>
      </c>
      <c r="G631" s="11"/>
      <c r="H631" s="11"/>
      <c r="I631" s="11"/>
      <c r="K631" s="11"/>
      <c r="L631" s="11"/>
      <c r="M631" s="11"/>
      <c r="O631" s="316"/>
      <c r="P631" s="317"/>
      <c r="Q631" s="317"/>
      <c r="R631" s="318"/>
      <c r="U631" s="4"/>
      <c r="V631" s="4"/>
    </row>
    <row r="632" spans="1:22">
      <c r="A632" s="56"/>
      <c r="B632" s="11"/>
      <c r="C632" s="11" t="s">
        <v>301</v>
      </c>
      <c r="D632" s="11"/>
      <c r="E632" s="11" t="s">
        <v>142</v>
      </c>
      <c r="F632" s="11">
        <v>98</v>
      </c>
      <c r="G632" s="11"/>
      <c r="H632" s="11"/>
      <c r="I632" s="11"/>
      <c r="K632" s="11"/>
      <c r="L632" s="11"/>
      <c r="M632" s="11"/>
      <c r="O632" s="316"/>
      <c r="P632" s="317"/>
      <c r="Q632" s="317"/>
      <c r="R632" s="318"/>
      <c r="U632" s="4"/>
      <c r="V632" s="4"/>
    </row>
    <row r="633" spans="1:22">
      <c r="A633" s="56"/>
      <c r="B633" s="11"/>
      <c r="C633" s="11" t="s">
        <v>302</v>
      </c>
      <c r="D633" s="11"/>
      <c r="E633" s="11" t="s">
        <v>87</v>
      </c>
      <c r="F633" s="11">
        <v>2</v>
      </c>
      <c r="G633" s="11"/>
      <c r="H633" s="11"/>
      <c r="I633" s="11"/>
      <c r="K633" s="11"/>
      <c r="L633" s="11"/>
      <c r="M633" s="11"/>
      <c r="O633" s="316"/>
      <c r="P633" s="317"/>
      <c r="Q633" s="317"/>
      <c r="R633" s="318"/>
      <c r="U633" s="4"/>
      <c r="V633" s="4"/>
    </row>
    <row r="634" spans="1:22">
      <c r="A634" s="56"/>
      <c r="B634" s="11"/>
      <c r="C634" s="11" t="s">
        <v>302</v>
      </c>
      <c r="D634" s="11"/>
      <c r="E634" s="11" t="s">
        <v>88</v>
      </c>
      <c r="F634" s="11">
        <v>15</v>
      </c>
      <c r="G634" s="11"/>
      <c r="H634" s="11">
        <v>0</v>
      </c>
      <c r="I634" s="11"/>
      <c r="K634" s="11"/>
      <c r="L634" s="11"/>
      <c r="M634" s="11"/>
      <c r="O634" s="316"/>
      <c r="P634" s="317"/>
      <c r="Q634" s="317"/>
      <c r="R634" s="318"/>
      <c r="U634" s="4"/>
      <c r="V634" s="4"/>
    </row>
    <row r="635" spans="1:22">
      <c r="A635" s="56"/>
      <c r="B635" s="11"/>
      <c r="C635" s="11" t="s">
        <v>303</v>
      </c>
      <c r="D635" s="11"/>
      <c r="E635" s="11" t="s">
        <v>133</v>
      </c>
      <c r="F635" s="11">
        <v>9</v>
      </c>
      <c r="G635" s="11"/>
      <c r="H635" s="11"/>
      <c r="I635" s="11"/>
      <c r="K635" s="11"/>
      <c r="L635" s="11"/>
      <c r="M635" s="11"/>
      <c r="O635" s="316"/>
      <c r="P635" s="317"/>
      <c r="Q635" s="317"/>
      <c r="R635" s="318"/>
      <c r="U635" s="4"/>
      <c r="V635" s="4"/>
    </row>
    <row r="636" spans="1:22">
      <c r="A636" s="56"/>
      <c r="B636" s="11"/>
      <c r="C636" s="11" t="s">
        <v>304</v>
      </c>
      <c r="D636" s="11"/>
      <c r="E636" s="11" t="s">
        <v>144</v>
      </c>
      <c r="F636" s="11">
        <v>23</v>
      </c>
      <c r="G636" s="11"/>
      <c r="H636" s="11"/>
      <c r="I636" s="11"/>
      <c r="K636" s="11"/>
      <c r="L636" s="11"/>
      <c r="M636" s="11"/>
      <c r="O636" s="316"/>
      <c r="P636" s="317"/>
      <c r="Q636" s="317"/>
      <c r="R636" s="318"/>
      <c r="U636" s="4"/>
      <c r="V636" s="4"/>
    </row>
    <row r="637" spans="1:22">
      <c r="A637" s="56"/>
      <c r="B637" s="11"/>
      <c r="C637" s="11" t="s">
        <v>212</v>
      </c>
      <c r="D637" s="11"/>
      <c r="E637" s="11" t="s">
        <v>145</v>
      </c>
      <c r="F637" s="11">
        <v>37</v>
      </c>
      <c r="G637" s="11"/>
      <c r="H637" s="11"/>
      <c r="I637" s="11"/>
      <c r="K637" s="11"/>
      <c r="L637" s="11"/>
      <c r="M637" s="11"/>
      <c r="O637" s="316"/>
      <c r="P637" s="317"/>
      <c r="Q637" s="317"/>
      <c r="R637" s="318"/>
      <c r="U637" s="4"/>
      <c r="V637" s="4"/>
    </row>
    <row r="638" spans="1:22">
      <c r="A638" s="56"/>
      <c r="B638" s="11"/>
      <c r="C638" s="11" t="s">
        <v>305</v>
      </c>
      <c r="D638" s="11"/>
      <c r="E638" s="11" t="s">
        <v>96</v>
      </c>
      <c r="F638" s="11">
        <v>193</v>
      </c>
      <c r="G638" s="11"/>
      <c r="H638" s="11">
        <v>0</v>
      </c>
      <c r="I638" s="11"/>
      <c r="K638" s="11"/>
      <c r="L638" s="11"/>
      <c r="M638" s="11"/>
      <c r="O638" s="316"/>
      <c r="P638" s="317"/>
      <c r="Q638" s="317"/>
      <c r="R638" s="318"/>
      <c r="U638" s="4"/>
      <c r="V638" s="4"/>
    </row>
    <row r="639" spans="1:22">
      <c r="A639" s="56"/>
      <c r="B639" s="11"/>
      <c r="C639" s="11" t="s">
        <v>306</v>
      </c>
      <c r="D639" s="11"/>
      <c r="E639" s="11" t="s">
        <v>146</v>
      </c>
      <c r="F639" s="11">
        <v>2</v>
      </c>
      <c r="G639" s="11"/>
      <c r="H639" s="11"/>
      <c r="I639" s="11"/>
      <c r="K639" s="11"/>
      <c r="L639" s="11"/>
      <c r="M639" s="11"/>
      <c r="O639" s="316"/>
      <c r="P639" s="317"/>
      <c r="Q639" s="317"/>
      <c r="R639" s="318"/>
      <c r="U639" s="4"/>
      <c r="V639" s="4"/>
    </row>
    <row r="640" spans="1:22">
      <c r="A640" s="56"/>
      <c r="B640" s="11"/>
      <c r="C640" s="11" t="s">
        <v>465</v>
      </c>
      <c r="D640" s="11"/>
      <c r="E640" s="11" t="s">
        <v>147</v>
      </c>
      <c r="F640" s="11">
        <v>1</v>
      </c>
      <c r="G640" s="11"/>
      <c r="H640" s="11"/>
      <c r="I640" s="11"/>
      <c r="K640" s="11"/>
      <c r="L640" s="11"/>
      <c r="M640" s="11"/>
      <c r="O640" s="316"/>
      <c r="P640" s="317"/>
      <c r="Q640" s="317"/>
      <c r="R640" s="318"/>
      <c r="U640" s="4"/>
      <c r="V640" s="4"/>
    </row>
    <row r="641" spans="1:22">
      <c r="A641" s="56"/>
      <c r="B641" s="11"/>
      <c r="C641" s="11" t="s">
        <v>308</v>
      </c>
      <c r="D641" s="11"/>
      <c r="E641" s="11" t="s">
        <v>133</v>
      </c>
      <c r="F641" s="11">
        <v>4</v>
      </c>
      <c r="G641" s="11"/>
      <c r="H641" s="11"/>
      <c r="I641" s="11"/>
      <c r="K641" s="11"/>
      <c r="L641" s="11"/>
      <c r="M641" s="11"/>
      <c r="O641" s="316"/>
      <c r="P641" s="317"/>
      <c r="Q641" s="317"/>
      <c r="R641" s="318"/>
      <c r="U641" s="4"/>
      <c r="V641" s="4"/>
    </row>
    <row r="642" spans="1:22">
      <c r="A642" s="56"/>
      <c r="B642" s="11"/>
      <c r="C642" s="11" t="s">
        <v>309</v>
      </c>
      <c r="D642" s="11"/>
      <c r="E642" s="11" t="s">
        <v>148</v>
      </c>
      <c r="F642" s="11">
        <v>2</v>
      </c>
      <c r="G642" s="11"/>
      <c r="H642" s="11"/>
      <c r="I642" s="11"/>
      <c r="K642" s="11"/>
      <c r="L642" s="11"/>
      <c r="M642" s="11"/>
      <c r="O642" s="316"/>
      <c r="P642" s="317"/>
      <c r="Q642" s="317"/>
      <c r="R642" s="318"/>
      <c r="U642" s="4"/>
      <c r="V642" s="4"/>
    </row>
    <row r="643" spans="1:22">
      <c r="A643" s="56"/>
      <c r="B643" s="11"/>
      <c r="C643" s="11" t="s">
        <v>310</v>
      </c>
      <c r="D643" s="11"/>
      <c r="E643" s="11" t="s">
        <v>149</v>
      </c>
      <c r="F643" s="11">
        <v>8</v>
      </c>
      <c r="G643" s="11"/>
      <c r="H643" s="11"/>
      <c r="I643" s="11"/>
      <c r="K643" s="11"/>
      <c r="L643" s="11"/>
      <c r="M643" s="11"/>
      <c r="O643" s="316"/>
      <c r="P643" s="317"/>
      <c r="Q643" s="317"/>
      <c r="R643" s="318"/>
      <c r="U643" s="4"/>
      <c r="V643" s="4"/>
    </row>
    <row r="644" spans="1:22">
      <c r="A644" s="56"/>
      <c r="B644" s="11"/>
      <c r="C644" s="11" t="s">
        <v>311</v>
      </c>
      <c r="D644" s="11"/>
      <c r="E644" s="11" t="s">
        <v>150</v>
      </c>
      <c r="F644" s="11">
        <v>8</v>
      </c>
      <c r="G644" s="11"/>
      <c r="H644" s="11"/>
      <c r="I644" s="11"/>
      <c r="K644" s="11"/>
      <c r="L644" s="11"/>
      <c r="M644" s="11"/>
      <c r="O644" s="316"/>
      <c r="P644" s="317"/>
      <c r="Q644" s="317"/>
      <c r="R644" s="318"/>
      <c r="U644" s="4"/>
      <c r="V644" s="4"/>
    </row>
    <row r="645" spans="1:22">
      <c r="A645" s="56"/>
      <c r="B645" s="11"/>
      <c r="C645" s="11" t="s">
        <v>312</v>
      </c>
      <c r="D645" s="11"/>
      <c r="E645" s="11" t="s">
        <v>91</v>
      </c>
      <c r="F645" s="11">
        <v>174</v>
      </c>
      <c r="G645" s="11">
        <v>1</v>
      </c>
      <c r="H645" s="11">
        <v>1</v>
      </c>
      <c r="I645" s="11">
        <v>0</v>
      </c>
      <c r="K645" s="11"/>
      <c r="L645" s="11"/>
      <c r="M645" s="11"/>
      <c r="O645" s="316"/>
      <c r="P645" s="317"/>
      <c r="Q645" s="317"/>
      <c r="R645" s="318"/>
      <c r="U645" s="4"/>
      <c r="V645" s="4"/>
    </row>
    <row r="646" spans="1:22">
      <c r="A646" s="56"/>
      <c r="B646" s="11"/>
      <c r="C646" s="11" t="s">
        <v>313</v>
      </c>
      <c r="D646" s="11"/>
      <c r="E646" s="11" t="s">
        <v>151</v>
      </c>
      <c r="F646" s="11">
        <v>5</v>
      </c>
      <c r="G646" s="11"/>
      <c r="H646" s="11">
        <v>0</v>
      </c>
      <c r="I646" s="11"/>
      <c r="K646" s="11"/>
      <c r="L646" s="11"/>
      <c r="M646" s="11"/>
      <c r="O646" s="316"/>
      <c r="P646" s="317"/>
      <c r="Q646" s="317"/>
      <c r="R646" s="318"/>
      <c r="U646" s="4"/>
      <c r="V646" s="4"/>
    </row>
    <row r="647" spans="1:22">
      <c r="A647" s="56"/>
      <c r="B647" s="11"/>
      <c r="C647" s="11" t="s">
        <v>518</v>
      </c>
      <c r="D647" s="11"/>
      <c r="E647" s="11" t="s">
        <v>143</v>
      </c>
      <c r="F647" s="11">
        <v>2</v>
      </c>
      <c r="G647" s="11"/>
      <c r="H647" s="11"/>
      <c r="I647" s="11"/>
      <c r="K647" s="11"/>
      <c r="L647" s="11"/>
      <c r="M647" s="11"/>
      <c r="O647" s="316"/>
      <c r="P647" s="317"/>
      <c r="Q647" s="317"/>
      <c r="R647" s="318"/>
      <c r="U647" s="4"/>
      <c r="V647" s="4"/>
    </row>
    <row r="648" spans="1:22">
      <c r="A648" s="56"/>
      <c r="B648" s="11"/>
      <c r="C648" s="11" t="s">
        <v>314</v>
      </c>
      <c r="D648" s="11"/>
      <c r="E648" s="11" t="s">
        <v>315</v>
      </c>
      <c r="F648" s="11">
        <v>5</v>
      </c>
      <c r="G648" s="11"/>
      <c r="H648" s="11"/>
      <c r="I648" s="11"/>
      <c r="K648" s="11"/>
      <c r="L648" s="11"/>
      <c r="M648" s="11"/>
      <c r="O648" s="316"/>
      <c r="P648" s="317"/>
      <c r="Q648" s="317"/>
      <c r="R648" s="318"/>
      <c r="U648" s="4"/>
      <c r="V648" s="4"/>
    </row>
    <row r="649" spans="1:22">
      <c r="A649" s="56"/>
      <c r="B649" s="11"/>
      <c r="C649" s="11" t="s">
        <v>316</v>
      </c>
      <c r="D649" s="11"/>
      <c r="E649" s="11" t="s">
        <v>103</v>
      </c>
      <c r="F649" s="11">
        <v>3</v>
      </c>
      <c r="G649" s="11"/>
      <c r="H649" s="11"/>
      <c r="I649" s="11"/>
      <c r="K649" s="11"/>
      <c r="L649" s="11"/>
      <c r="M649" s="11"/>
      <c r="O649" s="316"/>
      <c r="P649" s="317"/>
      <c r="Q649" s="317"/>
      <c r="R649" s="318"/>
      <c r="U649" s="4"/>
      <c r="V649" s="4"/>
    </row>
    <row r="650" spans="1:22">
      <c r="A650" s="56"/>
      <c r="B650" s="11"/>
      <c r="C650" s="11" t="s">
        <v>317</v>
      </c>
      <c r="D650" s="11"/>
      <c r="E650" s="11" t="s">
        <v>153</v>
      </c>
      <c r="F650" s="11">
        <v>4</v>
      </c>
      <c r="G650" s="11"/>
      <c r="H650" s="11"/>
      <c r="I650" s="11"/>
      <c r="K650" s="11"/>
      <c r="L650" s="11"/>
      <c r="M650" s="11"/>
      <c r="O650" s="316"/>
      <c r="P650" s="317"/>
      <c r="Q650" s="317"/>
      <c r="R650" s="318"/>
      <c r="U650" s="4"/>
      <c r="V650" s="4"/>
    </row>
    <row r="651" spans="1:22">
      <c r="A651" s="56"/>
      <c r="B651" s="11"/>
      <c r="C651" s="11" t="s">
        <v>318</v>
      </c>
      <c r="D651" s="11"/>
      <c r="E651" s="11" t="s">
        <v>154</v>
      </c>
      <c r="F651" s="11">
        <v>7</v>
      </c>
      <c r="G651" s="11"/>
      <c r="H651" s="11"/>
      <c r="I651" s="11"/>
      <c r="K651" s="11"/>
      <c r="L651" s="11"/>
      <c r="M651" s="11"/>
      <c r="O651" s="316"/>
      <c r="P651" s="317"/>
      <c r="Q651" s="317"/>
      <c r="R651" s="318"/>
      <c r="U651" s="4"/>
      <c r="V651" s="4"/>
    </row>
    <row r="652" spans="1:22">
      <c r="A652" s="56"/>
      <c r="B652" s="11"/>
      <c r="C652" s="11" t="s">
        <v>319</v>
      </c>
      <c r="D652" s="11"/>
      <c r="E652" s="11" t="s">
        <v>103</v>
      </c>
      <c r="F652" s="11">
        <v>1</v>
      </c>
      <c r="G652" s="11"/>
      <c r="H652" s="11"/>
      <c r="I652" s="11"/>
      <c r="K652" s="11"/>
      <c r="L652" s="11"/>
      <c r="M652" s="11"/>
      <c r="O652" s="316"/>
      <c r="P652" s="317"/>
      <c r="Q652" s="317"/>
      <c r="R652" s="318"/>
      <c r="U652" s="4"/>
      <c r="V652" s="4"/>
    </row>
    <row r="653" spans="1:22">
      <c r="A653" s="56"/>
      <c r="B653" s="11"/>
      <c r="C653" s="11" t="s">
        <v>519</v>
      </c>
      <c r="D653" s="11"/>
      <c r="E653" s="11" t="s">
        <v>128</v>
      </c>
      <c r="F653" s="11">
        <v>1</v>
      </c>
      <c r="G653" s="11"/>
      <c r="H653" s="11"/>
      <c r="I653" s="11"/>
      <c r="K653" s="11"/>
      <c r="L653" s="11"/>
      <c r="M653" s="11"/>
      <c r="O653" s="316"/>
      <c r="P653" s="317"/>
      <c r="Q653" s="317"/>
      <c r="R653" s="318"/>
      <c r="U653" s="4"/>
      <c r="V653" s="4"/>
    </row>
    <row r="654" spans="1:22">
      <c r="A654" s="56"/>
      <c r="B654" s="11"/>
      <c r="C654" s="11" t="s">
        <v>520</v>
      </c>
      <c r="D654" s="11"/>
      <c r="E654" s="11" t="s">
        <v>102</v>
      </c>
      <c r="F654" s="11">
        <v>6</v>
      </c>
      <c r="G654" s="11"/>
      <c r="H654" s="11"/>
      <c r="I654" s="11"/>
      <c r="K654" s="11"/>
      <c r="L654" s="11"/>
      <c r="M654" s="11"/>
      <c r="O654" s="316"/>
      <c r="P654" s="317"/>
      <c r="Q654" s="317"/>
      <c r="R654" s="318"/>
      <c r="U654" s="4"/>
      <c r="V654" s="4"/>
    </row>
    <row r="655" spans="1:22">
      <c r="A655" s="56"/>
      <c r="B655" s="11"/>
      <c r="C655" s="11" t="s">
        <v>321</v>
      </c>
      <c r="D655" s="11"/>
      <c r="E655" s="11" t="s">
        <v>155</v>
      </c>
      <c r="F655" s="11">
        <v>24</v>
      </c>
      <c r="G655" s="11"/>
      <c r="H655" s="11"/>
      <c r="I655" s="11"/>
      <c r="K655" s="11"/>
      <c r="L655" s="11"/>
      <c r="M655" s="11"/>
      <c r="O655" s="316"/>
      <c r="P655" s="317"/>
      <c r="Q655" s="317"/>
      <c r="R655" s="318"/>
      <c r="U655" s="4"/>
      <c r="V655" s="4"/>
    </row>
    <row r="656" spans="1:22">
      <c r="A656" s="56"/>
      <c r="B656" s="11"/>
      <c r="C656" s="11" t="s">
        <v>323</v>
      </c>
      <c r="D656" s="11"/>
      <c r="E656" s="11" t="s">
        <v>102</v>
      </c>
      <c r="F656" s="11">
        <v>1</v>
      </c>
      <c r="G656" s="11"/>
      <c r="H656" s="11"/>
      <c r="I656" s="11"/>
      <c r="K656" s="11"/>
      <c r="L656" s="11"/>
      <c r="M656" s="11"/>
      <c r="O656" s="316"/>
      <c r="P656" s="317"/>
      <c r="Q656" s="317"/>
      <c r="R656" s="318"/>
      <c r="U656" s="4"/>
      <c r="V656" s="4"/>
    </row>
    <row r="657" spans="1:22">
      <c r="A657" s="56"/>
      <c r="B657" s="11"/>
      <c r="C657" s="11" t="s">
        <v>324</v>
      </c>
      <c r="D657" s="11"/>
      <c r="E657" s="11" t="s">
        <v>156</v>
      </c>
      <c r="F657" s="11">
        <v>10</v>
      </c>
      <c r="G657" s="11"/>
      <c r="H657" s="11"/>
      <c r="I657" s="11"/>
      <c r="K657" s="11"/>
      <c r="L657" s="11"/>
      <c r="M657" s="11"/>
      <c r="O657" s="316"/>
      <c r="P657" s="317"/>
      <c r="Q657" s="317"/>
      <c r="R657" s="318"/>
      <c r="U657" s="4"/>
      <c r="V657" s="4"/>
    </row>
    <row r="658" spans="1:22">
      <c r="A658" s="56"/>
      <c r="B658" s="11"/>
      <c r="C658" s="11" t="s">
        <v>325</v>
      </c>
      <c r="D658" s="11"/>
      <c r="E658" s="11" t="s">
        <v>157</v>
      </c>
      <c r="F658" s="11">
        <v>15</v>
      </c>
      <c r="G658" s="11"/>
      <c r="H658" s="11"/>
      <c r="I658" s="11"/>
      <c r="K658" s="11"/>
      <c r="L658" s="11"/>
      <c r="M658" s="11"/>
      <c r="O658" s="316"/>
      <c r="P658" s="317"/>
      <c r="Q658" s="317"/>
      <c r="R658" s="318"/>
      <c r="U658" s="4"/>
      <c r="V658" s="4"/>
    </row>
    <row r="659" spans="1:22">
      <c r="A659" s="56"/>
      <c r="B659" s="11"/>
      <c r="C659" s="11" t="s">
        <v>326</v>
      </c>
      <c r="D659" s="11"/>
      <c r="E659" s="11" t="s">
        <v>158</v>
      </c>
      <c r="F659" s="11">
        <v>25</v>
      </c>
      <c r="G659" s="11"/>
      <c r="H659" s="11">
        <v>0</v>
      </c>
      <c r="I659" s="11"/>
      <c r="K659" s="11"/>
      <c r="L659" s="11"/>
      <c r="M659" s="11"/>
      <c r="O659" s="316"/>
      <c r="P659" s="317"/>
      <c r="Q659" s="317"/>
      <c r="R659" s="318"/>
      <c r="U659" s="4"/>
      <c r="V659" s="4"/>
    </row>
    <row r="660" spans="1:22">
      <c r="A660" s="56"/>
      <c r="B660" s="11"/>
      <c r="C660" s="11" t="s">
        <v>327</v>
      </c>
      <c r="D660" s="11"/>
      <c r="E660" s="11" t="s">
        <v>116</v>
      </c>
      <c r="F660" s="11">
        <v>53</v>
      </c>
      <c r="G660" s="11"/>
      <c r="H660" s="11">
        <v>0</v>
      </c>
      <c r="I660" s="11"/>
      <c r="K660" s="11"/>
      <c r="L660" s="11"/>
      <c r="M660" s="11"/>
      <c r="O660" s="316"/>
      <c r="P660" s="317"/>
      <c r="Q660" s="317"/>
      <c r="R660" s="318"/>
      <c r="U660" s="4"/>
      <c r="V660" s="4"/>
    </row>
    <row r="661" spans="1:22">
      <c r="A661" s="56"/>
      <c r="B661" s="11"/>
      <c r="C661" s="11" t="s">
        <v>328</v>
      </c>
      <c r="D661" s="11"/>
      <c r="E661" s="11" t="s">
        <v>126</v>
      </c>
      <c r="F661" s="11">
        <v>30</v>
      </c>
      <c r="G661" s="11"/>
      <c r="H661" s="11">
        <v>0</v>
      </c>
      <c r="I661" s="11"/>
      <c r="K661" s="11"/>
      <c r="L661" s="11"/>
      <c r="M661" s="11"/>
      <c r="O661" s="316"/>
      <c r="P661" s="317"/>
      <c r="Q661" s="317"/>
      <c r="R661" s="318"/>
      <c r="U661" s="4"/>
      <c r="V661" s="4"/>
    </row>
    <row r="662" spans="1:22">
      <c r="A662" s="56"/>
      <c r="B662" s="11"/>
      <c r="C662" s="11" t="s">
        <v>329</v>
      </c>
      <c r="D662" s="11"/>
      <c r="E662" s="11" t="s">
        <v>159</v>
      </c>
      <c r="F662" s="11">
        <v>2</v>
      </c>
      <c r="G662" s="11"/>
      <c r="H662" s="11"/>
      <c r="I662" s="11"/>
      <c r="K662" s="11"/>
      <c r="L662" s="11"/>
      <c r="M662" s="11"/>
      <c r="O662" s="316"/>
      <c r="P662" s="317"/>
      <c r="Q662" s="317"/>
      <c r="R662" s="318"/>
      <c r="U662" s="4"/>
      <c r="V662" s="4"/>
    </row>
    <row r="663" spans="1:22">
      <c r="A663" s="56"/>
      <c r="B663" s="11"/>
      <c r="C663" s="11" t="s">
        <v>330</v>
      </c>
      <c r="D663" s="11"/>
      <c r="E663" s="11" t="s">
        <v>161</v>
      </c>
      <c r="F663" s="11">
        <v>10</v>
      </c>
      <c r="G663" s="11"/>
      <c r="H663" s="11"/>
      <c r="I663" s="11"/>
      <c r="K663" s="11"/>
      <c r="L663" s="11"/>
      <c r="M663" s="11"/>
      <c r="O663" s="316"/>
      <c r="P663" s="317"/>
      <c r="Q663" s="317"/>
      <c r="R663" s="318"/>
      <c r="U663" s="4"/>
      <c r="V663" s="4"/>
    </row>
    <row r="664" spans="1:22">
      <c r="A664" s="56"/>
      <c r="B664" s="11"/>
      <c r="C664" s="11" t="s">
        <v>331</v>
      </c>
      <c r="D664" s="11"/>
      <c r="E664" s="11" t="s">
        <v>126</v>
      </c>
      <c r="F664" s="11">
        <v>397</v>
      </c>
      <c r="G664" s="11"/>
      <c r="H664" s="11">
        <v>0</v>
      </c>
      <c r="I664" s="11"/>
      <c r="K664" s="11"/>
      <c r="L664" s="11"/>
      <c r="M664" s="11"/>
      <c r="O664" s="316"/>
      <c r="P664" s="317"/>
      <c r="Q664" s="317"/>
      <c r="R664" s="318"/>
      <c r="U664" s="4"/>
      <c r="V664" s="4"/>
    </row>
    <row r="665" spans="1:22">
      <c r="A665" s="56"/>
      <c r="B665" s="11"/>
      <c r="C665" s="11" t="s">
        <v>332</v>
      </c>
      <c r="D665" s="11"/>
      <c r="E665" s="11" t="s">
        <v>162</v>
      </c>
      <c r="F665" s="11">
        <v>26</v>
      </c>
      <c r="G665" s="11"/>
      <c r="H665" s="11">
        <v>0</v>
      </c>
      <c r="I665" s="11"/>
      <c r="K665" s="11"/>
      <c r="L665" s="11"/>
      <c r="M665" s="11"/>
      <c r="O665" s="316"/>
      <c r="P665" s="317"/>
      <c r="Q665" s="317"/>
      <c r="R665" s="318"/>
      <c r="U665" s="4"/>
      <c r="V665" s="4"/>
    </row>
    <row r="666" spans="1:22">
      <c r="A666" s="56"/>
      <c r="B666" s="11"/>
      <c r="C666" s="11" t="s">
        <v>525</v>
      </c>
      <c r="D666" s="11"/>
      <c r="E666" s="11" t="s">
        <v>163</v>
      </c>
      <c r="F666" s="11">
        <v>1</v>
      </c>
      <c r="G666" s="11"/>
      <c r="H666" s="11"/>
      <c r="I666" s="11"/>
      <c r="K666" s="11"/>
      <c r="L666" s="11"/>
      <c r="M666" s="11"/>
      <c r="O666" s="316"/>
      <c r="P666" s="317"/>
      <c r="Q666" s="317"/>
      <c r="R666" s="318"/>
      <c r="U666" s="4"/>
      <c r="V666" s="4"/>
    </row>
    <row r="667" spans="1:22">
      <c r="A667" s="56"/>
      <c r="B667" s="11"/>
      <c r="C667" s="11" t="s">
        <v>334</v>
      </c>
      <c r="D667" s="11"/>
      <c r="E667" s="11" t="s">
        <v>103</v>
      </c>
      <c r="F667" s="11">
        <v>6</v>
      </c>
      <c r="G667" s="11"/>
      <c r="H667" s="11">
        <v>0</v>
      </c>
      <c r="I667" s="11"/>
      <c r="K667" s="11"/>
      <c r="L667" s="11"/>
      <c r="M667" s="11"/>
      <c r="O667" s="316"/>
      <c r="P667" s="317"/>
      <c r="Q667" s="317"/>
      <c r="R667" s="318"/>
      <c r="U667" s="4"/>
      <c r="V667" s="4"/>
    </row>
    <row r="668" spans="1:22">
      <c r="A668" s="56"/>
      <c r="B668" s="11"/>
      <c r="C668" s="11" t="s">
        <v>335</v>
      </c>
      <c r="D668" s="11"/>
      <c r="E668" s="11" t="s">
        <v>164</v>
      </c>
      <c r="F668" s="11">
        <v>2</v>
      </c>
      <c r="G668" s="11"/>
      <c r="H668" s="11"/>
      <c r="I668" s="11"/>
      <c r="K668" s="11"/>
      <c r="L668" s="11"/>
      <c r="M668" s="11"/>
      <c r="O668" s="316"/>
      <c r="P668" s="317"/>
      <c r="Q668" s="317"/>
      <c r="R668" s="318"/>
      <c r="U668" s="4"/>
      <c r="V668" s="4"/>
    </row>
    <row r="669" spans="1:22">
      <c r="A669" s="56"/>
      <c r="B669" s="11"/>
      <c r="C669" s="11" t="s">
        <v>336</v>
      </c>
      <c r="D669" s="11"/>
      <c r="E669" s="11" t="s">
        <v>103</v>
      </c>
      <c r="F669" s="11">
        <v>2</v>
      </c>
      <c r="G669" s="11"/>
      <c r="H669" s="11"/>
      <c r="I669" s="11"/>
      <c r="K669" s="11"/>
      <c r="L669" s="11"/>
      <c r="M669" s="11"/>
      <c r="O669" s="316"/>
      <c r="P669" s="317"/>
      <c r="Q669" s="317"/>
      <c r="R669" s="318"/>
      <c r="U669" s="4"/>
      <c r="V669" s="4"/>
    </row>
    <row r="670" spans="1:22">
      <c r="A670" s="56"/>
      <c r="B670" s="11"/>
      <c r="C670" s="11" t="s">
        <v>337</v>
      </c>
      <c r="D670" s="11"/>
      <c r="E670" s="11" t="s">
        <v>133</v>
      </c>
      <c r="F670" s="11">
        <v>2</v>
      </c>
      <c r="G670" s="11"/>
      <c r="H670" s="11"/>
      <c r="I670" s="11"/>
      <c r="K670" s="11"/>
      <c r="L670" s="11"/>
      <c r="M670" s="11"/>
      <c r="O670" s="316"/>
      <c r="P670" s="317"/>
      <c r="Q670" s="317"/>
      <c r="R670" s="318"/>
      <c r="U670" s="4"/>
      <c r="V670" s="4"/>
    </row>
    <row r="671" spans="1:22">
      <c r="A671" s="56"/>
      <c r="B671" s="11"/>
      <c r="C671" s="11" t="s">
        <v>338</v>
      </c>
      <c r="D671" s="11"/>
      <c r="E671" s="11" t="s">
        <v>165</v>
      </c>
      <c r="F671" s="11">
        <v>25</v>
      </c>
      <c r="G671" s="11"/>
      <c r="H671" s="11">
        <v>0</v>
      </c>
      <c r="I671" s="11"/>
      <c r="K671" s="11"/>
      <c r="L671" s="11"/>
      <c r="M671" s="11"/>
      <c r="O671" s="316"/>
      <c r="P671" s="317"/>
      <c r="Q671" s="317"/>
      <c r="R671" s="318"/>
      <c r="U671" s="4"/>
      <c r="V671" s="4"/>
    </row>
    <row r="672" spans="1:22">
      <c r="A672" s="56"/>
      <c r="B672" s="11"/>
      <c r="C672" s="11" t="s">
        <v>339</v>
      </c>
      <c r="D672" s="11"/>
      <c r="E672" s="11" t="s">
        <v>104</v>
      </c>
      <c r="F672" s="11">
        <v>119</v>
      </c>
      <c r="G672" s="11"/>
      <c r="H672" s="11">
        <v>0</v>
      </c>
      <c r="I672" s="11"/>
      <c r="K672" s="11"/>
      <c r="L672" s="11"/>
      <c r="M672" s="11"/>
      <c r="O672" s="316"/>
      <c r="P672" s="317"/>
      <c r="Q672" s="317"/>
      <c r="R672" s="318"/>
      <c r="U672" s="4"/>
      <c r="V672" s="4"/>
    </row>
    <row r="673" spans="1:22">
      <c r="A673" s="56"/>
      <c r="B673" s="11"/>
      <c r="C673" s="11" t="s">
        <v>340</v>
      </c>
      <c r="D673" s="11"/>
      <c r="E673" s="11" t="s">
        <v>152</v>
      </c>
      <c r="F673" s="11">
        <v>17</v>
      </c>
      <c r="G673" s="11"/>
      <c r="H673" s="11">
        <v>0</v>
      </c>
      <c r="I673" s="11"/>
      <c r="K673" s="11"/>
      <c r="L673" s="11"/>
      <c r="M673" s="11"/>
      <c r="O673" s="316"/>
      <c r="P673" s="317"/>
      <c r="Q673" s="317"/>
      <c r="R673" s="318"/>
      <c r="U673" s="4"/>
      <c r="V673" s="4"/>
    </row>
    <row r="674" spans="1:22">
      <c r="A674" s="56"/>
      <c r="B674" s="11"/>
      <c r="C674" s="11" t="s">
        <v>341</v>
      </c>
      <c r="D674" s="11"/>
      <c r="E674" s="11" t="s">
        <v>166</v>
      </c>
      <c r="F674" s="11">
        <v>74</v>
      </c>
      <c r="G674" s="11"/>
      <c r="H674" s="11">
        <v>0</v>
      </c>
      <c r="I674" s="11"/>
      <c r="K674" s="11"/>
      <c r="L674" s="11"/>
      <c r="M674" s="11"/>
      <c r="O674" s="316"/>
      <c r="P674" s="317"/>
      <c r="Q674" s="317"/>
      <c r="R674" s="318"/>
      <c r="U674" s="4"/>
      <c r="V674" s="4"/>
    </row>
    <row r="675" spans="1:22">
      <c r="A675" s="56"/>
      <c r="B675" s="11"/>
      <c r="C675" s="11" t="s">
        <v>342</v>
      </c>
      <c r="D675" s="11"/>
      <c r="E675" s="11" t="s">
        <v>168</v>
      </c>
      <c r="F675" s="11">
        <v>21</v>
      </c>
      <c r="G675" s="11"/>
      <c r="H675" s="11"/>
      <c r="I675" s="11"/>
      <c r="K675" s="11"/>
      <c r="L675" s="11"/>
      <c r="M675" s="11"/>
      <c r="O675" s="316"/>
      <c r="P675" s="317"/>
      <c r="Q675" s="317"/>
      <c r="R675" s="318"/>
      <c r="U675" s="4"/>
      <c r="V675" s="4"/>
    </row>
    <row r="676" spans="1:22">
      <c r="A676" s="56"/>
      <c r="B676" s="11"/>
      <c r="C676" s="11" t="s">
        <v>343</v>
      </c>
      <c r="D676" s="11"/>
      <c r="E676" s="11" t="s">
        <v>157</v>
      </c>
      <c r="F676" s="11">
        <v>24</v>
      </c>
      <c r="G676" s="11"/>
      <c r="H676" s="11">
        <v>0</v>
      </c>
      <c r="I676" s="11"/>
      <c r="K676" s="11"/>
      <c r="L676" s="11"/>
      <c r="M676" s="11"/>
      <c r="O676" s="316"/>
      <c r="P676" s="317"/>
      <c r="Q676" s="317"/>
      <c r="R676" s="318"/>
      <c r="U676" s="4"/>
      <c r="V676" s="4"/>
    </row>
    <row r="677" spans="1:22">
      <c r="A677" s="56"/>
      <c r="B677" s="11"/>
      <c r="C677" s="11" t="s">
        <v>344</v>
      </c>
      <c r="D677" s="11"/>
      <c r="E677" s="11" t="s">
        <v>105</v>
      </c>
      <c r="F677" s="11">
        <v>12</v>
      </c>
      <c r="G677" s="11"/>
      <c r="H677" s="11">
        <v>0</v>
      </c>
      <c r="I677" s="11"/>
      <c r="K677" s="11"/>
      <c r="L677" s="11"/>
      <c r="M677" s="11"/>
      <c r="O677" s="316"/>
      <c r="P677" s="317"/>
      <c r="Q677" s="317"/>
      <c r="R677" s="318"/>
      <c r="U677" s="4"/>
      <c r="V677" s="4"/>
    </row>
    <row r="678" spans="1:22">
      <c r="A678" s="56"/>
      <c r="B678" s="11"/>
      <c r="C678" s="11" t="s">
        <v>345</v>
      </c>
      <c r="D678" s="11"/>
      <c r="E678" s="11" t="s">
        <v>169</v>
      </c>
      <c r="F678" s="11">
        <v>4</v>
      </c>
      <c r="G678" s="11"/>
      <c r="H678" s="11"/>
      <c r="I678" s="11"/>
      <c r="K678" s="11"/>
      <c r="L678" s="11"/>
      <c r="M678" s="11"/>
      <c r="O678" s="316"/>
      <c r="P678" s="317"/>
      <c r="Q678" s="317"/>
      <c r="R678" s="318"/>
      <c r="U678" s="4"/>
      <c r="V678" s="4"/>
    </row>
    <row r="679" spans="1:22">
      <c r="A679" s="56"/>
      <c r="B679" s="11"/>
      <c r="C679" s="11" t="s">
        <v>346</v>
      </c>
      <c r="D679" s="11"/>
      <c r="E679" s="11" t="s">
        <v>120</v>
      </c>
      <c r="F679" s="11">
        <v>5</v>
      </c>
      <c r="G679" s="11"/>
      <c r="H679" s="11"/>
      <c r="I679" s="11"/>
      <c r="K679" s="11"/>
      <c r="L679" s="11"/>
      <c r="M679" s="11"/>
      <c r="O679" s="316"/>
      <c r="P679" s="317"/>
      <c r="Q679" s="317"/>
      <c r="R679" s="318"/>
      <c r="U679" s="4"/>
      <c r="V679" s="4"/>
    </row>
    <row r="680" spans="1:22">
      <c r="A680" s="56"/>
      <c r="B680" s="11"/>
      <c r="C680" s="11" t="s">
        <v>347</v>
      </c>
      <c r="D680" s="11"/>
      <c r="E680" s="11" t="s">
        <v>106</v>
      </c>
      <c r="F680" s="11">
        <v>277</v>
      </c>
      <c r="G680" s="11"/>
      <c r="H680" s="11">
        <v>0</v>
      </c>
      <c r="I680" s="11"/>
      <c r="K680" s="11"/>
      <c r="L680" s="11"/>
      <c r="M680" s="11"/>
      <c r="O680" s="316"/>
      <c r="P680" s="317"/>
      <c r="Q680" s="317"/>
      <c r="R680" s="318"/>
      <c r="U680" s="4"/>
      <c r="V680" s="4"/>
    </row>
    <row r="681" spans="1:22">
      <c r="A681" s="56"/>
      <c r="B681" s="11"/>
      <c r="C681" s="11" t="s">
        <v>348</v>
      </c>
      <c r="D681" s="11"/>
      <c r="E681" s="11" t="s">
        <v>113</v>
      </c>
      <c r="F681" s="11">
        <v>2</v>
      </c>
      <c r="G681" s="11"/>
      <c r="H681" s="11"/>
      <c r="I681" s="11"/>
      <c r="K681" s="11"/>
      <c r="L681" s="11"/>
      <c r="M681" s="11"/>
      <c r="O681" s="316"/>
      <c r="P681" s="317"/>
      <c r="Q681" s="317"/>
      <c r="R681" s="318"/>
      <c r="U681" s="4"/>
      <c r="V681" s="4"/>
    </row>
    <row r="682" spans="1:22">
      <c r="A682" s="56"/>
      <c r="B682" s="11"/>
      <c r="C682" s="11" t="s">
        <v>349</v>
      </c>
      <c r="D682" s="11"/>
      <c r="E682" s="11" t="s">
        <v>99</v>
      </c>
      <c r="F682" s="11">
        <v>61</v>
      </c>
      <c r="G682" s="11"/>
      <c r="H682" s="11">
        <v>0</v>
      </c>
      <c r="I682" s="11"/>
      <c r="K682" s="11"/>
      <c r="L682" s="11"/>
      <c r="M682" s="11"/>
      <c r="O682" s="316"/>
      <c r="P682" s="317"/>
      <c r="Q682" s="317"/>
      <c r="R682" s="318"/>
      <c r="U682" s="4"/>
      <c r="V682" s="4"/>
    </row>
    <row r="683" spans="1:22">
      <c r="A683" s="56"/>
      <c r="B683" s="11"/>
      <c r="C683" s="11" t="s">
        <v>350</v>
      </c>
      <c r="D683" s="11"/>
      <c r="E683" s="11" t="s">
        <v>170</v>
      </c>
      <c r="F683" s="11">
        <v>20</v>
      </c>
      <c r="G683" s="11"/>
      <c r="H683" s="11"/>
      <c r="I683" s="11"/>
      <c r="K683" s="11"/>
      <c r="L683" s="11"/>
      <c r="M683" s="11"/>
      <c r="O683" s="316"/>
      <c r="P683" s="317"/>
      <c r="Q683" s="317"/>
      <c r="R683" s="318"/>
      <c r="U683" s="4"/>
      <c r="V683" s="4"/>
    </row>
    <row r="684" spans="1:22">
      <c r="A684" s="56"/>
      <c r="B684" s="11"/>
      <c r="C684" s="11" t="s">
        <v>466</v>
      </c>
      <c r="D684" s="11"/>
      <c r="E684" s="11" t="s">
        <v>155</v>
      </c>
      <c r="F684" s="11">
        <v>1</v>
      </c>
      <c r="G684" s="11">
        <v>1</v>
      </c>
      <c r="H684" s="11">
        <v>1</v>
      </c>
      <c r="I684" s="11">
        <v>0</v>
      </c>
      <c r="K684" s="11"/>
      <c r="L684" s="11"/>
      <c r="M684" s="11"/>
      <c r="O684" s="316"/>
      <c r="P684" s="317"/>
      <c r="Q684" s="317"/>
      <c r="R684" s="318"/>
      <c r="U684" s="4"/>
      <c r="V684" s="4"/>
    </row>
    <row r="685" spans="1:22">
      <c r="A685" s="56"/>
      <c r="B685" s="11"/>
      <c r="C685" s="11" t="s">
        <v>351</v>
      </c>
      <c r="D685" s="11"/>
      <c r="E685" s="11" t="s">
        <v>145</v>
      </c>
      <c r="F685" s="11">
        <v>2</v>
      </c>
      <c r="G685" s="11"/>
      <c r="H685" s="11"/>
      <c r="I685" s="11"/>
      <c r="K685" s="11"/>
      <c r="L685" s="11"/>
      <c r="M685" s="11"/>
      <c r="O685" s="316"/>
      <c r="P685" s="317"/>
      <c r="Q685" s="317"/>
      <c r="R685" s="318"/>
      <c r="U685" s="4"/>
      <c r="V685" s="4"/>
    </row>
    <row r="686" spans="1:22">
      <c r="A686" s="56"/>
      <c r="B686" s="11"/>
      <c r="C686" s="11" t="s">
        <v>351</v>
      </c>
      <c r="D686" s="11"/>
      <c r="E686" s="11" t="s">
        <v>167</v>
      </c>
      <c r="F686" s="11">
        <v>13</v>
      </c>
      <c r="G686" s="11"/>
      <c r="H686" s="11">
        <v>0</v>
      </c>
      <c r="I686" s="11"/>
      <c r="K686" s="11"/>
      <c r="L686" s="11"/>
      <c r="M686" s="11"/>
      <c r="O686" s="316"/>
      <c r="P686" s="317"/>
      <c r="Q686" s="317"/>
      <c r="R686" s="318"/>
      <c r="U686" s="4"/>
      <c r="V686" s="4"/>
    </row>
    <row r="687" spans="1:22">
      <c r="A687" s="56"/>
      <c r="B687" s="11"/>
      <c r="C687" s="11" t="s">
        <v>352</v>
      </c>
      <c r="D687" s="11"/>
      <c r="E687" s="11" t="s">
        <v>116</v>
      </c>
      <c r="F687" s="11">
        <v>443</v>
      </c>
      <c r="G687" s="11">
        <v>1</v>
      </c>
      <c r="H687" s="11">
        <v>0</v>
      </c>
      <c r="I687" s="11"/>
      <c r="K687" s="11"/>
      <c r="L687" s="11"/>
      <c r="M687" s="11"/>
      <c r="O687" s="316"/>
      <c r="P687" s="317"/>
      <c r="Q687" s="317"/>
      <c r="R687" s="318"/>
      <c r="U687" s="4"/>
      <c r="V687" s="4"/>
    </row>
    <row r="688" spans="1:22">
      <c r="A688" s="56"/>
      <c r="B688" s="11"/>
      <c r="C688" s="11" t="s">
        <v>353</v>
      </c>
      <c r="D688" s="11"/>
      <c r="E688" s="11" t="s">
        <v>171</v>
      </c>
      <c r="F688" s="11">
        <v>9</v>
      </c>
      <c r="G688" s="11"/>
      <c r="H688" s="11"/>
      <c r="I688" s="11"/>
      <c r="K688" s="11"/>
      <c r="L688" s="11"/>
      <c r="M688" s="11"/>
      <c r="O688" s="316"/>
      <c r="P688" s="317"/>
      <c r="Q688" s="317"/>
      <c r="R688" s="318"/>
      <c r="U688" s="4"/>
      <c r="V688" s="4"/>
    </row>
    <row r="689" spans="1:22">
      <c r="A689" s="56"/>
      <c r="B689" s="11"/>
      <c r="C689" s="11" t="s">
        <v>354</v>
      </c>
      <c r="D689" s="11"/>
      <c r="E689" s="11" t="s">
        <v>172</v>
      </c>
      <c r="F689" s="11">
        <v>23</v>
      </c>
      <c r="G689" s="11"/>
      <c r="H689" s="11">
        <v>0</v>
      </c>
      <c r="I689" s="11"/>
      <c r="K689" s="11"/>
      <c r="L689" s="11"/>
      <c r="M689" s="11"/>
      <c r="O689" s="316"/>
      <c r="P689" s="317"/>
      <c r="Q689" s="317"/>
      <c r="R689" s="318"/>
      <c r="U689" s="4"/>
      <c r="V689" s="4"/>
    </row>
    <row r="690" spans="1:22">
      <c r="A690" s="56"/>
      <c r="B690" s="11"/>
      <c r="C690" s="11" t="s">
        <v>355</v>
      </c>
      <c r="D690" s="11"/>
      <c r="E690" s="11" t="s">
        <v>173</v>
      </c>
      <c r="F690" s="11">
        <v>27</v>
      </c>
      <c r="G690" s="11"/>
      <c r="H690" s="11">
        <v>1</v>
      </c>
      <c r="I690" s="11">
        <v>32</v>
      </c>
      <c r="K690" s="11"/>
      <c r="L690" s="11"/>
      <c r="M690" s="11"/>
      <c r="O690" s="316"/>
      <c r="P690" s="317"/>
      <c r="Q690" s="317"/>
      <c r="R690" s="318"/>
      <c r="U690" s="4"/>
      <c r="V690" s="4"/>
    </row>
    <row r="691" spans="1:22">
      <c r="A691" s="56"/>
      <c r="B691" s="11"/>
      <c r="C691" s="11" t="s">
        <v>356</v>
      </c>
      <c r="D691" s="11"/>
      <c r="E691" s="11" t="s">
        <v>97</v>
      </c>
      <c r="F691" s="11">
        <v>16</v>
      </c>
      <c r="G691" s="11"/>
      <c r="H691" s="11">
        <v>0</v>
      </c>
      <c r="I691" s="11"/>
      <c r="K691" s="11"/>
      <c r="L691" s="11"/>
      <c r="M691" s="11"/>
      <c r="O691" s="316"/>
      <c r="P691" s="317"/>
      <c r="Q691" s="317"/>
      <c r="R691" s="318"/>
      <c r="U691" s="4"/>
      <c r="V691" s="4"/>
    </row>
    <row r="692" spans="1:22">
      <c r="A692" s="56"/>
      <c r="B692" s="11"/>
      <c r="C692" s="11" t="s">
        <v>358</v>
      </c>
      <c r="D692" s="11"/>
      <c r="E692" s="11" t="s">
        <v>174</v>
      </c>
      <c r="F692" s="11">
        <v>14</v>
      </c>
      <c r="G692" s="11"/>
      <c r="H692" s="11"/>
      <c r="I692" s="11"/>
      <c r="K692" s="11"/>
      <c r="L692" s="11"/>
      <c r="M692" s="11"/>
      <c r="O692" s="316"/>
      <c r="P692" s="317"/>
      <c r="Q692" s="317"/>
      <c r="R692" s="318"/>
      <c r="U692" s="4"/>
      <c r="V692" s="4"/>
    </row>
    <row r="693" spans="1:22">
      <c r="A693" s="56"/>
      <c r="B693" s="11"/>
      <c r="C693" s="11" t="s">
        <v>530</v>
      </c>
      <c r="D693" s="11"/>
      <c r="E693" s="11" t="s">
        <v>174</v>
      </c>
      <c r="F693" s="11">
        <v>4</v>
      </c>
      <c r="G693" s="11"/>
      <c r="H693" s="11"/>
      <c r="I693" s="11"/>
      <c r="K693" s="11"/>
      <c r="L693" s="11"/>
      <c r="M693" s="11"/>
      <c r="O693" s="316"/>
      <c r="P693" s="317"/>
      <c r="Q693" s="317"/>
      <c r="R693" s="318"/>
      <c r="U693" s="4"/>
      <c r="V693" s="4"/>
    </row>
    <row r="694" spans="1:22">
      <c r="A694" s="56"/>
      <c r="B694" s="11"/>
      <c r="C694" s="11" t="s">
        <v>359</v>
      </c>
      <c r="D694" s="11"/>
      <c r="E694" s="11" t="s">
        <v>175</v>
      </c>
      <c r="F694" s="11">
        <v>64</v>
      </c>
      <c r="G694" s="11"/>
      <c r="H694" s="11"/>
      <c r="I694" s="11"/>
      <c r="K694" s="11"/>
      <c r="L694" s="11"/>
      <c r="M694" s="11"/>
      <c r="O694" s="316"/>
      <c r="P694" s="317"/>
      <c r="Q694" s="317"/>
      <c r="R694" s="318"/>
      <c r="U694" s="4"/>
      <c r="V694" s="4"/>
    </row>
    <row r="695" spans="1:22">
      <c r="A695" s="56"/>
      <c r="B695" s="11"/>
      <c r="C695" s="11" t="s">
        <v>532</v>
      </c>
      <c r="D695" s="11"/>
      <c r="E695" s="11" t="s">
        <v>163</v>
      </c>
      <c r="F695" s="11">
        <v>3</v>
      </c>
      <c r="G695" s="11"/>
      <c r="H695" s="11"/>
      <c r="I695" s="11"/>
      <c r="K695" s="11"/>
      <c r="L695" s="11"/>
      <c r="M695" s="11"/>
      <c r="O695" s="316"/>
      <c r="P695" s="317"/>
      <c r="Q695" s="317"/>
      <c r="R695" s="318"/>
      <c r="U695" s="4"/>
      <c r="V695" s="4"/>
    </row>
    <row r="696" spans="1:22">
      <c r="A696" s="56"/>
      <c r="B696" s="11"/>
      <c r="C696" s="11" t="s">
        <v>361</v>
      </c>
      <c r="D696" s="11"/>
      <c r="E696" s="11" t="s">
        <v>91</v>
      </c>
      <c r="F696" s="11">
        <v>3</v>
      </c>
      <c r="G696" s="11"/>
      <c r="H696" s="11"/>
      <c r="I696" s="11"/>
      <c r="K696" s="11"/>
      <c r="L696" s="11"/>
      <c r="M696" s="11"/>
      <c r="O696" s="316"/>
      <c r="P696" s="317"/>
      <c r="Q696" s="317"/>
      <c r="R696" s="318"/>
      <c r="U696" s="4"/>
      <c r="V696" s="4"/>
    </row>
    <row r="697" spans="1:22">
      <c r="A697" s="56"/>
      <c r="B697" s="11"/>
      <c r="C697" s="11" t="s">
        <v>362</v>
      </c>
      <c r="D697" s="11"/>
      <c r="E697" s="11" t="s">
        <v>160</v>
      </c>
      <c r="F697" s="11">
        <v>19</v>
      </c>
      <c r="G697" s="11"/>
      <c r="H697" s="11"/>
      <c r="I697" s="11"/>
      <c r="K697" s="11"/>
      <c r="L697" s="11"/>
      <c r="M697" s="11"/>
      <c r="O697" s="316"/>
      <c r="P697" s="317"/>
      <c r="Q697" s="317"/>
      <c r="R697" s="318"/>
      <c r="U697" s="4"/>
      <c r="V697" s="4"/>
    </row>
    <row r="698" spans="1:22">
      <c r="A698" s="56"/>
      <c r="B698" s="11"/>
      <c r="C698" s="11" t="s">
        <v>363</v>
      </c>
      <c r="D698" s="11"/>
      <c r="E698" s="11" t="s">
        <v>143</v>
      </c>
      <c r="F698" s="11">
        <v>65</v>
      </c>
      <c r="G698" s="11"/>
      <c r="H698" s="11">
        <v>0</v>
      </c>
      <c r="I698" s="11"/>
      <c r="K698" s="11"/>
      <c r="L698" s="11"/>
      <c r="M698" s="11"/>
      <c r="O698" s="316"/>
      <c r="P698" s="317"/>
      <c r="Q698" s="317"/>
      <c r="R698" s="318"/>
      <c r="U698" s="4"/>
      <c r="V698" s="4"/>
    </row>
    <row r="699" spans="1:22">
      <c r="A699" s="56"/>
      <c r="B699" s="11"/>
      <c r="C699" s="11" t="s">
        <v>364</v>
      </c>
      <c r="D699" s="11"/>
      <c r="E699" s="11" t="s">
        <v>176</v>
      </c>
      <c r="F699" s="11">
        <v>9</v>
      </c>
      <c r="G699" s="11"/>
      <c r="H699" s="11"/>
      <c r="I699" s="11"/>
      <c r="K699" s="11"/>
      <c r="L699" s="11"/>
      <c r="M699" s="11"/>
      <c r="O699" s="316"/>
      <c r="P699" s="317"/>
      <c r="Q699" s="317"/>
      <c r="R699" s="318"/>
      <c r="U699" s="4"/>
      <c r="V699" s="4"/>
    </row>
    <row r="700" spans="1:22">
      <c r="A700" s="56"/>
      <c r="B700" s="11"/>
      <c r="C700" s="11" t="s">
        <v>365</v>
      </c>
      <c r="D700" s="11"/>
      <c r="E700" s="11" t="s">
        <v>177</v>
      </c>
      <c r="F700" s="11">
        <v>14</v>
      </c>
      <c r="G700" s="11"/>
      <c r="H700" s="11"/>
      <c r="I700" s="11"/>
      <c r="K700" s="11"/>
      <c r="L700" s="11"/>
      <c r="M700" s="11"/>
      <c r="O700" s="316"/>
      <c r="P700" s="317"/>
      <c r="Q700" s="317"/>
      <c r="R700" s="318"/>
      <c r="U700" s="4"/>
      <c r="V700" s="4"/>
    </row>
    <row r="701" spans="1:22">
      <c r="A701" s="56"/>
      <c r="B701" s="11"/>
      <c r="C701" s="11" t="s">
        <v>366</v>
      </c>
      <c r="D701" s="11"/>
      <c r="E701" s="11" t="s">
        <v>178</v>
      </c>
      <c r="F701" s="11">
        <v>13</v>
      </c>
      <c r="G701" s="11"/>
      <c r="H701" s="11"/>
      <c r="I701" s="11"/>
      <c r="K701" s="11"/>
      <c r="L701" s="11"/>
      <c r="M701" s="11"/>
      <c r="O701" s="316"/>
      <c r="P701" s="317"/>
      <c r="Q701" s="317"/>
      <c r="R701" s="318"/>
      <c r="U701" s="4"/>
      <c r="V701" s="4"/>
    </row>
    <row r="702" spans="1:22">
      <c r="A702" s="56"/>
      <c r="B702" s="11"/>
      <c r="C702" s="11" t="s">
        <v>370</v>
      </c>
      <c r="D702" s="11"/>
      <c r="E702" s="11" t="s">
        <v>179</v>
      </c>
      <c r="F702" s="11">
        <v>61</v>
      </c>
      <c r="G702" s="11"/>
      <c r="H702" s="11">
        <v>0</v>
      </c>
      <c r="I702" s="11"/>
      <c r="K702" s="11"/>
      <c r="L702" s="11"/>
      <c r="M702" s="11"/>
      <c r="O702" s="316"/>
      <c r="P702" s="317"/>
      <c r="Q702" s="317"/>
      <c r="R702" s="318"/>
      <c r="U702" s="4"/>
      <c r="V702" s="4"/>
    </row>
    <row r="703" spans="1:22">
      <c r="A703" s="56"/>
      <c r="B703" s="11"/>
      <c r="C703" s="11" t="s">
        <v>534</v>
      </c>
      <c r="D703" s="11"/>
      <c r="E703" s="11" t="s">
        <v>535</v>
      </c>
      <c r="F703" s="11">
        <v>1</v>
      </c>
      <c r="G703" s="11"/>
      <c r="H703" s="11"/>
      <c r="I703" s="11"/>
      <c r="K703" s="11"/>
      <c r="L703" s="11"/>
      <c r="M703" s="11"/>
      <c r="O703" s="316"/>
      <c r="P703" s="317"/>
      <c r="Q703" s="317"/>
      <c r="R703" s="318"/>
      <c r="U703" s="4"/>
      <c r="V703" s="4"/>
    </row>
    <row r="704" spans="1:22">
      <c r="A704" s="56"/>
      <c r="B704" s="11"/>
      <c r="C704" s="11" t="s">
        <v>371</v>
      </c>
      <c r="D704" s="11"/>
      <c r="E704" s="11" t="s">
        <v>181</v>
      </c>
      <c r="F704" s="11">
        <v>87</v>
      </c>
      <c r="G704" s="11">
        <v>2</v>
      </c>
      <c r="H704" s="11">
        <v>1</v>
      </c>
      <c r="I704" s="11">
        <v>6</v>
      </c>
      <c r="K704" s="11"/>
      <c r="L704" s="11"/>
      <c r="M704" s="11"/>
      <c r="O704" s="316"/>
      <c r="P704" s="317"/>
      <c r="Q704" s="317"/>
      <c r="R704" s="318"/>
      <c r="U704" s="4"/>
      <c r="V704" s="4"/>
    </row>
    <row r="705" spans="1:22">
      <c r="A705" s="56"/>
      <c r="B705" s="11"/>
      <c r="C705" s="11" t="s">
        <v>372</v>
      </c>
      <c r="D705" s="11"/>
      <c r="E705" s="11" t="s">
        <v>182</v>
      </c>
      <c r="F705" s="11">
        <v>13</v>
      </c>
      <c r="G705" s="11"/>
      <c r="H705" s="11">
        <v>0</v>
      </c>
      <c r="I705" s="11"/>
      <c r="K705" s="11"/>
      <c r="L705" s="11"/>
      <c r="M705" s="11"/>
      <c r="O705" s="316"/>
      <c r="P705" s="317"/>
      <c r="Q705" s="317"/>
      <c r="R705" s="318"/>
      <c r="U705" s="4"/>
      <c r="V705" s="4"/>
    </row>
    <row r="706" spans="1:22">
      <c r="A706" s="56"/>
      <c r="B706" s="11"/>
      <c r="C706" s="11" t="s">
        <v>373</v>
      </c>
      <c r="D706" s="11"/>
      <c r="E706" s="11" t="s">
        <v>183</v>
      </c>
      <c r="F706" s="11">
        <v>13</v>
      </c>
      <c r="G706" s="11"/>
      <c r="H706" s="11"/>
      <c r="I706" s="11"/>
      <c r="K706" s="11"/>
      <c r="L706" s="11"/>
      <c r="M706" s="11"/>
      <c r="O706" s="316"/>
      <c r="P706" s="317"/>
      <c r="Q706" s="317"/>
      <c r="R706" s="318"/>
      <c r="U706" s="4"/>
      <c r="V706" s="4"/>
    </row>
    <row r="707" spans="1:22">
      <c r="A707" s="56"/>
      <c r="B707" s="11"/>
      <c r="C707" s="11" t="s">
        <v>374</v>
      </c>
      <c r="D707" s="11"/>
      <c r="E707" s="11" t="s">
        <v>105</v>
      </c>
      <c r="F707" s="11">
        <v>9</v>
      </c>
      <c r="G707" s="11"/>
      <c r="H707" s="11"/>
      <c r="I707" s="11"/>
      <c r="K707" s="11"/>
      <c r="L707" s="11"/>
      <c r="M707" s="11"/>
      <c r="O707" s="316"/>
      <c r="P707" s="317"/>
      <c r="Q707" s="317"/>
      <c r="R707" s="318"/>
      <c r="U707" s="4"/>
      <c r="V707" s="4"/>
    </row>
    <row r="708" spans="1:22">
      <c r="A708" s="56"/>
      <c r="B708" s="11"/>
      <c r="C708" s="11" t="s">
        <v>375</v>
      </c>
      <c r="D708" s="11"/>
      <c r="E708" s="11" t="s">
        <v>163</v>
      </c>
      <c r="F708" s="11">
        <v>13</v>
      </c>
      <c r="G708" s="11"/>
      <c r="H708" s="11">
        <v>0</v>
      </c>
      <c r="I708" s="11"/>
      <c r="K708" s="11"/>
      <c r="L708" s="11"/>
      <c r="M708" s="11"/>
      <c r="O708" s="316"/>
      <c r="P708" s="317"/>
      <c r="Q708" s="317"/>
      <c r="R708" s="318"/>
      <c r="U708" s="4"/>
      <c r="V708" s="4"/>
    </row>
    <row r="709" spans="1:22">
      <c r="A709" s="56"/>
      <c r="B709" s="11"/>
      <c r="C709" s="11" t="s">
        <v>376</v>
      </c>
      <c r="D709" s="11"/>
      <c r="E709" s="11" t="s">
        <v>184</v>
      </c>
      <c r="F709" s="11">
        <v>144</v>
      </c>
      <c r="G709" s="11"/>
      <c r="H709" s="11">
        <v>0</v>
      </c>
      <c r="I709" s="11"/>
      <c r="K709" s="11"/>
      <c r="L709" s="11"/>
      <c r="M709" s="11"/>
      <c r="O709" s="316"/>
      <c r="P709" s="317"/>
      <c r="Q709" s="317"/>
      <c r="R709" s="318"/>
      <c r="U709" s="4"/>
      <c r="V709" s="4"/>
    </row>
    <row r="710" spans="1:22">
      <c r="A710" s="56"/>
      <c r="B710" s="11"/>
      <c r="C710" s="11" t="s">
        <v>377</v>
      </c>
      <c r="D710" s="11"/>
      <c r="E710" s="11" t="s">
        <v>185</v>
      </c>
      <c r="F710" s="11">
        <v>13</v>
      </c>
      <c r="G710" s="11"/>
      <c r="H710" s="11">
        <v>0</v>
      </c>
      <c r="I710" s="11"/>
      <c r="K710" s="11"/>
      <c r="L710" s="11"/>
      <c r="M710" s="11"/>
      <c r="O710" s="316"/>
      <c r="P710" s="317"/>
      <c r="Q710" s="317"/>
      <c r="R710" s="318"/>
      <c r="U710" s="4"/>
      <c r="V710" s="4"/>
    </row>
    <row r="711" spans="1:22">
      <c r="A711" s="56"/>
      <c r="B711" s="11"/>
      <c r="C711" s="11" t="s">
        <v>378</v>
      </c>
      <c r="D711" s="11"/>
      <c r="E711" s="11" t="s">
        <v>117</v>
      </c>
      <c r="F711" s="11">
        <v>133</v>
      </c>
      <c r="G711" s="11"/>
      <c r="H711" s="11">
        <v>0</v>
      </c>
      <c r="I711" s="11"/>
      <c r="K711" s="11"/>
      <c r="L711" s="11"/>
      <c r="M711" s="11"/>
      <c r="O711" s="316"/>
      <c r="P711" s="317"/>
      <c r="Q711" s="317"/>
      <c r="R711" s="318"/>
      <c r="U711" s="4"/>
      <c r="V711" s="4"/>
    </row>
    <row r="712" spans="1:22">
      <c r="A712" s="56"/>
      <c r="B712" s="11"/>
      <c r="C712" s="11" t="s">
        <v>379</v>
      </c>
      <c r="D712" s="11"/>
      <c r="E712" s="11" t="s">
        <v>186</v>
      </c>
      <c r="F712" s="11">
        <v>118</v>
      </c>
      <c r="G712" s="11"/>
      <c r="H712" s="11">
        <v>0</v>
      </c>
      <c r="I712" s="11"/>
      <c r="K712" s="11"/>
      <c r="L712" s="11"/>
      <c r="M712" s="11"/>
      <c r="O712" s="316"/>
      <c r="P712" s="317"/>
      <c r="Q712" s="317"/>
      <c r="R712" s="318"/>
      <c r="U712" s="4"/>
      <c r="V712" s="4"/>
    </row>
    <row r="713" spans="1:22">
      <c r="A713" s="56"/>
      <c r="B713" s="11"/>
      <c r="C713" s="11" t="s">
        <v>380</v>
      </c>
      <c r="D713" s="11"/>
      <c r="E713" s="11" t="s">
        <v>107</v>
      </c>
      <c r="F713" s="11">
        <v>9</v>
      </c>
      <c r="G713" s="11"/>
      <c r="H713" s="11">
        <v>0</v>
      </c>
      <c r="I713" s="11"/>
      <c r="K713" s="11"/>
      <c r="L713" s="11"/>
      <c r="M713" s="11"/>
      <c r="O713" s="316"/>
      <c r="P713" s="317"/>
      <c r="Q713" s="317"/>
      <c r="R713" s="318"/>
      <c r="U713" s="4"/>
      <c r="V713" s="4"/>
    </row>
    <row r="714" spans="1:22">
      <c r="A714" s="56"/>
      <c r="B714" s="11"/>
      <c r="C714" s="11" t="s">
        <v>381</v>
      </c>
      <c r="D714" s="11"/>
      <c r="E714" s="11" t="s">
        <v>187</v>
      </c>
      <c r="F714" s="11">
        <v>6</v>
      </c>
      <c r="G714" s="11"/>
      <c r="H714" s="11"/>
      <c r="I714" s="11"/>
      <c r="K714" s="11"/>
      <c r="L714" s="11"/>
      <c r="M714" s="11"/>
      <c r="O714" s="316"/>
      <c r="P714" s="317"/>
      <c r="Q714" s="317"/>
      <c r="R714" s="318"/>
      <c r="U714" s="4"/>
      <c r="V714" s="4"/>
    </row>
    <row r="715" spans="1:22">
      <c r="A715" s="56"/>
      <c r="B715" s="11"/>
      <c r="C715" s="11" t="s">
        <v>382</v>
      </c>
      <c r="D715" s="11"/>
      <c r="E715" s="11" t="s">
        <v>126</v>
      </c>
      <c r="F715" s="11">
        <v>132</v>
      </c>
      <c r="G715" s="11"/>
      <c r="H715" s="11">
        <v>0</v>
      </c>
      <c r="I715" s="11"/>
      <c r="K715" s="11"/>
      <c r="L715" s="11"/>
      <c r="M715" s="11"/>
      <c r="O715" s="316"/>
      <c r="P715" s="317"/>
      <c r="Q715" s="317"/>
      <c r="R715" s="318"/>
      <c r="U715" s="4"/>
      <c r="V715" s="4"/>
    </row>
    <row r="716" spans="1:22">
      <c r="A716" s="56"/>
      <c r="B716" s="11"/>
      <c r="C716" s="11" t="s">
        <v>383</v>
      </c>
      <c r="D716" s="11"/>
      <c r="E716" s="11" t="s">
        <v>87</v>
      </c>
      <c r="F716" s="11">
        <v>9</v>
      </c>
      <c r="G716" s="11"/>
      <c r="H716" s="11"/>
      <c r="I716" s="11"/>
      <c r="K716" s="11"/>
      <c r="L716" s="11"/>
      <c r="M716" s="11"/>
      <c r="O716" s="316"/>
      <c r="P716" s="317"/>
      <c r="Q716" s="317"/>
      <c r="R716" s="318"/>
      <c r="U716" s="4"/>
      <c r="V716" s="4"/>
    </row>
    <row r="717" spans="1:22">
      <c r="A717" s="56"/>
      <c r="B717" s="11"/>
      <c r="C717" s="11" t="s">
        <v>384</v>
      </c>
      <c r="D717" s="11"/>
      <c r="E717" s="11" t="s">
        <v>188</v>
      </c>
      <c r="F717" s="11">
        <v>72</v>
      </c>
      <c r="G717" s="11"/>
      <c r="H717" s="11">
        <v>0</v>
      </c>
      <c r="I717" s="11"/>
      <c r="K717" s="11"/>
      <c r="L717" s="11"/>
      <c r="M717" s="11"/>
      <c r="O717" s="316"/>
      <c r="P717" s="317"/>
      <c r="Q717" s="317"/>
      <c r="R717" s="318"/>
      <c r="U717" s="4"/>
      <c r="V717" s="4"/>
    </row>
    <row r="718" spans="1:22">
      <c r="A718" s="56"/>
      <c r="B718" s="11"/>
      <c r="C718" s="11" t="s">
        <v>385</v>
      </c>
      <c r="D718" s="11"/>
      <c r="E718" s="11" t="s">
        <v>93</v>
      </c>
      <c r="F718" s="11">
        <v>402</v>
      </c>
      <c r="G718" s="11">
        <v>2</v>
      </c>
      <c r="H718" s="11">
        <v>1</v>
      </c>
      <c r="I718" s="11">
        <v>27</v>
      </c>
      <c r="K718" s="11"/>
      <c r="L718" s="11"/>
      <c r="M718" s="11"/>
      <c r="O718" s="316"/>
      <c r="P718" s="317"/>
      <c r="Q718" s="317"/>
      <c r="R718" s="318"/>
      <c r="U718" s="4"/>
      <c r="V718" s="4"/>
    </row>
    <row r="719" spans="1:22">
      <c r="A719" s="56"/>
      <c r="B719" s="11"/>
      <c r="C719" s="11" t="s">
        <v>386</v>
      </c>
      <c r="D719" s="11"/>
      <c r="E719" s="11" t="s">
        <v>88</v>
      </c>
      <c r="F719" s="11">
        <v>1</v>
      </c>
      <c r="G719" s="11"/>
      <c r="H719" s="11"/>
      <c r="I719" s="11"/>
      <c r="K719" s="11"/>
      <c r="L719" s="11"/>
      <c r="M719" s="11"/>
      <c r="O719" s="316"/>
      <c r="P719" s="317"/>
      <c r="Q719" s="317"/>
      <c r="R719" s="318"/>
      <c r="U719" s="4"/>
      <c r="V719" s="4"/>
    </row>
    <row r="720" spans="1:22">
      <c r="A720" s="56"/>
      <c r="B720" s="11"/>
      <c r="C720" s="11" t="s">
        <v>386</v>
      </c>
      <c r="D720" s="11"/>
      <c r="E720" s="11" t="s">
        <v>133</v>
      </c>
      <c r="F720" s="11">
        <v>1</v>
      </c>
      <c r="G720" s="11"/>
      <c r="H720" s="11"/>
      <c r="I720" s="11"/>
      <c r="K720" s="11"/>
      <c r="L720" s="11"/>
      <c r="M720" s="11"/>
      <c r="O720" s="316"/>
      <c r="P720" s="317"/>
      <c r="Q720" s="317"/>
      <c r="R720" s="318"/>
      <c r="U720" s="4"/>
      <c r="V720" s="4"/>
    </row>
    <row r="721" spans="1:22">
      <c r="A721" s="56"/>
      <c r="B721" s="11"/>
      <c r="C721" s="11" t="s">
        <v>386</v>
      </c>
      <c r="D721" s="11"/>
      <c r="E721" s="11" t="s">
        <v>189</v>
      </c>
      <c r="F721" s="11">
        <v>32</v>
      </c>
      <c r="G721" s="11"/>
      <c r="H721" s="11">
        <v>0</v>
      </c>
      <c r="I721" s="11"/>
      <c r="K721" s="11"/>
      <c r="L721" s="11"/>
      <c r="M721" s="11"/>
      <c r="O721" s="316"/>
      <c r="P721" s="317"/>
      <c r="Q721" s="317"/>
      <c r="R721" s="318"/>
      <c r="U721" s="4"/>
      <c r="V721" s="4"/>
    </row>
    <row r="722" spans="1:22">
      <c r="A722" s="56"/>
      <c r="B722" s="11"/>
      <c r="C722" s="11" t="s">
        <v>387</v>
      </c>
      <c r="D722" s="11"/>
      <c r="E722" s="11" t="s">
        <v>190</v>
      </c>
      <c r="F722" s="11">
        <v>4</v>
      </c>
      <c r="G722" s="11"/>
      <c r="H722" s="11"/>
      <c r="I722" s="11"/>
      <c r="K722" s="11"/>
      <c r="L722" s="11"/>
      <c r="M722" s="11"/>
      <c r="O722" s="316"/>
      <c r="P722" s="317"/>
      <c r="Q722" s="317"/>
      <c r="R722" s="318"/>
      <c r="U722" s="4"/>
      <c r="V722" s="4"/>
    </row>
    <row r="723" spans="1:22">
      <c r="A723" s="56"/>
      <c r="B723" s="11"/>
      <c r="C723" s="11" t="s">
        <v>388</v>
      </c>
      <c r="D723" s="11"/>
      <c r="E723" s="11" t="s">
        <v>191</v>
      </c>
      <c r="F723" s="11">
        <v>19</v>
      </c>
      <c r="G723" s="11"/>
      <c r="H723" s="11"/>
      <c r="I723" s="11"/>
      <c r="K723" s="11"/>
      <c r="L723" s="11"/>
      <c r="M723" s="11"/>
      <c r="O723" s="316"/>
      <c r="P723" s="317"/>
      <c r="Q723" s="317"/>
      <c r="R723" s="318"/>
      <c r="U723" s="4"/>
      <c r="V723" s="4"/>
    </row>
    <row r="724" spans="1:22">
      <c r="A724" s="56"/>
      <c r="B724" s="11"/>
      <c r="C724" s="11" t="s">
        <v>389</v>
      </c>
      <c r="D724" s="11"/>
      <c r="E724" s="11" t="s">
        <v>133</v>
      </c>
      <c r="F724" s="11">
        <v>1</v>
      </c>
      <c r="G724" s="11"/>
      <c r="H724" s="11"/>
      <c r="I724" s="11"/>
      <c r="K724" s="11"/>
      <c r="L724" s="11"/>
      <c r="M724" s="11"/>
      <c r="O724" s="316"/>
      <c r="P724" s="317"/>
      <c r="Q724" s="317"/>
      <c r="R724" s="318"/>
      <c r="U724" s="4"/>
      <c r="V724" s="4"/>
    </row>
    <row r="725" spans="1:22">
      <c r="A725" s="56"/>
      <c r="B725" s="11"/>
      <c r="C725" s="11" t="s">
        <v>389</v>
      </c>
      <c r="D725" s="11"/>
      <c r="E725" s="11" t="s">
        <v>192</v>
      </c>
      <c r="F725" s="11">
        <v>8</v>
      </c>
      <c r="G725" s="11"/>
      <c r="H725" s="11">
        <v>0</v>
      </c>
      <c r="I725" s="11"/>
      <c r="K725" s="11"/>
      <c r="L725" s="11"/>
      <c r="M725" s="11"/>
      <c r="O725" s="316"/>
      <c r="P725" s="317"/>
      <c r="Q725" s="317"/>
      <c r="R725" s="318"/>
      <c r="U725" s="4"/>
      <c r="V725" s="4"/>
    </row>
    <row r="726" spans="1:22">
      <c r="A726" s="56"/>
      <c r="B726" s="11"/>
      <c r="C726" s="11" t="s">
        <v>390</v>
      </c>
      <c r="D726" s="11"/>
      <c r="E726" s="11" t="s">
        <v>193</v>
      </c>
      <c r="F726" s="11">
        <v>1</v>
      </c>
      <c r="G726" s="11"/>
      <c r="H726" s="11"/>
      <c r="I726" s="11"/>
      <c r="K726" s="11"/>
      <c r="L726" s="11"/>
      <c r="M726" s="11"/>
      <c r="O726" s="316"/>
      <c r="P726" s="317"/>
      <c r="Q726" s="317"/>
      <c r="R726" s="318"/>
      <c r="U726" s="4"/>
      <c r="V726" s="4"/>
    </row>
    <row r="727" spans="1:22">
      <c r="A727" s="56"/>
      <c r="B727" s="11"/>
      <c r="C727" s="11" t="s">
        <v>391</v>
      </c>
      <c r="D727" s="11"/>
      <c r="E727" s="11" t="s">
        <v>193</v>
      </c>
      <c r="F727" s="11">
        <v>18</v>
      </c>
      <c r="G727" s="11"/>
      <c r="H727" s="11">
        <v>0</v>
      </c>
      <c r="I727" s="11"/>
      <c r="K727" s="11"/>
      <c r="L727" s="11"/>
      <c r="M727" s="11"/>
      <c r="O727" s="316"/>
      <c r="P727" s="317"/>
      <c r="Q727" s="317"/>
      <c r="R727" s="318"/>
      <c r="U727" s="4"/>
      <c r="V727" s="4"/>
    </row>
    <row r="728" spans="1:22">
      <c r="A728" s="56"/>
      <c r="B728" s="11"/>
      <c r="C728" s="11" t="s">
        <v>392</v>
      </c>
      <c r="D728" s="11"/>
      <c r="E728" s="11" t="s">
        <v>194</v>
      </c>
      <c r="F728" s="11">
        <v>15</v>
      </c>
      <c r="G728" s="11"/>
      <c r="H728" s="11"/>
      <c r="I728" s="11"/>
      <c r="K728" s="11"/>
      <c r="L728" s="11"/>
      <c r="M728" s="11"/>
      <c r="O728" s="316"/>
      <c r="P728" s="317"/>
      <c r="Q728" s="317"/>
      <c r="R728" s="318"/>
      <c r="U728" s="4"/>
      <c r="V728" s="4"/>
    </row>
    <row r="729" spans="1:22">
      <c r="A729" s="56"/>
      <c r="B729" s="11"/>
      <c r="C729" s="11" t="s">
        <v>393</v>
      </c>
      <c r="D729" s="11"/>
      <c r="E729" s="11" t="s">
        <v>195</v>
      </c>
      <c r="F729" s="11">
        <v>5</v>
      </c>
      <c r="G729" s="11"/>
      <c r="H729" s="11">
        <v>0</v>
      </c>
      <c r="I729" s="11"/>
      <c r="K729" s="11"/>
      <c r="L729" s="11"/>
      <c r="M729" s="11"/>
      <c r="O729" s="316"/>
      <c r="P729" s="317"/>
      <c r="Q729" s="317"/>
      <c r="R729" s="318"/>
      <c r="U729" s="4"/>
      <c r="V729" s="4"/>
    </row>
    <row r="730" spans="1:22">
      <c r="A730" s="56"/>
      <c r="B730" s="11"/>
      <c r="C730" s="11" t="s">
        <v>394</v>
      </c>
      <c r="D730" s="11"/>
      <c r="E730" s="11" t="s">
        <v>196</v>
      </c>
      <c r="F730" s="11">
        <v>52</v>
      </c>
      <c r="G730" s="11"/>
      <c r="H730" s="11">
        <v>0</v>
      </c>
      <c r="I730" s="11"/>
      <c r="K730" s="11"/>
      <c r="L730" s="11"/>
      <c r="M730" s="11"/>
      <c r="O730" s="316"/>
      <c r="P730" s="317"/>
      <c r="Q730" s="317"/>
      <c r="R730" s="318"/>
      <c r="U730" s="4"/>
      <c r="V730" s="4"/>
    </row>
    <row r="731" spans="1:22">
      <c r="A731" s="56"/>
      <c r="B731" s="11"/>
      <c r="C731" s="11" t="s">
        <v>395</v>
      </c>
      <c r="D731" s="11"/>
      <c r="E731" s="11" t="s">
        <v>91</v>
      </c>
      <c r="F731" s="11">
        <v>6</v>
      </c>
      <c r="G731" s="11"/>
      <c r="H731" s="11"/>
      <c r="I731" s="11"/>
      <c r="K731" s="11"/>
      <c r="L731" s="11"/>
      <c r="M731" s="11"/>
      <c r="O731" s="316"/>
      <c r="P731" s="317"/>
      <c r="Q731" s="317"/>
      <c r="R731" s="318"/>
      <c r="U731" s="4"/>
      <c r="V731" s="4"/>
    </row>
    <row r="732" spans="1:22">
      <c r="A732" s="56"/>
      <c r="B732" s="11"/>
      <c r="C732" s="11" t="s">
        <v>396</v>
      </c>
      <c r="D732" s="11"/>
      <c r="E732" s="11" t="s">
        <v>197</v>
      </c>
      <c r="F732" s="11">
        <v>20</v>
      </c>
      <c r="G732" s="11"/>
      <c r="H732" s="11"/>
      <c r="I732" s="11"/>
      <c r="K732" s="11"/>
      <c r="L732" s="11"/>
      <c r="M732" s="11"/>
      <c r="O732" s="316"/>
      <c r="P732" s="317"/>
      <c r="Q732" s="317"/>
      <c r="R732" s="318"/>
      <c r="U732" s="4"/>
      <c r="V732" s="4"/>
    </row>
    <row r="733" spans="1:22">
      <c r="A733" s="56"/>
      <c r="B733" s="11"/>
      <c r="C733" s="11" t="s">
        <v>397</v>
      </c>
      <c r="D733" s="11"/>
      <c r="E733" s="11" t="s">
        <v>152</v>
      </c>
      <c r="F733" s="11">
        <v>156</v>
      </c>
      <c r="G733" s="11"/>
      <c r="H733" s="11">
        <v>0</v>
      </c>
      <c r="I733" s="11"/>
      <c r="K733" s="11"/>
      <c r="L733" s="11"/>
      <c r="M733" s="11"/>
      <c r="O733" s="316"/>
      <c r="P733" s="317"/>
      <c r="Q733" s="317"/>
      <c r="R733" s="318"/>
      <c r="U733" s="4"/>
      <c r="V733" s="4"/>
    </row>
    <row r="734" spans="1:22">
      <c r="A734" s="56"/>
      <c r="B734" s="11"/>
      <c r="C734" s="11" t="s">
        <v>398</v>
      </c>
      <c r="D734" s="11"/>
      <c r="E734" s="11" t="s">
        <v>399</v>
      </c>
      <c r="F734" s="11">
        <v>5</v>
      </c>
      <c r="G734" s="11"/>
      <c r="H734" s="11"/>
      <c r="I734" s="11"/>
      <c r="K734" s="11"/>
      <c r="L734" s="11"/>
      <c r="M734" s="11"/>
      <c r="O734" s="316"/>
      <c r="P734" s="317"/>
      <c r="Q734" s="317"/>
      <c r="R734" s="318"/>
      <c r="U734" s="4"/>
      <c r="V734" s="4"/>
    </row>
    <row r="735" spans="1:22">
      <c r="A735" s="56"/>
      <c r="B735" s="11"/>
      <c r="C735" s="11" t="s">
        <v>400</v>
      </c>
      <c r="D735" s="11"/>
      <c r="E735" s="11" t="s">
        <v>198</v>
      </c>
      <c r="F735" s="11">
        <v>20</v>
      </c>
      <c r="G735" s="11"/>
      <c r="H735" s="11"/>
      <c r="I735" s="11"/>
      <c r="K735" s="11"/>
      <c r="L735" s="11"/>
      <c r="M735" s="11"/>
      <c r="O735" s="316"/>
      <c r="P735" s="317"/>
      <c r="Q735" s="317"/>
      <c r="R735" s="318"/>
      <c r="U735" s="4"/>
      <c r="V735" s="4"/>
    </row>
    <row r="736" spans="1:22">
      <c r="A736" s="56"/>
      <c r="B736" s="11"/>
      <c r="C736" s="11" t="s">
        <v>401</v>
      </c>
      <c r="D736" s="11"/>
      <c r="E736" s="11" t="s">
        <v>110</v>
      </c>
      <c r="F736" s="11">
        <v>2</v>
      </c>
      <c r="G736" s="11"/>
      <c r="H736" s="11"/>
      <c r="I736" s="11"/>
      <c r="K736" s="11"/>
      <c r="L736" s="11"/>
      <c r="M736" s="11"/>
      <c r="O736" s="316"/>
      <c r="P736" s="317"/>
      <c r="Q736" s="317"/>
      <c r="R736" s="318"/>
      <c r="U736" s="4"/>
      <c r="V736" s="4"/>
    </row>
    <row r="737" spans="1:22">
      <c r="A737" s="56"/>
      <c r="B737" s="11"/>
      <c r="C737" s="11" t="s">
        <v>403</v>
      </c>
      <c r="D737" s="11"/>
      <c r="E737" s="11" t="s">
        <v>182</v>
      </c>
      <c r="F737" s="11">
        <v>10</v>
      </c>
      <c r="G737" s="11"/>
      <c r="H737" s="11">
        <v>0</v>
      </c>
      <c r="I737" s="11"/>
      <c r="K737" s="11"/>
      <c r="L737" s="11"/>
      <c r="M737" s="11"/>
      <c r="O737" s="316"/>
      <c r="P737" s="317"/>
      <c r="Q737" s="317"/>
      <c r="R737" s="318"/>
      <c r="U737" s="4"/>
      <c r="V737" s="4"/>
    </row>
    <row r="738" spans="1:22">
      <c r="A738" s="56"/>
      <c r="B738" s="11"/>
      <c r="C738" s="11" t="s">
        <v>404</v>
      </c>
      <c r="D738" s="11"/>
      <c r="E738" s="11" t="s">
        <v>102</v>
      </c>
      <c r="F738" s="11">
        <v>159</v>
      </c>
      <c r="G738" s="11"/>
      <c r="H738" s="11">
        <v>0</v>
      </c>
      <c r="I738" s="11"/>
      <c r="K738" s="11"/>
      <c r="L738" s="11"/>
      <c r="M738" s="11"/>
      <c r="O738" s="316"/>
      <c r="P738" s="317"/>
      <c r="Q738" s="317"/>
      <c r="R738" s="318"/>
      <c r="U738" s="4"/>
      <c r="V738" s="4"/>
    </row>
    <row r="739" spans="1:22">
      <c r="A739" s="56"/>
      <c r="B739" s="11"/>
      <c r="C739" s="11" t="s">
        <v>407</v>
      </c>
      <c r="D739" s="11"/>
      <c r="E739" s="11" t="s">
        <v>199</v>
      </c>
      <c r="F739" s="11">
        <v>1</v>
      </c>
      <c r="G739" s="11"/>
      <c r="H739" s="11"/>
      <c r="I739" s="11"/>
      <c r="K739" s="11"/>
      <c r="L739" s="11"/>
      <c r="M739" s="11"/>
      <c r="O739" s="316"/>
      <c r="P739" s="317"/>
      <c r="Q739" s="317"/>
      <c r="R739" s="318"/>
      <c r="U739" s="4"/>
      <c r="V739" s="4"/>
    </row>
    <row r="740" spans="1:22">
      <c r="A740" s="56"/>
      <c r="B740" s="11"/>
      <c r="C740" s="11" t="s">
        <v>408</v>
      </c>
      <c r="D740" s="11"/>
      <c r="E740" s="11" t="s">
        <v>103</v>
      </c>
      <c r="F740" s="11">
        <v>8</v>
      </c>
      <c r="G740" s="11"/>
      <c r="H740" s="11"/>
      <c r="I740" s="11"/>
      <c r="K740" s="11"/>
      <c r="L740" s="11"/>
      <c r="M740" s="11"/>
      <c r="O740" s="316"/>
      <c r="P740" s="317"/>
      <c r="Q740" s="317"/>
      <c r="R740" s="318"/>
      <c r="U740" s="4"/>
      <c r="V740" s="4"/>
    </row>
    <row r="741" spans="1:22">
      <c r="A741" s="56"/>
      <c r="B741" s="11"/>
      <c r="C741" s="11" t="s">
        <v>409</v>
      </c>
      <c r="D741" s="11"/>
      <c r="E741" s="11" t="s">
        <v>138</v>
      </c>
      <c r="F741" s="11">
        <v>394</v>
      </c>
      <c r="G741" s="11">
        <v>1</v>
      </c>
      <c r="H741" s="11">
        <v>1</v>
      </c>
      <c r="I741" s="11">
        <v>22</v>
      </c>
      <c r="K741" s="11"/>
      <c r="L741" s="11"/>
      <c r="M741" s="11"/>
      <c r="O741" s="316"/>
      <c r="P741" s="317"/>
      <c r="Q741" s="317"/>
      <c r="R741" s="318"/>
      <c r="U741" s="4"/>
      <c r="V741" s="4"/>
    </row>
    <row r="742" spans="1:22">
      <c r="A742" s="56"/>
      <c r="B742" s="11"/>
      <c r="C742" s="11" t="s">
        <v>411</v>
      </c>
      <c r="D742" s="11"/>
      <c r="E742" s="11" t="s">
        <v>87</v>
      </c>
      <c r="F742" s="11">
        <v>4</v>
      </c>
      <c r="G742" s="11"/>
      <c r="H742" s="11">
        <v>0</v>
      </c>
      <c r="I742" s="11"/>
      <c r="K742" s="11"/>
      <c r="L742" s="11"/>
      <c r="M742" s="11"/>
      <c r="O742" s="316"/>
      <c r="P742" s="317"/>
      <c r="Q742" s="317"/>
      <c r="R742" s="318"/>
      <c r="U742" s="4"/>
      <c r="V742" s="4"/>
    </row>
    <row r="743" spans="1:22">
      <c r="A743" s="56"/>
      <c r="B743" s="11"/>
      <c r="C743" s="11" t="s">
        <v>411</v>
      </c>
      <c r="D743" s="11"/>
      <c r="E743" s="11" t="s">
        <v>88</v>
      </c>
      <c r="F743" s="11">
        <v>23</v>
      </c>
      <c r="G743" s="11"/>
      <c r="H743" s="11">
        <v>0</v>
      </c>
      <c r="I743" s="11"/>
      <c r="K743" s="11"/>
      <c r="L743" s="11"/>
      <c r="M743" s="11"/>
      <c r="O743" s="316"/>
      <c r="P743" s="317"/>
      <c r="Q743" s="317"/>
      <c r="R743" s="318"/>
      <c r="U743" s="4"/>
      <c r="V743" s="4"/>
    </row>
    <row r="744" spans="1:22">
      <c r="A744" s="56"/>
      <c r="B744" s="11"/>
      <c r="C744" s="11" t="s">
        <v>412</v>
      </c>
      <c r="D744" s="11"/>
      <c r="E744" s="11" t="s">
        <v>154</v>
      </c>
      <c r="F744" s="11">
        <v>1</v>
      </c>
      <c r="G744" s="11"/>
      <c r="H744" s="11"/>
      <c r="I744" s="11"/>
      <c r="K744" s="11"/>
      <c r="L744" s="11"/>
      <c r="M744" s="11"/>
      <c r="O744" s="316"/>
      <c r="P744" s="317"/>
      <c r="Q744" s="317"/>
      <c r="R744" s="318"/>
      <c r="U744" s="4"/>
      <c r="V744" s="4"/>
    </row>
    <row r="745" spans="1:22">
      <c r="A745" s="56"/>
      <c r="B745" s="11"/>
      <c r="C745" s="11" t="s">
        <v>413</v>
      </c>
      <c r="D745" s="11"/>
      <c r="E745" s="11" t="s">
        <v>200</v>
      </c>
      <c r="F745" s="11">
        <v>58</v>
      </c>
      <c r="G745" s="11"/>
      <c r="H745" s="11">
        <v>0</v>
      </c>
      <c r="I745" s="11"/>
      <c r="K745" s="11"/>
      <c r="L745" s="11"/>
      <c r="M745" s="11"/>
      <c r="O745" s="316"/>
      <c r="P745" s="317"/>
      <c r="Q745" s="317"/>
      <c r="R745" s="318"/>
      <c r="U745" s="4"/>
      <c r="V745" s="4"/>
    </row>
    <row r="746" spans="1:22">
      <c r="A746" s="56"/>
      <c r="B746" s="11"/>
      <c r="C746" s="11" t="s">
        <v>414</v>
      </c>
      <c r="D746" s="11"/>
      <c r="E746" s="11" t="s">
        <v>201</v>
      </c>
      <c r="F746" s="11">
        <v>5</v>
      </c>
      <c r="G746" s="11"/>
      <c r="H746" s="11"/>
      <c r="I746" s="11"/>
      <c r="K746" s="11"/>
      <c r="L746" s="11"/>
      <c r="M746" s="11"/>
      <c r="O746" s="316"/>
      <c r="P746" s="317"/>
      <c r="Q746" s="317"/>
      <c r="R746" s="318"/>
      <c r="U746" s="4"/>
      <c r="V746" s="4"/>
    </row>
    <row r="747" spans="1:22">
      <c r="A747" s="56"/>
      <c r="B747" s="11"/>
      <c r="C747" s="11" t="s">
        <v>544</v>
      </c>
      <c r="D747" s="11"/>
      <c r="E747" s="11" t="s">
        <v>175</v>
      </c>
      <c r="F747" s="11">
        <v>1</v>
      </c>
      <c r="G747" s="11"/>
      <c r="H747" s="11"/>
      <c r="I747" s="11"/>
      <c r="K747" s="11"/>
      <c r="L747" s="11"/>
      <c r="M747" s="11"/>
      <c r="O747" s="316"/>
      <c r="P747" s="317"/>
      <c r="Q747" s="317"/>
      <c r="R747" s="318"/>
      <c r="U747" s="4"/>
      <c r="V747" s="4"/>
    </row>
    <row r="748" spans="1:22">
      <c r="A748" s="56"/>
      <c r="B748" s="11"/>
      <c r="C748" s="11" t="s">
        <v>415</v>
      </c>
      <c r="D748" s="11"/>
      <c r="E748" s="11" t="s">
        <v>202</v>
      </c>
      <c r="F748" s="11">
        <v>1</v>
      </c>
      <c r="G748" s="11"/>
      <c r="H748" s="11"/>
      <c r="I748" s="11"/>
      <c r="K748" s="11"/>
      <c r="L748" s="11"/>
      <c r="M748" s="11"/>
      <c r="O748" s="316"/>
      <c r="P748" s="317"/>
      <c r="Q748" s="317"/>
      <c r="R748" s="318"/>
      <c r="U748" s="4"/>
      <c r="V748" s="4"/>
    </row>
    <row r="749" spans="1:22">
      <c r="A749" s="56"/>
      <c r="B749" s="11"/>
      <c r="C749" s="11" t="s">
        <v>416</v>
      </c>
      <c r="D749" s="11"/>
      <c r="E749" s="11" t="s">
        <v>155</v>
      </c>
      <c r="F749" s="11">
        <v>1</v>
      </c>
      <c r="G749" s="11"/>
      <c r="H749" s="11"/>
      <c r="I749" s="11"/>
      <c r="K749" s="11"/>
      <c r="L749" s="11"/>
      <c r="M749" s="11"/>
      <c r="O749" s="316"/>
      <c r="P749" s="317"/>
      <c r="Q749" s="317"/>
      <c r="R749" s="318"/>
      <c r="U749" s="4"/>
      <c r="V749" s="4"/>
    </row>
    <row r="750" spans="1:22">
      <c r="A750" s="56"/>
      <c r="B750" s="11"/>
      <c r="C750" s="11" t="s">
        <v>417</v>
      </c>
      <c r="D750" s="11"/>
      <c r="E750" s="11" t="s">
        <v>120</v>
      </c>
      <c r="F750" s="11">
        <v>2</v>
      </c>
      <c r="G750" s="11"/>
      <c r="H750" s="11">
        <v>0</v>
      </c>
      <c r="I750" s="11"/>
      <c r="K750" s="11"/>
      <c r="L750" s="11"/>
      <c r="M750" s="11"/>
      <c r="O750" s="316"/>
      <c r="P750" s="317"/>
      <c r="Q750" s="317"/>
      <c r="R750" s="318"/>
      <c r="U750" s="4"/>
      <c r="V750" s="4"/>
    </row>
    <row r="751" spans="1:22">
      <c r="A751" s="56"/>
      <c r="B751" s="11"/>
      <c r="C751" s="11" t="s">
        <v>548</v>
      </c>
      <c r="D751" s="11"/>
      <c r="E751" s="11" t="s">
        <v>107</v>
      </c>
      <c r="F751" s="11">
        <v>1</v>
      </c>
      <c r="G751" s="11"/>
      <c r="H751" s="11"/>
      <c r="I751" s="11"/>
      <c r="K751" s="11"/>
      <c r="L751" s="11"/>
      <c r="M751" s="11"/>
      <c r="O751" s="316"/>
      <c r="P751" s="317"/>
      <c r="Q751" s="317"/>
      <c r="R751" s="318"/>
      <c r="U751" s="4"/>
      <c r="V751" s="4"/>
    </row>
    <row r="752" spans="1:22">
      <c r="A752" s="56"/>
      <c r="B752" s="11"/>
      <c r="C752" s="11" t="s">
        <v>418</v>
      </c>
      <c r="D752" s="11"/>
      <c r="E752" s="11" t="s">
        <v>99</v>
      </c>
      <c r="F752" s="11">
        <v>8</v>
      </c>
      <c r="G752" s="11"/>
      <c r="H752" s="11">
        <v>0</v>
      </c>
      <c r="I752" s="11"/>
      <c r="K752" s="11"/>
      <c r="L752" s="11"/>
      <c r="M752" s="11"/>
      <c r="O752" s="316"/>
      <c r="P752" s="317"/>
      <c r="Q752" s="317"/>
      <c r="R752" s="318"/>
      <c r="U752" s="4"/>
      <c r="V752" s="4"/>
    </row>
    <row r="753" spans="1:22">
      <c r="A753" s="56"/>
      <c r="B753" s="11"/>
      <c r="C753" s="11" t="s">
        <v>419</v>
      </c>
      <c r="D753" s="11"/>
      <c r="E753" s="11" t="s">
        <v>203</v>
      </c>
      <c r="F753" s="11">
        <v>18</v>
      </c>
      <c r="G753" s="11"/>
      <c r="H753" s="11">
        <v>0</v>
      </c>
      <c r="I753" s="11"/>
      <c r="K753" s="11"/>
      <c r="L753" s="11"/>
      <c r="M753" s="11"/>
      <c r="O753" s="316"/>
      <c r="P753" s="317"/>
      <c r="Q753" s="317"/>
      <c r="R753" s="318"/>
      <c r="U753" s="4"/>
      <c r="V753" s="4"/>
    </row>
    <row r="754" spans="1:22">
      <c r="A754" s="56"/>
      <c r="B754" s="11"/>
      <c r="C754" s="11" t="s">
        <v>420</v>
      </c>
      <c r="D754" s="11"/>
      <c r="E754" s="11" t="s">
        <v>110</v>
      </c>
      <c r="F754" s="11">
        <v>1</v>
      </c>
      <c r="G754" s="11"/>
      <c r="H754" s="11"/>
      <c r="I754" s="11"/>
      <c r="K754" s="11"/>
      <c r="L754" s="11"/>
      <c r="M754" s="11"/>
      <c r="O754" s="316"/>
      <c r="P754" s="317"/>
      <c r="Q754" s="317"/>
      <c r="R754" s="318"/>
      <c r="U754" s="4"/>
      <c r="V754" s="4"/>
    </row>
    <row r="755" spans="1:22">
      <c r="A755" s="56"/>
      <c r="B755" s="11"/>
      <c r="C755" s="11" t="s">
        <v>421</v>
      </c>
      <c r="D755" s="11"/>
      <c r="E755" s="11" t="s">
        <v>204</v>
      </c>
      <c r="F755" s="11">
        <v>53</v>
      </c>
      <c r="G755" s="11"/>
      <c r="H755" s="11">
        <v>0</v>
      </c>
      <c r="I755" s="11"/>
      <c r="K755" s="11"/>
      <c r="L755" s="11"/>
      <c r="M755" s="11"/>
      <c r="O755" s="316"/>
      <c r="P755" s="317"/>
      <c r="Q755" s="317"/>
      <c r="R755" s="318"/>
      <c r="U755" s="4"/>
      <c r="V755" s="4"/>
    </row>
    <row r="756" spans="1:22">
      <c r="A756" s="56"/>
      <c r="B756" s="11"/>
      <c r="C756" s="11" t="s">
        <v>424</v>
      </c>
      <c r="D756" s="11"/>
      <c r="E756" s="11" t="s">
        <v>103</v>
      </c>
      <c r="F756" s="11">
        <v>6</v>
      </c>
      <c r="G756" s="11"/>
      <c r="H756" s="11">
        <v>0</v>
      </c>
      <c r="I756" s="11"/>
      <c r="K756" s="11"/>
      <c r="L756" s="11"/>
      <c r="M756" s="11"/>
      <c r="O756" s="316"/>
      <c r="P756" s="317"/>
      <c r="Q756" s="317"/>
      <c r="R756" s="318"/>
      <c r="U756" s="4"/>
      <c r="V756" s="4"/>
    </row>
    <row r="757" spans="1:22">
      <c r="A757" s="56"/>
      <c r="B757" s="11"/>
      <c r="C757" s="11" t="s">
        <v>425</v>
      </c>
      <c r="D757" s="11"/>
      <c r="E757" s="11" t="s">
        <v>113</v>
      </c>
      <c r="F757" s="11">
        <v>17</v>
      </c>
      <c r="G757" s="11"/>
      <c r="H757" s="11"/>
      <c r="I757" s="11"/>
      <c r="K757" s="11"/>
      <c r="L757" s="11"/>
      <c r="M757" s="11"/>
      <c r="O757" s="316"/>
      <c r="P757" s="317"/>
      <c r="Q757" s="317"/>
      <c r="R757" s="318"/>
      <c r="U757" s="4"/>
      <c r="V757" s="4"/>
    </row>
    <row r="758" spans="1:22">
      <c r="A758" s="56"/>
      <c r="B758" s="11"/>
      <c r="C758" s="11" t="s">
        <v>426</v>
      </c>
      <c r="D758" s="11"/>
      <c r="E758" s="11" t="s">
        <v>95</v>
      </c>
      <c r="F758" s="11">
        <v>100</v>
      </c>
      <c r="G758" s="11"/>
      <c r="H758" s="11">
        <v>0</v>
      </c>
      <c r="I758" s="11"/>
      <c r="K758" s="11"/>
      <c r="L758" s="11"/>
      <c r="M758" s="11"/>
      <c r="O758" s="316"/>
      <c r="P758" s="317"/>
      <c r="Q758" s="317"/>
      <c r="R758" s="318"/>
      <c r="U758" s="4"/>
      <c r="V758" s="4"/>
    </row>
    <row r="759" spans="1:22">
      <c r="A759" s="56"/>
      <c r="B759" s="11"/>
      <c r="C759" s="11" t="s">
        <v>427</v>
      </c>
      <c r="D759" s="11"/>
      <c r="E759" s="11" t="s">
        <v>91</v>
      </c>
      <c r="F759" s="11">
        <v>5</v>
      </c>
      <c r="G759" s="11"/>
      <c r="H759" s="11">
        <v>0</v>
      </c>
      <c r="I759" s="11"/>
      <c r="K759" s="11"/>
      <c r="L759" s="11"/>
      <c r="M759" s="11"/>
      <c r="O759" s="316"/>
      <c r="P759" s="317"/>
      <c r="Q759" s="317"/>
      <c r="R759" s="318"/>
      <c r="U759" s="4"/>
      <c r="V759" s="4"/>
    </row>
    <row r="760" spans="1:22">
      <c r="A760" s="56"/>
      <c r="B760" s="11"/>
      <c r="C760" s="11" t="s">
        <v>545</v>
      </c>
      <c r="D760" s="11"/>
      <c r="E760" s="11" t="s">
        <v>155</v>
      </c>
      <c r="F760" s="11">
        <v>4</v>
      </c>
      <c r="G760" s="11"/>
      <c r="H760" s="11"/>
      <c r="I760" s="11"/>
      <c r="K760" s="11"/>
      <c r="L760" s="11"/>
      <c r="M760" s="11"/>
      <c r="O760" s="316"/>
      <c r="P760" s="317"/>
      <c r="Q760" s="317"/>
      <c r="R760" s="318"/>
      <c r="U760" s="4"/>
      <c r="V760" s="4"/>
    </row>
    <row r="761" spans="1:22">
      <c r="A761" s="56"/>
      <c r="B761" s="11"/>
      <c r="C761" s="11" t="s">
        <v>428</v>
      </c>
      <c r="D761" s="11"/>
      <c r="E761" s="11" t="s">
        <v>89</v>
      </c>
      <c r="F761" s="11">
        <v>38</v>
      </c>
      <c r="G761" s="11"/>
      <c r="H761" s="11">
        <v>0</v>
      </c>
      <c r="I761" s="11"/>
      <c r="K761" s="11"/>
      <c r="L761" s="11"/>
      <c r="M761" s="11"/>
      <c r="O761" s="316"/>
      <c r="P761" s="317"/>
      <c r="Q761" s="317"/>
      <c r="R761" s="318"/>
      <c r="U761" s="4"/>
      <c r="V761" s="4"/>
    </row>
    <row r="762" spans="1:22">
      <c r="A762" s="56"/>
      <c r="B762" s="11"/>
      <c r="C762" s="11" t="s">
        <v>429</v>
      </c>
      <c r="D762" s="11"/>
      <c r="E762" s="11" t="s">
        <v>114</v>
      </c>
      <c r="F762" s="11">
        <v>1</v>
      </c>
      <c r="G762" s="11"/>
      <c r="H762" s="11"/>
      <c r="I762" s="11"/>
      <c r="K762" s="11"/>
      <c r="L762" s="11"/>
      <c r="M762" s="11"/>
      <c r="O762" s="316"/>
      <c r="P762" s="317"/>
      <c r="Q762" s="317"/>
      <c r="R762" s="318"/>
      <c r="U762" s="4"/>
      <c r="V762" s="4"/>
    </row>
    <row r="763" spans="1:22">
      <c r="A763" s="56"/>
      <c r="B763" s="11"/>
      <c r="C763" s="11" t="s">
        <v>430</v>
      </c>
      <c r="D763" s="11"/>
      <c r="E763" s="11" t="s">
        <v>205</v>
      </c>
      <c r="F763" s="11">
        <v>5</v>
      </c>
      <c r="G763" s="11"/>
      <c r="H763" s="11"/>
      <c r="I763" s="11"/>
      <c r="K763" s="11"/>
      <c r="L763" s="11"/>
      <c r="M763" s="11"/>
      <c r="O763" s="316"/>
      <c r="P763" s="317"/>
      <c r="Q763" s="317"/>
      <c r="R763" s="318"/>
      <c r="U763" s="4"/>
      <c r="V763" s="4"/>
    </row>
    <row r="764" spans="1:22">
      <c r="A764" s="56"/>
      <c r="B764" s="11"/>
      <c r="C764" s="11" t="s">
        <v>431</v>
      </c>
      <c r="D764" s="11"/>
      <c r="E764" s="11" t="s">
        <v>163</v>
      </c>
      <c r="F764" s="11">
        <v>133</v>
      </c>
      <c r="G764" s="11"/>
      <c r="H764" s="11">
        <v>0</v>
      </c>
      <c r="I764" s="11"/>
      <c r="K764" s="11"/>
      <c r="L764" s="11"/>
      <c r="M764" s="11"/>
      <c r="O764" s="316"/>
      <c r="P764" s="317"/>
      <c r="Q764" s="317"/>
      <c r="R764" s="318"/>
      <c r="U764" s="4"/>
      <c r="V764" s="4"/>
    </row>
    <row r="765" spans="1:22">
      <c r="A765" s="56"/>
      <c r="B765" s="11"/>
      <c r="C765" s="11" t="s">
        <v>432</v>
      </c>
      <c r="D765" s="11"/>
      <c r="E765" s="11" t="s">
        <v>108</v>
      </c>
      <c r="F765" s="11">
        <v>199</v>
      </c>
      <c r="G765" s="11">
        <v>1</v>
      </c>
      <c r="H765" s="11">
        <v>0</v>
      </c>
      <c r="I765" s="11"/>
      <c r="K765" s="11"/>
      <c r="L765" s="11"/>
      <c r="M765" s="11"/>
      <c r="O765" s="316"/>
      <c r="P765" s="317"/>
      <c r="Q765" s="317"/>
      <c r="R765" s="318"/>
      <c r="U765" s="4"/>
      <c r="V765" s="4"/>
    </row>
    <row r="766" spans="1:22">
      <c r="A766" s="56"/>
      <c r="B766" s="11"/>
      <c r="C766" s="11" t="s">
        <v>433</v>
      </c>
      <c r="D766" s="11"/>
      <c r="E766" s="11" t="s">
        <v>110</v>
      </c>
      <c r="F766" s="11">
        <v>1</v>
      </c>
      <c r="G766" s="11"/>
      <c r="H766" s="11"/>
      <c r="I766" s="11"/>
      <c r="K766" s="11"/>
      <c r="L766" s="11"/>
      <c r="M766" s="11"/>
      <c r="O766" s="316"/>
      <c r="P766" s="317"/>
      <c r="Q766" s="317"/>
      <c r="R766" s="318"/>
      <c r="U766" s="4"/>
      <c r="V766" s="4"/>
    </row>
    <row r="767" spans="1:22">
      <c r="A767" s="56"/>
      <c r="B767" s="11"/>
      <c r="C767" s="11" t="s">
        <v>434</v>
      </c>
      <c r="D767" s="11"/>
      <c r="E767" s="11" t="s">
        <v>206</v>
      </c>
      <c r="F767" s="11">
        <v>84</v>
      </c>
      <c r="G767" s="11">
        <v>1</v>
      </c>
      <c r="H767" s="11">
        <v>1</v>
      </c>
      <c r="I767" s="11">
        <v>4</v>
      </c>
      <c r="K767" s="11"/>
      <c r="L767" s="11"/>
      <c r="M767" s="11"/>
      <c r="O767" s="316"/>
      <c r="P767" s="317"/>
      <c r="Q767" s="317"/>
      <c r="R767" s="318"/>
      <c r="U767" s="4"/>
      <c r="V767" s="4"/>
    </row>
    <row r="768" spans="1:22">
      <c r="A768" s="56"/>
      <c r="B768" s="11"/>
      <c r="C768" s="11" t="s">
        <v>435</v>
      </c>
      <c r="D768" s="11"/>
      <c r="E768" s="11" t="s">
        <v>130</v>
      </c>
      <c r="F768" s="11">
        <v>35</v>
      </c>
      <c r="G768" s="11"/>
      <c r="H768" s="11"/>
      <c r="I768" s="11"/>
      <c r="K768" s="11"/>
      <c r="L768" s="11"/>
      <c r="M768" s="11"/>
      <c r="O768" s="316"/>
      <c r="P768" s="317"/>
      <c r="Q768" s="317"/>
      <c r="R768" s="318"/>
      <c r="U768" s="4"/>
      <c r="V768" s="4"/>
    </row>
    <row r="769" spans="1:22">
      <c r="A769" s="56"/>
      <c r="B769" s="11"/>
      <c r="C769" s="11" t="s">
        <v>436</v>
      </c>
      <c r="D769" s="11"/>
      <c r="E769" s="11" t="s">
        <v>155</v>
      </c>
      <c r="F769" s="11">
        <v>32</v>
      </c>
      <c r="G769" s="11"/>
      <c r="H769" s="11">
        <v>0</v>
      </c>
      <c r="I769" s="11"/>
      <c r="K769" s="11"/>
      <c r="L769" s="11"/>
      <c r="M769" s="11"/>
      <c r="O769" s="316"/>
      <c r="P769" s="317"/>
      <c r="Q769" s="317"/>
      <c r="R769" s="318"/>
      <c r="U769" s="4"/>
      <c r="V769" s="4"/>
    </row>
    <row r="770" spans="1:22">
      <c r="A770" s="56"/>
      <c r="B770" s="11"/>
      <c r="C770" s="11" t="s">
        <v>437</v>
      </c>
      <c r="D770" s="11"/>
      <c r="E770" s="11" t="s">
        <v>207</v>
      </c>
      <c r="F770" s="11">
        <v>25</v>
      </c>
      <c r="G770" s="11"/>
      <c r="H770" s="11">
        <v>0</v>
      </c>
      <c r="I770" s="11"/>
      <c r="K770" s="11"/>
      <c r="L770" s="11"/>
      <c r="M770" s="11"/>
      <c r="O770" s="316"/>
      <c r="P770" s="317"/>
      <c r="Q770" s="317"/>
      <c r="R770" s="318"/>
      <c r="U770" s="4"/>
      <c r="V770" s="4"/>
    </row>
    <row r="771" spans="1:22">
      <c r="A771" s="56"/>
      <c r="B771" s="11"/>
      <c r="C771" s="11" t="s">
        <v>439</v>
      </c>
      <c r="D771" s="11"/>
      <c r="E771" s="11" t="s">
        <v>156</v>
      </c>
      <c r="F771" s="11">
        <v>26</v>
      </c>
      <c r="G771" s="11"/>
      <c r="H771" s="11">
        <v>0</v>
      </c>
      <c r="I771" s="11"/>
      <c r="K771" s="11"/>
      <c r="L771" s="11"/>
      <c r="M771" s="11"/>
      <c r="O771" s="316"/>
      <c r="P771" s="317"/>
      <c r="Q771" s="317"/>
      <c r="R771" s="318"/>
      <c r="U771" s="4"/>
      <c r="V771" s="4"/>
    </row>
    <row r="772" spans="1:22">
      <c r="A772" s="56"/>
      <c r="B772" s="11"/>
      <c r="C772" s="11" t="s">
        <v>440</v>
      </c>
      <c r="D772" s="11"/>
      <c r="E772" s="11" t="s">
        <v>100</v>
      </c>
      <c r="F772" s="11">
        <v>10</v>
      </c>
      <c r="G772" s="11"/>
      <c r="H772" s="11">
        <v>0</v>
      </c>
      <c r="I772" s="11"/>
      <c r="K772" s="11"/>
      <c r="L772" s="11"/>
      <c r="M772" s="11"/>
      <c r="O772" s="316"/>
      <c r="P772" s="317"/>
      <c r="Q772" s="317"/>
      <c r="R772" s="318"/>
      <c r="U772" s="4"/>
      <c r="V772" s="4"/>
    </row>
    <row r="773" spans="1:22">
      <c r="A773" s="56"/>
      <c r="B773" s="11"/>
      <c r="C773" s="11" t="s">
        <v>546</v>
      </c>
      <c r="D773" s="11"/>
      <c r="E773" s="11" t="s">
        <v>102</v>
      </c>
      <c r="F773" s="11">
        <v>2</v>
      </c>
      <c r="G773" s="11"/>
      <c r="H773" s="11"/>
      <c r="I773" s="11"/>
      <c r="K773" s="11"/>
      <c r="L773" s="11"/>
      <c r="M773" s="11"/>
      <c r="O773" s="316"/>
      <c r="P773" s="317"/>
      <c r="Q773" s="317"/>
      <c r="R773" s="318"/>
      <c r="U773" s="4"/>
      <c r="V773" s="4"/>
    </row>
    <row r="774" spans="1:22">
      <c r="A774" s="56"/>
      <c r="B774" s="11"/>
      <c r="C774" s="11" t="s">
        <v>442</v>
      </c>
      <c r="D774" s="11"/>
      <c r="E774" s="11" t="s">
        <v>123</v>
      </c>
      <c r="F774" s="11">
        <v>18</v>
      </c>
      <c r="G774" s="11"/>
      <c r="H774" s="11">
        <v>0</v>
      </c>
      <c r="I774" s="11"/>
      <c r="K774" s="11"/>
      <c r="L774" s="11"/>
      <c r="M774" s="11"/>
      <c r="O774" s="316"/>
      <c r="P774" s="317"/>
      <c r="Q774" s="317"/>
      <c r="R774" s="318"/>
      <c r="U774" s="4"/>
      <c r="V774" s="4"/>
    </row>
    <row r="775" spans="1:22">
      <c r="A775" s="56"/>
      <c r="B775" s="11"/>
      <c r="C775" s="11" t="s">
        <v>444</v>
      </c>
      <c r="D775" s="11"/>
      <c r="E775" s="11" t="s">
        <v>91</v>
      </c>
      <c r="F775" s="11">
        <v>3</v>
      </c>
      <c r="G775" s="11"/>
      <c r="H775" s="11"/>
      <c r="I775" s="11"/>
      <c r="K775" s="11"/>
      <c r="L775" s="11"/>
      <c r="M775" s="11"/>
      <c r="O775" s="316"/>
      <c r="P775" s="317"/>
      <c r="Q775" s="317"/>
      <c r="R775" s="318"/>
      <c r="U775" s="4"/>
      <c r="V775" s="4"/>
    </row>
    <row r="776" spans="1:22">
      <c r="A776" s="56"/>
      <c r="B776" s="11"/>
      <c r="C776" s="11" t="s">
        <v>444</v>
      </c>
      <c r="D776" s="11"/>
      <c r="E776" s="11" t="s">
        <v>133</v>
      </c>
      <c r="F776" s="11">
        <v>1</v>
      </c>
      <c r="G776" s="11"/>
      <c r="H776" s="11"/>
      <c r="I776" s="11"/>
      <c r="K776" s="11"/>
      <c r="L776" s="11"/>
      <c r="M776" s="11"/>
      <c r="O776" s="316"/>
      <c r="P776" s="317"/>
      <c r="Q776" s="317"/>
      <c r="R776" s="318"/>
      <c r="U776" s="4"/>
      <c r="V776" s="4"/>
    </row>
    <row r="777" spans="1:22">
      <c r="A777" s="56"/>
      <c r="B777" s="11"/>
      <c r="C777" s="11" t="s">
        <v>445</v>
      </c>
      <c r="D777" s="11"/>
      <c r="E777" s="11" t="s">
        <v>208</v>
      </c>
      <c r="F777" s="11">
        <v>40</v>
      </c>
      <c r="G777" s="11"/>
      <c r="H777" s="11"/>
      <c r="I777" s="11"/>
      <c r="K777" s="11"/>
      <c r="L777" s="11"/>
      <c r="M777" s="11"/>
      <c r="O777" s="316"/>
      <c r="P777" s="317"/>
      <c r="Q777" s="317"/>
      <c r="R777" s="318"/>
      <c r="U777" s="4"/>
      <c r="V777" s="4"/>
    </row>
    <row r="778" spans="1:22">
      <c r="A778" s="56"/>
      <c r="B778" s="11"/>
      <c r="C778" s="11" t="s">
        <v>448</v>
      </c>
      <c r="D778" s="11"/>
      <c r="E778" s="11" t="s">
        <v>89</v>
      </c>
      <c r="F778" s="11">
        <v>1</v>
      </c>
      <c r="G778" s="11"/>
      <c r="H778" s="11"/>
      <c r="I778" s="11"/>
      <c r="K778" s="11"/>
      <c r="L778" s="11"/>
      <c r="M778" s="11"/>
      <c r="O778" s="316"/>
      <c r="P778" s="317"/>
      <c r="Q778" s="317"/>
      <c r="R778" s="318"/>
      <c r="U778" s="4"/>
      <c r="V778" s="4"/>
    </row>
    <row r="779" spans="1:22">
      <c r="A779" s="56"/>
      <c r="B779" s="11"/>
      <c r="C779" s="11" t="s">
        <v>448</v>
      </c>
      <c r="D779" s="11"/>
      <c r="E779" s="11" t="s">
        <v>209</v>
      </c>
      <c r="F779" s="11">
        <v>55</v>
      </c>
      <c r="G779" s="11"/>
      <c r="H779" s="11">
        <v>0</v>
      </c>
      <c r="I779" s="11"/>
      <c r="K779" s="11"/>
      <c r="L779" s="11"/>
      <c r="M779" s="11"/>
      <c r="O779" s="316"/>
      <c r="P779" s="317"/>
      <c r="Q779" s="317"/>
      <c r="R779" s="318"/>
      <c r="U779" s="4"/>
      <c r="V779" s="4"/>
    </row>
    <row r="780" spans="1:22">
      <c r="A780" s="56"/>
      <c r="B780" s="11"/>
      <c r="C780" s="11" t="s">
        <v>450</v>
      </c>
      <c r="D780" s="11"/>
      <c r="E780" s="11" t="s">
        <v>120</v>
      </c>
      <c r="F780" s="11">
        <v>19</v>
      </c>
      <c r="G780" s="11"/>
      <c r="H780" s="11">
        <v>0</v>
      </c>
      <c r="I780" s="11"/>
      <c r="K780" s="11"/>
      <c r="L780" s="11"/>
      <c r="M780" s="11"/>
      <c r="O780" s="316"/>
      <c r="P780" s="317"/>
      <c r="Q780" s="317"/>
      <c r="R780" s="318"/>
      <c r="U780" s="4"/>
      <c r="V780" s="4"/>
    </row>
    <row r="781" spans="1:22">
      <c r="A781" s="56"/>
      <c r="B781" s="11"/>
      <c r="C781" s="11" t="s">
        <v>451</v>
      </c>
      <c r="D781" s="11"/>
      <c r="E781" s="11" t="s">
        <v>163</v>
      </c>
      <c r="F781" s="11">
        <v>1</v>
      </c>
      <c r="G781" s="11"/>
      <c r="H781" s="11"/>
      <c r="I781" s="11"/>
      <c r="K781" s="11"/>
      <c r="L781" s="11"/>
      <c r="M781" s="11"/>
      <c r="O781" s="316"/>
      <c r="P781" s="317"/>
      <c r="Q781" s="317"/>
      <c r="R781" s="318"/>
      <c r="U781" s="4"/>
      <c r="V781" s="4"/>
    </row>
    <row r="782" spans="1:22">
      <c r="A782" s="56"/>
      <c r="B782" s="11"/>
      <c r="C782" s="11" t="s">
        <v>452</v>
      </c>
      <c r="D782" s="11"/>
      <c r="E782" s="11" t="s">
        <v>147</v>
      </c>
      <c r="F782" s="11">
        <v>2</v>
      </c>
      <c r="G782" s="11"/>
      <c r="H782" s="11">
        <v>0</v>
      </c>
      <c r="I782" s="11"/>
      <c r="K782" s="11"/>
      <c r="L782" s="11"/>
      <c r="M782" s="11"/>
      <c r="O782" s="316"/>
      <c r="P782" s="317"/>
      <c r="Q782" s="317"/>
      <c r="R782" s="318"/>
      <c r="U782" s="4"/>
      <c r="V782" s="4"/>
    </row>
    <row r="783" spans="1:22">
      <c r="A783" s="56"/>
      <c r="B783" s="11"/>
      <c r="C783" s="11" t="s">
        <v>453</v>
      </c>
      <c r="D783" s="11"/>
      <c r="E783" s="11" t="s">
        <v>106</v>
      </c>
      <c r="F783" s="11">
        <v>13</v>
      </c>
      <c r="G783" s="11"/>
      <c r="H783" s="11"/>
      <c r="I783" s="11"/>
      <c r="K783" s="11"/>
      <c r="L783" s="11"/>
      <c r="M783" s="11"/>
      <c r="O783" s="316"/>
      <c r="P783" s="317"/>
      <c r="Q783" s="317"/>
      <c r="R783" s="318"/>
      <c r="U783" s="4"/>
      <c r="V783" s="4"/>
    </row>
    <row r="784" spans="1:22">
      <c r="A784" s="56"/>
      <c r="B784" s="11"/>
      <c r="C784" s="11" t="s">
        <v>454</v>
      </c>
      <c r="D784" s="11"/>
      <c r="E784" s="11" t="s">
        <v>210</v>
      </c>
      <c r="F784" s="11">
        <v>16</v>
      </c>
      <c r="G784" s="11"/>
      <c r="H784" s="11"/>
      <c r="I784" s="11"/>
      <c r="K784" s="11"/>
      <c r="L784" s="11"/>
      <c r="M784" s="11"/>
      <c r="O784" s="316"/>
      <c r="P784" s="317"/>
      <c r="Q784" s="317"/>
      <c r="R784" s="318"/>
      <c r="U784" s="4"/>
      <c r="V784" s="4"/>
    </row>
    <row r="785" spans="1:22">
      <c r="A785" s="56"/>
      <c r="B785" s="11"/>
      <c r="C785" s="11" t="s">
        <v>455</v>
      </c>
      <c r="D785" s="11"/>
      <c r="E785" s="11" t="s">
        <v>147</v>
      </c>
      <c r="F785" s="11">
        <v>143</v>
      </c>
      <c r="G785" s="11">
        <v>4</v>
      </c>
      <c r="H785" s="11">
        <v>2</v>
      </c>
      <c r="I785" s="11">
        <v>169</v>
      </c>
      <c r="K785" s="11"/>
      <c r="L785" s="11"/>
      <c r="M785" s="11"/>
      <c r="O785" s="316"/>
      <c r="P785" s="317"/>
      <c r="Q785" s="317"/>
      <c r="R785" s="318"/>
      <c r="U785" s="4"/>
      <c r="V785" s="4"/>
    </row>
    <row r="786" spans="1:22">
      <c r="A786" s="56"/>
      <c r="B786" s="11"/>
      <c r="C786" s="11" t="s">
        <v>457</v>
      </c>
      <c r="D786" s="11"/>
      <c r="E786" s="11" t="s">
        <v>118</v>
      </c>
      <c r="F786" s="11">
        <v>359</v>
      </c>
      <c r="G786" s="11">
        <v>1</v>
      </c>
      <c r="H786" s="11">
        <v>1</v>
      </c>
      <c r="I786" s="11">
        <v>34</v>
      </c>
      <c r="K786" s="11"/>
      <c r="L786" s="11"/>
      <c r="M786" s="11"/>
      <c r="O786" s="316"/>
      <c r="P786" s="317"/>
      <c r="Q786" s="317"/>
      <c r="R786" s="318"/>
      <c r="U786" s="4"/>
      <c r="V786" s="4"/>
    </row>
    <row r="787" spans="1:22">
      <c r="A787" s="56"/>
      <c r="B787" s="11"/>
      <c r="C787" s="11" t="s">
        <v>458</v>
      </c>
      <c r="D787" s="11"/>
      <c r="E787" s="11" t="s">
        <v>143</v>
      </c>
      <c r="F787" s="11">
        <v>4</v>
      </c>
      <c r="G787" s="11"/>
      <c r="H787" s="11"/>
      <c r="I787" s="11"/>
      <c r="K787" s="11"/>
      <c r="L787" s="11"/>
      <c r="M787" s="11"/>
      <c r="O787" s="316"/>
      <c r="P787" s="317"/>
      <c r="Q787" s="317"/>
      <c r="R787" s="318"/>
      <c r="U787" s="4"/>
      <c r="V787" s="4"/>
    </row>
    <row r="788" spans="1:22">
      <c r="A788" s="56"/>
      <c r="B788" s="11"/>
      <c r="C788" s="11" t="s">
        <v>459</v>
      </c>
      <c r="D788" s="11"/>
      <c r="E788" s="11" t="s">
        <v>211</v>
      </c>
      <c r="F788" s="11">
        <v>9</v>
      </c>
      <c r="G788" s="11"/>
      <c r="H788" s="11">
        <v>0</v>
      </c>
      <c r="I788" s="11"/>
      <c r="K788" s="11"/>
      <c r="L788" s="11"/>
      <c r="M788" s="11"/>
      <c r="O788" s="316"/>
      <c r="P788" s="317"/>
      <c r="Q788" s="317"/>
      <c r="R788" s="318"/>
      <c r="U788" s="4"/>
      <c r="V788" s="4"/>
    </row>
    <row r="789" spans="1:22">
      <c r="A789" s="56"/>
      <c r="B789" s="11"/>
      <c r="C789" s="11" t="s">
        <v>460</v>
      </c>
      <c r="D789" s="11"/>
      <c r="E789" s="11" t="s">
        <v>107</v>
      </c>
      <c r="F789" s="11">
        <v>28</v>
      </c>
      <c r="G789" s="11"/>
      <c r="H789" s="11">
        <v>0</v>
      </c>
      <c r="I789" s="11"/>
      <c r="K789" s="11"/>
      <c r="L789" s="11"/>
      <c r="M789" s="11"/>
      <c r="O789" s="316"/>
      <c r="P789" s="317"/>
      <c r="Q789" s="317"/>
      <c r="R789" s="318"/>
      <c r="U789" s="4"/>
      <c r="V789" s="4"/>
    </row>
    <row r="790" spans="1:22" ht="15.75" thickBot="1">
      <c r="A790" s="56"/>
      <c r="B790" s="11"/>
      <c r="C790" s="11" t="s">
        <v>463</v>
      </c>
      <c r="D790" s="11"/>
      <c r="E790" s="11" t="s">
        <v>187</v>
      </c>
      <c r="F790" s="11">
        <v>57</v>
      </c>
      <c r="G790" s="11"/>
      <c r="H790" s="11">
        <v>0</v>
      </c>
      <c r="I790" s="11"/>
      <c r="K790" s="11"/>
      <c r="L790" s="11"/>
      <c r="M790" s="11"/>
      <c r="O790" s="316"/>
      <c r="P790" s="317"/>
      <c r="Q790" s="317"/>
      <c r="R790" s="318"/>
      <c r="U790" s="4"/>
      <c r="V790" s="4"/>
    </row>
    <row r="791" spans="1:22" ht="15.75" thickBot="1">
      <c r="A791" s="56"/>
      <c r="B791" s="95" t="s">
        <v>53</v>
      </c>
      <c r="C791" s="96"/>
      <c r="D791" s="319"/>
      <c r="E791" s="96"/>
      <c r="F791" s="97">
        <f>SUM(F534:F790)</f>
        <v>10219</v>
      </c>
      <c r="G791" s="97">
        <f t="shared" ref="G791:H791" si="2">SUM(G534:G790)</f>
        <v>20</v>
      </c>
      <c r="H791" s="97">
        <f t="shared" si="2"/>
        <v>12</v>
      </c>
      <c r="I791" s="97">
        <f>AVERAGE(I534:I790)</f>
        <v>29.45</v>
      </c>
      <c r="K791" s="97"/>
      <c r="L791" s="97"/>
      <c r="M791" s="97"/>
      <c r="O791" s="388"/>
      <c r="P791" s="389"/>
      <c r="Q791" s="389"/>
      <c r="R791" s="390"/>
      <c r="U791" s="4"/>
      <c r="V791" s="4"/>
    </row>
    <row r="792" spans="1:22" s="4" customFormat="1" ht="12.75">
      <c r="A792" s="56"/>
      <c r="K792" s="51"/>
    </row>
    <row r="793" spans="1:22" ht="63.75">
      <c r="A793" s="56" t="s">
        <v>55</v>
      </c>
      <c r="B793" s="57" t="s">
        <v>57</v>
      </c>
      <c r="C793" s="57" t="s">
        <v>36</v>
      </c>
      <c r="D793" s="57" t="s">
        <v>37</v>
      </c>
      <c r="E793" s="57" t="s">
        <v>38</v>
      </c>
      <c r="F793" s="58" t="s">
        <v>79</v>
      </c>
      <c r="G793" s="58" t="s">
        <v>80</v>
      </c>
      <c r="H793" s="58" t="s">
        <v>81</v>
      </c>
      <c r="I793" s="58" t="s">
        <v>82</v>
      </c>
      <c r="J793" s="73"/>
      <c r="K793" s="58" t="s">
        <v>83</v>
      </c>
      <c r="L793" s="58" t="s">
        <v>84</v>
      </c>
      <c r="M793" s="58" t="s">
        <v>85</v>
      </c>
      <c r="N793" s="73"/>
      <c r="O793" s="398" t="s">
        <v>86</v>
      </c>
      <c r="P793" s="399"/>
      <c r="Q793" s="399"/>
      <c r="R793" s="400"/>
      <c r="U793" s="4"/>
      <c r="V793" s="4"/>
    </row>
    <row r="794" spans="1:22">
      <c r="A794" s="56"/>
      <c r="B794" s="11"/>
      <c r="C794" s="11" t="s">
        <v>213</v>
      </c>
      <c r="D794" s="11"/>
      <c r="E794" s="11" t="s">
        <v>87</v>
      </c>
      <c r="F794" s="11">
        <v>19</v>
      </c>
      <c r="G794" s="11"/>
      <c r="H794" s="11">
        <v>0</v>
      </c>
      <c r="I794" s="11"/>
      <c r="K794" s="11"/>
      <c r="L794" s="11"/>
      <c r="M794" s="11"/>
      <c r="O794" s="381"/>
      <c r="P794" s="382"/>
      <c r="Q794" s="382"/>
      <c r="R794" s="383"/>
      <c r="U794" s="4"/>
      <c r="V794" s="4"/>
    </row>
    <row r="795" spans="1:22">
      <c r="A795" s="56"/>
      <c r="B795" s="11"/>
      <c r="C795" s="11" t="s">
        <v>213</v>
      </c>
      <c r="D795" s="11"/>
      <c r="E795" s="11" t="s">
        <v>88</v>
      </c>
      <c r="F795" s="11">
        <v>15</v>
      </c>
      <c r="G795" s="11"/>
      <c r="H795" s="11">
        <v>0</v>
      </c>
      <c r="I795" s="11"/>
      <c r="K795" s="11"/>
      <c r="L795" s="11"/>
      <c r="M795" s="11"/>
      <c r="O795" s="301"/>
      <c r="P795" s="302"/>
      <c r="Q795" s="302"/>
      <c r="R795" s="303"/>
      <c r="U795" s="4"/>
      <c r="V795" s="4"/>
    </row>
    <row r="796" spans="1:22">
      <c r="A796" s="56"/>
      <c r="B796" s="11"/>
      <c r="C796" s="11" t="s">
        <v>214</v>
      </c>
      <c r="D796" s="11"/>
      <c r="E796" s="11" t="s">
        <v>87</v>
      </c>
      <c r="F796" s="11">
        <v>7</v>
      </c>
      <c r="G796" s="11"/>
      <c r="H796" s="11">
        <v>0</v>
      </c>
      <c r="I796" s="11"/>
      <c r="K796" s="11"/>
      <c r="L796" s="11"/>
      <c r="M796" s="11"/>
      <c r="O796" s="316"/>
      <c r="P796" s="317"/>
      <c r="Q796" s="317"/>
      <c r="R796" s="318"/>
      <c r="U796" s="4"/>
      <c r="V796" s="4"/>
    </row>
    <row r="797" spans="1:22">
      <c r="A797" s="56"/>
      <c r="B797" s="11"/>
      <c r="C797" s="11" t="s">
        <v>216</v>
      </c>
      <c r="D797" s="11"/>
      <c r="E797" s="11" t="s">
        <v>90</v>
      </c>
      <c r="F797" s="11">
        <v>2</v>
      </c>
      <c r="G797" s="11"/>
      <c r="H797" s="11"/>
      <c r="I797" s="11"/>
      <c r="K797" s="11"/>
      <c r="L797" s="11"/>
      <c r="M797" s="11"/>
      <c r="O797" s="316"/>
      <c r="P797" s="317"/>
      <c r="Q797" s="317"/>
      <c r="R797" s="318"/>
      <c r="U797" s="4"/>
      <c r="V797" s="4"/>
    </row>
    <row r="798" spans="1:22">
      <c r="A798" s="56"/>
      <c r="B798" s="11"/>
      <c r="C798" s="11" t="s">
        <v>217</v>
      </c>
      <c r="D798" s="11"/>
      <c r="E798" s="11" t="s">
        <v>91</v>
      </c>
      <c r="F798" s="11">
        <v>1</v>
      </c>
      <c r="G798" s="11"/>
      <c r="H798" s="11">
        <v>0</v>
      </c>
      <c r="I798" s="11"/>
      <c r="K798" s="11"/>
      <c r="L798" s="11"/>
      <c r="M798" s="11"/>
      <c r="O798" s="316"/>
      <c r="P798" s="317"/>
      <c r="Q798" s="317"/>
      <c r="R798" s="318"/>
      <c r="U798" s="4"/>
      <c r="V798" s="4"/>
    </row>
    <row r="799" spans="1:22">
      <c r="A799" s="56"/>
      <c r="B799" s="11"/>
      <c r="C799" s="11" t="s">
        <v>218</v>
      </c>
      <c r="D799" s="11"/>
      <c r="E799" s="11" t="s">
        <v>92</v>
      </c>
      <c r="F799" s="11">
        <v>11</v>
      </c>
      <c r="G799" s="11"/>
      <c r="H799" s="11"/>
      <c r="I799" s="11"/>
      <c r="K799" s="11"/>
      <c r="L799" s="11"/>
      <c r="M799" s="11"/>
      <c r="O799" s="316"/>
      <c r="P799" s="317"/>
      <c r="Q799" s="317"/>
      <c r="R799" s="318"/>
      <c r="U799" s="4"/>
      <c r="V799" s="4"/>
    </row>
    <row r="800" spans="1:22">
      <c r="A800" s="56"/>
      <c r="B800" s="11"/>
      <c r="C800" s="11" t="s">
        <v>219</v>
      </c>
      <c r="D800" s="11"/>
      <c r="E800" s="11" t="s">
        <v>94</v>
      </c>
      <c r="F800" s="11">
        <v>171</v>
      </c>
      <c r="G800" s="11">
        <v>2</v>
      </c>
      <c r="H800" s="11">
        <v>1</v>
      </c>
      <c r="I800" s="11">
        <v>0</v>
      </c>
      <c r="K800" s="11"/>
      <c r="L800" s="11"/>
      <c r="M800" s="11"/>
      <c r="O800" s="316"/>
      <c r="P800" s="317"/>
      <c r="Q800" s="317"/>
      <c r="R800" s="318"/>
      <c r="U800" s="4"/>
      <c r="V800" s="4"/>
    </row>
    <row r="801" spans="1:22">
      <c r="A801" s="56"/>
      <c r="B801" s="11"/>
      <c r="C801" s="11" t="s">
        <v>219</v>
      </c>
      <c r="D801" s="11"/>
      <c r="E801" s="11" t="s">
        <v>168</v>
      </c>
      <c r="F801" s="11">
        <v>1</v>
      </c>
      <c r="G801" s="11"/>
      <c r="H801" s="11"/>
      <c r="I801" s="11"/>
      <c r="K801" s="11"/>
      <c r="L801" s="11"/>
      <c r="M801" s="11"/>
      <c r="O801" s="316"/>
      <c r="P801" s="317"/>
      <c r="Q801" s="317"/>
      <c r="R801" s="318"/>
      <c r="U801" s="4"/>
      <c r="V801" s="4"/>
    </row>
    <row r="802" spans="1:22">
      <c r="A802" s="56"/>
      <c r="B802" s="11"/>
      <c r="C802" s="11" t="s">
        <v>221</v>
      </c>
      <c r="D802" s="11"/>
      <c r="E802" s="11" t="s">
        <v>96</v>
      </c>
      <c r="F802" s="11">
        <v>1</v>
      </c>
      <c r="G802" s="11"/>
      <c r="H802" s="11">
        <v>0</v>
      </c>
      <c r="I802" s="11"/>
      <c r="K802" s="11"/>
      <c r="L802" s="11"/>
      <c r="M802" s="11"/>
      <c r="O802" s="316"/>
      <c r="P802" s="317"/>
      <c r="Q802" s="317"/>
      <c r="R802" s="318"/>
      <c r="U802" s="4"/>
      <c r="V802" s="4"/>
    </row>
    <row r="803" spans="1:22">
      <c r="A803" s="56"/>
      <c r="B803" s="11"/>
      <c r="C803" s="11" t="s">
        <v>222</v>
      </c>
      <c r="D803" s="11"/>
      <c r="E803" s="11" t="s">
        <v>98</v>
      </c>
      <c r="F803" s="11">
        <v>4</v>
      </c>
      <c r="G803" s="11"/>
      <c r="H803" s="11"/>
      <c r="I803" s="11"/>
      <c r="K803" s="11"/>
      <c r="L803" s="11"/>
      <c r="M803" s="11"/>
      <c r="O803" s="316"/>
      <c r="P803" s="317"/>
      <c r="Q803" s="317"/>
      <c r="R803" s="318"/>
      <c r="U803" s="4"/>
      <c r="V803" s="4"/>
    </row>
    <row r="804" spans="1:22">
      <c r="A804" s="56"/>
      <c r="B804" s="11"/>
      <c r="C804" s="11" t="s">
        <v>223</v>
      </c>
      <c r="D804" s="11"/>
      <c r="E804" s="11" t="s">
        <v>99</v>
      </c>
      <c r="F804" s="11">
        <v>5</v>
      </c>
      <c r="G804" s="11"/>
      <c r="H804" s="11">
        <v>0</v>
      </c>
      <c r="I804" s="11"/>
      <c r="K804" s="11"/>
      <c r="L804" s="11"/>
      <c r="M804" s="11"/>
      <c r="O804" s="316"/>
      <c r="P804" s="317"/>
      <c r="Q804" s="317"/>
      <c r="R804" s="318"/>
      <c r="U804" s="4"/>
      <c r="V804" s="4"/>
    </row>
    <row r="805" spans="1:22">
      <c r="A805" s="56"/>
      <c r="B805" s="11"/>
      <c r="C805" s="11" t="s">
        <v>224</v>
      </c>
      <c r="D805" s="11"/>
      <c r="E805" s="11" t="s">
        <v>100</v>
      </c>
      <c r="F805" s="11">
        <v>5</v>
      </c>
      <c r="G805" s="11"/>
      <c r="H805" s="11">
        <v>0</v>
      </c>
      <c r="I805" s="11"/>
      <c r="K805" s="11"/>
      <c r="L805" s="11"/>
      <c r="M805" s="11"/>
      <c r="O805" s="316"/>
      <c r="P805" s="317"/>
      <c r="Q805" s="317"/>
      <c r="R805" s="318"/>
      <c r="U805" s="4"/>
      <c r="V805" s="4"/>
    </row>
    <row r="806" spans="1:22">
      <c r="A806" s="56"/>
      <c r="B806" s="11"/>
      <c r="C806" s="11" t="s">
        <v>224</v>
      </c>
      <c r="D806" s="11"/>
      <c r="E806" s="11" t="s">
        <v>101</v>
      </c>
      <c r="F806" s="11">
        <v>1</v>
      </c>
      <c r="G806" s="11"/>
      <c r="H806" s="11"/>
      <c r="I806" s="11"/>
      <c r="K806" s="11"/>
      <c r="L806" s="11"/>
      <c r="M806" s="11"/>
      <c r="O806" s="316"/>
      <c r="P806" s="317"/>
      <c r="Q806" s="317"/>
      <c r="R806" s="318"/>
      <c r="U806" s="4"/>
      <c r="V806" s="4"/>
    </row>
    <row r="807" spans="1:22">
      <c r="A807" s="56"/>
      <c r="B807" s="11"/>
      <c r="C807" s="11" t="s">
        <v>226</v>
      </c>
      <c r="D807" s="11"/>
      <c r="E807" s="11" t="s">
        <v>102</v>
      </c>
      <c r="F807" s="11">
        <v>2</v>
      </c>
      <c r="G807" s="11"/>
      <c r="H807" s="11">
        <v>0</v>
      </c>
      <c r="I807" s="11"/>
      <c r="K807" s="11"/>
      <c r="L807" s="11"/>
      <c r="M807" s="11"/>
      <c r="O807" s="316"/>
      <c r="P807" s="317"/>
      <c r="Q807" s="317"/>
      <c r="R807" s="318"/>
      <c r="U807" s="4"/>
      <c r="V807" s="4"/>
    </row>
    <row r="808" spans="1:22">
      <c r="A808" s="56"/>
      <c r="B808" s="11"/>
      <c r="C808" s="11" t="s">
        <v>227</v>
      </c>
      <c r="D808" s="11"/>
      <c r="E808" s="11" t="s">
        <v>103</v>
      </c>
      <c r="F808" s="11">
        <v>11</v>
      </c>
      <c r="G808" s="11"/>
      <c r="H808" s="11">
        <v>0</v>
      </c>
      <c r="I808" s="11"/>
      <c r="K808" s="11"/>
      <c r="L808" s="11"/>
      <c r="M808" s="11"/>
      <c r="O808" s="316"/>
      <c r="P808" s="317"/>
      <c r="Q808" s="317"/>
      <c r="R808" s="318"/>
      <c r="U808" s="4"/>
      <c r="V808" s="4"/>
    </row>
    <row r="809" spans="1:22">
      <c r="A809" s="56"/>
      <c r="B809" s="11"/>
      <c r="C809" s="11" t="s">
        <v>227</v>
      </c>
      <c r="D809" s="11"/>
      <c r="E809" s="11" t="s">
        <v>104</v>
      </c>
      <c r="F809" s="11">
        <v>2</v>
      </c>
      <c r="G809" s="11"/>
      <c r="H809" s="11"/>
      <c r="I809" s="11"/>
      <c r="K809" s="11"/>
      <c r="L809" s="11"/>
      <c r="M809" s="11"/>
      <c r="O809" s="316"/>
      <c r="P809" s="317"/>
      <c r="Q809" s="317"/>
      <c r="R809" s="318"/>
      <c r="U809" s="4"/>
      <c r="V809" s="4"/>
    </row>
    <row r="810" spans="1:22">
      <c r="A810" s="56"/>
      <c r="B810" s="11"/>
      <c r="C810" s="11" t="s">
        <v>228</v>
      </c>
      <c r="D810" s="11"/>
      <c r="E810" s="11" t="s">
        <v>106</v>
      </c>
      <c r="F810" s="11">
        <v>1</v>
      </c>
      <c r="G810" s="11"/>
      <c r="H810" s="11"/>
      <c r="I810" s="11"/>
      <c r="K810" s="11"/>
      <c r="L810" s="11"/>
      <c r="M810" s="11"/>
      <c r="O810" s="316"/>
      <c r="P810" s="317"/>
      <c r="Q810" s="317"/>
      <c r="R810" s="318"/>
      <c r="U810" s="4"/>
      <c r="V810" s="4"/>
    </row>
    <row r="811" spans="1:22">
      <c r="A811" s="56"/>
      <c r="B811" s="11"/>
      <c r="C811" s="11" t="s">
        <v>230</v>
      </c>
      <c r="D811" s="11"/>
      <c r="E811" s="11" t="s">
        <v>89</v>
      </c>
      <c r="F811" s="11">
        <v>27</v>
      </c>
      <c r="G811" s="11"/>
      <c r="H811" s="11">
        <v>0</v>
      </c>
      <c r="I811" s="11"/>
      <c r="K811" s="11"/>
      <c r="L811" s="11"/>
      <c r="M811" s="11"/>
      <c r="O811" s="316"/>
      <c r="P811" s="317"/>
      <c r="Q811" s="317"/>
      <c r="R811" s="318"/>
      <c r="U811" s="4"/>
      <c r="V811" s="4"/>
    </row>
    <row r="812" spans="1:22">
      <c r="A812" s="56"/>
      <c r="B812" s="11"/>
      <c r="C812" s="11" t="s">
        <v>231</v>
      </c>
      <c r="D812" s="11"/>
      <c r="E812" s="11" t="s">
        <v>108</v>
      </c>
      <c r="F812" s="11">
        <v>9</v>
      </c>
      <c r="G812" s="11"/>
      <c r="H812" s="11"/>
      <c r="I812" s="11"/>
      <c r="K812" s="11"/>
      <c r="L812" s="11"/>
      <c r="M812" s="11"/>
      <c r="O812" s="316"/>
      <c r="P812" s="317"/>
      <c r="Q812" s="317"/>
      <c r="R812" s="318"/>
      <c r="U812" s="4"/>
      <c r="V812" s="4"/>
    </row>
    <row r="813" spans="1:22">
      <c r="A813" s="56"/>
      <c r="B813" s="11"/>
      <c r="C813" s="11" t="s">
        <v>232</v>
      </c>
      <c r="D813" s="11"/>
      <c r="E813" s="11" t="s">
        <v>91</v>
      </c>
      <c r="F813" s="11">
        <v>7</v>
      </c>
      <c r="G813" s="11"/>
      <c r="H813" s="11"/>
      <c r="I813" s="11"/>
      <c r="K813" s="11"/>
      <c r="L813" s="11"/>
      <c r="M813" s="11"/>
      <c r="O813" s="316"/>
      <c r="P813" s="317"/>
      <c r="Q813" s="317"/>
      <c r="R813" s="318"/>
      <c r="U813" s="4"/>
      <c r="V813" s="4"/>
    </row>
    <row r="814" spans="1:22">
      <c r="A814" s="56"/>
      <c r="B814" s="11"/>
      <c r="C814" s="11" t="s">
        <v>234</v>
      </c>
      <c r="D814" s="11"/>
      <c r="E814" s="11" t="s">
        <v>103</v>
      </c>
      <c r="F814" s="11">
        <v>3</v>
      </c>
      <c r="G814" s="11"/>
      <c r="H814" s="11"/>
      <c r="I814" s="11"/>
      <c r="K814" s="11"/>
      <c r="L814" s="11"/>
      <c r="M814" s="11"/>
      <c r="O814" s="316"/>
      <c r="P814" s="317"/>
      <c r="Q814" s="317"/>
      <c r="R814" s="318"/>
      <c r="U814" s="4"/>
      <c r="V814" s="4"/>
    </row>
    <row r="815" spans="1:22">
      <c r="A815" s="56"/>
      <c r="B815" s="11"/>
      <c r="C815" s="11" t="s">
        <v>235</v>
      </c>
      <c r="D815" s="11"/>
      <c r="E815" s="11" t="s">
        <v>109</v>
      </c>
      <c r="F815" s="11">
        <v>12</v>
      </c>
      <c r="G815" s="11"/>
      <c r="H815" s="11">
        <v>0</v>
      </c>
      <c r="I815" s="11"/>
      <c r="K815" s="11"/>
      <c r="L815" s="11"/>
      <c r="M815" s="11"/>
      <c r="O815" s="316"/>
      <c r="P815" s="317"/>
      <c r="Q815" s="317"/>
      <c r="R815" s="318"/>
      <c r="U815" s="4"/>
      <c r="V815" s="4"/>
    </row>
    <row r="816" spans="1:22">
      <c r="A816" s="56"/>
      <c r="B816" s="11"/>
      <c r="C816" s="11" t="s">
        <v>236</v>
      </c>
      <c r="D816" s="11"/>
      <c r="E816" s="11" t="s">
        <v>110</v>
      </c>
      <c r="F816" s="11">
        <v>82</v>
      </c>
      <c r="G816" s="11">
        <v>2</v>
      </c>
      <c r="H816" s="11">
        <v>0</v>
      </c>
      <c r="I816" s="11"/>
      <c r="K816" s="11"/>
      <c r="L816" s="11"/>
      <c r="M816" s="11"/>
      <c r="O816" s="316"/>
      <c r="P816" s="317"/>
      <c r="Q816" s="317"/>
      <c r="R816" s="318"/>
      <c r="U816" s="4"/>
      <c r="V816" s="4"/>
    </row>
    <row r="817" spans="1:22">
      <c r="A817" s="56"/>
      <c r="B817" s="11"/>
      <c r="C817" s="11" t="s">
        <v>237</v>
      </c>
      <c r="D817" s="11"/>
      <c r="E817" s="11" t="s">
        <v>111</v>
      </c>
      <c r="F817" s="11">
        <v>26</v>
      </c>
      <c r="G817" s="11">
        <v>1</v>
      </c>
      <c r="H817" s="11">
        <v>0</v>
      </c>
      <c r="I817" s="11"/>
      <c r="K817" s="11"/>
      <c r="L817" s="11"/>
      <c r="M817" s="11"/>
      <c r="O817" s="316"/>
      <c r="P817" s="317"/>
      <c r="Q817" s="317"/>
      <c r="R817" s="318"/>
      <c r="U817" s="4"/>
      <c r="V817" s="4"/>
    </row>
    <row r="818" spans="1:22">
      <c r="A818" s="56"/>
      <c r="B818" s="11"/>
      <c r="C818" s="11" t="s">
        <v>238</v>
      </c>
      <c r="D818" s="11"/>
      <c r="E818" s="11" t="s">
        <v>112</v>
      </c>
      <c r="F818" s="11">
        <v>9</v>
      </c>
      <c r="G818" s="11"/>
      <c r="H818" s="11">
        <v>0</v>
      </c>
      <c r="I818" s="11"/>
      <c r="K818" s="11"/>
      <c r="L818" s="11"/>
      <c r="M818" s="11"/>
      <c r="O818" s="316"/>
      <c r="P818" s="317"/>
      <c r="Q818" s="317"/>
      <c r="R818" s="318"/>
      <c r="U818" s="4"/>
      <c r="V818" s="4"/>
    </row>
    <row r="819" spans="1:22">
      <c r="A819" s="56"/>
      <c r="B819" s="11"/>
      <c r="C819" s="11" t="s">
        <v>240</v>
      </c>
      <c r="D819" s="11"/>
      <c r="E819" s="11" t="s">
        <v>113</v>
      </c>
      <c r="F819" s="11">
        <v>1</v>
      </c>
      <c r="G819" s="11"/>
      <c r="H819" s="11"/>
      <c r="I819" s="11"/>
      <c r="K819" s="11"/>
      <c r="L819" s="11"/>
      <c r="M819" s="11"/>
      <c r="O819" s="316"/>
      <c r="P819" s="317"/>
      <c r="Q819" s="317"/>
      <c r="R819" s="318"/>
      <c r="U819" s="4"/>
      <c r="V819" s="4"/>
    </row>
    <row r="820" spans="1:22">
      <c r="A820" s="56"/>
      <c r="B820" s="11"/>
      <c r="C820" s="11" t="s">
        <v>243</v>
      </c>
      <c r="D820" s="11"/>
      <c r="E820" s="11" t="s">
        <v>114</v>
      </c>
      <c r="F820" s="11">
        <v>37</v>
      </c>
      <c r="G820" s="11">
        <v>1</v>
      </c>
      <c r="H820" s="11">
        <v>1</v>
      </c>
      <c r="I820" s="11">
        <v>5</v>
      </c>
      <c r="K820" s="11"/>
      <c r="L820" s="11"/>
      <c r="M820" s="11"/>
      <c r="O820" s="316"/>
      <c r="P820" s="317"/>
      <c r="Q820" s="317"/>
      <c r="R820" s="318"/>
      <c r="U820" s="4"/>
      <c r="V820" s="4"/>
    </row>
    <row r="821" spans="1:22">
      <c r="A821" s="56"/>
      <c r="B821" s="11"/>
      <c r="C821" s="11" t="s">
        <v>245</v>
      </c>
      <c r="D821" s="11"/>
      <c r="E821" s="11" t="s">
        <v>113</v>
      </c>
      <c r="F821" s="11">
        <v>30</v>
      </c>
      <c r="G821" s="11">
        <v>1</v>
      </c>
      <c r="H821" s="11">
        <v>2</v>
      </c>
      <c r="I821" s="11">
        <v>35</v>
      </c>
      <c r="K821" s="11"/>
      <c r="L821" s="11"/>
      <c r="M821" s="11"/>
      <c r="O821" s="316"/>
      <c r="P821" s="317"/>
      <c r="Q821" s="317"/>
      <c r="R821" s="318"/>
      <c r="U821" s="4"/>
      <c r="V821" s="4"/>
    </row>
    <row r="822" spans="1:22">
      <c r="A822" s="56"/>
      <c r="B822" s="11"/>
      <c r="C822" s="11" t="s">
        <v>247</v>
      </c>
      <c r="D822" s="11"/>
      <c r="E822" s="11" t="s">
        <v>99</v>
      </c>
      <c r="F822" s="11">
        <v>2</v>
      </c>
      <c r="G822" s="11"/>
      <c r="H822" s="11"/>
      <c r="I822" s="11"/>
      <c r="K822" s="11"/>
      <c r="L822" s="11"/>
      <c r="M822" s="11"/>
      <c r="O822" s="316"/>
      <c r="P822" s="317"/>
      <c r="Q822" s="317"/>
      <c r="R822" s="318"/>
      <c r="U822" s="4"/>
      <c r="V822" s="4"/>
    </row>
    <row r="823" spans="1:22">
      <c r="A823" s="56"/>
      <c r="B823" s="11"/>
      <c r="C823" s="11" t="s">
        <v>248</v>
      </c>
      <c r="D823" s="11"/>
      <c r="E823" s="11" t="s">
        <v>116</v>
      </c>
      <c r="F823" s="11">
        <v>1</v>
      </c>
      <c r="G823" s="11"/>
      <c r="H823" s="11"/>
      <c r="I823" s="11"/>
      <c r="K823" s="11"/>
      <c r="L823" s="11"/>
      <c r="M823" s="11"/>
      <c r="O823" s="316"/>
      <c r="P823" s="317"/>
      <c r="Q823" s="317"/>
      <c r="R823" s="318"/>
      <c r="U823" s="4"/>
      <c r="V823" s="4"/>
    </row>
    <row r="824" spans="1:22">
      <c r="A824" s="56"/>
      <c r="B824" s="11"/>
      <c r="C824" s="11" t="s">
        <v>249</v>
      </c>
      <c r="D824" s="11"/>
      <c r="E824" s="11" t="s">
        <v>117</v>
      </c>
      <c r="F824" s="11">
        <v>12</v>
      </c>
      <c r="G824" s="11"/>
      <c r="H824" s="11">
        <v>0</v>
      </c>
      <c r="I824" s="11"/>
      <c r="K824" s="11"/>
      <c r="L824" s="11"/>
      <c r="M824" s="11"/>
      <c r="O824" s="316"/>
      <c r="P824" s="317"/>
      <c r="Q824" s="317"/>
      <c r="R824" s="318"/>
      <c r="U824" s="4"/>
      <c r="V824" s="4"/>
    </row>
    <row r="825" spans="1:22">
      <c r="A825" s="56"/>
      <c r="B825" s="11"/>
      <c r="C825" s="11" t="s">
        <v>249</v>
      </c>
      <c r="D825" s="11"/>
      <c r="E825" s="11" t="s">
        <v>499</v>
      </c>
      <c r="F825" s="11">
        <v>1</v>
      </c>
      <c r="G825" s="11"/>
      <c r="H825" s="11"/>
      <c r="I825" s="11"/>
      <c r="K825" s="11"/>
      <c r="L825" s="11"/>
      <c r="M825" s="11"/>
      <c r="O825" s="316"/>
      <c r="P825" s="317"/>
      <c r="Q825" s="317"/>
      <c r="R825" s="318"/>
      <c r="U825" s="4"/>
      <c r="V825" s="4"/>
    </row>
    <row r="826" spans="1:22">
      <c r="A826" s="56"/>
      <c r="B826" s="11"/>
      <c r="C826" s="11" t="s">
        <v>250</v>
      </c>
      <c r="D826" s="11"/>
      <c r="E826" s="11" t="s">
        <v>118</v>
      </c>
      <c r="F826" s="11">
        <v>4</v>
      </c>
      <c r="G826" s="11"/>
      <c r="H826" s="11">
        <v>0</v>
      </c>
      <c r="I826" s="11"/>
      <c r="K826" s="11"/>
      <c r="L826" s="11"/>
      <c r="M826" s="11"/>
      <c r="O826" s="316"/>
      <c r="P826" s="317"/>
      <c r="Q826" s="317"/>
      <c r="R826" s="318"/>
      <c r="U826" s="4"/>
      <c r="V826" s="4"/>
    </row>
    <row r="827" spans="1:22">
      <c r="A827" s="56"/>
      <c r="B827" s="11"/>
      <c r="C827" s="11" t="s">
        <v>251</v>
      </c>
      <c r="D827" s="11"/>
      <c r="E827" s="11" t="s">
        <v>89</v>
      </c>
      <c r="F827" s="11">
        <v>1</v>
      </c>
      <c r="G827" s="11"/>
      <c r="H827" s="11"/>
      <c r="I827" s="11"/>
      <c r="K827" s="11"/>
      <c r="L827" s="11"/>
      <c r="M827" s="11"/>
      <c r="O827" s="316"/>
      <c r="P827" s="317"/>
      <c r="Q827" s="317"/>
      <c r="R827" s="318"/>
      <c r="U827" s="4"/>
      <c r="V827" s="4"/>
    </row>
    <row r="828" spans="1:22">
      <c r="A828" s="56"/>
      <c r="B828" s="11"/>
      <c r="C828" s="11" t="s">
        <v>251</v>
      </c>
      <c r="D828" s="11"/>
      <c r="E828" s="11" t="s">
        <v>119</v>
      </c>
      <c r="F828" s="11">
        <v>7</v>
      </c>
      <c r="G828" s="11">
        <v>1</v>
      </c>
      <c r="H828" s="11">
        <v>0</v>
      </c>
      <c r="I828" s="11"/>
      <c r="K828" s="11"/>
      <c r="L828" s="11"/>
      <c r="M828" s="11"/>
      <c r="O828" s="316"/>
      <c r="P828" s="317"/>
      <c r="Q828" s="317"/>
      <c r="R828" s="318"/>
      <c r="U828" s="4"/>
      <c r="V828" s="4"/>
    </row>
    <row r="829" spans="1:22">
      <c r="A829" s="56"/>
      <c r="B829" s="11"/>
      <c r="C829" s="11" t="s">
        <v>252</v>
      </c>
      <c r="D829" s="11"/>
      <c r="E829" s="11" t="s">
        <v>120</v>
      </c>
      <c r="F829" s="11">
        <v>1</v>
      </c>
      <c r="G829" s="11"/>
      <c r="H829" s="11">
        <v>0</v>
      </c>
      <c r="I829" s="11"/>
      <c r="K829" s="11"/>
      <c r="L829" s="11"/>
      <c r="M829" s="11"/>
      <c r="O829" s="316"/>
      <c r="P829" s="317"/>
      <c r="Q829" s="317"/>
      <c r="R829" s="318"/>
      <c r="U829" s="4"/>
      <c r="V829" s="4"/>
    </row>
    <row r="830" spans="1:22">
      <c r="A830" s="56"/>
      <c r="B830" s="11"/>
      <c r="C830" s="11" t="s">
        <v>253</v>
      </c>
      <c r="D830" s="11"/>
      <c r="E830" s="11" t="s">
        <v>121</v>
      </c>
      <c r="F830" s="11">
        <v>6</v>
      </c>
      <c r="G830" s="11"/>
      <c r="H830" s="11"/>
      <c r="I830" s="11"/>
      <c r="K830" s="11"/>
      <c r="L830" s="11"/>
      <c r="M830" s="11"/>
      <c r="O830" s="316"/>
      <c r="P830" s="317"/>
      <c r="Q830" s="317"/>
      <c r="R830" s="318"/>
      <c r="U830" s="4"/>
      <c r="V830" s="4"/>
    </row>
    <row r="831" spans="1:22">
      <c r="A831" s="56"/>
      <c r="B831" s="11"/>
      <c r="C831" s="11" t="s">
        <v>255</v>
      </c>
      <c r="D831" s="11"/>
      <c r="E831" s="11" t="s">
        <v>122</v>
      </c>
      <c r="F831" s="11">
        <v>2</v>
      </c>
      <c r="G831" s="11"/>
      <c r="H831" s="11">
        <v>0</v>
      </c>
      <c r="I831" s="11"/>
      <c r="K831" s="11"/>
      <c r="L831" s="11"/>
      <c r="M831" s="11"/>
      <c r="O831" s="316"/>
      <c r="P831" s="317"/>
      <c r="Q831" s="317"/>
      <c r="R831" s="318"/>
      <c r="U831" s="4"/>
      <c r="V831" s="4"/>
    </row>
    <row r="832" spans="1:22">
      <c r="A832" s="56"/>
      <c r="B832" s="11"/>
      <c r="C832" s="11" t="s">
        <v>256</v>
      </c>
      <c r="D832" s="11"/>
      <c r="E832" s="11" t="s">
        <v>123</v>
      </c>
      <c r="F832" s="11">
        <v>3</v>
      </c>
      <c r="G832" s="11"/>
      <c r="H832" s="11">
        <v>0</v>
      </c>
      <c r="I832" s="11"/>
      <c r="K832" s="11"/>
      <c r="L832" s="11"/>
      <c r="M832" s="11"/>
      <c r="O832" s="316"/>
      <c r="P832" s="317"/>
      <c r="Q832" s="317"/>
      <c r="R832" s="318"/>
      <c r="U832" s="4"/>
      <c r="V832" s="4"/>
    </row>
    <row r="833" spans="1:22">
      <c r="A833" s="56"/>
      <c r="B833" s="11"/>
      <c r="C833" s="11" t="s">
        <v>257</v>
      </c>
      <c r="D833" s="11"/>
      <c r="E833" s="11" t="s">
        <v>124</v>
      </c>
      <c r="F833" s="11">
        <v>7</v>
      </c>
      <c r="G833" s="11"/>
      <c r="H833" s="11">
        <v>0</v>
      </c>
      <c r="I833" s="11"/>
      <c r="K833" s="11"/>
      <c r="L833" s="11"/>
      <c r="M833" s="11"/>
      <c r="O833" s="316"/>
      <c r="P833" s="317"/>
      <c r="Q833" s="317"/>
      <c r="R833" s="318"/>
      <c r="U833" s="4"/>
      <c r="V833" s="4"/>
    </row>
    <row r="834" spans="1:22">
      <c r="A834" s="56"/>
      <c r="B834" s="11"/>
      <c r="C834" s="11" t="s">
        <v>258</v>
      </c>
      <c r="D834" s="11"/>
      <c r="E834" s="11" t="s">
        <v>125</v>
      </c>
      <c r="F834" s="11">
        <v>8</v>
      </c>
      <c r="G834" s="11"/>
      <c r="H834" s="11">
        <v>0</v>
      </c>
      <c r="I834" s="11"/>
      <c r="K834" s="11"/>
      <c r="L834" s="11"/>
      <c r="M834" s="11"/>
      <c r="O834" s="316"/>
      <c r="P834" s="317"/>
      <c r="Q834" s="317"/>
      <c r="R834" s="318"/>
      <c r="U834" s="4"/>
      <c r="V834" s="4"/>
    </row>
    <row r="835" spans="1:22">
      <c r="A835" s="56"/>
      <c r="B835" s="11"/>
      <c r="C835" s="11" t="s">
        <v>259</v>
      </c>
      <c r="D835" s="11"/>
      <c r="E835" s="11" t="s">
        <v>126</v>
      </c>
      <c r="F835" s="11">
        <v>19</v>
      </c>
      <c r="G835" s="11"/>
      <c r="H835" s="11">
        <v>0</v>
      </c>
      <c r="I835" s="11"/>
      <c r="K835" s="11"/>
      <c r="L835" s="11"/>
      <c r="M835" s="11"/>
      <c r="O835" s="316"/>
      <c r="P835" s="317"/>
      <c r="Q835" s="317"/>
      <c r="R835" s="318"/>
      <c r="U835" s="4"/>
      <c r="V835" s="4"/>
    </row>
    <row r="836" spans="1:22">
      <c r="A836" s="56"/>
      <c r="B836" s="11"/>
      <c r="C836" s="11" t="s">
        <v>261</v>
      </c>
      <c r="D836" s="11"/>
      <c r="E836" s="11" t="s">
        <v>114</v>
      </c>
      <c r="F836" s="11">
        <v>7</v>
      </c>
      <c r="G836" s="11"/>
      <c r="H836" s="11">
        <v>0</v>
      </c>
      <c r="I836" s="11"/>
      <c r="K836" s="11"/>
      <c r="L836" s="11"/>
      <c r="M836" s="11"/>
      <c r="O836" s="316"/>
      <c r="P836" s="317"/>
      <c r="Q836" s="317"/>
      <c r="R836" s="318"/>
      <c r="U836" s="4"/>
      <c r="V836" s="4"/>
    </row>
    <row r="837" spans="1:22">
      <c r="A837" s="56"/>
      <c r="B837" s="11"/>
      <c r="C837" s="11" t="s">
        <v>262</v>
      </c>
      <c r="D837" s="11"/>
      <c r="E837" s="11" t="s">
        <v>118</v>
      </c>
      <c r="F837" s="11">
        <v>3</v>
      </c>
      <c r="G837" s="11"/>
      <c r="H837" s="11"/>
      <c r="I837" s="11"/>
      <c r="K837" s="11"/>
      <c r="L837" s="11"/>
      <c r="M837" s="11"/>
      <c r="O837" s="316"/>
      <c r="P837" s="317"/>
      <c r="Q837" s="317"/>
      <c r="R837" s="318"/>
      <c r="U837" s="4"/>
      <c r="V837" s="4"/>
    </row>
    <row r="838" spans="1:22">
      <c r="A838" s="56"/>
      <c r="B838" s="11"/>
      <c r="C838" s="11" t="s">
        <v>263</v>
      </c>
      <c r="D838" s="11"/>
      <c r="E838" s="11" t="s">
        <v>127</v>
      </c>
      <c r="F838" s="11">
        <v>1</v>
      </c>
      <c r="G838" s="11"/>
      <c r="H838" s="11"/>
      <c r="I838" s="11"/>
      <c r="K838" s="11"/>
      <c r="L838" s="11"/>
      <c r="M838" s="11"/>
      <c r="O838" s="316"/>
      <c r="P838" s="317"/>
      <c r="Q838" s="317"/>
      <c r="R838" s="318"/>
      <c r="U838" s="4"/>
      <c r="V838" s="4"/>
    </row>
    <row r="839" spans="1:22">
      <c r="A839" s="56"/>
      <c r="B839" s="11"/>
      <c r="C839" s="11" t="s">
        <v>267</v>
      </c>
      <c r="D839" s="11"/>
      <c r="E839" s="11" t="s">
        <v>129</v>
      </c>
      <c r="F839" s="11">
        <v>2</v>
      </c>
      <c r="G839" s="11"/>
      <c r="H839" s="11">
        <v>0</v>
      </c>
      <c r="I839" s="11"/>
      <c r="K839" s="11"/>
      <c r="L839" s="11"/>
      <c r="M839" s="11"/>
      <c r="O839" s="316"/>
      <c r="P839" s="317"/>
      <c r="Q839" s="317"/>
      <c r="R839" s="318"/>
      <c r="U839" s="4"/>
      <c r="V839" s="4"/>
    </row>
    <row r="840" spans="1:22">
      <c r="A840" s="56"/>
      <c r="B840" s="11"/>
      <c r="C840" s="11" t="s">
        <v>268</v>
      </c>
      <c r="D840" s="11"/>
      <c r="E840" s="11" t="s">
        <v>269</v>
      </c>
      <c r="F840" s="11">
        <v>2</v>
      </c>
      <c r="G840" s="11"/>
      <c r="H840" s="11"/>
      <c r="I840" s="11"/>
      <c r="K840" s="11"/>
      <c r="L840" s="11"/>
      <c r="M840" s="11"/>
      <c r="O840" s="316"/>
      <c r="P840" s="317"/>
      <c r="Q840" s="317"/>
      <c r="R840" s="318"/>
      <c r="U840" s="4"/>
      <c r="V840" s="4"/>
    </row>
    <row r="841" spans="1:22">
      <c r="A841" s="56"/>
      <c r="B841" s="11"/>
      <c r="C841" s="11" t="s">
        <v>272</v>
      </c>
      <c r="D841" s="11"/>
      <c r="E841" s="11" t="s">
        <v>132</v>
      </c>
      <c r="F841" s="11">
        <v>2</v>
      </c>
      <c r="G841" s="11"/>
      <c r="H841" s="11"/>
      <c r="I841" s="11"/>
      <c r="K841" s="11"/>
      <c r="L841" s="11"/>
      <c r="M841" s="11"/>
      <c r="O841" s="316"/>
      <c r="P841" s="317"/>
      <c r="Q841" s="317"/>
      <c r="R841" s="318"/>
      <c r="U841" s="4"/>
      <c r="V841" s="4"/>
    </row>
    <row r="842" spans="1:22">
      <c r="A842" s="56"/>
      <c r="B842" s="11"/>
      <c r="C842" s="11" t="s">
        <v>275</v>
      </c>
      <c r="D842" s="11"/>
      <c r="E842" s="11" t="s">
        <v>134</v>
      </c>
      <c r="F842" s="11">
        <v>1</v>
      </c>
      <c r="G842" s="11">
        <v>1</v>
      </c>
      <c r="H842" s="11">
        <v>0</v>
      </c>
      <c r="I842" s="11"/>
      <c r="K842" s="11"/>
      <c r="L842" s="11"/>
      <c r="M842" s="11"/>
      <c r="O842" s="316"/>
      <c r="P842" s="317"/>
      <c r="Q842" s="317"/>
      <c r="R842" s="318"/>
      <c r="U842" s="4"/>
      <c r="V842" s="4"/>
    </row>
    <row r="843" spans="1:22">
      <c r="A843" s="56"/>
      <c r="B843" s="11"/>
      <c r="C843" s="11" t="s">
        <v>277</v>
      </c>
      <c r="D843" s="11"/>
      <c r="E843" s="11" t="s">
        <v>136</v>
      </c>
      <c r="F843" s="11">
        <v>5</v>
      </c>
      <c r="G843" s="11"/>
      <c r="H843" s="11">
        <v>0</v>
      </c>
      <c r="I843" s="11"/>
      <c r="K843" s="11"/>
      <c r="L843" s="11"/>
      <c r="M843" s="11"/>
      <c r="O843" s="316"/>
      <c r="P843" s="317"/>
      <c r="Q843" s="317"/>
      <c r="R843" s="318"/>
      <c r="U843" s="4"/>
      <c r="V843" s="4"/>
    </row>
    <row r="844" spans="1:22">
      <c r="A844" s="56"/>
      <c r="B844" s="11"/>
      <c r="C844" s="11" t="s">
        <v>464</v>
      </c>
      <c r="D844" s="11"/>
      <c r="E844" s="11" t="s">
        <v>99</v>
      </c>
      <c r="F844" s="11">
        <v>1</v>
      </c>
      <c r="G844" s="11"/>
      <c r="H844" s="11"/>
      <c r="I844" s="11"/>
      <c r="K844" s="11"/>
      <c r="L844" s="11"/>
      <c r="M844" s="11"/>
      <c r="O844" s="316"/>
      <c r="P844" s="317"/>
      <c r="Q844" s="317"/>
      <c r="R844" s="318"/>
      <c r="U844" s="4"/>
      <c r="V844" s="4"/>
    </row>
    <row r="845" spans="1:22">
      <c r="A845" s="56"/>
      <c r="B845" s="11"/>
      <c r="C845" s="11" t="s">
        <v>278</v>
      </c>
      <c r="D845" s="11"/>
      <c r="E845" s="11" t="s">
        <v>133</v>
      </c>
      <c r="F845" s="11">
        <v>16</v>
      </c>
      <c r="G845" s="11"/>
      <c r="H845" s="11">
        <v>0</v>
      </c>
      <c r="I845" s="11"/>
      <c r="K845" s="11"/>
      <c r="L845" s="11"/>
      <c r="M845" s="11"/>
      <c r="O845" s="316"/>
      <c r="P845" s="317"/>
      <c r="Q845" s="317"/>
      <c r="R845" s="318"/>
      <c r="U845" s="4"/>
      <c r="V845" s="4"/>
    </row>
    <row r="846" spans="1:22">
      <c r="A846" s="56"/>
      <c r="B846" s="11"/>
      <c r="C846" s="11" t="s">
        <v>279</v>
      </c>
      <c r="D846" s="11"/>
      <c r="E846" s="11" t="s">
        <v>99</v>
      </c>
      <c r="F846" s="11">
        <v>27</v>
      </c>
      <c r="G846" s="11"/>
      <c r="H846" s="11">
        <v>0</v>
      </c>
      <c r="I846" s="11"/>
      <c r="K846" s="11"/>
      <c r="L846" s="11"/>
      <c r="M846" s="11"/>
      <c r="O846" s="316"/>
      <c r="P846" s="317"/>
      <c r="Q846" s="317"/>
      <c r="R846" s="318"/>
      <c r="U846" s="4"/>
      <c r="V846" s="4"/>
    </row>
    <row r="847" spans="1:22">
      <c r="A847" s="56"/>
      <c r="B847" s="11"/>
      <c r="C847" s="11" t="s">
        <v>283</v>
      </c>
      <c r="D847" s="11"/>
      <c r="E847" s="11" t="s">
        <v>91</v>
      </c>
      <c r="F847" s="11">
        <v>4</v>
      </c>
      <c r="G847" s="11"/>
      <c r="H847" s="11"/>
      <c r="I847" s="11"/>
      <c r="K847" s="11"/>
      <c r="L847" s="11"/>
      <c r="M847" s="11"/>
      <c r="O847" s="316"/>
      <c r="P847" s="317"/>
      <c r="Q847" s="317"/>
      <c r="R847" s="318"/>
      <c r="U847" s="4"/>
      <c r="V847" s="4"/>
    </row>
    <row r="848" spans="1:22">
      <c r="A848" s="56"/>
      <c r="B848" s="11"/>
      <c r="C848" s="11" t="s">
        <v>284</v>
      </c>
      <c r="D848" s="11"/>
      <c r="E848" s="11" t="s">
        <v>128</v>
      </c>
      <c r="F848" s="11">
        <v>13</v>
      </c>
      <c r="G848" s="11"/>
      <c r="H848" s="11">
        <v>0</v>
      </c>
      <c r="I848" s="11"/>
      <c r="K848" s="11"/>
      <c r="L848" s="11"/>
      <c r="M848" s="11"/>
      <c r="O848" s="316"/>
      <c r="P848" s="317"/>
      <c r="Q848" s="317"/>
      <c r="R848" s="318"/>
      <c r="U848" s="4"/>
      <c r="V848" s="4"/>
    </row>
    <row r="849" spans="1:22">
      <c r="A849" s="56"/>
      <c r="B849" s="11"/>
      <c r="C849" s="11" t="s">
        <v>285</v>
      </c>
      <c r="D849" s="11"/>
      <c r="E849" s="11" t="s">
        <v>137</v>
      </c>
      <c r="F849" s="11">
        <v>5</v>
      </c>
      <c r="G849" s="11"/>
      <c r="H849" s="11">
        <v>0</v>
      </c>
      <c r="I849" s="11"/>
      <c r="K849" s="11"/>
      <c r="L849" s="11"/>
      <c r="M849" s="11"/>
      <c r="O849" s="301"/>
      <c r="P849" s="302"/>
      <c r="Q849" s="302"/>
      <c r="R849" s="303"/>
      <c r="U849" s="4"/>
      <c r="V849" s="4"/>
    </row>
    <row r="850" spans="1:22">
      <c r="A850" s="56"/>
      <c r="B850" s="11"/>
      <c r="C850" s="11" t="s">
        <v>286</v>
      </c>
      <c r="D850" s="11"/>
      <c r="E850" s="11" t="s">
        <v>99</v>
      </c>
      <c r="F850" s="11">
        <v>1</v>
      </c>
      <c r="G850" s="11"/>
      <c r="H850" s="11">
        <v>0</v>
      </c>
      <c r="I850" s="11"/>
      <c r="K850" s="11"/>
      <c r="L850" s="11"/>
      <c r="M850" s="11"/>
      <c r="O850" s="301"/>
      <c r="P850" s="302"/>
      <c r="Q850" s="302"/>
      <c r="R850" s="303"/>
      <c r="U850" s="4"/>
      <c r="V850" s="4"/>
    </row>
    <row r="851" spans="1:22">
      <c r="A851" s="56"/>
      <c r="B851" s="11"/>
      <c r="C851" s="11" t="s">
        <v>287</v>
      </c>
      <c r="D851" s="11"/>
      <c r="E851" s="11" t="s">
        <v>138</v>
      </c>
      <c r="F851" s="11">
        <v>13</v>
      </c>
      <c r="G851" s="11"/>
      <c r="H851" s="11">
        <v>0</v>
      </c>
      <c r="I851" s="11"/>
      <c r="K851" s="11"/>
      <c r="L851" s="11"/>
      <c r="M851" s="11"/>
      <c r="O851" s="301"/>
      <c r="P851" s="302"/>
      <c r="Q851" s="302"/>
      <c r="R851" s="303"/>
      <c r="U851" s="4"/>
      <c r="V851" s="4"/>
    </row>
    <row r="852" spans="1:22">
      <c r="A852" s="56"/>
      <c r="B852" s="11"/>
      <c r="C852" s="11" t="s">
        <v>288</v>
      </c>
      <c r="D852" s="11"/>
      <c r="E852" s="11" t="s">
        <v>114</v>
      </c>
      <c r="F852" s="11">
        <v>7</v>
      </c>
      <c r="G852" s="11"/>
      <c r="H852" s="11">
        <v>0</v>
      </c>
      <c r="I852" s="11"/>
      <c r="K852" s="11"/>
      <c r="L852" s="11"/>
      <c r="M852" s="11"/>
      <c r="O852" s="301"/>
      <c r="P852" s="302"/>
      <c r="Q852" s="302"/>
      <c r="R852" s="303"/>
      <c r="U852" s="4"/>
      <c r="V852" s="4"/>
    </row>
    <row r="853" spans="1:22">
      <c r="A853" s="56"/>
      <c r="B853" s="11"/>
      <c r="C853" s="11" t="s">
        <v>289</v>
      </c>
      <c r="D853" s="11"/>
      <c r="E853" s="11" t="s">
        <v>139</v>
      </c>
      <c r="F853" s="11">
        <v>4</v>
      </c>
      <c r="G853" s="11"/>
      <c r="H853" s="11"/>
      <c r="I853" s="11"/>
      <c r="K853" s="11"/>
      <c r="L853" s="11"/>
      <c r="M853" s="11"/>
      <c r="O853" s="301"/>
      <c r="P853" s="302"/>
      <c r="Q853" s="302"/>
      <c r="R853" s="303"/>
      <c r="U853" s="4"/>
      <c r="V853" s="4"/>
    </row>
    <row r="854" spans="1:22">
      <c r="A854" s="56"/>
      <c r="B854" s="11"/>
      <c r="C854" s="11" t="s">
        <v>289</v>
      </c>
      <c r="D854" s="11"/>
      <c r="E854" s="11" t="s">
        <v>106</v>
      </c>
      <c r="F854" s="11">
        <v>1</v>
      </c>
      <c r="G854" s="11"/>
      <c r="H854" s="11"/>
      <c r="I854" s="11"/>
      <c r="K854" s="11"/>
      <c r="L854" s="11"/>
      <c r="M854" s="11"/>
      <c r="O854" s="301"/>
      <c r="P854" s="302"/>
      <c r="Q854" s="302"/>
      <c r="R854" s="303"/>
      <c r="U854" s="4"/>
      <c r="V854" s="4"/>
    </row>
    <row r="855" spans="1:22">
      <c r="A855" s="56"/>
      <c r="B855" s="11"/>
      <c r="C855" s="11" t="s">
        <v>292</v>
      </c>
      <c r="D855" s="11"/>
      <c r="E855" s="11" t="s">
        <v>110</v>
      </c>
      <c r="F855" s="11">
        <v>2</v>
      </c>
      <c r="G855" s="11"/>
      <c r="H855" s="11"/>
      <c r="I855" s="11"/>
      <c r="K855" s="11"/>
      <c r="L855" s="11"/>
      <c r="M855" s="11"/>
      <c r="O855" s="301"/>
      <c r="P855" s="302"/>
      <c r="Q855" s="302"/>
      <c r="R855" s="303"/>
      <c r="U855" s="4"/>
      <c r="V855" s="4"/>
    </row>
    <row r="856" spans="1:22">
      <c r="A856" s="56"/>
      <c r="B856" s="11"/>
      <c r="C856" s="11" t="s">
        <v>293</v>
      </c>
      <c r="D856" s="11"/>
      <c r="E856" s="11" t="s">
        <v>140</v>
      </c>
      <c r="F856" s="11">
        <v>5</v>
      </c>
      <c r="G856" s="11"/>
      <c r="H856" s="11"/>
      <c r="I856" s="11"/>
      <c r="K856" s="11"/>
      <c r="L856" s="11"/>
      <c r="M856" s="11"/>
      <c r="O856" s="301"/>
      <c r="P856" s="302"/>
      <c r="Q856" s="302"/>
      <c r="R856" s="303"/>
      <c r="U856" s="4"/>
      <c r="V856" s="4"/>
    </row>
    <row r="857" spans="1:22">
      <c r="A857" s="56"/>
      <c r="B857" s="11"/>
      <c r="C857" s="11" t="s">
        <v>297</v>
      </c>
      <c r="D857" s="11"/>
      <c r="E857" s="11" t="s">
        <v>130</v>
      </c>
      <c r="F857" s="11">
        <v>1</v>
      </c>
      <c r="G857" s="11"/>
      <c r="H857" s="11"/>
      <c r="I857" s="11"/>
      <c r="K857" s="11"/>
      <c r="L857" s="11"/>
      <c r="M857" s="11"/>
      <c r="O857" s="301"/>
      <c r="P857" s="302"/>
      <c r="Q857" s="302"/>
      <c r="R857" s="303"/>
      <c r="U857" s="4"/>
      <c r="V857" s="4"/>
    </row>
    <row r="858" spans="1:22">
      <c r="A858" s="56"/>
      <c r="B858" s="11"/>
      <c r="C858" s="11" t="s">
        <v>299</v>
      </c>
      <c r="D858" s="11"/>
      <c r="E858" s="11" t="s">
        <v>91</v>
      </c>
      <c r="F858" s="11">
        <v>4</v>
      </c>
      <c r="G858" s="11"/>
      <c r="H858" s="11">
        <v>0</v>
      </c>
      <c r="I858" s="11"/>
      <c r="K858" s="11"/>
      <c r="L858" s="11"/>
      <c r="M858" s="11"/>
      <c r="O858" s="301"/>
      <c r="P858" s="302"/>
      <c r="Q858" s="302"/>
      <c r="R858" s="303"/>
      <c r="U858" s="4"/>
      <c r="V858" s="4"/>
    </row>
    <row r="859" spans="1:22">
      <c r="A859" s="56"/>
      <c r="B859" s="11"/>
      <c r="C859" s="11" t="s">
        <v>300</v>
      </c>
      <c r="D859" s="11"/>
      <c r="E859" s="11" t="s">
        <v>141</v>
      </c>
      <c r="F859" s="11">
        <v>1</v>
      </c>
      <c r="G859" s="11"/>
      <c r="H859" s="11"/>
      <c r="I859" s="11"/>
      <c r="K859" s="11"/>
      <c r="L859" s="11"/>
      <c r="M859" s="11"/>
      <c r="O859" s="301"/>
      <c r="P859" s="302"/>
      <c r="Q859" s="302"/>
      <c r="R859" s="303"/>
      <c r="U859" s="4"/>
      <c r="V859" s="4"/>
    </row>
    <row r="860" spans="1:22">
      <c r="A860" s="56"/>
      <c r="B860" s="11"/>
      <c r="C860" s="11" t="s">
        <v>301</v>
      </c>
      <c r="D860" s="11"/>
      <c r="E860" s="11" t="s">
        <v>142</v>
      </c>
      <c r="F860" s="11">
        <v>16</v>
      </c>
      <c r="G860" s="11"/>
      <c r="H860" s="11">
        <v>0</v>
      </c>
      <c r="I860" s="11"/>
      <c r="K860" s="11"/>
      <c r="L860" s="11"/>
      <c r="M860" s="11"/>
      <c r="O860" s="301"/>
      <c r="P860" s="302"/>
      <c r="Q860" s="302"/>
      <c r="R860" s="303"/>
      <c r="U860" s="4"/>
      <c r="V860" s="4"/>
    </row>
    <row r="861" spans="1:22">
      <c r="A861" s="56"/>
      <c r="B861" s="11"/>
      <c r="C861" s="11" t="s">
        <v>302</v>
      </c>
      <c r="D861" s="11"/>
      <c r="E861" s="11" t="s">
        <v>88</v>
      </c>
      <c r="F861" s="11">
        <v>1</v>
      </c>
      <c r="G861" s="11"/>
      <c r="H861" s="11">
        <v>0</v>
      </c>
      <c r="I861" s="11"/>
      <c r="K861" s="11"/>
      <c r="L861" s="11"/>
      <c r="M861" s="11"/>
      <c r="O861" s="301"/>
      <c r="P861" s="302"/>
      <c r="Q861" s="302"/>
      <c r="R861" s="303"/>
      <c r="U861" s="4"/>
      <c r="V861" s="4"/>
    </row>
    <row r="862" spans="1:22">
      <c r="A862" s="56"/>
      <c r="B862" s="11"/>
      <c r="C862" s="11" t="s">
        <v>303</v>
      </c>
      <c r="D862" s="11"/>
      <c r="E862" s="11" t="s">
        <v>133</v>
      </c>
      <c r="F862" s="11">
        <v>5</v>
      </c>
      <c r="G862" s="11"/>
      <c r="H862" s="11"/>
      <c r="I862" s="11"/>
      <c r="K862" s="11"/>
      <c r="L862" s="11"/>
      <c r="M862" s="11"/>
      <c r="O862" s="301"/>
      <c r="P862" s="302"/>
      <c r="Q862" s="302"/>
      <c r="R862" s="303"/>
      <c r="U862" s="4"/>
      <c r="V862" s="4"/>
    </row>
    <row r="863" spans="1:22">
      <c r="A863" s="56"/>
      <c r="B863" s="11"/>
      <c r="C863" s="11" t="s">
        <v>304</v>
      </c>
      <c r="D863" s="11"/>
      <c r="E863" s="11" t="s">
        <v>144</v>
      </c>
      <c r="F863" s="11">
        <v>5</v>
      </c>
      <c r="G863" s="11"/>
      <c r="H863" s="11">
        <v>0</v>
      </c>
      <c r="I863" s="11"/>
      <c r="K863" s="11"/>
      <c r="L863" s="11"/>
      <c r="M863" s="11"/>
      <c r="O863" s="301"/>
      <c r="P863" s="302"/>
      <c r="Q863" s="302"/>
      <c r="R863" s="303"/>
      <c r="U863" s="4"/>
      <c r="V863" s="4"/>
    </row>
    <row r="864" spans="1:22">
      <c r="A864" s="56"/>
      <c r="B864" s="11"/>
      <c r="C864" s="11" t="s">
        <v>212</v>
      </c>
      <c r="D864" s="11"/>
      <c r="E864" s="11" t="s">
        <v>145</v>
      </c>
      <c r="F864" s="11">
        <v>5</v>
      </c>
      <c r="G864" s="11"/>
      <c r="H864" s="11"/>
      <c r="I864" s="11"/>
      <c r="K864" s="11"/>
      <c r="L864" s="11"/>
      <c r="M864" s="11"/>
      <c r="O864" s="301"/>
      <c r="P864" s="302"/>
      <c r="Q864" s="302"/>
      <c r="R864" s="303"/>
      <c r="U864" s="4"/>
      <c r="V864" s="4"/>
    </row>
    <row r="865" spans="1:22">
      <c r="A865" s="56"/>
      <c r="B865" s="11"/>
      <c r="C865" s="11" t="s">
        <v>305</v>
      </c>
      <c r="D865" s="11"/>
      <c r="E865" s="11" t="s">
        <v>96</v>
      </c>
      <c r="F865" s="11">
        <v>39</v>
      </c>
      <c r="G865" s="11">
        <v>2</v>
      </c>
      <c r="H865" s="11">
        <v>0</v>
      </c>
      <c r="I865" s="11"/>
      <c r="K865" s="11"/>
      <c r="L865" s="11"/>
      <c r="M865" s="11"/>
      <c r="O865" s="301"/>
      <c r="P865" s="302"/>
      <c r="Q865" s="302"/>
      <c r="R865" s="303"/>
      <c r="U865" s="4"/>
      <c r="V865" s="4"/>
    </row>
    <row r="866" spans="1:22">
      <c r="A866" s="56"/>
      <c r="B866" s="11"/>
      <c r="C866" s="11" t="s">
        <v>308</v>
      </c>
      <c r="D866" s="11"/>
      <c r="E866" s="11" t="s">
        <v>133</v>
      </c>
      <c r="F866" s="11">
        <v>1</v>
      </c>
      <c r="G866" s="11"/>
      <c r="H866" s="11"/>
      <c r="I866" s="11"/>
      <c r="K866" s="11"/>
      <c r="L866" s="11"/>
      <c r="M866" s="11"/>
      <c r="O866" s="301"/>
      <c r="P866" s="302"/>
      <c r="Q866" s="302"/>
      <c r="R866" s="303"/>
      <c r="U866" s="4"/>
      <c r="V866" s="4"/>
    </row>
    <row r="867" spans="1:22">
      <c r="A867" s="56"/>
      <c r="B867" s="11"/>
      <c r="C867" s="11" t="s">
        <v>312</v>
      </c>
      <c r="D867" s="11"/>
      <c r="E867" s="11" t="s">
        <v>91</v>
      </c>
      <c r="F867" s="11">
        <v>39</v>
      </c>
      <c r="G867" s="11">
        <v>1</v>
      </c>
      <c r="H867" s="11">
        <v>1</v>
      </c>
      <c r="I867" s="11">
        <v>0</v>
      </c>
      <c r="K867" s="11"/>
      <c r="L867" s="11"/>
      <c r="M867" s="11"/>
      <c r="O867" s="301"/>
      <c r="P867" s="302"/>
      <c r="Q867" s="302"/>
      <c r="R867" s="303"/>
      <c r="U867" s="4"/>
      <c r="V867" s="4"/>
    </row>
    <row r="868" spans="1:22">
      <c r="A868" s="56"/>
      <c r="B868" s="11"/>
      <c r="C868" s="11" t="s">
        <v>313</v>
      </c>
      <c r="D868" s="11"/>
      <c r="E868" s="11" t="s">
        <v>151</v>
      </c>
      <c r="F868" s="11">
        <v>1</v>
      </c>
      <c r="G868" s="11"/>
      <c r="H868" s="11">
        <v>0</v>
      </c>
      <c r="I868" s="11"/>
      <c r="K868" s="11"/>
      <c r="L868" s="11"/>
      <c r="M868" s="11"/>
      <c r="O868" s="301"/>
      <c r="P868" s="302"/>
      <c r="Q868" s="302"/>
      <c r="R868" s="303"/>
      <c r="U868" s="4"/>
      <c r="V868" s="4"/>
    </row>
    <row r="869" spans="1:22">
      <c r="A869" s="56"/>
      <c r="B869" s="11"/>
      <c r="C869" s="11" t="s">
        <v>316</v>
      </c>
      <c r="D869" s="11"/>
      <c r="E869" s="11" t="s">
        <v>103</v>
      </c>
      <c r="F869" s="11">
        <v>3</v>
      </c>
      <c r="G869" s="11"/>
      <c r="H869" s="11"/>
      <c r="I869" s="11"/>
      <c r="K869" s="11"/>
      <c r="L869" s="11"/>
      <c r="M869" s="11"/>
      <c r="O869" s="301"/>
      <c r="P869" s="302"/>
      <c r="Q869" s="302"/>
      <c r="R869" s="303"/>
      <c r="U869" s="4"/>
      <c r="V869" s="4"/>
    </row>
    <row r="870" spans="1:22">
      <c r="A870" s="56"/>
      <c r="B870" s="11"/>
      <c r="C870" s="11" t="s">
        <v>321</v>
      </c>
      <c r="D870" s="11"/>
      <c r="E870" s="11" t="s">
        <v>155</v>
      </c>
      <c r="F870" s="11">
        <v>1</v>
      </c>
      <c r="G870" s="11"/>
      <c r="H870" s="11"/>
      <c r="I870" s="11"/>
      <c r="K870" s="11"/>
      <c r="L870" s="11"/>
      <c r="M870" s="11"/>
      <c r="O870" s="301"/>
      <c r="P870" s="302"/>
      <c r="Q870" s="302"/>
      <c r="R870" s="303"/>
      <c r="U870" s="4"/>
      <c r="V870" s="4"/>
    </row>
    <row r="871" spans="1:22">
      <c r="A871" s="56"/>
      <c r="B871" s="11"/>
      <c r="C871" s="11" t="s">
        <v>324</v>
      </c>
      <c r="D871" s="11"/>
      <c r="E871" s="11" t="s">
        <v>156</v>
      </c>
      <c r="F871" s="11">
        <v>2</v>
      </c>
      <c r="G871" s="11"/>
      <c r="H871" s="11"/>
      <c r="I871" s="11"/>
      <c r="K871" s="11"/>
      <c r="L871" s="11"/>
      <c r="M871" s="11"/>
      <c r="O871" s="301"/>
      <c r="P871" s="302"/>
      <c r="Q871" s="302"/>
      <c r="R871" s="303"/>
      <c r="U871" s="4"/>
      <c r="V871" s="4"/>
    </row>
    <row r="872" spans="1:22">
      <c r="A872" s="56"/>
      <c r="B872" s="11"/>
      <c r="C872" s="11" t="s">
        <v>325</v>
      </c>
      <c r="D872" s="11"/>
      <c r="E872" s="11" t="s">
        <v>157</v>
      </c>
      <c r="F872" s="11">
        <v>7</v>
      </c>
      <c r="G872" s="11"/>
      <c r="H872" s="11">
        <v>0</v>
      </c>
      <c r="I872" s="11"/>
      <c r="K872" s="11"/>
      <c r="L872" s="11"/>
      <c r="M872" s="11"/>
      <c r="O872" s="301"/>
      <c r="P872" s="302"/>
      <c r="Q872" s="302"/>
      <c r="R872" s="303"/>
      <c r="U872" s="4"/>
      <c r="V872" s="4"/>
    </row>
    <row r="873" spans="1:22">
      <c r="A873" s="56"/>
      <c r="B873" s="11"/>
      <c r="C873" s="11" t="s">
        <v>326</v>
      </c>
      <c r="D873" s="11"/>
      <c r="E873" s="11" t="s">
        <v>158</v>
      </c>
      <c r="F873" s="11">
        <v>4</v>
      </c>
      <c r="G873" s="11"/>
      <c r="H873" s="11">
        <v>0</v>
      </c>
      <c r="I873" s="11"/>
      <c r="K873" s="11"/>
      <c r="L873" s="11"/>
      <c r="M873" s="11"/>
      <c r="O873" s="301"/>
      <c r="P873" s="302"/>
      <c r="Q873" s="302"/>
      <c r="R873" s="303"/>
      <c r="U873" s="4"/>
      <c r="V873" s="4"/>
    </row>
    <row r="874" spans="1:22">
      <c r="A874" s="56"/>
      <c r="B874" s="11"/>
      <c r="C874" s="11" t="s">
        <v>327</v>
      </c>
      <c r="D874" s="11"/>
      <c r="E874" s="11" t="s">
        <v>116</v>
      </c>
      <c r="F874" s="11">
        <v>1</v>
      </c>
      <c r="G874" s="11"/>
      <c r="H874" s="11"/>
      <c r="I874" s="11"/>
      <c r="K874" s="11"/>
      <c r="L874" s="11"/>
      <c r="M874" s="11"/>
      <c r="O874" s="301"/>
      <c r="P874" s="302"/>
      <c r="Q874" s="302"/>
      <c r="R874" s="303"/>
      <c r="U874" s="4"/>
      <c r="V874" s="4"/>
    </row>
    <row r="875" spans="1:22">
      <c r="A875" s="56"/>
      <c r="B875" s="11"/>
      <c r="C875" s="11" t="s">
        <v>328</v>
      </c>
      <c r="D875" s="11"/>
      <c r="E875" s="11" t="s">
        <v>126</v>
      </c>
      <c r="F875" s="11">
        <v>5</v>
      </c>
      <c r="G875" s="11"/>
      <c r="H875" s="11">
        <v>0</v>
      </c>
      <c r="I875" s="11"/>
      <c r="K875" s="11"/>
      <c r="L875" s="11"/>
      <c r="M875" s="11"/>
      <c r="O875" s="301"/>
      <c r="P875" s="302"/>
      <c r="Q875" s="302"/>
      <c r="R875" s="303"/>
      <c r="U875" s="4"/>
      <c r="V875" s="4"/>
    </row>
    <row r="876" spans="1:22">
      <c r="A876" s="56"/>
      <c r="B876" s="11"/>
      <c r="C876" s="11" t="s">
        <v>330</v>
      </c>
      <c r="D876" s="11"/>
      <c r="E876" s="11" t="s">
        <v>161</v>
      </c>
      <c r="F876" s="11">
        <v>1</v>
      </c>
      <c r="G876" s="11"/>
      <c r="H876" s="11"/>
      <c r="I876" s="11"/>
      <c r="K876" s="11"/>
      <c r="L876" s="11"/>
      <c r="M876" s="11"/>
      <c r="O876" s="301"/>
      <c r="P876" s="302"/>
      <c r="Q876" s="302"/>
      <c r="R876" s="303"/>
      <c r="U876" s="4"/>
      <c r="V876" s="4"/>
    </row>
    <row r="877" spans="1:22">
      <c r="A877" s="56"/>
      <c r="B877" s="11"/>
      <c r="C877" s="11" t="s">
        <v>331</v>
      </c>
      <c r="D877" s="11"/>
      <c r="E877" s="11" t="s">
        <v>126</v>
      </c>
      <c r="F877" s="11">
        <v>15</v>
      </c>
      <c r="G877" s="11"/>
      <c r="H877" s="11">
        <v>0</v>
      </c>
      <c r="I877" s="11"/>
      <c r="K877" s="11"/>
      <c r="L877" s="11"/>
      <c r="M877" s="11"/>
      <c r="O877" s="301"/>
      <c r="P877" s="302"/>
      <c r="Q877" s="302"/>
      <c r="R877" s="303"/>
      <c r="U877" s="4"/>
      <c r="V877" s="4"/>
    </row>
    <row r="878" spans="1:22">
      <c r="A878" s="56"/>
      <c r="B878" s="11"/>
      <c r="C878" s="11" t="s">
        <v>332</v>
      </c>
      <c r="D878" s="11"/>
      <c r="E878" s="11" t="s">
        <v>162</v>
      </c>
      <c r="F878" s="11">
        <v>7</v>
      </c>
      <c r="G878" s="11"/>
      <c r="H878" s="11">
        <v>0</v>
      </c>
      <c r="I878" s="11"/>
      <c r="K878" s="11"/>
      <c r="L878" s="11"/>
      <c r="M878" s="11"/>
      <c r="O878" s="301"/>
      <c r="P878" s="302"/>
      <c r="Q878" s="302"/>
      <c r="R878" s="303"/>
      <c r="U878" s="4"/>
      <c r="V878" s="4"/>
    </row>
    <row r="879" spans="1:22">
      <c r="A879" s="56"/>
      <c r="B879" s="11"/>
      <c r="C879" s="11" t="s">
        <v>334</v>
      </c>
      <c r="D879" s="11"/>
      <c r="E879" s="11" t="s">
        <v>103</v>
      </c>
      <c r="F879" s="11">
        <v>4</v>
      </c>
      <c r="G879" s="11"/>
      <c r="H879" s="11">
        <v>0</v>
      </c>
      <c r="I879" s="11"/>
      <c r="K879" s="11"/>
      <c r="L879" s="11"/>
      <c r="M879" s="11"/>
      <c r="O879" s="301"/>
      <c r="P879" s="302"/>
      <c r="Q879" s="302"/>
      <c r="R879" s="303"/>
      <c r="U879" s="4"/>
      <c r="V879" s="4"/>
    </row>
    <row r="880" spans="1:22">
      <c r="A880" s="56"/>
      <c r="B880" s="11"/>
      <c r="C880" s="11" t="s">
        <v>335</v>
      </c>
      <c r="D880" s="11"/>
      <c r="E880" s="11" t="s">
        <v>164</v>
      </c>
      <c r="F880" s="11">
        <v>2</v>
      </c>
      <c r="G880" s="11"/>
      <c r="H880" s="11">
        <v>0</v>
      </c>
      <c r="I880" s="11"/>
      <c r="K880" s="11"/>
      <c r="L880" s="11"/>
      <c r="M880" s="11"/>
      <c r="O880" s="301"/>
      <c r="P880" s="302"/>
      <c r="Q880" s="302"/>
      <c r="R880" s="303"/>
      <c r="U880" s="4"/>
      <c r="V880" s="4"/>
    </row>
    <row r="881" spans="1:22">
      <c r="A881" s="56"/>
      <c r="B881" s="11"/>
      <c r="C881" s="11" t="s">
        <v>338</v>
      </c>
      <c r="D881" s="11"/>
      <c r="E881" s="11" t="s">
        <v>165</v>
      </c>
      <c r="F881" s="11">
        <v>3</v>
      </c>
      <c r="G881" s="11"/>
      <c r="H881" s="11">
        <v>0</v>
      </c>
      <c r="I881" s="11"/>
      <c r="K881" s="11"/>
      <c r="L881" s="11"/>
      <c r="M881" s="11"/>
      <c r="O881" s="301"/>
      <c r="P881" s="302"/>
      <c r="Q881" s="302"/>
      <c r="R881" s="303"/>
      <c r="U881" s="4"/>
      <c r="V881" s="4"/>
    </row>
    <row r="882" spans="1:22">
      <c r="A882" s="56"/>
      <c r="B882" s="11"/>
      <c r="C882" s="11" t="s">
        <v>339</v>
      </c>
      <c r="D882" s="11"/>
      <c r="E882" s="11" t="s">
        <v>104</v>
      </c>
      <c r="F882" s="11">
        <v>34</v>
      </c>
      <c r="G882" s="11">
        <v>2</v>
      </c>
      <c r="H882" s="11">
        <v>0</v>
      </c>
      <c r="I882" s="11"/>
      <c r="K882" s="11"/>
      <c r="L882" s="11"/>
      <c r="M882" s="11"/>
      <c r="O882" s="301"/>
      <c r="P882" s="302"/>
      <c r="Q882" s="302"/>
      <c r="R882" s="303"/>
      <c r="U882" s="4"/>
      <c r="V882" s="4"/>
    </row>
    <row r="883" spans="1:22">
      <c r="A883" s="56"/>
      <c r="B883" s="11"/>
      <c r="C883" s="11" t="s">
        <v>340</v>
      </c>
      <c r="D883" s="11"/>
      <c r="E883" s="11" t="s">
        <v>152</v>
      </c>
      <c r="F883" s="11">
        <v>2</v>
      </c>
      <c r="G883" s="11"/>
      <c r="H883" s="11"/>
      <c r="I883" s="11"/>
      <c r="K883" s="11"/>
      <c r="L883" s="11"/>
      <c r="M883" s="11"/>
      <c r="O883" s="301"/>
      <c r="P883" s="302"/>
      <c r="Q883" s="302"/>
      <c r="R883" s="303"/>
      <c r="U883" s="4"/>
      <c r="V883" s="4"/>
    </row>
    <row r="884" spans="1:22">
      <c r="A884" s="56"/>
      <c r="B884" s="11"/>
      <c r="C884" s="11" t="s">
        <v>341</v>
      </c>
      <c r="D884" s="11"/>
      <c r="E884" s="11" t="s">
        <v>166</v>
      </c>
      <c r="F884" s="11">
        <v>16</v>
      </c>
      <c r="G884" s="11"/>
      <c r="H884" s="11"/>
      <c r="I884" s="11"/>
      <c r="K884" s="11"/>
      <c r="L884" s="11"/>
      <c r="M884" s="11"/>
      <c r="O884" s="301"/>
      <c r="P884" s="302"/>
      <c r="Q884" s="302"/>
      <c r="R884" s="303"/>
      <c r="U884" s="4"/>
      <c r="V884" s="4"/>
    </row>
    <row r="885" spans="1:22">
      <c r="A885" s="56"/>
      <c r="B885" s="11"/>
      <c r="C885" s="11" t="s">
        <v>342</v>
      </c>
      <c r="D885" s="11"/>
      <c r="E885" s="11" t="s">
        <v>168</v>
      </c>
      <c r="F885" s="11">
        <v>7</v>
      </c>
      <c r="G885" s="11">
        <v>1</v>
      </c>
      <c r="H885" s="11">
        <v>1</v>
      </c>
      <c r="I885" s="11">
        <v>3</v>
      </c>
      <c r="K885" s="11"/>
      <c r="L885" s="11"/>
      <c r="M885" s="11"/>
      <c r="O885" s="301"/>
      <c r="P885" s="302"/>
      <c r="Q885" s="302"/>
      <c r="R885" s="303"/>
      <c r="U885" s="4"/>
      <c r="V885" s="4"/>
    </row>
    <row r="886" spans="1:22">
      <c r="A886" s="56"/>
      <c r="B886" s="11"/>
      <c r="C886" s="11" t="s">
        <v>343</v>
      </c>
      <c r="D886" s="11"/>
      <c r="E886" s="11" t="s">
        <v>157</v>
      </c>
      <c r="F886" s="11">
        <v>2</v>
      </c>
      <c r="G886" s="11"/>
      <c r="H886" s="11">
        <v>0</v>
      </c>
      <c r="I886" s="11"/>
      <c r="K886" s="11"/>
      <c r="L886" s="11"/>
      <c r="M886" s="11"/>
      <c r="O886" s="301"/>
      <c r="P886" s="302"/>
      <c r="Q886" s="302"/>
      <c r="R886" s="303"/>
      <c r="U886" s="4"/>
      <c r="V886" s="4"/>
    </row>
    <row r="887" spans="1:22">
      <c r="A887" s="56"/>
      <c r="B887" s="11"/>
      <c r="C887" s="11" t="s">
        <v>344</v>
      </c>
      <c r="D887" s="11"/>
      <c r="E887" s="11" t="s">
        <v>105</v>
      </c>
      <c r="F887" s="11">
        <v>3</v>
      </c>
      <c r="G887" s="11"/>
      <c r="H887" s="11">
        <v>0</v>
      </c>
      <c r="I887" s="11"/>
      <c r="K887" s="11"/>
      <c r="L887" s="11"/>
      <c r="M887" s="11"/>
      <c r="O887" s="301"/>
      <c r="P887" s="302"/>
      <c r="Q887" s="302"/>
      <c r="R887" s="303"/>
      <c r="U887" s="4"/>
      <c r="V887" s="4"/>
    </row>
    <row r="888" spans="1:22">
      <c r="A888" s="56"/>
      <c r="B888" s="11"/>
      <c r="C888" s="11" t="s">
        <v>346</v>
      </c>
      <c r="D888" s="11"/>
      <c r="E888" s="11" t="s">
        <v>120</v>
      </c>
      <c r="F888" s="11">
        <v>1</v>
      </c>
      <c r="G888" s="11"/>
      <c r="H888" s="11"/>
      <c r="I888" s="11"/>
      <c r="K888" s="11"/>
      <c r="L888" s="11"/>
      <c r="M888" s="11"/>
      <c r="O888" s="301"/>
      <c r="P888" s="302"/>
      <c r="Q888" s="302"/>
      <c r="R888" s="303"/>
      <c r="U888" s="4"/>
      <c r="V888" s="4"/>
    </row>
    <row r="889" spans="1:22">
      <c r="A889" s="56"/>
      <c r="B889" s="11"/>
      <c r="C889" s="11" t="s">
        <v>347</v>
      </c>
      <c r="D889" s="11"/>
      <c r="E889" s="11" t="s">
        <v>106</v>
      </c>
      <c r="F889" s="11">
        <v>24</v>
      </c>
      <c r="G889" s="11">
        <v>1</v>
      </c>
      <c r="H889" s="11">
        <v>0</v>
      </c>
      <c r="I889" s="11"/>
      <c r="K889" s="11"/>
      <c r="L889" s="11"/>
      <c r="M889" s="11"/>
      <c r="O889" s="301"/>
      <c r="P889" s="302"/>
      <c r="Q889" s="302"/>
      <c r="R889" s="303"/>
      <c r="U889" s="4"/>
      <c r="V889" s="4"/>
    </row>
    <row r="890" spans="1:22">
      <c r="A890" s="56"/>
      <c r="B890" s="11"/>
      <c r="C890" s="11" t="s">
        <v>348</v>
      </c>
      <c r="D890" s="11"/>
      <c r="E890" s="11" t="s">
        <v>113</v>
      </c>
      <c r="F890" s="11">
        <v>3</v>
      </c>
      <c r="G890" s="11"/>
      <c r="H890" s="11"/>
      <c r="I890" s="11"/>
      <c r="K890" s="11"/>
      <c r="L890" s="11"/>
      <c r="M890" s="11"/>
      <c r="O890" s="301"/>
      <c r="P890" s="302"/>
      <c r="Q890" s="302"/>
      <c r="R890" s="303"/>
      <c r="U890" s="4"/>
      <c r="V890" s="4"/>
    </row>
    <row r="891" spans="1:22">
      <c r="A891" s="56"/>
      <c r="B891" s="11"/>
      <c r="C891" s="11" t="s">
        <v>349</v>
      </c>
      <c r="D891" s="11"/>
      <c r="E891" s="11" t="s">
        <v>93</v>
      </c>
      <c r="F891" s="11">
        <v>1</v>
      </c>
      <c r="G891" s="11"/>
      <c r="H891" s="11"/>
      <c r="I891" s="11"/>
      <c r="K891" s="11"/>
      <c r="L891" s="11"/>
      <c r="M891" s="11"/>
      <c r="O891" s="301"/>
      <c r="P891" s="302"/>
      <c r="Q891" s="302"/>
      <c r="R891" s="303"/>
      <c r="U891" s="4"/>
      <c r="V891" s="4"/>
    </row>
    <row r="892" spans="1:22">
      <c r="A892" s="56"/>
      <c r="B892" s="11"/>
      <c r="C892" s="11" t="s">
        <v>349</v>
      </c>
      <c r="D892" s="11"/>
      <c r="E892" s="11" t="s">
        <v>99</v>
      </c>
      <c r="F892" s="11">
        <v>6</v>
      </c>
      <c r="G892" s="11"/>
      <c r="H892" s="11"/>
      <c r="I892" s="11"/>
      <c r="K892" s="11"/>
      <c r="L892" s="11"/>
      <c r="M892" s="11"/>
      <c r="O892" s="301"/>
      <c r="P892" s="302"/>
      <c r="Q892" s="302"/>
      <c r="R892" s="303"/>
      <c r="U892" s="4"/>
      <c r="V892" s="4"/>
    </row>
    <row r="893" spans="1:22">
      <c r="A893" s="56"/>
      <c r="B893" s="11"/>
      <c r="C893" s="11" t="s">
        <v>350</v>
      </c>
      <c r="D893" s="11"/>
      <c r="E893" s="11" t="s">
        <v>170</v>
      </c>
      <c r="F893" s="11">
        <v>2</v>
      </c>
      <c r="G893" s="11"/>
      <c r="H893" s="11"/>
      <c r="I893" s="11"/>
      <c r="K893" s="11"/>
      <c r="L893" s="11"/>
      <c r="M893" s="11"/>
      <c r="O893" s="301"/>
      <c r="P893" s="302"/>
      <c r="Q893" s="302"/>
      <c r="R893" s="303"/>
      <c r="U893" s="4"/>
      <c r="V893" s="4"/>
    </row>
    <row r="894" spans="1:22">
      <c r="A894" s="56"/>
      <c r="B894" s="11"/>
      <c r="C894" s="11" t="s">
        <v>351</v>
      </c>
      <c r="D894" s="11"/>
      <c r="E894" s="11" t="s">
        <v>167</v>
      </c>
      <c r="F894" s="11">
        <v>3</v>
      </c>
      <c r="G894" s="11"/>
      <c r="H894" s="11"/>
      <c r="I894" s="11"/>
      <c r="K894" s="11"/>
      <c r="L894" s="11"/>
      <c r="M894" s="11"/>
      <c r="O894" s="301"/>
      <c r="P894" s="302"/>
      <c r="Q894" s="302"/>
      <c r="R894" s="303"/>
      <c r="U894" s="4"/>
      <c r="V894" s="4"/>
    </row>
    <row r="895" spans="1:22">
      <c r="A895" s="56"/>
      <c r="B895" s="11"/>
      <c r="C895" s="11" t="s">
        <v>352</v>
      </c>
      <c r="D895" s="11"/>
      <c r="E895" s="11" t="s">
        <v>116</v>
      </c>
      <c r="F895" s="11">
        <v>47</v>
      </c>
      <c r="G895" s="11">
        <v>2</v>
      </c>
      <c r="H895" s="11">
        <v>1</v>
      </c>
      <c r="I895" s="11">
        <v>5</v>
      </c>
      <c r="K895" s="11"/>
      <c r="L895" s="11"/>
      <c r="M895" s="11"/>
      <c r="O895" s="301"/>
      <c r="P895" s="302"/>
      <c r="Q895" s="302"/>
      <c r="R895" s="303"/>
      <c r="U895" s="4"/>
      <c r="V895" s="4"/>
    </row>
    <row r="896" spans="1:22">
      <c r="A896" s="56"/>
      <c r="B896" s="11"/>
      <c r="C896" s="11" t="s">
        <v>354</v>
      </c>
      <c r="D896" s="11"/>
      <c r="E896" s="11" t="s">
        <v>172</v>
      </c>
      <c r="F896" s="11">
        <v>2</v>
      </c>
      <c r="G896" s="11"/>
      <c r="H896" s="11"/>
      <c r="I896" s="11"/>
      <c r="K896" s="11"/>
      <c r="L896" s="11"/>
      <c r="M896" s="11"/>
      <c r="O896" s="301"/>
      <c r="P896" s="302"/>
      <c r="Q896" s="302"/>
      <c r="R896" s="303"/>
      <c r="U896" s="4"/>
      <c r="V896" s="4"/>
    </row>
    <row r="897" spans="1:22">
      <c r="A897" s="56"/>
      <c r="B897" s="11"/>
      <c r="C897" s="11" t="s">
        <v>355</v>
      </c>
      <c r="D897" s="11"/>
      <c r="E897" s="11" t="s">
        <v>173</v>
      </c>
      <c r="F897" s="11">
        <v>2</v>
      </c>
      <c r="G897" s="11"/>
      <c r="H897" s="11">
        <v>0</v>
      </c>
      <c r="I897" s="11"/>
      <c r="K897" s="11"/>
      <c r="L897" s="11"/>
      <c r="M897" s="11"/>
      <c r="O897" s="301"/>
      <c r="P897" s="302"/>
      <c r="Q897" s="302"/>
      <c r="R897" s="303"/>
      <c r="U897" s="4"/>
      <c r="V897" s="4"/>
    </row>
    <row r="898" spans="1:22">
      <c r="A898" s="56"/>
      <c r="B898" s="11"/>
      <c r="C898" s="11" t="s">
        <v>356</v>
      </c>
      <c r="D898" s="11"/>
      <c r="E898" s="11" t="s">
        <v>97</v>
      </c>
      <c r="F898" s="11">
        <v>1</v>
      </c>
      <c r="G898" s="11"/>
      <c r="H898" s="11"/>
      <c r="I898" s="11"/>
      <c r="K898" s="11"/>
      <c r="L898" s="11"/>
      <c r="M898" s="11"/>
      <c r="O898" s="301"/>
      <c r="P898" s="302"/>
      <c r="Q898" s="302"/>
      <c r="R898" s="303"/>
      <c r="U898" s="4"/>
      <c r="V898" s="4"/>
    </row>
    <row r="899" spans="1:22">
      <c r="A899" s="56"/>
      <c r="B899" s="11"/>
      <c r="C899" s="11" t="s">
        <v>358</v>
      </c>
      <c r="D899" s="11"/>
      <c r="E899" s="11" t="s">
        <v>174</v>
      </c>
      <c r="F899" s="11">
        <v>2</v>
      </c>
      <c r="G899" s="11"/>
      <c r="H899" s="11">
        <v>0</v>
      </c>
      <c r="I899" s="11"/>
      <c r="K899" s="11"/>
      <c r="L899" s="11"/>
      <c r="M899" s="11"/>
      <c r="O899" s="301"/>
      <c r="P899" s="302"/>
      <c r="Q899" s="302"/>
      <c r="R899" s="303"/>
      <c r="U899" s="4"/>
      <c r="V899" s="4"/>
    </row>
    <row r="900" spans="1:22">
      <c r="A900" s="56"/>
      <c r="B900" s="11"/>
      <c r="C900" s="11" t="s">
        <v>530</v>
      </c>
      <c r="D900" s="11"/>
      <c r="E900" s="11" t="s">
        <v>174</v>
      </c>
      <c r="F900" s="11">
        <v>1</v>
      </c>
      <c r="G900" s="11"/>
      <c r="H900" s="11"/>
      <c r="I900" s="11"/>
      <c r="K900" s="11"/>
      <c r="L900" s="11"/>
      <c r="M900" s="11"/>
      <c r="O900" s="301"/>
      <c r="P900" s="302"/>
      <c r="Q900" s="302"/>
      <c r="R900" s="303"/>
      <c r="U900" s="4"/>
      <c r="V900" s="4"/>
    </row>
    <row r="901" spans="1:22">
      <c r="A901" s="56"/>
      <c r="B901" s="11"/>
      <c r="C901" s="11" t="s">
        <v>359</v>
      </c>
      <c r="D901" s="11"/>
      <c r="E901" s="11" t="s">
        <v>175</v>
      </c>
      <c r="F901" s="11">
        <v>11</v>
      </c>
      <c r="G901" s="11"/>
      <c r="H901" s="11">
        <v>0</v>
      </c>
      <c r="I901" s="11"/>
      <c r="K901" s="11"/>
      <c r="L901" s="11"/>
      <c r="M901" s="11"/>
      <c r="O901" s="301"/>
      <c r="P901" s="302"/>
      <c r="Q901" s="302"/>
      <c r="R901" s="303"/>
      <c r="U901" s="4"/>
      <c r="V901" s="4"/>
    </row>
    <row r="902" spans="1:22">
      <c r="A902" s="56"/>
      <c r="B902" s="11"/>
      <c r="C902" s="11" t="s">
        <v>362</v>
      </c>
      <c r="D902" s="11"/>
      <c r="E902" s="11" t="s">
        <v>160</v>
      </c>
      <c r="F902" s="11">
        <v>7</v>
      </c>
      <c r="G902" s="11"/>
      <c r="H902" s="11"/>
      <c r="I902" s="11"/>
      <c r="K902" s="11"/>
      <c r="L902" s="11"/>
      <c r="M902" s="11"/>
      <c r="O902" s="301"/>
      <c r="P902" s="302"/>
      <c r="Q902" s="302"/>
      <c r="R902" s="303"/>
      <c r="U902" s="4"/>
      <c r="V902" s="4"/>
    </row>
    <row r="903" spans="1:22">
      <c r="A903" s="56"/>
      <c r="B903" s="11"/>
      <c r="C903" s="11" t="s">
        <v>363</v>
      </c>
      <c r="D903" s="11"/>
      <c r="E903" s="11" t="s">
        <v>143</v>
      </c>
      <c r="F903" s="11">
        <v>7</v>
      </c>
      <c r="G903" s="11"/>
      <c r="H903" s="11">
        <v>0</v>
      </c>
      <c r="I903" s="11"/>
      <c r="K903" s="11"/>
      <c r="L903" s="11"/>
      <c r="M903" s="11"/>
      <c r="O903" s="301"/>
      <c r="P903" s="302"/>
      <c r="Q903" s="302"/>
      <c r="R903" s="303"/>
      <c r="U903" s="4"/>
      <c r="V903" s="4"/>
    </row>
    <row r="904" spans="1:22">
      <c r="A904" s="56"/>
      <c r="B904" s="11"/>
      <c r="C904" s="11" t="s">
        <v>365</v>
      </c>
      <c r="D904" s="11"/>
      <c r="E904" s="11" t="s">
        <v>177</v>
      </c>
      <c r="F904" s="11">
        <v>1</v>
      </c>
      <c r="G904" s="11"/>
      <c r="H904" s="11"/>
      <c r="I904" s="11"/>
      <c r="K904" s="11"/>
      <c r="L904" s="11"/>
      <c r="M904" s="11"/>
      <c r="O904" s="301"/>
      <c r="P904" s="302"/>
      <c r="Q904" s="302"/>
      <c r="R904" s="303"/>
      <c r="U904" s="4"/>
      <c r="V904" s="4"/>
    </row>
    <row r="905" spans="1:22">
      <c r="A905" s="56"/>
      <c r="B905" s="11"/>
      <c r="C905" s="11" t="s">
        <v>366</v>
      </c>
      <c r="D905" s="11"/>
      <c r="E905" s="11" t="s">
        <v>178</v>
      </c>
      <c r="F905" s="11">
        <v>2</v>
      </c>
      <c r="G905" s="11"/>
      <c r="H905" s="11"/>
      <c r="I905" s="11"/>
      <c r="K905" s="11"/>
      <c r="L905" s="11"/>
      <c r="M905" s="11"/>
      <c r="O905" s="301"/>
      <c r="P905" s="302"/>
      <c r="Q905" s="302"/>
      <c r="R905" s="303"/>
      <c r="U905" s="4"/>
      <c r="V905" s="4"/>
    </row>
    <row r="906" spans="1:22">
      <c r="A906" s="56"/>
      <c r="B906" s="11"/>
      <c r="C906" s="11" t="s">
        <v>370</v>
      </c>
      <c r="D906" s="11"/>
      <c r="E906" s="11" t="s">
        <v>179</v>
      </c>
      <c r="F906" s="11">
        <v>22</v>
      </c>
      <c r="G906" s="11"/>
      <c r="H906" s="11">
        <v>0</v>
      </c>
      <c r="I906" s="11"/>
      <c r="K906" s="11"/>
      <c r="L906" s="11"/>
      <c r="M906" s="11"/>
      <c r="O906" s="301"/>
      <c r="P906" s="302"/>
      <c r="Q906" s="302"/>
      <c r="R906" s="303"/>
      <c r="U906" s="4"/>
      <c r="V906" s="4"/>
    </row>
    <row r="907" spans="1:22">
      <c r="A907" s="56"/>
      <c r="B907" s="11"/>
      <c r="C907" s="11" t="s">
        <v>534</v>
      </c>
      <c r="D907" s="11"/>
      <c r="E907" s="11" t="s">
        <v>535</v>
      </c>
      <c r="F907" s="11">
        <v>1</v>
      </c>
      <c r="G907" s="11"/>
      <c r="H907" s="11"/>
      <c r="I907" s="11"/>
      <c r="K907" s="11"/>
      <c r="L907" s="11"/>
      <c r="M907" s="11"/>
      <c r="O907" s="316"/>
      <c r="P907" s="317"/>
      <c r="Q907" s="317"/>
      <c r="R907" s="318"/>
      <c r="U907" s="4"/>
      <c r="V907" s="4"/>
    </row>
    <row r="908" spans="1:22">
      <c r="A908" s="56"/>
      <c r="B908" s="11"/>
      <c r="C908" s="11" t="s">
        <v>371</v>
      </c>
      <c r="D908" s="11"/>
      <c r="E908" s="11" t="s">
        <v>181</v>
      </c>
      <c r="F908" s="11">
        <v>38</v>
      </c>
      <c r="G908" s="11">
        <v>1</v>
      </c>
      <c r="H908" s="11">
        <v>0</v>
      </c>
      <c r="I908" s="11"/>
      <c r="K908" s="11"/>
      <c r="L908" s="11"/>
      <c r="M908" s="11"/>
      <c r="O908" s="316"/>
      <c r="P908" s="317"/>
      <c r="Q908" s="317"/>
      <c r="R908" s="318"/>
      <c r="U908" s="4"/>
      <c r="V908" s="4"/>
    </row>
    <row r="909" spans="1:22">
      <c r="A909" s="56"/>
      <c r="B909" s="11"/>
      <c r="C909" s="11" t="s">
        <v>372</v>
      </c>
      <c r="D909" s="11"/>
      <c r="E909" s="11" t="s">
        <v>182</v>
      </c>
      <c r="F909" s="11">
        <v>3</v>
      </c>
      <c r="G909" s="11"/>
      <c r="H909" s="11">
        <v>0</v>
      </c>
      <c r="I909" s="11"/>
      <c r="K909" s="11"/>
      <c r="L909" s="11"/>
      <c r="M909" s="11"/>
      <c r="O909" s="316"/>
      <c r="P909" s="317"/>
      <c r="Q909" s="317"/>
      <c r="R909" s="318"/>
      <c r="U909" s="4"/>
      <c r="V909" s="4"/>
    </row>
    <row r="910" spans="1:22">
      <c r="A910" s="56"/>
      <c r="B910" s="11"/>
      <c r="C910" s="11" t="s">
        <v>373</v>
      </c>
      <c r="D910" s="11"/>
      <c r="E910" s="11" t="s">
        <v>183</v>
      </c>
      <c r="F910" s="11">
        <v>3</v>
      </c>
      <c r="G910" s="11"/>
      <c r="H910" s="11"/>
      <c r="I910" s="11"/>
      <c r="K910" s="11"/>
      <c r="L910" s="11"/>
      <c r="M910" s="11"/>
      <c r="O910" s="316"/>
      <c r="P910" s="317"/>
      <c r="Q910" s="317"/>
      <c r="R910" s="318"/>
      <c r="U910" s="4"/>
      <c r="V910" s="4"/>
    </row>
    <row r="911" spans="1:22">
      <c r="A911" s="56"/>
      <c r="B911" s="11"/>
      <c r="C911" s="11" t="s">
        <v>375</v>
      </c>
      <c r="D911" s="11"/>
      <c r="E911" s="11" t="s">
        <v>163</v>
      </c>
      <c r="F911" s="11">
        <v>7</v>
      </c>
      <c r="G911" s="11"/>
      <c r="H911" s="11">
        <v>0</v>
      </c>
      <c r="I911" s="11"/>
      <c r="K911" s="11"/>
      <c r="L911" s="11"/>
      <c r="M911" s="11"/>
      <c r="O911" s="316"/>
      <c r="P911" s="317"/>
      <c r="Q911" s="317"/>
      <c r="R911" s="318"/>
      <c r="U911" s="4"/>
      <c r="V911" s="4"/>
    </row>
    <row r="912" spans="1:22">
      <c r="A912" s="56"/>
      <c r="B912" s="11"/>
      <c r="C912" s="11" t="s">
        <v>376</v>
      </c>
      <c r="D912" s="11"/>
      <c r="E912" s="11" t="s">
        <v>184</v>
      </c>
      <c r="F912" s="11">
        <v>15</v>
      </c>
      <c r="G912" s="11"/>
      <c r="H912" s="11">
        <v>0</v>
      </c>
      <c r="I912" s="11"/>
      <c r="K912" s="11"/>
      <c r="L912" s="11"/>
      <c r="M912" s="11"/>
      <c r="O912" s="316"/>
      <c r="P912" s="317"/>
      <c r="Q912" s="317"/>
      <c r="R912" s="318"/>
      <c r="U912" s="4"/>
      <c r="V912" s="4"/>
    </row>
    <row r="913" spans="1:22">
      <c r="A913" s="56"/>
      <c r="B913" s="11"/>
      <c r="C913" s="11" t="s">
        <v>377</v>
      </c>
      <c r="D913" s="11"/>
      <c r="E913" s="11" t="s">
        <v>185</v>
      </c>
      <c r="F913" s="11">
        <v>3</v>
      </c>
      <c r="G913" s="11"/>
      <c r="H913" s="11">
        <v>0</v>
      </c>
      <c r="I913" s="11"/>
      <c r="K913" s="11"/>
      <c r="L913" s="11"/>
      <c r="M913" s="11"/>
      <c r="O913" s="316"/>
      <c r="P913" s="317"/>
      <c r="Q913" s="317"/>
      <c r="R913" s="318"/>
      <c r="U913" s="4"/>
      <c r="V913" s="4"/>
    </row>
    <row r="914" spans="1:22">
      <c r="A914" s="56"/>
      <c r="B914" s="11"/>
      <c r="C914" s="11" t="s">
        <v>378</v>
      </c>
      <c r="D914" s="11"/>
      <c r="E914" s="11" t="s">
        <v>117</v>
      </c>
      <c r="F914" s="11">
        <v>23</v>
      </c>
      <c r="G914" s="11">
        <v>1</v>
      </c>
      <c r="H914" s="11">
        <v>0</v>
      </c>
      <c r="I914" s="11"/>
      <c r="K914" s="11"/>
      <c r="L914" s="11"/>
      <c r="M914" s="11"/>
      <c r="O914" s="316"/>
      <c r="P914" s="317"/>
      <c r="Q914" s="317"/>
      <c r="R914" s="318"/>
      <c r="U914" s="4"/>
      <c r="V914" s="4"/>
    </row>
    <row r="915" spans="1:22">
      <c r="A915" s="56"/>
      <c r="B915" s="11"/>
      <c r="C915" s="11" t="s">
        <v>379</v>
      </c>
      <c r="D915" s="11"/>
      <c r="E915" s="11" t="s">
        <v>186</v>
      </c>
      <c r="F915" s="11">
        <v>18</v>
      </c>
      <c r="G915" s="11"/>
      <c r="H915" s="11">
        <v>0</v>
      </c>
      <c r="I915" s="11"/>
      <c r="K915" s="11"/>
      <c r="L915" s="11"/>
      <c r="M915" s="11"/>
      <c r="O915" s="316"/>
      <c r="P915" s="317"/>
      <c r="Q915" s="317"/>
      <c r="R915" s="318"/>
      <c r="U915" s="4"/>
      <c r="V915" s="4"/>
    </row>
    <row r="916" spans="1:22">
      <c r="A916" s="56"/>
      <c r="B916" s="11"/>
      <c r="C916" s="11" t="s">
        <v>380</v>
      </c>
      <c r="D916" s="11"/>
      <c r="E916" s="11" t="s">
        <v>107</v>
      </c>
      <c r="F916" s="11">
        <v>2</v>
      </c>
      <c r="G916" s="11"/>
      <c r="H916" s="11">
        <v>0</v>
      </c>
      <c r="I916" s="11"/>
      <c r="K916" s="11"/>
      <c r="L916" s="11"/>
      <c r="M916" s="11"/>
      <c r="O916" s="316"/>
      <c r="P916" s="317"/>
      <c r="Q916" s="317"/>
      <c r="R916" s="318"/>
      <c r="U916" s="4"/>
      <c r="V916" s="4"/>
    </row>
    <row r="917" spans="1:22">
      <c r="A917" s="56"/>
      <c r="B917" s="11"/>
      <c r="C917" s="11" t="s">
        <v>382</v>
      </c>
      <c r="D917" s="11"/>
      <c r="E917" s="11" t="s">
        <v>126</v>
      </c>
      <c r="F917" s="11">
        <v>7</v>
      </c>
      <c r="G917" s="11"/>
      <c r="H917" s="11">
        <v>0</v>
      </c>
      <c r="I917" s="11"/>
      <c r="K917" s="11"/>
      <c r="L917" s="11"/>
      <c r="M917" s="11"/>
      <c r="O917" s="316"/>
      <c r="P917" s="317"/>
      <c r="Q917" s="317"/>
      <c r="R917" s="318"/>
      <c r="U917" s="4"/>
      <c r="V917" s="4"/>
    </row>
    <row r="918" spans="1:22">
      <c r="A918" s="56"/>
      <c r="B918" s="11"/>
      <c r="C918" s="11" t="s">
        <v>383</v>
      </c>
      <c r="D918" s="11"/>
      <c r="E918" s="11" t="s">
        <v>87</v>
      </c>
      <c r="F918" s="11">
        <v>1</v>
      </c>
      <c r="G918" s="11"/>
      <c r="H918" s="11"/>
      <c r="I918" s="11"/>
      <c r="K918" s="11"/>
      <c r="L918" s="11"/>
      <c r="M918" s="11"/>
      <c r="O918" s="316"/>
      <c r="P918" s="317"/>
      <c r="Q918" s="317"/>
      <c r="R918" s="318"/>
      <c r="U918" s="4"/>
      <c r="V918" s="4"/>
    </row>
    <row r="919" spans="1:22">
      <c r="A919" s="56"/>
      <c r="B919" s="11"/>
      <c r="C919" s="11" t="s">
        <v>542</v>
      </c>
      <c r="D919" s="11"/>
      <c r="E919" s="11" t="s">
        <v>118</v>
      </c>
      <c r="F919" s="11">
        <v>1</v>
      </c>
      <c r="G919" s="11"/>
      <c r="H919" s="11"/>
      <c r="I919" s="11"/>
      <c r="K919" s="11"/>
      <c r="L919" s="11"/>
      <c r="M919" s="11"/>
      <c r="O919" s="316"/>
      <c r="P919" s="317"/>
      <c r="Q919" s="317"/>
      <c r="R919" s="318"/>
      <c r="U919" s="4"/>
      <c r="V919" s="4"/>
    </row>
    <row r="920" spans="1:22">
      <c r="A920" s="56"/>
      <c r="B920" s="11"/>
      <c r="C920" s="11" t="s">
        <v>384</v>
      </c>
      <c r="D920" s="11"/>
      <c r="E920" s="11" t="s">
        <v>188</v>
      </c>
      <c r="F920" s="11">
        <v>6</v>
      </c>
      <c r="G920" s="11"/>
      <c r="H920" s="11"/>
      <c r="I920" s="11"/>
      <c r="K920" s="11"/>
      <c r="L920" s="11"/>
      <c r="M920" s="11"/>
      <c r="O920" s="316"/>
      <c r="P920" s="317"/>
      <c r="Q920" s="317"/>
      <c r="R920" s="318"/>
      <c r="U920" s="4"/>
      <c r="V920" s="4"/>
    </row>
    <row r="921" spans="1:22">
      <c r="A921" s="56"/>
      <c r="B921" s="11"/>
      <c r="C921" s="11" t="s">
        <v>385</v>
      </c>
      <c r="D921" s="11"/>
      <c r="E921" s="11" t="s">
        <v>93</v>
      </c>
      <c r="F921" s="11">
        <v>65</v>
      </c>
      <c r="G921" s="11">
        <v>4</v>
      </c>
      <c r="H921" s="11">
        <v>2</v>
      </c>
      <c r="I921" s="11">
        <v>15</v>
      </c>
      <c r="K921" s="11"/>
      <c r="L921" s="11"/>
      <c r="M921" s="11"/>
      <c r="O921" s="316"/>
      <c r="P921" s="317"/>
      <c r="Q921" s="317"/>
      <c r="R921" s="318"/>
      <c r="U921" s="4"/>
      <c r="V921" s="4"/>
    </row>
    <row r="922" spans="1:22">
      <c r="A922" s="56"/>
      <c r="B922" s="11"/>
      <c r="C922" s="11" t="s">
        <v>386</v>
      </c>
      <c r="D922" s="11"/>
      <c r="E922" s="11" t="s">
        <v>189</v>
      </c>
      <c r="F922" s="11">
        <v>10</v>
      </c>
      <c r="G922" s="11"/>
      <c r="H922" s="11">
        <v>0</v>
      </c>
      <c r="I922" s="11"/>
      <c r="K922" s="11"/>
      <c r="L922" s="11"/>
      <c r="M922" s="11"/>
      <c r="O922" s="316"/>
      <c r="P922" s="317"/>
      <c r="Q922" s="317"/>
      <c r="R922" s="318"/>
      <c r="U922" s="4"/>
      <c r="V922" s="4"/>
    </row>
    <row r="923" spans="1:22">
      <c r="A923" s="56"/>
      <c r="B923" s="11"/>
      <c r="C923" s="11" t="s">
        <v>387</v>
      </c>
      <c r="D923" s="11"/>
      <c r="E923" s="11" t="s">
        <v>190</v>
      </c>
      <c r="F923" s="11">
        <v>1</v>
      </c>
      <c r="G923" s="11"/>
      <c r="H923" s="11"/>
      <c r="I923" s="11"/>
      <c r="K923" s="11"/>
      <c r="L923" s="11"/>
      <c r="M923" s="11"/>
      <c r="O923" s="316"/>
      <c r="P923" s="317"/>
      <c r="Q923" s="317"/>
      <c r="R923" s="318"/>
      <c r="U923" s="4"/>
      <c r="V923" s="4"/>
    </row>
    <row r="924" spans="1:22">
      <c r="A924" s="56"/>
      <c r="B924" s="11"/>
      <c r="C924" s="11" t="s">
        <v>388</v>
      </c>
      <c r="D924" s="11"/>
      <c r="E924" s="11" t="s">
        <v>191</v>
      </c>
      <c r="F924" s="11">
        <v>1</v>
      </c>
      <c r="G924" s="11"/>
      <c r="H924" s="11"/>
      <c r="I924" s="11"/>
      <c r="K924" s="11"/>
      <c r="L924" s="11"/>
      <c r="M924" s="11"/>
      <c r="O924" s="316"/>
      <c r="P924" s="317"/>
      <c r="Q924" s="317"/>
      <c r="R924" s="318"/>
      <c r="U924" s="4"/>
      <c r="V924" s="4"/>
    </row>
    <row r="925" spans="1:22">
      <c r="A925" s="56"/>
      <c r="B925" s="11"/>
      <c r="C925" s="11" t="s">
        <v>389</v>
      </c>
      <c r="D925" s="11"/>
      <c r="E925" s="11" t="s">
        <v>192</v>
      </c>
      <c r="F925" s="11">
        <v>5</v>
      </c>
      <c r="G925" s="11"/>
      <c r="H925" s="11">
        <v>0</v>
      </c>
      <c r="I925" s="11"/>
      <c r="K925" s="11"/>
      <c r="L925" s="11"/>
      <c r="M925" s="11"/>
      <c r="O925" s="316"/>
      <c r="P925" s="317"/>
      <c r="Q925" s="317"/>
      <c r="R925" s="318"/>
      <c r="U925" s="4"/>
      <c r="V925" s="4"/>
    </row>
    <row r="926" spans="1:22">
      <c r="A926" s="56"/>
      <c r="B926" s="11"/>
      <c r="C926" s="11" t="s">
        <v>391</v>
      </c>
      <c r="D926" s="11"/>
      <c r="E926" s="11" t="s">
        <v>193</v>
      </c>
      <c r="F926" s="11">
        <v>6</v>
      </c>
      <c r="G926" s="11"/>
      <c r="H926" s="11">
        <v>0</v>
      </c>
      <c r="I926" s="11"/>
      <c r="K926" s="11"/>
      <c r="L926" s="11"/>
      <c r="M926" s="11"/>
      <c r="O926" s="316"/>
      <c r="P926" s="317"/>
      <c r="Q926" s="317"/>
      <c r="R926" s="318"/>
      <c r="U926" s="4"/>
      <c r="V926" s="4"/>
    </row>
    <row r="927" spans="1:22">
      <c r="A927" s="56"/>
      <c r="B927" s="11"/>
      <c r="C927" s="11" t="s">
        <v>392</v>
      </c>
      <c r="D927" s="11"/>
      <c r="E927" s="11" t="s">
        <v>194</v>
      </c>
      <c r="F927" s="11">
        <v>1</v>
      </c>
      <c r="G927" s="11"/>
      <c r="H927" s="11"/>
      <c r="I927" s="11"/>
      <c r="K927" s="11"/>
      <c r="L927" s="11"/>
      <c r="M927" s="11"/>
      <c r="O927" s="316"/>
      <c r="P927" s="317"/>
      <c r="Q927" s="317"/>
      <c r="R927" s="318"/>
      <c r="U927" s="4"/>
      <c r="V927" s="4"/>
    </row>
    <row r="928" spans="1:22">
      <c r="A928" s="56"/>
      <c r="B928" s="11"/>
      <c r="C928" s="11" t="s">
        <v>394</v>
      </c>
      <c r="D928" s="11"/>
      <c r="E928" s="11" t="s">
        <v>196</v>
      </c>
      <c r="F928" s="11">
        <v>31</v>
      </c>
      <c r="G928" s="11"/>
      <c r="H928" s="11">
        <v>0</v>
      </c>
      <c r="I928" s="11"/>
      <c r="K928" s="11"/>
      <c r="L928" s="11"/>
      <c r="M928" s="11"/>
      <c r="O928" s="316"/>
      <c r="P928" s="317"/>
      <c r="Q928" s="317"/>
      <c r="R928" s="318"/>
      <c r="U928" s="4"/>
      <c r="V928" s="4"/>
    </row>
    <row r="929" spans="1:22">
      <c r="A929" s="56"/>
      <c r="B929" s="11"/>
      <c r="C929" s="11" t="s">
        <v>395</v>
      </c>
      <c r="D929" s="11"/>
      <c r="E929" s="11" t="s">
        <v>91</v>
      </c>
      <c r="F929" s="11">
        <v>1</v>
      </c>
      <c r="G929" s="11"/>
      <c r="H929" s="11">
        <v>0</v>
      </c>
      <c r="I929" s="11"/>
      <c r="K929" s="11"/>
      <c r="L929" s="11"/>
      <c r="M929" s="11"/>
      <c r="O929" s="316"/>
      <c r="P929" s="317"/>
      <c r="Q929" s="317"/>
      <c r="R929" s="318"/>
      <c r="U929" s="4"/>
      <c r="V929" s="4"/>
    </row>
    <row r="930" spans="1:22">
      <c r="A930" s="56"/>
      <c r="B930" s="11"/>
      <c r="C930" s="11" t="s">
        <v>396</v>
      </c>
      <c r="D930" s="11"/>
      <c r="E930" s="11" t="s">
        <v>197</v>
      </c>
      <c r="F930" s="11">
        <v>7</v>
      </c>
      <c r="G930" s="11"/>
      <c r="H930" s="11">
        <v>0</v>
      </c>
      <c r="I930" s="11"/>
      <c r="K930" s="11"/>
      <c r="L930" s="11"/>
      <c r="M930" s="11"/>
      <c r="O930" s="316"/>
      <c r="P930" s="317"/>
      <c r="Q930" s="317"/>
      <c r="R930" s="318"/>
      <c r="U930" s="4"/>
      <c r="V930" s="4"/>
    </row>
    <row r="931" spans="1:22">
      <c r="A931" s="56"/>
      <c r="B931" s="11"/>
      <c r="C931" s="11" t="s">
        <v>397</v>
      </c>
      <c r="D931" s="11"/>
      <c r="E931" s="11" t="s">
        <v>152</v>
      </c>
      <c r="F931" s="11">
        <v>21</v>
      </c>
      <c r="G931" s="11"/>
      <c r="H931" s="11">
        <v>0</v>
      </c>
      <c r="I931" s="11"/>
      <c r="K931" s="11"/>
      <c r="L931" s="11"/>
      <c r="M931" s="11"/>
      <c r="O931" s="316"/>
      <c r="P931" s="317"/>
      <c r="Q931" s="317"/>
      <c r="R931" s="318"/>
      <c r="U931" s="4"/>
      <c r="V931" s="4"/>
    </row>
    <row r="932" spans="1:22">
      <c r="A932" s="56"/>
      <c r="B932" s="11"/>
      <c r="C932" s="11" t="s">
        <v>398</v>
      </c>
      <c r="D932" s="11"/>
      <c r="E932" s="11" t="s">
        <v>399</v>
      </c>
      <c r="F932" s="11">
        <v>1</v>
      </c>
      <c r="G932" s="11"/>
      <c r="H932" s="11"/>
      <c r="I932" s="11"/>
      <c r="K932" s="11"/>
      <c r="L932" s="11"/>
      <c r="M932" s="11"/>
      <c r="O932" s="316"/>
      <c r="P932" s="317"/>
      <c r="Q932" s="317"/>
      <c r="R932" s="318"/>
      <c r="U932" s="4"/>
      <c r="V932" s="4"/>
    </row>
    <row r="933" spans="1:22">
      <c r="A933" s="56"/>
      <c r="B933" s="11"/>
      <c r="C933" s="11" t="s">
        <v>400</v>
      </c>
      <c r="D933" s="11"/>
      <c r="E933" s="11" t="s">
        <v>198</v>
      </c>
      <c r="F933" s="11">
        <v>17</v>
      </c>
      <c r="G933" s="11"/>
      <c r="H933" s="11">
        <v>0</v>
      </c>
      <c r="I933" s="11"/>
      <c r="K933" s="11"/>
      <c r="L933" s="11"/>
      <c r="M933" s="11"/>
      <c r="O933" s="316"/>
      <c r="P933" s="317"/>
      <c r="Q933" s="317"/>
      <c r="R933" s="318"/>
      <c r="U933" s="4"/>
      <c r="V933" s="4"/>
    </row>
    <row r="934" spans="1:22">
      <c r="A934" s="56"/>
      <c r="B934" s="11"/>
      <c r="C934" s="11" t="s">
        <v>401</v>
      </c>
      <c r="D934" s="11"/>
      <c r="E934" s="11" t="s">
        <v>110</v>
      </c>
      <c r="F934" s="11">
        <v>2</v>
      </c>
      <c r="G934" s="11">
        <v>1</v>
      </c>
      <c r="H934" s="11">
        <v>1</v>
      </c>
      <c r="I934" s="11">
        <v>7</v>
      </c>
      <c r="K934" s="11"/>
      <c r="L934" s="11"/>
      <c r="M934" s="11"/>
      <c r="O934" s="316"/>
      <c r="P934" s="317"/>
      <c r="Q934" s="317"/>
      <c r="R934" s="318"/>
      <c r="U934" s="4"/>
      <c r="V934" s="4"/>
    </row>
    <row r="935" spans="1:22">
      <c r="A935" s="56"/>
      <c r="B935" s="11"/>
      <c r="C935" s="11" t="s">
        <v>403</v>
      </c>
      <c r="D935" s="11"/>
      <c r="E935" s="11" t="s">
        <v>182</v>
      </c>
      <c r="F935" s="11">
        <v>3</v>
      </c>
      <c r="G935" s="11"/>
      <c r="H935" s="11">
        <v>0</v>
      </c>
      <c r="I935" s="11"/>
      <c r="K935" s="11"/>
      <c r="L935" s="11"/>
      <c r="M935" s="11"/>
      <c r="O935" s="316"/>
      <c r="P935" s="317"/>
      <c r="Q935" s="317"/>
      <c r="R935" s="318"/>
      <c r="U935" s="4"/>
      <c r="V935" s="4"/>
    </row>
    <row r="936" spans="1:22">
      <c r="A936" s="56"/>
      <c r="B936" s="11"/>
      <c r="C936" s="11" t="s">
        <v>404</v>
      </c>
      <c r="D936" s="11"/>
      <c r="E936" s="11" t="s">
        <v>102</v>
      </c>
      <c r="F936" s="11">
        <v>31</v>
      </c>
      <c r="G936" s="11"/>
      <c r="H936" s="11">
        <v>0</v>
      </c>
      <c r="I936" s="11"/>
      <c r="K936" s="11"/>
      <c r="L936" s="11"/>
      <c r="M936" s="11"/>
      <c r="O936" s="316"/>
      <c r="P936" s="317"/>
      <c r="Q936" s="317"/>
      <c r="R936" s="318"/>
      <c r="U936" s="4"/>
      <c r="V936" s="4"/>
    </row>
    <row r="937" spans="1:22">
      <c r="A937" s="56"/>
      <c r="B937" s="11"/>
      <c r="C937" s="11" t="s">
        <v>408</v>
      </c>
      <c r="D937" s="11"/>
      <c r="E937" s="11" t="s">
        <v>103</v>
      </c>
      <c r="F937" s="11">
        <v>6</v>
      </c>
      <c r="G937" s="11"/>
      <c r="H937" s="11"/>
      <c r="I937" s="11"/>
      <c r="K937" s="11"/>
      <c r="L937" s="11"/>
      <c r="M937" s="11"/>
      <c r="O937" s="316"/>
      <c r="P937" s="317"/>
      <c r="Q937" s="317"/>
      <c r="R937" s="318"/>
      <c r="U937" s="4"/>
      <c r="V937" s="4"/>
    </row>
    <row r="938" spans="1:22">
      <c r="A938" s="56"/>
      <c r="B938" s="11"/>
      <c r="C938" s="11" t="s">
        <v>409</v>
      </c>
      <c r="D938" s="11"/>
      <c r="E938" s="11" t="s">
        <v>138</v>
      </c>
      <c r="F938" s="11">
        <v>31</v>
      </c>
      <c r="G938" s="11"/>
      <c r="H938" s="11">
        <v>0</v>
      </c>
      <c r="I938" s="11"/>
      <c r="K938" s="11"/>
      <c r="L938" s="11"/>
      <c r="M938" s="11"/>
      <c r="O938" s="316"/>
      <c r="P938" s="317"/>
      <c r="Q938" s="317"/>
      <c r="R938" s="318"/>
      <c r="U938" s="4"/>
      <c r="V938" s="4"/>
    </row>
    <row r="939" spans="1:22">
      <c r="A939" s="56"/>
      <c r="B939" s="11"/>
      <c r="C939" s="11" t="s">
        <v>411</v>
      </c>
      <c r="D939" s="11"/>
      <c r="E939" s="11" t="s">
        <v>88</v>
      </c>
      <c r="F939" s="11">
        <v>5</v>
      </c>
      <c r="G939" s="11"/>
      <c r="H939" s="11">
        <v>0</v>
      </c>
      <c r="I939" s="11"/>
      <c r="K939" s="11"/>
      <c r="L939" s="11"/>
      <c r="M939" s="11"/>
      <c r="O939" s="316"/>
      <c r="P939" s="317"/>
      <c r="Q939" s="317"/>
      <c r="R939" s="318"/>
      <c r="U939" s="4"/>
      <c r="V939" s="4"/>
    </row>
    <row r="940" spans="1:22">
      <c r="A940" s="56"/>
      <c r="B940" s="11"/>
      <c r="C940" s="11" t="s">
        <v>413</v>
      </c>
      <c r="D940" s="11"/>
      <c r="E940" s="11" t="s">
        <v>200</v>
      </c>
      <c r="F940" s="11">
        <v>21</v>
      </c>
      <c r="G940" s="11"/>
      <c r="H940" s="11">
        <v>0</v>
      </c>
      <c r="I940" s="11"/>
      <c r="K940" s="11"/>
      <c r="L940" s="11"/>
      <c r="M940" s="11"/>
      <c r="O940" s="316"/>
      <c r="P940" s="317"/>
      <c r="Q940" s="317"/>
      <c r="R940" s="318"/>
      <c r="U940" s="4"/>
      <c r="V940" s="4"/>
    </row>
    <row r="941" spans="1:22">
      <c r="A941" s="56"/>
      <c r="B941" s="11"/>
      <c r="C941" s="11" t="s">
        <v>414</v>
      </c>
      <c r="D941" s="11"/>
      <c r="E941" s="11" t="s">
        <v>201</v>
      </c>
      <c r="F941" s="11">
        <v>1</v>
      </c>
      <c r="G941" s="11"/>
      <c r="H941" s="11"/>
      <c r="I941" s="11"/>
      <c r="K941" s="11"/>
      <c r="L941" s="11"/>
      <c r="M941" s="11"/>
      <c r="O941" s="301"/>
      <c r="P941" s="302"/>
      <c r="Q941" s="302"/>
      <c r="R941" s="303"/>
      <c r="U941" s="4"/>
      <c r="V941" s="4"/>
    </row>
    <row r="942" spans="1:22">
      <c r="A942" s="56"/>
      <c r="B942" s="11"/>
      <c r="C942" s="11" t="s">
        <v>417</v>
      </c>
      <c r="D942" s="11"/>
      <c r="E942" s="11" t="s">
        <v>120</v>
      </c>
      <c r="F942" s="11">
        <v>1</v>
      </c>
      <c r="G942" s="11"/>
      <c r="H942" s="11">
        <v>0</v>
      </c>
      <c r="I942" s="11"/>
      <c r="K942" s="11"/>
      <c r="L942" s="11"/>
      <c r="M942" s="11"/>
      <c r="O942" s="301"/>
      <c r="P942" s="302"/>
      <c r="Q942" s="302"/>
      <c r="R942" s="303"/>
      <c r="U942" s="4"/>
      <c r="V942" s="4"/>
    </row>
    <row r="943" spans="1:22">
      <c r="A943" s="56"/>
      <c r="B943" s="11"/>
      <c r="C943" s="11" t="s">
        <v>418</v>
      </c>
      <c r="D943" s="11"/>
      <c r="E943" s="11" t="s">
        <v>99</v>
      </c>
      <c r="F943" s="11">
        <v>3</v>
      </c>
      <c r="G943" s="11"/>
      <c r="H943" s="11">
        <v>0</v>
      </c>
      <c r="I943" s="11"/>
      <c r="K943" s="11"/>
      <c r="L943" s="11"/>
      <c r="M943" s="11"/>
      <c r="O943" s="301"/>
      <c r="P943" s="302"/>
      <c r="Q943" s="302"/>
      <c r="R943" s="303"/>
      <c r="U943" s="4"/>
      <c r="V943" s="4"/>
    </row>
    <row r="944" spans="1:22">
      <c r="A944" s="56"/>
      <c r="B944" s="11"/>
      <c r="C944" s="11" t="s">
        <v>419</v>
      </c>
      <c r="D944" s="11"/>
      <c r="E944" s="11" t="s">
        <v>203</v>
      </c>
      <c r="F944" s="11">
        <v>18</v>
      </c>
      <c r="G944" s="11"/>
      <c r="H944" s="11">
        <v>0</v>
      </c>
      <c r="I944" s="11"/>
      <c r="K944" s="11"/>
      <c r="L944" s="11"/>
      <c r="M944" s="11"/>
      <c r="O944" s="301"/>
      <c r="P944" s="302"/>
      <c r="Q944" s="302"/>
      <c r="R944" s="303"/>
      <c r="U944" s="4"/>
      <c r="V944" s="4"/>
    </row>
    <row r="945" spans="1:22">
      <c r="A945" s="56"/>
      <c r="B945" s="11"/>
      <c r="C945" s="11" t="s">
        <v>421</v>
      </c>
      <c r="D945" s="11"/>
      <c r="E945" s="11" t="s">
        <v>204</v>
      </c>
      <c r="F945" s="11">
        <v>14</v>
      </c>
      <c r="G945" s="11">
        <v>1</v>
      </c>
      <c r="H945" s="11">
        <v>1</v>
      </c>
      <c r="I945" s="11">
        <v>3</v>
      </c>
      <c r="K945" s="11"/>
      <c r="L945" s="11"/>
      <c r="M945" s="11"/>
      <c r="O945" s="301"/>
      <c r="P945" s="302"/>
      <c r="Q945" s="302"/>
      <c r="R945" s="303"/>
      <c r="U945" s="4"/>
      <c r="V945" s="4"/>
    </row>
    <row r="946" spans="1:22">
      <c r="A946" s="56"/>
      <c r="B946" s="11"/>
      <c r="C946" s="11" t="s">
        <v>424</v>
      </c>
      <c r="D946" s="11"/>
      <c r="E946" s="11" t="s">
        <v>103</v>
      </c>
      <c r="F946" s="11">
        <v>4</v>
      </c>
      <c r="G946" s="11"/>
      <c r="H946" s="11">
        <v>0</v>
      </c>
      <c r="I946" s="11"/>
      <c r="K946" s="11"/>
      <c r="L946" s="11"/>
      <c r="M946" s="11"/>
      <c r="O946" s="301"/>
      <c r="P946" s="302"/>
      <c r="Q946" s="302"/>
      <c r="R946" s="303"/>
      <c r="U946" s="4"/>
      <c r="V946" s="4"/>
    </row>
    <row r="947" spans="1:22">
      <c r="A947" s="56"/>
      <c r="B947" s="11"/>
      <c r="C947" s="11" t="s">
        <v>425</v>
      </c>
      <c r="D947" s="11"/>
      <c r="E947" s="11" t="s">
        <v>113</v>
      </c>
      <c r="F947" s="11">
        <v>3</v>
      </c>
      <c r="G947" s="11"/>
      <c r="H947" s="11">
        <v>0</v>
      </c>
      <c r="I947" s="11"/>
      <c r="K947" s="11"/>
      <c r="L947" s="11"/>
      <c r="M947" s="11"/>
      <c r="O947" s="301"/>
      <c r="P947" s="302"/>
      <c r="Q947" s="302"/>
      <c r="R947" s="303"/>
      <c r="U947" s="4"/>
      <c r="V947" s="4"/>
    </row>
    <row r="948" spans="1:22">
      <c r="A948" s="56"/>
      <c r="B948" s="11"/>
      <c r="C948" s="11" t="s">
        <v>426</v>
      </c>
      <c r="D948" s="11"/>
      <c r="E948" s="11" t="s">
        <v>95</v>
      </c>
      <c r="F948" s="11">
        <v>32</v>
      </c>
      <c r="G948" s="11">
        <v>1</v>
      </c>
      <c r="H948" s="11">
        <v>1</v>
      </c>
      <c r="I948" s="11">
        <v>0</v>
      </c>
      <c r="K948" s="11"/>
      <c r="L948" s="11"/>
      <c r="M948" s="11"/>
      <c r="O948" s="301"/>
      <c r="P948" s="302"/>
      <c r="Q948" s="302"/>
      <c r="R948" s="303"/>
      <c r="U948" s="4"/>
      <c r="V948" s="4"/>
    </row>
    <row r="949" spans="1:22">
      <c r="A949" s="56"/>
      <c r="B949" s="11"/>
      <c r="C949" s="11" t="s">
        <v>428</v>
      </c>
      <c r="D949" s="11"/>
      <c r="E949" s="11" t="s">
        <v>89</v>
      </c>
      <c r="F949" s="11">
        <v>21</v>
      </c>
      <c r="G949" s="11"/>
      <c r="H949" s="11">
        <v>0</v>
      </c>
      <c r="I949" s="11"/>
      <c r="K949" s="11"/>
      <c r="L949" s="11"/>
      <c r="M949" s="11"/>
      <c r="O949" s="301"/>
      <c r="P949" s="302"/>
      <c r="Q949" s="302"/>
      <c r="R949" s="303"/>
      <c r="U949" s="4"/>
      <c r="V949" s="4"/>
    </row>
    <row r="950" spans="1:22">
      <c r="A950" s="56"/>
      <c r="B950" s="11"/>
      <c r="C950" s="11" t="s">
        <v>430</v>
      </c>
      <c r="D950" s="11"/>
      <c r="E950" s="11" t="s">
        <v>205</v>
      </c>
      <c r="F950" s="11">
        <v>1</v>
      </c>
      <c r="G950" s="11"/>
      <c r="H950" s="11"/>
      <c r="I950" s="11"/>
      <c r="K950" s="11"/>
      <c r="L950" s="11"/>
      <c r="M950" s="11"/>
      <c r="O950" s="301"/>
      <c r="P950" s="302"/>
      <c r="Q950" s="302"/>
      <c r="R950" s="303"/>
      <c r="U950" s="4"/>
      <c r="V950" s="4"/>
    </row>
    <row r="951" spans="1:22">
      <c r="A951" s="56"/>
      <c r="B951" s="11"/>
      <c r="C951" s="11" t="s">
        <v>431</v>
      </c>
      <c r="D951" s="11"/>
      <c r="E951" s="11" t="s">
        <v>163</v>
      </c>
      <c r="F951" s="11">
        <v>14</v>
      </c>
      <c r="G951" s="11">
        <v>3</v>
      </c>
      <c r="H951" s="11">
        <v>2</v>
      </c>
      <c r="I951" s="11">
        <v>5.5</v>
      </c>
      <c r="K951" s="11"/>
      <c r="L951" s="11"/>
      <c r="M951" s="11"/>
      <c r="O951" s="301"/>
      <c r="P951" s="302"/>
      <c r="Q951" s="302"/>
      <c r="R951" s="303"/>
      <c r="U951" s="4"/>
      <c r="V951" s="4"/>
    </row>
    <row r="952" spans="1:22">
      <c r="A952" s="56"/>
      <c r="B952" s="11"/>
      <c r="C952" s="11" t="s">
        <v>432</v>
      </c>
      <c r="D952" s="11"/>
      <c r="E952" s="11" t="s">
        <v>108</v>
      </c>
      <c r="F952" s="11">
        <v>78</v>
      </c>
      <c r="G952" s="11">
        <v>1</v>
      </c>
      <c r="H952" s="11">
        <v>0</v>
      </c>
      <c r="I952" s="11"/>
      <c r="K952" s="11"/>
      <c r="L952" s="11"/>
      <c r="M952" s="11"/>
      <c r="O952" s="301"/>
      <c r="P952" s="302"/>
      <c r="Q952" s="302"/>
      <c r="R952" s="303"/>
      <c r="U952" s="4"/>
      <c r="V952" s="4"/>
    </row>
    <row r="953" spans="1:22">
      <c r="A953" s="56"/>
      <c r="B953" s="11"/>
      <c r="C953" s="11" t="s">
        <v>434</v>
      </c>
      <c r="D953" s="11"/>
      <c r="E953" s="11" t="s">
        <v>206</v>
      </c>
      <c r="F953" s="11">
        <v>13</v>
      </c>
      <c r="G953" s="11"/>
      <c r="H953" s="11">
        <v>0</v>
      </c>
      <c r="I953" s="11"/>
      <c r="K953" s="11"/>
      <c r="L953" s="11"/>
      <c r="M953" s="11"/>
      <c r="O953" s="301"/>
      <c r="P953" s="302"/>
      <c r="Q953" s="302"/>
      <c r="R953" s="303"/>
      <c r="U953" s="4"/>
      <c r="V953" s="4"/>
    </row>
    <row r="954" spans="1:22">
      <c r="A954" s="56"/>
      <c r="B954" s="11"/>
      <c r="C954" s="11" t="s">
        <v>435</v>
      </c>
      <c r="D954" s="11"/>
      <c r="E954" s="11" t="s">
        <v>130</v>
      </c>
      <c r="F954" s="11">
        <v>6</v>
      </c>
      <c r="G954" s="11"/>
      <c r="H954" s="11">
        <v>0</v>
      </c>
      <c r="I954" s="11"/>
      <c r="K954" s="11"/>
      <c r="L954" s="11"/>
      <c r="M954" s="11"/>
      <c r="O954" s="301"/>
      <c r="P954" s="302"/>
      <c r="Q954" s="302"/>
      <c r="R954" s="303"/>
      <c r="U954" s="4"/>
      <c r="V954" s="4"/>
    </row>
    <row r="955" spans="1:22">
      <c r="A955" s="56"/>
      <c r="B955" s="11"/>
      <c r="C955" s="11" t="s">
        <v>436</v>
      </c>
      <c r="D955" s="11"/>
      <c r="E955" s="11" t="s">
        <v>155</v>
      </c>
      <c r="F955" s="11">
        <v>8</v>
      </c>
      <c r="G955" s="11"/>
      <c r="H955" s="11">
        <v>0</v>
      </c>
      <c r="I955" s="11"/>
      <c r="K955" s="11"/>
      <c r="L955" s="11"/>
      <c r="M955" s="11"/>
      <c r="O955" s="301"/>
      <c r="P955" s="302"/>
      <c r="Q955" s="302"/>
      <c r="R955" s="303"/>
      <c r="U955" s="4"/>
      <c r="V955" s="4"/>
    </row>
    <row r="956" spans="1:22">
      <c r="A956" s="56"/>
      <c r="B956" s="11"/>
      <c r="C956" s="11" t="s">
        <v>437</v>
      </c>
      <c r="D956" s="11"/>
      <c r="E956" s="11" t="s">
        <v>207</v>
      </c>
      <c r="F956" s="11">
        <v>5</v>
      </c>
      <c r="G956" s="11"/>
      <c r="H956" s="11"/>
      <c r="I956" s="11"/>
      <c r="K956" s="11"/>
      <c r="L956" s="11"/>
      <c r="M956" s="11"/>
      <c r="O956" s="301"/>
      <c r="P956" s="302"/>
      <c r="Q956" s="302"/>
      <c r="R956" s="303"/>
      <c r="U956" s="4"/>
      <c r="V956" s="4"/>
    </row>
    <row r="957" spans="1:22">
      <c r="A957" s="56"/>
      <c r="B957" s="11"/>
      <c r="C957" s="11" t="s">
        <v>438</v>
      </c>
      <c r="D957" s="11"/>
      <c r="E957" s="11" t="s">
        <v>156</v>
      </c>
      <c r="F957" s="11">
        <v>1</v>
      </c>
      <c r="G957" s="11"/>
      <c r="H957" s="11"/>
      <c r="I957" s="11"/>
      <c r="K957" s="11"/>
      <c r="L957" s="11"/>
      <c r="M957" s="11"/>
      <c r="O957" s="301"/>
      <c r="P957" s="302"/>
      <c r="Q957" s="302"/>
      <c r="R957" s="303"/>
      <c r="U957" s="4"/>
      <c r="V957" s="4"/>
    </row>
    <row r="958" spans="1:22">
      <c r="A958" s="56"/>
      <c r="B958" s="11"/>
      <c r="C958" s="11" t="s">
        <v>439</v>
      </c>
      <c r="D958" s="11"/>
      <c r="E958" s="11" t="s">
        <v>156</v>
      </c>
      <c r="F958" s="11">
        <v>17</v>
      </c>
      <c r="G958" s="11"/>
      <c r="H958" s="11">
        <v>0</v>
      </c>
      <c r="I958" s="11"/>
      <c r="K958" s="11"/>
      <c r="L958" s="11"/>
      <c r="M958" s="11"/>
      <c r="O958" s="301"/>
      <c r="P958" s="302"/>
      <c r="Q958" s="302"/>
      <c r="R958" s="303"/>
      <c r="U958" s="4"/>
      <c r="V958" s="4"/>
    </row>
    <row r="959" spans="1:22">
      <c r="A959" s="56"/>
      <c r="B959" s="11"/>
      <c r="C959" s="11" t="s">
        <v>442</v>
      </c>
      <c r="D959" s="11"/>
      <c r="E959" s="11" t="s">
        <v>123</v>
      </c>
      <c r="F959" s="11">
        <v>3</v>
      </c>
      <c r="G959" s="11"/>
      <c r="H959" s="11">
        <v>0</v>
      </c>
      <c r="I959" s="11"/>
      <c r="K959" s="11"/>
      <c r="L959" s="11"/>
      <c r="M959" s="11"/>
      <c r="O959" s="301"/>
      <c r="P959" s="302"/>
      <c r="Q959" s="302"/>
      <c r="R959" s="303"/>
      <c r="U959" s="4"/>
      <c r="V959" s="4"/>
    </row>
    <row r="960" spans="1:22">
      <c r="A960" s="56"/>
      <c r="B960" s="11"/>
      <c r="C960" s="11" t="s">
        <v>445</v>
      </c>
      <c r="D960" s="11"/>
      <c r="E960" s="11" t="s">
        <v>208</v>
      </c>
      <c r="F960" s="11">
        <v>3</v>
      </c>
      <c r="G960" s="11"/>
      <c r="H960" s="11"/>
      <c r="I960" s="11"/>
      <c r="K960" s="11"/>
      <c r="L960" s="11"/>
      <c r="M960" s="11"/>
      <c r="O960" s="301"/>
      <c r="P960" s="302"/>
      <c r="Q960" s="302"/>
      <c r="R960" s="303"/>
      <c r="U960" s="4"/>
      <c r="V960" s="4"/>
    </row>
    <row r="961" spans="1:22">
      <c r="A961" s="56"/>
      <c r="B961" s="11"/>
      <c r="C961" s="11" t="s">
        <v>448</v>
      </c>
      <c r="D961" s="11"/>
      <c r="E961" s="11" t="s">
        <v>89</v>
      </c>
      <c r="F961" s="11">
        <v>1</v>
      </c>
      <c r="G961" s="11"/>
      <c r="H961" s="11"/>
      <c r="I961" s="11"/>
      <c r="K961" s="11"/>
      <c r="L961" s="11"/>
      <c r="M961" s="11"/>
      <c r="O961" s="301"/>
      <c r="P961" s="302"/>
      <c r="Q961" s="302"/>
      <c r="R961" s="303"/>
      <c r="U961" s="4"/>
      <c r="V961" s="4"/>
    </row>
    <row r="962" spans="1:22">
      <c r="A962" s="56"/>
      <c r="B962" s="11"/>
      <c r="C962" s="11" t="s">
        <v>448</v>
      </c>
      <c r="D962" s="11"/>
      <c r="E962" s="11" t="s">
        <v>209</v>
      </c>
      <c r="F962" s="11">
        <v>10</v>
      </c>
      <c r="G962" s="11"/>
      <c r="H962" s="11">
        <v>0</v>
      </c>
      <c r="I962" s="11"/>
      <c r="K962" s="11"/>
      <c r="L962" s="11"/>
      <c r="M962" s="11"/>
      <c r="O962" s="301"/>
      <c r="P962" s="302"/>
      <c r="Q962" s="302"/>
      <c r="R962" s="303"/>
      <c r="U962" s="4"/>
      <c r="V962" s="4"/>
    </row>
    <row r="963" spans="1:22">
      <c r="A963" s="56"/>
      <c r="B963" s="11"/>
      <c r="C963" s="11" t="s">
        <v>450</v>
      </c>
      <c r="D963" s="11"/>
      <c r="E963" s="11" t="s">
        <v>120</v>
      </c>
      <c r="F963" s="11">
        <v>9</v>
      </c>
      <c r="G963" s="11"/>
      <c r="H963" s="11">
        <v>0</v>
      </c>
      <c r="I963" s="11"/>
      <c r="K963" s="11"/>
      <c r="L963" s="11"/>
      <c r="M963" s="11"/>
      <c r="O963" s="301"/>
      <c r="P963" s="302"/>
      <c r="Q963" s="302"/>
      <c r="R963" s="303"/>
      <c r="U963" s="4"/>
      <c r="V963" s="4"/>
    </row>
    <row r="964" spans="1:22">
      <c r="A964" s="56"/>
      <c r="B964" s="11"/>
      <c r="C964" s="11" t="s">
        <v>454</v>
      </c>
      <c r="D964" s="11"/>
      <c r="E964" s="11" t="s">
        <v>210</v>
      </c>
      <c r="F964" s="11">
        <v>2</v>
      </c>
      <c r="G964" s="11"/>
      <c r="H964" s="11"/>
      <c r="I964" s="11"/>
      <c r="K964" s="11"/>
      <c r="L964" s="11"/>
      <c r="M964" s="11"/>
      <c r="O964" s="301"/>
      <c r="P964" s="302"/>
      <c r="Q964" s="302"/>
      <c r="R964" s="303"/>
      <c r="U964" s="4"/>
      <c r="V964" s="4"/>
    </row>
    <row r="965" spans="1:22">
      <c r="A965" s="56"/>
      <c r="B965" s="11"/>
      <c r="C965" s="11" t="s">
        <v>455</v>
      </c>
      <c r="D965" s="11"/>
      <c r="E965" s="11" t="s">
        <v>147</v>
      </c>
      <c r="F965" s="11">
        <v>72</v>
      </c>
      <c r="G965" s="11">
        <v>2</v>
      </c>
      <c r="H965" s="11">
        <v>0</v>
      </c>
      <c r="I965" s="11"/>
      <c r="K965" s="11"/>
      <c r="L965" s="11"/>
      <c r="M965" s="11"/>
      <c r="O965" s="301"/>
      <c r="P965" s="302"/>
      <c r="Q965" s="302"/>
      <c r="R965" s="303"/>
      <c r="U965" s="4"/>
      <c r="V965" s="4"/>
    </row>
    <row r="966" spans="1:22">
      <c r="A966" s="56"/>
      <c r="B966" s="11"/>
      <c r="C966" s="11" t="s">
        <v>457</v>
      </c>
      <c r="D966" s="11"/>
      <c r="E966" s="11" t="s">
        <v>118</v>
      </c>
      <c r="F966" s="11">
        <v>54</v>
      </c>
      <c r="G966" s="11"/>
      <c r="H966" s="11">
        <v>0</v>
      </c>
      <c r="I966" s="11"/>
      <c r="K966" s="11"/>
      <c r="L966" s="11"/>
      <c r="M966" s="11"/>
      <c r="O966" s="301"/>
      <c r="P966" s="302"/>
      <c r="Q966" s="302"/>
      <c r="R966" s="303"/>
      <c r="U966" s="4"/>
      <c r="V966" s="4"/>
    </row>
    <row r="967" spans="1:22">
      <c r="A967" s="56"/>
      <c r="B967" s="11"/>
      <c r="C967" s="11" t="s">
        <v>459</v>
      </c>
      <c r="D967" s="11"/>
      <c r="E967" s="11" t="s">
        <v>211</v>
      </c>
      <c r="F967" s="11">
        <v>2</v>
      </c>
      <c r="G967" s="11"/>
      <c r="H967" s="11">
        <v>0</v>
      </c>
      <c r="I967" s="11"/>
      <c r="K967" s="11"/>
      <c r="L967" s="11"/>
      <c r="M967" s="11"/>
      <c r="O967" s="301"/>
      <c r="P967" s="302"/>
      <c r="Q967" s="302"/>
      <c r="R967" s="303"/>
      <c r="U967" s="4"/>
      <c r="V967" s="4"/>
    </row>
    <row r="968" spans="1:22">
      <c r="A968" s="56"/>
      <c r="B968" s="11"/>
      <c r="C968" s="11" t="s">
        <v>460</v>
      </c>
      <c r="D968" s="11"/>
      <c r="E968" s="11" t="s">
        <v>107</v>
      </c>
      <c r="F968" s="11">
        <v>9</v>
      </c>
      <c r="G968" s="11"/>
      <c r="H968" s="11">
        <v>0</v>
      </c>
      <c r="I968" s="11"/>
      <c r="K968" s="11"/>
      <c r="L968" s="11"/>
      <c r="M968" s="11"/>
      <c r="O968" s="301"/>
      <c r="P968" s="302"/>
      <c r="Q968" s="302"/>
      <c r="R968" s="303"/>
      <c r="U968" s="4"/>
      <c r="V968" s="4"/>
    </row>
    <row r="969" spans="1:22" ht="15.75" thickBot="1">
      <c r="A969" s="56"/>
      <c r="B969" s="11"/>
      <c r="C969" s="11" t="s">
        <v>463</v>
      </c>
      <c r="D969" s="11"/>
      <c r="E969" s="11" t="s">
        <v>187</v>
      </c>
      <c r="F969" s="11">
        <v>13</v>
      </c>
      <c r="G969" s="11"/>
      <c r="H969" s="11"/>
      <c r="I969" s="11"/>
      <c r="K969" s="11"/>
      <c r="L969" s="11"/>
      <c r="M969" s="11"/>
      <c r="O969" s="301"/>
      <c r="P969" s="302"/>
      <c r="Q969" s="302"/>
      <c r="R969" s="303"/>
      <c r="U969" s="4"/>
      <c r="V969" s="4"/>
    </row>
    <row r="970" spans="1:22" ht="15.75" thickBot="1">
      <c r="A970" s="56"/>
      <c r="B970" s="95" t="s">
        <v>53</v>
      </c>
      <c r="C970" s="96"/>
      <c r="D970" s="319"/>
      <c r="E970" s="96"/>
      <c r="F970" s="97">
        <f>SUM(F794:F969)</f>
        <v>1892</v>
      </c>
      <c r="G970" s="97">
        <f>SUM(G794:G969)</f>
        <v>33</v>
      </c>
      <c r="H970" s="97">
        <f>SUM(H794:H969)</f>
        <v>14</v>
      </c>
      <c r="I970" s="97">
        <f>AVERAGE(I794:I969)</f>
        <v>7.1363636363636367</v>
      </c>
      <c r="K970" s="97"/>
      <c r="L970" s="97"/>
      <c r="M970" s="97"/>
      <c r="O970" s="388"/>
      <c r="P970" s="389"/>
      <c r="Q970" s="389"/>
      <c r="R970" s="390"/>
      <c r="U970" s="4"/>
      <c r="V970" s="4"/>
    </row>
    <row r="971" spans="1:22" s="4" customFormat="1" ht="12.75">
      <c r="A971" s="56"/>
      <c r="K971" s="51"/>
    </row>
    <row r="972" spans="1:22" ht="63.75">
      <c r="A972" s="56" t="s">
        <v>467</v>
      </c>
      <c r="B972" s="57" t="s">
        <v>57</v>
      </c>
      <c r="C972" s="57" t="s">
        <v>36</v>
      </c>
      <c r="D972" s="57" t="s">
        <v>37</v>
      </c>
      <c r="E972" s="57" t="s">
        <v>38</v>
      </c>
      <c r="F972" s="58" t="s">
        <v>79</v>
      </c>
      <c r="G972" s="58" t="s">
        <v>80</v>
      </c>
      <c r="H972" s="58" t="s">
        <v>81</v>
      </c>
      <c r="I972" s="58" t="s">
        <v>82</v>
      </c>
      <c r="J972" s="73"/>
      <c r="K972" s="58" t="s">
        <v>83</v>
      </c>
      <c r="L972" s="58" t="s">
        <v>84</v>
      </c>
      <c r="M972" s="58" t="s">
        <v>85</v>
      </c>
      <c r="N972" s="73"/>
      <c r="O972" s="398" t="s">
        <v>86</v>
      </c>
      <c r="P972" s="399"/>
      <c r="Q972" s="399"/>
      <c r="R972" s="400"/>
      <c r="U972" s="4"/>
      <c r="V972" s="4"/>
    </row>
    <row r="973" spans="1:22">
      <c r="A973" s="56"/>
      <c r="B973" s="11"/>
      <c r="C973" s="11" t="s">
        <v>213</v>
      </c>
      <c r="D973" s="11"/>
      <c r="E973" s="11" t="s">
        <v>87</v>
      </c>
      <c r="F973" s="11">
        <v>36</v>
      </c>
      <c r="G973" s="11"/>
      <c r="H973" s="11">
        <v>0</v>
      </c>
      <c r="I973" s="11"/>
      <c r="K973" s="11"/>
      <c r="L973" s="11"/>
      <c r="M973" s="11"/>
      <c r="O973" s="381"/>
      <c r="P973" s="382"/>
      <c r="Q973" s="382"/>
      <c r="R973" s="383"/>
      <c r="U973" s="4"/>
      <c r="V973" s="4"/>
    </row>
    <row r="974" spans="1:22">
      <c r="A974" s="56"/>
      <c r="B974" s="11"/>
      <c r="C974" s="11" t="s">
        <v>213</v>
      </c>
      <c r="D974" s="11"/>
      <c r="E974" s="11" t="s">
        <v>88</v>
      </c>
      <c r="F974" s="11">
        <v>15</v>
      </c>
      <c r="G974" s="11"/>
      <c r="H974" s="11">
        <v>0</v>
      </c>
      <c r="I974" s="11"/>
      <c r="K974" s="11"/>
      <c r="L974" s="11"/>
      <c r="M974" s="11"/>
      <c r="O974" s="301"/>
      <c r="P974" s="302"/>
      <c r="Q974" s="302"/>
      <c r="R974" s="303"/>
      <c r="U974" s="4"/>
      <c r="V974" s="4"/>
    </row>
    <row r="975" spans="1:22">
      <c r="A975" s="56"/>
      <c r="B975" s="11"/>
      <c r="C975" s="11" t="s">
        <v>214</v>
      </c>
      <c r="D975" s="11"/>
      <c r="E975" s="11" t="s">
        <v>87</v>
      </c>
      <c r="F975" s="11">
        <v>14</v>
      </c>
      <c r="G975" s="11"/>
      <c r="H975" s="11">
        <v>0</v>
      </c>
      <c r="I975" s="11"/>
      <c r="K975" s="11"/>
      <c r="L975" s="11"/>
      <c r="M975" s="11"/>
      <c r="O975" s="301"/>
      <c r="P975" s="302"/>
      <c r="Q975" s="302"/>
      <c r="R975" s="303"/>
      <c r="U975" s="4"/>
      <c r="V975" s="4"/>
    </row>
    <row r="976" spans="1:22">
      <c r="A976" s="56"/>
      <c r="B976" s="11"/>
      <c r="C976" s="11" t="s">
        <v>215</v>
      </c>
      <c r="D976" s="11"/>
      <c r="E976" s="11" t="s">
        <v>89</v>
      </c>
      <c r="F976" s="11">
        <v>1</v>
      </c>
      <c r="G976" s="11"/>
      <c r="H976" s="11"/>
      <c r="I976" s="11"/>
      <c r="K976" s="11"/>
      <c r="L976" s="11"/>
      <c r="M976" s="11"/>
      <c r="O976" s="301"/>
      <c r="P976" s="302"/>
      <c r="Q976" s="302"/>
      <c r="R976" s="303"/>
      <c r="U976" s="4"/>
      <c r="V976" s="4"/>
    </row>
    <row r="977" spans="1:22">
      <c r="A977" s="56"/>
      <c r="B977" s="11"/>
      <c r="C977" s="11" t="s">
        <v>216</v>
      </c>
      <c r="D977" s="11"/>
      <c r="E977" s="11" t="s">
        <v>90</v>
      </c>
      <c r="F977" s="11">
        <v>2</v>
      </c>
      <c r="G977" s="11"/>
      <c r="H977" s="11">
        <v>0</v>
      </c>
      <c r="I977" s="11"/>
      <c r="K977" s="11"/>
      <c r="L977" s="11"/>
      <c r="M977" s="11"/>
      <c r="O977" s="316"/>
      <c r="P977" s="317"/>
      <c r="Q977" s="317"/>
      <c r="R977" s="318"/>
      <c r="U977" s="4"/>
      <c r="V977" s="4"/>
    </row>
    <row r="978" spans="1:22">
      <c r="A978" s="56"/>
      <c r="B978" s="11"/>
      <c r="C978" s="11" t="s">
        <v>217</v>
      </c>
      <c r="D978" s="11"/>
      <c r="E978" s="11" t="s">
        <v>91</v>
      </c>
      <c r="F978" s="11">
        <v>3</v>
      </c>
      <c r="G978" s="11"/>
      <c r="H978" s="11">
        <v>0</v>
      </c>
      <c r="I978" s="11"/>
      <c r="K978" s="11"/>
      <c r="L978" s="11"/>
      <c r="M978" s="11"/>
      <c r="O978" s="316"/>
      <c r="P978" s="317"/>
      <c r="Q978" s="317"/>
      <c r="R978" s="318"/>
      <c r="U978" s="4"/>
      <c r="V978" s="4"/>
    </row>
    <row r="979" spans="1:22">
      <c r="A979" s="56"/>
      <c r="B979" s="11"/>
      <c r="C979" s="11" t="s">
        <v>218</v>
      </c>
      <c r="D979" s="11"/>
      <c r="E979" s="11" t="s">
        <v>92</v>
      </c>
      <c r="F979" s="11">
        <v>9</v>
      </c>
      <c r="G979" s="11"/>
      <c r="H979" s="11">
        <v>0</v>
      </c>
      <c r="I979" s="11"/>
      <c r="K979" s="11"/>
      <c r="L979" s="11"/>
      <c r="M979" s="11"/>
      <c r="O979" s="316"/>
      <c r="P979" s="317"/>
      <c r="Q979" s="317"/>
      <c r="R979" s="318"/>
      <c r="U979" s="4"/>
      <c r="V979" s="4"/>
    </row>
    <row r="980" spans="1:22">
      <c r="A980" s="56"/>
      <c r="B980" s="11"/>
      <c r="C980" s="11" t="s">
        <v>219</v>
      </c>
      <c r="D980" s="11"/>
      <c r="E980" s="11" t="s">
        <v>94</v>
      </c>
      <c r="F980" s="11">
        <v>187</v>
      </c>
      <c r="G980" s="11">
        <v>2</v>
      </c>
      <c r="H980" s="11">
        <v>2</v>
      </c>
      <c r="I980" s="11">
        <v>0</v>
      </c>
      <c r="K980" s="11"/>
      <c r="L980" s="11"/>
      <c r="M980" s="11"/>
      <c r="O980" s="316"/>
      <c r="P980" s="317"/>
      <c r="Q980" s="317"/>
      <c r="R980" s="318"/>
      <c r="U980" s="4"/>
      <c r="V980" s="4"/>
    </row>
    <row r="981" spans="1:22">
      <c r="A981" s="56"/>
      <c r="B981" s="11"/>
      <c r="C981" s="11" t="s">
        <v>221</v>
      </c>
      <c r="D981" s="11"/>
      <c r="E981" s="11" t="s">
        <v>96</v>
      </c>
      <c r="F981" s="11">
        <v>1</v>
      </c>
      <c r="G981" s="11"/>
      <c r="H981" s="11">
        <v>0</v>
      </c>
      <c r="I981" s="11"/>
      <c r="K981" s="11"/>
      <c r="L981" s="11"/>
      <c r="M981" s="11"/>
      <c r="O981" s="316"/>
      <c r="P981" s="317"/>
      <c r="Q981" s="317"/>
      <c r="R981" s="318"/>
      <c r="U981" s="4"/>
      <c r="V981" s="4"/>
    </row>
    <row r="982" spans="1:22">
      <c r="A982" s="56"/>
      <c r="B982" s="11"/>
      <c r="C982" s="11" t="s">
        <v>222</v>
      </c>
      <c r="D982" s="11"/>
      <c r="E982" s="11" t="s">
        <v>98</v>
      </c>
      <c r="F982" s="11">
        <v>9</v>
      </c>
      <c r="G982" s="11"/>
      <c r="H982" s="11">
        <v>0</v>
      </c>
      <c r="I982" s="11"/>
      <c r="K982" s="11"/>
      <c r="L982" s="11"/>
      <c r="M982" s="11"/>
      <c r="O982" s="316"/>
      <c r="P982" s="317"/>
      <c r="Q982" s="317"/>
      <c r="R982" s="318"/>
      <c r="U982" s="4"/>
      <c r="V982" s="4"/>
    </row>
    <row r="983" spans="1:22">
      <c r="A983" s="56"/>
      <c r="B983" s="11"/>
      <c r="C983" s="11" t="s">
        <v>223</v>
      </c>
      <c r="D983" s="11"/>
      <c r="E983" s="11" t="s">
        <v>99</v>
      </c>
      <c r="F983" s="11">
        <v>4</v>
      </c>
      <c r="G983" s="11"/>
      <c r="H983" s="11"/>
      <c r="I983" s="11"/>
      <c r="K983" s="11"/>
      <c r="L983" s="11"/>
      <c r="M983" s="11"/>
      <c r="O983" s="316"/>
      <c r="P983" s="317"/>
      <c r="Q983" s="317"/>
      <c r="R983" s="318"/>
      <c r="U983" s="4"/>
      <c r="V983" s="4"/>
    </row>
    <row r="984" spans="1:22">
      <c r="A984" s="56"/>
      <c r="B984" s="11"/>
      <c r="C984" s="11" t="s">
        <v>224</v>
      </c>
      <c r="D984" s="11"/>
      <c r="E984" s="11" t="s">
        <v>100</v>
      </c>
      <c r="F984" s="11">
        <v>5</v>
      </c>
      <c r="G984" s="11"/>
      <c r="H984" s="11">
        <v>0</v>
      </c>
      <c r="I984" s="11"/>
      <c r="K984" s="11"/>
      <c r="L984" s="11"/>
      <c r="M984" s="11"/>
      <c r="O984" s="316"/>
      <c r="P984" s="317"/>
      <c r="Q984" s="317"/>
      <c r="R984" s="318"/>
      <c r="U984" s="4"/>
      <c r="V984" s="4"/>
    </row>
    <row r="985" spans="1:22">
      <c r="A985" s="56"/>
      <c r="B985" s="11"/>
      <c r="C985" s="11" t="s">
        <v>226</v>
      </c>
      <c r="D985" s="11"/>
      <c r="E985" s="11" t="s">
        <v>102</v>
      </c>
      <c r="F985" s="11">
        <v>2</v>
      </c>
      <c r="G985" s="11"/>
      <c r="H985" s="11"/>
      <c r="I985" s="11"/>
      <c r="K985" s="11"/>
      <c r="L985" s="11"/>
      <c r="M985" s="11"/>
      <c r="O985" s="316"/>
      <c r="P985" s="317"/>
      <c r="Q985" s="317"/>
      <c r="R985" s="318"/>
      <c r="U985" s="4"/>
      <c r="V985" s="4"/>
    </row>
    <row r="986" spans="1:22">
      <c r="A986" s="56"/>
      <c r="B986" s="11"/>
      <c r="C986" s="11" t="s">
        <v>227</v>
      </c>
      <c r="D986" s="11"/>
      <c r="E986" s="11" t="s">
        <v>103</v>
      </c>
      <c r="F986" s="11">
        <v>17</v>
      </c>
      <c r="G986" s="11"/>
      <c r="H986" s="11">
        <v>0</v>
      </c>
      <c r="I986" s="11"/>
      <c r="K986" s="11"/>
      <c r="L986" s="11"/>
      <c r="M986" s="11"/>
      <c r="O986" s="316"/>
      <c r="P986" s="317"/>
      <c r="Q986" s="317"/>
      <c r="R986" s="318"/>
      <c r="U986" s="4"/>
      <c r="V986" s="4"/>
    </row>
    <row r="987" spans="1:22">
      <c r="A987" s="56"/>
      <c r="B987" s="11"/>
      <c r="C987" s="11" t="s">
        <v>228</v>
      </c>
      <c r="D987" s="11"/>
      <c r="E987" s="11" t="s">
        <v>106</v>
      </c>
      <c r="F987" s="11">
        <v>2</v>
      </c>
      <c r="G987" s="11"/>
      <c r="H987" s="11"/>
      <c r="I987" s="11"/>
      <c r="K987" s="11"/>
      <c r="L987" s="11"/>
      <c r="M987" s="11"/>
      <c r="O987" s="316"/>
      <c r="P987" s="317"/>
      <c r="Q987" s="317"/>
      <c r="R987" s="318"/>
      <c r="U987" s="4"/>
      <c r="V987" s="4"/>
    </row>
    <row r="988" spans="1:22">
      <c r="A988" s="56"/>
      <c r="B988" s="11"/>
      <c r="C988" s="11" t="s">
        <v>230</v>
      </c>
      <c r="D988" s="11"/>
      <c r="E988" s="11" t="s">
        <v>89</v>
      </c>
      <c r="F988" s="11">
        <v>43</v>
      </c>
      <c r="G988" s="11"/>
      <c r="H988" s="11">
        <v>0</v>
      </c>
      <c r="I988" s="11"/>
      <c r="K988" s="11"/>
      <c r="L988" s="11"/>
      <c r="M988" s="11"/>
      <c r="O988" s="316"/>
      <c r="P988" s="317"/>
      <c r="Q988" s="317"/>
      <c r="R988" s="318"/>
      <c r="U988" s="4"/>
      <c r="V988" s="4"/>
    </row>
    <row r="989" spans="1:22">
      <c r="A989" s="56"/>
      <c r="B989" s="11"/>
      <c r="C989" s="11" t="s">
        <v>230</v>
      </c>
      <c r="D989" s="11"/>
      <c r="E989" s="11" t="s">
        <v>209</v>
      </c>
      <c r="F989" s="11">
        <v>1</v>
      </c>
      <c r="G989" s="11"/>
      <c r="H989" s="11">
        <v>0</v>
      </c>
      <c r="I989" s="11"/>
      <c r="K989" s="11"/>
      <c r="L989" s="11"/>
      <c r="M989" s="11"/>
      <c r="O989" s="316"/>
      <c r="P989" s="317"/>
      <c r="Q989" s="317"/>
      <c r="R989" s="318"/>
      <c r="U989" s="4"/>
      <c r="V989" s="4"/>
    </row>
    <row r="990" spans="1:22">
      <c r="A990" s="56"/>
      <c r="B990" s="11"/>
      <c r="C990" s="11" t="s">
        <v>231</v>
      </c>
      <c r="D990" s="11"/>
      <c r="E990" s="11" t="s">
        <v>108</v>
      </c>
      <c r="F990" s="11">
        <v>6</v>
      </c>
      <c r="G990" s="11"/>
      <c r="H990" s="11"/>
      <c r="I990" s="11"/>
      <c r="K990" s="11"/>
      <c r="L990" s="11"/>
      <c r="M990" s="11"/>
      <c r="O990" s="316"/>
      <c r="P990" s="317"/>
      <c r="Q990" s="317"/>
      <c r="R990" s="318"/>
      <c r="U990" s="4"/>
      <c r="V990" s="4"/>
    </row>
    <row r="991" spans="1:22">
      <c r="A991" s="56"/>
      <c r="B991" s="11"/>
      <c r="C991" s="11" t="s">
        <v>232</v>
      </c>
      <c r="D991" s="11"/>
      <c r="E991" s="11" t="s">
        <v>91</v>
      </c>
      <c r="F991" s="11">
        <v>5</v>
      </c>
      <c r="G991" s="11"/>
      <c r="H991" s="11"/>
      <c r="I991" s="11"/>
      <c r="K991" s="11"/>
      <c r="L991" s="11"/>
      <c r="M991" s="11"/>
      <c r="O991" s="316"/>
      <c r="P991" s="317"/>
      <c r="Q991" s="317"/>
      <c r="R991" s="318"/>
      <c r="U991" s="4"/>
      <c r="V991" s="4"/>
    </row>
    <row r="992" spans="1:22">
      <c r="A992" s="56"/>
      <c r="B992" s="11"/>
      <c r="C992" s="11" t="s">
        <v>234</v>
      </c>
      <c r="D992" s="11"/>
      <c r="E992" s="11" t="s">
        <v>103</v>
      </c>
      <c r="F992" s="11">
        <v>3</v>
      </c>
      <c r="G992" s="11"/>
      <c r="H992" s="11"/>
      <c r="I992" s="11"/>
      <c r="K992" s="11"/>
      <c r="L992" s="11"/>
      <c r="M992" s="11"/>
      <c r="O992" s="316"/>
      <c r="P992" s="317"/>
      <c r="Q992" s="317"/>
      <c r="R992" s="318"/>
      <c r="U992" s="4"/>
      <c r="V992" s="4"/>
    </row>
    <row r="993" spans="1:22">
      <c r="A993" s="56"/>
      <c r="B993" s="11"/>
      <c r="C993" s="11" t="s">
        <v>235</v>
      </c>
      <c r="D993" s="11"/>
      <c r="E993" s="11" t="s">
        <v>109</v>
      </c>
      <c r="F993" s="11">
        <v>8</v>
      </c>
      <c r="G993" s="11"/>
      <c r="H993" s="11">
        <v>0</v>
      </c>
      <c r="I993" s="11"/>
      <c r="K993" s="11"/>
      <c r="L993" s="11"/>
      <c r="M993" s="11"/>
      <c r="O993" s="316"/>
      <c r="P993" s="317"/>
      <c r="Q993" s="317"/>
      <c r="R993" s="318"/>
      <c r="U993" s="4"/>
      <c r="V993" s="4"/>
    </row>
    <row r="994" spans="1:22">
      <c r="A994" s="56"/>
      <c r="B994" s="11"/>
      <c r="C994" s="11" t="s">
        <v>236</v>
      </c>
      <c r="D994" s="11"/>
      <c r="E994" s="11" t="s">
        <v>110</v>
      </c>
      <c r="F994" s="11">
        <v>80</v>
      </c>
      <c r="G994" s="11">
        <v>3</v>
      </c>
      <c r="H994" s="11">
        <v>0</v>
      </c>
      <c r="I994" s="11"/>
      <c r="K994" s="11"/>
      <c r="L994" s="11"/>
      <c r="M994" s="11"/>
      <c r="O994" s="316"/>
      <c r="P994" s="317"/>
      <c r="Q994" s="317"/>
      <c r="R994" s="318"/>
      <c r="U994" s="4"/>
      <c r="V994" s="4"/>
    </row>
    <row r="995" spans="1:22">
      <c r="A995" s="56"/>
      <c r="B995" s="11"/>
      <c r="C995" s="11" t="s">
        <v>237</v>
      </c>
      <c r="D995" s="11"/>
      <c r="E995" s="11" t="s">
        <v>111</v>
      </c>
      <c r="F995" s="11">
        <v>13</v>
      </c>
      <c r="G995" s="11"/>
      <c r="H995" s="11">
        <v>0</v>
      </c>
      <c r="I995" s="11"/>
      <c r="K995" s="11"/>
      <c r="L995" s="11"/>
      <c r="M995" s="11"/>
      <c r="O995" s="316"/>
      <c r="P995" s="317"/>
      <c r="Q995" s="317"/>
      <c r="R995" s="318"/>
      <c r="U995" s="4"/>
      <c r="V995" s="4"/>
    </row>
    <row r="996" spans="1:22">
      <c r="A996" s="56"/>
      <c r="B996" s="11"/>
      <c r="C996" s="11" t="s">
        <v>238</v>
      </c>
      <c r="D996" s="11"/>
      <c r="E996" s="11" t="s">
        <v>112</v>
      </c>
      <c r="F996" s="11">
        <v>11</v>
      </c>
      <c r="G996" s="11"/>
      <c r="H996" s="11">
        <v>0</v>
      </c>
      <c r="I996" s="11"/>
      <c r="K996" s="11"/>
      <c r="L996" s="11"/>
      <c r="M996" s="11"/>
      <c r="O996" s="316"/>
      <c r="P996" s="317"/>
      <c r="Q996" s="317"/>
      <c r="R996" s="318"/>
      <c r="U996" s="4"/>
      <c r="V996" s="4"/>
    </row>
    <row r="997" spans="1:22">
      <c r="A997" s="56"/>
      <c r="B997" s="11"/>
      <c r="C997" s="11" t="s">
        <v>240</v>
      </c>
      <c r="D997" s="11"/>
      <c r="E997" s="11" t="s">
        <v>113</v>
      </c>
      <c r="F997" s="11">
        <v>1</v>
      </c>
      <c r="G997" s="11"/>
      <c r="H997" s="11"/>
      <c r="I997" s="11"/>
      <c r="K997" s="11"/>
      <c r="L997" s="11"/>
      <c r="M997" s="11"/>
      <c r="O997" s="316"/>
      <c r="P997" s="317"/>
      <c r="Q997" s="317"/>
      <c r="R997" s="318"/>
      <c r="U997" s="4"/>
      <c r="V997" s="4"/>
    </row>
    <row r="998" spans="1:22">
      <c r="A998" s="56"/>
      <c r="B998" s="11"/>
      <c r="C998" s="11" t="s">
        <v>243</v>
      </c>
      <c r="D998" s="11"/>
      <c r="E998" s="11" t="s">
        <v>114</v>
      </c>
      <c r="F998" s="11">
        <v>33</v>
      </c>
      <c r="G998" s="11"/>
      <c r="H998" s="11">
        <v>0</v>
      </c>
      <c r="I998" s="11"/>
      <c r="K998" s="11"/>
      <c r="L998" s="11"/>
      <c r="M998" s="11"/>
      <c r="O998" s="316"/>
      <c r="P998" s="317"/>
      <c r="Q998" s="317"/>
      <c r="R998" s="318"/>
      <c r="U998" s="4"/>
      <c r="V998" s="4"/>
    </row>
    <row r="999" spans="1:22">
      <c r="A999" s="56"/>
      <c r="B999" s="11"/>
      <c r="C999" s="11" t="s">
        <v>245</v>
      </c>
      <c r="D999" s="11"/>
      <c r="E999" s="11" t="s">
        <v>113</v>
      </c>
      <c r="F999" s="11">
        <v>20</v>
      </c>
      <c r="G999" s="11"/>
      <c r="H999" s="11">
        <v>0</v>
      </c>
      <c r="I999" s="11"/>
      <c r="K999" s="11"/>
      <c r="L999" s="11"/>
      <c r="M999" s="11"/>
      <c r="O999" s="316"/>
      <c r="P999" s="317"/>
      <c r="Q999" s="317"/>
      <c r="R999" s="318"/>
      <c r="U999" s="4"/>
      <c r="V999" s="4"/>
    </row>
    <row r="1000" spans="1:22">
      <c r="A1000" s="56"/>
      <c r="B1000" s="11"/>
      <c r="C1000" s="11" t="s">
        <v>247</v>
      </c>
      <c r="D1000" s="11"/>
      <c r="E1000" s="11" t="s">
        <v>93</v>
      </c>
      <c r="F1000" s="11">
        <v>2</v>
      </c>
      <c r="G1000" s="11"/>
      <c r="H1000" s="11"/>
      <c r="I1000" s="11"/>
      <c r="K1000" s="11"/>
      <c r="L1000" s="11"/>
      <c r="M1000" s="11"/>
      <c r="O1000" s="316"/>
      <c r="P1000" s="317"/>
      <c r="Q1000" s="317"/>
      <c r="R1000" s="318"/>
      <c r="U1000" s="4"/>
      <c r="V1000" s="4"/>
    </row>
    <row r="1001" spans="1:22">
      <c r="A1001" s="56"/>
      <c r="B1001" s="11"/>
      <c r="C1001" s="11" t="s">
        <v>247</v>
      </c>
      <c r="D1001" s="11"/>
      <c r="E1001" s="11" t="s">
        <v>99</v>
      </c>
      <c r="F1001" s="11">
        <v>2</v>
      </c>
      <c r="G1001" s="11"/>
      <c r="H1001" s="11"/>
      <c r="I1001" s="11"/>
      <c r="K1001" s="11"/>
      <c r="L1001" s="11"/>
      <c r="M1001" s="11"/>
      <c r="O1001" s="316"/>
      <c r="P1001" s="317"/>
      <c r="Q1001" s="317"/>
      <c r="R1001" s="318"/>
      <c r="U1001" s="4"/>
      <c r="V1001" s="4"/>
    </row>
    <row r="1002" spans="1:22">
      <c r="A1002" s="56"/>
      <c r="B1002" s="11"/>
      <c r="C1002" s="11" t="s">
        <v>249</v>
      </c>
      <c r="D1002" s="11"/>
      <c r="E1002" s="11" t="s">
        <v>117</v>
      </c>
      <c r="F1002" s="11">
        <v>10</v>
      </c>
      <c r="G1002" s="11"/>
      <c r="H1002" s="11">
        <v>0</v>
      </c>
      <c r="I1002" s="11"/>
      <c r="K1002" s="11"/>
      <c r="L1002" s="11"/>
      <c r="M1002" s="11"/>
      <c r="O1002" s="316"/>
      <c r="P1002" s="317"/>
      <c r="Q1002" s="317"/>
      <c r="R1002" s="318"/>
      <c r="U1002" s="4"/>
      <c r="V1002" s="4"/>
    </row>
    <row r="1003" spans="1:22">
      <c r="A1003" s="56"/>
      <c r="B1003" s="11"/>
      <c r="C1003" s="11" t="s">
        <v>250</v>
      </c>
      <c r="D1003" s="11"/>
      <c r="E1003" s="11" t="s">
        <v>118</v>
      </c>
      <c r="F1003" s="11">
        <v>3</v>
      </c>
      <c r="G1003" s="11"/>
      <c r="H1003" s="11"/>
      <c r="I1003" s="11"/>
      <c r="K1003" s="11"/>
      <c r="L1003" s="11"/>
      <c r="M1003" s="11"/>
      <c r="O1003" s="316"/>
      <c r="P1003" s="317"/>
      <c r="Q1003" s="317"/>
      <c r="R1003" s="318"/>
      <c r="U1003" s="4"/>
      <c r="V1003" s="4"/>
    </row>
    <row r="1004" spans="1:22">
      <c r="A1004" s="56"/>
      <c r="B1004" s="11"/>
      <c r="C1004" s="11" t="s">
        <v>251</v>
      </c>
      <c r="D1004" s="11"/>
      <c r="E1004" s="11" t="s">
        <v>119</v>
      </c>
      <c r="F1004" s="11">
        <v>11</v>
      </c>
      <c r="G1004" s="11">
        <v>1</v>
      </c>
      <c r="H1004" s="11">
        <v>0</v>
      </c>
      <c r="I1004" s="11"/>
      <c r="K1004" s="11"/>
      <c r="L1004" s="11"/>
      <c r="M1004" s="11"/>
      <c r="O1004" s="316"/>
      <c r="P1004" s="317"/>
      <c r="Q1004" s="317"/>
      <c r="R1004" s="318"/>
      <c r="U1004" s="4"/>
      <c r="V1004" s="4"/>
    </row>
    <row r="1005" spans="1:22">
      <c r="A1005" s="56"/>
      <c r="B1005" s="11"/>
      <c r="C1005" s="11" t="s">
        <v>253</v>
      </c>
      <c r="D1005" s="11"/>
      <c r="E1005" s="11" t="s">
        <v>121</v>
      </c>
      <c r="F1005" s="11">
        <v>4</v>
      </c>
      <c r="G1005" s="11"/>
      <c r="H1005" s="11"/>
      <c r="I1005" s="11"/>
      <c r="K1005" s="11"/>
      <c r="L1005" s="11"/>
      <c r="M1005" s="11"/>
      <c r="O1005" s="316"/>
      <c r="P1005" s="317"/>
      <c r="Q1005" s="317"/>
      <c r="R1005" s="318"/>
      <c r="U1005" s="4"/>
      <c r="V1005" s="4"/>
    </row>
    <row r="1006" spans="1:22">
      <c r="A1006" s="56"/>
      <c r="B1006" s="11"/>
      <c r="C1006" s="11" t="s">
        <v>254</v>
      </c>
      <c r="D1006" s="11"/>
      <c r="E1006" s="11" t="s">
        <v>128</v>
      </c>
      <c r="F1006" s="11">
        <v>2</v>
      </c>
      <c r="G1006" s="11"/>
      <c r="H1006" s="11"/>
      <c r="I1006" s="11"/>
      <c r="K1006" s="11"/>
      <c r="L1006" s="11"/>
      <c r="M1006" s="11"/>
      <c r="O1006" s="316"/>
      <c r="P1006" s="317"/>
      <c r="Q1006" s="317"/>
      <c r="R1006" s="318"/>
      <c r="U1006" s="4"/>
      <c r="V1006" s="4"/>
    </row>
    <row r="1007" spans="1:22">
      <c r="A1007" s="56"/>
      <c r="B1007" s="11"/>
      <c r="C1007" s="11" t="s">
        <v>255</v>
      </c>
      <c r="D1007" s="11"/>
      <c r="E1007" s="11" t="s">
        <v>122</v>
      </c>
      <c r="F1007" s="11">
        <v>1</v>
      </c>
      <c r="G1007" s="11"/>
      <c r="H1007" s="11"/>
      <c r="I1007" s="11"/>
      <c r="K1007" s="11"/>
      <c r="L1007" s="11"/>
      <c r="M1007" s="11"/>
      <c r="O1007" s="316"/>
      <c r="P1007" s="317"/>
      <c r="Q1007" s="317"/>
      <c r="R1007" s="318"/>
      <c r="U1007" s="4"/>
      <c r="V1007" s="4"/>
    </row>
    <row r="1008" spans="1:22">
      <c r="A1008" s="56"/>
      <c r="B1008" s="11"/>
      <c r="C1008" s="11" t="s">
        <v>256</v>
      </c>
      <c r="D1008" s="11"/>
      <c r="E1008" s="11" t="s">
        <v>123</v>
      </c>
      <c r="F1008" s="11">
        <v>5</v>
      </c>
      <c r="G1008" s="11"/>
      <c r="H1008" s="11">
        <v>0</v>
      </c>
      <c r="I1008" s="11"/>
      <c r="K1008" s="11"/>
      <c r="L1008" s="11"/>
      <c r="M1008" s="11"/>
      <c r="O1008" s="316"/>
      <c r="P1008" s="317"/>
      <c r="Q1008" s="317"/>
      <c r="R1008" s="318"/>
      <c r="U1008" s="4"/>
      <c r="V1008" s="4"/>
    </row>
    <row r="1009" spans="1:22">
      <c r="A1009" s="56"/>
      <c r="B1009" s="11"/>
      <c r="C1009" s="11" t="s">
        <v>257</v>
      </c>
      <c r="D1009" s="11"/>
      <c r="E1009" s="11" t="s">
        <v>124</v>
      </c>
      <c r="F1009" s="11">
        <v>4</v>
      </c>
      <c r="G1009" s="11"/>
      <c r="H1009" s="11">
        <v>0</v>
      </c>
      <c r="I1009" s="11"/>
      <c r="K1009" s="11"/>
      <c r="L1009" s="11"/>
      <c r="M1009" s="11"/>
      <c r="O1009" s="316"/>
      <c r="P1009" s="317"/>
      <c r="Q1009" s="317"/>
      <c r="R1009" s="318"/>
      <c r="U1009" s="4"/>
      <c r="V1009" s="4"/>
    </row>
    <row r="1010" spans="1:22">
      <c r="A1010" s="56"/>
      <c r="B1010" s="11"/>
      <c r="C1010" s="11" t="s">
        <v>258</v>
      </c>
      <c r="D1010" s="11"/>
      <c r="E1010" s="11" t="s">
        <v>125</v>
      </c>
      <c r="F1010" s="11">
        <v>17</v>
      </c>
      <c r="G1010" s="11"/>
      <c r="H1010" s="11">
        <v>0</v>
      </c>
      <c r="I1010" s="11"/>
      <c r="K1010" s="11"/>
      <c r="L1010" s="11"/>
      <c r="M1010" s="11"/>
      <c r="O1010" s="316"/>
      <c r="P1010" s="317"/>
      <c r="Q1010" s="317"/>
      <c r="R1010" s="318"/>
      <c r="U1010" s="4"/>
      <c r="V1010" s="4"/>
    </row>
    <row r="1011" spans="1:22">
      <c r="A1011" s="56"/>
      <c r="B1011" s="11"/>
      <c r="C1011" s="11" t="s">
        <v>259</v>
      </c>
      <c r="D1011" s="11"/>
      <c r="E1011" s="11" t="s">
        <v>126</v>
      </c>
      <c r="F1011" s="11">
        <v>24</v>
      </c>
      <c r="G1011" s="11"/>
      <c r="H1011" s="11">
        <v>0</v>
      </c>
      <c r="I1011" s="11"/>
      <c r="K1011" s="11"/>
      <c r="L1011" s="11"/>
      <c r="M1011" s="11"/>
      <c r="O1011" s="316"/>
      <c r="P1011" s="317"/>
      <c r="Q1011" s="317"/>
      <c r="R1011" s="318"/>
      <c r="U1011" s="4"/>
      <c r="V1011" s="4"/>
    </row>
    <row r="1012" spans="1:22">
      <c r="A1012" s="56"/>
      <c r="B1012" s="11"/>
      <c r="C1012" s="11" t="s">
        <v>260</v>
      </c>
      <c r="D1012" s="11"/>
      <c r="E1012" s="11" t="s">
        <v>113</v>
      </c>
      <c r="F1012" s="11">
        <v>6</v>
      </c>
      <c r="G1012" s="11">
        <v>1</v>
      </c>
      <c r="H1012" s="11">
        <v>0</v>
      </c>
      <c r="I1012" s="11"/>
      <c r="K1012" s="11"/>
      <c r="L1012" s="11"/>
      <c r="M1012" s="11"/>
      <c r="O1012" s="316"/>
      <c r="P1012" s="317"/>
      <c r="Q1012" s="317"/>
      <c r="R1012" s="318"/>
      <c r="U1012" s="4"/>
      <c r="V1012" s="4"/>
    </row>
    <row r="1013" spans="1:22">
      <c r="A1013" s="56"/>
      <c r="B1013" s="11"/>
      <c r="C1013" s="11" t="s">
        <v>261</v>
      </c>
      <c r="D1013" s="11"/>
      <c r="E1013" s="11" t="s">
        <v>114</v>
      </c>
      <c r="F1013" s="11">
        <v>6</v>
      </c>
      <c r="G1013" s="11"/>
      <c r="H1013" s="11">
        <v>0</v>
      </c>
      <c r="I1013" s="11"/>
      <c r="K1013" s="11"/>
      <c r="L1013" s="11"/>
      <c r="M1013" s="11"/>
      <c r="O1013" s="316"/>
      <c r="P1013" s="317"/>
      <c r="Q1013" s="317"/>
      <c r="R1013" s="318"/>
      <c r="U1013" s="4"/>
      <c r="V1013" s="4"/>
    </row>
    <row r="1014" spans="1:22">
      <c r="A1014" s="56"/>
      <c r="B1014" s="11"/>
      <c r="C1014" s="11" t="s">
        <v>262</v>
      </c>
      <c r="D1014" s="11"/>
      <c r="E1014" s="11" t="s">
        <v>118</v>
      </c>
      <c r="F1014" s="11">
        <v>3</v>
      </c>
      <c r="G1014" s="11"/>
      <c r="H1014" s="11"/>
      <c r="I1014" s="11"/>
      <c r="K1014" s="11"/>
      <c r="L1014" s="11"/>
      <c r="M1014" s="11"/>
      <c r="O1014" s="316"/>
      <c r="P1014" s="317"/>
      <c r="Q1014" s="317"/>
      <c r="R1014" s="318"/>
      <c r="U1014" s="4"/>
      <c r="V1014" s="4"/>
    </row>
    <row r="1015" spans="1:22">
      <c r="A1015" s="56"/>
      <c r="B1015" s="11"/>
      <c r="C1015" s="11" t="s">
        <v>264</v>
      </c>
      <c r="D1015" s="11"/>
      <c r="E1015" s="11" t="s">
        <v>107</v>
      </c>
      <c r="F1015" s="11">
        <v>4</v>
      </c>
      <c r="G1015" s="11"/>
      <c r="H1015" s="11"/>
      <c r="I1015" s="11"/>
      <c r="K1015" s="11"/>
      <c r="L1015" s="11"/>
      <c r="M1015" s="11"/>
      <c r="O1015" s="316"/>
      <c r="P1015" s="317"/>
      <c r="Q1015" s="317"/>
      <c r="R1015" s="318"/>
      <c r="U1015" s="4"/>
      <c r="V1015" s="4"/>
    </row>
    <row r="1016" spans="1:22">
      <c r="A1016" s="56"/>
      <c r="B1016" s="11"/>
      <c r="C1016" s="11" t="s">
        <v>267</v>
      </c>
      <c r="D1016" s="11"/>
      <c r="E1016" s="11" t="s">
        <v>129</v>
      </c>
      <c r="F1016" s="11">
        <v>1</v>
      </c>
      <c r="G1016" s="11"/>
      <c r="H1016" s="11"/>
      <c r="I1016" s="11"/>
      <c r="K1016" s="11"/>
      <c r="L1016" s="11"/>
      <c r="M1016" s="11"/>
      <c r="O1016" s="316"/>
      <c r="P1016" s="317"/>
      <c r="Q1016" s="317"/>
      <c r="R1016" s="318"/>
      <c r="U1016" s="4"/>
      <c r="V1016" s="4"/>
    </row>
    <row r="1017" spans="1:22">
      <c r="A1017" s="56"/>
      <c r="B1017" s="11"/>
      <c r="C1017" s="11" t="s">
        <v>268</v>
      </c>
      <c r="D1017" s="11"/>
      <c r="E1017" s="11" t="s">
        <v>269</v>
      </c>
      <c r="F1017" s="11">
        <v>1</v>
      </c>
      <c r="G1017" s="11">
        <v>1</v>
      </c>
      <c r="H1017" s="11">
        <v>2</v>
      </c>
      <c r="I1017" s="11">
        <v>11</v>
      </c>
      <c r="K1017" s="11"/>
      <c r="L1017" s="11"/>
      <c r="M1017" s="11"/>
      <c r="O1017" s="316"/>
      <c r="P1017" s="317"/>
      <c r="Q1017" s="317"/>
      <c r="R1017" s="318"/>
      <c r="U1017" s="4"/>
      <c r="V1017" s="4"/>
    </row>
    <row r="1018" spans="1:22">
      <c r="A1018" s="56"/>
      <c r="B1018" s="11"/>
      <c r="C1018" s="11" t="s">
        <v>274</v>
      </c>
      <c r="D1018" s="11"/>
      <c r="E1018" s="11" t="s">
        <v>133</v>
      </c>
      <c r="F1018" s="11">
        <v>1</v>
      </c>
      <c r="G1018" s="11"/>
      <c r="H1018" s="11"/>
      <c r="I1018" s="11"/>
      <c r="K1018" s="11"/>
      <c r="L1018" s="11"/>
      <c r="M1018" s="11"/>
      <c r="O1018" s="316"/>
      <c r="P1018" s="317"/>
      <c r="Q1018" s="317"/>
      <c r="R1018" s="318"/>
      <c r="U1018" s="4"/>
      <c r="V1018" s="4"/>
    </row>
    <row r="1019" spans="1:22">
      <c r="A1019" s="56"/>
      <c r="B1019" s="11"/>
      <c r="C1019" s="11" t="s">
        <v>275</v>
      </c>
      <c r="D1019" s="11"/>
      <c r="E1019" s="11" t="s">
        <v>134</v>
      </c>
      <c r="F1019" s="11">
        <v>1</v>
      </c>
      <c r="G1019" s="11">
        <v>1</v>
      </c>
      <c r="H1019" s="11">
        <v>0</v>
      </c>
      <c r="I1019" s="11"/>
      <c r="K1019" s="11"/>
      <c r="L1019" s="11"/>
      <c r="M1019" s="11"/>
      <c r="O1019" s="316"/>
      <c r="P1019" s="317"/>
      <c r="Q1019" s="317"/>
      <c r="R1019" s="318"/>
      <c r="U1019" s="4"/>
      <c r="V1019" s="4"/>
    </row>
    <row r="1020" spans="1:22">
      <c r="A1020" s="56"/>
      <c r="B1020" s="11"/>
      <c r="C1020" s="11" t="s">
        <v>276</v>
      </c>
      <c r="D1020" s="11"/>
      <c r="E1020" s="11" t="s">
        <v>135</v>
      </c>
      <c r="F1020" s="11">
        <v>1</v>
      </c>
      <c r="G1020" s="11"/>
      <c r="H1020" s="11"/>
      <c r="I1020" s="11"/>
      <c r="K1020" s="11"/>
      <c r="L1020" s="11"/>
      <c r="M1020" s="11"/>
      <c r="O1020" s="316"/>
      <c r="P1020" s="317"/>
      <c r="Q1020" s="317"/>
      <c r="R1020" s="318"/>
      <c r="U1020" s="4"/>
      <c r="V1020" s="4"/>
    </row>
    <row r="1021" spans="1:22">
      <c r="A1021" s="56"/>
      <c r="B1021" s="11"/>
      <c r="C1021" s="11" t="s">
        <v>277</v>
      </c>
      <c r="D1021" s="11"/>
      <c r="E1021" s="11" t="s">
        <v>136</v>
      </c>
      <c r="F1021" s="11">
        <v>2</v>
      </c>
      <c r="G1021" s="11"/>
      <c r="H1021" s="11">
        <v>0</v>
      </c>
      <c r="I1021" s="11"/>
      <c r="K1021" s="11"/>
      <c r="L1021" s="11"/>
      <c r="M1021" s="11"/>
      <c r="O1021" s="316"/>
      <c r="P1021" s="317"/>
      <c r="Q1021" s="317"/>
      <c r="R1021" s="318"/>
      <c r="U1021" s="4"/>
      <c r="V1021" s="4"/>
    </row>
    <row r="1022" spans="1:22">
      <c r="A1022" s="56"/>
      <c r="B1022" s="11"/>
      <c r="C1022" s="11" t="s">
        <v>278</v>
      </c>
      <c r="D1022" s="11"/>
      <c r="E1022" s="11" t="s">
        <v>133</v>
      </c>
      <c r="F1022" s="11">
        <v>18</v>
      </c>
      <c r="G1022" s="11"/>
      <c r="H1022" s="11">
        <v>0</v>
      </c>
      <c r="I1022" s="11"/>
      <c r="K1022" s="11"/>
      <c r="L1022" s="11"/>
      <c r="M1022" s="11"/>
      <c r="O1022" s="316"/>
      <c r="P1022" s="317"/>
      <c r="Q1022" s="317"/>
      <c r="R1022" s="318"/>
      <c r="U1022" s="4"/>
      <c r="V1022" s="4"/>
    </row>
    <row r="1023" spans="1:22">
      <c r="A1023" s="56"/>
      <c r="B1023" s="11"/>
      <c r="C1023" s="11" t="s">
        <v>279</v>
      </c>
      <c r="D1023" s="11"/>
      <c r="E1023" s="11" t="s">
        <v>99</v>
      </c>
      <c r="F1023" s="11">
        <v>31</v>
      </c>
      <c r="G1023" s="11"/>
      <c r="H1023" s="11"/>
      <c r="I1023" s="11"/>
      <c r="K1023" s="11"/>
      <c r="L1023" s="11"/>
      <c r="M1023" s="11"/>
      <c r="O1023" s="316"/>
      <c r="P1023" s="317"/>
      <c r="Q1023" s="317"/>
      <c r="R1023" s="318"/>
      <c r="U1023" s="4"/>
      <c r="V1023" s="4"/>
    </row>
    <row r="1024" spans="1:22">
      <c r="A1024" s="56"/>
      <c r="B1024" s="11"/>
      <c r="C1024" s="11" t="s">
        <v>281</v>
      </c>
      <c r="D1024" s="11"/>
      <c r="E1024" s="11" t="s">
        <v>99</v>
      </c>
      <c r="F1024" s="11">
        <v>3</v>
      </c>
      <c r="G1024" s="11"/>
      <c r="H1024" s="11">
        <v>0</v>
      </c>
      <c r="I1024" s="11"/>
      <c r="K1024" s="11"/>
      <c r="L1024" s="11"/>
      <c r="M1024" s="11"/>
      <c r="O1024" s="316"/>
      <c r="P1024" s="317"/>
      <c r="Q1024" s="317"/>
      <c r="R1024" s="318"/>
      <c r="U1024" s="4"/>
      <c r="V1024" s="4"/>
    </row>
    <row r="1025" spans="1:22">
      <c r="A1025" s="56"/>
      <c r="B1025" s="11"/>
      <c r="C1025" s="11" t="s">
        <v>283</v>
      </c>
      <c r="D1025" s="11"/>
      <c r="E1025" s="11" t="s">
        <v>91</v>
      </c>
      <c r="F1025" s="11">
        <v>8</v>
      </c>
      <c r="G1025" s="11"/>
      <c r="H1025" s="11">
        <v>0</v>
      </c>
      <c r="I1025" s="11"/>
      <c r="K1025" s="11"/>
      <c r="L1025" s="11"/>
      <c r="M1025" s="11"/>
      <c r="O1025" s="316"/>
      <c r="P1025" s="317"/>
      <c r="Q1025" s="317"/>
      <c r="R1025" s="318"/>
      <c r="U1025" s="4"/>
      <c r="V1025" s="4"/>
    </row>
    <row r="1026" spans="1:22">
      <c r="A1026" s="56"/>
      <c r="B1026" s="11"/>
      <c r="C1026" s="11" t="s">
        <v>284</v>
      </c>
      <c r="D1026" s="11"/>
      <c r="E1026" s="11" t="s">
        <v>128</v>
      </c>
      <c r="F1026" s="11">
        <v>20</v>
      </c>
      <c r="G1026" s="11"/>
      <c r="H1026" s="11">
        <v>0</v>
      </c>
      <c r="I1026" s="11"/>
      <c r="K1026" s="11"/>
      <c r="L1026" s="11"/>
      <c r="M1026" s="11"/>
      <c r="O1026" s="316"/>
      <c r="P1026" s="317"/>
      <c r="Q1026" s="317"/>
      <c r="R1026" s="318"/>
      <c r="U1026" s="4"/>
      <c r="V1026" s="4"/>
    </row>
    <row r="1027" spans="1:22">
      <c r="A1027" s="56"/>
      <c r="B1027" s="11"/>
      <c r="C1027" s="11" t="s">
        <v>285</v>
      </c>
      <c r="D1027" s="11"/>
      <c r="E1027" s="11" t="s">
        <v>137</v>
      </c>
      <c r="F1027" s="11">
        <v>1</v>
      </c>
      <c r="G1027" s="11"/>
      <c r="H1027" s="11">
        <v>0</v>
      </c>
      <c r="I1027" s="11"/>
      <c r="K1027" s="11"/>
      <c r="L1027" s="11"/>
      <c r="M1027" s="11"/>
      <c r="O1027" s="316"/>
      <c r="P1027" s="317"/>
      <c r="Q1027" s="317"/>
      <c r="R1027" s="318"/>
      <c r="U1027" s="4"/>
      <c r="V1027" s="4"/>
    </row>
    <row r="1028" spans="1:22">
      <c r="A1028" s="56"/>
      <c r="B1028" s="11"/>
      <c r="C1028" s="11" t="s">
        <v>286</v>
      </c>
      <c r="D1028" s="11"/>
      <c r="E1028" s="11" t="s">
        <v>99</v>
      </c>
      <c r="F1028" s="11">
        <v>1</v>
      </c>
      <c r="G1028" s="11"/>
      <c r="H1028" s="11">
        <v>0</v>
      </c>
      <c r="I1028" s="11"/>
      <c r="K1028" s="11"/>
      <c r="L1028" s="11"/>
      <c r="M1028" s="11"/>
      <c r="O1028" s="316"/>
      <c r="P1028" s="317"/>
      <c r="Q1028" s="317"/>
      <c r="R1028" s="318"/>
      <c r="U1028" s="4"/>
      <c r="V1028" s="4"/>
    </row>
    <row r="1029" spans="1:22">
      <c r="A1029" s="56"/>
      <c r="B1029" s="11"/>
      <c r="C1029" s="11" t="s">
        <v>286</v>
      </c>
      <c r="D1029" s="11"/>
      <c r="E1029" s="11" t="s">
        <v>106</v>
      </c>
      <c r="F1029" s="11">
        <v>1</v>
      </c>
      <c r="G1029" s="11"/>
      <c r="H1029" s="11"/>
      <c r="I1029" s="11"/>
      <c r="K1029" s="11"/>
      <c r="L1029" s="11"/>
      <c r="M1029" s="11"/>
      <c r="O1029" s="316"/>
      <c r="P1029" s="317"/>
      <c r="Q1029" s="317"/>
      <c r="R1029" s="318"/>
      <c r="U1029" s="4"/>
      <c r="V1029" s="4"/>
    </row>
    <row r="1030" spans="1:22">
      <c r="A1030" s="56"/>
      <c r="B1030" s="11"/>
      <c r="C1030" s="11" t="s">
        <v>287</v>
      </c>
      <c r="D1030" s="11"/>
      <c r="E1030" s="11" t="s">
        <v>138</v>
      </c>
      <c r="F1030" s="11">
        <v>7</v>
      </c>
      <c r="G1030" s="11"/>
      <c r="H1030" s="11">
        <v>0</v>
      </c>
      <c r="I1030" s="11"/>
      <c r="K1030" s="11"/>
      <c r="L1030" s="11"/>
      <c r="M1030" s="11"/>
      <c r="O1030" s="316"/>
      <c r="P1030" s="317"/>
      <c r="Q1030" s="317"/>
      <c r="R1030" s="318"/>
      <c r="U1030" s="4"/>
      <c r="V1030" s="4"/>
    </row>
    <row r="1031" spans="1:22">
      <c r="A1031" s="56"/>
      <c r="B1031" s="11"/>
      <c r="C1031" s="11" t="s">
        <v>288</v>
      </c>
      <c r="D1031" s="11"/>
      <c r="E1031" s="11" t="s">
        <v>114</v>
      </c>
      <c r="F1031" s="11">
        <v>3</v>
      </c>
      <c r="G1031" s="11"/>
      <c r="H1031" s="11"/>
      <c r="I1031" s="11"/>
      <c r="K1031" s="11"/>
      <c r="L1031" s="11"/>
      <c r="M1031" s="11"/>
      <c r="O1031" s="316"/>
      <c r="P1031" s="317"/>
      <c r="Q1031" s="317"/>
      <c r="R1031" s="318"/>
      <c r="U1031" s="4"/>
      <c r="V1031" s="4"/>
    </row>
    <row r="1032" spans="1:22">
      <c r="A1032" s="56"/>
      <c r="B1032" s="11"/>
      <c r="C1032" s="11" t="s">
        <v>290</v>
      </c>
      <c r="D1032" s="11"/>
      <c r="E1032" s="11" t="s">
        <v>291</v>
      </c>
      <c r="F1032" s="11">
        <v>1</v>
      </c>
      <c r="G1032" s="11"/>
      <c r="H1032" s="11"/>
      <c r="I1032" s="11"/>
      <c r="K1032" s="11"/>
      <c r="L1032" s="11"/>
      <c r="M1032" s="11"/>
      <c r="O1032" s="316"/>
      <c r="P1032" s="317"/>
      <c r="Q1032" s="317"/>
      <c r="R1032" s="318"/>
      <c r="U1032" s="4"/>
      <c r="V1032" s="4"/>
    </row>
    <row r="1033" spans="1:22">
      <c r="A1033" s="56"/>
      <c r="B1033" s="11"/>
      <c r="C1033" s="11" t="s">
        <v>293</v>
      </c>
      <c r="D1033" s="11"/>
      <c r="E1033" s="11" t="s">
        <v>140</v>
      </c>
      <c r="F1033" s="11">
        <v>1</v>
      </c>
      <c r="G1033" s="11"/>
      <c r="H1033" s="11"/>
      <c r="I1033" s="11"/>
      <c r="K1033" s="11"/>
      <c r="L1033" s="11"/>
      <c r="M1033" s="11"/>
      <c r="O1033" s="316"/>
      <c r="P1033" s="317"/>
      <c r="Q1033" s="317"/>
      <c r="R1033" s="318"/>
      <c r="U1033" s="4"/>
      <c r="V1033" s="4"/>
    </row>
    <row r="1034" spans="1:22">
      <c r="A1034" s="56"/>
      <c r="B1034" s="11"/>
      <c r="C1034" s="11" t="s">
        <v>510</v>
      </c>
      <c r="D1034" s="11"/>
      <c r="E1034" s="11" t="s">
        <v>93</v>
      </c>
      <c r="F1034" s="11">
        <v>1</v>
      </c>
      <c r="G1034" s="11"/>
      <c r="H1034" s="11"/>
      <c r="I1034" s="11"/>
      <c r="K1034" s="11"/>
      <c r="L1034" s="11"/>
      <c r="M1034" s="11"/>
      <c r="O1034" s="316"/>
      <c r="P1034" s="317"/>
      <c r="Q1034" s="317"/>
      <c r="R1034" s="318"/>
      <c r="U1034" s="4"/>
      <c r="V1034" s="4"/>
    </row>
    <row r="1035" spans="1:22">
      <c r="A1035" s="56"/>
      <c r="B1035" s="11"/>
      <c r="C1035" s="11" t="s">
        <v>510</v>
      </c>
      <c r="D1035" s="11"/>
      <c r="E1035" s="11" t="s">
        <v>99</v>
      </c>
      <c r="F1035" s="11">
        <v>1</v>
      </c>
      <c r="G1035" s="11"/>
      <c r="H1035" s="11"/>
      <c r="I1035" s="11"/>
      <c r="K1035" s="11"/>
      <c r="L1035" s="11"/>
      <c r="M1035" s="11"/>
      <c r="O1035" s="316"/>
      <c r="P1035" s="317"/>
      <c r="Q1035" s="317"/>
      <c r="R1035" s="318"/>
      <c r="U1035" s="4"/>
      <c r="V1035" s="4"/>
    </row>
    <row r="1036" spans="1:22">
      <c r="A1036" s="56"/>
      <c r="B1036" s="11"/>
      <c r="C1036" s="11" t="s">
        <v>299</v>
      </c>
      <c r="D1036" s="11"/>
      <c r="E1036" s="11" t="s">
        <v>91</v>
      </c>
      <c r="F1036" s="11">
        <v>5</v>
      </c>
      <c r="G1036" s="11"/>
      <c r="H1036" s="11">
        <v>0</v>
      </c>
      <c r="I1036" s="11"/>
      <c r="K1036" s="11"/>
      <c r="L1036" s="11"/>
      <c r="M1036" s="11"/>
      <c r="O1036" s="316"/>
      <c r="P1036" s="317"/>
      <c r="Q1036" s="317"/>
      <c r="R1036" s="318"/>
      <c r="U1036" s="4"/>
      <c r="V1036" s="4"/>
    </row>
    <row r="1037" spans="1:22">
      <c r="A1037" s="56"/>
      <c r="B1037" s="11"/>
      <c r="C1037" s="11" t="s">
        <v>301</v>
      </c>
      <c r="D1037" s="11"/>
      <c r="E1037" s="11" t="s">
        <v>142</v>
      </c>
      <c r="F1037" s="11">
        <v>13</v>
      </c>
      <c r="G1037" s="11"/>
      <c r="H1037" s="11">
        <v>0</v>
      </c>
      <c r="I1037" s="11"/>
      <c r="K1037" s="11"/>
      <c r="L1037" s="11"/>
      <c r="M1037" s="11"/>
      <c r="O1037" s="316"/>
      <c r="P1037" s="317"/>
      <c r="Q1037" s="317"/>
      <c r="R1037" s="318"/>
      <c r="U1037" s="4"/>
      <c r="V1037" s="4"/>
    </row>
    <row r="1038" spans="1:22">
      <c r="A1038" s="56"/>
      <c r="B1038" s="11"/>
      <c r="C1038" s="11" t="s">
        <v>303</v>
      </c>
      <c r="D1038" s="11"/>
      <c r="E1038" s="11" t="s">
        <v>133</v>
      </c>
      <c r="F1038" s="11">
        <v>1</v>
      </c>
      <c r="G1038" s="11"/>
      <c r="H1038" s="11"/>
      <c r="I1038" s="11"/>
      <c r="K1038" s="11"/>
      <c r="L1038" s="11"/>
      <c r="M1038" s="11"/>
      <c r="O1038" s="316"/>
      <c r="P1038" s="317"/>
      <c r="Q1038" s="317"/>
      <c r="R1038" s="318"/>
      <c r="U1038" s="4"/>
      <c r="V1038" s="4"/>
    </row>
    <row r="1039" spans="1:22">
      <c r="A1039" s="56"/>
      <c r="B1039" s="11"/>
      <c r="C1039" s="11" t="s">
        <v>304</v>
      </c>
      <c r="D1039" s="11"/>
      <c r="E1039" s="11" t="s">
        <v>144</v>
      </c>
      <c r="F1039" s="11">
        <v>4</v>
      </c>
      <c r="G1039" s="11">
        <v>1</v>
      </c>
      <c r="H1039" s="11">
        <v>0</v>
      </c>
      <c r="I1039" s="11"/>
      <c r="K1039" s="11"/>
      <c r="L1039" s="11"/>
      <c r="M1039" s="11"/>
      <c r="O1039" s="316"/>
      <c r="P1039" s="317"/>
      <c r="Q1039" s="317"/>
      <c r="R1039" s="318"/>
      <c r="U1039" s="4"/>
      <c r="V1039" s="4"/>
    </row>
    <row r="1040" spans="1:22">
      <c r="A1040" s="56"/>
      <c r="B1040" s="11"/>
      <c r="C1040" s="11" t="s">
        <v>212</v>
      </c>
      <c r="D1040" s="11"/>
      <c r="E1040" s="11" t="s">
        <v>145</v>
      </c>
      <c r="F1040" s="11">
        <v>8</v>
      </c>
      <c r="G1040" s="11"/>
      <c r="H1040" s="11">
        <v>0</v>
      </c>
      <c r="I1040" s="11"/>
      <c r="K1040" s="11"/>
      <c r="L1040" s="11"/>
      <c r="M1040" s="11"/>
      <c r="O1040" s="316"/>
      <c r="P1040" s="317"/>
      <c r="Q1040" s="317"/>
      <c r="R1040" s="318"/>
      <c r="U1040" s="4"/>
      <c r="V1040" s="4"/>
    </row>
    <row r="1041" spans="1:22">
      <c r="A1041" s="56"/>
      <c r="B1041" s="11"/>
      <c r="C1041" s="11" t="s">
        <v>305</v>
      </c>
      <c r="D1041" s="11"/>
      <c r="E1041" s="11" t="s">
        <v>96</v>
      </c>
      <c r="F1041" s="11">
        <v>51</v>
      </c>
      <c r="G1041" s="11"/>
      <c r="H1041" s="11">
        <v>0</v>
      </c>
      <c r="I1041" s="11"/>
      <c r="K1041" s="11"/>
      <c r="L1041" s="11"/>
      <c r="M1041" s="11"/>
      <c r="O1041" s="316"/>
      <c r="P1041" s="317"/>
      <c r="Q1041" s="317"/>
      <c r="R1041" s="318"/>
      <c r="U1041" s="4"/>
      <c r="V1041" s="4"/>
    </row>
    <row r="1042" spans="1:22">
      <c r="A1042" s="56"/>
      <c r="B1042" s="11"/>
      <c r="C1042" s="11" t="s">
        <v>306</v>
      </c>
      <c r="D1042" s="11"/>
      <c r="E1042" s="11" t="s">
        <v>146</v>
      </c>
      <c r="F1042" s="11">
        <v>1</v>
      </c>
      <c r="G1042" s="11"/>
      <c r="H1042" s="11">
        <v>0</v>
      </c>
      <c r="I1042" s="11"/>
      <c r="K1042" s="11"/>
      <c r="L1042" s="11"/>
      <c r="M1042" s="11"/>
      <c r="O1042" s="316"/>
      <c r="P1042" s="317"/>
      <c r="Q1042" s="317"/>
      <c r="R1042" s="318"/>
      <c r="U1042" s="4"/>
      <c r="V1042" s="4"/>
    </row>
    <row r="1043" spans="1:22">
      <c r="A1043" s="56"/>
      <c r="B1043" s="11"/>
      <c r="C1043" s="11" t="s">
        <v>308</v>
      </c>
      <c r="D1043" s="11"/>
      <c r="E1043" s="11" t="s">
        <v>133</v>
      </c>
      <c r="F1043" s="11">
        <v>3</v>
      </c>
      <c r="G1043" s="11"/>
      <c r="H1043" s="11">
        <v>0</v>
      </c>
      <c r="I1043" s="11"/>
      <c r="K1043" s="11"/>
      <c r="L1043" s="11"/>
      <c r="M1043" s="11"/>
      <c r="O1043" s="316"/>
      <c r="P1043" s="317"/>
      <c r="Q1043" s="317"/>
      <c r="R1043" s="318"/>
      <c r="U1043" s="4"/>
      <c r="V1043" s="4"/>
    </row>
    <row r="1044" spans="1:22">
      <c r="A1044" s="56"/>
      <c r="B1044" s="11"/>
      <c r="C1044" s="11" t="s">
        <v>309</v>
      </c>
      <c r="D1044" s="11"/>
      <c r="E1044" s="11" t="s">
        <v>148</v>
      </c>
      <c r="F1044" s="11">
        <v>2</v>
      </c>
      <c r="G1044" s="11"/>
      <c r="H1044" s="11">
        <v>0</v>
      </c>
      <c r="I1044" s="11"/>
      <c r="K1044" s="11"/>
      <c r="L1044" s="11"/>
      <c r="M1044" s="11"/>
      <c r="O1044" s="316"/>
      <c r="P1044" s="317"/>
      <c r="Q1044" s="317"/>
      <c r="R1044" s="318"/>
      <c r="U1044" s="4"/>
      <c r="V1044" s="4"/>
    </row>
    <row r="1045" spans="1:22">
      <c r="A1045" s="56"/>
      <c r="B1045" s="11"/>
      <c r="C1045" s="11" t="s">
        <v>310</v>
      </c>
      <c r="D1045" s="11"/>
      <c r="E1045" s="11" t="s">
        <v>149</v>
      </c>
      <c r="F1045" s="11">
        <v>4</v>
      </c>
      <c r="G1045" s="11"/>
      <c r="H1045" s="11"/>
      <c r="I1045" s="11"/>
      <c r="K1045" s="11"/>
      <c r="L1045" s="11"/>
      <c r="M1045" s="11"/>
      <c r="O1045" s="316"/>
      <c r="P1045" s="317"/>
      <c r="Q1045" s="317"/>
      <c r="R1045" s="318"/>
      <c r="U1045" s="4"/>
      <c r="V1045" s="4"/>
    </row>
    <row r="1046" spans="1:22">
      <c r="A1046" s="56"/>
      <c r="B1046" s="11"/>
      <c r="C1046" s="11" t="s">
        <v>311</v>
      </c>
      <c r="D1046" s="11"/>
      <c r="E1046" s="11" t="s">
        <v>150</v>
      </c>
      <c r="F1046" s="11">
        <v>2</v>
      </c>
      <c r="G1046" s="11"/>
      <c r="H1046" s="11"/>
      <c r="I1046" s="11"/>
      <c r="K1046" s="11"/>
      <c r="L1046" s="11"/>
      <c r="M1046" s="11"/>
      <c r="O1046" s="316"/>
      <c r="P1046" s="317"/>
      <c r="Q1046" s="317"/>
      <c r="R1046" s="318"/>
      <c r="U1046" s="4"/>
      <c r="V1046" s="4"/>
    </row>
    <row r="1047" spans="1:22">
      <c r="A1047" s="56"/>
      <c r="B1047" s="11"/>
      <c r="C1047" s="11" t="s">
        <v>312</v>
      </c>
      <c r="D1047" s="11"/>
      <c r="E1047" s="11" t="s">
        <v>91</v>
      </c>
      <c r="F1047" s="11">
        <v>53</v>
      </c>
      <c r="G1047" s="11">
        <v>2</v>
      </c>
      <c r="H1047" s="11">
        <v>1</v>
      </c>
      <c r="I1047" s="11">
        <v>1</v>
      </c>
      <c r="K1047" s="11"/>
      <c r="L1047" s="11"/>
      <c r="M1047" s="11"/>
      <c r="O1047" s="316"/>
      <c r="P1047" s="317"/>
      <c r="Q1047" s="317"/>
      <c r="R1047" s="318"/>
      <c r="U1047" s="4"/>
      <c r="V1047" s="4"/>
    </row>
    <row r="1048" spans="1:22">
      <c r="A1048" s="56"/>
      <c r="B1048" s="11"/>
      <c r="C1048" s="11" t="s">
        <v>314</v>
      </c>
      <c r="D1048" s="11"/>
      <c r="E1048" s="11" t="s">
        <v>315</v>
      </c>
      <c r="F1048" s="11">
        <v>1</v>
      </c>
      <c r="G1048" s="11"/>
      <c r="H1048" s="11"/>
      <c r="I1048" s="11"/>
      <c r="K1048" s="11"/>
      <c r="L1048" s="11"/>
      <c r="M1048" s="11"/>
      <c r="O1048" s="316"/>
      <c r="P1048" s="317"/>
      <c r="Q1048" s="317"/>
      <c r="R1048" s="318"/>
      <c r="U1048" s="4"/>
      <c r="V1048" s="4"/>
    </row>
    <row r="1049" spans="1:22">
      <c r="A1049" s="56"/>
      <c r="B1049" s="11"/>
      <c r="C1049" s="11" t="s">
        <v>316</v>
      </c>
      <c r="D1049" s="11"/>
      <c r="E1049" s="11" t="s">
        <v>103</v>
      </c>
      <c r="F1049" s="11">
        <v>1</v>
      </c>
      <c r="G1049" s="11"/>
      <c r="H1049" s="11"/>
      <c r="I1049" s="11"/>
      <c r="K1049" s="11"/>
      <c r="L1049" s="11"/>
      <c r="M1049" s="11"/>
      <c r="O1049" s="316"/>
      <c r="P1049" s="317"/>
      <c r="Q1049" s="317"/>
      <c r="R1049" s="318"/>
      <c r="U1049" s="4"/>
      <c r="V1049" s="4"/>
    </row>
    <row r="1050" spans="1:22">
      <c r="A1050" s="56"/>
      <c r="B1050" s="11"/>
      <c r="C1050" s="11" t="s">
        <v>317</v>
      </c>
      <c r="D1050" s="11"/>
      <c r="E1050" s="11" t="s">
        <v>153</v>
      </c>
      <c r="F1050" s="11">
        <v>1</v>
      </c>
      <c r="G1050" s="11"/>
      <c r="H1050" s="11"/>
      <c r="I1050" s="11"/>
      <c r="K1050" s="11"/>
      <c r="L1050" s="11"/>
      <c r="M1050" s="11"/>
      <c r="O1050" s="316"/>
      <c r="P1050" s="317"/>
      <c r="Q1050" s="317"/>
      <c r="R1050" s="318"/>
      <c r="U1050" s="4"/>
      <c r="V1050" s="4"/>
    </row>
    <row r="1051" spans="1:22">
      <c r="A1051" s="56"/>
      <c r="B1051" s="11"/>
      <c r="C1051" s="11" t="s">
        <v>321</v>
      </c>
      <c r="D1051" s="11"/>
      <c r="E1051" s="11" t="s">
        <v>155</v>
      </c>
      <c r="F1051" s="11">
        <v>2</v>
      </c>
      <c r="G1051" s="11"/>
      <c r="H1051" s="11"/>
      <c r="I1051" s="11"/>
      <c r="K1051" s="11"/>
      <c r="L1051" s="11"/>
      <c r="M1051" s="11"/>
      <c r="O1051" s="316"/>
      <c r="P1051" s="317"/>
      <c r="Q1051" s="317"/>
      <c r="R1051" s="318"/>
      <c r="U1051" s="4"/>
      <c r="V1051" s="4"/>
    </row>
    <row r="1052" spans="1:22">
      <c r="A1052" s="56"/>
      <c r="B1052" s="11"/>
      <c r="C1052" s="11" t="s">
        <v>324</v>
      </c>
      <c r="D1052" s="11"/>
      <c r="E1052" s="11" t="s">
        <v>156</v>
      </c>
      <c r="F1052" s="11">
        <v>4</v>
      </c>
      <c r="G1052" s="11"/>
      <c r="H1052" s="11"/>
      <c r="I1052" s="11"/>
      <c r="K1052" s="11"/>
      <c r="L1052" s="11"/>
      <c r="M1052" s="11"/>
      <c r="O1052" s="316"/>
      <c r="P1052" s="317"/>
      <c r="Q1052" s="317"/>
      <c r="R1052" s="318"/>
      <c r="U1052" s="4"/>
      <c r="V1052" s="4"/>
    </row>
    <row r="1053" spans="1:22">
      <c r="A1053" s="56"/>
      <c r="B1053" s="11"/>
      <c r="C1053" s="11" t="s">
        <v>325</v>
      </c>
      <c r="D1053" s="11"/>
      <c r="E1053" s="11" t="s">
        <v>157</v>
      </c>
      <c r="F1053" s="11">
        <v>6</v>
      </c>
      <c r="G1053" s="11"/>
      <c r="H1053" s="11">
        <v>0</v>
      </c>
      <c r="I1053" s="11"/>
      <c r="K1053" s="11"/>
      <c r="L1053" s="11"/>
      <c r="M1053" s="11"/>
      <c r="O1053" s="316"/>
      <c r="P1053" s="317"/>
      <c r="Q1053" s="317"/>
      <c r="R1053" s="318"/>
      <c r="U1053" s="4"/>
      <c r="V1053" s="4"/>
    </row>
    <row r="1054" spans="1:22">
      <c r="A1054" s="56"/>
      <c r="B1054" s="11"/>
      <c r="C1054" s="11" t="s">
        <v>326</v>
      </c>
      <c r="D1054" s="11"/>
      <c r="E1054" s="11" t="s">
        <v>158</v>
      </c>
      <c r="F1054" s="11">
        <v>3</v>
      </c>
      <c r="G1054" s="11"/>
      <c r="H1054" s="11">
        <v>0</v>
      </c>
      <c r="I1054" s="11"/>
      <c r="K1054" s="11"/>
      <c r="L1054" s="11"/>
      <c r="M1054" s="11"/>
      <c r="O1054" s="316"/>
      <c r="P1054" s="317"/>
      <c r="Q1054" s="317"/>
      <c r="R1054" s="318"/>
      <c r="U1054" s="4"/>
      <c r="V1054" s="4"/>
    </row>
    <row r="1055" spans="1:22">
      <c r="A1055" s="56"/>
      <c r="B1055" s="11"/>
      <c r="C1055" s="11" t="s">
        <v>327</v>
      </c>
      <c r="D1055" s="11"/>
      <c r="E1055" s="11" t="s">
        <v>116</v>
      </c>
      <c r="F1055" s="11">
        <v>1</v>
      </c>
      <c r="G1055" s="11"/>
      <c r="H1055" s="11"/>
      <c r="I1055" s="11"/>
      <c r="K1055" s="11"/>
      <c r="L1055" s="11"/>
      <c r="M1055" s="11"/>
      <c r="O1055" s="316"/>
      <c r="P1055" s="317"/>
      <c r="Q1055" s="317"/>
      <c r="R1055" s="318"/>
      <c r="U1055" s="4"/>
      <c r="V1055" s="4"/>
    </row>
    <row r="1056" spans="1:22">
      <c r="A1056" s="56"/>
      <c r="B1056" s="11"/>
      <c r="C1056" s="11" t="s">
        <v>328</v>
      </c>
      <c r="D1056" s="11"/>
      <c r="E1056" s="11" t="s">
        <v>126</v>
      </c>
      <c r="F1056" s="11">
        <v>3</v>
      </c>
      <c r="G1056" s="11"/>
      <c r="H1056" s="11"/>
      <c r="I1056" s="11"/>
      <c r="K1056" s="11"/>
      <c r="L1056" s="11"/>
      <c r="M1056" s="11"/>
      <c r="O1056" s="316"/>
      <c r="P1056" s="317"/>
      <c r="Q1056" s="317"/>
      <c r="R1056" s="318"/>
      <c r="U1056" s="4"/>
      <c r="V1056" s="4"/>
    </row>
    <row r="1057" spans="1:22">
      <c r="A1057" s="56"/>
      <c r="B1057" s="11"/>
      <c r="C1057" s="11" t="s">
        <v>330</v>
      </c>
      <c r="D1057" s="11"/>
      <c r="E1057" s="11" t="s">
        <v>161</v>
      </c>
      <c r="F1057" s="11">
        <v>2</v>
      </c>
      <c r="G1057" s="11"/>
      <c r="H1057" s="11"/>
      <c r="I1057" s="11"/>
      <c r="K1057" s="11"/>
      <c r="L1057" s="11"/>
      <c r="M1057" s="11"/>
      <c r="O1057" s="316"/>
      <c r="P1057" s="317"/>
      <c r="Q1057" s="317"/>
      <c r="R1057" s="318"/>
      <c r="U1057" s="4"/>
      <c r="V1057" s="4"/>
    </row>
    <row r="1058" spans="1:22">
      <c r="A1058" s="56"/>
      <c r="B1058" s="11"/>
      <c r="C1058" s="11" t="s">
        <v>331</v>
      </c>
      <c r="D1058" s="11"/>
      <c r="E1058" s="11" t="s">
        <v>126</v>
      </c>
      <c r="F1058" s="11">
        <v>27</v>
      </c>
      <c r="G1058" s="11">
        <v>1</v>
      </c>
      <c r="H1058" s="11">
        <v>1</v>
      </c>
      <c r="I1058" s="11">
        <v>16</v>
      </c>
      <c r="K1058" s="11"/>
      <c r="L1058" s="11"/>
      <c r="M1058" s="11"/>
      <c r="O1058" s="316"/>
      <c r="P1058" s="317"/>
      <c r="Q1058" s="317"/>
      <c r="R1058" s="318"/>
      <c r="U1058" s="4"/>
      <c r="V1058" s="4"/>
    </row>
    <row r="1059" spans="1:22">
      <c r="A1059" s="56"/>
      <c r="B1059" s="11"/>
      <c r="C1059" s="11" t="s">
        <v>332</v>
      </c>
      <c r="D1059" s="11"/>
      <c r="E1059" s="11" t="s">
        <v>162</v>
      </c>
      <c r="F1059" s="11">
        <v>10</v>
      </c>
      <c r="G1059" s="11">
        <v>1</v>
      </c>
      <c r="H1059" s="11">
        <v>1</v>
      </c>
      <c r="I1059" s="11">
        <v>36</v>
      </c>
      <c r="K1059" s="11"/>
      <c r="L1059" s="11"/>
      <c r="M1059" s="11"/>
      <c r="O1059" s="316"/>
      <c r="P1059" s="317"/>
      <c r="Q1059" s="317"/>
      <c r="R1059" s="318"/>
      <c r="U1059" s="4"/>
      <c r="V1059" s="4"/>
    </row>
    <row r="1060" spans="1:22">
      <c r="A1060" s="56"/>
      <c r="B1060" s="11"/>
      <c r="C1060" s="11" t="s">
        <v>334</v>
      </c>
      <c r="D1060" s="11"/>
      <c r="E1060" s="11" t="s">
        <v>103</v>
      </c>
      <c r="F1060" s="11">
        <v>6</v>
      </c>
      <c r="G1060" s="11"/>
      <c r="H1060" s="11">
        <v>0</v>
      </c>
      <c r="I1060" s="11"/>
      <c r="K1060" s="11"/>
      <c r="L1060" s="11"/>
      <c r="M1060" s="11"/>
      <c r="O1060" s="316"/>
      <c r="P1060" s="317"/>
      <c r="Q1060" s="317"/>
      <c r="R1060" s="318"/>
      <c r="U1060" s="4"/>
      <c r="V1060" s="4"/>
    </row>
    <row r="1061" spans="1:22">
      <c r="A1061" s="56"/>
      <c r="B1061" s="11"/>
      <c r="C1061" s="11" t="s">
        <v>335</v>
      </c>
      <c r="D1061" s="11"/>
      <c r="E1061" s="11" t="s">
        <v>164</v>
      </c>
      <c r="F1061" s="11">
        <v>1</v>
      </c>
      <c r="G1061" s="11"/>
      <c r="H1061" s="11"/>
      <c r="I1061" s="11"/>
      <c r="K1061" s="11"/>
      <c r="L1061" s="11"/>
      <c r="M1061" s="11"/>
      <c r="O1061" s="316"/>
      <c r="P1061" s="317"/>
      <c r="Q1061" s="317"/>
      <c r="R1061" s="318"/>
      <c r="U1061" s="4"/>
      <c r="V1061" s="4"/>
    </row>
    <row r="1062" spans="1:22">
      <c r="A1062" s="56"/>
      <c r="B1062" s="11"/>
      <c r="C1062" s="11" t="s">
        <v>337</v>
      </c>
      <c r="D1062" s="11"/>
      <c r="E1062" s="11" t="s">
        <v>133</v>
      </c>
      <c r="F1062" s="11">
        <v>1</v>
      </c>
      <c r="G1062" s="11"/>
      <c r="H1062" s="11"/>
      <c r="I1062" s="11"/>
      <c r="K1062" s="11"/>
      <c r="L1062" s="11"/>
      <c r="M1062" s="11"/>
      <c r="O1062" s="316"/>
      <c r="P1062" s="317"/>
      <c r="Q1062" s="317"/>
      <c r="R1062" s="318"/>
      <c r="U1062" s="4"/>
      <c r="V1062" s="4"/>
    </row>
    <row r="1063" spans="1:22">
      <c r="A1063" s="56"/>
      <c r="B1063" s="11"/>
      <c r="C1063" s="11" t="s">
        <v>338</v>
      </c>
      <c r="D1063" s="11"/>
      <c r="E1063" s="11" t="s">
        <v>165</v>
      </c>
      <c r="F1063" s="11">
        <v>6</v>
      </c>
      <c r="G1063" s="11"/>
      <c r="H1063" s="11">
        <v>0</v>
      </c>
      <c r="I1063" s="11"/>
      <c r="K1063" s="11"/>
      <c r="L1063" s="11"/>
      <c r="M1063" s="11"/>
      <c r="O1063" s="316"/>
      <c r="P1063" s="317"/>
      <c r="Q1063" s="317"/>
      <c r="R1063" s="318"/>
      <c r="U1063" s="4"/>
      <c r="V1063" s="4"/>
    </row>
    <row r="1064" spans="1:22">
      <c r="A1064" s="56"/>
      <c r="B1064" s="11"/>
      <c r="C1064" s="11" t="s">
        <v>339</v>
      </c>
      <c r="D1064" s="11"/>
      <c r="E1064" s="11" t="s">
        <v>104</v>
      </c>
      <c r="F1064" s="11">
        <v>32</v>
      </c>
      <c r="G1064" s="11"/>
      <c r="H1064" s="11">
        <v>0</v>
      </c>
      <c r="I1064" s="11"/>
      <c r="K1064" s="11"/>
      <c r="L1064" s="11"/>
      <c r="M1064" s="11"/>
      <c r="O1064" s="316"/>
      <c r="P1064" s="317"/>
      <c r="Q1064" s="317"/>
      <c r="R1064" s="318"/>
      <c r="U1064" s="4"/>
      <c r="V1064" s="4"/>
    </row>
    <row r="1065" spans="1:22">
      <c r="A1065" s="56"/>
      <c r="B1065" s="11"/>
      <c r="C1065" s="11" t="s">
        <v>340</v>
      </c>
      <c r="D1065" s="11"/>
      <c r="E1065" s="11" t="s">
        <v>152</v>
      </c>
      <c r="F1065" s="11">
        <v>6</v>
      </c>
      <c r="G1065" s="11"/>
      <c r="H1065" s="11">
        <v>1</v>
      </c>
      <c r="I1065" s="11">
        <v>7</v>
      </c>
      <c r="K1065" s="11"/>
      <c r="L1065" s="11"/>
      <c r="M1065" s="11"/>
      <c r="O1065" s="316"/>
      <c r="P1065" s="317"/>
      <c r="Q1065" s="317"/>
      <c r="R1065" s="318"/>
      <c r="U1065" s="4"/>
      <c r="V1065" s="4"/>
    </row>
    <row r="1066" spans="1:22">
      <c r="A1066" s="56"/>
      <c r="B1066" s="11"/>
      <c r="C1066" s="11" t="s">
        <v>341</v>
      </c>
      <c r="D1066" s="11"/>
      <c r="E1066" s="11" t="s">
        <v>166</v>
      </c>
      <c r="F1066" s="11">
        <v>16</v>
      </c>
      <c r="G1066" s="11"/>
      <c r="H1066" s="11"/>
      <c r="I1066" s="11"/>
      <c r="K1066" s="11"/>
      <c r="L1066" s="11"/>
      <c r="M1066" s="11"/>
      <c r="O1066" s="316"/>
      <c r="P1066" s="317"/>
      <c r="Q1066" s="317"/>
      <c r="R1066" s="318"/>
      <c r="U1066" s="4"/>
      <c r="V1066" s="4"/>
    </row>
    <row r="1067" spans="1:22">
      <c r="A1067" s="56"/>
      <c r="B1067" s="11"/>
      <c r="C1067" s="11" t="s">
        <v>341</v>
      </c>
      <c r="D1067" s="11"/>
      <c r="E1067" s="11" t="s">
        <v>102</v>
      </c>
      <c r="F1067" s="11">
        <v>1</v>
      </c>
      <c r="G1067" s="11"/>
      <c r="H1067" s="11"/>
      <c r="I1067" s="11"/>
      <c r="K1067" s="11"/>
      <c r="L1067" s="11"/>
      <c r="M1067" s="11"/>
      <c r="O1067" s="316"/>
      <c r="P1067" s="317"/>
      <c r="Q1067" s="317"/>
      <c r="R1067" s="318"/>
      <c r="U1067" s="4"/>
      <c r="V1067" s="4"/>
    </row>
    <row r="1068" spans="1:22">
      <c r="A1068" s="56"/>
      <c r="B1068" s="11"/>
      <c r="C1068" s="11" t="s">
        <v>342</v>
      </c>
      <c r="D1068" s="11"/>
      <c r="E1068" s="11" t="s">
        <v>168</v>
      </c>
      <c r="F1068" s="11">
        <v>12</v>
      </c>
      <c r="G1068" s="11"/>
      <c r="H1068" s="11">
        <v>0</v>
      </c>
      <c r="I1068" s="11"/>
      <c r="K1068" s="11"/>
      <c r="L1068" s="11"/>
      <c r="M1068" s="11"/>
      <c r="O1068" s="316"/>
      <c r="P1068" s="317"/>
      <c r="Q1068" s="317"/>
      <c r="R1068" s="318"/>
      <c r="U1068" s="4"/>
      <c r="V1068" s="4"/>
    </row>
    <row r="1069" spans="1:22">
      <c r="A1069" s="56"/>
      <c r="B1069" s="11"/>
      <c r="C1069" s="11" t="s">
        <v>343</v>
      </c>
      <c r="D1069" s="11"/>
      <c r="E1069" s="11" t="s">
        <v>157</v>
      </c>
      <c r="F1069" s="11">
        <v>3</v>
      </c>
      <c r="G1069" s="11"/>
      <c r="H1069" s="11"/>
      <c r="I1069" s="11"/>
      <c r="K1069" s="11"/>
      <c r="L1069" s="11"/>
      <c r="M1069" s="11"/>
      <c r="O1069" s="316"/>
      <c r="P1069" s="317"/>
      <c r="Q1069" s="317"/>
      <c r="R1069" s="318"/>
      <c r="U1069" s="4"/>
      <c r="V1069" s="4"/>
    </row>
    <row r="1070" spans="1:22">
      <c r="A1070" s="56"/>
      <c r="B1070" s="11"/>
      <c r="C1070" s="11" t="s">
        <v>344</v>
      </c>
      <c r="D1070" s="11"/>
      <c r="E1070" s="11" t="s">
        <v>105</v>
      </c>
      <c r="F1070" s="11">
        <v>9</v>
      </c>
      <c r="G1070" s="11"/>
      <c r="H1070" s="11">
        <v>0</v>
      </c>
      <c r="I1070" s="11"/>
      <c r="K1070" s="11"/>
      <c r="L1070" s="11"/>
      <c r="M1070" s="11"/>
      <c r="O1070" s="316"/>
      <c r="P1070" s="317"/>
      <c r="Q1070" s="317"/>
      <c r="R1070" s="318"/>
      <c r="U1070" s="4"/>
      <c r="V1070" s="4"/>
    </row>
    <row r="1071" spans="1:22">
      <c r="A1071" s="56"/>
      <c r="B1071" s="11"/>
      <c r="C1071" s="11" t="s">
        <v>347</v>
      </c>
      <c r="D1071" s="11"/>
      <c r="E1071" s="11" t="s">
        <v>106</v>
      </c>
      <c r="F1071" s="11">
        <v>30</v>
      </c>
      <c r="G1071" s="11"/>
      <c r="H1071" s="11">
        <v>0</v>
      </c>
      <c r="I1071" s="11"/>
      <c r="K1071" s="11"/>
      <c r="L1071" s="11"/>
      <c r="M1071" s="11"/>
      <c r="O1071" s="316"/>
      <c r="P1071" s="317"/>
      <c r="Q1071" s="317"/>
      <c r="R1071" s="318"/>
      <c r="U1071" s="4"/>
      <c r="V1071" s="4"/>
    </row>
    <row r="1072" spans="1:22">
      <c r="A1072" s="56"/>
      <c r="B1072" s="11"/>
      <c r="C1072" s="11" t="s">
        <v>348</v>
      </c>
      <c r="D1072" s="11"/>
      <c r="E1072" s="11" t="s">
        <v>113</v>
      </c>
      <c r="F1072" s="11">
        <v>1</v>
      </c>
      <c r="G1072" s="11"/>
      <c r="H1072" s="11"/>
      <c r="I1072" s="11"/>
      <c r="K1072" s="11"/>
      <c r="L1072" s="11"/>
      <c r="M1072" s="11"/>
      <c r="O1072" s="316"/>
      <c r="P1072" s="317"/>
      <c r="Q1072" s="317"/>
      <c r="R1072" s="318"/>
      <c r="U1072" s="4"/>
      <c r="V1072" s="4"/>
    </row>
    <row r="1073" spans="1:22">
      <c r="A1073" s="56"/>
      <c r="B1073" s="11"/>
      <c r="C1073" s="11" t="s">
        <v>349</v>
      </c>
      <c r="D1073" s="11"/>
      <c r="E1073" s="11" t="s">
        <v>93</v>
      </c>
      <c r="F1073" s="11">
        <v>1</v>
      </c>
      <c r="G1073" s="11"/>
      <c r="H1073" s="11"/>
      <c r="I1073" s="11"/>
      <c r="K1073" s="11"/>
      <c r="L1073" s="11"/>
      <c r="M1073" s="11"/>
      <c r="O1073" s="316"/>
      <c r="P1073" s="317"/>
      <c r="Q1073" s="317"/>
      <c r="R1073" s="318"/>
      <c r="U1073" s="4"/>
      <c r="V1073" s="4"/>
    </row>
    <row r="1074" spans="1:22">
      <c r="A1074" s="56"/>
      <c r="B1074" s="11"/>
      <c r="C1074" s="11" t="s">
        <v>349</v>
      </c>
      <c r="D1074" s="11"/>
      <c r="E1074" s="11" t="s">
        <v>99</v>
      </c>
      <c r="F1074" s="11">
        <v>5</v>
      </c>
      <c r="G1074" s="11"/>
      <c r="H1074" s="11">
        <v>0</v>
      </c>
      <c r="I1074" s="11"/>
      <c r="K1074" s="11"/>
      <c r="L1074" s="11"/>
      <c r="M1074" s="11"/>
      <c r="O1074" s="316"/>
      <c r="P1074" s="317"/>
      <c r="Q1074" s="317"/>
      <c r="R1074" s="318"/>
      <c r="U1074" s="4"/>
      <c r="V1074" s="4"/>
    </row>
    <row r="1075" spans="1:22">
      <c r="A1075" s="56"/>
      <c r="B1075" s="11"/>
      <c r="C1075" s="11" t="s">
        <v>350</v>
      </c>
      <c r="D1075" s="11"/>
      <c r="E1075" s="11" t="s">
        <v>170</v>
      </c>
      <c r="F1075" s="11">
        <v>4</v>
      </c>
      <c r="G1075" s="11"/>
      <c r="H1075" s="11"/>
      <c r="I1075" s="11"/>
      <c r="K1075" s="11"/>
      <c r="L1075" s="11"/>
      <c r="M1075" s="11"/>
      <c r="O1075" s="316"/>
      <c r="P1075" s="317"/>
      <c r="Q1075" s="317"/>
      <c r="R1075" s="318"/>
      <c r="U1075" s="4"/>
      <c r="V1075" s="4"/>
    </row>
    <row r="1076" spans="1:22">
      <c r="A1076" s="56"/>
      <c r="B1076" s="11"/>
      <c r="C1076" s="11" t="s">
        <v>351</v>
      </c>
      <c r="D1076" s="11"/>
      <c r="E1076" s="11" t="s">
        <v>167</v>
      </c>
      <c r="F1076" s="11">
        <v>7</v>
      </c>
      <c r="G1076" s="11"/>
      <c r="H1076" s="11"/>
      <c r="I1076" s="11"/>
      <c r="K1076" s="11"/>
      <c r="L1076" s="11"/>
      <c r="M1076" s="11"/>
      <c r="O1076" s="316"/>
      <c r="P1076" s="317"/>
      <c r="Q1076" s="317"/>
      <c r="R1076" s="318"/>
      <c r="U1076" s="4"/>
      <c r="V1076" s="4"/>
    </row>
    <row r="1077" spans="1:22">
      <c r="A1077" s="56"/>
      <c r="B1077" s="11"/>
      <c r="C1077" s="11" t="s">
        <v>352</v>
      </c>
      <c r="D1077" s="11"/>
      <c r="E1077" s="11" t="s">
        <v>116</v>
      </c>
      <c r="F1077" s="11">
        <v>70</v>
      </c>
      <c r="G1077" s="11">
        <v>2</v>
      </c>
      <c r="H1077" s="11">
        <v>2</v>
      </c>
      <c r="I1077" s="11">
        <v>3</v>
      </c>
      <c r="K1077" s="11"/>
      <c r="L1077" s="11"/>
      <c r="M1077" s="11"/>
      <c r="O1077" s="316"/>
      <c r="P1077" s="317"/>
      <c r="Q1077" s="317"/>
      <c r="R1077" s="318"/>
      <c r="U1077" s="4"/>
      <c r="V1077" s="4"/>
    </row>
    <row r="1078" spans="1:22">
      <c r="A1078" s="56"/>
      <c r="B1078" s="11"/>
      <c r="C1078" s="11" t="s">
        <v>353</v>
      </c>
      <c r="D1078" s="11"/>
      <c r="E1078" s="11" t="s">
        <v>171</v>
      </c>
      <c r="F1078" s="11">
        <v>2</v>
      </c>
      <c r="G1078" s="11"/>
      <c r="H1078" s="11"/>
      <c r="I1078" s="11"/>
      <c r="K1078" s="11"/>
      <c r="L1078" s="11"/>
      <c r="M1078" s="11"/>
      <c r="O1078" s="316"/>
      <c r="P1078" s="317"/>
      <c r="Q1078" s="317"/>
      <c r="R1078" s="318"/>
      <c r="U1078" s="4"/>
      <c r="V1078" s="4"/>
    </row>
    <row r="1079" spans="1:22">
      <c r="A1079" s="56"/>
      <c r="B1079" s="11"/>
      <c r="C1079" s="11" t="s">
        <v>354</v>
      </c>
      <c r="D1079" s="11"/>
      <c r="E1079" s="11" t="s">
        <v>172</v>
      </c>
      <c r="F1079" s="11">
        <v>5</v>
      </c>
      <c r="G1079" s="11"/>
      <c r="H1079" s="11"/>
      <c r="I1079" s="11"/>
      <c r="K1079" s="11"/>
      <c r="L1079" s="11"/>
      <c r="M1079" s="11"/>
      <c r="O1079" s="316"/>
      <c r="P1079" s="317"/>
      <c r="Q1079" s="317"/>
      <c r="R1079" s="318"/>
      <c r="U1079" s="4"/>
      <c r="V1079" s="4"/>
    </row>
    <row r="1080" spans="1:22">
      <c r="A1080" s="56"/>
      <c r="B1080" s="11"/>
      <c r="C1080" s="11" t="s">
        <v>355</v>
      </c>
      <c r="D1080" s="11"/>
      <c r="E1080" s="11" t="s">
        <v>173</v>
      </c>
      <c r="F1080" s="11">
        <v>2</v>
      </c>
      <c r="G1080" s="11"/>
      <c r="H1080" s="11">
        <v>1</v>
      </c>
      <c r="I1080" s="11">
        <v>32</v>
      </c>
      <c r="K1080" s="11"/>
      <c r="L1080" s="11"/>
      <c r="M1080" s="11"/>
      <c r="O1080" s="316"/>
      <c r="P1080" s="317"/>
      <c r="Q1080" s="317"/>
      <c r="R1080" s="318"/>
      <c r="U1080" s="4"/>
      <c r="V1080" s="4"/>
    </row>
    <row r="1081" spans="1:22">
      <c r="A1081" s="56"/>
      <c r="B1081" s="11"/>
      <c r="C1081" s="11" t="s">
        <v>356</v>
      </c>
      <c r="D1081" s="11"/>
      <c r="E1081" s="11" t="s">
        <v>97</v>
      </c>
      <c r="F1081" s="11">
        <v>5</v>
      </c>
      <c r="G1081" s="11"/>
      <c r="H1081" s="11">
        <v>0</v>
      </c>
      <c r="I1081" s="11"/>
      <c r="K1081" s="11"/>
      <c r="L1081" s="11"/>
      <c r="M1081" s="11"/>
      <c r="O1081" s="316"/>
      <c r="P1081" s="317"/>
      <c r="Q1081" s="317"/>
      <c r="R1081" s="318"/>
      <c r="U1081" s="4"/>
      <c r="V1081" s="4"/>
    </row>
    <row r="1082" spans="1:22">
      <c r="A1082" s="56"/>
      <c r="B1082" s="11"/>
      <c r="C1082" s="11" t="s">
        <v>357</v>
      </c>
      <c r="D1082" s="11"/>
      <c r="E1082" s="11" t="s">
        <v>87</v>
      </c>
      <c r="F1082" s="11">
        <v>1</v>
      </c>
      <c r="G1082" s="11"/>
      <c r="H1082" s="11">
        <v>0</v>
      </c>
      <c r="I1082" s="11"/>
      <c r="K1082" s="11"/>
      <c r="L1082" s="11"/>
      <c r="M1082" s="11"/>
      <c r="O1082" s="316"/>
      <c r="P1082" s="317"/>
      <c r="Q1082" s="317"/>
      <c r="R1082" s="318"/>
      <c r="U1082" s="4"/>
      <c r="V1082" s="4"/>
    </row>
    <row r="1083" spans="1:22">
      <c r="A1083" s="56"/>
      <c r="B1083" s="11"/>
      <c r="C1083" s="11" t="s">
        <v>358</v>
      </c>
      <c r="D1083" s="11"/>
      <c r="E1083" s="11" t="s">
        <v>174</v>
      </c>
      <c r="F1083" s="11">
        <v>2</v>
      </c>
      <c r="G1083" s="11"/>
      <c r="H1083" s="11">
        <v>0</v>
      </c>
      <c r="I1083" s="11"/>
      <c r="K1083" s="11"/>
      <c r="L1083" s="11"/>
      <c r="M1083" s="11"/>
      <c r="O1083" s="316"/>
      <c r="P1083" s="317"/>
      <c r="Q1083" s="317"/>
      <c r="R1083" s="318"/>
      <c r="U1083" s="4"/>
      <c r="V1083" s="4"/>
    </row>
    <row r="1084" spans="1:22">
      <c r="A1084" s="56"/>
      <c r="B1084" s="11"/>
      <c r="C1084" s="11" t="s">
        <v>359</v>
      </c>
      <c r="D1084" s="11"/>
      <c r="E1084" s="11" t="s">
        <v>175</v>
      </c>
      <c r="F1084" s="11">
        <v>14</v>
      </c>
      <c r="G1084" s="11"/>
      <c r="H1084" s="11">
        <v>0</v>
      </c>
      <c r="I1084" s="11"/>
      <c r="K1084" s="11"/>
      <c r="L1084" s="11"/>
      <c r="M1084" s="11"/>
      <c r="O1084" s="316"/>
      <c r="P1084" s="317"/>
      <c r="Q1084" s="317"/>
      <c r="R1084" s="318"/>
      <c r="U1084" s="4"/>
      <c r="V1084" s="4"/>
    </row>
    <row r="1085" spans="1:22">
      <c r="A1085" s="56"/>
      <c r="B1085" s="11"/>
      <c r="C1085" s="11" t="s">
        <v>362</v>
      </c>
      <c r="D1085" s="11"/>
      <c r="E1085" s="11" t="s">
        <v>160</v>
      </c>
      <c r="F1085" s="11">
        <v>4</v>
      </c>
      <c r="G1085" s="11"/>
      <c r="H1085" s="11"/>
      <c r="I1085" s="11"/>
      <c r="K1085" s="11"/>
      <c r="L1085" s="11"/>
      <c r="M1085" s="11"/>
      <c r="O1085" s="316"/>
      <c r="P1085" s="317"/>
      <c r="Q1085" s="317"/>
      <c r="R1085" s="318"/>
      <c r="U1085" s="4"/>
      <c r="V1085" s="4"/>
    </row>
    <row r="1086" spans="1:22">
      <c r="A1086" s="56"/>
      <c r="B1086" s="11"/>
      <c r="C1086" s="11" t="s">
        <v>363</v>
      </c>
      <c r="D1086" s="11"/>
      <c r="E1086" s="11" t="s">
        <v>143</v>
      </c>
      <c r="F1086" s="11">
        <v>16</v>
      </c>
      <c r="G1086" s="11"/>
      <c r="H1086" s="11">
        <v>0</v>
      </c>
      <c r="I1086" s="11"/>
      <c r="K1086" s="11"/>
      <c r="L1086" s="11"/>
      <c r="M1086" s="11"/>
      <c r="O1086" s="316"/>
      <c r="P1086" s="317"/>
      <c r="Q1086" s="317"/>
      <c r="R1086" s="318"/>
      <c r="U1086" s="4"/>
      <c r="V1086" s="4"/>
    </row>
    <row r="1087" spans="1:22">
      <c r="A1087" s="56"/>
      <c r="B1087" s="11"/>
      <c r="C1087" s="11" t="s">
        <v>364</v>
      </c>
      <c r="D1087" s="11"/>
      <c r="E1087" s="11" t="s">
        <v>176</v>
      </c>
      <c r="F1087" s="11">
        <v>1</v>
      </c>
      <c r="G1087" s="11"/>
      <c r="H1087" s="11"/>
      <c r="I1087" s="11"/>
      <c r="K1087" s="11"/>
      <c r="L1087" s="11"/>
      <c r="M1087" s="11"/>
      <c r="O1087" s="316"/>
      <c r="P1087" s="317"/>
      <c r="Q1087" s="317"/>
      <c r="R1087" s="318"/>
      <c r="U1087" s="4"/>
      <c r="V1087" s="4"/>
    </row>
    <row r="1088" spans="1:22">
      <c r="A1088" s="56"/>
      <c r="B1088" s="11"/>
      <c r="C1088" s="11" t="s">
        <v>366</v>
      </c>
      <c r="D1088" s="11"/>
      <c r="E1088" s="11" t="s">
        <v>178</v>
      </c>
      <c r="F1088" s="11">
        <v>1</v>
      </c>
      <c r="G1088" s="11"/>
      <c r="H1088" s="11"/>
      <c r="I1088" s="11"/>
      <c r="K1088" s="11"/>
      <c r="L1088" s="11"/>
      <c r="M1088" s="11"/>
      <c r="O1088" s="316"/>
      <c r="P1088" s="317"/>
      <c r="Q1088" s="317"/>
      <c r="R1088" s="318"/>
      <c r="U1088" s="4"/>
      <c r="V1088" s="4"/>
    </row>
    <row r="1089" spans="1:22">
      <c r="A1089" s="56"/>
      <c r="B1089" s="11"/>
      <c r="C1089" s="11" t="s">
        <v>370</v>
      </c>
      <c r="D1089" s="11"/>
      <c r="E1089" s="11" t="s">
        <v>179</v>
      </c>
      <c r="F1089" s="11">
        <v>32</v>
      </c>
      <c r="G1089" s="11"/>
      <c r="H1089" s="11">
        <v>0</v>
      </c>
      <c r="I1089" s="11"/>
      <c r="K1089" s="11"/>
      <c r="L1089" s="11"/>
      <c r="M1089" s="11"/>
      <c r="O1089" s="316"/>
      <c r="P1089" s="317"/>
      <c r="Q1089" s="317"/>
      <c r="R1089" s="318"/>
      <c r="U1089" s="4"/>
      <c r="V1089" s="4"/>
    </row>
    <row r="1090" spans="1:22">
      <c r="A1090" s="56"/>
      <c r="B1090" s="11"/>
      <c r="C1090" s="11" t="s">
        <v>371</v>
      </c>
      <c r="D1090" s="11"/>
      <c r="E1090" s="11" t="s">
        <v>181</v>
      </c>
      <c r="F1090" s="11">
        <v>37</v>
      </c>
      <c r="G1090" s="11"/>
      <c r="H1090" s="11">
        <v>0</v>
      </c>
      <c r="I1090" s="11"/>
      <c r="K1090" s="11"/>
      <c r="L1090" s="11"/>
      <c r="M1090" s="11"/>
      <c r="O1090" s="316"/>
      <c r="P1090" s="317"/>
      <c r="Q1090" s="317"/>
      <c r="R1090" s="318"/>
      <c r="U1090" s="4"/>
      <c r="V1090" s="4"/>
    </row>
    <row r="1091" spans="1:22">
      <c r="A1091" s="56"/>
      <c r="B1091" s="11"/>
      <c r="C1091" s="11" t="s">
        <v>372</v>
      </c>
      <c r="D1091" s="11"/>
      <c r="E1091" s="11" t="s">
        <v>182</v>
      </c>
      <c r="F1091" s="11">
        <v>6</v>
      </c>
      <c r="G1091" s="11">
        <v>1</v>
      </c>
      <c r="H1091" s="11">
        <v>0</v>
      </c>
      <c r="I1091" s="11"/>
      <c r="K1091" s="11"/>
      <c r="L1091" s="11"/>
      <c r="M1091" s="11"/>
      <c r="O1091" s="316"/>
      <c r="P1091" s="317"/>
      <c r="Q1091" s="317"/>
      <c r="R1091" s="318"/>
      <c r="U1091" s="4"/>
      <c r="V1091" s="4"/>
    </row>
    <row r="1092" spans="1:22">
      <c r="A1092" s="56"/>
      <c r="B1092" s="11"/>
      <c r="C1092" s="11" t="s">
        <v>373</v>
      </c>
      <c r="D1092" s="11"/>
      <c r="E1092" s="11" t="s">
        <v>183</v>
      </c>
      <c r="F1092" s="11">
        <v>3</v>
      </c>
      <c r="G1092" s="11"/>
      <c r="H1092" s="11"/>
      <c r="I1092" s="11"/>
      <c r="K1092" s="11"/>
      <c r="L1092" s="11"/>
      <c r="M1092" s="11"/>
      <c r="O1092" s="316"/>
      <c r="P1092" s="317"/>
      <c r="Q1092" s="317"/>
      <c r="R1092" s="318"/>
      <c r="U1092" s="4"/>
      <c r="V1092" s="4"/>
    </row>
    <row r="1093" spans="1:22">
      <c r="A1093" s="56"/>
      <c r="B1093" s="11"/>
      <c r="C1093" s="11" t="s">
        <v>374</v>
      </c>
      <c r="D1093" s="11"/>
      <c r="E1093" s="11" t="s">
        <v>105</v>
      </c>
      <c r="F1093" s="11">
        <v>1</v>
      </c>
      <c r="G1093" s="11"/>
      <c r="H1093" s="11"/>
      <c r="I1093" s="11"/>
      <c r="K1093" s="11"/>
      <c r="L1093" s="11"/>
      <c r="M1093" s="11"/>
      <c r="O1093" s="316"/>
      <c r="P1093" s="317"/>
      <c r="Q1093" s="317"/>
      <c r="R1093" s="318"/>
      <c r="U1093" s="4"/>
      <c r="V1093" s="4"/>
    </row>
    <row r="1094" spans="1:22">
      <c r="A1094" s="56"/>
      <c r="B1094" s="11"/>
      <c r="C1094" s="11" t="s">
        <v>375</v>
      </c>
      <c r="D1094" s="11"/>
      <c r="E1094" s="11" t="s">
        <v>163</v>
      </c>
      <c r="F1094" s="11">
        <v>10</v>
      </c>
      <c r="G1094" s="11"/>
      <c r="H1094" s="11">
        <v>0</v>
      </c>
      <c r="I1094" s="11"/>
      <c r="K1094" s="11"/>
      <c r="L1094" s="11"/>
      <c r="M1094" s="11"/>
      <c r="O1094" s="316"/>
      <c r="P1094" s="317"/>
      <c r="Q1094" s="317"/>
      <c r="R1094" s="318"/>
      <c r="U1094" s="4"/>
      <c r="V1094" s="4"/>
    </row>
    <row r="1095" spans="1:22">
      <c r="A1095" s="56"/>
      <c r="B1095" s="11"/>
      <c r="C1095" s="11" t="s">
        <v>376</v>
      </c>
      <c r="D1095" s="11"/>
      <c r="E1095" s="11" t="s">
        <v>184</v>
      </c>
      <c r="F1095" s="11">
        <v>8</v>
      </c>
      <c r="G1095" s="11"/>
      <c r="H1095" s="11">
        <v>0</v>
      </c>
      <c r="I1095" s="11"/>
      <c r="K1095" s="11"/>
      <c r="L1095" s="11"/>
      <c r="M1095" s="11"/>
      <c r="O1095" s="316"/>
      <c r="P1095" s="317"/>
      <c r="Q1095" s="317"/>
      <c r="R1095" s="318"/>
      <c r="U1095" s="4"/>
      <c r="V1095" s="4"/>
    </row>
    <row r="1096" spans="1:22">
      <c r="A1096" s="56"/>
      <c r="B1096" s="11"/>
      <c r="C1096" s="11" t="s">
        <v>377</v>
      </c>
      <c r="D1096" s="11"/>
      <c r="E1096" s="11" t="s">
        <v>185</v>
      </c>
      <c r="F1096" s="11">
        <v>4</v>
      </c>
      <c r="G1096" s="11"/>
      <c r="H1096" s="11"/>
      <c r="I1096" s="11"/>
      <c r="K1096" s="11"/>
      <c r="L1096" s="11"/>
      <c r="M1096" s="11"/>
      <c r="O1096" s="316"/>
      <c r="P1096" s="317"/>
      <c r="Q1096" s="317"/>
      <c r="R1096" s="318"/>
      <c r="U1096" s="4"/>
      <c r="V1096" s="4"/>
    </row>
    <row r="1097" spans="1:22">
      <c r="A1097" s="56"/>
      <c r="B1097" s="11"/>
      <c r="C1097" s="11" t="s">
        <v>378</v>
      </c>
      <c r="D1097" s="11"/>
      <c r="E1097" s="11" t="s">
        <v>117</v>
      </c>
      <c r="F1097" s="11">
        <v>21</v>
      </c>
      <c r="G1097" s="11"/>
      <c r="H1097" s="11">
        <v>0</v>
      </c>
      <c r="I1097" s="11"/>
      <c r="K1097" s="11"/>
      <c r="L1097" s="11"/>
      <c r="M1097" s="11"/>
      <c r="O1097" s="316"/>
      <c r="P1097" s="317"/>
      <c r="Q1097" s="317"/>
      <c r="R1097" s="318"/>
      <c r="U1097" s="4"/>
      <c r="V1097" s="4"/>
    </row>
    <row r="1098" spans="1:22">
      <c r="A1098" s="56"/>
      <c r="B1098" s="11"/>
      <c r="C1098" s="11" t="s">
        <v>379</v>
      </c>
      <c r="D1098" s="11"/>
      <c r="E1098" s="11" t="s">
        <v>186</v>
      </c>
      <c r="F1098" s="11">
        <v>16</v>
      </c>
      <c r="G1098" s="11"/>
      <c r="H1098" s="11">
        <v>0</v>
      </c>
      <c r="I1098" s="11"/>
      <c r="K1098" s="11"/>
      <c r="L1098" s="11"/>
      <c r="M1098" s="11"/>
      <c r="O1098" s="316"/>
      <c r="P1098" s="317"/>
      <c r="Q1098" s="317"/>
      <c r="R1098" s="318"/>
      <c r="U1098" s="4"/>
      <c r="V1098" s="4"/>
    </row>
    <row r="1099" spans="1:22">
      <c r="A1099" s="56"/>
      <c r="B1099" s="11"/>
      <c r="C1099" s="11" t="s">
        <v>380</v>
      </c>
      <c r="D1099" s="11"/>
      <c r="E1099" s="11" t="s">
        <v>107</v>
      </c>
      <c r="F1099" s="11">
        <v>1</v>
      </c>
      <c r="G1099" s="11"/>
      <c r="H1099" s="11">
        <v>0</v>
      </c>
      <c r="I1099" s="11"/>
      <c r="K1099" s="11"/>
      <c r="L1099" s="11"/>
      <c r="M1099" s="11"/>
      <c r="O1099" s="316"/>
      <c r="P1099" s="317"/>
      <c r="Q1099" s="317"/>
      <c r="R1099" s="318"/>
      <c r="U1099" s="4"/>
      <c r="V1099" s="4"/>
    </row>
    <row r="1100" spans="1:22">
      <c r="A1100" s="56"/>
      <c r="B1100" s="11"/>
      <c r="C1100" s="11" t="s">
        <v>382</v>
      </c>
      <c r="D1100" s="11"/>
      <c r="E1100" s="11" t="s">
        <v>126</v>
      </c>
      <c r="F1100" s="11">
        <v>11</v>
      </c>
      <c r="G1100" s="11"/>
      <c r="H1100" s="11">
        <v>0</v>
      </c>
      <c r="I1100" s="11"/>
      <c r="K1100" s="11"/>
      <c r="L1100" s="11"/>
      <c r="M1100" s="11"/>
      <c r="O1100" s="316"/>
      <c r="P1100" s="317"/>
      <c r="Q1100" s="317"/>
      <c r="R1100" s="318"/>
      <c r="U1100" s="4"/>
      <c r="V1100" s="4"/>
    </row>
    <row r="1101" spans="1:22">
      <c r="A1101" s="56"/>
      <c r="B1101" s="11"/>
      <c r="C1101" s="11" t="s">
        <v>383</v>
      </c>
      <c r="D1101" s="11"/>
      <c r="E1101" s="11" t="s">
        <v>87</v>
      </c>
      <c r="F1101" s="11">
        <v>1</v>
      </c>
      <c r="G1101" s="11"/>
      <c r="H1101" s="11"/>
      <c r="I1101" s="11"/>
      <c r="K1101" s="11"/>
      <c r="L1101" s="11"/>
      <c r="M1101" s="11"/>
      <c r="O1101" s="316"/>
      <c r="P1101" s="317"/>
      <c r="Q1101" s="317"/>
      <c r="R1101" s="318"/>
      <c r="U1101" s="4"/>
      <c r="V1101" s="4"/>
    </row>
    <row r="1102" spans="1:22">
      <c r="A1102" s="56"/>
      <c r="B1102" s="11"/>
      <c r="C1102" s="11" t="s">
        <v>384</v>
      </c>
      <c r="D1102" s="11"/>
      <c r="E1102" s="11" t="s">
        <v>188</v>
      </c>
      <c r="F1102" s="11">
        <v>14</v>
      </c>
      <c r="G1102" s="11"/>
      <c r="H1102" s="11">
        <v>0</v>
      </c>
      <c r="I1102" s="11"/>
      <c r="K1102" s="11"/>
      <c r="L1102" s="11"/>
      <c r="M1102" s="11"/>
      <c r="O1102" s="316"/>
      <c r="P1102" s="317"/>
      <c r="Q1102" s="317"/>
      <c r="R1102" s="318"/>
      <c r="U1102" s="4"/>
      <c r="V1102" s="4"/>
    </row>
    <row r="1103" spans="1:22">
      <c r="A1103" s="56"/>
      <c r="B1103" s="11"/>
      <c r="C1103" s="11" t="s">
        <v>385</v>
      </c>
      <c r="D1103" s="11"/>
      <c r="E1103" s="11" t="s">
        <v>93</v>
      </c>
      <c r="F1103" s="11">
        <v>78</v>
      </c>
      <c r="G1103" s="11">
        <v>1</v>
      </c>
      <c r="H1103" s="11">
        <v>1</v>
      </c>
      <c r="I1103" s="11">
        <v>34</v>
      </c>
      <c r="K1103" s="11"/>
      <c r="L1103" s="11"/>
      <c r="M1103" s="11"/>
      <c r="O1103" s="316"/>
      <c r="P1103" s="317"/>
      <c r="Q1103" s="317"/>
      <c r="R1103" s="318"/>
      <c r="U1103" s="4"/>
      <c r="V1103" s="4"/>
    </row>
    <row r="1104" spans="1:22">
      <c r="A1104" s="56"/>
      <c r="B1104" s="11"/>
      <c r="C1104" s="11" t="s">
        <v>386</v>
      </c>
      <c r="D1104" s="11"/>
      <c r="E1104" s="11" t="s">
        <v>189</v>
      </c>
      <c r="F1104" s="11">
        <v>7</v>
      </c>
      <c r="G1104" s="11"/>
      <c r="H1104" s="11">
        <v>0</v>
      </c>
      <c r="I1104" s="11"/>
      <c r="K1104" s="11"/>
      <c r="L1104" s="11"/>
      <c r="M1104" s="11"/>
      <c r="O1104" s="316"/>
      <c r="P1104" s="317"/>
      <c r="Q1104" s="317"/>
      <c r="R1104" s="318"/>
      <c r="U1104" s="4"/>
      <c r="V1104" s="4"/>
    </row>
    <row r="1105" spans="1:22">
      <c r="A1105" s="56"/>
      <c r="B1105" s="11"/>
      <c r="C1105" s="11" t="s">
        <v>388</v>
      </c>
      <c r="D1105" s="11"/>
      <c r="E1105" s="11" t="s">
        <v>191</v>
      </c>
      <c r="F1105" s="11">
        <v>2</v>
      </c>
      <c r="G1105" s="11"/>
      <c r="H1105" s="11"/>
      <c r="I1105" s="11"/>
      <c r="K1105" s="11"/>
      <c r="L1105" s="11"/>
      <c r="M1105" s="11"/>
      <c r="O1105" s="301"/>
      <c r="P1105" s="302"/>
      <c r="Q1105" s="302"/>
      <c r="R1105" s="303"/>
      <c r="U1105" s="4"/>
      <c r="V1105" s="4"/>
    </row>
    <row r="1106" spans="1:22">
      <c r="A1106" s="56"/>
      <c r="B1106" s="11"/>
      <c r="C1106" s="11" t="s">
        <v>389</v>
      </c>
      <c r="D1106" s="11"/>
      <c r="E1106" s="11" t="s">
        <v>192</v>
      </c>
      <c r="F1106" s="11">
        <v>5</v>
      </c>
      <c r="G1106" s="11"/>
      <c r="H1106" s="11">
        <v>0</v>
      </c>
      <c r="I1106" s="11"/>
      <c r="K1106" s="11"/>
      <c r="L1106" s="11"/>
      <c r="M1106" s="11"/>
      <c r="O1106" s="301"/>
      <c r="P1106" s="302"/>
      <c r="Q1106" s="302"/>
      <c r="R1106" s="303"/>
      <c r="U1106" s="4"/>
      <c r="V1106" s="4"/>
    </row>
    <row r="1107" spans="1:22">
      <c r="A1107" s="56"/>
      <c r="B1107" s="11"/>
      <c r="C1107" s="11" t="s">
        <v>391</v>
      </c>
      <c r="D1107" s="11"/>
      <c r="E1107" s="11" t="s">
        <v>193</v>
      </c>
      <c r="F1107" s="11">
        <v>6</v>
      </c>
      <c r="G1107" s="11"/>
      <c r="H1107" s="11">
        <v>0</v>
      </c>
      <c r="I1107" s="11"/>
      <c r="K1107" s="11"/>
      <c r="L1107" s="11"/>
      <c r="M1107" s="11"/>
      <c r="O1107" s="301"/>
      <c r="P1107" s="302"/>
      <c r="Q1107" s="302"/>
      <c r="R1107" s="303"/>
      <c r="U1107" s="4"/>
      <c r="V1107" s="4"/>
    </row>
    <row r="1108" spans="1:22">
      <c r="A1108" s="56"/>
      <c r="B1108" s="11"/>
      <c r="C1108" s="11" t="s">
        <v>392</v>
      </c>
      <c r="D1108" s="11"/>
      <c r="E1108" s="11" t="s">
        <v>194</v>
      </c>
      <c r="F1108" s="11">
        <v>1</v>
      </c>
      <c r="G1108" s="11"/>
      <c r="H1108" s="11"/>
      <c r="I1108" s="11"/>
      <c r="K1108" s="11"/>
      <c r="L1108" s="11"/>
      <c r="M1108" s="11"/>
      <c r="O1108" s="301"/>
      <c r="P1108" s="302"/>
      <c r="Q1108" s="302"/>
      <c r="R1108" s="303"/>
      <c r="U1108" s="4"/>
      <c r="V1108" s="4"/>
    </row>
    <row r="1109" spans="1:22">
      <c r="A1109" s="56"/>
      <c r="B1109" s="11"/>
      <c r="C1109" s="11" t="s">
        <v>394</v>
      </c>
      <c r="D1109" s="11"/>
      <c r="E1109" s="11" t="s">
        <v>196</v>
      </c>
      <c r="F1109" s="11">
        <v>27</v>
      </c>
      <c r="G1109" s="11"/>
      <c r="H1109" s="11">
        <v>0</v>
      </c>
      <c r="I1109" s="11"/>
      <c r="K1109" s="11"/>
      <c r="L1109" s="11"/>
      <c r="M1109" s="11"/>
      <c r="O1109" s="301"/>
      <c r="P1109" s="302"/>
      <c r="Q1109" s="302"/>
      <c r="R1109" s="303"/>
      <c r="U1109" s="4"/>
      <c r="V1109" s="4"/>
    </row>
    <row r="1110" spans="1:22">
      <c r="A1110" s="56"/>
      <c r="B1110" s="11"/>
      <c r="C1110" s="11" t="s">
        <v>396</v>
      </c>
      <c r="D1110" s="11"/>
      <c r="E1110" s="11" t="s">
        <v>197</v>
      </c>
      <c r="F1110" s="11">
        <v>9</v>
      </c>
      <c r="G1110" s="11"/>
      <c r="H1110" s="11">
        <v>0</v>
      </c>
      <c r="I1110" s="11"/>
      <c r="K1110" s="11"/>
      <c r="L1110" s="11"/>
      <c r="M1110" s="11"/>
      <c r="O1110" s="301"/>
      <c r="P1110" s="302"/>
      <c r="Q1110" s="302"/>
      <c r="R1110" s="303"/>
      <c r="U1110" s="4"/>
      <c r="V1110" s="4"/>
    </row>
    <row r="1111" spans="1:22">
      <c r="A1111" s="56"/>
      <c r="B1111" s="11"/>
      <c r="C1111" s="11" t="s">
        <v>397</v>
      </c>
      <c r="D1111" s="11"/>
      <c r="E1111" s="11" t="s">
        <v>152</v>
      </c>
      <c r="F1111" s="11">
        <v>27</v>
      </c>
      <c r="G1111" s="11"/>
      <c r="H1111" s="11">
        <v>0</v>
      </c>
      <c r="I1111" s="11"/>
      <c r="K1111" s="11"/>
      <c r="L1111" s="11"/>
      <c r="M1111" s="11"/>
      <c r="O1111" s="301"/>
      <c r="P1111" s="302"/>
      <c r="Q1111" s="302"/>
      <c r="R1111" s="303"/>
      <c r="U1111" s="4"/>
      <c r="V1111" s="4"/>
    </row>
    <row r="1112" spans="1:22">
      <c r="A1112" s="56"/>
      <c r="B1112" s="11"/>
      <c r="C1112" s="11" t="s">
        <v>400</v>
      </c>
      <c r="D1112" s="11"/>
      <c r="E1112" s="11" t="s">
        <v>198</v>
      </c>
      <c r="F1112" s="11">
        <v>14</v>
      </c>
      <c r="G1112" s="11">
        <v>2</v>
      </c>
      <c r="H1112" s="11">
        <v>2</v>
      </c>
      <c r="I1112" s="11">
        <v>26.5</v>
      </c>
      <c r="K1112" s="11"/>
      <c r="L1112" s="11"/>
      <c r="M1112" s="11"/>
      <c r="O1112" s="301"/>
      <c r="P1112" s="302"/>
      <c r="Q1112" s="302"/>
      <c r="R1112" s="303"/>
      <c r="U1112" s="4"/>
      <c r="V1112" s="4"/>
    </row>
    <row r="1113" spans="1:22">
      <c r="A1113" s="56"/>
      <c r="B1113" s="11"/>
      <c r="C1113" s="11" t="s">
        <v>401</v>
      </c>
      <c r="D1113" s="11"/>
      <c r="E1113" s="11" t="s">
        <v>110</v>
      </c>
      <c r="F1113" s="11">
        <v>2</v>
      </c>
      <c r="G1113" s="11">
        <v>1</v>
      </c>
      <c r="H1113" s="11">
        <v>1</v>
      </c>
      <c r="I1113" s="11">
        <v>7</v>
      </c>
      <c r="K1113" s="11"/>
      <c r="L1113" s="11"/>
      <c r="M1113" s="11"/>
      <c r="O1113" s="301"/>
      <c r="P1113" s="302"/>
      <c r="Q1113" s="302"/>
      <c r="R1113" s="303"/>
      <c r="U1113" s="4"/>
      <c r="V1113" s="4"/>
    </row>
    <row r="1114" spans="1:22">
      <c r="A1114" s="56"/>
      <c r="B1114" s="11"/>
      <c r="C1114" s="11" t="s">
        <v>403</v>
      </c>
      <c r="D1114" s="11"/>
      <c r="E1114" s="11" t="s">
        <v>182</v>
      </c>
      <c r="F1114" s="11">
        <v>3</v>
      </c>
      <c r="G1114" s="11"/>
      <c r="H1114" s="11"/>
      <c r="I1114" s="11"/>
      <c r="K1114" s="11"/>
      <c r="L1114" s="11"/>
      <c r="M1114" s="11"/>
      <c r="O1114" s="301"/>
      <c r="P1114" s="302"/>
      <c r="Q1114" s="302"/>
      <c r="R1114" s="303"/>
      <c r="U1114" s="4"/>
      <c r="V1114" s="4"/>
    </row>
    <row r="1115" spans="1:22">
      <c r="A1115" s="56"/>
      <c r="B1115" s="11"/>
      <c r="C1115" s="11" t="s">
        <v>403</v>
      </c>
      <c r="D1115" s="11"/>
      <c r="E1115" s="11" t="s">
        <v>202</v>
      </c>
      <c r="F1115" s="11">
        <v>1</v>
      </c>
      <c r="G1115" s="11"/>
      <c r="H1115" s="11"/>
      <c r="I1115" s="11"/>
      <c r="K1115" s="11"/>
      <c r="L1115" s="11"/>
      <c r="M1115" s="11"/>
      <c r="O1115" s="301"/>
      <c r="P1115" s="302"/>
      <c r="Q1115" s="302"/>
      <c r="R1115" s="303"/>
      <c r="U1115" s="4"/>
      <c r="V1115" s="4"/>
    </row>
    <row r="1116" spans="1:22">
      <c r="A1116" s="56"/>
      <c r="B1116" s="11"/>
      <c r="C1116" s="11" t="s">
        <v>404</v>
      </c>
      <c r="D1116" s="11"/>
      <c r="E1116" s="11" t="s">
        <v>102</v>
      </c>
      <c r="F1116" s="11">
        <v>41</v>
      </c>
      <c r="G1116" s="11"/>
      <c r="H1116" s="11">
        <v>0</v>
      </c>
      <c r="I1116" s="11"/>
      <c r="K1116" s="11"/>
      <c r="L1116" s="11"/>
      <c r="M1116" s="11"/>
      <c r="O1116" s="301"/>
      <c r="P1116" s="302"/>
      <c r="Q1116" s="302"/>
      <c r="R1116" s="303"/>
      <c r="U1116" s="4"/>
      <c r="V1116" s="4"/>
    </row>
    <row r="1117" spans="1:22">
      <c r="A1117" s="56"/>
      <c r="B1117" s="11"/>
      <c r="C1117" s="11" t="s">
        <v>406</v>
      </c>
      <c r="D1117" s="11"/>
      <c r="E1117" s="11" t="s">
        <v>187</v>
      </c>
      <c r="F1117" s="11">
        <v>2</v>
      </c>
      <c r="G1117" s="11"/>
      <c r="H1117" s="11"/>
      <c r="I1117" s="11"/>
      <c r="K1117" s="11"/>
      <c r="L1117" s="11"/>
      <c r="M1117" s="11"/>
      <c r="O1117" s="301"/>
      <c r="P1117" s="302"/>
      <c r="Q1117" s="302"/>
      <c r="R1117" s="303"/>
      <c r="U1117" s="4"/>
      <c r="V1117" s="4"/>
    </row>
    <row r="1118" spans="1:22">
      <c r="A1118" s="56"/>
      <c r="B1118" s="11"/>
      <c r="C1118" s="11" t="s">
        <v>408</v>
      </c>
      <c r="D1118" s="11"/>
      <c r="E1118" s="11" t="s">
        <v>103</v>
      </c>
      <c r="F1118" s="11">
        <v>7</v>
      </c>
      <c r="G1118" s="11"/>
      <c r="H1118" s="11">
        <v>0</v>
      </c>
      <c r="I1118" s="11"/>
      <c r="K1118" s="11"/>
      <c r="L1118" s="11"/>
      <c r="M1118" s="11"/>
      <c r="O1118" s="301"/>
      <c r="P1118" s="302"/>
      <c r="Q1118" s="302"/>
      <c r="R1118" s="303"/>
      <c r="U1118" s="4"/>
      <c r="V1118" s="4"/>
    </row>
    <row r="1119" spans="1:22">
      <c r="A1119" s="56"/>
      <c r="B1119" s="11"/>
      <c r="C1119" s="11" t="s">
        <v>409</v>
      </c>
      <c r="D1119" s="11"/>
      <c r="E1119" s="11" t="s">
        <v>138</v>
      </c>
      <c r="F1119" s="11">
        <v>35</v>
      </c>
      <c r="G1119" s="11">
        <v>3</v>
      </c>
      <c r="H1119" s="11">
        <v>3</v>
      </c>
      <c r="I1119" s="11">
        <v>10</v>
      </c>
      <c r="K1119" s="11"/>
      <c r="L1119" s="11"/>
      <c r="M1119" s="11"/>
      <c r="O1119" s="301"/>
      <c r="P1119" s="302"/>
      <c r="Q1119" s="302"/>
      <c r="R1119" s="303"/>
      <c r="U1119" s="4"/>
      <c r="V1119" s="4"/>
    </row>
    <row r="1120" spans="1:22">
      <c r="A1120" s="56"/>
      <c r="B1120" s="11"/>
      <c r="C1120" s="11" t="s">
        <v>411</v>
      </c>
      <c r="D1120" s="11"/>
      <c r="E1120" s="11" t="s">
        <v>87</v>
      </c>
      <c r="F1120" s="11">
        <v>1</v>
      </c>
      <c r="G1120" s="11"/>
      <c r="H1120" s="11">
        <v>0</v>
      </c>
      <c r="I1120" s="11"/>
      <c r="K1120" s="11"/>
      <c r="L1120" s="11"/>
      <c r="M1120" s="11"/>
      <c r="O1120" s="301"/>
      <c r="P1120" s="302"/>
      <c r="Q1120" s="302"/>
      <c r="R1120" s="303"/>
      <c r="U1120" s="4"/>
      <c r="V1120" s="4"/>
    </row>
    <row r="1121" spans="1:22">
      <c r="A1121" s="56"/>
      <c r="B1121" s="11"/>
      <c r="C1121" s="11" t="s">
        <v>411</v>
      </c>
      <c r="D1121" s="11"/>
      <c r="E1121" s="11" t="s">
        <v>88</v>
      </c>
      <c r="F1121" s="11">
        <v>3</v>
      </c>
      <c r="G1121" s="11"/>
      <c r="H1121" s="11">
        <v>0</v>
      </c>
      <c r="I1121" s="11"/>
      <c r="K1121" s="11"/>
      <c r="L1121" s="11"/>
      <c r="M1121" s="11"/>
      <c r="O1121" s="301"/>
      <c r="P1121" s="302"/>
      <c r="Q1121" s="302"/>
      <c r="R1121" s="303"/>
      <c r="U1121" s="4"/>
      <c r="V1121" s="4"/>
    </row>
    <row r="1122" spans="1:22">
      <c r="A1122" s="56"/>
      <c r="B1122" s="11"/>
      <c r="C1122" s="11" t="s">
        <v>412</v>
      </c>
      <c r="D1122" s="11"/>
      <c r="E1122" s="11" t="s">
        <v>154</v>
      </c>
      <c r="F1122" s="11">
        <v>3</v>
      </c>
      <c r="G1122" s="11"/>
      <c r="H1122" s="11"/>
      <c r="I1122" s="11"/>
      <c r="K1122" s="11"/>
      <c r="L1122" s="11"/>
      <c r="M1122" s="11"/>
      <c r="O1122" s="301"/>
      <c r="P1122" s="302"/>
      <c r="Q1122" s="302"/>
      <c r="R1122" s="303"/>
      <c r="U1122" s="4"/>
      <c r="V1122" s="4"/>
    </row>
    <row r="1123" spans="1:22">
      <c r="A1123" s="56"/>
      <c r="B1123" s="11"/>
      <c r="C1123" s="11" t="s">
        <v>413</v>
      </c>
      <c r="D1123" s="11"/>
      <c r="E1123" s="11" t="s">
        <v>200</v>
      </c>
      <c r="F1123" s="11">
        <v>25</v>
      </c>
      <c r="G1123" s="11"/>
      <c r="H1123" s="11">
        <v>0</v>
      </c>
      <c r="I1123" s="11"/>
      <c r="K1123" s="11"/>
      <c r="L1123" s="11"/>
      <c r="M1123" s="11"/>
      <c r="O1123" s="301"/>
      <c r="P1123" s="302"/>
      <c r="Q1123" s="302"/>
      <c r="R1123" s="303"/>
      <c r="U1123" s="4"/>
      <c r="V1123" s="4"/>
    </row>
    <row r="1124" spans="1:22">
      <c r="A1124" s="56"/>
      <c r="B1124" s="11"/>
      <c r="C1124" s="11" t="s">
        <v>415</v>
      </c>
      <c r="D1124" s="11"/>
      <c r="E1124" s="11" t="s">
        <v>202</v>
      </c>
      <c r="F1124" s="11">
        <v>1</v>
      </c>
      <c r="G1124" s="11"/>
      <c r="H1124" s="11"/>
      <c r="I1124" s="11"/>
      <c r="K1124" s="11"/>
      <c r="L1124" s="11"/>
      <c r="M1124" s="11"/>
      <c r="O1124" s="301"/>
      <c r="P1124" s="302"/>
      <c r="Q1124" s="302"/>
      <c r="R1124" s="303"/>
      <c r="U1124" s="4"/>
      <c r="V1124" s="4"/>
    </row>
    <row r="1125" spans="1:22">
      <c r="A1125" s="56"/>
      <c r="B1125" s="11"/>
      <c r="C1125" s="11" t="s">
        <v>417</v>
      </c>
      <c r="D1125" s="11"/>
      <c r="E1125" s="11" t="s">
        <v>120</v>
      </c>
      <c r="F1125" s="11">
        <v>1</v>
      </c>
      <c r="G1125" s="11"/>
      <c r="H1125" s="11">
        <v>0</v>
      </c>
      <c r="I1125" s="11"/>
      <c r="K1125" s="11"/>
      <c r="L1125" s="11"/>
      <c r="M1125" s="11"/>
      <c r="O1125" s="301"/>
      <c r="P1125" s="302"/>
      <c r="Q1125" s="302"/>
      <c r="R1125" s="303"/>
      <c r="U1125" s="4"/>
      <c r="V1125" s="4"/>
    </row>
    <row r="1126" spans="1:22">
      <c r="A1126" s="56"/>
      <c r="B1126" s="11"/>
      <c r="C1126" s="11" t="s">
        <v>418</v>
      </c>
      <c r="D1126" s="11"/>
      <c r="E1126" s="11" t="s">
        <v>99</v>
      </c>
      <c r="F1126" s="11">
        <v>2</v>
      </c>
      <c r="G1126" s="11"/>
      <c r="H1126" s="11">
        <v>0</v>
      </c>
      <c r="I1126" s="11"/>
      <c r="K1126" s="11"/>
      <c r="L1126" s="11"/>
      <c r="M1126" s="11"/>
      <c r="O1126" s="301"/>
      <c r="P1126" s="302"/>
      <c r="Q1126" s="302"/>
      <c r="R1126" s="303"/>
      <c r="U1126" s="4"/>
      <c r="V1126" s="4"/>
    </row>
    <row r="1127" spans="1:22">
      <c r="A1127" s="56"/>
      <c r="B1127" s="11"/>
      <c r="C1127" s="11" t="s">
        <v>419</v>
      </c>
      <c r="D1127" s="11"/>
      <c r="E1127" s="11" t="s">
        <v>203</v>
      </c>
      <c r="F1127" s="11">
        <v>9</v>
      </c>
      <c r="G1127" s="11"/>
      <c r="H1127" s="11">
        <v>0</v>
      </c>
      <c r="I1127" s="11"/>
      <c r="K1127" s="11"/>
      <c r="L1127" s="11"/>
      <c r="M1127" s="11"/>
      <c r="O1127" s="301"/>
      <c r="P1127" s="302"/>
      <c r="Q1127" s="302"/>
      <c r="R1127" s="303"/>
      <c r="U1127" s="4"/>
      <c r="V1127" s="4"/>
    </row>
    <row r="1128" spans="1:22">
      <c r="A1128" s="56"/>
      <c r="B1128" s="11"/>
      <c r="C1128" s="11" t="s">
        <v>421</v>
      </c>
      <c r="D1128" s="11"/>
      <c r="E1128" s="11" t="s">
        <v>204</v>
      </c>
      <c r="F1128" s="11">
        <v>22</v>
      </c>
      <c r="G1128" s="11"/>
      <c r="H1128" s="11">
        <v>0</v>
      </c>
      <c r="I1128" s="11"/>
      <c r="K1128" s="11"/>
      <c r="L1128" s="11"/>
      <c r="M1128" s="11"/>
      <c r="O1128" s="301"/>
      <c r="P1128" s="302"/>
      <c r="Q1128" s="302"/>
      <c r="R1128" s="303"/>
      <c r="U1128" s="4"/>
      <c r="V1128" s="4"/>
    </row>
    <row r="1129" spans="1:22">
      <c r="A1129" s="56"/>
      <c r="B1129" s="11"/>
      <c r="C1129" s="11" t="s">
        <v>424</v>
      </c>
      <c r="D1129" s="11"/>
      <c r="E1129" s="11" t="s">
        <v>103</v>
      </c>
      <c r="F1129" s="11">
        <v>5</v>
      </c>
      <c r="G1129" s="11">
        <v>1</v>
      </c>
      <c r="H1129" s="11">
        <v>1</v>
      </c>
      <c r="I1129" s="11">
        <v>10</v>
      </c>
      <c r="K1129" s="11"/>
      <c r="L1129" s="11"/>
      <c r="M1129" s="11"/>
      <c r="O1129" s="301"/>
      <c r="P1129" s="302"/>
      <c r="Q1129" s="302"/>
      <c r="R1129" s="303"/>
      <c r="U1129" s="4"/>
      <c r="V1129" s="4"/>
    </row>
    <row r="1130" spans="1:22">
      <c r="A1130" s="56"/>
      <c r="B1130" s="11"/>
      <c r="C1130" s="11" t="s">
        <v>425</v>
      </c>
      <c r="D1130" s="11"/>
      <c r="E1130" s="11" t="s">
        <v>113</v>
      </c>
      <c r="F1130" s="11">
        <v>3</v>
      </c>
      <c r="G1130" s="11"/>
      <c r="H1130" s="11"/>
      <c r="I1130" s="11"/>
      <c r="K1130" s="11"/>
      <c r="L1130" s="11"/>
      <c r="M1130" s="11"/>
      <c r="O1130" s="301"/>
      <c r="P1130" s="302"/>
      <c r="Q1130" s="302"/>
      <c r="R1130" s="303"/>
      <c r="U1130" s="4"/>
      <c r="V1130" s="4"/>
    </row>
    <row r="1131" spans="1:22">
      <c r="A1131" s="56"/>
      <c r="B1131" s="11"/>
      <c r="C1131" s="11" t="s">
        <v>426</v>
      </c>
      <c r="D1131" s="11"/>
      <c r="E1131" s="11" t="s">
        <v>95</v>
      </c>
      <c r="F1131" s="11">
        <v>20</v>
      </c>
      <c r="G1131" s="11"/>
      <c r="H1131" s="11"/>
      <c r="I1131" s="11"/>
      <c r="K1131" s="11"/>
      <c r="L1131" s="11"/>
      <c r="M1131" s="11"/>
      <c r="O1131" s="301"/>
      <c r="P1131" s="302"/>
      <c r="Q1131" s="302"/>
      <c r="R1131" s="303"/>
      <c r="U1131" s="4"/>
      <c r="V1131" s="4"/>
    </row>
    <row r="1132" spans="1:22">
      <c r="A1132" s="56"/>
      <c r="B1132" s="11"/>
      <c r="C1132" s="11" t="s">
        <v>428</v>
      </c>
      <c r="D1132" s="11"/>
      <c r="E1132" s="11" t="s">
        <v>89</v>
      </c>
      <c r="F1132" s="11">
        <v>9</v>
      </c>
      <c r="G1132" s="11">
        <v>1</v>
      </c>
      <c r="H1132" s="11">
        <v>1</v>
      </c>
      <c r="I1132" s="11">
        <v>17</v>
      </c>
      <c r="K1132" s="11"/>
      <c r="L1132" s="11"/>
      <c r="M1132" s="11"/>
      <c r="O1132" s="301"/>
      <c r="P1132" s="302"/>
      <c r="Q1132" s="302"/>
      <c r="R1132" s="303"/>
      <c r="U1132" s="4"/>
      <c r="V1132" s="4"/>
    </row>
    <row r="1133" spans="1:22">
      <c r="A1133" s="56"/>
      <c r="B1133" s="11"/>
      <c r="C1133" s="11" t="s">
        <v>431</v>
      </c>
      <c r="D1133" s="11"/>
      <c r="E1133" s="11" t="s">
        <v>163</v>
      </c>
      <c r="F1133" s="11">
        <v>29</v>
      </c>
      <c r="G1133" s="11"/>
      <c r="H1133" s="11">
        <v>0</v>
      </c>
      <c r="I1133" s="11"/>
      <c r="K1133" s="11"/>
      <c r="L1133" s="11"/>
      <c r="M1133" s="11"/>
      <c r="O1133" s="301"/>
      <c r="P1133" s="302"/>
      <c r="Q1133" s="302"/>
      <c r="R1133" s="303"/>
      <c r="U1133" s="4"/>
      <c r="V1133" s="4"/>
    </row>
    <row r="1134" spans="1:22">
      <c r="A1134" s="56"/>
      <c r="B1134" s="11"/>
      <c r="C1134" s="11" t="s">
        <v>432</v>
      </c>
      <c r="D1134" s="11"/>
      <c r="E1134" s="11" t="s">
        <v>108</v>
      </c>
      <c r="F1134" s="11">
        <v>86</v>
      </c>
      <c r="G1134" s="11">
        <v>1</v>
      </c>
      <c r="H1134" s="11">
        <v>0</v>
      </c>
      <c r="I1134" s="11"/>
      <c r="K1134" s="11"/>
      <c r="L1134" s="11"/>
      <c r="M1134" s="11"/>
      <c r="O1134" s="301"/>
      <c r="P1134" s="302"/>
      <c r="Q1134" s="302"/>
      <c r="R1134" s="303"/>
      <c r="U1134" s="4"/>
      <c r="V1134" s="4"/>
    </row>
    <row r="1135" spans="1:22">
      <c r="A1135" s="56"/>
      <c r="B1135" s="11"/>
      <c r="C1135" s="11" t="s">
        <v>434</v>
      </c>
      <c r="D1135" s="11"/>
      <c r="E1135" s="11" t="s">
        <v>206</v>
      </c>
      <c r="F1135" s="11">
        <v>18</v>
      </c>
      <c r="G1135" s="11"/>
      <c r="H1135" s="11">
        <v>0</v>
      </c>
      <c r="I1135" s="11"/>
      <c r="K1135" s="11"/>
      <c r="L1135" s="11"/>
      <c r="M1135" s="11"/>
      <c r="O1135" s="301"/>
      <c r="P1135" s="302"/>
      <c r="Q1135" s="302"/>
      <c r="R1135" s="303"/>
      <c r="U1135" s="4"/>
      <c r="V1135" s="4"/>
    </row>
    <row r="1136" spans="1:22">
      <c r="A1136" s="56"/>
      <c r="B1136" s="11"/>
      <c r="C1136" s="11" t="s">
        <v>435</v>
      </c>
      <c r="D1136" s="11"/>
      <c r="E1136" s="11" t="s">
        <v>130</v>
      </c>
      <c r="F1136" s="11">
        <v>6</v>
      </c>
      <c r="G1136" s="11"/>
      <c r="H1136" s="11">
        <v>0</v>
      </c>
      <c r="I1136" s="11"/>
      <c r="K1136" s="11"/>
      <c r="L1136" s="11"/>
      <c r="M1136" s="11"/>
      <c r="O1136" s="301"/>
      <c r="P1136" s="302"/>
      <c r="Q1136" s="302"/>
      <c r="R1136" s="303"/>
      <c r="U1136" s="4"/>
      <c r="V1136" s="4"/>
    </row>
    <row r="1137" spans="1:22">
      <c r="A1137" s="56"/>
      <c r="B1137" s="11"/>
      <c r="C1137" s="11" t="s">
        <v>436</v>
      </c>
      <c r="D1137" s="11"/>
      <c r="E1137" s="11" t="s">
        <v>155</v>
      </c>
      <c r="F1137" s="11">
        <v>4</v>
      </c>
      <c r="G1137" s="11"/>
      <c r="H1137" s="11">
        <v>0</v>
      </c>
      <c r="I1137" s="11"/>
      <c r="K1137" s="11"/>
      <c r="L1137" s="11"/>
      <c r="M1137" s="11"/>
      <c r="O1137" s="301"/>
      <c r="P1137" s="302"/>
      <c r="Q1137" s="302"/>
      <c r="R1137" s="303"/>
      <c r="U1137" s="4"/>
      <c r="V1137" s="4"/>
    </row>
    <row r="1138" spans="1:22">
      <c r="A1138" s="56"/>
      <c r="B1138" s="11"/>
      <c r="C1138" s="11" t="s">
        <v>437</v>
      </c>
      <c r="D1138" s="11"/>
      <c r="E1138" s="11" t="s">
        <v>207</v>
      </c>
      <c r="F1138" s="11">
        <v>5</v>
      </c>
      <c r="G1138" s="11"/>
      <c r="H1138" s="11">
        <v>0</v>
      </c>
      <c r="I1138" s="11"/>
      <c r="K1138" s="11"/>
      <c r="L1138" s="11"/>
      <c r="M1138" s="11"/>
      <c r="O1138" s="301"/>
      <c r="P1138" s="302"/>
      <c r="Q1138" s="302"/>
      <c r="R1138" s="303"/>
      <c r="U1138" s="4"/>
      <c r="V1138" s="4"/>
    </row>
    <row r="1139" spans="1:22">
      <c r="A1139" s="56"/>
      <c r="B1139" s="11"/>
      <c r="C1139" s="11" t="s">
        <v>439</v>
      </c>
      <c r="D1139" s="11"/>
      <c r="E1139" s="11" t="s">
        <v>156</v>
      </c>
      <c r="F1139" s="11">
        <v>20</v>
      </c>
      <c r="G1139" s="11">
        <v>1</v>
      </c>
      <c r="H1139" s="11">
        <v>1</v>
      </c>
      <c r="I1139" s="11">
        <v>0</v>
      </c>
      <c r="K1139" s="11"/>
      <c r="L1139" s="11"/>
      <c r="M1139" s="11"/>
      <c r="O1139" s="301"/>
      <c r="P1139" s="302"/>
      <c r="Q1139" s="302"/>
      <c r="R1139" s="303"/>
      <c r="U1139" s="4"/>
      <c r="V1139" s="4"/>
    </row>
    <row r="1140" spans="1:22">
      <c r="A1140" s="56"/>
      <c r="B1140" s="11"/>
      <c r="C1140" s="11" t="s">
        <v>442</v>
      </c>
      <c r="D1140" s="11"/>
      <c r="E1140" s="11" t="s">
        <v>123</v>
      </c>
      <c r="F1140" s="11">
        <v>5</v>
      </c>
      <c r="G1140" s="11"/>
      <c r="H1140" s="11">
        <v>0</v>
      </c>
      <c r="I1140" s="11"/>
      <c r="K1140" s="11"/>
      <c r="L1140" s="11"/>
      <c r="M1140" s="11"/>
      <c r="O1140" s="301"/>
      <c r="P1140" s="302"/>
      <c r="Q1140" s="302"/>
      <c r="R1140" s="303"/>
      <c r="U1140" s="4"/>
      <c r="V1140" s="4"/>
    </row>
    <row r="1141" spans="1:22">
      <c r="A1141" s="56"/>
      <c r="B1141" s="11"/>
      <c r="C1141" s="11" t="s">
        <v>445</v>
      </c>
      <c r="D1141" s="11"/>
      <c r="E1141" s="11" t="s">
        <v>208</v>
      </c>
      <c r="F1141" s="11">
        <v>3</v>
      </c>
      <c r="G1141" s="11"/>
      <c r="H1141" s="11">
        <v>0</v>
      </c>
      <c r="I1141" s="11"/>
      <c r="K1141" s="11"/>
      <c r="L1141" s="11"/>
      <c r="M1141" s="11"/>
      <c r="O1141" s="301"/>
      <c r="P1141" s="302"/>
      <c r="Q1141" s="302"/>
      <c r="R1141" s="303"/>
      <c r="U1141" s="4"/>
      <c r="V1141" s="4"/>
    </row>
    <row r="1142" spans="1:22">
      <c r="A1142" s="56"/>
      <c r="B1142" s="11"/>
      <c r="C1142" s="11" t="s">
        <v>448</v>
      </c>
      <c r="D1142" s="11"/>
      <c r="E1142" s="11" t="s">
        <v>89</v>
      </c>
      <c r="F1142" s="11">
        <v>1</v>
      </c>
      <c r="G1142" s="11"/>
      <c r="H1142" s="11"/>
      <c r="I1142" s="11"/>
      <c r="K1142" s="11"/>
      <c r="L1142" s="11"/>
      <c r="M1142" s="11"/>
      <c r="O1142" s="301"/>
      <c r="P1142" s="302"/>
      <c r="Q1142" s="302"/>
      <c r="R1142" s="303"/>
      <c r="U1142" s="4"/>
      <c r="V1142" s="4"/>
    </row>
    <row r="1143" spans="1:22">
      <c r="A1143" s="56"/>
      <c r="B1143" s="11"/>
      <c r="C1143" s="11" t="s">
        <v>448</v>
      </c>
      <c r="D1143" s="11"/>
      <c r="E1143" s="11" t="s">
        <v>209</v>
      </c>
      <c r="F1143" s="11">
        <v>28</v>
      </c>
      <c r="G1143" s="11"/>
      <c r="H1143" s="11">
        <v>0</v>
      </c>
      <c r="I1143" s="11"/>
      <c r="K1143" s="11"/>
      <c r="L1143" s="11"/>
      <c r="M1143" s="11"/>
      <c r="O1143" s="301"/>
      <c r="P1143" s="302"/>
      <c r="Q1143" s="302"/>
      <c r="R1143" s="303"/>
      <c r="U1143" s="4"/>
      <c r="V1143" s="4"/>
    </row>
    <row r="1144" spans="1:22">
      <c r="A1144" s="56"/>
      <c r="B1144" s="11"/>
      <c r="C1144" s="11" t="s">
        <v>450</v>
      </c>
      <c r="D1144" s="11"/>
      <c r="E1144" s="11" t="s">
        <v>120</v>
      </c>
      <c r="F1144" s="11">
        <v>17</v>
      </c>
      <c r="G1144" s="11"/>
      <c r="H1144" s="11">
        <v>0</v>
      </c>
      <c r="I1144" s="11"/>
      <c r="K1144" s="11"/>
      <c r="L1144" s="11"/>
      <c r="M1144" s="11"/>
      <c r="O1144" s="301"/>
      <c r="P1144" s="302"/>
      <c r="Q1144" s="302"/>
      <c r="R1144" s="303"/>
      <c r="U1144" s="4"/>
      <c r="V1144" s="4"/>
    </row>
    <row r="1145" spans="1:22">
      <c r="A1145" s="56"/>
      <c r="B1145" s="11"/>
      <c r="C1145" s="11" t="s">
        <v>455</v>
      </c>
      <c r="D1145" s="11"/>
      <c r="E1145" s="11" t="s">
        <v>147</v>
      </c>
      <c r="F1145" s="11">
        <v>78</v>
      </c>
      <c r="G1145" s="11">
        <v>1</v>
      </c>
      <c r="H1145" s="11">
        <v>0</v>
      </c>
      <c r="I1145" s="11"/>
      <c r="K1145" s="11"/>
      <c r="L1145" s="11"/>
      <c r="M1145" s="11"/>
      <c r="O1145" s="301"/>
      <c r="P1145" s="302"/>
      <c r="Q1145" s="302"/>
      <c r="R1145" s="303"/>
      <c r="U1145" s="4"/>
      <c r="V1145" s="4"/>
    </row>
    <row r="1146" spans="1:22">
      <c r="A1146" s="56"/>
      <c r="B1146" s="11"/>
      <c r="C1146" s="11" t="s">
        <v>457</v>
      </c>
      <c r="D1146" s="11"/>
      <c r="E1146" s="11" t="s">
        <v>118</v>
      </c>
      <c r="F1146" s="11">
        <v>62</v>
      </c>
      <c r="G1146" s="11">
        <v>1</v>
      </c>
      <c r="H1146" s="11">
        <v>1</v>
      </c>
      <c r="I1146" s="11">
        <v>34</v>
      </c>
      <c r="K1146" s="11"/>
      <c r="L1146" s="11"/>
      <c r="M1146" s="11"/>
      <c r="O1146" s="301"/>
      <c r="P1146" s="302"/>
      <c r="Q1146" s="302"/>
      <c r="R1146" s="303"/>
      <c r="U1146" s="4"/>
      <c r="V1146" s="4"/>
    </row>
    <row r="1147" spans="1:22">
      <c r="A1147" s="56"/>
      <c r="B1147" s="11"/>
      <c r="C1147" s="11" t="s">
        <v>458</v>
      </c>
      <c r="D1147" s="11"/>
      <c r="E1147" s="11" t="s">
        <v>143</v>
      </c>
      <c r="F1147" s="11">
        <v>1</v>
      </c>
      <c r="G1147" s="11"/>
      <c r="H1147" s="11"/>
      <c r="I1147" s="11"/>
      <c r="K1147" s="11"/>
      <c r="L1147" s="11"/>
      <c r="M1147" s="11"/>
      <c r="O1147" s="301"/>
      <c r="P1147" s="302"/>
      <c r="Q1147" s="302"/>
      <c r="R1147" s="303"/>
      <c r="U1147" s="4"/>
      <c r="V1147" s="4"/>
    </row>
    <row r="1148" spans="1:22">
      <c r="A1148" s="56"/>
      <c r="B1148" s="11"/>
      <c r="C1148" s="11" t="s">
        <v>459</v>
      </c>
      <c r="D1148" s="11"/>
      <c r="E1148" s="11" t="s">
        <v>211</v>
      </c>
      <c r="F1148" s="11">
        <v>4</v>
      </c>
      <c r="G1148" s="11"/>
      <c r="H1148" s="11">
        <v>0</v>
      </c>
      <c r="I1148" s="11"/>
      <c r="K1148" s="11"/>
      <c r="L1148" s="11"/>
      <c r="M1148" s="11"/>
      <c r="O1148" s="301"/>
      <c r="P1148" s="302"/>
      <c r="Q1148" s="302"/>
      <c r="R1148" s="303"/>
      <c r="U1148" s="4"/>
      <c r="V1148" s="4"/>
    </row>
    <row r="1149" spans="1:22">
      <c r="A1149" s="56"/>
      <c r="B1149" s="11"/>
      <c r="C1149" s="11" t="s">
        <v>460</v>
      </c>
      <c r="D1149" s="11"/>
      <c r="E1149" s="11" t="s">
        <v>107</v>
      </c>
      <c r="F1149" s="11">
        <v>7</v>
      </c>
      <c r="G1149" s="11"/>
      <c r="H1149" s="11">
        <v>0</v>
      </c>
      <c r="I1149" s="11"/>
      <c r="K1149" s="11"/>
      <c r="L1149" s="11"/>
      <c r="M1149" s="11"/>
      <c r="O1149" s="301"/>
      <c r="P1149" s="302"/>
      <c r="Q1149" s="302"/>
      <c r="R1149" s="303"/>
      <c r="U1149" s="4"/>
      <c r="V1149" s="4"/>
    </row>
    <row r="1150" spans="1:22" ht="15.75" thickBot="1">
      <c r="A1150" s="56"/>
      <c r="B1150" s="11"/>
      <c r="C1150" s="11" t="s">
        <v>463</v>
      </c>
      <c r="D1150" s="11"/>
      <c r="E1150" s="11" t="s">
        <v>187</v>
      </c>
      <c r="F1150" s="11">
        <v>11</v>
      </c>
      <c r="G1150" s="11"/>
      <c r="H1150" s="11"/>
      <c r="I1150" s="11"/>
      <c r="K1150" s="11"/>
      <c r="L1150" s="11"/>
      <c r="M1150" s="11"/>
      <c r="O1150" s="301"/>
      <c r="P1150" s="302"/>
      <c r="Q1150" s="302"/>
      <c r="R1150" s="303"/>
      <c r="U1150" s="4"/>
      <c r="V1150" s="4"/>
    </row>
    <row r="1151" spans="1:22" ht="15.75" thickBot="1">
      <c r="A1151" s="56"/>
      <c r="B1151" s="95" t="s">
        <v>53</v>
      </c>
      <c r="C1151" s="96"/>
      <c r="D1151" s="96"/>
      <c r="E1151" s="96"/>
      <c r="F1151" s="97">
        <f>SUM(F972:F1150)</f>
        <v>2132</v>
      </c>
      <c r="G1151" s="97">
        <f>SUM(G972:G1150)</f>
        <v>30</v>
      </c>
      <c r="H1151" s="97">
        <f>SUM(H972:H1150)</f>
        <v>22</v>
      </c>
      <c r="I1151" s="304">
        <f>AVERAGE(I972:I1150)</f>
        <v>15.28125</v>
      </c>
      <c r="K1151" s="99"/>
      <c r="L1151" s="97"/>
      <c r="M1151" s="98"/>
      <c r="O1151" s="388"/>
      <c r="P1151" s="389"/>
      <c r="Q1151" s="389"/>
      <c r="R1151" s="390"/>
      <c r="U1151" s="4"/>
      <c r="V1151" s="4"/>
    </row>
    <row r="1152" spans="1:22" s="4" customFormat="1" ht="12.75">
      <c r="A1152" s="56"/>
    </row>
    <row r="1153" spans="11:15" s="4" customFormat="1" ht="12.75"/>
    <row r="1154" spans="11:15" s="4" customFormat="1" ht="12.75" hidden="1">
      <c r="K1154" s="51"/>
      <c r="O1154" s="51"/>
    </row>
    <row r="1155" spans="11:15" s="4" customFormat="1" ht="12.75" hidden="1">
      <c r="K1155" s="51"/>
      <c r="O1155" s="51"/>
    </row>
    <row r="1156" spans="11:15" s="4" customFormat="1" ht="12.75" hidden="1">
      <c r="K1156" s="51"/>
      <c r="O1156" s="51"/>
    </row>
    <row r="1157" spans="11:15" s="4" customFormat="1" ht="12.75" hidden="1">
      <c r="K1157" s="51"/>
      <c r="O1157" s="51"/>
    </row>
    <row r="1158" spans="11:15" s="4" customFormat="1" ht="12.75" hidden="1">
      <c r="K1158" s="51"/>
      <c r="O1158" s="51"/>
    </row>
    <row r="1159" spans="11:15"/>
    <row r="1160" spans="11:15"/>
    <row r="1161" spans="11:15"/>
    <row r="1162" spans="11:15"/>
    <row r="1163" spans="11:15"/>
    <row r="1164" spans="11:15"/>
    <row r="1165" spans="11:15"/>
    <row r="1166" spans="11:15"/>
    <row r="1167" spans="11:15"/>
    <row r="1168" spans="11:15"/>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sheetData>
  <mergeCells count="36858">
    <mergeCell ref="O972:R972"/>
    <mergeCell ref="O793:R793"/>
    <mergeCell ref="O1151:R1151"/>
    <mergeCell ref="O970:R970"/>
    <mergeCell ref="O973:R973"/>
    <mergeCell ref="O791:R791"/>
    <mergeCell ref="O794:R794"/>
    <mergeCell ref="O530:R530"/>
    <mergeCell ref="O531:R531"/>
    <mergeCell ref="O266:R266"/>
    <mergeCell ref="O533:R533"/>
    <mergeCell ref="O534:R534"/>
    <mergeCell ref="O528:R528"/>
    <mergeCell ref="O529:R529"/>
    <mergeCell ref="XEU264:XEX264"/>
    <mergeCell ref="XEY264:XFB264"/>
    <mergeCell ref="XFC264:XFD264"/>
    <mergeCell ref="O267:R267"/>
    <mergeCell ref="XEA264:XED264"/>
    <mergeCell ref="XEE264:XEH264"/>
    <mergeCell ref="XEI264:XEL264"/>
    <mergeCell ref="XEM264:XEP264"/>
    <mergeCell ref="XEQ264:XET264"/>
    <mergeCell ref="XDG264:XDJ264"/>
    <mergeCell ref="XDK264:XDN264"/>
    <mergeCell ref="XDO264:XDR264"/>
    <mergeCell ref="XDS264:XDV264"/>
    <mergeCell ref="XDW264:XDZ264"/>
    <mergeCell ref="XCM264:XCP264"/>
    <mergeCell ref="XCQ264:XCT264"/>
    <mergeCell ref="XCU264:XCX264"/>
    <mergeCell ref="XCY264:XDB264"/>
    <mergeCell ref="XDC264:XDF264"/>
    <mergeCell ref="XBS264:XBV264"/>
    <mergeCell ref="XBW264:XBZ264"/>
    <mergeCell ref="XCA264:XCD264"/>
    <mergeCell ref="XCE264:XCH264"/>
    <mergeCell ref="XCI264:XCL264"/>
    <mergeCell ref="XAY264:XBB264"/>
    <mergeCell ref="XBC264:XBF264"/>
    <mergeCell ref="XBG264:XBJ264"/>
    <mergeCell ref="XBK264:XBN264"/>
    <mergeCell ref="XBO264:XBR264"/>
    <mergeCell ref="XAE264:XAH264"/>
    <mergeCell ref="XAI264:XAL264"/>
    <mergeCell ref="XAM264:XAP264"/>
    <mergeCell ref="XAQ264:XAT264"/>
    <mergeCell ref="XAU264:XAX264"/>
    <mergeCell ref="WZK264:WZN264"/>
    <mergeCell ref="WZO264:WZR264"/>
    <mergeCell ref="WZS264:WZV264"/>
    <mergeCell ref="WZW264:WZZ264"/>
    <mergeCell ref="XAA264:XAD264"/>
    <mergeCell ref="WYQ264:WYT264"/>
    <mergeCell ref="WYU264:WYX264"/>
    <mergeCell ref="WYY264:WZB264"/>
    <mergeCell ref="WZC264:WZF264"/>
    <mergeCell ref="WZG264:WZJ264"/>
    <mergeCell ref="WXW264:WXZ264"/>
    <mergeCell ref="WYA264:WYD264"/>
    <mergeCell ref="WYE264:WYH264"/>
    <mergeCell ref="WYI264:WYL264"/>
    <mergeCell ref="WYM264:WYP264"/>
    <mergeCell ref="WXC264:WXF264"/>
    <mergeCell ref="WXG264:WXJ264"/>
    <mergeCell ref="WXK264:WXN264"/>
    <mergeCell ref="WXO264:WXR264"/>
    <mergeCell ref="WXS264:WXV264"/>
    <mergeCell ref="WWI264:WWL264"/>
    <mergeCell ref="WWM264:WWP264"/>
    <mergeCell ref="WWQ264:WWT264"/>
    <mergeCell ref="WWU264:WWX264"/>
    <mergeCell ref="WWY264:WXB264"/>
    <mergeCell ref="WVO264:WVR264"/>
    <mergeCell ref="WVS264:WVV264"/>
    <mergeCell ref="WVW264:WVZ264"/>
    <mergeCell ref="WWA264:WWD264"/>
    <mergeCell ref="WWE264:WWH264"/>
    <mergeCell ref="WUU264:WUX264"/>
    <mergeCell ref="WUY264:WVB264"/>
    <mergeCell ref="WVC264:WVF264"/>
    <mergeCell ref="WVG264:WVJ264"/>
    <mergeCell ref="WVK264:WVN264"/>
    <mergeCell ref="WUA264:WUD264"/>
    <mergeCell ref="WUE264:WUH264"/>
    <mergeCell ref="WUI264:WUL264"/>
    <mergeCell ref="WUM264:WUP264"/>
    <mergeCell ref="WUQ264:WUT264"/>
    <mergeCell ref="WTG264:WTJ264"/>
    <mergeCell ref="WTK264:WTN264"/>
    <mergeCell ref="WTO264:WTR264"/>
    <mergeCell ref="WTS264:WTV264"/>
    <mergeCell ref="WTW264:WTZ264"/>
    <mergeCell ref="WSM264:WSP264"/>
    <mergeCell ref="WSQ264:WST264"/>
    <mergeCell ref="WSU264:WSX264"/>
    <mergeCell ref="WSY264:WTB264"/>
    <mergeCell ref="WTC264:WTF264"/>
    <mergeCell ref="WRS264:WRV264"/>
    <mergeCell ref="WRW264:WRZ264"/>
    <mergeCell ref="WSA264:WSD264"/>
    <mergeCell ref="WSE264:WSH264"/>
    <mergeCell ref="WSI264:WSL264"/>
    <mergeCell ref="WQY264:WRB264"/>
    <mergeCell ref="WRC264:WRF264"/>
    <mergeCell ref="WRG264:WRJ264"/>
    <mergeCell ref="WRK264:WRN264"/>
    <mergeCell ref="WRO264:WRR264"/>
    <mergeCell ref="WQE264:WQH264"/>
    <mergeCell ref="WQI264:WQL264"/>
    <mergeCell ref="WQM264:WQP264"/>
    <mergeCell ref="WQQ264:WQT264"/>
    <mergeCell ref="WQU264:WQX264"/>
    <mergeCell ref="WPK264:WPN264"/>
    <mergeCell ref="WPO264:WPR264"/>
    <mergeCell ref="WPS264:WPV264"/>
    <mergeCell ref="WPW264:WPZ264"/>
    <mergeCell ref="WQA264:WQD264"/>
    <mergeCell ref="WOQ264:WOT264"/>
    <mergeCell ref="WOU264:WOX264"/>
    <mergeCell ref="WOY264:WPB264"/>
    <mergeCell ref="WPC264:WPF264"/>
    <mergeCell ref="WPG264:WPJ264"/>
    <mergeCell ref="WNW264:WNZ264"/>
    <mergeCell ref="WOA264:WOD264"/>
    <mergeCell ref="WOE264:WOH264"/>
    <mergeCell ref="WOI264:WOL264"/>
    <mergeCell ref="WOM264:WOP264"/>
    <mergeCell ref="WNC264:WNF264"/>
    <mergeCell ref="WNG264:WNJ264"/>
    <mergeCell ref="WNK264:WNN264"/>
    <mergeCell ref="WNO264:WNR264"/>
    <mergeCell ref="WNS264:WNV264"/>
    <mergeCell ref="WMI264:WML264"/>
    <mergeCell ref="WMM264:WMP264"/>
    <mergeCell ref="WMQ264:WMT264"/>
    <mergeCell ref="WMU264:WMX264"/>
    <mergeCell ref="WMY264:WNB264"/>
    <mergeCell ref="WLO264:WLR264"/>
    <mergeCell ref="WLS264:WLV264"/>
    <mergeCell ref="WLW264:WLZ264"/>
    <mergeCell ref="WMA264:WMD264"/>
    <mergeCell ref="WME264:WMH264"/>
    <mergeCell ref="WKU264:WKX264"/>
    <mergeCell ref="WKY264:WLB264"/>
    <mergeCell ref="WLC264:WLF264"/>
    <mergeCell ref="WLG264:WLJ264"/>
    <mergeCell ref="WLK264:WLN264"/>
    <mergeCell ref="WKA264:WKD264"/>
    <mergeCell ref="WKE264:WKH264"/>
    <mergeCell ref="WKI264:WKL264"/>
    <mergeCell ref="WKM264:WKP264"/>
    <mergeCell ref="WKQ264:WKT264"/>
    <mergeCell ref="WJG264:WJJ264"/>
    <mergeCell ref="WJK264:WJN264"/>
    <mergeCell ref="WJO264:WJR264"/>
    <mergeCell ref="WJS264:WJV264"/>
    <mergeCell ref="WJW264:WJZ264"/>
    <mergeCell ref="WIM264:WIP264"/>
    <mergeCell ref="WIQ264:WIT264"/>
    <mergeCell ref="WIU264:WIX264"/>
    <mergeCell ref="WIY264:WJB264"/>
    <mergeCell ref="WJC264:WJF264"/>
    <mergeCell ref="WHS264:WHV264"/>
    <mergeCell ref="WHW264:WHZ264"/>
    <mergeCell ref="WIA264:WID264"/>
    <mergeCell ref="WIE264:WIH264"/>
    <mergeCell ref="WII264:WIL264"/>
    <mergeCell ref="WGY264:WHB264"/>
    <mergeCell ref="WHC264:WHF264"/>
    <mergeCell ref="WHG264:WHJ264"/>
    <mergeCell ref="WHK264:WHN264"/>
    <mergeCell ref="WHO264:WHR264"/>
    <mergeCell ref="WGE264:WGH264"/>
    <mergeCell ref="WGI264:WGL264"/>
    <mergeCell ref="WGM264:WGP264"/>
    <mergeCell ref="WGQ264:WGT264"/>
    <mergeCell ref="WGU264:WGX264"/>
    <mergeCell ref="WFK264:WFN264"/>
    <mergeCell ref="WFO264:WFR264"/>
    <mergeCell ref="WFS264:WFV264"/>
    <mergeCell ref="WFW264:WFZ264"/>
    <mergeCell ref="WGA264:WGD264"/>
    <mergeCell ref="WEQ264:WET264"/>
    <mergeCell ref="WEU264:WEX264"/>
    <mergeCell ref="WEY264:WFB264"/>
    <mergeCell ref="WFC264:WFF264"/>
    <mergeCell ref="WFG264:WFJ264"/>
    <mergeCell ref="WDW264:WDZ264"/>
    <mergeCell ref="WEA264:WED264"/>
    <mergeCell ref="WEE264:WEH264"/>
    <mergeCell ref="WEI264:WEL264"/>
    <mergeCell ref="WEM264:WEP264"/>
    <mergeCell ref="WDC264:WDF264"/>
    <mergeCell ref="WDG264:WDJ264"/>
    <mergeCell ref="WDK264:WDN264"/>
    <mergeCell ref="WDO264:WDR264"/>
    <mergeCell ref="WDS264:WDV264"/>
    <mergeCell ref="WCI264:WCL264"/>
    <mergeCell ref="WCM264:WCP264"/>
    <mergeCell ref="WCQ264:WCT264"/>
    <mergeCell ref="WCU264:WCX264"/>
    <mergeCell ref="WCY264:WDB264"/>
    <mergeCell ref="WBO264:WBR264"/>
    <mergeCell ref="WBS264:WBV264"/>
    <mergeCell ref="WBW264:WBZ264"/>
    <mergeCell ref="WCA264:WCD264"/>
    <mergeCell ref="WCE264:WCH264"/>
    <mergeCell ref="WAU264:WAX264"/>
    <mergeCell ref="WAY264:WBB264"/>
    <mergeCell ref="WBC264:WBF264"/>
    <mergeCell ref="WBG264:WBJ264"/>
    <mergeCell ref="WBK264:WBN264"/>
    <mergeCell ref="WAA264:WAD264"/>
    <mergeCell ref="WAE264:WAH264"/>
    <mergeCell ref="WAI264:WAL264"/>
    <mergeCell ref="WAM264:WAP264"/>
    <mergeCell ref="WAQ264:WAT264"/>
    <mergeCell ref="VZG264:VZJ264"/>
    <mergeCell ref="VZK264:VZN264"/>
    <mergeCell ref="VZO264:VZR264"/>
    <mergeCell ref="VZS264:VZV264"/>
    <mergeCell ref="VZW264:VZZ264"/>
    <mergeCell ref="VYM264:VYP264"/>
    <mergeCell ref="VYQ264:VYT264"/>
    <mergeCell ref="VYU264:VYX264"/>
    <mergeCell ref="VYY264:VZB264"/>
    <mergeCell ref="VZC264:VZF264"/>
    <mergeCell ref="VXS264:VXV264"/>
    <mergeCell ref="VXW264:VXZ264"/>
    <mergeCell ref="VYA264:VYD264"/>
    <mergeCell ref="VYE264:VYH264"/>
    <mergeCell ref="VYI264:VYL264"/>
    <mergeCell ref="VWY264:VXB264"/>
    <mergeCell ref="VXC264:VXF264"/>
    <mergeCell ref="VXG264:VXJ264"/>
    <mergeCell ref="VXK264:VXN264"/>
    <mergeCell ref="VXO264:VXR264"/>
    <mergeCell ref="VWE264:VWH264"/>
    <mergeCell ref="VWI264:VWL264"/>
    <mergeCell ref="VWM264:VWP264"/>
    <mergeCell ref="VWQ264:VWT264"/>
    <mergeCell ref="VWU264:VWX264"/>
    <mergeCell ref="VVK264:VVN264"/>
    <mergeCell ref="VVO264:VVR264"/>
    <mergeCell ref="VVS264:VVV264"/>
    <mergeCell ref="VVW264:VVZ264"/>
    <mergeCell ref="VWA264:VWD264"/>
    <mergeCell ref="VUQ264:VUT264"/>
    <mergeCell ref="VUU264:VUX264"/>
    <mergeCell ref="VUY264:VVB264"/>
    <mergeCell ref="VVC264:VVF264"/>
    <mergeCell ref="VVG264:VVJ264"/>
    <mergeCell ref="VTW264:VTZ264"/>
    <mergeCell ref="VUA264:VUD264"/>
    <mergeCell ref="VUE264:VUH264"/>
    <mergeCell ref="VUI264:VUL264"/>
    <mergeCell ref="VUM264:VUP264"/>
    <mergeCell ref="VTC264:VTF264"/>
    <mergeCell ref="VTG264:VTJ264"/>
    <mergeCell ref="VTK264:VTN264"/>
    <mergeCell ref="VTO264:VTR264"/>
    <mergeCell ref="VTS264:VTV264"/>
    <mergeCell ref="VSI264:VSL264"/>
    <mergeCell ref="VSM264:VSP264"/>
    <mergeCell ref="VSQ264:VST264"/>
    <mergeCell ref="VSU264:VSX264"/>
    <mergeCell ref="VSY264:VTB264"/>
    <mergeCell ref="VRO264:VRR264"/>
    <mergeCell ref="VRS264:VRV264"/>
    <mergeCell ref="VRW264:VRZ264"/>
    <mergeCell ref="VSA264:VSD264"/>
    <mergeCell ref="VSE264:VSH264"/>
    <mergeCell ref="VQU264:VQX264"/>
    <mergeCell ref="VQY264:VRB264"/>
    <mergeCell ref="VRC264:VRF264"/>
    <mergeCell ref="VRG264:VRJ264"/>
    <mergeCell ref="VRK264:VRN264"/>
    <mergeCell ref="VQA264:VQD264"/>
    <mergeCell ref="VQE264:VQH264"/>
    <mergeCell ref="VQI264:VQL264"/>
    <mergeCell ref="VQM264:VQP264"/>
    <mergeCell ref="VQQ264:VQT264"/>
    <mergeCell ref="VPG264:VPJ264"/>
    <mergeCell ref="VPK264:VPN264"/>
    <mergeCell ref="VPO264:VPR264"/>
    <mergeCell ref="VPS264:VPV264"/>
    <mergeCell ref="VPW264:VPZ264"/>
    <mergeCell ref="VOM264:VOP264"/>
    <mergeCell ref="VOQ264:VOT264"/>
    <mergeCell ref="VOU264:VOX264"/>
    <mergeCell ref="VOY264:VPB264"/>
    <mergeCell ref="VPC264:VPF264"/>
    <mergeCell ref="VNS264:VNV264"/>
    <mergeCell ref="VNW264:VNZ264"/>
    <mergeCell ref="VOA264:VOD264"/>
    <mergeCell ref="VOE264:VOH264"/>
    <mergeCell ref="VOI264:VOL264"/>
    <mergeCell ref="VMY264:VNB264"/>
    <mergeCell ref="VNC264:VNF264"/>
    <mergeCell ref="VNG264:VNJ264"/>
    <mergeCell ref="VNK264:VNN264"/>
    <mergeCell ref="VNO264:VNR264"/>
    <mergeCell ref="VME264:VMH264"/>
    <mergeCell ref="VMI264:VML264"/>
    <mergeCell ref="VMM264:VMP264"/>
    <mergeCell ref="VMQ264:VMT264"/>
    <mergeCell ref="VMU264:VMX264"/>
    <mergeCell ref="VLK264:VLN264"/>
    <mergeCell ref="VLO264:VLR264"/>
    <mergeCell ref="VLS264:VLV264"/>
    <mergeCell ref="VLW264:VLZ264"/>
    <mergeCell ref="VMA264:VMD264"/>
    <mergeCell ref="VKQ264:VKT264"/>
    <mergeCell ref="VKU264:VKX264"/>
    <mergeCell ref="VKY264:VLB264"/>
    <mergeCell ref="VLC264:VLF264"/>
    <mergeCell ref="VLG264:VLJ264"/>
    <mergeCell ref="VJW264:VJZ264"/>
    <mergeCell ref="VKA264:VKD264"/>
    <mergeCell ref="VKE264:VKH264"/>
    <mergeCell ref="VKI264:VKL264"/>
    <mergeCell ref="VKM264:VKP264"/>
    <mergeCell ref="VJC264:VJF264"/>
    <mergeCell ref="VJG264:VJJ264"/>
    <mergeCell ref="VJK264:VJN264"/>
    <mergeCell ref="VJO264:VJR264"/>
    <mergeCell ref="VJS264:VJV264"/>
    <mergeCell ref="VII264:VIL264"/>
    <mergeCell ref="VIM264:VIP264"/>
    <mergeCell ref="VIQ264:VIT264"/>
    <mergeCell ref="VIU264:VIX264"/>
    <mergeCell ref="VIY264:VJB264"/>
    <mergeCell ref="VHO264:VHR264"/>
    <mergeCell ref="VHS264:VHV264"/>
    <mergeCell ref="VHW264:VHZ264"/>
    <mergeCell ref="VIA264:VID264"/>
    <mergeCell ref="VIE264:VIH264"/>
    <mergeCell ref="VGU264:VGX264"/>
    <mergeCell ref="VGY264:VHB264"/>
    <mergeCell ref="VHC264:VHF264"/>
    <mergeCell ref="VHG264:VHJ264"/>
    <mergeCell ref="VHK264:VHN264"/>
    <mergeCell ref="VGA264:VGD264"/>
    <mergeCell ref="VGE264:VGH264"/>
    <mergeCell ref="VGI264:VGL264"/>
    <mergeCell ref="VGM264:VGP264"/>
    <mergeCell ref="VGQ264:VGT264"/>
    <mergeCell ref="VFG264:VFJ264"/>
    <mergeCell ref="VFK264:VFN264"/>
    <mergeCell ref="VFO264:VFR264"/>
    <mergeCell ref="VFS264:VFV264"/>
    <mergeCell ref="VFW264:VFZ264"/>
    <mergeCell ref="VEM264:VEP264"/>
    <mergeCell ref="VEQ264:VET264"/>
    <mergeCell ref="VEU264:VEX264"/>
    <mergeCell ref="VEY264:VFB264"/>
    <mergeCell ref="VFC264:VFF264"/>
    <mergeCell ref="VDS264:VDV264"/>
    <mergeCell ref="VDW264:VDZ264"/>
    <mergeCell ref="VEA264:VED264"/>
    <mergeCell ref="VEE264:VEH264"/>
    <mergeCell ref="VEI264:VEL264"/>
    <mergeCell ref="VCY264:VDB264"/>
    <mergeCell ref="VDC264:VDF264"/>
    <mergeCell ref="VDG264:VDJ264"/>
    <mergeCell ref="VDK264:VDN264"/>
    <mergeCell ref="VDO264:VDR264"/>
    <mergeCell ref="VCE264:VCH264"/>
    <mergeCell ref="VCI264:VCL264"/>
    <mergeCell ref="VCM264:VCP264"/>
    <mergeCell ref="VCQ264:VCT264"/>
    <mergeCell ref="VCU264:VCX264"/>
    <mergeCell ref="VBK264:VBN264"/>
    <mergeCell ref="VBO264:VBR264"/>
    <mergeCell ref="VBS264:VBV264"/>
    <mergeCell ref="VBW264:VBZ264"/>
    <mergeCell ref="VCA264:VCD264"/>
    <mergeCell ref="VAQ264:VAT264"/>
    <mergeCell ref="VAU264:VAX264"/>
    <mergeCell ref="VAY264:VBB264"/>
    <mergeCell ref="VBC264:VBF264"/>
    <mergeCell ref="VBG264:VBJ264"/>
    <mergeCell ref="UZW264:UZZ264"/>
    <mergeCell ref="VAA264:VAD264"/>
    <mergeCell ref="VAE264:VAH264"/>
    <mergeCell ref="VAI264:VAL264"/>
    <mergeCell ref="VAM264:VAP264"/>
    <mergeCell ref="UZC264:UZF264"/>
    <mergeCell ref="UZG264:UZJ264"/>
    <mergeCell ref="UZK264:UZN264"/>
    <mergeCell ref="UZO264:UZR264"/>
    <mergeCell ref="UZS264:UZV264"/>
    <mergeCell ref="UYI264:UYL264"/>
    <mergeCell ref="UYM264:UYP264"/>
    <mergeCell ref="UYQ264:UYT264"/>
    <mergeCell ref="UYU264:UYX264"/>
    <mergeCell ref="UYY264:UZB264"/>
    <mergeCell ref="UXO264:UXR264"/>
    <mergeCell ref="UXS264:UXV264"/>
    <mergeCell ref="UXW264:UXZ264"/>
    <mergeCell ref="UYA264:UYD264"/>
    <mergeCell ref="UYE264:UYH264"/>
    <mergeCell ref="UWU264:UWX264"/>
    <mergeCell ref="UWY264:UXB264"/>
    <mergeCell ref="UXC264:UXF264"/>
    <mergeCell ref="UXG264:UXJ264"/>
    <mergeCell ref="UXK264:UXN264"/>
    <mergeCell ref="UWA264:UWD264"/>
    <mergeCell ref="UWE264:UWH264"/>
    <mergeCell ref="UWI264:UWL264"/>
    <mergeCell ref="UWM264:UWP264"/>
    <mergeCell ref="UWQ264:UWT264"/>
    <mergeCell ref="UVG264:UVJ264"/>
    <mergeCell ref="UVK264:UVN264"/>
    <mergeCell ref="UVO264:UVR264"/>
    <mergeCell ref="UVS264:UVV264"/>
    <mergeCell ref="UVW264:UVZ264"/>
    <mergeCell ref="UUM264:UUP264"/>
    <mergeCell ref="UUQ264:UUT264"/>
    <mergeCell ref="UUU264:UUX264"/>
    <mergeCell ref="UUY264:UVB264"/>
    <mergeCell ref="UVC264:UVF264"/>
    <mergeCell ref="UTS264:UTV264"/>
    <mergeCell ref="UTW264:UTZ264"/>
    <mergeCell ref="UUA264:UUD264"/>
    <mergeCell ref="UUE264:UUH264"/>
    <mergeCell ref="UUI264:UUL264"/>
    <mergeCell ref="USY264:UTB264"/>
    <mergeCell ref="UTC264:UTF264"/>
    <mergeCell ref="UTG264:UTJ264"/>
    <mergeCell ref="UTK264:UTN264"/>
    <mergeCell ref="UTO264:UTR264"/>
    <mergeCell ref="USE264:USH264"/>
    <mergeCell ref="USI264:USL264"/>
    <mergeCell ref="USM264:USP264"/>
    <mergeCell ref="USQ264:UST264"/>
    <mergeCell ref="USU264:USX264"/>
    <mergeCell ref="URK264:URN264"/>
    <mergeCell ref="URO264:URR264"/>
    <mergeCell ref="URS264:URV264"/>
    <mergeCell ref="URW264:URZ264"/>
    <mergeCell ref="USA264:USD264"/>
    <mergeCell ref="UQQ264:UQT264"/>
    <mergeCell ref="UQU264:UQX264"/>
    <mergeCell ref="UQY264:URB264"/>
    <mergeCell ref="URC264:URF264"/>
    <mergeCell ref="URG264:URJ264"/>
    <mergeCell ref="UPW264:UPZ264"/>
    <mergeCell ref="UQA264:UQD264"/>
    <mergeCell ref="UQE264:UQH264"/>
    <mergeCell ref="UQI264:UQL264"/>
    <mergeCell ref="UQM264:UQP264"/>
    <mergeCell ref="UPC264:UPF264"/>
    <mergeCell ref="UPG264:UPJ264"/>
    <mergeCell ref="UPK264:UPN264"/>
    <mergeCell ref="UPO264:UPR264"/>
    <mergeCell ref="UPS264:UPV264"/>
    <mergeCell ref="UOI264:UOL264"/>
    <mergeCell ref="UOM264:UOP264"/>
    <mergeCell ref="UOQ264:UOT264"/>
    <mergeCell ref="UOU264:UOX264"/>
    <mergeCell ref="UOY264:UPB264"/>
    <mergeCell ref="UNO264:UNR264"/>
    <mergeCell ref="UNS264:UNV264"/>
    <mergeCell ref="UNW264:UNZ264"/>
    <mergeCell ref="UOA264:UOD264"/>
    <mergeCell ref="UOE264:UOH264"/>
    <mergeCell ref="UMU264:UMX264"/>
    <mergeCell ref="UMY264:UNB264"/>
    <mergeCell ref="UNC264:UNF264"/>
    <mergeCell ref="UNG264:UNJ264"/>
    <mergeCell ref="UNK264:UNN264"/>
    <mergeCell ref="UMA264:UMD264"/>
    <mergeCell ref="UME264:UMH264"/>
    <mergeCell ref="UMI264:UML264"/>
    <mergeCell ref="UMM264:UMP264"/>
    <mergeCell ref="UMQ264:UMT264"/>
    <mergeCell ref="ULG264:ULJ264"/>
    <mergeCell ref="ULK264:ULN264"/>
    <mergeCell ref="ULO264:ULR264"/>
    <mergeCell ref="ULS264:ULV264"/>
    <mergeCell ref="ULW264:ULZ264"/>
    <mergeCell ref="UKM264:UKP264"/>
    <mergeCell ref="UKQ264:UKT264"/>
    <mergeCell ref="UKU264:UKX264"/>
    <mergeCell ref="UKY264:ULB264"/>
    <mergeCell ref="ULC264:ULF264"/>
    <mergeCell ref="UJS264:UJV264"/>
    <mergeCell ref="UJW264:UJZ264"/>
    <mergeCell ref="UKA264:UKD264"/>
    <mergeCell ref="UKE264:UKH264"/>
    <mergeCell ref="UKI264:UKL264"/>
    <mergeCell ref="UIY264:UJB264"/>
    <mergeCell ref="UJC264:UJF264"/>
    <mergeCell ref="UJG264:UJJ264"/>
    <mergeCell ref="UJK264:UJN264"/>
    <mergeCell ref="UJO264:UJR264"/>
    <mergeCell ref="UIE264:UIH264"/>
    <mergeCell ref="UII264:UIL264"/>
    <mergeCell ref="UIM264:UIP264"/>
    <mergeCell ref="UIQ264:UIT264"/>
    <mergeCell ref="UIU264:UIX264"/>
    <mergeCell ref="UHK264:UHN264"/>
    <mergeCell ref="UHO264:UHR264"/>
    <mergeCell ref="UHS264:UHV264"/>
    <mergeCell ref="UHW264:UHZ264"/>
    <mergeCell ref="UIA264:UID264"/>
    <mergeCell ref="UGQ264:UGT264"/>
    <mergeCell ref="UGU264:UGX264"/>
    <mergeCell ref="UGY264:UHB264"/>
    <mergeCell ref="UHC264:UHF264"/>
    <mergeCell ref="UHG264:UHJ264"/>
    <mergeCell ref="UFW264:UFZ264"/>
    <mergeCell ref="UGA264:UGD264"/>
    <mergeCell ref="UGE264:UGH264"/>
    <mergeCell ref="UGI264:UGL264"/>
    <mergeCell ref="UGM264:UGP264"/>
    <mergeCell ref="UFC264:UFF264"/>
    <mergeCell ref="UFG264:UFJ264"/>
    <mergeCell ref="UFK264:UFN264"/>
    <mergeCell ref="UFO264:UFR264"/>
    <mergeCell ref="UFS264:UFV264"/>
    <mergeCell ref="UEI264:UEL264"/>
    <mergeCell ref="UEM264:UEP264"/>
    <mergeCell ref="UEQ264:UET264"/>
    <mergeCell ref="UEU264:UEX264"/>
    <mergeCell ref="UEY264:UFB264"/>
    <mergeCell ref="UDO264:UDR264"/>
    <mergeCell ref="UDS264:UDV264"/>
    <mergeCell ref="UDW264:UDZ264"/>
    <mergeCell ref="UEA264:UED264"/>
    <mergeCell ref="UEE264:UEH264"/>
    <mergeCell ref="UCU264:UCX264"/>
    <mergeCell ref="UCY264:UDB264"/>
    <mergeCell ref="UDC264:UDF264"/>
    <mergeCell ref="UDG264:UDJ264"/>
    <mergeCell ref="UDK264:UDN264"/>
    <mergeCell ref="UCA264:UCD264"/>
    <mergeCell ref="UCE264:UCH264"/>
    <mergeCell ref="UCI264:UCL264"/>
    <mergeCell ref="UCM264:UCP264"/>
    <mergeCell ref="UCQ264:UCT264"/>
    <mergeCell ref="UBG264:UBJ264"/>
    <mergeCell ref="UBK264:UBN264"/>
    <mergeCell ref="UBO264:UBR264"/>
    <mergeCell ref="UBS264:UBV264"/>
    <mergeCell ref="UBW264:UBZ264"/>
    <mergeCell ref="UAM264:UAP264"/>
    <mergeCell ref="UAQ264:UAT264"/>
    <mergeCell ref="UAU264:UAX264"/>
    <mergeCell ref="UAY264:UBB264"/>
    <mergeCell ref="UBC264:UBF264"/>
    <mergeCell ref="TZS264:TZV264"/>
    <mergeCell ref="TZW264:TZZ264"/>
    <mergeCell ref="UAA264:UAD264"/>
    <mergeCell ref="UAE264:UAH264"/>
    <mergeCell ref="UAI264:UAL264"/>
    <mergeCell ref="TYY264:TZB264"/>
    <mergeCell ref="TZC264:TZF264"/>
    <mergeCell ref="TZG264:TZJ264"/>
    <mergeCell ref="TZK264:TZN264"/>
    <mergeCell ref="TZO264:TZR264"/>
    <mergeCell ref="TYE264:TYH264"/>
    <mergeCell ref="TYI264:TYL264"/>
    <mergeCell ref="TYM264:TYP264"/>
    <mergeCell ref="TYQ264:TYT264"/>
    <mergeCell ref="TYU264:TYX264"/>
    <mergeCell ref="TXK264:TXN264"/>
    <mergeCell ref="TXO264:TXR264"/>
    <mergeCell ref="TXS264:TXV264"/>
    <mergeCell ref="TXW264:TXZ264"/>
    <mergeCell ref="TYA264:TYD264"/>
    <mergeCell ref="TWQ264:TWT264"/>
    <mergeCell ref="TWU264:TWX264"/>
    <mergeCell ref="TWY264:TXB264"/>
    <mergeCell ref="TXC264:TXF264"/>
    <mergeCell ref="TXG264:TXJ264"/>
    <mergeCell ref="TVW264:TVZ264"/>
    <mergeCell ref="TWA264:TWD264"/>
    <mergeCell ref="TWE264:TWH264"/>
    <mergeCell ref="TWI264:TWL264"/>
    <mergeCell ref="TWM264:TWP264"/>
    <mergeCell ref="TVC264:TVF264"/>
    <mergeCell ref="TVG264:TVJ264"/>
    <mergeCell ref="TVK264:TVN264"/>
    <mergeCell ref="TVO264:TVR264"/>
    <mergeCell ref="TVS264:TVV264"/>
    <mergeCell ref="TUI264:TUL264"/>
    <mergeCell ref="TUM264:TUP264"/>
    <mergeCell ref="TUQ264:TUT264"/>
    <mergeCell ref="TUU264:TUX264"/>
    <mergeCell ref="TUY264:TVB264"/>
    <mergeCell ref="TTO264:TTR264"/>
    <mergeCell ref="TTS264:TTV264"/>
    <mergeCell ref="TTW264:TTZ264"/>
    <mergeCell ref="TUA264:TUD264"/>
    <mergeCell ref="TUE264:TUH264"/>
    <mergeCell ref="TSU264:TSX264"/>
    <mergeCell ref="TSY264:TTB264"/>
    <mergeCell ref="TTC264:TTF264"/>
    <mergeCell ref="TTG264:TTJ264"/>
    <mergeCell ref="TTK264:TTN264"/>
    <mergeCell ref="TSA264:TSD264"/>
    <mergeCell ref="TSE264:TSH264"/>
    <mergeCell ref="TSI264:TSL264"/>
    <mergeCell ref="TSM264:TSP264"/>
    <mergeCell ref="TSQ264:TST264"/>
    <mergeCell ref="TRG264:TRJ264"/>
    <mergeCell ref="TRK264:TRN264"/>
    <mergeCell ref="TRO264:TRR264"/>
    <mergeCell ref="TRS264:TRV264"/>
    <mergeCell ref="TRW264:TRZ264"/>
    <mergeCell ref="TQM264:TQP264"/>
    <mergeCell ref="TQQ264:TQT264"/>
    <mergeCell ref="TQU264:TQX264"/>
    <mergeCell ref="TQY264:TRB264"/>
    <mergeCell ref="TRC264:TRF264"/>
    <mergeCell ref="TPS264:TPV264"/>
    <mergeCell ref="TPW264:TPZ264"/>
    <mergeCell ref="TQA264:TQD264"/>
    <mergeCell ref="TQE264:TQH264"/>
    <mergeCell ref="TQI264:TQL264"/>
    <mergeCell ref="TOY264:TPB264"/>
    <mergeCell ref="TPC264:TPF264"/>
    <mergeCell ref="TPG264:TPJ264"/>
    <mergeCell ref="TPK264:TPN264"/>
    <mergeCell ref="TPO264:TPR264"/>
    <mergeCell ref="TOE264:TOH264"/>
    <mergeCell ref="TOI264:TOL264"/>
    <mergeCell ref="TOM264:TOP264"/>
    <mergeCell ref="TOQ264:TOT264"/>
    <mergeCell ref="TOU264:TOX264"/>
    <mergeCell ref="TNK264:TNN264"/>
    <mergeCell ref="TNO264:TNR264"/>
    <mergeCell ref="TNS264:TNV264"/>
    <mergeCell ref="TNW264:TNZ264"/>
    <mergeCell ref="TOA264:TOD264"/>
    <mergeCell ref="TMQ264:TMT264"/>
    <mergeCell ref="TMU264:TMX264"/>
    <mergeCell ref="TMY264:TNB264"/>
    <mergeCell ref="TNC264:TNF264"/>
    <mergeCell ref="TNG264:TNJ264"/>
    <mergeCell ref="TLW264:TLZ264"/>
    <mergeCell ref="TMA264:TMD264"/>
    <mergeCell ref="TME264:TMH264"/>
    <mergeCell ref="TMI264:TML264"/>
    <mergeCell ref="TMM264:TMP264"/>
    <mergeCell ref="TLC264:TLF264"/>
    <mergeCell ref="TLG264:TLJ264"/>
    <mergeCell ref="TLK264:TLN264"/>
    <mergeCell ref="TLO264:TLR264"/>
    <mergeCell ref="TLS264:TLV264"/>
    <mergeCell ref="TKI264:TKL264"/>
    <mergeCell ref="TKM264:TKP264"/>
    <mergeCell ref="TKQ264:TKT264"/>
    <mergeCell ref="TKU264:TKX264"/>
    <mergeCell ref="TKY264:TLB264"/>
    <mergeCell ref="TJO264:TJR264"/>
    <mergeCell ref="TJS264:TJV264"/>
    <mergeCell ref="TJW264:TJZ264"/>
    <mergeCell ref="TKA264:TKD264"/>
    <mergeCell ref="TKE264:TKH264"/>
    <mergeCell ref="TIU264:TIX264"/>
    <mergeCell ref="TIY264:TJB264"/>
    <mergeCell ref="TJC264:TJF264"/>
    <mergeCell ref="TJG264:TJJ264"/>
    <mergeCell ref="TJK264:TJN264"/>
    <mergeCell ref="TIA264:TID264"/>
    <mergeCell ref="TIE264:TIH264"/>
    <mergeCell ref="TII264:TIL264"/>
    <mergeCell ref="TIM264:TIP264"/>
    <mergeCell ref="TIQ264:TIT264"/>
    <mergeCell ref="THG264:THJ264"/>
    <mergeCell ref="THK264:THN264"/>
    <mergeCell ref="THO264:THR264"/>
    <mergeCell ref="THS264:THV264"/>
    <mergeCell ref="THW264:THZ264"/>
    <mergeCell ref="TGM264:TGP264"/>
    <mergeCell ref="TGQ264:TGT264"/>
    <mergeCell ref="TGU264:TGX264"/>
    <mergeCell ref="TGY264:THB264"/>
    <mergeCell ref="THC264:THF264"/>
    <mergeCell ref="TFS264:TFV264"/>
    <mergeCell ref="TFW264:TFZ264"/>
    <mergeCell ref="TGA264:TGD264"/>
    <mergeCell ref="TGE264:TGH264"/>
    <mergeCell ref="TGI264:TGL264"/>
    <mergeCell ref="TEY264:TFB264"/>
    <mergeCell ref="TFC264:TFF264"/>
    <mergeCell ref="TFG264:TFJ264"/>
    <mergeCell ref="TFK264:TFN264"/>
    <mergeCell ref="TFO264:TFR264"/>
    <mergeCell ref="TEE264:TEH264"/>
    <mergeCell ref="TEI264:TEL264"/>
    <mergeCell ref="TEM264:TEP264"/>
    <mergeCell ref="TEQ264:TET264"/>
    <mergeCell ref="TEU264:TEX264"/>
    <mergeCell ref="TDK264:TDN264"/>
    <mergeCell ref="TDO264:TDR264"/>
    <mergeCell ref="TDS264:TDV264"/>
    <mergeCell ref="TDW264:TDZ264"/>
    <mergeCell ref="TEA264:TED264"/>
    <mergeCell ref="TCQ264:TCT264"/>
    <mergeCell ref="TCU264:TCX264"/>
    <mergeCell ref="TCY264:TDB264"/>
    <mergeCell ref="TDC264:TDF264"/>
    <mergeCell ref="TDG264:TDJ264"/>
    <mergeCell ref="TBW264:TBZ264"/>
    <mergeCell ref="TCA264:TCD264"/>
    <mergeCell ref="TCE264:TCH264"/>
    <mergeCell ref="TCI264:TCL264"/>
    <mergeCell ref="TCM264:TCP264"/>
    <mergeCell ref="TBC264:TBF264"/>
    <mergeCell ref="TBG264:TBJ264"/>
    <mergeCell ref="TBK264:TBN264"/>
    <mergeCell ref="TBO264:TBR264"/>
    <mergeCell ref="TBS264:TBV264"/>
    <mergeCell ref="TAI264:TAL264"/>
    <mergeCell ref="TAM264:TAP264"/>
    <mergeCell ref="TAQ264:TAT264"/>
    <mergeCell ref="TAU264:TAX264"/>
    <mergeCell ref="TAY264:TBB264"/>
    <mergeCell ref="SZO264:SZR264"/>
    <mergeCell ref="SZS264:SZV264"/>
    <mergeCell ref="SZW264:SZZ264"/>
    <mergeCell ref="TAA264:TAD264"/>
    <mergeCell ref="TAE264:TAH264"/>
    <mergeCell ref="SYU264:SYX264"/>
    <mergeCell ref="SYY264:SZB264"/>
    <mergeCell ref="SZC264:SZF264"/>
    <mergeCell ref="SZG264:SZJ264"/>
    <mergeCell ref="SZK264:SZN264"/>
    <mergeCell ref="SYA264:SYD264"/>
    <mergeCell ref="SYE264:SYH264"/>
    <mergeCell ref="SYI264:SYL264"/>
    <mergeCell ref="SYM264:SYP264"/>
    <mergeCell ref="SYQ264:SYT264"/>
    <mergeCell ref="SXG264:SXJ264"/>
    <mergeCell ref="SXK264:SXN264"/>
    <mergeCell ref="SXO264:SXR264"/>
    <mergeCell ref="SXS264:SXV264"/>
    <mergeCell ref="SXW264:SXZ264"/>
    <mergeCell ref="SWM264:SWP264"/>
    <mergeCell ref="SWQ264:SWT264"/>
    <mergeCell ref="SWU264:SWX264"/>
    <mergeCell ref="SWY264:SXB264"/>
    <mergeCell ref="SXC264:SXF264"/>
    <mergeCell ref="SVS264:SVV264"/>
    <mergeCell ref="SVW264:SVZ264"/>
    <mergeCell ref="SWA264:SWD264"/>
    <mergeCell ref="SWE264:SWH264"/>
    <mergeCell ref="SWI264:SWL264"/>
    <mergeCell ref="SUY264:SVB264"/>
    <mergeCell ref="SVC264:SVF264"/>
    <mergeCell ref="SVG264:SVJ264"/>
    <mergeCell ref="SVK264:SVN264"/>
    <mergeCell ref="SVO264:SVR264"/>
    <mergeCell ref="SUE264:SUH264"/>
    <mergeCell ref="SUI264:SUL264"/>
    <mergeCell ref="SUM264:SUP264"/>
    <mergeCell ref="SUQ264:SUT264"/>
    <mergeCell ref="SUU264:SUX264"/>
    <mergeCell ref="STK264:STN264"/>
    <mergeCell ref="STO264:STR264"/>
    <mergeCell ref="STS264:STV264"/>
    <mergeCell ref="STW264:STZ264"/>
    <mergeCell ref="SUA264:SUD264"/>
    <mergeCell ref="SSQ264:SST264"/>
    <mergeCell ref="SSU264:SSX264"/>
    <mergeCell ref="SSY264:STB264"/>
    <mergeCell ref="STC264:STF264"/>
    <mergeCell ref="STG264:STJ264"/>
    <mergeCell ref="SRW264:SRZ264"/>
    <mergeCell ref="SSA264:SSD264"/>
    <mergeCell ref="SSE264:SSH264"/>
    <mergeCell ref="SSI264:SSL264"/>
    <mergeCell ref="SSM264:SSP264"/>
    <mergeCell ref="SRC264:SRF264"/>
    <mergeCell ref="SRG264:SRJ264"/>
    <mergeCell ref="SRK264:SRN264"/>
    <mergeCell ref="SRO264:SRR264"/>
    <mergeCell ref="SRS264:SRV264"/>
    <mergeCell ref="SQI264:SQL264"/>
    <mergeCell ref="SQM264:SQP264"/>
    <mergeCell ref="SQQ264:SQT264"/>
    <mergeCell ref="SQU264:SQX264"/>
    <mergeCell ref="SQY264:SRB264"/>
    <mergeCell ref="SPO264:SPR264"/>
    <mergeCell ref="SPS264:SPV264"/>
    <mergeCell ref="SPW264:SPZ264"/>
    <mergeCell ref="SQA264:SQD264"/>
    <mergeCell ref="SQE264:SQH264"/>
    <mergeCell ref="SOU264:SOX264"/>
    <mergeCell ref="SOY264:SPB264"/>
    <mergeCell ref="SPC264:SPF264"/>
    <mergeCell ref="SPG264:SPJ264"/>
    <mergeCell ref="SPK264:SPN264"/>
    <mergeCell ref="SOA264:SOD264"/>
    <mergeCell ref="SOE264:SOH264"/>
    <mergeCell ref="SOI264:SOL264"/>
    <mergeCell ref="SOM264:SOP264"/>
    <mergeCell ref="SOQ264:SOT264"/>
    <mergeCell ref="SNG264:SNJ264"/>
    <mergeCell ref="SNK264:SNN264"/>
    <mergeCell ref="SNO264:SNR264"/>
    <mergeCell ref="SNS264:SNV264"/>
    <mergeCell ref="SNW264:SNZ264"/>
    <mergeCell ref="SMM264:SMP264"/>
    <mergeCell ref="SMQ264:SMT264"/>
    <mergeCell ref="SMU264:SMX264"/>
    <mergeCell ref="SMY264:SNB264"/>
    <mergeCell ref="SNC264:SNF264"/>
    <mergeCell ref="SLS264:SLV264"/>
    <mergeCell ref="SLW264:SLZ264"/>
    <mergeCell ref="SMA264:SMD264"/>
    <mergeCell ref="SME264:SMH264"/>
    <mergeCell ref="SMI264:SML264"/>
    <mergeCell ref="SKY264:SLB264"/>
    <mergeCell ref="SLC264:SLF264"/>
    <mergeCell ref="SLG264:SLJ264"/>
    <mergeCell ref="SLK264:SLN264"/>
    <mergeCell ref="SLO264:SLR264"/>
    <mergeCell ref="SKE264:SKH264"/>
    <mergeCell ref="SKI264:SKL264"/>
    <mergeCell ref="SKM264:SKP264"/>
    <mergeCell ref="SKQ264:SKT264"/>
    <mergeCell ref="SKU264:SKX264"/>
    <mergeCell ref="SJK264:SJN264"/>
    <mergeCell ref="SJO264:SJR264"/>
    <mergeCell ref="SJS264:SJV264"/>
    <mergeCell ref="SJW264:SJZ264"/>
    <mergeCell ref="SKA264:SKD264"/>
    <mergeCell ref="SIQ264:SIT264"/>
    <mergeCell ref="SIU264:SIX264"/>
    <mergeCell ref="SIY264:SJB264"/>
    <mergeCell ref="SJC264:SJF264"/>
    <mergeCell ref="SJG264:SJJ264"/>
    <mergeCell ref="SHW264:SHZ264"/>
    <mergeCell ref="SIA264:SID264"/>
    <mergeCell ref="SIE264:SIH264"/>
    <mergeCell ref="SII264:SIL264"/>
    <mergeCell ref="SIM264:SIP264"/>
    <mergeCell ref="SHC264:SHF264"/>
    <mergeCell ref="SHG264:SHJ264"/>
    <mergeCell ref="SHK264:SHN264"/>
    <mergeCell ref="SHO264:SHR264"/>
    <mergeCell ref="SHS264:SHV264"/>
    <mergeCell ref="SGI264:SGL264"/>
    <mergeCell ref="SGM264:SGP264"/>
    <mergeCell ref="SGQ264:SGT264"/>
    <mergeCell ref="SGU264:SGX264"/>
    <mergeCell ref="SGY264:SHB264"/>
    <mergeCell ref="SFO264:SFR264"/>
    <mergeCell ref="SFS264:SFV264"/>
    <mergeCell ref="SFW264:SFZ264"/>
    <mergeCell ref="SGA264:SGD264"/>
    <mergeCell ref="SGE264:SGH264"/>
    <mergeCell ref="SEU264:SEX264"/>
    <mergeCell ref="SEY264:SFB264"/>
    <mergeCell ref="SFC264:SFF264"/>
    <mergeCell ref="SFG264:SFJ264"/>
    <mergeCell ref="SFK264:SFN264"/>
    <mergeCell ref="SEA264:SED264"/>
    <mergeCell ref="SEE264:SEH264"/>
    <mergeCell ref="SEI264:SEL264"/>
    <mergeCell ref="SEM264:SEP264"/>
    <mergeCell ref="SEQ264:SET264"/>
    <mergeCell ref="SDG264:SDJ264"/>
    <mergeCell ref="SDK264:SDN264"/>
    <mergeCell ref="SDO264:SDR264"/>
    <mergeCell ref="SDS264:SDV264"/>
    <mergeCell ref="SDW264:SDZ264"/>
    <mergeCell ref="SCM264:SCP264"/>
    <mergeCell ref="SCQ264:SCT264"/>
    <mergeCell ref="SCU264:SCX264"/>
    <mergeCell ref="SCY264:SDB264"/>
    <mergeCell ref="SDC264:SDF264"/>
    <mergeCell ref="SBS264:SBV264"/>
    <mergeCell ref="SBW264:SBZ264"/>
    <mergeCell ref="SCA264:SCD264"/>
    <mergeCell ref="SCE264:SCH264"/>
    <mergeCell ref="SCI264:SCL264"/>
    <mergeCell ref="SAY264:SBB264"/>
    <mergeCell ref="SBC264:SBF264"/>
    <mergeCell ref="SBG264:SBJ264"/>
    <mergeCell ref="SBK264:SBN264"/>
    <mergeCell ref="SBO264:SBR264"/>
    <mergeCell ref="SAE264:SAH264"/>
    <mergeCell ref="SAI264:SAL264"/>
    <mergeCell ref="SAM264:SAP264"/>
    <mergeCell ref="SAQ264:SAT264"/>
    <mergeCell ref="SAU264:SAX264"/>
    <mergeCell ref="RZK264:RZN264"/>
    <mergeCell ref="RZO264:RZR264"/>
    <mergeCell ref="RZS264:RZV264"/>
    <mergeCell ref="RZW264:RZZ264"/>
    <mergeCell ref="SAA264:SAD264"/>
    <mergeCell ref="RYQ264:RYT264"/>
    <mergeCell ref="RYU264:RYX264"/>
    <mergeCell ref="RYY264:RZB264"/>
    <mergeCell ref="RZC264:RZF264"/>
    <mergeCell ref="RZG264:RZJ264"/>
    <mergeCell ref="RXW264:RXZ264"/>
    <mergeCell ref="RYA264:RYD264"/>
    <mergeCell ref="RYE264:RYH264"/>
    <mergeCell ref="RYI264:RYL264"/>
    <mergeCell ref="RYM264:RYP264"/>
    <mergeCell ref="RXC264:RXF264"/>
    <mergeCell ref="RXG264:RXJ264"/>
    <mergeCell ref="RXK264:RXN264"/>
    <mergeCell ref="RXO264:RXR264"/>
    <mergeCell ref="RXS264:RXV264"/>
    <mergeCell ref="RWI264:RWL264"/>
    <mergeCell ref="RWM264:RWP264"/>
    <mergeCell ref="RWQ264:RWT264"/>
    <mergeCell ref="RWU264:RWX264"/>
    <mergeCell ref="RWY264:RXB264"/>
    <mergeCell ref="RVO264:RVR264"/>
    <mergeCell ref="RVS264:RVV264"/>
    <mergeCell ref="RVW264:RVZ264"/>
    <mergeCell ref="RWA264:RWD264"/>
    <mergeCell ref="RWE264:RWH264"/>
    <mergeCell ref="RUU264:RUX264"/>
    <mergeCell ref="RUY264:RVB264"/>
    <mergeCell ref="RVC264:RVF264"/>
    <mergeCell ref="RVG264:RVJ264"/>
    <mergeCell ref="RVK264:RVN264"/>
    <mergeCell ref="RUA264:RUD264"/>
    <mergeCell ref="RUE264:RUH264"/>
    <mergeCell ref="RUI264:RUL264"/>
    <mergeCell ref="RUM264:RUP264"/>
    <mergeCell ref="RUQ264:RUT264"/>
    <mergeCell ref="RTG264:RTJ264"/>
    <mergeCell ref="RTK264:RTN264"/>
    <mergeCell ref="RTO264:RTR264"/>
    <mergeCell ref="RTS264:RTV264"/>
    <mergeCell ref="RTW264:RTZ264"/>
    <mergeCell ref="RSM264:RSP264"/>
    <mergeCell ref="RSQ264:RST264"/>
    <mergeCell ref="RSU264:RSX264"/>
    <mergeCell ref="RSY264:RTB264"/>
    <mergeCell ref="RTC264:RTF264"/>
    <mergeCell ref="RRS264:RRV264"/>
    <mergeCell ref="RRW264:RRZ264"/>
    <mergeCell ref="RSA264:RSD264"/>
    <mergeCell ref="RSE264:RSH264"/>
    <mergeCell ref="RSI264:RSL264"/>
    <mergeCell ref="RQY264:RRB264"/>
    <mergeCell ref="RRC264:RRF264"/>
    <mergeCell ref="RRG264:RRJ264"/>
    <mergeCell ref="RRK264:RRN264"/>
    <mergeCell ref="RRO264:RRR264"/>
    <mergeCell ref="RQE264:RQH264"/>
    <mergeCell ref="RQI264:RQL264"/>
    <mergeCell ref="RQM264:RQP264"/>
    <mergeCell ref="RQQ264:RQT264"/>
    <mergeCell ref="RQU264:RQX264"/>
    <mergeCell ref="RPK264:RPN264"/>
    <mergeCell ref="RPO264:RPR264"/>
    <mergeCell ref="RPS264:RPV264"/>
    <mergeCell ref="RPW264:RPZ264"/>
    <mergeCell ref="RQA264:RQD264"/>
    <mergeCell ref="ROQ264:ROT264"/>
    <mergeCell ref="ROU264:ROX264"/>
    <mergeCell ref="ROY264:RPB264"/>
    <mergeCell ref="RPC264:RPF264"/>
    <mergeCell ref="RPG264:RPJ264"/>
    <mergeCell ref="RNW264:RNZ264"/>
    <mergeCell ref="ROA264:ROD264"/>
    <mergeCell ref="ROE264:ROH264"/>
    <mergeCell ref="ROI264:ROL264"/>
    <mergeCell ref="ROM264:ROP264"/>
    <mergeCell ref="RNC264:RNF264"/>
    <mergeCell ref="RNG264:RNJ264"/>
    <mergeCell ref="RNK264:RNN264"/>
    <mergeCell ref="RNO264:RNR264"/>
    <mergeCell ref="RNS264:RNV264"/>
    <mergeCell ref="RMI264:RML264"/>
    <mergeCell ref="RMM264:RMP264"/>
    <mergeCell ref="RMQ264:RMT264"/>
    <mergeCell ref="RMU264:RMX264"/>
    <mergeCell ref="RMY264:RNB264"/>
    <mergeCell ref="RLO264:RLR264"/>
    <mergeCell ref="RLS264:RLV264"/>
    <mergeCell ref="RLW264:RLZ264"/>
    <mergeCell ref="RMA264:RMD264"/>
    <mergeCell ref="RME264:RMH264"/>
    <mergeCell ref="RKU264:RKX264"/>
    <mergeCell ref="RKY264:RLB264"/>
    <mergeCell ref="RLC264:RLF264"/>
    <mergeCell ref="RLG264:RLJ264"/>
    <mergeCell ref="RLK264:RLN264"/>
    <mergeCell ref="RKA264:RKD264"/>
    <mergeCell ref="RKE264:RKH264"/>
    <mergeCell ref="RKI264:RKL264"/>
    <mergeCell ref="RKM264:RKP264"/>
    <mergeCell ref="RKQ264:RKT264"/>
    <mergeCell ref="RJG264:RJJ264"/>
    <mergeCell ref="RJK264:RJN264"/>
    <mergeCell ref="RJO264:RJR264"/>
    <mergeCell ref="RJS264:RJV264"/>
    <mergeCell ref="RJW264:RJZ264"/>
    <mergeCell ref="RIM264:RIP264"/>
    <mergeCell ref="RIQ264:RIT264"/>
    <mergeCell ref="RIU264:RIX264"/>
    <mergeCell ref="RIY264:RJB264"/>
    <mergeCell ref="RJC264:RJF264"/>
    <mergeCell ref="RHS264:RHV264"/>
    <mergeCell ref="RHW264:RHZ264"/>
    <mergeCell ref="RIA264:RID264"/>
    <mergeCell ref="RIE264:RIH264"/>
    <mergeCell ref="RII264:RIL264"/>
    <mergeCell ref="RGY264:RHB264"/>
    <mergeCell ref="RHC264:RHF264"/>
    <mergeCell ref="RHG264:RHJ264"/>
    <mergeCell ref="RHK264:RHN264"/>
    <mergeCell ref="RHO264:RHR264"/>
    <mergeCell ref="RGE264:RGH264"/>
    <mergeCell ref="RGI264:RGL264"/>
    <mergeCell ref="RGM264:RGP264"/>
    <mergeCell ref="RGQ264:RGT264"/>
    <mergeCell ref="RGU264:RGX264"/>
    <mergeCell ref="RFK264:RFN264"/>
    <mergeCell ref="RFO264:RFR264"/>
    <mergeCell ref="RFS264:RFV264"/>
    <mergeCell ref="RFW264:RFZ264"/>
    <mergeCell ref="RGA264:RGD264"/>
    <mergeCell ref="REQ264:RET264"/>
    <mergeCell ref="REU264:REX264"/>
    <mergeCell ref="REY264:RFB264"/>
    <mergeCell ref="RFC264:RFF264"/>
    <mergeCell ref="RFG264:RFJ264"/>
    <mergeCell ref="RDW264:RDZ264"/>
    <mergeCell ref="REA264:RED264"/>
    <mergeCell ref="REE264:REH264"/>
    <mergeCell ref="REI264:REL264"/>
    <mergeCell ref="REM264:REP264"/>
    <mergeCell ref="RDC264:RDF264"/>
    <mergeCell ref="RDG264:RDJ264"/>
    <mergeCell ref="RDK264:RDN264"/>
    <mergeCell ref="RDO264:RDR264"/>
    <mergeCell ref="RDS264:RDV264"/>
    <mergeCell ref="RCI264:RCL264"/>
    <mergeCell ref="RCM264:RCP264"/>
    <mergeCell ref="RCQ264:RCT264"/>
    <mergeCell ref="RCU264:RCX264"/>
    <mergeCell ref="RCY264:RDB264"/>
    <mergeCell ref="RBO264:RBR264"/>
    <mergeCell ref="RBS264:RBV264"/>
    <mergeCell ref="RBW264:RBZ264"/>
    <mergeCell ref="RCA264:RCD264"/>
    <mergeCell ref="RCE264:RCH264"/>
    <mergeCell ref="RAU264:RAX264"/>
    <mergeCell ref="RAY264:RBB264"/>
    <mergeCell ref="RBC264:RBF264"/>
    <mergeCell ref="RBG264:RBJ264"/>
    <mergeCell ref="RBK264:RBN264"/>
    <mergeCell ref="RAA264:RAD264"/>
    <mergeCell ref="RAE264:RAH264"/>
    <mergeCell ref="RAI264:RAL264"/>
    <mergeCell ref="RAM264:RAP264"/>
    <mergeCell ref="RAQ264:RAT264"/>
    <mergeCell ref="QZG264:QZJ264"/>
    <mergeCell ref="QZK264:QZN264"/>
    <mergeCell ref="QZO264:QZR264"/>
    <mergeCell ref="QZS264:QZV264"/>
    <mergeCell ref="QZW264:QZZ264"/>
    <mergeCell ref="QYM264:QYP264"/>
    <mergeCell ref="QYQ264:QYT264"/>
    <mergeCell ref="QYU264:QYX264"/>
    <mergeCell ref="QYY264:QZB264"/>
    <mergeCell ref="QZC264:QZF264"/>
    <mergeCell ref="QXS264:QXV264"/>
    <mergeCell ref="QXW264:QXZ264"/>
    <mergeCell ref="QYA264:QYD264"/>
    <mergeCell ref="QYE264:QYH264"/>
    <mergeCell ref="QYI264:QYL264"/>
    <mergeCell ref="QWY264:QXB264"/>
    <mergeCell ref="QXC264:QXF264"/>
    <mergeCell ref="QXG264:QXJ264"/>
    <mergeCell ref="QXK264:QXN264"/>
    <mergeCell ref="QXO264:QXR264"/>
    <mergeCell ref="QWE264:QWH264"/>
    <mergeCell ref="QWI264:QWL264"/>
    <mergeCell ref="QWM264:QWP264"/>
    <mergeCell ref="QWQ264:QWT264"/>
    <mergeCell ref="QWU264:QWX264"/>
    <mergeCell ref="QVK264:QVN264"/>
    <mergeCell ref="QVO264:QVR264"/>
    <mergeCell ref="QVS264:QVV264"/>
    <mergeCell ref="QVW264:QVZ264"/>
    <mergeCell ref="QWA264:QWD264"/>
    <mergeCell ref="QUQ264:QUT264"/>
    <mergeCell ref="QUU264:QUX264"/>
    <mergeCell ref="QUY264:QVB264"/>
    <mergeCell ref="QVC264:QVF264"/>
    <mergeCell ref="QVG264:QVJ264"/>
    <mergeCell ref="QTW264:QTZ264"/>
    <mergeCell ref="QUA264:QUD264"/>
    <mergeCell ref="QUE264:QUH264"/>
    <mergeCell ref="QUI264:QUL264"/>
    <mergeCell ref="QUM264:QUP264"/>
    <mergeCell ref="QTC264:QTF264"/>
    <mergeCell ref="QTG264:QTJ264"/>
    <mergeCell ref="QTK264:QTN264"/>
    <mergeCell ref="QTO264:QTR264"/>
    <mergeCell ref="QTS264:QTV264"/>
    <mergeCell ref="QSI264:QSL264"/>
    <mergeCell ref="QSM264:QSP264"/>
    <mergeCell ref="QSQ264:QST264"/>
    <mergeCell ref="QSU264:QSX264"/>
    <mergeCell ref="QSY264:QTB264"/>
    <mergeCell ref="QRO264:QRR264"/>
    <mergeCell ref="QRS264:QRV264"/>
    <mergeCell ref="QRW264:QRZ264"/>
    <mergeCell ref="QSA264:QSD264"/>
    <mergeCell ref="QSE264:QSH264"/>
    <mergeCell ref="QQU264:QQX264"/>
    <mergeCell ref="QQY264:QRB264"/>
    <mergeCell ref="QRC264:QRF264"/>
    <mergeCell ref="QRG264:QRJ264"/>
    <mergeCell ref="QRK264:QRN264"/>
    <mergeCell ref="QQA264:QQD264"/>
    <mergeCell ref="QQE264:QQH264"/>
    <mergeCell ref="QQI264:QQL264"/>
    <mergeCell ref="QQM264:QQP264"/>
    <mergeCell ref="QQQ264:QQT264"/>
    <mergeCell ref="QPG264:QPJ264"/>
    <mergeCell ref="QPK264:QPN264"/>
    <mergeCell ref="QPO264:QPR264"/>
    <mergeCell ref="QPS264:QPV264"/>
    <mergeCell ref="QPW264:QPZ264"/>
    <mergeCell ref="QOM264:QOP264"/>
    <mergeCell ref="QOQ264:QOT264"/>
    <mergeCell ref="QOU264:QOX264"/>
    <mergeCell ref="QOY264:QPB264"/>
    <mergeCell ref="QPC264:QPF264"/>
    <mergeCell ref="QNS264:QNV264"/>
    <mergeCell ref="QNW264:QNZ264"/>
    <mergeCell ref="QOA264:QOD264"/>
    <mergeCell ref="QOE264:QOH264"/>
    <mergeCell ref="QOI264:QOL264"/>
    <mergeCell ref="QMY264:QNB264"/>
    <mergeCell ref="QNC264:QNF264"/>
    <mergeCell ref="QNG264:QNJ264"/>
    <mergeCell ref="QNK264:QNN264"/>
    <mergeCell ref="QNO264:QNR264"/>
    <mergeCell ref="QME264:QMH264"/>
    <mergeCell ref="QMI264:QML264"/>
    <mergeCell ref="QMM264:QMP264"/>
    <mergeCell ref="QMQ264:QMT264"/>
    <mergeCell ref="QMU264:QMX264"/>
    <mergeCell ref="QLK264:QLN264"/>
    <mergeCell ref="QLO264:QLR264"/>
    <mergeCell ref="QLS264:QLV264"/>
    <mergeCell ref="QLW264:QLZ264"/>
    <mergeCell ref="QMA264:QMD264"/>
    <mergeCell ref="QKQ264:QKT264"/>
    <mergeCell ref="QKU264:QKX264"/>
    <mergeCell ref="QKY264:QLB264"/>
    <mergeCell ref="QLC264:QLF264"/>
    <mergeCell ref="QLG264:QLJ264"/>
    <mergeCell ref="QJW264:QJZ264"/>
    <mergeCell ref="QKA264:QKD264"/>
    <mergeCell ref="QKE264:QKH264"/>
    <mergeCell ref="QKI264:QKL264"/>
    <mergeCell ref="QKM264:QKP264"/>
    <mergeCell ref="QJC264:QJF264"/>
    <mergeCell ref="QJG264:QJJ264"/>
    <mergeCell ref="QJK264:QJN264"/>
    <mergeCell ref="QJO264:QJR264"/>
    <mergeCell ref="QJS264:QJV264"/>
    <mergeCell ref="QII264:QIL264"/>
    <mergeCell ref="QIM264:QIP264"/>
    <mergeCell ref="QIQ264:QIT264"/>
    <mergeCell ref="QIU264:QIX264"/>
    <mergeCell ref="QIY264:QJB264"/>
    <mergeCell ref="QHO264:QHR264"/>
    <mergeCell ref="QHS264:QHV264"/>
    <mergeCell ref="QHW264:QHZ264"/>
    <mergeCell ref="QIA264:QID264"/>
    <mergeCell ref="QIE264:QIH264"/>
    <mergeCell ref="QGU264:QGX264"/>
    <mergeCell ref="QGY264:QHB264"/>
    <mergeCell ref="QHC264:QHF264"/>
    <mergeCell ref="QHG264:QHJ264"/>
    <mergeCell ref="QHK264:QHN264"/>
    <mergeCell ref="QGA264:QGD264"/>
    <mergeCell ref="QGE264:QGH264"/>
    <mergeCell ref="QGI264:QGL264"/>
    <mergeCell ref="QGM264:QGP264"/>
    <mergeCell ref="QGQ264:QGT264"/>
    <mergeCell ref="QFG264:QFJ264"/>
    <mergeCell ref="QFK264:QFN264"/>
    <mergeCell ref="QFO264:QFR264"/>
    <mergeCell ref="QFS264:QFV264"/>
    <mergeCell ref="QFW264:QFZ264"/>
    <mergeCell ref="QEM264:QEP264"/>
    <mergeCell ref="QEQ264:QET264"/>
    <mergeCell ref="QEU264:QEX264"/>
    <mergeCell ref="QEY264:QFB264"/>
    <mergeCell ref="QFC264:QFF264"/>
    <mergeCell ref="QDS264:QDV264"/>
    <mergeCell ref="QDW264:QDZ264"/>
    <mergeCell ref="QEA264:QED264"/>
    <mergeCell ref="QEE264:QEH264"/>
    <mergeCell ref="QEI264:QEL264"/>
    <mergeCell ref="QCY264:QDB264"/>
    <mergeCell ref="QDC264:QDF264"/>
    <mergeCell ref="QDG264:QDJ264"/>
    <mergeCell ref="QDK264:QDN264"/>
    <mergeCell ref="QDO264:QDR264"/>
    <mergeCell ref="QCE264:QCH264"/>
    <mergeCell ref="QCI264:QCL264"/>
    <mergeCell ref="QCM264:QCP264"/>
    <mergeCell ref="QCQ264:QCT264"/>
    <mergeCell ref="QCU264:QCX264"/>
    <mergeCell ref="QBK264:QBN264"/>
    <mergeCell ref="QBO264:QBR264"/>
    <mergeCell ref="QBS264:QBV264"/>
    <mergeCell ref="QBW264:QBZ264"/>
    <mergeCell ref="QCA264:QCD264"/>
    <mergeCell ref="QAQ264:QAT264"/>
    <mergeCell ref="QAU264:QAX264"/>
    <mergeCell ref="QAY264:QBB264"/>
    <mergeCell ref="QBC264:QBF264"/>
    <mergeCell ref="QBG264:QBJ264"/>
    <mergeCell ref="PZW264:PZZ264"/>
    <mergeCell ref="QAA264:QAD264"/>
    <mergeCell ref="QAE264:QAH264"/>
    <mergeCell ref="QAI264:QAL264"/>
    <mergeCell ref="QAM264:QAP264"/>
    <mergeCell ref="PZC264:PZF264"/>
    <mergeCell ref="PZG264:PZJ264"/>
    <mergeCell ref="PZK264:PZN264"/>
    <mergeCell ref="PZO264:PZR264"/>
    <mergeCell ref="PZS264:PZV264"/>
    <mergeCell ref="PYI264:PYL264"/>
    <mergeCell ref="PYM264:PYP264"/>
    <mergeCell ref="PYQ264:PYT264"/>
    <mergeCell ref="PYU264:PYX264"/>
    <mergeCell ref="PYY264:PZB264"/>
    <mergeCell ref="PXO264:PXR264"/>
    <mergeCell ref="PXS264:PXV264"/>
    <mergeCell ref="PXW264:PXZ264"/>
    <mergeCell ref="PYA264:PYD264"/>
    <mergeCell ref="PYE264:PYH264"/>
    <mergeCell ref="PWU264:PWX264"/>
    <mergeCell ref="PWY264:PXB264"/>
    <mergeCell ref="PXC264:PXF264"/>
    <mergeCell ref="PXG264:PXJ264"/>
    <mergeCell ref="PXK264:PXN264"/>
    <mergeCell ref="PWA264:PWD264"/>
    <mergeCell ref="PWE264:PWH264"/>
    <mergeCell ref="PWI264:PWL264"/>
    <mergeCell ref="PWM264:PWP264"/>
    <mergeCell ref="PWQ264:PWT264"/>
    <mergeCell ref="PVG264:PVJ264"/>
    <mergeCell ref="PVK264:PVN264"/>
    <mergeCell ref="PVO264:PVR264"/>
    <mergeCell ref="PVS264:PVV264"/>
    <mergeCell ref="PVW264:PVZ264"/>
    <mergeCell ref="PUM264:PUP264"/>
    <mergeCell ref="PUQ264:PUT264"/>
    <mergeCell ref="PUU264:PUX264"/>
    <mergeCell ref="PUY264:PVB264"/>
    <mergeCell ref="PVC264:PVF264"/>
    <mergeCell ref="PTS264:PTV264"/>
    <mergeCell ref="PTW264:PTZ264"/>
    <mergeCell ref="PUA264:PUD264"/>
    <mergeCell ref="PUE264:PUH264"/>
    <mergeCell ref="PUI264:PUL264"/>
    <mergeCell ref="PSY264:PTB264"/>
    <mergeCell ref="PTC264:PTF264"/>
    <mergeCell ref="PTG264:PTJ264"/>
    <mergeCell ref="PTK264:PTN264"/>
    <mergeCell ref="PTO264:PTR264"/>
    <mergeCell ref="PSE264:PSH264"/>
    <mergeCell ref="PSI264:PSL264"/>
    <mergeCell ref="PSM264:PSP264"/>
    <mergeCell ref="PSQ264:PST264"/>
    <mergeCell ref="PSU264:PSX264"/>
    <mergeCell ref="PRK264:PRN264"/>
    <mergeCell ref="PRO264:PRR264"/>
    <mergeCell ref="PRS264:PRV264"/>
    <mergeCell ref="PRW264:PRZ264"/>
    <mergeCell ref="PSA264:PSD264"/>
    <mergeCell ref="PQQ264:PQT264"/>
    <mergeCell ref="PQU264:PQX264"/>
    <mergeCell ref="PQY264:PRB264"/>
    <mergeCell ref="PRC264:PRF264"/>
    <mergeCell ref="PRG264:PRJ264"/>
    <mergeCell ref="PPW264:PPZ264"/>
    <mergeCell ref="PQA264:PQD264"/>
    <mergeCell ref="PQE264:PQH264"/>
    <mergeCell ref="PQI264:PQL264"/>
    <mergeCell ref="PQM264:PQP264"/>
    <mergeCell ref="PPC264:PPF264"/>
    <mergeCell ref="PPG264:PPJ264"/>
    <mergeCell ref="PPK264:PPN264"/>
    <mergeCell ref="PPO264:PPR264"/>
    <mergeCell ref="PPS264:PPV264"/>
    <mergeCell ref="POI264:POL264"/>
    <mergeCell ref="POM264:POP264"/>
    <mergeCell ref="POQ264:POT264"/>
    <mergeCell ref="POU264:POX264"/>
    <mergeCell ref="POY264:PPB264"/>
    <mergeCell ref="PNO264:PNR264"/>
    <mergeCell ref="PNS264:PNV264"/>
    <mergeCell ref="PNW264:PNZ264"/>
    <mergeCell ref="POA264:POD264"/>
    <mergeCell ref="POE264:POH264"/>
    <mergeCell ref="PMU264:PMX264"/>
    <mergeCell ref="PMY264:PNB264"/>
    <mergeCell ref="PNC264:PNF264"/>
    <mergeCell ref="PNG264:PNJ264"/>
    <mergeCell ref="PNK264:PNN264"/>
    <mergeCell ref="PMA264:PMD264"/>
    <mergeCell ref="PME264:PMH264"/>
    <mergeCell ref="PMI264:PML264"/>
    <mergeCell ref="PMM264:PMP264"/>
    <mergeCell ref="PMQ264:PMT264"/>
    <mergeCell ref="PLG264:PLJ264"/>
    <mergeCell ref="PLK264:PLN264"/>
    <mergeCell ref="PLO264:PLR264"/>
    <mergeCell ref="PLS264:PLV264"/>
    <mergeCell ref="PLW264:PLZ264"/>
    <mergeCell ref="PKM264:PKP264"/>
    <mergeCell ref="PKQ264:PKT264"/>
    <mergeCell ref="PKU264:PKX264"/>
    <mergeCell ref="PKY264:PLB264"/>
    <mergeCell ref="PLC264:PLF264"/>
    <mergeCell ref="PJS264:PJV264"/>
    <mergeCell ref="PJW264:PJZ264"/>
    <mergeCell ref="PKA264:PKD264"/>
    <mergeCell ref="PKE264:PKH264"/>
    <mergeCell ref="PKI264:PKL264"/>
    <mergeCell ref="PIY264:PJB264"/>
    <mergeCell ref="PJC264:PJF264"/>
    <mergeCell ref="PJG264:PJJ264"/>
    <mergeCell ref="PJK264:PJN264"/>
    <mergeCell ref="PJO264:PJR264"/>
    <mergeCell ref="PIE264:PIH264"/>
    <mergeCell ref="PII264:PIL264"/>
    <mergeCell ref="PIM264:PIP264"/>
    <mergeCell ref="PIQ264:PIT264"/>
    <mergeCell ref="PIU264:PIX264"/>
    <mergeCell ref="PHK264:PHN264"/>
    <mergeCell ref="PHO264:PHR264"/>
    <mergeCell ref="PHS264:PHV264"/>
    <mergeCell ref="PHW264:PHZ264"/>
    <mergeCell ref="PIA264:PID264"/>
    <mergeCell ref="PGQ264:PGT264"/>
    <mergeCell ref="PGU264:PGX264"/>
    <mergeCell ref="PGY264:PHB264"/>
    <mergeCell ref="PHC264:PHF264"/>
    <mergeCell ref="PHG264:PHJ264"/>
    <mergeCell ref="PFW264:PFZ264"/>
    <mergeCell ref="PGA264:PGD264"/>
    <mergeCell ref="PGE264:PGH264"/>
    <mergeCell ref="PGI264:PGL264"/>
    <mergeCell ref="PGM264:PGP264"/>
    <mergeCell ref="PFC264:PFF264"/>
    <mergeCell ref="PFG264:PFJ264"/>
    <mergeCell ref="PFK264:PFN264"/>
    <mergeCell ref="PFO264:PFR264"/>
    <mergeCell ref="PFS264:PFV264"/>
    <mergeCell ref="PEI264:PEL264"/>
    <mergeCell ref="PEM264:PEP264"/>
    <mergeCell ref="PEQ264:PET264"/>
    <mergeCell ref="PEU264:PEX264"/>
    <mergeCell ref="PEY264:PFB264"/>
    <mergeCell ref="PDO264:PDR264"/>
    <mergeCell ref="PDS264:PDV264"/>
    <mergeCell ref="PDW264:PDZ264"/>
    <mergeCell ref="PEA264:PED264"/>
    <mergeCell ref="PEE264:PEH264"/>
    <mergeCell ref="PCU264:PCX264"/>
    <mergeCell ref="PCY264:PDB264"/>
    <mergeCell ref="PDC264:PDF264"/>
    <mergeCell ref="PDG264:PDJ264"/>
    <mergeCell ref="PDK264:PDN264"/>
    <mergeCell ref="PCA264:PCD264"/>
    <mergeCell ref="PCE264:PCH264"/>
    <mergeCell ref="PCI264:PCL264"/>
    <mergeCell ref="PCM264:PCP264"/>
    <mergeCell ref="PCQ264:PCT264"/>
    <mergeCell ref="PBG264:PBJ264"/>
    <mergeCell ref="PBK264:PBN264"/>
    <mergeCell ref="PBO264:PBR264"/>
    <mergeCell ref="PBS264:PBV264"/>
    <mergeCell ref="PBW264:PBZ264"/>
    <mergeCell ref="PAM264:PAP264"/>
    <mergeCell ref="PAQ264:PAT264"/>
    <mergeCell ref="PAU264:PAX264"/>
    <mergeCell ref="PAY264:PBB264"/>
    <mergeCell ref="PBC264:PBF264"/>
    <mergeCell ref="OZS264:OZV264"/>
    <mergeCell ref="OZW264:OZZ264"/>
    <mergeCell ref="PAA264:PAD264"/>
    <mergeCell ref="PAE264:PAH264"/>
    <mergeCell ref="PAI264:PAL264"/>
    <mergeCell ref="OYY264:OZB264"/>
    <mergeCell ref="OZC264:OZF264"/>
    <mergeCell ref="OZG264:OZJ264"/>
    <mergeCell ref="OZK264:OZN264"/>
    <mergeCell ref="OZO264:OZR264"/>
    <mergeCell ref="OYE264:OYH264"/>
    <mergeCell ref="OYI264:OYL264"/>
    <mergeCell ref="OYM264:OYP264"/>
    <mergeCell ref="OYQ264:OYT264"/>
    <mergeCell ref="OYU264:OYX264"/>
    <mergeCell ref="OXK264:OXN264"/>
    <mergeCell ref="OXO264:OXR264"/>
    <mergeCell ref="OXS264:OXV264"/>
    <mergeCell ref="OXW264:OXZ264"/>
    <mergeCell ref="OYA264:OYD264"/>
    <mergeCell ref="OWQ264:OWT264"/>
    <mergeCell ref="OWU264:OWX264"/>
    <mergeCell ref="OWY264:OXB264"/>
    <mergeCell ref="OXC264:OXF264"/>
    <mergeCell ref="OXG264:OXJ264"/>
    <mergeCell ref="OVW264:OVZ264"/>
    <mergeCell ref="OWA264:OWD264"/>
    <mergeCell ref="OWE264:OWH264"/>
    <mergeCell ref="OWI264:OWL264"/>
    <mergeCell ref="OWM264:OWP264"/>
    <mergeCell ref="OVC264:OVF264"/>
    <mergeCell ref="OVG264:OVJ264"/>
    <mergeCell ref="OVK264:OVN264"/>
    <mergeCell ref="OVO264:OVR264"/>
    <mergeCell ref="OVS264:OVV264"/>
    <mergeCell ref="OUI264:OUL264"/>
    <mergeCell ref="OUM264:OUP264"/>
    <mergeCell ref="OUQ264:OUT264"/>
    <mergeCell ref="OUU264:OUX264"/>
    <mergeCell ref="OUY264:OVB264"/>
    <mergeCell ref="OTO264:OTR264"/>
    <mergeCell ref="OTS264:OTV264"/>
    <mergeCell ref="OTW264:OTZ264"/>
    <mergeCell ref="OUA264:OUD264"/>
    <mergeCell ref="OUE264:OUH264"/>
    <mergeCell ref="OSU264:OSX264"/>
    <mergeCell ref="OSY264:OTB264"/>
    <mergeCell ref="OTC264:OTF264"/>
    <mergeCell ref="OTG264:OTJ264"/>
    <mergeCell ref="OTK264:OTN264"/>
    <mergeCell ref="OSA264:OSD264"/>
    <mergeCell ref="OSE264:OSH264"/>
    <mergeCell ref="OSI264:OSL264"/>
    <mergeCell ref="OSM264:OSP264"/>
    <mergeCell ref="OSQ264:OST264"/>
    <mergeCell ref="ORG264:ORJ264"/>
    <mergeCell ref="ORK264:ORN264"/>
    <mergeCell ref="ORO264:ORR264"/>
    <mergeCell ref="ORS264:ORV264"/>
    <mergeCell ref="ORW264:ORZ264"/>
    <mergeCell ref="OQM264:OQP264"/>
    <mergeCell ref="OQQ264:OQT264"/>
    <mergeCell ref="OQU264:OQX264"/>
    <mergeCell ref="OQY264:ORB264"/>
    <mergeCell ref="ORC264:ORF264"/>
    <mergeCell ref="OPS264:OPV264"/>
    <mergeCell ref="OPW264:OPZ264"/>
    <mergeCell ref="OQA264:OQD264"/>
    <mergeCell ref="OQE264:OQH264"/>
    <mergeCell ref="OQI264:OQL264"/>
    <mergeCell ref="OOY264:OPB264"/>
    <mergeCell ref="OPC264:OPF264"/>
    <mergeCell ref="OPG264:OPJ264"/>
    <mergeCell ref="OPK264:OPN264"/>
    <mergeCell ref="OPO264:OPR264"/>
    <mergeCell ref="OOE264:OOH264"/>
    <mergeCell ref="OOI264:OOL264"/>
    <mergeCell ref="OOM264:OOP264"/>
    <mergeCell ref="OOQ264:OOT264"/>
    <mergeCell ref="OOU264:OOX264"/>
    <mergeCell ref="ONK264:ONN264"/>
    <mergeCell ref="ONO264:ONR264"/>
    <mergeCell ref="ONS264:ONV264"/>
    <mergeCell ref="ONW264:ONZ264"/>
    <mergeCell ref="OOA264:OOD264"/>
    <mergeCell ref="OMQ264:OMT264"/>
    <mergeCell ref="OMU264:OMX264"/>
    <mergeCell ref="OMY264:ONB264"/>
    <mergeCell ref="ONC264:ONF264"/>
    <mergeCell ref="ONG264:ONJ264"/>
    <mergeCell ref="OLW264:OLZ264"/>
    <mergeCell ref="OMA264:OMD264"/>
    <mergeCell ref="OME264:OMH264"/>
    <mergeCell ref="OMI264:OML264"/>
    <mergeCell ref="OMM264:OMP264"/>
    <mergeCell ref="OLC264:OLF264"/>
    <mergeCell ref="OLG264:OLJ264"/>
    <mergeCell ref="OLK264:OLN264"/>
    <mergeCell ref="OLO264:OLR264"/>
    <mergeCell ref="OLS264:OLV264"/>
    <mergeCell ref="OKI264:OKL264"/>
    <mergeCell ref="OKM264:OKP264"/>
    <mergeCell ref="OKQ264:OKT264"/>
    <mergeCell ref="OKU264:OKX264"/>
    <mergeCell ref="OKY264:OLB264"/>
    <mergeCell ref="OJO264:OJR264"/>
    <mergeCell ref="OJS264:OJV264"/>
    <mergeCell ref="OJW264:OJZ264"/>
    <mergeCell ref="OKA264:OKD264"/>
    <mergeCell ref="OKE264:OKH264"/>
    <mergeCell ref="OIU264:OIX264"/>
    <mergeCell ref="OIY264:OJB264"/>
    <mergeCell ref="OJC264:OJF264"/>
    <mergeCell ref="OJG264:OJJ264"/>
    <mergeCell ref="OJK264:OJN264"/>
    <mergeCell ref="OIA264:OID264"/>
    <mergeCell ref="OIE264:OIH264"/>
    <mergeCell ref="OII264:OIL264"/>
    <mergeCell ref="OIM264:OIP264"/>
    <mergeCell ref="OIQ264:OIT264"/>
    <mergeCell ref="OHG264:OHJ264"/>
    <mergeCell ref="OHK264:OHN264"/>
    <mergeCell ref="OHO264:OHR264"/>
    <mergeCell ref="OHS264:OHV264"/>
    <mergeCell ref="OHW264:OHZ264"/>
    <mergeCell ref="OGM264:OGP264"/>
    <mergeCell ref="OGQ264:OGT264"/>
    <mergeCell ref="OGU264:OGX264"/>
    <mergeCell ref="OGY264:OHB264"/>
    <mergeCell ref="OHC264:OHF264"/>
    <mergeCell ref="OFS264:OFV264"/>
    <mergeCell ref="OFW264:OFZ264"/>
    <mergeCell ref="OGA264:OGD264"/>
    <mergeCell ref="OGE264:OGH264"/>
    <mergeCell ref="OGI264:OGL264"/>
    <mergeCell ref="OEY264:OFB264"/>
    <mergeCell ref="OFC264:OFF264"/>
    <mergeCell ref="OFG264:OFJ264"/>
    <mergeCell ref="OFK264:OFN264"/>
    <mergeCell ref="OFO264:OFR264"/>
    <mergeCell ref="OEE264:OEH264"/>
    <mergeCell ref="OEI264:OEL264"/>
    <mergeCell ref="OEM264:OEP264"/>
    <mergeCell ref="OEQ264:OET264"/>
    <mergeCell ref="OEU264:OEX264"/>
    <mergeCell ref="ODK264:ODN264"/>
    <mergeCell ref="ODO264:ODR264"/>
    <mergeCell ref="ODS264:ODV264"/>
    <mergeCell ref="ODW264:ODZ264"/>
    <mergeCell ref="OEA264:OED264"/>
    <mergeCell ref="OCQ264:OCT264"/>
    <mergeCell ref="OCU264:OCX264"/>
    <mergeCell ref="OCY264:ODB264"/>
    <mergeCell ref="ODC264:ODF264"/>
    <mergeCell ref="ODG264:ODJ264"/>
    <mergeCell ref="OBW264:OBZ264"/>
    <mergeCell ref="OCA264:OCD264"/>
    <mergeCell ref="OCE264:OCH264"/>
    <mergeCell ref="OCI264:OCL264"/>
    <mergeCell ref="OCM264:OCP264"/>
    <mergeCell ref="OBC264:OBF264"/>
    <mergeCell ref="OBG264:OBJ264"/>
    <mergeCell ref="OBK264:OBN264"/>
    <mergeCell ref="OBO264:OBR264"/>
    <mergeCell ref="OBS264:OBV264"/>
    <mergeCell ref="OAI264:OAL264"/>
    <mergeCell ref="OAM264:OAP264"/>
    <mergeCell ref="OAQ264:OAT264"/>
    <mergeCell ref="OAU264:OAX264"/>
    <mergeCell ref="OAY264:OBB264"/>
    <mergeCell ref="NZO264:NZR264"/>
    <mergeCell ref="NZS264:NZV264"/>
    <mergeCell ref="NZW264:NZZ264"/>
    <mergeCell ref="OAA264:OAD264"/>
    <mergeCell ref="OAE264:OAH264"/>
    <mergeCell ref="NYU264:NYX264"/>
    <mergeCell ref="NYY264:NZB264"/>
    <mergeCell ref="NZC264:NZF264"/>
    <mergeCell ref="NZG264:NZJ264"/>
    <mergeCell ref="NZK264:NZN264"/>
    <mergeCell ref="NYA264:NYD264"/>
    <mergeCell ref="NYE264:NYH264"/>
    <mergeCell ref="NYI264:NYL264"/>
    <mergeCell ref="NYM264:NYP264"/>
    <mergeCell ref="NYQ264:NYT264"/>
    <mergeCell ref="NXG264:NXJ264"/>
    <mergeCell ref="NXK264:NXN264"/>
    <mergeCell ref="NXO264:NXR264"/>
    <mergeCell ref="NXS264:NXV264"/>
    <mergeCell ref="NXW264:NXZ264"/>
    <mergeCell ref="NWM264:NWP264"/>
    <mergeCell ref="NWQ264:NWT264"/>
    <mergeCell ref="NWU264:NWX264"/>
    <mergeCell ref="NWY264:NXB264"/>
    <mergeCell ref="NXC264:NXF264"/>
    <mergeCell ref="NVS264:NVV264"/>
    <mergeCell ref="NVW264:NVZ264"/>
    <mergeCell ref="NWA264:NWD264"/>
    <mergeCell ref="NWE264:NWH264"/>
    <mergeCell ref="NWI264:NWL264"/>
    <mergeCell ref="NUY264:NVB264"/>
    <mergeCell ref="NVC264:NVF264"/>
    <mergeCell ref="NVG264:NVJ264"/>
    <mergeCell ref="NVK264:NVN264"/>
    <mergeCell ref="NVO264:NVR264"/>
    <mergeCell ref="NUE264:NUH264"/>
    <mergeCell ref="NUI264:NUL264"/>
    <mergeCell ref="NUM264:NUP264"/>
    <mergeCell ref="NUQ264:NUT264"/>
    <mergeCell ref="NUU264:NUX264"/>
    <mergeCell ref="NTK264:NTN264"/>
    <mergeCell ref="NTO264:NTR264"/>
    <mergeCell ref="NTS264:NTV264"/>
    <mergeCell ref="NTW264:NTZ264"/>
    <mergeCell ref="NUA264:NUD264"/>
    <mergeCell ref="NSQ264:NST264"/>
    <mergeCell ref="NSU264:NSX264"/>
    <mergeCell ref="NSY264:NTB264"/>
    <mergeCell ref="NTC264:NTF264"/>
    <mergeCell ref="NTG264:NTJ264"/>
    <mergeCell ref="NRW264:NRZ264"/>
    <mergeCell ref="NSA264:NSD264"/>
    <mergeCell ref="NSE264:NSH264"/>
    <mergeCell ref="NSI264:NSL264"/>
    <mergeCell ref="NSM264:NSP264"/>
    <mergeCell ref="NRC264:NRF264"/>
    <mergeCell ref="NRG264:NRJ264"/>
    <mergeCell ref="NRK264:NRN264"/>
    <mergeCell ref="NRO264:NRR264"/>
    <mergeCell ref="NRS264:NRV264"/>
    <mergeCell ref="NQI264:NQL264"/>
    <mergeCell ref="NQM264:NQP264"/>
    <mergeCell ref="NQQ264:NQT264"/>
    <mergeCell ref="NQU264:NQX264"/>
    <mergeCell ref="NQY264:NRB264"/>
    <mergeCell ref="NPO264:NPR264"/>
    <mergeCell ref="NPS264:NPV264"/>
    <mergeCell ref="NPW264:NPZ264"/>
    <mergeCell ref="NQA264:NQD264"/>
    <mergeCell ref="NQE264:NQH264"/>
    <mergeCell ref="NOU264:NOX264"/>
    <mergeCell ref="NOY264:NPB264"/>
    <mergeCell ref="NPC264:NPF264"/>
    <mergeCell ref="NPG264:NPJ264"/>
    <mergeCell ref="NPK264:NPN264"/>
    <mergeCell ref="NOA264:NOD264"/>
    <mergeCell ref="NOE264:NOH264"/>
    <mergeCell ref="NOI264:NOL264"/>
    <mergeCell ref="NOM264:NOP264"/>
    <mergeCell ref="NOQ264:NOT264"/>
    <mergeCell ref="NNG264:NNJ264"/>
    <mergeCell ref="NNK264:NNN264"/>
    <mergeCell ref="NNO264:NNR264"/>
    <mergeCell ref="NNS264:NNV264"/>
    <mergeCell ref="NNW264:NNZ264"/>
    <mergeCell ref="NMM264:NMP264"/>
    <mergeCell ref="NMQ264:NMT264"/>
    <mergeCell ref="NMU264:NMX264"/>
    <mergeCell ref="NMY264:NNB264"/>
    <mergeCell ref="NNC264:NNF264"/>
    <mergeCell ref="NLS264:NLV264"/>
    <mergeCell ref="NLW264:NLZ264"/>
    <mergeCell ref="NMA264:NMD264"/>
    <mergeCell ref="NME264:NMH264"/>
    <mergeCell ref="NMI264:NML264"/>
    <mergeCell ref="NKY264:NLB264"/>
    <mergeCell ref="NLC264:NLF264"/>
    <mergeCell ref="NLG264:NLJ264"/>
    <mergeCell ref="NLK264:NLN264"/>
    <mergeCell ref="NLO264:NLR264"/>
    <mergeCell ref="NKE264:NKH264"/>
    <mergeCell ref="NKI264:NKL264"/>
    <mergeCell ref="NKM264:NKP264"/>
    <mergeCell ref="NKQ264:NKT264"/>
    <mergeCell ref="NKU264:NKX264"/>
    <mergeCell ref="NJK264:NJN264"/>
    <mergeCell ref="NJO264:NJR264"/>
    <mergeCell ref="NJS264:NJV264"/>
    <mergeCell ref="NJW264:NJZ264"/>
    <mergeCell ref="NKA264:NKD264"/>
    <mergeCell ref="NIQ264:NIT264"/>
    <mergeCell ref="NIU264:NIX264"/>
    <mergeCell ref="NIY264:NJB264"/>
    <mergeCell ref="NJC264:NJF264"/>
    <mergeCell ref="NJG264:NJJ264"/>
    <mergeCell ref="NHW264:NHZ264"/>
    <mergeCell ref="NIA264:NID264"/>
    <mergeCell ref="NIE264:NIH264"/>
    <mergeCell ref="NII264:NIL264"/>
    <mergeCell ref="NIM264:NIP264"/>
    <mergeCell ref="NHC264:NHF264"/>
    <mergeCell ref="NHG264:NHJ264"/>
    <mergeCell ref="NHK264:NHN264"/>
    <mergeCell ref="NHO264:NHR264"/>
    <mergeCell ref="NHS264:NHV264"/>
    <mergeCell ref="NGI264:NGL264"/>
    <mergeCell ref="NGM264:NGP264"/>
    <mergeCell ref="NGQ264:NGT264"/>
    <mergeCell ref="NGU264:NGX264"/>
    <mergeCell ref="NGY264:NHB264"/>
    <mergeCell ref="NFO264:NFR264"/>
    <mergeCell ref="NFS264:NFV264"/>
    <mergeCell ref="NFW264:NFZ264"/>
    <mergeCell ref="NGA264:NGD264"/>
    <mergeCell ref="NGE264:NGH264"/>
    <mergeCell ref="NEU264:NEX264"/>
    <mergeCell ref="NEY264:NFB264"/>
    <mergeCell ref="NFC264:NFF264"/>
    <mergeCell ref="NFG264:NFJ264"/>
    <mergeCell ref="NFK264:NFN264"/>
    <mergeCell ref="NEA264:NED264"/>
    <mergeCell ref="NEE264:NEH264"/>
    <mergeCell ref="NEI264:NEL264"/>
    <mergeCell ref="NEM264:NEP264"/>
    <mergeCell ref="NEQ264:NET264"/>
    <mergeCell ref="NDG264:NDJ264"/>
    <mergeCell ref="NDK264:NDN264"/>
    <mergeCell ref="NDO264:NDR264"/>
    <mergeCell ref="NDS264:NDV264"/>
    <mergeCell ref="NDW264:NDZ264"/>
    <mergeCell ref="NCM264:NCP264"/>
    <mergeCell ref="NCQ264:NCT264"/>
    <mergeCell ref="NCU264:NCX264"/>
    <mergeCell ref="NCY264:NDB264"/>
    <mergeCell ref="NDC264:NDF264"/>
    <mergeCell ref="NBS264:NBV264"/>
    <mergeCell ref="NBW264:NBZ264"/>
    <mergeCell ref="NCA264:NCD264"/>
    <mergeCell ref="NCE264:NCH264"/>
    <mergeCell ref="NCI264:NCL264"/>
    <mergeCell ref="NAY264:NBB264"/>
    <mergeCell ref="NBC264:NBF264"/>
    <mergeCell ref="NBG264:NBJ264"/>
    <mergeCell ref="NBK264:NBN264"/>
    <mergeCell ref="NBO264:NBR264"/>
    <mergeCell ref="NAE264:NAH264"/>
    <mergeCell ref="NAI264:NAL264"/>
    <mergeCell ref="NAM264:NAP264"/>
    <mergeCell ref="NAQ264:NAT264"/>
    <mergeCell ref="NAU264:NAX264"/>
    <mergeCell ref="MZK264:MZN264"/>
    <mergeCell ref="MZO264:MZR264"/>
    <mergeCell ref="MZS264:MZV264"/>
    <mergeCell ref="MZW264:MZZ264"/>
    <mergeCell ref="NAA264:NAD264"/>
    <mergeCell ref="MYQ264:MYT264"/>
    <mergeCell ref="MYU264:MYX264"/>
    <mergeCell ref="MYY264:MZB264"/>
    <mergeCell ref="MZC264:MZF264"/>
    <mergeCell ref="MZG264:MZJ264"/>
    <mergeCell ref="MXW264:MXZ264"/>
    <mergeCell ref="MYA264:MYD264"/>
    <mergeCell ref="MYE264:MYH264"/>
    <mergeCell ref="MYI264:MYL264"/>
    <mergeCell ref="MYM264:MYP264"/>
    <mergeCell ref="MXC264:MXF264"/>
    <mergeCell ref="MXG264:MXJ264"/>
    <mergeCell ref="MXK264:MXN264"/>
    <mergeCell ref="MXO264:MXR264"/>
    <mergeCell ref="MXS264:MXV264"/>
    <mergeCell ref="MWI264:MWL264"/>
    <mergeCell ref="MWM264:MWP264"/>
    <mergeCell ref="MWQ264:MWT264"/>
    <mergeCell ref="MWU264:MWX264"/>
    <mergeCell ref="MWY264:MXB264"/>
    <mergeCell ref="MVO264:MVR264"/>
    <mergeCell ref="MVS264:MVV264"/>
    <mergeCell ref="MVW264:MVZ264"/>
    <mergeCell ref="MWA264:MWD264"/>
    <mergeCell ref="MWE264:MWH264"/>
    <mergeCell ref="MUU264:MUX264"/>
    <mergeCell ref="MUY264:MVB264"/>
    <mergeCell ref="MVC264:MVF264"/>
    <mergeCell ref="MVG264:MVJ264"/>
    <mergeCell ref="MVK264:MVN264"/>
    <mergeCell ref="MUA264:MUD264"/>
    <mergeCell ref="MUE264:MUH264"/>
    <mergeCell ref="MUI264:MUL264"/>
    <mergeCell ref="MUM264:MUP264"/>
    <mergeCell ref="MUQ264:MUT264"/>
    <mergeCell ref="MTG264:MTJ264"/>
    <mergeCell ref="MTK264:MTN264"/>
    <mergeCell ref="MTO264:MTR264"/>
    <mergeCell ref="MTS264:MTV264"/>
    <mergeCell ref="MTW264:MTZ264"/>
    <mergeCell ref="MSM264:MSP264"/>
    <mergeCell ref="MSQ264:MST264"/>
    <mergeCell ref="MSU264:MSX264"/>
    <mergeCell ref="MSY264:MTB264"/>
    <mergeCell ref="MTC264:MTF264"/>
    <mergeCell ref="MRS264:MRV264"/>
    <mergeCell ref="MRW264:MRZ264"/>
    <mergeCell ref="MSA264:MSD264"/>
    <mergeCell ref="MSE264:MSH264"/>
    <mergeCell ref="MSI264:MSL264"/>
    <mergeCell ref="MQY264:MRB264"/>
    <mergeCell ref="MRC264:MRF264"/>
    <mergeCell ref="MRG264:MRJ264"/>
    <mergeCell ref="MRK264:MRN264"/>
    <mergeCell ref="MRO264:MRR264"/>
    <mergeCell ref="MQE264:MQH264"/>
    <mergeCell ref="MQI264:MQL264"/>
    <mergeCell ref="MQM264:MQP264"/>
    <mergeCell ref="MQQ264:MQT264"/>
    <mergeCell ref="MQU264:MQX264"/>
    <mergeCell ref="MPK264:MPN264"/>
    <mergeCell ref="MPO264:MPR264"/>
    <mergeCell ref="MPS264:MPV264"/>
    <mergeCell ref="MPW264:MPZ264"/>
    <mergeCell ref="MQA264:MQD264"/>
    <mergeCell ref="MOQ264:MOT264"/>
    <mergeCell ref="MOU264:MOX264"/>
    <mergeCell ref="MOY264:MPB264"/>
    <mergeCell ref="MPC264:MPF264"/>
    <mergeCell ref="MPG264:MPJ264"/>
    <mergeCell ref="MNW264:MNZ264"/>
    <mergeCell ref="MOA264:MOD264"/>
    <mergeCell ref="MOE264:MOH264"/>
    <mergeCell ref="MOI264:MOL264"/>
    <mergeCell ref="MOM264:MOP264"/>
    <mergeCell ref="MNC264:MNF264"/>
    <mergeCell ref="MNG264:MNJ264"/>
    <mergeCell ref="MNK264:MNN264"/>
    <mergeCell ref="MNO264:MNR264"/>
    <mergeCell ref="MNS264:MNV264"/>
    <mergeCell ref="MMI264:MML264"/>
    <mergeCell ref="MMM264:MMP264"/>
    <mergeCell ref="MMQ264:MMT264"/>
    <mergeCell ref="MMU264:MMX264"/>
    <mergeCell ref="MMY264:MNB264"/>
    <mergeCell ref="MLO264:MLR264"/>
    <mergeCell ref="MLS264:MLV264"/>
    <mergeCell ref="MLW264:MLZ264"/>
    <mergeCell ref="MMA264:MMD264"/>
    <mergeCell ref="MME264:MMH264"/>
    <mergeCell ref="MKU264:MKX264"/>
    <mergeCell ref="MKY264:MLB264"/>
    <mergeCell ref="MLC264:MLF264"/>
    <mergeCell ref="MLG264:MLJ264"/>
    <mergeCell ref="MLK264:MLN264"/>
    <mergeCell ref="MKA264:MKD264"/>
    <mergeCell ref="MKE264:MKH264"/>
    <mergeCell ref="MKI264:MKL264"/>
    <mergeCell ref="MKM264:MKP264"/>
    <mergeCell ref="MKQ264:MKT264"/>
    <mergeCell ref="MJG264:MJJ264"/>
    <mergeCell ref="MJK264:MJN264"/>
    <mergeCell ref="MJO264:MJR264"/>
    <mergeCell ref="MJS264:MJV264"/>
    <mergeCell ref="MJW264:MJZ264"/>
    <mergeCell ref="MIM264:MIP264"/>
    <mergeCell ref="MIQ264:MIT264"/>
    <mergeCell ref="MIU264:MIX264"/>
    <mergeCell ref="MIY264:MJB264"/>
    <mergeCell ref="MJC264:MJF264"/>
    <mergeCell ref="MHS264:MHV264"/>
    <mergeCell ref="MHW264:MHZ264"/>
    <mergeCell ref="MIA264:MID264"/>
    <mergeCell ref="MIE264:MIH264"/>
    <mergeCell ref="MII264:MIL264"/>
    <mergeCell ref="MGY264:MHB264"/>
    <mergeCell ref="MHC264:MHF264"/>
    <mergeCell ref="MHG264:MHJ264"/>
    <mergeCell ref="MHK264:MHN264"/>
    <mergeCell ref="MHO264:MHR264"/>
    <mergeCell ref="MGE264:MGH264"/>
    <mergeCell ref="MGI264:MGL264"/>
    <mergeCell ref="MGM264:MGP264"/>
    <mergeCell ref="MGQ264:MGT264"/>
    <mergeCell ref="MGU264:MGX264"/>
    <mergeCell ref="MFK264:MFN264"/>
    <mergeCell ref="MFO264:MFR264"/>
    <mergeCell ref="MFS264:MFV264"/>
    <mergeCell ref="MFW264:MFZ264"/>
    <mergeCell ref="MGA264:MGD264"/>
    <mergeCell ref="MEQ264:MET264"/>
    <mergeCell ref="MEU264:MEX264"/>
    <mergeCell ref="MEY264:MFB264"/>
    <mergeCell ref="MFC264:MFF264"/>
    <mergeCell ref="MFG264:MFJ264"/>
    <mergeCell ref="MDW264:MDZ264"/>
    <mergeCell ref="MEA264:MED264"/>
    <mergeCell ref="MEE264:MEH264"/>
    <mergeCell ref="MEI264:MEL264"/>
    <mergeCell ref="MEM264:MEP264"/>
    <mergeCell ref="MDC264:MDF264"/>
    <mergeCell ref="MDG264:MDJ264"/>
    <mergeCell ref="MDK264:MDN264"/>
    <mergeCell ref="MDO264:MDR264"/>
    <mergeCell ref="MDS264:MDV264"/>
    <mergeCell ref="MCI264:MCL264"/>
    <mergeCell ref="MCM264:MCP264"/>
    <mergeCell ref="MCQ264:MCT264"/>
    <mergeCell ref="MCU264:MCX264"/>
    <mergeCell ref="MCY264:MDB264"/>
    <mergeCell ref="MBO264:MBR264"/>
    <mergeCell ref="MBS264:MBV264"/>
    <mergeCell ref="MBW264:MBZ264"/>
    <mergeCell ref="MCA264:MCD264"/>
    <mergeCell ref="MCE264:MCH264"/>
    <mergeCell ref="MAU264:MAX264"/>
    <mergeCell ref="MAY264:MBB264"/>
    <mergeCell ref="MBC264:MBF264"/>
    <mergeCell ref="MBG264:MBJ264"/>
    <mergeCell ref="MBK264:MBN264"/>
    <mergeCell ref="MAA264:MAD264"/>
    <mergeCell ref="MAE264:MAH264"/>
    <mergeCell ref="MAI264:MAL264"/>
    <mergeCell ref="MAM264:MAP264"/>
    <mergeCell ref="MAQ264:MAT264"/>
    <mergeCell ref="LZG264:LZJ264"/>
    <mergeCell ref="LZK264:LZN264"/>
    <mergeCell ref="LZO264:LZR264"/>
    <mergeCell ref="LZS264:LZV264"/>
    <mergeCell ref="LZW264:LZZ264"/>
    <mergeCell ref="LYM264:LYP264"/>
    <mergeCell ref="LYQ264:LYT264"/>
    <mergeCell ref="LYU264:LYX264"/>
    <mergeCell ref="LYY264:LZB264"/>
    <mergeCell ref="LZC264:LZF264"/>
    <mergeCell ref="LXS264:LXV264"/>
    <mergeCell ref="LXW264:LXZ264"/>
    <mergeCell ref="LYA264:LYD264"/>
    <mergeCell ref="LYE264:LYH264"/>
    <mergeCell ref="LYI264:LYL264"/>
    <mergeCell ref="LWY264:LXB264"/>
    <mergeCell ref="LXC264:LXF264"/>
    <mergeCell ref="LXG264:LXJ264"/>
    <mergeCell ref="LXK264:LXN264"/>
    <mergeCell ref="LXO264:LXR264"/>
    <mergeCell ref="LWE264:LWH264"/>
    <mergeCell ref="LWI264:LWL264"/>
    <mergeCell ref="LWM264:LWP264"/>
    <mergeCell ref="LWQ264:LWT264"/>
    <mergeCell ref="LWU264:LWX264"/>
    <mergeCell ref="LVK264:LVN264"/>
    <mergeCell ref="LVO264:LVR264"/>
    <mergeCell ref="LVS264:LVV264"/>
    <mergeCell ref="LVW264:LVZ264"/>
    <mergeCell ref="LWA264:LWD264"/>
    <mergeCell ref="LUQ264:LUT264"/>
    <mergeCell ref="LUU264:LUX264"/>
    <mergeCell ref="LUY264:LVB264"/>
    <mergeCell ref="LVC264:LVF264"/>
    <mergeCell ref="LVG264:LVJ264"/>
    <mergeCell ref="LTW264:LTZ264"/>
    <mergeCell ref="LUA264:LUD264"/>
    <mergeCell ref="LUE264:LUH264"/>
    <mergeCell ref="LUI264:LUL264"/>
    <mergeCell ref="LUM264:LUP264"/>
    <mergeCell ref="LTC264:LTF264"/>
    <mergeCell ref="LTG264:LTJ264"/>
    <mergeCell ref="LTK264:LTN264"/>
    <mergeCell ref="LTO264:LTR264"/>
    <mergeCell ref="LTS264:LTV264"/>
    <mergeCell ref="LSI264:LSL264"/>
    <mergeCell ref="LSM264:LSP264"/>
    <mergeCell ref="LSQ264:LST264"/>
    <mergeCell ref="LSU264:LSX264"/>
    <mergeCell ref="LSY264:LTB264"/>
    <mergeCell ref="LRO264:LRR264"/>
    <mergeCell ref="LRS264:LRV264"/>
    <mergeCell ref="LRW264:LRZ264"/>
    <mergeCell ref="LSA264:LSD264"/>
    <mergeCell ref="LSE264:LSH264"/>
    <mergeCell ref="LQU264:LQX264"/>
    <mergeCell ref="LQY264:LRB264"/>
    <mergeCell ref="LRC264:LRF264"/>
    <mergeCell ref="LRG264:LRJ264"/>
    <mergeCell ref="LRK264:LRN264"/>
    <mergeCell ref="LQA264:LQD264"/>
    <mergeCell ref="LQE264:LQH264"/>
    <mergeCell ref="LQI264:LQL264"/>
    <mergeCell ref="LQM264:LQP264"/>
    <mergeCell ref="LQQ264:LQT264"/>
    <mergeCell ref="LPG264:LPJ264"/>
    <mergeCell ref="LPK264:LPN264"/>
    <mergeCell ref="LPO264:LPR264"/>
    <mergeCell ref="LPS264:LPV264"/>
    <mergeCell ref="LPW264:LPZ264"/>
    <mergeCell ref="LOM264:LOP264"/>
    <mergeCell ref="LOQ264:LOT264"/>
    <mergeCell ref="LOU264:LOX264"/>
    <mergeCell ref="LOY264:LPB264"/>
    <mergeCell ref="LPC264:LPF264"/>
    <mergeCell ref="LNS264:LNV264"/>
    <mergeCell ref="LNW264:LNZ264"/>
    <mergeCell ref="LOA264:LOD264"/>
    <mergeCell ref="LOE264:LOH264"/>
    <mergeCell ref="LOI264:LOL264"/>
    <mergeCell ref="LMY264:LNB264"/>
    <mergeCell ref="LNC264:LNF264"/>
    <mergeCell ref="LNG264:LNJ264"/>
    <mergeCell ref="LNK264:LNN264"/>
    <mergeCell ref="LNO264:LNR264"/>
    <mergeCell ref="LME264:LMH264"/>
    <mergeCell ref="LMI264:LML264"/>
    <mergeCell ref="LMM264:LMP264"/>
    <mergeCell ref="LMQ264:LMT264"/>
    <mergeCell ref="LMU264:LMX264"/>
    <mergeCell ref="LLK264:LLN264"/>
    <mergeCell ref="LLO264:LLR264"/>
    <mergeCell ref="LLS264:LLV264"/>
    <mergeCell ref="LLW264:LLZ264"/>
    <mergeCell ref="LMA264:LMD264"/>
    <mergeCell ref="LKQ264:LKT264"/>
    <mergeCell ref="LKU264:LKX264"/>
    <mergeCell ref="LKY264:LLB264"/>
    <mergeCell ref="LLC264:LLF264"/>
    <mergeCell ref="LLG264:LLJ264"/>
    <mergeCell ref="LJW264:LJZ264"/>
    <mergeCell ref="LKA264:LKD264"/>
    <mergeCell ref="LKE264:LKH264"/>
    <mergeCell ref="LKI264:LKL264"/>
    <mergeCell ref="LKM264:LKP264"/>
    <mergeCell ref="LJC264:LJF264"/>
    <mergeCell ref="LJG264:LJJ264"/>
    <mergeCell ref="LJK264:LJN264"/>
    <mergeCell ref="LJO264:LJR264"/>
    <mergeCell ref="LJS264:LJV264"/>
    <mergeCell ref="LII264:LIL264"/>
    <mergeCell ref="LIM264:LIP264"/>
    <mergeCell ref="LIQ264:LIT264"/>
    <mergeCell ref="LIU264:LIX264"/>
    <mergeCell ref="LIY264:LJB264"/>
    <mergeCell ref="LHO264:LHR264"/>
    <mergeCell ref="LHS264:LHV264"/>
    <mergeCell ref="LHW264:LHZ264"/>
    <mergeCell ref="LIA264:LID264"/>
    <mergeCell ref="LIE264:LIH264"/>
    <mergeCell ref="LGU264:LGX264"/>
    <mergeCell ref="LGY264:LHB264"/>
    <mergeCell ref="LHC264:LHF264"/>
    <mergeCell ref="LHG264:LHJ264"/>
    <mergeCell ref="LHK264:LHN264"/>
    <mergeCell ref="LGA264:LGD264"/>
    <mergeCell ref="LGE264:LGH264"/>
    <mergeCell ref="LGI264:LGL264"/>
    <mergeCell ref="LGM264:LGP264"/>
    <mergeCell ref="LGQ264:LGT264"/>
    <mergeCell ref="LFG264:LFJ264"/>
    <mergeCell ref="LFK264:LFN264"/>
    <mergeCell ref="LFO264:LFR264"/>
    <mergeCell ref="LFS264:LFV264"/>
    <mergeCell ref="LFW264:LFZ264"/>
    <mergeCell ref="LEM264:LEP264"/>
    <mergeCell ref="LEQ264:LET264"/>
    <mergeCell ref="LEU264:LEX264"/>
    <mergeCell ref="LEY264:LFB264"/>
    <mergeCell ref="LFC264:LFF264"/>
    <mergeCell ref="LDS264:LDV264"/>
    <mergeCell ref="LDW264:LDZ264"/>
    <mergeCell ref="LEA264:LED264"/>
    <mergeCell ref="LEE264:LEH264"/>
    <mergeCell ref="LEI264:LEL264"/>
    <mergeCell ref="LCY264:LDB264"/>
    <mergeCell ref="LDC264:LDF264"/>
    <mergeCell ref="LDG264:LDJ264"/>
    <mergeCell ref="LDK264:LDN264"/>
    <mergeCell ref="LDO264:LDR264"/>
    <mergeCell ref="LCE264:LCH264"/>
    <mergeCell ref="LCI264:LCL264"/>
    <mergeCell ref="LCM264:LCP264"/>
    <mergeCell ref="LCQ264:LCT264"/>
    <mergeCell ref="LCU264:LCX264"/>
    <mergeCell ref="LBK264:LBN264"/>
    <mergeCell ref="LBO264:LBR264"/>
    <mergeCell ref="LBS264:LBV264"/>
    <mergeCell ref="LBW264:LBZ264"/>
    <mergeCell ref="LCA264:LCD264"/>
    <mergeCell ref="LAQ264:LAT264"/>
    <mergeCell ref="LAU264:LAX264"/>
    <mergeCell ref="LAY264:LBB264"/>
    <mergeCell ref="LBC264:LBF264"/>
    <mergeCell ref="LBG264:LBJ264"/>
    <mergeCell ref="KZW264:KZZ264"/>
    <mergeCell ref="LAA264:LAD264"/>
    <mergeCell ref="LAE264:LAH264"/>
    <mergeCell ref="LAI264:LAL264"/>
    <mergeCell ref="LAM264:LAP264"/>
    <mergeCell ref="KZC264:KZF264"/>
    <mergeCell ref="KZG264:KZJ264"/>
    <mergeCell ref="KZK264:KZN264"/>
    <mergeCell ref="KZO264:KZR264"/>
    <mergeCell ref="KZS264:KZV264"/>
    <mergeCell ref="KYI264:KYL264"/>
    <mergeCell ref="KYM264:KYP264"/>
    <mergeCell ref="KYQ264:KYT264"/>
    <mergeCell ref="KYU264:KYX264"/>
    <mergeCell ref="KYY264:KZB264"/>
    <mergeCell ref="KXO264:KXR264"/>
    <mergeCell ref="KXS264:KXV264"/>
    <mergeCell ref="KXW264:KXZ264"/>
    <mergeCell ref="KYA264:KYD264"/>
    <mergeCell ref="KYE264:KYH264"/>
    <mergeCell ref="KWU264:KWX264"/>
    <mergeCell ref="KWY264:KXB264"/>
    <mergeCell ref="KXC264:KXF264"/>
    <mergeCell ref="KXG264:KXJ264"/>
    <mergeCell ref="KXK264:KXN264"/>
    <mergeCell ref="KWA264:KWD264"/>
    <mergeCell ref="KWE264:KWH264"/>
    <mergeCell ref="KWI264:KWL264"/>
    <mergeCell ref="KWM264:KWP264"/>
    <mergeCell ref="KWQ264:KWT264"/>
    <mergeCell ref="KVG264:KVJ264"/>
    <mergeCell ref="KVK264:KVN264"/>
    <mergeCell ref="KVO264:KVR264"/>
    <mergeCell ref="KVS264:KVV264"/>
    <mergeCell ref="KVW264:KVZ264"/>
    <mergeCell ref="KUM264:KUP264"/>
    <mergeCell ref="KUQ264:KUT264"/>
    <mergeCell ref="KUU264:KUX264"/>
    <mergeCell ref="KUY264:KVB264"/>
    <mergeCell ref="KVC264:KVF264"/>
    <mergeCell ref="KTS264:KTV264"/>
    <mergeCell ref="KTW264:KTZ264"/>
    <mergeCell ref="KUA264:KUD264"/>
    <mergeCell ref="KUE264:KUH264"/>
    <mergeCell ref="KUI264:KUL264"/>
    <mergeCell ref="KSY264:KTB264"/>
    <mergeCell ref="KTC264:KTF264"/>
    <mergeCell ref="KTG264:KTJ264"/>
    <mergeCell ref="KTK264:KTN264"/>
    <mergeCell ref="KTO264:KTR264"/>
    <mergeCell ref="KSE264:KSH264"/>
    <mergeCell ref="KSI264:KSL264"/>
    <mergeCell ref="KSM264:KSP264"/>
    <mergeCell ref="KSQ264:KST264"/>
    <mergeCell ref="KSU264:KSX264"/>
    <mergeCell ref="KRK264:KRN264"/>
    <mergeCell ref="KRO264:KRR264"/>
    <mergeCell ref="KRS264:KRV264"/>
    <mergeCell ref="KRW264:KRZ264"/>
    <mergeCell ref="KSA264:KSD264"/>
    <mergeCell ref="KQQ264:KQT264"/>
    <mergeCell ref="KQU264:KQX264"/>
    <mergeCell ref="KQY264:KRB264"/>
    <mergeCell ref="KRC264:KRF264"/>
    <mergeCell ref="KRG264:KRJ264"/>
    <mergeCell ref="KPW264:KPZ264"/>
    <mergeCell ref="KQA264:KQD264"/>
    <mergeCell ref="KQE264:KQH264"/>
    <mergeCell ref="KQI264:KQL264"/>
    <mergeCell ref="KQM264:KQP264"/>
    <mergeCell ref="KPC264:KPF264"/>
    <mergeCell ref="KPG264:KPJ264"/>
    <mergeCell ref="KPK264:KPN264"/>
    <mergeCell ref="KPO264:KPR264"/>
    <mergeCell ref="KPS264:KPV264"/>
    <mergeCell ref="KOI264:KOL264"/>
    <mergeCell ref="KOM264:KOP264"/>
    <mergeCell ref="KOQ264:KOT264"/>
    <mergeCell ref="KOU264:KOX264"/>
    <mergeCell ref="KOY264:KPB264"/>
    <mergeCell ref="KNO264:KNR264"/>
    <mergeCell ref="KNS264:KNV264"/>
    <mergeCell ref="KNW264:KNZ264"/>
    <mergeCell ref="KOA264:KOD264"/>
    <mergeCell ref="KOE264:KOH264"/>
    <mergeCell ref="KMU264:KMX264"/>
    <mergeCell ref="KMY264:KNB264"/>
    <mergeCell ref="KNC264:KNF264"/>
    <mergeCell ref="KNG264:KNJ264"/>
    <mergeCell ref="KNK264:KNN264"/>
    <mergeCell ref="KMA264:KMD264"/>
    <mergeCell ref="KME264:KMH264"/>
    <mergeCell ref="KMI264:KML264"/>
    <mergeCell ref="KMM264:KMP264"/>
    <mergeCell ref="KMQ264:KMT264"/>
    <mergeCell ref="KLG264:KLJ264"/>
    <mergeCell ref="KLK264:KLN264"/>
    <mergeCell ref="KLO264:KLR264"/>
    <mergeCell ref="KLS264:KLV264"/>
    <mergeCell ref="KLW264:KLZ264"/>
    <mergeCell ref="KKM264:KKP264"/>
    <mergeCell ref="KKQ264:KKT264"/>
    <mergeCell ref="KKU264:KKX264"/>
    <mergeCell ref="KKY264:KLB264"/>
    <mergeCell ref="KLC264:KLF264"/>
    <mergeCell ref="KJS264:KJV264"/>
    <mergeCell ref="KJW264:KJZ264"/>
    <mergeCell ref="KKA264:KKD264"/>
    <mergeCell ref="KKE264:KKH264"/>
    <mergeCell ref="KKI264:KKL264"/>
    <mergeCell ref="KIY264:KJB264"/>
    <mergeCell ref="KJC264:KJF264"/>
    <mergeCell ref="KJG264:KJJ264"/>
    <mergeCell ref="KJK264:KJN264"/>
    <mergeCell ref="KJO264:KJR264"/>
    <mergeCell ref="KIE264:KIH264"/>
    <mergeCell ref="KII264:KIL264"/>
    <mergeCell ref="KIM264:KIP264"/>
    <mergeCell ref="KIQ264:KIT264"/>
    <mergeCell ref="KIU264:KIX264"/>
    <mergeCell ref="KHK264:KHN264"/>
    <mergeCell ref="KHO264:KHR264"/>
    <mergeCell ref="KHS264:KHV264"/>
    <mergeCell ref="KHW264:KHZ264"/>
    <mergeCell ref="KIA264:KID264"/>
    <mergeCell ref="KGQ264:KGT264"/>
    <mergeCell ref="KGU264:KGX264"/>
    <mergeCell ref="KGY264:KHB264"/>
    <mergeCell ref="KHC264:KHF264"/>
    <mergeCell ref="KHG264:KHJ264"/>
    <mergeCell ref="KFW264:KFZ264"/>
    <mergeCell ref="KGA264:KGD264"/>
    <mergeCell ref="KGE264:KGH264"/>
    <mergeCell ref="KGI264:KGL264"/>
    <mergeCell ref="KGM264:KGP264"/>
    <mergeCell ref="KFC264:KFF264"/>
    <mergeCell ref="KFG264:KFJ264"/>
    <mergeCell ref="KFK264:KFN264"/>
    <mergeCell ref="KFO264:KFR264"/>
    <mergeCell ref="KFS264:KFV264"/>
    <mergeCell ref="KEI264:KEL264"/>
    <mergeCell ref="KEM264:KEP264"/>
    <mergeCell ref="KEQ264:KET264"/>
    <mergeCell ref="KEU264:KEX264"/>
    <mergeCell ref="KEY264:KFB264"/>
    <mergeCell ref="KDO264:KDR264"/>
    <mergeCell ref="KDS264:KDV264"/>
    <mergeCell ref="KDW264:KDZ264"/>
    <mergeCell ref="KEA264:KED264"/>
    <mergeCell ref="KEE264:KEH264"/>
    <mergeCell ref="KCU264:KCX264"/>
    <mergeCell ref="KCY264:KDB264"/>
    <mergeCell ref="KDC264:KDF264"/>
    <mergeCell ref="KDG264:KDJ264"/>
    <mergeCell ref="KDK264:KDN264"/>
    <mergeCell ref="KCA264:KCD264"/>
    <mergeCell ref="KCE264:KCH264"/>
    <mergeCell ref="KCI264:KCL264"/>
    <mergeCell ref="KCM264:KCP264"/>
    <mergeCell ref="KCQ264:KCT264"/>
    <mergeCell ref="KBG264:KBJ264"/>
    <mergeCell ref="KBK264:KBN264"/>
    <mergeCell ref="KBO264:KBR264"/>
    <mergeCell ref="KBS264:KBV264"/>
    <mergeCell ref="KBW264:KBZ264"/>
    <mergeCell ref="KAM264:KAP264"/>
    <mergeCell ref="KAQ264:KAT264"/>
    <mergeCell ref="KAU264:KAX264"/>
    <mergeCell ref="KAY264:KBB264"/>
    <mergeCell ref="KBC264:KBF264"/>
    <mergeCell ref="JZS264:JZV264"/>
    <mergeCell ref="JZW264:JZZ264"/>
    <mergeCell ref="KAA264:KAD264"/>
    <mergeCell ref="KAE264:KAH264"/>
    <mergeCell ref="KAI264:KAL264"/>
    <mergeCell ref="JYY264:JZB264"/>
    <mergeCell ref="JZC264:JZF264"/>
    <mergeCell ref="JZG264:JZJ264"/>
    <mergeCell ref="JZK264:JZN264"/>
    <mergeCell ref="JZO264:JZR264"/>
    <mergeCell ref="JYE264:JYH264"/>
    <mergeCell ref="JYI264:JYL264"/>
    <mergeCell ref="JYM264:JYP264"/>
    <mergeCell ref="JYQ264:JYT264"/>
    <mergeCell ref="JYU264:JYX264"/>
    <mergeCell ref="JXK264:JXN264"/>
    <mergeCell ref="JXO264:JXR264"/>
    <mergeCell ref="JXS264:JXV264"/>
    <mergeCell ref="JXW264:JXZ264"/>
    <mergeCell ref="JYA264:JYD264"/>
    <mergeCell ref="JWQ264:JWT264"/>
    <mergeCell ref="JWU264:JWX264"/>
    <mergeCell ref="JWY264:JXB264"/>
    <mergeCell ref="JXC264:JXF264"/>
    <mergeCell ref="JXG264:JXJ264"/>
    <mergeCell ref="JVW264:JVZ264"/>
    <mergeCell ref="JWA264:JWD264"/>
    <mergeCell ref="JWE264:JWH264"/>
    <mergeCell ref="JWI264:JWL264"/>
    <mergeCell ref="JWM264:JWP264"/>
    <mergeCell ref="JVC264:JVF264"/>
    <mergeCell ref="JVG264:JVJ264"/>
    <mergeCell ref="JVK264:JVN264"/>
    <mergeCell ref="JVO264:JVR264"/>
    <mergeCell ref="JVS264:JVV264"/>
    <mergeCell ref="JUI264:JUL264"/>
    <mergeCell ref="JUM264:JUP264"/>
    <mergeCell ref="JUQ264:JUT264"/>
    <mergeCell ref="JUU264:JUX264"/>
    <mergeCell ref="JUY264:JVB264"/>
    <mergeCell ref="JTO264:JTR264"/>
    <mergeCell ref="JTS264:JTV264"/>
    <mergeCell ref="JTW264:JTZ264"/>
    <mergeCell ref="JUA264:JUD264"/>
    <mergeCell ref="JUE264:JUH264"/>
    <mergeCell ref="JSU264:JSX264"/>
    <mergeCell ref="JSY264:JTB264"/>
    <mergeCell ref="JTC264:JTF264"/>
    <mergeCell ref="JTG264:JTJ264"/>
    <mergeCell ref="JTK264:JTN264"/>
    <mergeCell ref="JSA264:JSD264"/>
    <mergeCell ref="JSE264:JSH264"/>
    <mergeCell ref="JSI264:JSL264"/>
    <mergeCell ref="JSM264:JSP264"/>
    <mergeCell ref="JSQ264:JST264"/>
    <mergeCell ref="JRG264:JRJ264"/>
    <mergeCell ref="JRK264:JRN264"/>
    <mergeCell ref="JRO264:JRR264"/>
    <mergeCell ref="JRS264:JRV264"/>
    <mergeCell ref="JRW264:JRZ264"/>
    <mergeCell ref="JQM264:JQP264"/>
    <mergeCell ref="JQQ264:JQT264"/>
    <mergeCell ref="JQU264:JQX264"/>
    <mergeCell ref="JQY264:JRB264"/>
    <mergeCell ref="JRC264:JRF264"/>
    <mergeCell ref="JPS264:JPV264"/>
    <mergeCell ref="JPW264:JPZ264"/>
    <mergeCell ref="JQA264:JQD264"/>
    <mergeCell ref="JQE264:JQH264"/>
    <mergeCell ref="JQI264:JQL264"/>
    <mergeCell ref="JOY264:JPB264"/>
    <mergeCell ref="JPC264:JPF264"/>
    <mergeCell ref="JPG264:JPJ264"/>
    <mergeCell ref="JPK264:JPN264"/>
    <mergeCell ref="JPO264:JPR264"/>
    <mergeCell ref="JOE264:JOH264"/>
    <mergeCell ref="JOI264:JOL264"/>
    <mergeCell ref="JOM264:JOP264"/>
    <mergeCell ref="JOQ264:JOT264"/>
    <mergeCell ref="JOU264:JOX264"/>
    <mergeCell ref="JNK264:JNN264"/>
    <mergeCell ref="JNO264:JNR264"/>
    <mergeCell ref="JNS264:JNV264"/>
    <mergeCell ref="JNW264:JNZ264"/>
    <mergeCell ref="JOA264:JOD264"/>
    <mergeCell ref="JMQ264:JMT264"/>
    <mergeCell ref="JMU264:JMX264"/>
    <mergeCell ref="JMY264:JNB264"/>
    <mergeCell ref="JNC264:JNF264"/>
    <mergeCell ref="JNG264:JNJ264"/>
    <mergeCell ref="JLW264:JLZ264"/>
    <mergeCell ref="JMA264:JMD264"/>
    <mergeCell ref="JME264:JMH264"/>
    <mergeCell ref="JMI264:JML264"/>
    <mergeCell ref="JMM264:JMP264"/>
    <mergeCell ref="JLC264:JLF264"/>
    <mergeCell ref="JLG264:JLJ264"/>
    <mergeCell ref="JLK264:JLN264"/>
    <mergeCell ref="JLO264:JLR264"/>
    <mergeCell ref="JLS264:JLV264"/>
    <mergeCell ref="JKI264:JKL264"/>
    <mergeCell ref="JKM264:JKP264"/>
    <mergeCell ref="JKQ264:JKT264"/>
    <mergeCell ref="JKU264:JKX264"/>
    <mergeCell ref="JKY264:JLB264"/>
    <mergeCell ref="JJO264:JJR264"/>
    <mergeCell ref="JJS264:JJV264"/>
    <mergeCell ref="JJW264:JJZ264"/>
    <mergeCell ref="JKA264:JKD264"/>
    <mergeCell ref="JKE264:JKH264"/>
    <mergeCell ref="JIU264:JIX264"/>
    <mergeCell ref="JIY264:JJB264"/>
    <mergeCell ref="JJC264:JJF264"/>
    <mergeCell ref="JJG264:JJJ264"/>
    <mergeCell ref="JJK264:JJN264"/>
    <mergeCell ref="JIA264:JID264"/>
    <mergeCell ref="JIE264:JIH264"/>
    <mergeCell ref="JII264:JIL264"/>
    <mergeCell ref="JIM264:JIP264"/>
    <mergeCell ref="JIQ264:JIT264"/>
    <mergeCell ref="JHG264:JHJ264"/>
    <mergeCell ref="JHK264:JHN264"/>
    <mergeCell ref="JHO264:JHR264"/>
    <mergeCell ref="JHS264:JHV264"/>
    <mergeCell ref="JHW264:JHZ264"/>
    <mergeCell ref="JGM264:JGP264"/>
    <mergeCell ref="JGQ264:JGT264"/>
    <mergeCell ref="JGU264:JGX264"/>
    <mergeCell ref="JGY264:JHB264"/>
    <mergeCell ref="JHC264:JHF264"/>
    <mergeCell ref="JFS264:JFV264"/>
    <mergeCell ref="JFW264:JFZ264"/>
    <mergeCell ref="JGA264:JGD264"/>
    <mergeCell ref="JGE264:JGH264"/>
    <mergeCell ref="JGI264:JGL264"/>
    <mergeCell ref="JEY264:JFB264"/>
    <mergeCell ref="JFC264:JFF264"/>
    <mergeCell ref="JFG264:JFJ264"/>
    <mergeCell ref="JFK264:JFN264"/>
    <mergeCell ref="JFO264:JFR264"/>
    <mergeCell ref="JEE264:JEH264"/>
    <mergeCell ref="JEI264:JEL264"/>
    <mergeCell ref="JEM264:JEP264"/>
    <mergeCell ref="JEQ264:JET264"/>
    <mergeCell ref="JEU264:JEX264"/>
    <mergeCell ref="JDK264:JDN264"/>
    <mergeCell ref="JDO264:JDR264"/>
    <mergeCell ref="JDS264:JDV264"/>
    <mergeCell ref="JDW264:JDZ264"/>
    <mergeCell ref="JEA264:JED264"/>
    <mergeCell ref="JCQ264:JCT264"/>
    <mergeCell ref="JCU264:JCX264"/>
    <mergeCell ref="JCY264:JDB264"/>
    <mergeCell ref="JDC264:JDF264"/>
    <mergeCell ref="JDG264:JDJ264"/>
    <mergeCell ref="JBW264:JBZ264"/>
    <mergeCell ref="JCA264:JCD264"/>
    <mergeCell ref="JCE264:JCH264"/>
    <mergeCell ref="JCI264:JCL264"/>
    <mergeCell ref="JCM264:JCP264"/>
    <mergeCell ref="JBC264:JBF264"/>
    <mergeCell ref="JBG264:JBJ264"/>
    <mergeCell ref="JBK264:JBN264"/>
    <mergeCell ref="JBO264:JBR264"/>
    <mergeCell ref="JBS264:JBV264"/>
    <mergeCell ref="JAI264:JAL264"/>
    <mergeCell ref="JAM264:JAP264"/>
    <mergeCell ref="JAQ264:JAT264"/>
    <mergeCell ref="JAU264:JAX264"/>
    <mergeCell ref="JAY264:JBB264"/>
    <mergeCell ref="IZO264:IZR264"/>
    <mergeCell ref="IZS264:IZV264"/>
    <mergeCell ref="IZW264:IZZ264"/>
    <mergeCell ref="JAA264:JAD264"/>
    <mergeCell ref="JAE264:JAH264"/>
    <mergeCell ref="IYU264:IYX264"/>
    <mergeCell ref="IYY264:IZB264"/>
    <mergeCell ref="IZC264:IZF264"/>
    <mergeCell ref="IZG264:IZJ264"/>
    <mergeCell ref="IZK264:IZN264"/>
    <mergeCell ref="IYA264:IYD264"/>
    <mergeCell ref="IYE264:IYH264"/>
    <mergeCell ref="IYI264:IYL264"/>
    <mergeCell ref="IYM264:IYP264"/>
    <mergeCell ref="IYQ264:IYT264"/>
    <mergeCell ref="IXG264:IXJ264"/>
    <mergeCell ref="IXK264:IXN264"/>
    <mergeCell ref="IXO264:IXR264"/>
    <mergeCell ref="IXS264:IXV264"/>
    <mergeCell ref="IXW264:IXZ264"/>
    <mergeCell ref="IWM264:IWP264"/>
    <mergeCell ref="IWQ264:IWT264"/>
    <mergeCell ref="IWU264:IWX264"/>
    <mergeCell ref="IWY264:IXB264"/>
    <mergeCell ref="IXC264:IXF264"/>
    <mergeCell ref="IVS264:IVV264"/>
    <mergeCell ref="IVW264:IVZ264"/>
    <mergeCell ref="IWA264:IWD264"/>
    <mergeCell ref="IWE264:IWH264"/>
    <mergeCell ref="IWI264:IWL264"/>
    <mergeCell ref="IUY264:IVB264"/>
    <mergeCell ref="IVC264:IVF264"/>
    <mergeCell ref="IVG264:IVJ264"/>
    <mergeCell ref="IVK264:IVN264"/>
    <mergeCell ref="IVO264:IVR264"/>
    <mergeCell ref="IUE264:IUH264"/>
    <mergeCell ref="IUI264:IUL264"/>
    <mergeCell ref="IUM264:IUP264"/>
    <mergeCell ref="IUQ264:IUT264"/>
    <mergeCell ref="IUU264:IUX264"/>
    <mergeCell ref="ITK264:ITN264"/>
    <mergeCell ref="ITO264:ITR264"/>
    <mergeCell ref="ITS264:ITV264"/>
    <mergeCell ref="ITW264:ITZ264"/>
    <mergeCell ref="IUA264:IUD264"/>
    <mergeCell ref="ISQ264:IST264"/>
    <mergeCell ref="ISU264:ISX264"/>
    <mergeCell ref="ISY264:ITB264"/>
    <mergeCell ref="ITC264:ITF264"/>
    <mergeCell ref="ITG264:ITJ264"/>
    <mergeCell ref="IRW264:IRZ264"/>
    <mergeCell ref="ISA264:ISD264"/>
    <mergeCell ref="ISE264:ISH264"/>
    <mergeCell ref="ISI264:ISL264"/>
    <mergeCell ref="ISM264:ISP264"/>
    <mergeCell ref="IRC264:IRF264"/>
    <mergeCell ref="IRG264:IRJ264"/>
    <mergeCell ref="IRK264:IRN264"/>
    <mergeCell ref="IRO264:IRR264"/>
    <mergeCell ref="IRS264:IRV264"/>
    <mergeCell ref="IQI264:IQL264"/>
    <mergeCell ref="IQM264:IQP264"/>
    <mergeCell ref="IQQ264:IQT264"/>
    <mergeCell ref="IQU264:IQX264"/>
    <mergeCell ref="IQY264:IRB264"/>
    <mergeCell ref="IPO264:IPR264"/>
    <mergeCell ref="IPS264:IPV264"/>
    <mergeCell ref="IPW264:IPZ264"/>
    <mergeCell ref="IQA264:IQD264"/>
    <mergeCell ref="IQE264:IQH264"/>
    <mergeCell ref="IOU264:IOX264"/>
    <mergeCell ref="IOY264:IPB264"/>
    <mergeCell ref="IPC264:IPF264"/>
    <mergeCell ref="IPG264:IPJ264"/>
    <mergeCell ref="IPK264:IPN264"/>
    <mergeCell ref="IOA264:IOD264"/>
    <mergeCell ref="IOE264:IOH264"/>
    <mergeCell ref="IOI264:IOL264"/>
    <mergeCell ref="IOM264:IOP264"/>
    <mergeCell ref="IOQ264:IOT264"/>
    <mergeCell ref="ING264:INJ264"/>
    <mergeCell ref="INK264:INN264"/>
    <mergeCell ref="INO264:INR264"/>
    <mergeCell ref="INS264:INV264"/>
    <mergeCell ref="INW264:INZ264"/>
    <mergeCell ref="IMM264:IMP264"/>
    <mergeCell ref="IMQ264:IMT264"/>
    <mergeCell ref="IMU264:IMX264"/>
    <mergeCell ref="IMY264:INB264"/>
    <mergeCell ref="INC264:INF264"/>
    <mergeCell ref="ILS264:ILV264"/>
    <mergeCell ref="ILW264:ILZ264"/>
    <mergeCell ref="IMA264:IMD264"/>
    <mergeCell ref="IME264:IMH264"/>
    <mergeCell ref="IMI264:IML264"/>
    <mergeCell ref="IKY264:ILB264"/>
    <mergeCell ref="ILC264:ILF264"/>
    <mergeCell ref="ILG264:ILJ264"/>
    <mergeCell ref="ILK264:ILN264"/>
    <mergeCell ref="ILO264:ILR264"/>
    <mergeCell ref="IKE264:IKH264"/>
    <mergeCell ref="IKI264:IKL264"/>
    <mergeCell ref="IKM264:IKP264"/>
    <mergeCell ref="IKQ264:IKT264"/>
    <mergeCell ref="IKU264:IKX264"/>
    <mergeCell ref="IJK264:IJN264"/>
    <mergeCell ref="IJO264:IJR264"/>
    <mergeCell ref="IJS264:IJV264"/>
    <mergeCell ref="IJW264:IJZ264"/>
    <mergeCell ref="IKA264:IKD264"/>
    <mergeCell ref="IIQ264:IIT264"/>
    <mergeCell ref="IIU264:IIX264"/>
    <mergeCell ref="IIY264:IJB264"/>
    <mergeCell ref="IJC264:IJF264"/>
    <mergeCell ref="IJG264:IJJ264"/>
    <mergeCell ref="IHW264:IHZ264"/>
    <mergeCell ref="IIA264:IID264"/>
    <mergeCell ref="IIE264:IIH264"/>
    <mergeCell ref="III264:IIL264"/>
    <mergeCell ref="IIM264:IIP264"/>
    <mergeCell ref="IHC264:IHF264"/>
    <mergeCell ref="IHG264:IHJ264"/>
    <mergeCell ref="IHK264:IHN264"/>
    <mergeCell ref="IHO264:IHR264"/>
    <mergeCell ref="IHS264:IHV264"/>
    <mergeCell ref="IGI264:IGL264"/>
    <mergeCell ref="IGM264:IGP264"/>
    <mergeCell ref="IGQ264:IGT264"/>
    <mergeCell ref="IGU264:IGX264"/>
    <mergeCell ref="IGY264:IHB264"/>
    <mergeCell ref="IFO264:IFR264"/>
    <mergeCell ref="IFS264:IFV264"/>
    <mergeCell ref="IFW264:IFZ264"/>
    <mergeCell ref="IGA264:IGD264"/>
    <mergeCell ref="IGE264:IGH264"/>
    <mergeCell ref="IEU264:IEX264"/>
    <mergeCell ref="IEY264:IFB264"/>
    <mergeCell ref="IFC264:IFF264"/>
    <mergeCell ref="IFG264:IFJ264"/>
    <mergeCell ref="IFK264:IFN264"/>
    <mergeCell ref="IEA264:IED264"/>
    <mergeCell ref="IEE264:IEH264"/>
    <mergeCell ref="IEI264:IEL264"/>
    <mergeCell ref="IEM264:IEP264"/>
    <mergeCell ref="IEQ264:IET264"/>
    <mergeCell ref="IDG264:IDJ264"/>
    <mergeCell ref="IDK264:IDN264"/>
    <mergeCell ref="IDO264:IDR264"/>
    <mergeCell ref="IDS264:IDV264"/>
    <mergeCell ref="IDW264:IDZ264"/>
    <mergeCell ref="ICM264:ICP264"/>
    <mergeCell ref="ICQ264:ICT264"/>
    <mergeCell ref="ICU264:ICX264"/>
    <mergeCell ref="ICY264:IDB264"/>
    <mergeCell ref="IDC264:IDF264"/>
    <mergeCell ref="IBS264:IBV264"/>
    <mergeCell ref="IBW264:IBZ264"/>
    <mergeCell ref="ICA264:ICD264"/>
    <mergeCell ref="ICE264:ICH264"/>
    <mergeCell ref="ICI264:ICL264"/>
    <mergeCell ref="IAY264:IBB264"/>
    <mergeCell ref="IBC264:IBF264"/>
    <mergeCell ref="IBG264:IBJ264"/>
    <mergeCell ref="IBK264:IBN264"/>
    <mergeCell ref="IBO264:IBR264"/>
    <mergeCell ref="IAE264:IAH264"/>
    <mergeCell ref="IAI264:IAL264"/>
    <mergeCell ref="IAM264:IAP264"/>
    <mergeCell ref="IAQ264:IAT264"/>
    <mergeCell ref="IAU264:IAX264"/>
    <mergeCell ref="HZK264:HZN264"/>
    <mergeCell ref="HZO264:HZR264"/>
    <mergeCell ref="HZS264:HZV264"/>
    <mergeCell ref="HZW264:HZZ264"/>
    <mergeCell ref="IAA264:IAD264"/>
    <mergeCell ref="HYQ264:HYT264"/>
    <mergeCell ref="HYU264:HYX264"/>
    <mergeCell ref="HYY264:HZB264"/>
    <mergeCell ref="HZC264:HZF264"/>
    <mergeCell ref="HZG264:HZJ264"/>
    <mergeCell ref="HXW264:HXZ264"/>
    <mergeCell ref="HYA264:HYD264"/>
    <mergeCell ref="HYE264:HYH264"/>
    <mergeCell ref="HYI264:HYL264"/>
    <mergeCell ref="HYM264:HYP264"/>
    <mergeCell ref="HXC264:HXF264"/>
    <mergeCell ref="HXG264:HXJ264"/>
    <mergeCell ref="HXK264:HXN264"/>
    <mergeCell ref="HXO264:HXR264"/>
    <mergeCell ref="HXS264:HXV264"/>
    <mergeCell ref="HWI264:HWL264"/>
    <mergeCell ref="HWM264:HWP264"/>
    <mergeCell ref="HWQ264:HWT264"/>
    <mergeCell ref="HWU264:HWX264"/>
    <mergeCell ref="HWY264:HXB264"/>
    <mergeCell ref="HVO264:HVR264"/>
    <mergeCell ref="HVS264:HVV264"/>
    <mergeCell ref="HVW264:HVZ264"/>
    <mergeCell ref="HWA264:HWD264"/>
    <mergeCell ref="HWE264:HWH264"/>
    <mergeCell ref="HUU264:HUX264"/>
    <mergeCell ref="HUY264:HVB264"/>
    <mergeCell ref="HVC264:HVF264"/>
    <mergeCell ref="HVG264:HVJ264"/>
    <mergeCell ref="HVK264:HVN264"/>
    <mergeCell ref="HUA264:HUD264"/>
    <mergeCell ref="HUE264:HUH264"/>
    <mergeCell ref="HUI264:HUL264"/>
    <mergeCell ref="HUM264:HUP264"/>
    <mergeCell ref="HUQ264:HUT264"/>
    <mergeCell ref="HTG264:HTJ264"/>
    <mergeCell ref="HTK264:HTN264"/>
    <mergeCell ref="HTO264:HTR264"/>
    <mergeCell ref="HTS264:HTV264"/>
    <mergeCell ref="HTW264:HTZ264"/>
    <mergeCell ref="HSM264:HSP264"/>
    <mergeCell ref="HSQ264:HST264"/>
    <mergeCell ref="HSU264:HSX264"/>
    <mergeCell ref="HSY264:HTB264"/>
    <mergeCell ref="HTC264:HTF264"/>
    <mergeCell ref="HRS264:HRV264"/>
    <mergeCell ref="HRW264:HRZ264"/>
    <mergeCell ref="HSA264:HSD264"/>
    <mergeCell ref="HSE264:HSH264"/>
    <mergeCell ref="HSI264:HSL264"/>
    <mergeCell ref="HQY264:HRB264"/>
    <mergeCell ref="HRC264:HRF264"/>
    <mergeCell ref="HRG264:HRJ264"/>
    <mergeCell ref="HRK264:HRN264"/>
    <mergeCell ref="HRO264:HRR264"/>
    <mergeCell ref="HQE264:HQH264"/>
    <mergeCell ref="HQI264:HQL264"/>
    <mergeCell ref="HQM264:HQP264"/>
    <mergeCell ref="HQQ264:HQT264"/>
    <mergeCell ref="HQU264:HQX264"/>
    <mergeCell ref="HPK264:HPN264"/>
    <mergeCell ref="HPO264:HPR264"/>
    <mergeCell ref="HPS264:HPV264"/>
    <mergeCell ref="HPW264:HPZ264"/>
    <mergeCell ref="HQA264:HQD264"/>
    <mergeCell ref="HOQ264:HOT264"/>
    <mergeCell ref="HOU264:HOX264"/>
    <mergeCell ref="HOY264:HPB264"/>
    <mergeCell ref="HPC264:HPF264"/>
    <mergeCell ref="HPG264:HPJ264"/>
    <mergeCell ref="HNW264:HNZ264"/>
    <mergeCell ref="HOA264:HOD264"/>
    <mergeCell ref="HOE264:HOH264"/>
    <mergeCell ref="HOI264:HOL264"/>
    <mergeCell ref="HOM264:HOP264"/>
    <mergeCell ref="HNC264:HNF264"/>
    <mergeCell ref="HNG264:HNJ264"/>
    <mergeCell ref="HNK264:HNN264"/>
    <mergeCell ref="HNO264:HNR264"/>
    <mergeCell ref="HNS264:HNV264"/>
    <mergeCell ref="HMI264:HML264"/>
    <mergeCell ref="HMM264:HMP264"/>
    <mergeCell ref="HMQ264:HMT264"/>
    <mergeCell ref="HMU264:HMX264"/>
    <mergeCell ref="HMY264:HNB264"/>
    <mergeCell ref="HLO264:HLR264"/>
    <mergeCell ref="HLS264:HLV264"/>
    <mergeCell ref="HLW264:HLZ264"/>
    <mergeCell ref="HMA264:HMD264"/>
    <mergeCell ref="HME264:HMH264"/>
    <mergeCell ref="HKU264:HKX264"/>
    <mergeCell ref="HKY264:HLB264"/>
    <mergeCell ref="HLC264:HLF264"/>
    <mergeCell ref="HLG264:HLJ264"/>
    <mergeCell ref="HLK264:HLN264"/>
    <mergeCell ref="HKA264:HKD264"/>
    <mergeCell ref="HKE264:HKH264"/>
    <mergeCell ref="HKI264:HKL264"/>
    <mergeCell ref="HKM264:HKP264"/>
    <mergeCell ref="HKQ264:HKT264"/>
    <mergeCell ref="HJG264:HJJ264"/>
    <mergeCell ref="HJK264:HJN264"/>
    <mergeCell ref="HJO264:HJR264"/>
    <mergeCell ref="HJS264:HJV264"/>
    <mergeCell ref="HJW264:HJZ264"/>
    <mergeCell ref="HIM264:HIP264"/>
    <mergeCell ref="HIQ264:HIT264"/>
    <mergeCell ref="HIU264:HIX264"/>
    <mergeCell ref="HIY264:HJB264"/>
    <mergeCell ref="HJC264:HJF264"/>
    <mergeCell ref="HHS264:HHV264"/>
    <mergeCell ref="HHW264:HHZ264"/>
    <mergeCell ref="HIA264:HID264"/>
    <mergeCell ref="HIE264:HIH264"/>
    <mergeCell ref="HII264:HIL264"/>
    <mergeCell ref="HGY264:HHB264"/>
    <mergeCell ref="HHC264:HHF264"/>
    <mergeCell ref="HHG264:HHJ264"/>
    <mergeCell ref="HHK264:HHN264"/>
    <mergeCell ref="HHO264:HHR264"/>
    <mergeCell ref="HGE264:HGH264"/>
    <mergeCell ref="HGI264:HGL264"/>
    <mergeCell ref="HGM264:HGP264"/>
    <mergeCell ref="HGQ264:HGT264"/>
    <mergeCell ref="HGU264:HGX264"/>
    <mergeCell ref="HFK264:HFN264"/>
    <mergeCell ref="HFO264:HFR264"/>
    <mergeCell ref="HFS264:HFV264"/>
    <mergeCell ref="HFW264:HFZ264"/>
    <mergeCell ref="HGA264:HGD264"/>
    <mergeCell ref="HEQ264:HET264"/>
    <mergeCell ref="HEU264:HEX264"/>
    <mergeCell ref="HEY264:HFB264"/>
    <mergeCell ref="HFC264:HFF264"/>
    <mergeCell ref="HFG264:HFJ264"/>
    <mergeCell ref="HDW264:HDZ264"/>
    <mergeCell ref="HEA264:HED264"/>
    <mergeCell ref="HEE264:HEH264"/>
    <mergeCell ref="HEI264:HEL264"/>
    <mergeCell ref="HEM264:HEP264"/>
    <mergeCell ref="HDC264:HDF264"/>
    <mergeCell ref="HDG264:HDJ264"/>
    <mergeCell ref="HDK264:HDN264"/>
    <mergeCell ref="HDO264:HDR264"/>
    <mergeCell ref="HDS264:HDV264"/>
    <mergeCell ref="HCI264:HCL264"/>
    <mergeCell ref="HCM264:HCP264"/>
    <mergeCell ref="HCQ264:HCT264"/>
    <mergeCell ref="HCU264:HCX264"/>
    <mergeCell ref="HCY264:HDB264"/>
    <mergeCell ref="HBO264:HBR264"/>
    <mergeCell ref="HBS264:HBV264"/>
    <mergeCell ref="HBW264:HBZ264"/>
    <mergeCell ref="HCA264:HCD264"/>
    <mergeCell ref="HCE264:HCH264"/>
    <mergeCell ref="HAU264:HAX264"/>
    <mergeCell ref="HAY264:HBB264"/>
    <mergeCell ref="HBC264:HBF264"/>
    <mergeCell ref="HBG264:HBJ264"/>
    <mergeCell ref="HBK264:HBN264"/>
    <mergeCell ref="HAA264:HAD264"/>
    <mergeCell ref="HAE264:HAH264"/>
    <mergeCell ref="HAI264:HAL264"/>
    <mergeCell ref="HAM264:HAP264"/>
    <mergeCell ref="HAQ264:HAT264"/>
    <mergeCell ref="GZG264:GZJ264"/>
    <mergeCell ref="GZK264:GZN264"/>
    <mergeCell ref="GZO264:GZR264"/>
    <mergeCell ref="GZS264:GZV264"/>
    <mergeCell ref="GZW264:GZZ264"/>
    <mergeCell ref="GYM264:GYP264"/>
    <mergeCell ref="GYQ264:GYT264"/>
    <mergeCell ref="GYU264:GYX264"/>
    <mergeCell ref="GYY264:GZB264"/>
    <mergeCell ref="GZC264:GZF264"/>
    <mergeCell ref="GXS264:GXV264"/>
    <mergeCell ref="GXW264:GXZ264"/>
    <mergeCell ref="GYA264:GYD264"/>
    <mergeCell ref="GYE264:GYH264"/>
    <mergeCell ref="GYI264:GYL264"/>
    <mergeCell ref="GWY264:GXB264"/>
    <mergeCell ref="GXC264:GXF264"/>
    <mergeCell ref="GXG264:GXJ264"/>
    <mergeCell ref="GXK264:GXN264"/>
    <mergeCell ref="GXO264:GXR264"/>
    <mergeCell ref="GWE264:GWH264"/>
    <mergeCell ref="GWI264:GWL264"/>
    <mergeCell ref="GWM264:GWP264"/>
    <mergeCell ref="GWQ264:GWT264"/>
    <mergeCell ref="GWU264:GWX264"/>
    <mergeCell ref="GVK264:GVN264"/>
    <mergeCell ref="GVO264:GVR264"/>
    <mergeCell ref="GVS264:GVV264"/>
    <mergeCell ref="GVW264:GVZ264"/>
    <mergeCell ref="GWA264:GWD264"/>
    <mergeCell ref="GUQ264:GUT264"/>
    <mergeCell ref="GUU264:GUX264"/>
    <mergeCell ref="GUY264:GVB264"/>
    <mergeCell ref="GVC264:GVF264"/>
    <mergeCell ref="GVG264:GVJ264"/>
    <mergeCell ref="GTW264:GTZ264"/>
    <mergeCell ref="GUA264:GUD264"/>
    <mergeCell ref="GUE264:GUH264"/>
    <mergeCell ref="GUI264:GUL264"/>
    <mergeCell ref="GUM264:GUP264"/>
    <mergeCell ref="GTC264:GTF264"/>
    <mergeCell ref="GTG264:GTJ264"/>
    <mergeCell ref="GTK264:GTN264"/>
    <mergeCell ref="GTO264:GTR264"/>
    <mergeCell ref="GTS264:GTV264"/>
    <mergeCell ref="GSI264:GSL264"/>
    <mergeCell ref="GSM264:GSP264"/>
    <mergeCell ref="GSQ264:GST264"/>
    <mergeCell ref="GSU264:GSX264"/>
    <mergeCell ref="GSY264:GTB264"/>
    <mergeCell ref="GRO264:GRR264"/>
    <mergeCell ref="GRS264:GRV264"/>
    <mergeCell ref="GRW264:GRZ264"/>
    <mergeCell ref="GSA264:GSD264"/>
    <mergeCell ref="GSE264:GSH264"/>
    <mergeCell ref="GQU264:GQX264"/>
    <mergeCell ref="GQY264:GRB264"/>
    <mergeCell ref="GRC264:GRF264"/>
    <mergeCell ref="GRG264:GRJ264"/>
    <mergeCell ref="GRK264:GRN264"/>
    <mergeCell ref="GQA264:GQD264"/>
    <mergeCell ref="GQE264:GQH264"/>
    <mergeCell ref="GQI264:GQL264"/>
    <mergeCell ref="GQM264:GQP264"/>
    <mergeCell ref="GQQ264:GQT264"/>
    <mergeCell ref="GPG264:GPJ264"/>
    <mergeCell ref="GPK264:GPN264"/>
    <mergeCell ref="GPO264:GPR264"/>
    <mergeCell ref="GPS264:GPV264"/>
    <mergeCell ref="GPW264:GPZ264"/>
    <mergeCell ref="GOM264:GOP264"/>
    <mergeCell ref="GOQ264:GOT264"/>
    <mergeCell ref="GOU264:GOX264"/>
    <mergeCell ref="GOY264:GPB264"/>
    <mergeCell ref="GPC264:GPF264"/>
    <mergeCell ref="GNS264:GNV264"/>
    <mergeCell ref="GNW264:GNZ264"/>
    <mergeCell ref="GOA264:GOD264"/>
    <mergeCell ref="GOE264:GOH264"/>
    <mergeCell ref="GOI264:GOL264"/>
    <mergeCell ref="GMY264:GNB264"/>
    <mergeCell ref="GNC264:GNF264"/>
    <mergeCell ref="GNG264:GNJ264"/>
    <mergeCell ref="GNK264:GNN264"/>
    <mergeCell ref="GNO264:GNR264"/>
    <mergeCell ref="GME264:GMH264"/>
    <mergeCell ref="GMI264:GML264"/>
    <mergeCell ref="GMM264:GMP264"/>
    <mergeCell ref="GMQ264:GMT264"/>
    <mergeCell ref="GMU264:GMX264"/>
    <mergeCell ref="GLK264:GLN264"/>
    <mergeCell ref="GLO264:GLR264"/>
    <mergeCell ref="GLS264:GLV264"/>
    <mergeCell ref="GLW264:GLZ264"/>
    <mergeCell ref="GMA264:GMD264"/>
    <mergeCell ref="GKQ264:GKT264"/>
    <mergeCell ref="GKU264:GKX264"/>
    <mergeCell ref="GKY264:GLB264"/>
    <mergeCell ref="GLC264:GLF264"/>
    <mergeCell ref="GLG264:GLJ264"/>
    <mergeCell ref="GJW264:GJZ264"/>
    <mergeCell ref="GKA264:GKD264"/>
    <mergeCell ref="GKE264:GKH264"/>
    <mergeCell ref="GKI264:GKL264"/>
    <mergeCell ref="GKM264:GKP264"/>
    <mergeCell ref="GJC264:GJF264"/>
    <mergeCell ref="GJG264:GJJ264"/>
    <mergeCell ref="GJK264:GJN264"/>
    <mergeCell ref="GJO264:GJR264"/>
    <mergeCell ref="GJS264:GJV264"/>
    <mergeCell ref="GII264:GIL264"/>
    <mergeCell ref="GIM264:GIP264"/>
    <mergeCell ref="GIQ264:GIT264"/>
    <mergeCell ref="GIU264:GIX264"/>
    <mergeCell ref="GIY264:GJB264"/>
    <mergeCell ref="GHO264:GHR264"/>
    <mergeCell ref="GHS264:GHV264"/>
    <mergeCell ref="GHW264:GHZ264"/>
    <mergeCell ref="GIA264:GID264"/>
    <mergeCell ref="GIE264:GIH264"/>
    <mergeCell ref="GGU264:GGX264"/>
    <mergeCell ref="GGY264:GHB264"/>
    <mergeCell ref="GHC264:GHF264"/>
    <mergeCell ref="GHG264:GHJ264"/>
    <mergeCell ref="GHK264:GHN264"/>
    <mergeCell ref="GGA264:GGD264"/>
    <mergeCell ref="GGE264:GGH264"/>
    <mergeCell ref="GGI264:GGL264"/>
    <mergeCell ref="GGM264:GGP264"/>
    <mergeCell ref="GGQ264:GGT264"/>
    <mergeCell ref="GFG264:GFJ264"/>
    <mergeCell ref="GFK264:GFN264"/>
    <mergeCell ref="GFO264:GFR264"/>
    <mergeCell ref="GFS264:GFV264"/>
    <mergeCell ref="GFW264:GFZ264"/>
    <mergeCell ref="GEM264:GEP264"/>
    <mergeCell ref="GEQ264:GET264"/>
    <mergeCell ref="GEU264:GEX264"/>
    <mergeCell ref="GEY264:GFB264"/>
    <mergeCell ref="GFC264:GFF264"/>
    <mergeCell ref="GDS264:GDV264"/>
    <mergeCell ref="GDW264:GDZ264"/>
    <mergeCell ref="GEA264:GED264"/>
    <mergeCell ref="GEE264:GEH264"/>
    <mergeCell ref="GEI264:GEL264"/>
    <mergeCell ref="GCY264:GDB264"/>
    <mergeCell ref="GDC264:GDF264"/>
    <mergeCell ref="GDG264:GDJ264"/>
    <mergeCell ref="GDK264:GDN264"/>
    <mergeCell ref="GDO264:GDR264"/>
    <mergeCell ref="GCE264:GCH264"/>
    <mergeCell ref="GCI264:GCL264"/>
    <mergeCell ref="GCM264:GCP264"/>
    <mergeCell ref="GCQ264:GCT264"/>
    <mergeCell ref="GCU264:GCX264"/>
    <mergeCell ref="GBK264:GBN264"/>
    <mergeCell ref="GBO264:GBR264"/>
    <mergeCell ref="GBS264:GBV264"/>
    <mergeCell ref="GBW264:GBZ264"/>
    <mergeCell ref="GCA264:GCD264"/>
    <mergeCell ref="GAQ264:GAT264"/>
    <mergeCell ref="GAU264:GAX264"/>
    <mergeCell ref="GAY264:GBB264"/>
    <mergeCell ref="GBC264:GBF264"/>
    <mergeCell ref="GBG264:GBJ264"/>
    <mergeCell ref="FZW264:FZZ264"/>
    <mergeCell ref="GAA264:GAD264"/>
    <mergeCell ref="GAE264:GAH264"/>
    <mergeCell ref="GAI264:GAL264"/>
    <mergeCell ref="GAM264:GAP264"/>
    <mergeCell ref="FZC264:FZF264"/>
    <mergeCell ref="FZG264:FZJ264"/>
    <mergeCell ref="FZK264:FZN264"/>
    <mergeCell ref="FZO264:FZR264"/>
    <mergeCell ref="FZS264:FZV264"/>
    <mergeCell ref="FYI264:FYL264"/>
    <mergeCell ref="FYM264:FYP264"/>
    <mergeCell ref="FYQ264:FYT264"/>
    <mergeCell ref="FYU264:FYX264"/>
    <mergeCell ref="FYY264:FZB264"/>
    <mergeCell ref="FXO264:FXR264"/>
    <mergeCell ref="FXS264:FXV264"/>
    <mergeCell ref="FXW264:FXZ264"/>
    <mergeCell ref="FYA264:FYD264"/>
    <mergeCell ref="FYE264:FYH264"/>
    <mergeCell ref="FWU264:FWX264"/>
    <mergeCell ref="FWY264:FXB264"/>
    <mergeCell ref="FXC264:FXF264"/>
    <mergeCell ref="FXG264:FXJ264"/>
    <mergeCell ref="FXK264:FXN264"/>
    <mergeCell ref="FWA264:FWD264"/>
    <mergeCell ref="FWE264:FWH264"/>
    <mergeCell ref="FWI264:FWL264"/>
    <mergeCell ref="FWM264:FWP264"/>
    <mergeCell ref="FWQ264:FWT264"/>
    <mergeCell ref="FVG264:FVJ264"/>
    <mergeCell ref="FVK264:FVN264"/>
    <mergeCell ref="FVO264:FVR264"/>
    <mergeCell ref="FVS264:FVV264"/>
    <mergeCell ref="FVW264:FVZ264"/>
    <mergeCell ref="FUM264:FUP264"/>
    <mergeCell ref="FUQ264:FUT264"/>
    <mergeCell ref="FUU264:FUX264"/>
    <mergeCell ref="FUY264:FVB264"/>
    <mergeCell ref="FVC264:FVF264"/>
    <mergeCell ref="FTS264:FTV264"/>
    <mergeCell ref="FTW264:FTZ264"/>
    <mergeCell ref="FUA264:FUD264"/>
    <mergeCell ref="FUE264:FUH264"/>
    <mergeCell ref="FUI264:FUL264"/>
    <mergeCell ref="FSY264:FTB264"/>
    <mergeCell ref="FTC264:FTF264"/>
    <mergeCell ref="FTG264:FTJ264"/>
    <mergeCell ref="FTK264:FTN264"/>
    <mergeCell ref="FTO264:FTR264"/>
    <mergeCell ref="FSE264:FSH264"/>
    <mergeCell ref="FSI264:FSL264"/>
    <mergeCell ref="FSM264:FSP264"/>
    <mergeCell ref="FSQ264:FST264"/>
    <mergeCell ref="FSU264:FSX264"/>
    <mergeCell ref="FRK264:FRN264"/>
    <mergeCell ref="FRO264:FRR264"/>
    <mergeCell ref="FRS264:FRV264"/>
    <mergeCell ref="FRW264:FRZ264"/>
    <mergeCell ref="FSA264:FSD264"/>
    <mergeCell ref="FQQ264:FQT264"/>
    <mergeCell ref="FQU264:FQX264"/>
    <mergeCell ref="FQY264:FRB264"/>
    <mergeCell ref="FRC264:FRF264"/>
    <mergeCell ref="FRG264:FRJ264"/>
    <mergeCell ref="FPW264:FPZ264"/>
    <mergeCell ref="FQA264:FQD264"/>
    <mergeCell ref="FQE264:FQH264"/>
    <mergeCell ref="FQI264:FQL264"/>
    <mergeCell ref="FQM264:FQP264"/>
    <mergeCell ref="FPC264:FPF264"/>
    <mergeCell ref="FPG264:FPJ264"/>
    <mergeCell ref="FPK264:FPN264"/>
    <mergeCell ref="FPO264:FPR264"/>
    <mergeCell ref="FPS264:FPV264"/>
    <mergeCell ref="FOI264:FOL264"/>
    <mergeCell ref="FOM264:FOP264"/>
    <mergeCell ref="FOQ264:FOT264"/>
    <mergeCell ref="FOU264:FOX264"/>
    <mergeCell ref="FOY264:FPB264"/>
    <mergeCell ref="FNO264:FNR264"/>
    <mergeCell ref="FNS264:FNV264"/>
    <mergeCell ref="FNW264:FNZ264"/>
    <mergeCell ref="FOA264:FOD264"/>
    <mergeCell ref="FOE264:FOH264"/>
    <mergeCell ref="FMU264:FMX264"/>
    <mergeCell ref="FMY264:FNB264"/>
    <mergeCell ref="FNC264:FNF264"/>
    <mergeCell ref="FNG264:FNJ264"/>
    <mergeCell ref="FNK264:FNN264"/>
    <mergeCell ref="FMA264:FMD264"/>
    <mergeCell ref="FME264:FMH264"/>
    <mergeCell ref="FMI264:FML264"/>
    <mergeCell ref="FMM264:FMP264"/>
    <mergeCell ref="FMQ264:FMT264"/>
    <mergeCell ref="FLG264:FLJ264"/>
    <mergeCell ref="FLK264:FLN264"/>
    <mergeCell ref="FLO264:FLR264"/>
    <mergeCell ref="FLS264:FLV264"/>
    <mergeCell ref="FLW264:FLZ264"/>
    <mergeCell ref="FKM264:FKP264"/>
    <mergeCell ref="FKQ264:FKT264"/>
    <mergeCell ref="FKU264:FKX264"/>
    <mergeCell ref="FKY264:FLB264"/>
    <mergeCell ref="FLC264:FLF264"/>
    <mergeCell ref="FJS264:FJV264"/>
    <mergeCell ref="FJW264:FJZ264"/>
    <mergeCell ref="FKA264:FKD264"/>
    <mergeCell ref="FKE264:FKH264"/>
    <mergeCell ref="FKI264:FKL264"/>
    <mergeCell ref="FIY264:FJB264"/>
    <mergeCell ref="FJC264:FJF264"/>
    <mergeCell ref="FJG264:FJJ264"/>
    <mergeCell ref="FJK264:FJN264"/>
    <mergeCell ref="FJO264:FJR264"/>
    <mergeCell ref="FIE264:FIH264"/>
    <mergeCell ref="FII264:FIL264"/>
    <mergeCell ref="FIM264:FIP264"/>
    <mergeCell ref="FIQ264:FIT264"/>
    <mergeCell ref="FIU264:FIX264"/>
    <mergeCell ref="FHK264:FHN264"/>
    <mergeCell ref="FHO264:FHR264"/>
    <mergeCell ref="FHS264:FHV264"/>
    <mergeCell ref="FHW264:FHZ264"/>
    <mergeCell ref="FIA264:FID264"/>
    <mergeCell ref="FGQ264:FGT264"/>
    <mergeCell ref="FGU264:FGX264"/>
    <mergeCell ref="FGY264:FHB264"/>
    <mergeCell ref="FHC264:FHF264"/>
    <mergeCell ref="FHG264:FHJ264"/>
    <mergeCell ref="FFW264:FFZ264"/>
    <mergeCell ref="FGA264:FGD264"/>
    <mergeCell ref="FGE264:FGH264"/>
    <mergeCell ref="FGI264:FGL264"/>
    <mergeCell ref="FGM264:FGP264"/>
    <mergeCell ref="FFC264:FFF264"/>
    <mergeCell ref="FFG264:FFJ264"/>
    <mergeCell ref="FFK264:FFN264"/>
    <mergeCell ref="FFO264:FFR264"/>
    <mergeCell ref="FFS264:FFV264"/>
    <mergeCell ref="FEI264:FEL264"/>
    <mergeCell ref="FEM264:FEP264"/>
    <mergeCell ref="FEQ264:FET264"/>
    <mergeCell ref="FEU264:FEX264"/>
    <mergeCell ref="FEY264:FFB264"/>
    <mergeCell ref="FDO264:FDR264"/>
    <mergeCell ref="FDS264:FDV264"/>
    <mergeCell ref="FDW264:FDZ264"/>
    <mergeCell ref="FEA264:FED264"/>
    <mergeCell ref="FEE264:FEH264"/>
    <mergeCell ref="FCU264:FCX264"/>
    <mergeCell ref="FCY264:FDB264"/>
    <mergeCell ref="FDC264:FDF264"/>
    <mergeCell ref="FDG264:FDJ264"/>
    <mergeCell ref="FDK264:FDN264"/>
    <mergeCell ref="FCA264:FCD264"/>
    <mergeCell ref="FCE264:FCH264"/>
    <mergeCell ref="FCI264:FCL264"/>
    <mergeCell ref="FCM264:FCP264"/>
    <mergeCell ref="FCQ264:FCT264"/>
    <mergeCell ref="FBG264:FBJ264"/>
    <mergeCell ref="FBK264:FBN264"/>
    <mergeCell ref="FBO264:FBR264"/>
    <mergeCell ref="FBS264:FBV264"/>
    <mergeCell ref="FBW264:FBZ264"/>
    <mergeCell ref="FAM264:FAP264"/>
    <mergeCell ref="FAQ264:FAT264"/>
    <mergeCell ref="FAU264:FAX264"/>
    <mergeCell ref="FAY264:FBB264"/>
    <mergeCell ref="FBC264:FBF264"/>
    <mergeCell ref="EZS264:EZV264"/>
    <mergeCell ref="EZW264:EZZ264"/>
    <mergeCell ref="FAA264:FAD264"/>
    <mergeCell ref="FAE264:FAH264"/>
    <mergeCell ref="FAI264:FAL264"/>
    <mergeCell ref="EYY264:EZB264"/>
    <mergeCell ref="EZC264:EZF264"/>
    <mergeCell ref="EZG264:EZJ264"/>
    <mergeCell ref="EZK264:EZN264"/>
    <mergeCell ref="EZO264:EZR264"/>
    <mergeCell ref="EYE264:EYH264"/>
    <mergeCell ref="EYI264:EYL264"/>
    <mergeCell ref="EYM264:EYP264"/>
    <mergeCell ref="EYQ264:EYT264"/>
    <mergeCell ref="EYU264:EYX264"/>
    <mergeCell ref="EXK264:EXN264"/>
    <mergeCell ref="EXO264:EXR264"/>
    <mergeCell ref="EXS264:EXV264"/>
    <mergeCell ref="EXW264:EXZ264"/>
    <mergeCell ref="EYA264:EYD264"/>
    <mergeCell ref="EWQ264:EWT264"/>
    <mergeCell ref="EWU264:EWX264"/>
    <mergeCell ref="EWY264:EXB264"/>
    <mergeCell ref="EXC264:EXF264"/>
    <mergeCell ref="EXG264:EXJ264"/>
    <mergeCell ref="EVW264:EVZ264"/>
    <mergeCell ref="EWA264:EWD264"/>
    <mergeCell ref="EWE264:EWH264"/>
    <mergeCell ref="EWI264:EWL264"/>
    <mergeCell ref="EWM264:EWP264"/>
    <mergeCell ref="EVC264:EVF264"/>
    <mergeCell ref="EVG264:EVJ264"/>
    <mergeCell ref="EVK264:EVN264"/>
    <mergeCell ref="EVO264:EVR264"/>
    <mergeCell ref="EVS264:EVV264"/>
    <mergeCell ref="EUI264:EUL264"/>
    <mergeCell ref="EUM264:EUP264"/>
    <mergeCell ref="EUQ264:EUT264"/>
    <mergeCell ref="EUU264:EUX264"/>
    <mergeCell ref="EUY264:EVB264"/>
    <mergeCell ref="ETO264:ETR264"/>
    <mergeCell ref="ETS264:ETV264"/>
    <mergeCell ref="ETW264:ETZ264"/>
    <mergeCell ref="EUA264:EUD264"/>
    <mergeCell ref="EUE264:EUH264"/>
    <mergeCell ref="ESU264:ESX264"/>
    <mergeCell ref="ESY264:ETB264"/>
    <mergeCell ref="ETC264:ETF264"/>
    <mergeCell ref="ETG264:ETJ264"/>
    <mergeCell ref="ETK264:ETN264"/>
    <mergeCell ref="ESA264:ESD264"/>
    <mergeCell ref="ESE264:ESH264"/>
    <mergeCell ref="ESI264:ESL264"/>
    <mergeCell ref="ESM264:ESP264"/>
    <mergeCell ref="ESQ264:EST264"/>
    <mergeCell ref="ERG264:ERJ264"/>
    <mergeCell ref="ERK264:ERN264"/>
    <mergeCell ref="ERO264:ERR264"/>
    <mergeCell ref="ERS264:ERV264"/>
    <mergeCell ref="ERW264:ERZ264"/>
    <mergeCell ref="EQM264:EQP264"/>
    <mergeCell ref="EQQ264:EQT264"/>
    <mergeCell ref="EQU264:EQX264"/>
    <mergeCell ref="EQY264:ERB264"/>
    <mergeCell ref="ERC264:ERF264"/>
    <mergeCell ref="EPS264:EPV264"/>
    <mergeCell ref="EPW264:EPZ264"/>
    <mergeCell ref="EQA264:EQD264"/>
    <mergeCell ref="EQE264:EQH264"/>
    <mergeCell ref="EQI264:EQL264"/>
    <mergeCell ref="EOY264:EPB264"/>
    <mergeCell ref="EPC264:EPF264"/>
    <mergeCell ref="EPG264:EPJ264"/>
    <mergeCell ref="EPK264:EPN264"/>
    <mergeCell ref="EPO264:EPR264"/>
    <mergeCell ref="EOE264:EOH264"/>
    <mergeCell ref="EOI264:EOL264"/>
    <mergeCell ref="EOM264:EOP264"/>
    <mergeCell ref="EOQ264:EOT264"/>
    <mergeCell ref="EOU264:EOX264"/>
    <mergeCell ref="ENK264:ENN264"/>
    <mergeCell ref="ENO264:ENR264"/>
    <mergeCell ref="ENS264:ENV264"/>
    <mergeCell ref="ENW264:ENZ264"/>
    <mergeCell ref="EOA264:EOD264"/>
    <mergeCell ref="EMQ264:EMT264"/>
    <mergeCell ref="EMU264:EMX264"/>
    <mergeCell ref="EMY264:ENB264"/>
    <mergeCell ref="ENC264:ENF264"/>
    <mergeCell ref="ENG264:ENJ264"/>
    <mergeCell ref="ELW264:ELZ264"/>
    <mergeCell ref="EMA264:EMD264"/>
    <mergeCell ref="EME264:EMH264"/>
    <mergeCell ref="EMI264:EML264"/>
    <mergeCell ref="EMM264:EMP264"/>
    <mergeCell ref="ELC264:ELF264"/>
    <mergeCell ref="ELG264:ELJ264"/>
    <mergeCell ref="ELK264:ELN264"/>
    <mergeCell ref="ELO264:ELR264"/>
    <mergeCell ref="ELS264:ELV264"/>
    <mergeCell ref="EKI264:EKL264"/>
    <mergeCell ref="EKM264:EKP264"/>
    <mergeCell ref="EKQ264:EKT264"/>
    <mergeCell ref="EKU264:EKX264"/>
    <mergeCell ref="EKY264:ELB264"/>
    <mergeCell ref="EJO264:EJR264"/>
    <mergeCell ref="EJS264:EJV264"/>
    <mergeCell ref="EJW264:EJZ264"/>
    <mergeCell ref="EKA264:EKD264"/>
    <mergeCell ref="EKE264:EKH264"/>
    <mergeCell ref="EIU264:EIX264"/>
    <mergeCell ref="EIY264:EJB264"/>
    <mergeCell ref="EJC264:EJF264"/>
    <mergeCell ref="EJG264:EJJ264"/>
    <mergeCell ref="EJK264:EJN264"/>
    <mergeCell ref="EIA264:EID264"/>
    <mergeCell ref="EIE264:EIH264"/>
    <mergeCell ref="EII264:EIL264"/>
    <mergeCell ref="EIM264:EIP264"/>
    <mergeCell ref="EIQ264:EIT264"/>
    <mergeCell ref="EHG264:EHJ264"/>
    <mergeCell ref="EHK264:EHN264"/>
    <mergeCell ref="EHO264:EHR264"/>
    <mergeCell ref="EHS264:EHV264"/>
    <mergeCell ref="EHW264:EHZ264"/>
    <mergeCell ref="EGM264:EGP264"/>
    <mergeCell ref="EGQ264:EGT264"/>
    <mergeCell ref="EGU264:EGX264"/>
    <mergeCell ref="EGY264:EHB264"/>
    <mergeCell ref="EHC264:EHF264"/>
    <mergeCell ref="EFS264:EFV264"/>
    <mergeCell ref="EFW264:EFZ264"/>
    <mergeCell ref="EGA264:EGD264"/>
    <mergeCell ref="EGE264:EGH264"/>
    <mergeCell ref="EGI264:EGL264"/>
    <mergeCell ref="EEY264:EFB264"/>
    <mergeCell ref="EFC264:EFF264"/>
    <mergeCell ref="EFG264:EFJ264"/>
    <mergeCell ref="EFK264:EFN264"/>
    <mergeCell ref="EFO264:EFR264"/>
    <mergeCell ref="EEE264:EEH264"/>
    <mergeCell ref="EEI264:EEL264"/>
    <mergeCell ref="EEM264:EEP264"/>
    <mergeCell ref="EEQ264:EET264"/>
    <mergeCell ref="EEU264:EEX264"/>
    <mergeCell ref="EDK264:EDN264"/>
    <mergeCell ref="EDO264:EDR264"/>
    <mergeCell ref="EDS264:EDV264"/>
    <mergeCell ref="EDW264:EDZ264"/>
    <mergeCell ref="EEA264:EED264"/>
    <mergeCell ref="ECQ264:ECT264"/>
    <mergeCell ref="ECU264:ECX264"/>
    <mergeCell ref="ECY264:EDB264"/>
    <mergeCell ref="EDC264:EDF264"/>
    <mergeCell ref="EDG264:EDJ264"/>
    <mergeCell ref="EBW264:EBZ264"/>
    <mergeCell ref="ECA264:ECD264"/>
    <mergeCell ref="ECE264:ECH264"/>
    <mergeCell ref="ECI264:ECL264"/>
    <mergeCell ref="ECM264:ECP264"/>
    <mergeCell ref="EBC264:EBF264"/>
    <mergeCell ref="EBG264:EBJ264"/>
    <mergeCell ref="EBK264:EBN264"/>
    <mergeCell ref="EBO264:EBR264"/>
    <mergeCell ref="EBS264:EBV264"/>
    <mergeCell ref="EAI264:EAL264"/>
    <mergeCell ref="EAM264:EAP264"/>
    <mergeCell ref="EAQ264:EAT264"/>
    <mergeCell ref="EAU264:EAX264"/>
    <mergeCell ref="EAY264:EBB264"/>
    <mergeCell ref="DZO264:DZR264"/>
    <mergeCell ref="DZS264:DZV264"/>
    <mergeCell ref="DZW264:DZZ264"/>
    <mergeCell ref="EAA264:EAD264"/>
    <mergeCell ref="EAE264:EAH264"/>
    <mergeCell ref="DYU264:DYX264"/>
    <mergeCell ref="DYY264:DZB264"/>
    <mergeCell ref="DZC264:DZF264"/>
    <mergeCell ref="DZG264:DZJ264"/>
    <mergeCell ref="DZK264:DZN264"/>
    <mergeCell ref="DYA264:DYD264"/>
    <mergeCell ref="DYE264:DYH264"/>
    <mergeCell ref="DYI264:DYL264"/>
    <mergeCell ref="DYM264:DYP264"/>
    <mergeCell ref="DYQ264:DYT264"/>
    <mergeCell ref="DXG264:DXJ264"/>
    <mergeCell ref="DXK264:DXN264"/>
    <mergeCell ref="DXO264:DXR264"/>
    <mergeCell ref="DXS264:DXV264"/>
    <mergeCell ref="DXW264:DXZ264"/>
    <mergeCell ref="DWM264:DWP264"/>
    <mergeCell ref="DWQ264:DWT264"/>
    <mergeCell ref="DWU264:DWX264"/>
    <mergeCell ref="DWY264:DXB264"/>
    <mergeCell ref="DXC264:DXF264"/>
    <mergeCell ref="DVS264:DVV264"/>
    <mergeCell ref="DVW264:DVZ264"/>
    <mergeCell ref="DWA264:DWD264"/>
    <mergeCell ref="DWE264:DWH264"/>
    <mergeCell ref="DWI264:DWL264"/>
    <mergeCell ref="DUY264:DVB264"/>
    <mergeCell ref="DVC264:DVF264"/>
    <mergeCell ref="DVG264:DVJ264"/>
    <mergeCell ref="DVK264:DVN264"/>
    <mergeCell ref="DVO264:DVR264"/>
    <mergeCell ref="DUE264:DUH264"/>
    <mergeCell ref="DUI264:DUL264"/>
    <mergeCell ref="DUM264:DUP264"/>
    <mergeCell ref="DUQ264:DUT264"/>
    <mergeCell ref="DUU264:DUX264"/>
    <mergeCell ref="DTK264:DTN264"/>
    <mergeCell ref="DTO264:DTR264"/>
    <mergeCell ref="DTS264:DTV264"/>
    <mergeCell ref="DTW264:DTZ264"/>
    <mergeCell ref="DUA264:DUD264"/>
    <mergeCell ref="DSQ264:DST264"/>
    <mergeCell ref="DSU264:DSX264"/>
    <mergeCell ref="DSY264:DTB264"/>
    <mergeCell ref="DTC264:DTF264"/>
    <mergeCell ref="DTG264:DTJ264"/>
    <mergeCell ref="DRW264:DRZ264"/>
    <mergeCell ref="DSA264:DSD264"/>
    <mergeCell ref="DSE264:DSH264"/>
    <mergeCell ref="DSI264:DSL264"/>
    <mergeCell ref="DSM264:DSP264"/>
    <mergeCell ref="DRC264:DRF264"/>
    <mergeCell ref="DRG264:DRJ264"/>
    <mergeCell ref="DRK264:DRN264"/>
    <mergeCell ref="DRO264:DRR264"/>
    <mergeCell ref="DRS264:DRV264"/>
    <mergeCell ref="DQI264:DQL264"/>
    <mergeCell ref="DQM264:DQP264"/>
    <mergeCell ref="DQQ264:DQT264"/>
    <mergeCell ref="DQU264:DQX264"/>
    <mergeCell ref="DQY264:DRB264"/>
    <mergeCell ref="DPO264:DPR264"/>
    <mergeCell ref="DPS264:DPV264"/>
    <mergeCell ref="DPW264:DPZ264"/>
    <mergeCell ref="DQA264:DQD264"/>
    <mergeCell ref="DQE264:DQH264"/>
    <mergeCell ref="DOU264:DOX264"/>
    <mergeCell ref="DOY264:DPB264"/>
    <mergeCell ref="DPC264:DPF264"/>
    <mergeCell ref="DPG264:DPJ264"/>
    <mergeCell ref="DPK264:DPN264"/>
    <mergeCell ref="DOA264:DOD264"/>
    <mergeCell ref="DOE264:DOH264"/>
    <mergeCell ref="DOI264:DOL264"/>
    <mergeCell ref="DOM264:DOP264"/>
    <mergeCell ref="DOQ264:DOT264"/>
    <mergeCell ref="DNG264:DNJ264"/>
    <mergeCell ref="DNK264:DNN264"/>
    <mergeCell ref="DNO264:DNR264"/>
    <mergeCell ref="DNS264:DNV264"/>
    <mergeCell ref="DNW264:DNZ264"/>
    <mergeCell ref="DMM264:DMP264"/>
    <mergeCell ref="DMQ264:DMT264"/>
    <mergeCell ref="DMU264:DMX264"/>
    <mergeCell ref="DMY264:DNB264"/>
    <mergeCell ref="DNC264:DNF264"/>
    <mergeCell ref="DLS264:DLV264"/>
    <mergeCell ref="DLW264:DLZ264"/>
    <mergeCell ref="DMA264:DMD264"/>
    <mergeCell ref="DME264:DMH264"/>
    <mergeCell ref="DMI264:DML264"/>
    <mergeCell ref="DKY264:DLB264"/>
    <mergeCell ref="DLC264:DLF264"/>
    <mergeCell ref="DLG264:DLJ264"/>
    <mergeCell ref="DLK264:DLN264"/>
    <mergeCell ref="DLO264:DLR264"/>
    <mergeCell ref="DKE264:DKH264"/>
    <mergeCell ref="DKI264:DKL264"/>
    <mergeCell ref="DKM264:DKP264"/>
    <mergeCell ref="DKQ264:DKT264"/>
    <mergeCell ref="DKU264:DKX264"/>
    <mergeCell ref="DJK264:DJN264"/>
    <mergeCell ref="DJO264:DJR264"/>
    <mergeCell ref="DJS264:DJV264"/>
    <mergeCell ref="DJW264:DJZ264"/>
    <mergeCell ref="DKA264:DKD264"/>
    <mergeCell ref="DIQ264:DIT264"/>
    <mergeCell ref="DIU264:DIX264"/>
    <mergeCell ref="DIY264:DJB264"/>
    <mergeCell ref="DJC264:DJF264"/>
    <mergeCell ref="DJG264:DJJ264"/>
    <mergeCell ref="DHW264:DHZ264"/>
    <mergeCell ref="DIA264:DID264"/>
    <mergeCell ref="DIE264:DIH264"/>
    <mergeCell ref="DII264:DIL264"/>
    <mergeCell ref="DIM264:DIP264"/>
    <mergeCell ref="DHC264:DHF264"/>
    <mergeCell ref="DHG264:DHJ264"/>
    <mergeCell ref="DHK264:DHN264"/>
    <mergeCell ref="DHO264:DHR264"/>
    <mergeCell ref="DHS264:DHV264"/>
    <mergeCell ref="DGI264:DGL264"/>
    <mergeCell ref="DGM264:DGP264"/>
    <mergeCell ref="DGQ264:DGT264"/>
    <mergeCell ref="DGU264:DGX264"/>
    <mergeCell ref="DGY264:DHB264"/>
    <mergeCell ref="DFO264:DFR264"/>
    <mergeCell ref="DFS264:DFV264"/>
    <mergeCell ref="DFW264:DFZ264"/>
    <mergeCell ref="DGA264:DGD264"/>
    <mergeCell ref="DGE264:DGH264"/>
    <mergeCell ref="DEU264:DEX264"/>
    <mergeCell ref="DEY264:DFB264"/>
    <mergeCell ref="DFC264:DFF264"/>
    <mergeCell ref="DFG264:DFJ264"/>
    <mergeCell ref="DFK264:DFN264"/>
    <mergeCell ref="DEA264:DED264"/>
    <mergeCell ref="DEE264:DEH264"/>
    <mergeCell ref="DEI264:DEL264"/>
    <mergeCell ref="DEM264:DEP264"/>
    <mergeCell ref="DEQ264:DET264"/>
    <mergeCell ref="DDG264:DDJ264"/>
    <mergeCell ref="DDK264:DDN264"/>
    <mergeCell ref="DDO264:DDR264"/>
    <mergeCell ref="DDS264:DDV264"/>
    <mergeCell ref="DDW264:DDZ264"/>
    <mergeCell ref="DCM264:DCP264"/>
    <mergeCell ref="DCQ264:DCT264"/>
    <mergeCell ref="DCU264:DCX264"/>
    <mergeCell ref="DCY264:DDB264"/>
    <mergeCell ref="DDC264:DDF264"/>
    <mergeCell ref="DBS264:DBV264"/>
    <mergeCell ref="DBW264:DBZ264"/>
    <mergeCell ref="DCA264:DCD264"/>
    <mergeCell ref="DCE264:DCH264"/>
    <mergeCell ref="DCI264:DCL264"/>
    <mergeCell ref="DAY264:DBB264"/>
    <mergeCell ref="DBC264:DBF264"/>
    <mergeCell ref="DBG264:DBJ264"/>
    <mergeCell ref="DBK264:DBN264"/>
    <mergeCell ref="DBO264:DBR264"/>
    <mergeCell ref="DAE264:DAH264"/>
    <mergeCell ref="DAI264:DAL264"/>
    <mergeCell ref="DAM264:DAP264"/>
    <mergeCell ref="DAQ264:DAT264"/>
    <mergeCell ref="DAU264:DAX264"/>
    <mergeCell ref="CZK264:CZN264"/>
    <mergeCell ref="CZO264:CZR264"/>
    <mergeCell ref="CZS264:CZV264"/>
    <mergeCell ref="CZW264:CZZ264"/>
    <mergeCell ref="DAA264:DAD264"/>
    <mergeCell ref="CYQ264:CYT264"/>
    <mergeCell ref="CYU264:CYX264"/>
    <mergeCell ref="CYY264:CZB264"/>
    <mergeCell ref="CZC264:CZF264"/>
    <mergeCell ref="CZG264:CZJ264"/>
    <mergeCell ref="CXW264:CXZ264"/>
    <mergeCell ref="CYA264:CYD264"/>
    <mergeCell ref="CYE264:CYH264"/>
    <mergeCell ref="CYI264:CYL264"/>
    <mergeCell ref="CYM264:CYP264"/>
    <mergeCell ref="CXC264:CXF264"/>
    <mergeCell ref="CXG264:CXJ264"/>
    <mergeCell ref="CXK264:CXN264"/>
    <mergeCell ref="CXO264:CXR264"/>
    <mergeCell ref="CXS264:CXV264"/>
    <mergeCell ref="CWI264:CWL264"/>
    <mergeCell ref="CWM264:CWP264"/>
    <mergeCell ref="CWQ264:CWT264"/>
    <mergeCell ref="CWU264:CWX264"/>
    <mergeCell ref="CWY264:CXB264"/>
    <mergeCell ref="CVO264:CVR264"/>
    <mergeCell ref="CVS264:CVV264"/>
    <mergeCell ref="CVW264:CVZ264"/>
    <mergeCell ref="CWA264:CWD264"/>
    <mergeCell ref="CWE264:CWH264"/>
    <mergeCell ref="CUU264:CUX264"/>
    <mergeCell ref="CUY264:CVB264"/>
    <mergeCell ref="CVC264:CVF264"/>
    <mergeCell ref="CVG264:CVJ264"/>
    <mergeCell ref="CVK264:CVN264"/>
    <mergeCell ref="CUA264:CUD264"/>
    <mergeCell ref="CUE264:CUH264"/>
    <mergeCell ref="CUI264:CUL264"/>
    <mergeCell ref="CUM264:CUP264"/>
    <mergeCell ref="CUQ264:CUT264"/>
    <mergeCell ref="CTG264:CTJ264"/>
    <mergeCell ref="CTK264:CTN264"/>
    <mergeCell ref="CTO264:CTR264"/>
    <mergeCell ref="CTS264:CTV264"/>
    <mergeCell ref="CTW264:CTZ264"/>
    <mergeCell ref="CSM264:CSP264"/>
    <mergeCell ref="CSQ264:CST264"/>
    <mergeCell ref="CSU264:CSX264"/>
    <mergeCell ref="CSY264:CTB264"/>
    <mergeCell ref="CTC264:CTF264"/>
    <mergeCell ref="CRS264:CRV264"/>
    <mergeCell ref="CRW264:CRZ264"/>
    <mergeCell ref="CSA264:CSD264"/>
    <mergeCell ref="CSE264:CSH264"/>
    <mergeCell ref="CSI264:CSL264"/>
    <mergeCell ref="CQY264:CRB264"/>
    <mergeCell ref="CRC264:CRF264"/>
    <mergeCell ref="CRG264:CRJ264"/>
    <mergeCell ref="CRK264:CRN264"/>
    <mergeCell ref="CRO264:CRR264"/>
    <mergeCell ref="CQE264:CQH264"/>
    <mergeCell ref="CQI264:CQL264"/>
    <mergeCell ref="CQM264:CQP264"/>
    <mergeCell ref="CQQ264:CQT264"/>
    <mergeCell ref="CQU264:CQX264"/>
    <mergeCell ref="CPK264:CPN264"/>
    <mergeCell ref="CPO264:CPR264"/>
    <mergeCell ref="CPS264:CPV264"/>
    <mergeCell ref="CPW264:CPZ264"/>
    <mergeCell ref="CQA264:CQD264"/>
    <mergeCell ref="COQ264:COT264"/>
    <mergeCell ref="COU264:COX264"/>
    <mergeCell ref="COY264:CPB264"/>
    <mergeCell ref="CPC264:CPF264"/>
    <mergeCell ref="CPG264:CPJ264"/>
    <mergeCell ref="CNW264:CNZ264"/>
    <mergeCell ref="COA264:COD264"/>
    <mergeCell ref="COE264:COH264"/>
    <mergeCell ref="COI264:COL264"/>
    <mergeCell ref="COM264:COP264"/>
    <mergeCell ref="CNC264:CNF264"/>
    <mergeCell ref="CNG264:CNJ264"/>
    <mergeCell ref="CNK264:CNN264"/>
    <mergeCell ref="CNO264:CNR264"/>
    <mergeCell ref="CNS264:CNV264"/>
    <mergeCell ref="CMI264:CML264"/>
    <mergeCell ref="CMM264:CMP264"/>
    <mergeCell ref="CMQ264:CMT264"/>
    <mergeCell ref="CMU264:CMX264"/>
    <mergeCell ref="CMY264:CNB264"/>
    <mergeCell ref="CLO264:CLR264"/>
    <mergeCell ref="CLS264:CLV264"/>
    <mergeCell ref="CLW264:CLZ264"/>
    <mergeCell ref="CMA264:CMD264"/>
    <mergeCell ref="CME264:CMH264"/>
    <mergeCell ref="CKU264:CKX264"/>
    <mergeCell ref="CKY264:CLB264"/>
    <mergeCell ref="CLC264:CLF264"/>
    <mergeCell ref="CLG264:CLJ264"/>
    <mergeCell ref="CLK264:CLN264"/>
    <mergeCell ref="CKA264:CKD264"/>
    <mergeCell ref="CKE264:CKH264"/>
    <mergeCell ref="CKI264:CKL264"/>
    <mergeCell ref="CKM264:CKP264"/>
    <mergeCell ref="CKQ264:CKT264"/>
    <mergeCell ref="CJG264:CJJ264"/>
    <mergeCell ref="CJK264:CJN264"/>
    <mergeCell ref="CJO264:CJR264"/>
    <mergeCell ref="CJS264:CJV264"/>
    <mergeCell ref="CJW264:CJZ264"/>
    <mergeCell ref="CIM264:CIP264"/>
    <mergeCell ref="CIQ264:CIT264"/>
    <mergeCell ref="CIU264:CIX264"/>
    <mergeCell ref="CIY264:CJB264"/>
    <mergeCell ref="CJC264:CJF264"/>
    <mergeCell ref="CHS264:CHV264"/>
    <mergeCell ref="CHW264:CHZ264"/>
    <mergeCell ref="CIA264:CID264"/>
    <mergeCell ref="CIE264:CIH264"/>
    <mergeCell ref="CII264:CIL264"/>
    <mergeCell ref="CGY264:CHB264"/>
    <mergeCell ref="CHC264:CHF264"/>
    <mergeCell ref="CHG264:CHJ264"/>
    <mergeCell ref="CHK264:CHN264"/>
    <mergeCell ref="CHO264:CHR264"/>
    <mergeCell ref="CGE264:CGH264"/>
    <mergeCell ref="CGI264:CGL264"/>
    <mergeCell ref="CGM264:CGP264"/>
    <mergeCell ref="CGQ264:CGT264"/>
    <mergeCell ref="CGU264:CGX264"/>
    <mergeCell ref="CFK264:CFN264"/>
    <mergeCell ref="CFO264:CFR264"/>
    <mergeCell ref="CFS264:CFV264"/>
    <mergeCell ref="CFW264:CFZ264"/>
    <mergeCell ref="CGA264:CGD264"/>
    <mergeCell ref="CEQ264:CET264"/>
    <mergeCell ref="CEU264:CEX264"/>
    <mergeCell ref="CEY264:CFB264"/>
    <mergeCell ref="CFC264:CFF264"/>
    <mergeCell ref="CFG264:CFJ264"/>
    <mergeCell ref="CDW264:CDZ264"/>
    <mergeCell ref="CEA264:CED264"/>
    <mergeCell ref="CEE264:CEH264"/>
    <mergeCell ref="CEI264:CEL264"/>
    <mergeCell ref="CEM264:CEP264"/>
    <mergeCell ref="CDC264:CDF264"/>
    <mergeCell ref="CDG264:CDJ264"/>
    <mergeCell ref="CDK264:CDN264"/>
    <mergeCell ref="CDO264:CDR264"/>
    <mergeCell ref="CDS264:CDV264"/>
    <mergeCell ref="CCI264:CCL264"/>
    <mergeCell ref="CCM264:CCP264"/>
    <mergeCell ref="CCQ264:CCT264"/>
    <mergeCell ref="CCU264:CCX264"/>
    <mergeCell ref="CCY264:CDB264"/>
    <mergeCell ref="CBO264:CBR264"/>
    <mergeCell ref="CBS264:CBV264"/>
    <mergeCell ref="CBW264:CBZ264"/>
    <mergeCell ref="CCA264:CCD264"/>
    <mergeCell ref="CCE264:CCH264"/>
    <mergeCell ref="CAU264:CAX264"/>
    <mergeCell ref="CAY264:CBB264"/>
    <mergeCell ref="CBC264:CBF264"/>
    <mergeCell ref="CBG264:CBJ264"/>
    <mergeCell ref="CBK264:CBN264"/>
    <mergeCell ref="CAA264:CAD264"/>
    <mergeCell ref="CAE264:CAH264"/>
    <mergeCell ref="CAI264:CAL264"/>
    <mergeCell ref="CAM264:CAP264"/>
    <mergeCell ref="CAQ264:CAT264"/>
    <mergeCell ref="BZG264:BZJ264"/>
    <mergeCell ref="BZK264:BZN264"/>
    <mergeCell ref="BZO264:BZR264"/>
    <mergeCell ref="BZS264:BZV264"/>
    <mergeCell ref="BZW264:BZZ264"/>
    <mergeCell ref="BYM264:BYP264"/>
    <mergeCell ref="BYQ264:BYT264"/>
    <mergeCell ref="BYU264:BYX264"/>
    <mergeCell ref="BYY264:BZB264"/>
    <mergeCell ref="BZC264:BZF264"/>
    <mergeCell ref="BXS264:BXV264"/>
    <mergeCell ref="BXW264:BXZ264"/>
    <mergeCell ref="BYA264:BYD264"/>
    <mergeCell ref="BYE264:BYH264"/>
    <mergeCell ref="BYI264:BYL264"/>
    <mergeCell ref="BWY264:BXB264"/>
    <mergeCell ref="BXC264:BXF264"/>
    <mergeCell ref="BXG264:BXJ264"/>
    <mergeCell ref="BXK264:BXN264"/>
    <mergeCell ref="BXO264:BXR264"/>
    <mergeCell ref="BWE264:BWH264"/>
    <mergeCell ref="BWI264:BWL264"/>
    <mergeCell ref="BWM264:BWP264"/>
    <mergeCell ref="BWQ264:BWT264"/>
    <mergeCell ref="BWU264:BWX264"/>
    <mergeCell ref="BVK264:BVN264"/>
    <mergeCell ref="BVO264:BVR264"/>
    <mergeCell ref="BVS264:BVV264"/>
    <mergeCell ref="BVW264:BVZ264"/>
    <mergeCell ref="BWA264:BWD264"/>
    <mergeCell ref="BUQ264:BUT264"/>
    <mergeCell ref="BUU264:BUX264"/>
    <mergeCell ref="BUY264:BVB264"/>
    <mergeCell ref="BVC264:BVF264"/>
    <mergeCell ref="BVG264:BVJ264"/>
    <mergeCell ref="BTW264:BTZ264"/>
    <mergeCell ref="BUA264:BUD264"/>
    <mergeCell ref="BUE264:BUH264"/>
    <mergeCell ref="BUI264:BUL264"/>
    <mergeCell ref="BUM264:BUP264"/>
    <mergeCell ref="BTC264:BTF264"/>
    <mergeCell ref="BTG264:BTJ264"/>
    <mergeCell ref="BTK264:BTN264"/>
    <mergeCell ref="BTO264:BTR264"/>
    <mergeCell ref="BTS264:BTV264"/>
    <mergeCell ref="BSI264:BSL264"/>
    <mergeCell ref="BSM264:BSP264"/>
    <mergeCell ref="BSQ264:BST264"/>
    <mergeCell ref="BSU264:BSX264"/>
    <mergeCell ref="BSY264:BTB264"/>
    <mergeCell ref="BRO264:BRR264"/>
    <mergeCell ref="BRS264:BRV264"/>
    <mergeCell ref="BRW264:BRZ264"/>
    <mergeCell ref="BSA264:BSD264"/>
    <mergeCell ref="BSE264:BSH264"/>
    <mergeCell ref="BQU264:BQX264"/>
    <mergeCell ref="BQY264:BRB264"/>
    <mergeCell ref="BRC264:BRF264"/>
    <mergeCell ref="BRG264:BRJ264"/>
    <mergeCell ref="BRK264:BRN264"/>
    <mergeCell ref="BQA264:BQD264"/>
    <mergeCell ref="BQE264:BQH264"/>
    <mergeCell ref="BQI264:BQL264"/>
    <mergeCell ref="BQM264:BQP264"/>
    <mergeCell ref="BQQ264:BQT264"/>
    <mergeCell ref="BPG264:BPJ264"/>
    <mergeCell ref="BPK264:BPN264"/>
    <mergeCell ref="BPO264:BPR264"/>
    <mergeCell ref="BPS264:BPV264"/>
    <mergeCell ref="BPW264:BPZ264"/>
    <mergeCell ref="BOM264:BOP264"/>
    <mergeCell ref="BOQ264:BOT264"/>
    <mergeCell ref="BOU264:BOX264"/>
    <mergeCell ref="BOY264:BPB264"/>
    <mergeCell ref="BPC264:BPF264"/>
    <mergeCell ref="BNS264:BNV264"/>
    <mergeCell ref="BNW264:BNZ264"/>
    <mergeCell ref="BOA264:BOD264"/>
    <mergeCell ref="BOE264:BOH264"/>
    <mergeCell ref="BOI264:BOL264"/>
    <mergeCell ref="BMY264:BNB264"/>
    <mergeCell ref="BNC264:BNF264"/>
    <mergeCell ref="BNG264:BNJ264"/>
    <mergeCell ref="BNK264:BNN264"/>
    <mergeCell ref="BNO264:BNR264"/>
    <mergeCell ref="BME264:BMH264"/>
    <mergeCell ref="BMI264:BML264"/>
    <mergeCell ref="BMM264:BMP264"/>
    <mergeCell ref="BMQ264:BMT264"/>
    <mergeCell ref="BMU264:BMX264"/>
    <mergeCell ref="BLK264:BLN264"/>
    <mergeCell ref="BLO264:BLR264"/>
    <mergeCell ref="BLS264:BLV264"/>
    <mergeCell ref="BLW264:BLZ264"/>
    <mergeCell ref="BMA264:BMD264"/>
    <mergeCell ref="BKQ264:BKT264"/>
    <mergeCell ref="BKU264:BKX264"/>
    <mergeCell ref="BKY264:BLB264"/>
    <mergeCell ref="BLC264:BLF264"/>
    <mergeCell ref="BLG264:BLJ264"/>
    <mergeCell ref="BJW264:BJZ264"/>
    <mergeCell ref="BKA264:BKD264"/>
    <mergeCell ref="BKE264:BKH264"/>
    <mergeCell ref="BKI264:BKL264"/>
    <mergeCell ref="BKM264:BKP264"/>
    <mergeCell ref="BJC264:BJF264"/>
    <mergeCell ref="BJG264:BJJ264"/>
    <mergeCell ref="BJK264:BJN264"/>
    <mergeCell ref="BJO264:BJR264"/>
    <mergeCell ref="BJS264:BJV264"/>
    <mergeCell ref="BII264:BIL264"/>
    <mergeCell ref="BIM264:BIP264"/>
    <mergeCell ref="BIQ264:BIT264"/>
    <mergeCell ref="BIU264:BIX264"/>
    <mergeCell ref="BIY264:BJB264"/>
    <mergeCell ref="BHO264:BHR264"/>
    <mergeCell ref="BHS264:BHV264"/>
    <mergeCell ref="BHW264:BHZ264"/>
    <mergeCell ref="BIA264:BID264"/>
    <mergeCell ref="BIE264:BIH264"/>
    <mergeCell ref="BGU264:BGX264"/>
    <mergeCell ref="BGY264:BHB264"/>
    <mergeCell ref="BHC264:BHF264"/>
    <mergeCell ref="BHG264:BHJ264"/>
    <mergeCell ref="BHK264:BHN264"/>
    <mergeCell ref="BGA264:BGD264"/>
    <mergeCell ref="BGE264:BGH264"/>
    <mergeCell ref="BGI264:BGL264"/>
    <mergeCell ref="BGM264:BGP264"/>
    <mergeCell ref="BGQ264:BGT264"/>
    <mergeCell ref="BFG264:BFJ264"/>
    <mergeCell ref="BFK264:BFN264"/>
    <mergeCell ref="BFO264:BFR264"/>
    <mergeCell ref="BFS264:BFV264"/>
    <mergeCell ref="BFW264:BFZ264"/>
    <mergeCell ref="BEM264:BEP264"/>
    <mergeCell ref="BEQ264:BET264"/>
    <mergeCell ref="BEU264:BEX264"/>
    <mergeCell ref="BEY264:BFB264"/>
    <mergeCell ref="BFC264:BFF264"/>
    <mergeCell ref="BDS264:BDV264"/>
    <mergeCell ref="BDW264:BDZ264"/>
    <mergeCell ref="BEA264:BED264"/>
    <mergeCell ref="BEE264:BEH264"/>
    <mergeCell ref="BEI264:BEL264"/>
    <mergeCell ref="BCY264:BDB264"/>
    <mergeCell ref="BDC264:BDF264"/>
    <mergeCell ref="BDG264:BDJ264"/>
    <mergeCell ref="BDK264:BDN264"/>
    <mergeCell ref="BDO264:BDR264"/>
    <mergeCell ref="BCE264:BCH264"/>
    <mergeCell ref="BCI264:BCL264"/>
    <mergeCell ref="BCM264:BCP264"/>
    <mergeCell ref="BCQ264:BCT264"/>
    <mergeCell ref="BCU264:BCX264"/>
    <mergeCell ref="BBK264:BBN264"/>
    <mergeCell ref="BBO264:BBR264"/>
    <mergeCell ref="BBS264:BBV264"/>
    <mergeCell ref="BBW264:BBZ264"/>
    <mergeCell ref="BCA264:BCD264"/>
    <mergeCell ref="BAQ264:BAT264"/>
    <mergeCell ref="BAU264:BAX264"/>
    <mergeCell ref="BAY264:BBB264"/>
    <mergeCell ref="BBC264:BBF264"/>
    <mergeCell ref="BBG264:BBJ264"/>
    <mergeCell ref="AZW264:AZZ264"/>
    <mergeCell ref="BAA264:BAD264"/>
    <mergeCell ref="BAE264:BAH264"/>
    <mergeCell ref="BAI264:BAL264"/>
    <mergeCell ref="BAM264:BAP264"/>
    <mergeCell ref="AZC264:AZF264"/>
    <mergeCell ref="AZG264:AZJ264"/>
    <mergeCell ref="AZK264:AZN264"/>
    <mergeCell ref="AZO264:AZR264"/>
    <mergeCell ref="AZS264:AZV264"/>
    <mergeCell ref="AYI264:AYL264"/>
    <mergeCell ref="AYM264:AYP264"/>
    <mergeCell ref="AYQ264:AYT264"/>
    <mergeCell ref="AYU264:AYX264"/>
    <mergeCell ref="AYY264:AZB264"/>
    <mergeCell ref="AXO264:AXR264"/>
    <mergeCell ref="AXS264:AXV264"/>
    <mergeCell ref="AXW264:AXZ264"/>
    <mergeCell ref="AYA264:AYD264"/>
    <mergeCell ref="AYE264:AYH264"/>
    <mergeCell ref="AWU264:AWX264"/>
    <mergeCell ref="AWY264:AXB264"/>
    <mergeCell ref="AXC264:AXF264"/>
    <mergeCell ref="AXG264:AXJ264"/>
    <mergeCell ref="AXK264:AXN264"/>
    <mergeCell ref="AWA264:AWD264"/>
    <mergeCell ref="AWE264:AWH264"/>
    <mergeCell ref="AWI264:AWL264"/>
    <mergeCell ref="AWM264:AWP264"/>
    <mergeCell ref="AWQ264:AWT264"/>
    <mergeCell ref="AVG264:AVJ264"/>
    <mergeCell ref="AVK264:AVN264"/>
    <mergeCell ref="AVO264:AVR264"/>
    <mergeCell ref="AVS264:AVV264"/>
    <mergeCell ref="AVW264:AVZ264"/>
    <mergeCell ref="AUM264:AUP264"/>
    <mergeCell ref="AUQ264:AUT264"/>
    <mergeCell ref="AUU264:AUX264"/>
    <mergeCell ref="AUY264:AVB264"/>
    <mergeCell ref="AVC264:AVF264"/>
    <mergeCell ref="ATS264:ATV264"/>
    <mergeCell ref="ATW264:ATZ264"/>
    <mergeCell ref="AUA264:AUD264"/>
    <mergeCell ref="AUE264:AUH264"/>
    <mergeCell ref="AUI264:AUL264"/>
    <mergeCell ref="ASY264:ATB264"/>
    <mergeCell ref="ATC264:ATF264"/>
    <mergeCell ref="ATG264:ATJ264"/>
    <mergeCell ref="ATK264:ATN264"/>
    <mergeCell ref="ATO264:ATR264"/>
    <mergeCell ref="ASE264:ASH264"/>
    <mergeCell ref="ASI264:ASL264"/>
    <mergeCell ref="ASM264:ASP264"/>
    <mergeCell ref="ASQ264:AST264"/>
    <mergeCell ref="ASU264:ASX264"/>
    <mergeCell ref="ARK264:ARN264"/>
    <mergeCell ref="ARO264:ARR264"/>
    <mergeCell ref="ARS264:ARV264"/>
    <mergeCell ref="ARW264:ARZ264"/>
    <mergeCell ref="ASA264:ASD264"/>
    <mergeCell ref="AQQ264:AQT264"/>
    <mergeCell ref="AQU264:AQX264"/>
    <mergeCell ref="AQY264:ARB264"/>
    <mergeCell ref="ARC264:ARF264"/>
    <mergeCell ref="ARG264:ARJ264"/>
    <mergeCell ref="APW264:APZ264"/>
    <mergeCell ref="AQA264:AQD264"/>
    <mergeCell ref="AQE264:AQH264"/>
    <mergeCell ref="AQI264:AQL264"/>
    <mergeCell ref="AQM264:AQP264"/>
    <mergeCell ref="APC264:APF264"/>
    <mergeCell ref="APG264:APJ264"/>
    <mergeCell ref="APK264:APN264"/>
    <mergeCell ref="APO264:APR264"/>
    <mergeCell ref="APS264:APV264"/>
    <mergeCell ref="AOI264:AOL264"/>
    <mergeCell ref="AOM264:AOP264"/>
    <mergeCell ref="AOQ264:AOT264"/>
    <mergeCell ref="AOU264:AOX264"/>
    <mergeCell ref="AOY264:APB264"/>
    <mergeCell ref="ANO264:ANR264"/>
    <mergeCell ref="ANS264:ANV264"/>
    <mergeCell ref="ANW264:ANZ264"/>
    <mergeCell ref="AOA264:AOD264"/>
    <mergeCell ref="AOE264:AOH264"/>
    <mergeCell ref="AMU264:AMX264"/>
    <mergeCell ref="AMY264:ANB264"/>
    <mergeCell ref="ANC264:ANF264"/>
    <mergeCell ref="ANG264:ANJ264"/>
    <mergeCell ref="ANK264:ANN264"/>
    <mergeCell ref="AMA264:AMD264"/>
    <mergeCell ref="AME264:AMH264"/>
    <mergeCell ref="AMI264:AML264"/>
    <mergeCell ref="AMM264:AMP264"/>
    <mergeCell ref="AMQ264:AMT264"/>
    <mergeCell ref="ALG264:ALJ264"/>
    <mergeCell ref="ALK264:ALN264"/>
    <mergeCell ref="ALO264:ALR264"/>
    <mergeCell ref="ALS264:ALV264"/>
    <mergeCell ref="ALW264:ALZ264"/>
    <mergeCell ref="AKM264:AKP264"/>
    <mergeCell ref="AKQ264:AKT264"/>
    <mergeCell ref="AKU264:AKX264"/>
    <mergeCell ref="AKY264:ALB264"/>
    <mergeCell ref="ALC264:ALF264"/>
    <mergeCell ref="AJS264:AJV264"/>
    <mergeCell ref="AJW264:AJZ264"/>
    <mergeCell ref="AKA264:AKD264"/>
    <mergeCell ref="AKE264:AKH264"/>
    <mergeCell ref="AKI264:AKL264"/>
    <mergeCell ref="AIY264:AJB264"/>
    <mergeCell ref="AJC264:AJF264"/>
    <mergeCell ref="AJG264:AJJ264"/>
    <mergeCell ref="AJK264:AJN264"/>
    <mergeCell ref="AJO264:AJR264"/>
    <mergeCell ref="AIE264:AIH264"/>
    <mergeCell ref="AII264:AIL264"/>
    <mergeCell ref="AIM264:AIP264"/>
    <mergeCell ref="AIQ264:AIT264"/>
    <mergeCell ref="AIU264:AIX264"/>
    <mergeCell ref="AHK264:AHN264"/>
    <mergeCell ref="AHO264:AHR264"/>
    <mergeCell ref="AHS264:AHV264"/>
    <mergeCell ref="AHW264:AHZ264"/>
    <mergeCell ref="AIA264:AID264"/>
    <mergeCell ref="AGQ264:AGT264"/>
    <mergeCell ref="AGU264:AGX264"/>
    <mergeCell ref="AGY264:AHB264"/>
    <mergeCell ref="AHC264:AHF264"/>
    <mergeCell ref="AHG264:AHJ264"/>
    <mergeCell ref="AFW264:AFZ264"/>
    <mergeCell ref="AGA264:AGD264"/>
    <mergeCell ref="AGE264:AGH264"/>
    <mergeCell ref="AGI264:AGL264"/>
    <mergeCell ref="AGM264:AGP264"/>
    <mergeCell ref="AFC264:AFF264"/>
    <mergeCell ref="AFG264:AFJ264"/>
    <mergeCell ref="AFK264:AFN264"/>
    <mergeCell ref="AFO264:AFR264"/>
    <mergeCell ref="AFS264:AFV264"/>
    <mergeCell ref="AEI264:AEL264"/>
    <mergeCell ref="AEM264:AEP264"/>
    <mergeCell ref="AEQ264:AET264"/>
    <mergeCell ref="AEU264:AEX264"/>
    <mergeCell ref="AEY264:AFB264"/>
    <mergeCell ref="ADO264:ADR264"/>
    <mergeCell ref="ADS264:ADV264"/>
    <mergeCell ref="ADW264:ADZ264"/>
    <mergeCell ref="AEA264:AED264"/>
    <mergeCell ref="AEE264:AEH264"/>
    <mergeCell ref="ACU264:ACX264"/>
    <mergeCell ref="ACY264:ADB264"/>
    <mergeCell ref="ADC264:ADF264"/>
    <mergeCell ref="ADG264:ADJ264"/>
    <mergeCell ref="ADK264:ADN264"/>
    <mergeCell ref="ACA264:ACD264"/>
    <mergeCell ref="ACE264:ACH264"/>
    <mergeCell ref="ACI264:ACL264"/>
    <mergeCell ref="ACM264:ACP264"/>
    <mergeCell ref="ACQ264:ACT264"/>
    <mergeCell ref="ABG264:ABJ264"/>
    <mergeCell ref="ABK264:ABN264"/>
    <mergeCell ref="ABO264:ABR264"/>
    <mergeCell ref="ABS264:ABV264"/>
    <mergeCell ref="ABW264:ABZ264"/>
    <mergeCell ref="AAM264:AAP264"/>
    <mergeCell ref="AAQ264:AAT264"/>
    <mergeCell ref="AAU264:AAX264"/>
    <mergeCell ref="AAY264:ABB264"/>
    <mergeCell ref="ABC264:ABF264"/>
    <mergeCell ref="ZS264:ZV264"/>
    <mergeCell ref="ZW264:ZZ264"/>
    <mergeCell ref="AAA264:AAD264"/>
    <mergeCell ref="AAE264:AAH264"/>
    <mergeCell ref="AAI264:AAL264"/>
    <mergeCell ref="YY264:ZB264"/>
    <mergeCell ref="ZC264:ZF264"/>
    <mergeCell ref="ZG264:ZJ264"/>
    <mergeCell ref="ZK264:ZN264"/>
    <mergeCell ref="ZO264:ZR264"/>
    <mergeCell ref="YE264:YH264"/>
    <mergeCell ref="YI264:YL264"/>
    <mergeCell ref="YM264:YP264"/>
    <mergeCell ref="YQ264:YT264"/>
    <mergeCell ref="YU264:YX264"/>
    <mergeCell ref="XK264:XN264"/>
    <mergeCell ref="XO264:XR264"/>
    <mergeCell ref="XS264:XV264"/>
    <mergeCell ref="XW264:XZ264"/>
    <mergeCell ref="YA264:YD264"/>
    <mergeCell ref="WQ264:WT264"/>
    <mergeCell ref="WU264:WX264"/>
    <mergeCell ref="WY264:XB264"/>
    <mergeCell ref="XC264:XF264"/>
    <mergeCell ref="XG264:XJ264"/>
    <mergeCell ref="VW264:VZ264"/>
    <mergeCell ref="WA264:WD264"/>
    <mergeCell ref="WE264:WH264"/>
    <mergeCell ref="WI264:WL264"/>
    <mergeCell ref="WM264:WP264"/>
    <mergeCell ref="VC264:VF264"/>
    <mergeCell ref="VG264:VJ264"/>
    <mergeCell ref="VK264:VN264"/>
    <mergeCell ref="VO264:VR264"/>
    <mergeCell ref="VS264:VV264"/>
    <mergeCell ref="UI264:UL264"/>
    <mergeCell ref="UM264:UP264"/>
    <mergeCell ref="UQ264:UT264"/>
    <mergeCell ref="UU264:UX264"/>
    <mergeCell ref="UY264:VB264"/>
    <mergeCell ref="TO264:TR264"/>
    <mergeCell ref="TS264:TV264"/>
    <mergeCell ref="TW264:TZ264"/>
    <mergeCell ref="UA264:UD264"/>
    <mergeCell ref="UE264:UH264"/>
    <mergeCell ref="SU264:SX264"/>
    <mergeCell ref="SY264:TB264"/>
    <mergeCell ref="TC264:TF264"/>
    <mergeCell ref="TG264:TJ264"/>
    <mergeCell ref="TK264:TN264"/>
    <mergeCell ref="SA264:SD264"/>
    <mergeCell ref="SE264:SH264"/>
    <mergeCell ref="SI264:SL264"/>
    <mergeCell ref="SM264:SP264"/>
    <mergeCell ref="SQ264:ST264"/>
    <mergeCell ref="RG264:RJ264"/>
    <mergeCell ref="RK264:RN264"/>
    <mergeCell ref="RO264:RR264"/>
    <mergeCell ref="RS264:RV264"/>
    <mergeCell ref="RW264:RZ264"/>
    <mergeCell ref="QM264:QP264"/>
    <mergeCell ref="QQ264:QT264"/>
    <mergeCell ref="QU264:QX264"/>
    <mergeCell ref="QY264:RB264"/>
    <mergeCell ref="RC264:RF264"/>
    <mergeCell ref="PS264:PV264"/>
    <mergeCell ref="PW264:PZ264"/>
    <mergeCell ref="QA264:QD264"/>
    <mergeCell ref="QE264:QH264"/>
    <mergeCell ref="QI264:QL264"/>
    <mergeCell ref="OY264:PB264"/>
    <mergeCell ref="PC264:PF264"/>
    <mergeCell ref="PG264:PJ264"/>
    <mergeCell ref="PK264:PN264"/>
    <mergeCell ref="PO264:PR264"/>
    <mergeCell ref="OE264:OH264"/>
    <mergeCell ref="OI264:OL264"/>
    <mergeCell ref="OM264:OP264"/>
    <mergeCell ref="OQ264:OT264"/>
    <mergeCell ref="OU264:OX264"/>
    <mergeCell ref="NK264:NN264"/>
    <mergeCell ref="NO264:NR264"/>
    <mergeCell ref="NS264:NV264"/>
    <mergeCell ref="NW264:NZ264"/>
    <mergeCell ref="OA264:OD264"/>
    <mergeCell ref="MQ264:MT264"/>
    <mergeCell ref="MU264:MX264"/>
    <mergeCell ref="MY264:NB264"/>
    <mergeCell ref="NC264:NF264"/>
    <mergeCell ref="NG264:NJ264"/>
    <mergeCell ref="LW264:LZ264"/>
    <mergeCell ref="MA264:MD264"/>
    <mergeCell ref="ME264:MH264"/>
    <mergeCell ref="MI264:ML264"/>
    <mergeCell ref="MM264:MP264"/>
    <mergeCell ref="LC264:LF264"/>
    <mergeCell ref="LG264:LJ264"/>
    <mergeCell ref="LK264:LN264"/>
    <mergeCell ref="LO264:LR264"/>
    <mergeCell ref="LS264:LV264"/>
    <mergeCell ref="KI264:KL264"/>
    <mergeCell ref="KM264:KP264"/>
    <mergeCell ref="KQ264:KT264"/>
    <mergeCell ref="KU264:KX264"/>
    <mergeCell ref="KY264:LB264"/>
    <mergeCell ref="JO264:JR264"/>
    <mergeCell ref="JS264:JV264"/>
    <mergeCell ref="JW264:JZ264"/>
    <mergeCell ref="KA264:KD264"/>
    <mergeCell ref="KE264:KH264"/>
    <mergeCell ref="IU264:IX264"/>
    <mergeCell ref="IY264:JB264"/>
    <mergeCell ref="JC264:JF264"/>
    <mergeCell ref="JG264:JJ264"/>
    <mergeCell ref="JK264:JN264"/>
    <mergeCell ref="IA264:ID264"/>
    <mergeCell ref="IE264:IH264"/>
    <mergeCell ref="II264:IL264"/>
    <mergeCell ref="IM264:IP264"/>
    <mergeCell ref="IQ264:IT264"/>
    <mergeCell ref="HG264:HJ264"/>
    <mergeCell ref="HK264:HN264"/>
    <mergeCell ref="HO264:HR264"/>
    <mergeCell ref="HS264:HV264"/>
    <mergeCell ref="HW264:HZ264"/>
    <mergeCell ref="GM264:GP264"/>
    <mergeCell ref="GQ264:GT264"/>
    <mergeCell ref="GU264:GX264"/>
    <mergeCell ref="GY264:HB264"/>
    <mergeCell ref="HC264:HF264"/>
    <mergeCell ref="FS264:FV264"/>
    <mergeCell ref="FW264:FZ264"/>
    <mergeCell ref="GA264:GD264"/>
    <mergeCell ref="GE264:GH264"/>
    <mergeCell ref="GI264:GL264"/>
    <mergeCell ref="EY264:FB264"/>
    <mergeCell ref="FC264:FF264"/>
    <mergeCell ref="FG264:FJ264"/>
    <mergeCell ref="FK264:FN264"/>
    <mergeCell ref="FO264:FR264"/>
    <mergeCell ref="EE264:EH264"/>
    <mergeCell ref="EI264:EL264"/>
    <mergeCell ref="EM264:EP264"/>
    <mergeCell ref="EQ264:ET264"/>
    <mergeCell ref="EU264:EX264"/>
    <mergeCell ref="DK264:DN264"/>
    <mergeCell ref="DO264:DR264"/>
    <mergeCell ref="DS264:DV264"/>
    <mergeCell ref="DW264:DZ264"/>
    <mergeCell ref="EA264:ED264"/>
    <mergeCell ref="CQ264:CT264"/>
    <mergeCell ref="CU264:CX264"/>
    <mergeCell ref="CY264:DB264"/>
    <mergeCell ref="DC264:DF264"/>
    <mergeCell ref="DG264:DJ264"/>
    <mergeCell ref="BW264:BZ264"/>
    <mergeCell ref="CA264:CD264"/>
    <mergeCell ref="CE264:CH264"/>
    <mergeCell ref="CI264:CL264"/>
    <mergeCell ref="CM264:CP264"/>
    <mergeCell ref="BC264:BF264"/>
    <mergeCell ref="BG264:BJ264"/>
    <mergeCell ref="BK264:BN264"/>
    <mergeCell ref="BO264:BR264"/>
    <mergeCell ref="BS264:BV264"/>
    <mergeCell ref="AI264:AL264"/>
    <mergeCell ref="AM264:AP264"/>
    <mergeCell ref="AQ264:AT264"/>
    <mergeCell ref="AU264:AX264"/>
    <mergeCell ref="AY264:BB264"/>
    <mergeCell ref="O264:R264"/>
    <mergeCell ref="S264:V264"/>
    <mergeCell ref="W264:Z264"/>
    <mergeCell ref="AA264:AD264"/>
    <mergeCell ref="AE264:AH264"/>
    <mergeCell ref="XEM263:XEP263"/>
    <mergeCell ref="XEQ263:XET263"/>
    <mergeCell ref="XEU263:XEX263"/>
    <mergeCell ref="WYI263:WYL263"/>
    <mergeCell ref="WYM263:WYP263"/>
    <mergeCell ref="WYQ263:WYT263"/>
    <mergeCell ref="WYU263:WYX263"/>
    <mergeCell ref="WYY263:WZB263"/>
    <mergeCell ref="WXO263:WXR263"/>
    <mergeCell ref="WXS263:WXV263"/>
    <mergeCell ref="WXW263:WXZ263"/>
    <mergeCell ref="WYA263:WYD263"/>
    <mergeCell ref="WYE263:WYH263"/>
    <mergeCell ref="WWU263:WWX263"/>
    <mergeCell ref="WWY263:WXB263"/>
    <mergeCell ref="WXC263:WXF263"/>
    <mergeCell ref="WXG263:WXJ263"/>
    <mergeCell ref="WXK263:WXN263"/>
    <mergeCell ref="WWA263:WWD263"/>
    <mergeCell ref="WWE263:WWH263"/>
    <mergeCell ref="WWI263:WWL263"/>
    <mergeCell ref="WWM263:WWP263"/>
    <mergeCell ref="WWQ263:WWT263"/>
    <mergeCell ref="WVG263:WVJ263"/>
    <mergeCell ref="WVK263:WVN263"/>
    <mergeCell ref="WVO263:WVR263"/>
    <mergeCell ref="WVS263:WVV263"/>
    <mergeCell ref="WVW263:WVZ263"/>
    <mergeCell ref="WUM263:WUP263"/>
    <mergeCell ref="WUQ263:WUT263"/>
    <mergeCell ref="WUU263:WUX263"/>
    <mergeCell ref="WUY263:WVB263"/>
    <mergeCell ref="WVC263:WVF263"/>
    <mergeCell ref="WTS263:WTV263"/>
    <mergeCell ref="WTW263:WTZ263"/>
    <mergeCell ref="WUA263:WUD263"/>
    <mergeCell ref="WUE263:WUH263"/>
    <mergeCell ref="WUI263:WUL263"/>
    <mergeCell ref="WSY263:WTB263"/>
    <mergeCell ref="WTC263:WTF263"/>
    <mergeCell ref="WTG263:WTJ263"/>
    <mergeCell ref="WTK263:WTN263"/>
    <mergeCell ref="WTO263:WTR263"/>
    <mergeCell ref="WSE263:WSH263"/>
    <mergeCell ref="XEY263:XFB263"/>
    <mergeCell ref="XFC263:XFD263"/>
    <mergeCell ref="XDS263:XDV263"/>
    <mergeCell ref="XDW263:XDZ263"/>
    <mergeCell ref="XEA263:XED263"/>
    <mergeCell ref="XEE263:XEH263"/>
    <mergeCell ref="XEI263:XEL263"/>
    <mergeCell ref="XCY263:XDB263"/>
    <mergeCell ref="XDC263:XDF263"/>
    <mergeCell ref="XDG263:XDJ263"/>
    <mergeCell ref="XDK263:XDN263"/>
    <mergeCell ref="XDO263:XDR263"/>
    <mergeCell ref="XCE263:XCH263"/>
    <mergeCell ref="XCI263:XCL263"/>
    <mergeCell ref="XCM263:XCP263"/>
    <mergeCell ref="XCQ263:XCT263"/>
    <mergeCell ref="XCU263:XCX263"/>
    <mergeCell ref="XBK263:XBN263"/>
    <mergeCell ref="XBO263:XBR263"/>
    <mergeCell ref="XBS263:XBV263"/>
    <mergeCell ref="XBW263:XBZ263"/>
    <mergeCell ref="XCA263:XCD263"/>
    <mergeCell ref="XAQ263:XAT263"/>
    <mergeCell ref="XAU263:XAX263"/>
    <mergeCell ref="XAY263:XBB263"/>
    <mergeCell ref="XBC263:XBF263"/>
    <mergeCell ref="XBG263:XBJ263"/>
    <mergeCell ref="WZW263:WZZ263"/>
    <mergeCell ref="XAA263:XAD263"/>
    <mergeCell ref="XAE263:XAH263"/>
    <mergeCell ref="XAI263:XAL263"/>
    <mergeCell ref="XAM263:XAP263"/>
    <mergeCell ref="WZC263:WZF263"/>
    <mergeCell ref="WZG263:WZJ263"/>
    <mergeCell ref="WZK263:WZN263"/>
    <mergeCell ref="WZO263:WZR263"/>
    <mergeCell ref="WZS263:WZV263"/>
    <mergeCell ref="WSI263:WSL263"/>
    <mergeCell ref="WSM263:WSP263"/>
    <mergeCell ref="WSQ263:WST263"/>
    <mergeCell ref="WSU263:WSX263"/>
    <mergeCell ref="WRK263:WRN263"/>
    <mergeCell ref="WRO263:WRR263"/>
    <mergeCell ref="WRS263:WRV263"/>
    <mergeCell ref="WRW263:WRZ263"/>
    <mergeCell ref="WSA263:WSD263"/>
    <mergeCell ref="WQQ263:WQT263"/>
    <mergeCell ref="WQU263:WQX263"/>
    <mergeCell ref="WQY263:WRB263"/>
    <mergeCell ref="WRC263:WRF263"/>
    <mergeCell ref="WRG263:WRJ263"/>
    <mergeCell ref="WPW263:WPZ263"/>
    <mergeCell ref="WQA263:WQD263"/>
    <mergeCell ref="WQE263:WQH263"/>
    <mergeCell ref="WQI263:WQL263"/>
    <mergeCell ref="WQM263:WQP263"/>
    <mergeCell ref="WPC263:WPF263"/>
    <mergeCell ref="WPG263:WPJ263"/>
    <mergeCell ref="WPK263:WPN263"/>
    <mergeCell ref="WPO263:WPR263"/>
    <mergeCell ref="WPS263:WPV263"/>
    <mergeCell ref="WOI263:WOL263"/>
    <mergeCell ref="WOM263:WOP263"/>
    <mergeCell ref="WOQ263:WOT263"/>
    <mergeCell ref="WOU263:WOX263"/>
    <mergeCell ref="WOY263:WPB263"/>
    <mergeCell ref="WNO263:WNR263"/>
    <mergeCell ref="WNS263:WNV263"/>
    <mergeCell ref="WNW263:WNZ263"/>
    <mergeCell ref="WOA263:WOD263"/>
    <mergeCell ref="WOE263:WOH263"/>
    <mergeCell ref="WMU263:WMX263"/>
    <mergeCell ref="WMY263:WNB263"/>
    <mergeCell ref="WNC263:WNF263"/>
    <mergeCell ref="WNG263:WNJ263"/>
    <mergeCell ref="WNK263:WNN263"/>
    <mergeCell ref="WMA263:WMD263"/>
    <mergeCell ref="WME263:WMH263"/>
    <mergeCell ref="WMI263:WML263"/>
    <mergeCell ref="WMM263:WMP263"/>
    <mergeCell ref="WMQ263:WMT263"/>
    <mergeCell ref="WLG263:WLJ263"/>
    <mergeCell ref="WLK263:WLN263"/>
    <mergeCell ref="WLO263:WLR263"/>
    <mergeCell ref="WLS263:WLV263"/>
    <mergeCell ref="WLW263:WLZ263"/>
    <mergeCell ref="WKM263:WKP263"/>
    <mergeCell ref="WKQ263:WKT263"/>
    <mergeCell ref="WKU263:WKX263"/>
    <mergeCell ref="WKY263:WLB263"/>
    <mergeCell ref="WLC263:WLF263"/>
    <mergeCell ref="WJS263:WJV263"/>
    <mergeCell ref="WJW263:WJZ263"/>
    <mergeCell ref="WKA263:WKD263"/>
    <mergeCell ref="WKE263:WKH263"/>
    <mergeCell ref="WKI263:WKL263"/>
    <mergeCell ref="WIY263:WJB263"/>
    <mergeCell ref="WJC263:WJF263"/>
    <mergeCell ref="WJG263:WJJ263"/>
    <mergeCell ref="WJK263:WJN263"/>
    <mergeCell ref="WJO263:WJR263"/>
    <mergeCell ref="WIE263:WIH263"/>
    <mergeCell ref="WII263:WIL263"/>
    <mergeCell ref="WIM263:WIP263"/>
    <mergeCell ref="WIQ263:WIT263"/>
    <mergeCell ref="WIU263:WIX263"/>
    <mergeCell ref="WHK263:WHN263"/>
    <mergeCell ref="WHO263:WHR263"/>
    <mergeCell ref="WHS263:WHV263"/>
    <mergeCell ref="WHW263:WHZ263"/>
    <mergeCell ref="WIA263:WID263"/>
    <mergeCell ref="WGQ263:WGT263"/>
    <mergeCell ref="WGU263:WGX263"/>
    <mergeCell ref="WGY263:WHB263"/>
    <mergeCell ref="WHC263:WHF263"/>
    <mergeCell ref="WHG263:WHJ263"/>
    <mergeCell ref="WFW263:WFZ263"/>
    <mergeCell ref="WGA263:WGD263"/>
    <mergeCell ref="WGE263:WGH263"/>
    <mergeCell ref="WGI263:WGL263"/>
    <mergeCell ref="WGM263:WGP263"/>
    <mergeCell ref="WFC263:WFF263"/>
    <mergeCell ref="WFG263:WFJ263"/>
    <mergeCell ref="WFK263:WFN263"/>
    <mergeCell ref="WFO263:WFR263"/>
    <mergeCell ref="WFS263:WFV263"/>
    <mergeCell ref="WEI263:WEL263"/>
    <mergeCell ref="WEM263:WEP263"/>
    <mergeCell ref="WEQ263:WET263"/>
    <mergeCell ref="WEU263:WEX263"/>
    <mergeCell ref="WEY263:WFB263"/>
    <mergeCell ref="WDO263:WDR263"/>
    <mergeCell ref="WDS263:WDV263"/>
    <mergeCell ref="WDW263:WDZ263"/>
    <mergeCell ref="WEA263:WED263"/>
    <mergeCell ref="WEE263:WEH263"/>
    <mergeCell ref="WCU263:WCX263"/>
    <mergeCell ref="WCY263:WDB263"/>
    <mergeCell ref="WDC263:WDF263"/>
    <mergeCell ref="WDG263:WDJ263"/>
    <mergeCell ref="WDK263:WDN263"/>
    <mergeCell ref="WCA263:WCD263"/>
    <mergeCell ref="WCE263:WCH263"/>
    <mergeCell ref="WCI263:WCL263"/>
    <mergeCell ref="WCM263:WCP263"/>
    <mergeCell ref="WCQ263:WCT263"/>
    <mergeCell ref="WBG263:WBJ263"/>
    <mergeCell ref="WBK263:WBN263"/>
    <mergeCell ref="WBO263:WBR263"/>
    <mergeCell ref="WBS263:WBV263"/>
    <mergeCell ref="WBW263:WBZ263"/>
    <mergeCell ref="WAM263:WAP263"/>
    <mergeCell ref="WAQ263:WAT263"/>
    <mergeCell ref="WAU263:WAX263"/>
    <mergeCell ref="WAY263:WBB263"/>
    <mergeCell ref="WBC263:WBF263"/>
    <mergeCell ref="VZS263:VZV263"/>
    <mergeCell ref="VZW263:VZZ263"/>
    <mergeCell ref="WAA263:WAD263"/>
    <mergeCell ref="WAE263:WAH263"/>
    <mergeCell ref="WAI263:WAL263"/>
    <mergeCell ref="VYY263:VZB263"/>
    <mergeCell ref="VZC263:VZF263"/>
    <mergeCell ref="VZG263:VZJ263"/>
    <mergeCell ref="VZK263:VZN263"/>
    <mergeCell ref="VZO263:VZR263"/>
    <mergeCell ref="VYE263:VYH263"/>
    <mergeCell ref="VYI263:VYL263"/>
    <mergeCell ref="VYM263:VYP263"/>
    <mergeCell ref="VYQ263:VYT263"/>
    <mergeCell ref="VYU263:VYX263"/>
    <mergeCell ref="VXK263:VXN263"/>
    <mergeCell ref="VXO263:VXR263"/>
    <mergeCell ref="VXS263:VXV263"/>
    <mergeCell ref="VXW263:VXZ263"/>
    <mergeCell ref="VYA263:VYD263"/>
    <mergeCell ref="VWQ263:VWT263"/>
    <mergeCell ref="VWU263:VWX263"/>
    <mergeCell ref="VWY263:VXB263"/>
    <mergeCell ref="VXC263:VXF263"/>
    <mergeCell ref="VXG263:VXJ263"/>
    <mergeCell ref="VVW263:VVZ263"/>
    <mergeCell ref="VWA263:VWD263"/>
    <mergeCell ref="VWE263:VWH263"/>
    <mergeCell ref="VWI263:VWL263"/>
    <mergeCell ref="VWM263:VWP263"/>
    <mergeCell ref="VVC263:VVF263"/>
    <mergeCell ref="VVG263:VVJ263"/>
    <mergeCell ref="VVK263:VVN263"/>
    <mergeCell ref="VVO263:VVR263"/>
    <mergeCell ref="VVS263:VVV263"/>
    <mergeCell ref="VUI263:VUL263"/>
    <mergeCell ref="VUM263:VUP263"/>
    <mergeCell ref="VUQ263:VUT263"/>
    <mergeCell ref="VUU263:VUX263"/>
    <mergeCell ref="VUY263:VVB263"/>
    <mergeCell ref="VTO263:VTR263"/>
    <mergeCell ref="VTS263:VTV263"/>
    <mergeCell ref="VTW263:VTZ263"/>
    <mergeCell ref="VUA263:VUD263"/>
    <mergeCell ref="VUE263:VUH263"/>
    <mergeCell ref="VSU263:VSX263"/>
    <mergeCell ref="VSY263:VTB263"/>
    <mergeCell ref="VTC263:VTF263"/>
    <mergeCell ref="VTG263:VTJ263"/>
    <mergeCell ref="VTK263:VTN263"/>
    <mergeCell ref="VSA263:VSD263"/>
    <mergeCell ref="VSE263:VSH263"/>
    <mergeCell ref="VSI263:VSL263"/>
    <mergeCell ref="VSM263:VSP263"/>
    <mergeCell ref="VSQ263:VST263"/>
    <mergeCell ref="VRG263:VRJ263"/>
    <mergeCell ref="VRK263:VRN263"/>
    <mergeCell ref="VRO263:VRR263"/>
    <mergeCell ref="VRS263:VRV263"/>
    <mergeCell ref="VRW263:VRZ263"/>
    <mergeCell ref="VQM263:VQP263"/>
    <mergeCell ref="VQQ263:VQT263"/>
    <mergeCell ref="VQU263:VQX263"/>
    <mergeCell ref="VQY263:VRB263"/>
    <mergeCell ref="VRC263:VRF263"/>
    <mergeCell ref="VPS263:VPV263"/>
    <mergeCell ref="VPW263:VPZ263"/>
    <mergeCell ref="VQA263:VQD263"/>
    <mergeCell ref="VQE263:VQH263"/>
    <mergeCell ref="VQI263:VQL263"/>
    <mergeCell ref="VOY263:VPB263"/>
    <mergeCell ref="VPC263:VPF263"/>
    <mergeCell ref="VPG263:VPJ263"/>
    <mergeCell ref="VPK263:VPN263"/>
    <mergeCell ref="VPO263:VPR263"/>
    <mergeCell ref="VOE263:VOH263"/>
    <mergeCell ref="VOI263:VOL263"/>
    <mergeCell ref="VOM263:VOP263"/>
    <mergeCell ref="VOQ263:VOT263"/>
    <mergeCell ref="VOU263:VOX263"/>
    <mergeCell ref="VNK263:VNN263"/>
    <mergeCell ref="VNO263:VNR263"/>
    <mergeCell ref="VNS263:VNV263"/>
    <mergeCell ref="VNW263:VNZ263"/>
    <mergeCell ref="VOA263:VOD263"/>
    <mergeCell ref="VMQ263:VMT263"/>
    <mergeCell ref="VMU263:VMX263"/>
    <mergeCell ref="VMY263:VNB263"/>
    <mergeCell ref="VNC263:VNF263"/>
    <mergeCell ref="VNG263:VNJ263"/>
    <mergeCell ref="VLW263:VLZ263"/>
    <mergeCell ref="VMA263:VMD263"/>
    <mergeCell ref="VME263:VMH263"/>
    <mergeCell ref="VMI263:VML263"/>
    <mergeCell ref="VMM263:VMP263"/>
    <mergeCell ref="VLC263:VLF263"/>
    <mergeCell ref="VLG263:VLJ263"/>
    <mergeCell ref="VLK263:VLN263"/>
    <mergeCell ref="VLO263:VLR263"/>
    <mergeCell ref="VLS263:VLV263"/>
    <mergeCell ref="VKI263:VKL263"/>
    <mergeCell ref="VKM263:VKP263"/>
    <mergeCell ref="VKQ263:VKT263"/>
    <mergeCell ref="VKU263:VKX263"/>
    <mergeCell ref="VKY263:VLB263"/>
    <mergeCell ref="VJO263:VJR263"/>
    <mergeCell ref="VJS263:VJV263"/>
    <mergeCell ref="VJW263:VJZ263"/>
    <mergeCell ref="VKA263:VKD263"/>
    <mergeCell ref="VKE263:VKH263"/>
    <mergeCell ref="VIU263:VIX263"/>
    <mergeCell ref="VIY263:VJB263"/>
    <mergeCell ref="VJC263:VJF263"/>
    <mergeCell ref="VJG263:VJJ263"/>
    <mergeCell ref="VJK263:VJN263"/>
    <mergeCell ref="VIA263:VID263"/>
    <mergeCell ref="VIE263:VIH263"/>
    <mergeCell ref="VII263:VIL263"/>
    <mergeCell ref="VIM263:VIP263"/>
    <mergeCell ref="VIQ263:VIT263"/>
    <mergeCell ref="VHG263:VHJ263"/>
    <mergeCell ref="VHK263:VHN263"/>
    <mergeCell ref="VHO263:VHR263"/>
    <mergeCell ref="VHS263:VHV263"/>
    <mergeCell ref="VHW263:VHZ263"/>
    <mergeCell ref="VGM263:VGP263"/>
    <mergeCell ref="VGQ263:VGT263"/>
    <mergeCell ref="VGU263:VGX263"/>
    <mergeCell ref="VGY263:VHB263"/>
    <mergeCell ref="VHC263:VHF263"/>
    <mergeCell ref="VFS263:VFV263"/>
    <mergeCell ref="VFW263:VFZ263"/>
    <mergeCell ref="VGA263:VGD263"/>
    <mergeCell ref="VGE263:VGH263"/>
    <mergeCell ref="VGI263:VGL263"/>
    <mergeCell ref="VEY263:VFB263"/>
    <mergeCell ref="VFC263:VFF263"/>
    <mergeCell ref="VFG263:VFJ263"/>
    <mergeCell ref="VFK263:VFN263"/>
    <mergeCell ref="VFO263:VFR263"/>
    <mergeCell ref="VEE263:VEH263"/>
    <mergeCell ref="VEI263:VEL263"/>
    <mergeCell ref="VEM263:VEP263"/>
    <mergeCell ref="VEQ263:VET263"/>
    <mergeCell ref="VEU263:VEX263"/>
    <mergeCell ref="VDK263:VDN263"/>
    <mergeCell ref="VDO263:VDR263"/>
    <mergeCell ref="VDS263:VDV263"/>
    <mergeCell ref="VDW263:VDZ263"/>
    <mergeCell ref="VEA263:VED263"/>
    <mergeCell ref="VCQ263:VCT263"/>
    <mergeCell ref="VCU263:VCX263"/>
    <mergeCell ref="VCY263:VDB263"/>
    <mergeCell ref="VDC263:VDF263"/>
    <mergeCell ref="VDG263:VDJ263"/>
    <mergeCell ref="VBW263:VBZ263"/>
    <mergeCell ref="VCA263:VCD263"/>
    <mergeCell ref="VCE263:VCH263"/>
    <mergeCell ref="VCI263:VCL263"/>
    <mergeCell ref="VCM263:VCP263"/>
    <mergeCell ref="VBC263:VBF263"/>
    <mergeCell ref="VBG263:VBJ263"/>
    <mergeCell ref="VBK263:VBN263"/>
    <mergeCell ref="VBO263:VBR263"/>
    <mergeCell ref="VBS263:VBV263"/>
    <mergeCell ref="VAI263:VAL263"/>
    <mergeCell ref="VAM263:VAP263"/>
    <mergeCell ref="VAQ263:VAT263"/>
    <mergeCell ref="VAU263:VAX263"/>
    <mergeCell ref="VAY263:VBB263"/>
    <mergeCell ref="UZO263:UZR263"/>
    <mergeCell ref="UZS263:UZV263"/>
    <mergeCell ref="UZW263:UZZ263"/>
    <mergeCell ref="VAA263:VAD263"/>
    <mergeCell ref="VAE263:VAH263"/>
    <mergeCell ref="UYU263:UYX263"/>
    <mergeCell ref="UYY263:UZB263"/>
    <mergeCell ref="UZC263:UZF263"/>
    <mergeCell ref="UZG263:UZJ263"/>
    <mergeCell ref="UZK263:UZN263"/>
    <mergeCell ref="UYA263:UYD263"/>
    <mergeCell ref="UYE263:UYH263"/>
    <mergeCell ref="UYI263:UYL263"/>
    <mergeCell ref="UYM263:UYP263"/>
    <mergeCell ref="UYQ263:UYT263"/>
    <mergeCell ref="UXG263:UXJ263"/>
    <mergeCell ref="UXK263:UXN263"/>
    <mergeCell ref="UXO263:UXR263"/>
    <mergeCell ref="UXS263:UXV263"/>
    <mergeCell ref="UXW263:UXZ263"/>
    <mergeCell ref="UWM263:UWP263"/>
    <mergeCell ref="UWQ263:UWT263"/>
    <mergeCell ref="UWU263:UWX263"/>
    <mergeCell ref="UWY263:UXB263"/>
    <mergeCell ref="UXC263:UXF263"/>
    <mergeCell ref="UVS263:UVV263"/>
    <mergeCell ref="UVW263:UVZ263"/>
    <mergeCell ref="UWA263:UWD263"/>
    <mergeCell ref="UWE263:UWH263"/>
    <mergeCell ref="UWI263:UWL263"/>
    <mergeCell ref="UUY263:UVB263"/>
    <mergeCell ref="UVC263:UVF263"/>
    <mergeCell ref="UVG263:UVJ263"/>
    <mergeCell ref="UVK263:UVN263"/>
    <mergeCell ref="UVO263:UVR263"/>
    <mergeCell ref="UUE263:UUH263"/>
    <mergeCell ref="UUI263:UUL263"/>
    <mergeCell ref="UUM263:UUP263"/>
    <mergeCell ref="UUQ263:UUT263"/>
    <mergeCell ref="UUU263:UUX263"/>
    <mergeCell ref="UTK263:UTN263"/>
    <mergeCell ref="UTO263:UTR263"/>
    <mergeCell ref="UTS263:UTV263"/>
    <mergeCell ref="UTW263:UTZ263"/>
    <mergeCell ref="UUA263:UUD263"/>
    <mergeCell ref="USQ263:UST263"/>
    <mergeCell ref="USU263:USX263"/>
    <mergeCell ref="USY263:UTB263"/>
    <mergeCell ref="UTC263:UTF263"/>
    <mergeCell ref="UTG263:UTJ263"/>
    <mergeCell ref="URW263:URZ263"/>
    <mergeCell ref="USA263:USD263"/>
    <mergeCell ref="USE263:USH263"/>
    <mergeCell ref="USI263:USL263"/>
    <mergeCell ref="USM263:USP263"/>
    <mergeCell ref="URC263:URF263"/>
    <mergeCell ref="URG263:URJ263"/>
    <mergeCell ref="URK263:URN263"/>
    <mergeCell ref="URO263:URR263"/>
    <mergeCell ref="URS263:URV263"/>
    <mergeCell ref="UQI263:UQL263"/>
    <mergeCell ref="UQM263:UQP263"/>
    <mergeCell ref="UQQ263:UQT263"/>
    <mergeCell ref="UQU263:UQX263"/>
    <mergeCell ref="UQY263:URB263"/>
    <mergeCell ref="UPO263:UPR263"/>
    <mergeCell ref="UPS263:UPV263"/>
    <mergeCell ref="UPW263:UPZ263"/>
    <mergeCell ref="UQA263:UQD263"/>
    <mergeCell ref="UQE263:UQH263"/>
    <mergeCell ref="UOU263:UOX263"/>
    <mergeCell ref="UOY263:UPB263"/>
    <mergeCell ref="UPC263:UPF263"/>
    <mergeCell ref="UPG263:UPJ263"/>
    <mergeCell ref="UPK263:UPN263"/>
    <mergeCell ref="UOA263:UOD263"/>
    <mergeCell ref="UOE263:UOH263"/>
    <mergeCell ref="UOI263:UOL263"/>
    <mergeCell ref="UOM263:UOP263"/>
    <mergeCell ref="UOQ263:UOT263"/>
    <mergeCell ref="UNG263:UNJ263"/>
    <mergeCell ref="UNK263:UNN263"/>
    <mergeCell ref="UNO263:UNR263"/>
    <mergeCell ref="UNS263:UNV263"/>
    <mergeCell ref="UNW263:UNZ263"/>
    <mergeCell ref="UMM263:UMP263"/>
    <mergeCell ref="UMQ263:UMT263"/>
    <mergeCell ref="UMU263:UMX263"/>
    <mergeCell ref="UMY263:UNB263"/>
    <mergeCell ref="UNC263:UNF263"/>
    <mergeCell ref="ULS263:ULV263"/>
    <mergeCell ref="ULW263:ULZ263"/>
    <mergeCell ref="UMA263:UMD263"/>
    <mergeCell ref="UME263:UMH263"/>
    <mergeCell ref="UMI263:UML263"/>
    <mergeCell ref="UKY263:ULB263"/>
    <mergeCell ref="ULC263:ULF263"/>
    <mergeCell ref="ULG263:ULJ263"/>
    <mergeCell ref="ULK263:ULN263"/>
    <mergeCell ref="ULO263:ULR263"/>
    <mergeCell ref="UKE263:UKH263"/>
    <mergeCell ref="UKI263:UKL263"/>
    <mergeCell ref="UKM263:UKP263"/>
    <mergeCell ref="UKQ263:UKT263"/>
    <mergeCell ref="UKU263:UKX263"/>
    <mergeCell ref="UJK263:UJN263"/>
    <mergeCell ref="UJO263:UJR263"/>
    <mergeCell ref="UJS263:UJV263"/>
    <mergeCell ref="UJW263:UJZ263"/>
    <mergeCell ref="UKA263:UKD263"/>
    <mergeCell ref="UIQ263:UIT263"/>
    <mergeCell ref="UIU263:UIX263"/>
    <mergeCell ref="UIY263:UJB263"/>
    <mergeCell ref="UJC263:UJF263"/>
    <mergeCell ref="UJG263:UJJ263"/>
    <mergeCell ref="UHW263:UHZ263"/>
    <mergeCell ref="UIA263:UID263"/>
    <mergeCell ref="UIE263:UIH263"/>
    <mergeCell ref="UII263:UIL263"/>
    <mergeCell ref="UIM263:UIP263"/>
    <mergeCell ref="UHC263:UHF263"/>
    <mergeCell ref="UHG263:UHJ263"/>
    <mergeCell ref="UHK263:UHN263"/>
    <mergeCell ref="UHO263:UHR263"/>
    <mergeCell ref="UHS263:UHV263"/>
    <mergeCell ref="UGI263:UGL263"/>
    <mergeCell ref="UGM263:UGP263"/>
    <mergeCell ref="UGQ263:UGT263"/>
    <mergeCell ref="UGU263:UGX263"/>
    <mergeCell ref="UGY263:UHB263"/>
    <mergeCell ref="UFO263:UFR263"/>
    <mergeCell ref="UFS263:UFV263"/>
    <mergeCell ref="UFW263:UFZ263"/>
    <mergeCell ref="UGA263:UGD263"/>
    <mergeCell ref="UGE263:UGH263"/>
    <mergeCell ref="UEU263:UEX263"/>
    <mergeCell ref="UEY263:UFB263"/>
    <mergeCell ref="UFC263:UFF263"/>
    <mergeCell ref="UFG263:UFJ263"/>
    <mergeCell ref="UFK263:UFN263"/>
    <mergeCell ref="UEA263:UED263"/>
    <mergeCell ref="UEE263:UEH263"/>
    <mergeCell ref="UEI263:UEL263"/>
    <mergeCell ref="UEM263:UEP263"/>
    <mergeCell ref="UEQ263:UET263"/>
    <mergeCell ref="UDG263:UDJ263"/>
    <mergeCell ref="UDK263:UDN263"/>
    <mergeCell ref="UDO263:UDR263"/>
    <mergeCell ref="UDS263:UDV263"/>
    <mergeCell ref="UDW263:UDZ263"/>
    <mergeCell ref="UCM263:UCP263"/>
    <mergeCell ref="UCQ263:UCT263"/>
    <mergeCell ref="UCU263:UCX263"/>
    <mergeCell ref="UCY263:UDB263"/>
    <mergeCell ref="UDC263:UDF263"/>
    <mergeCell ref="UBS263:UBV263"/>
    <mergeCell ref="UBW263:UBZ263"/>
    <mergeCell ref="UCA263:UCD263"/>
    <mergeCell ref="UCE263:UCH263"/>
    <mergeCell ref="UCI263:UCL263"/>
    <mergeCell ref="UAY263:UBB263"/>
    <mergeCell ref="UBC263:UBF263"/>
    <mergeCell ref="UBG263:UBJ263"/>
    <mergeCell ref="UBK263:UBN263"/>
    <mergeCell ref="UBO263:UBR263"/>
    <mergeCell ref="UAE263:UAH263"/>
    <mergeCell ref="UAI263:UAL263"/>
    <mergeCell ref="UAM263:UAP263"/>
    <mergeCell ref="UAQ263:UAT263"/>
    <mergeCell ref="UAU263:UAX263"/>
    <mergeCell ref="TZK263:TZN263"/>
    <mergeCell ref="TZO263:TZR263"/>
    <mergeCell ref="TZS263:TZV263"/>
    <mergeCell ref="TZW263:TZZ263"/>
    <mergeCell ref="UAA263:UAD263"/>
    <mergeCell ref="TYQ263:TYT263"/>
    <mergeCell ref="TYU263:TYX263"/>
    <mergeCell ref="TYY263:TZB263"/>
    <mergeCell ref="TZC263:TZF263"/>
    <mergeCell ref="TZG263:TZJ263"/>
    <mergeCell ref="TXW263:TXZ263"/>
    <mergeCell ref="TYA263:TYD263"/>
    <mergeCell ref="TYE263:TYH263"/>
    <mergeCell ref="TYI263:TYL263"/>
    <mergeCell ref="TYM263:TYP263"/>
    <mergeCell ref="TXC263:TXF263"/>
    <mergeCell ref="TXG263:TXJ263"/>
    <mergeCell ref="TXK263:TXN263"/>
    <mergeCell ref="TXO263:TXR263"/>
    <mergeCell ref="TXS263:TXV263"/>
    <mergeCell ref="TWI263:TWL263"/>
    <mergeCell ref="TWM263:TWP263"/>
    <mergeCell ref="TWQ263:TWT263"/>
    <mergeCell ref="TWU263:TWX263"/>
    <mergeCell ref="TWY263:TXB263"/>
    <mergeCell ref="TVO263:TVR263"/>
    <mergeCell ref="TVS263:TVV263"/>
    <mergeCell ref="TVW263:TVZ263"/>
    <mergeCell ref="TWA263:TWD263"/>
    <mergeCell ref="TWE263:TWH263"/>
    <mergeCell ref="TUU263:TUX263"/>
    <mergeCell ref="TUY263:TVB263"/>
    <mergeCell ref="TVC263:TVF263"/>
    <mergeCell ref="TVG263:TVJ263"/>
    <mergeCell ref="TVK263:TVN263"/>
    <mergeCell ref="TUA263:TUD263"/>
    <mergeCell ref="TUE263:TUH263"/>
    <mergeCell ref="TUI263:TUL263"/>
    <mergeCell ref="TUM263:TUP263"/>
    <mergeCell ref="TUQ263:TUT263"/>
    <mergeCell ref="TTG263:TTJ263"/>
    <mergeCell ref="TTK263:TTN263"/>
    <mergeCell ref="TTO263:TTR263"/>
    <mergeCell ref="TTS263:TTV263"/>
    <mergeCell ref="TTW263:TTZ263"/>
    <mergeCell ref="TSM263:TSP263"/>
    <mergeCell ref="TSQ263:TST263"/>
    <mergeCell ref="TSU263:TSX263"/>
    <mergeCell ref="TSY263:TTB263"/>
    <mergeCell ref="TTC263:TTF263"/>
    <mergeCell ref="TRS263:TRV263"/>
    <mergeCell ref="TRW263:TRZ263"/>
    <mergeCell ref="TSA263:TSD263"/>
    <mergeCell ref="TSE263:TSH263"/>
    <mergeCell ref="TSI263:TSL263"/>
    <mergeCell ref="TQY263:TRB263"/>
    <mergeCell ref="TRC263:TRF263"/>
    <mergeCell ref="TRG263:TRJ263"/>
    <mergeCell ref="TRK263:TRN263"/>
    <mergeCell ref="TRO263:TRR263"/>
    <mergeCell ref="TQE263:TQH263"/>
    <mergeCell ref="TQI263:TQL263"/>
    <mergeCell ref="TQM263:TQP263"/>
    <mergeCell ref="TQQ263:TQT263"/>
    <mergeCell ref="TQU263:TQX263"/>
    <mergeCell ref="TPK263:TPN263"/>
    <mergeCell ref="TPO263:TPR263"/>
    <mergeCell ref="TPS263:TPV263"/>
    <mergeCell ref="TPW263:TPZ263"/>
    <mergeCell ref="TQA263:TQD263"/>
    <mergeCell ref="TOQ263:TOT263"/>
    <mergeCell ref="TOU263:TOX263"/>
    <mergeCell ref="TOY263:TPB263"/>
    <mergeCell ref="TPC263:TPF263"/>
    <mergeCell ref="TPG263:TPJ263"/>
    <mergeCell ref="TNW263:TNZ263"/>
    <mergeCell ref="TOA263:TOD263"/>
    <mergeCell ref="TOE263:TOH263"/>
    <mergeCell ref="TOI263:TOL263"/>
    <mergeCell ref="TOM263:TOP263"/>
    <mergeCell ref="TNC263:TNF263"/>
    <mergeCell ref="TNG263:TNJ263"/>
    <mergeCell ref="TNK263:TNN263"/>
    <mergeCell ref="TNO263:TNR263"/>
    <mergeCell ref="TNS263:TNV263"/>
    <mergeCell ref="TMI263:TML263"/>
    <mergeCell ref="TMM263:TMP263"/>
    <mergeCell ref="TMQ263:TMT263"/>
    <mergeCell ref="TMU263:TMX263"/>
    <mergeCell ref="TMY263:TNB263"/>
    <mergeCell ref="TLO263:TLR263"/>
    <mergeCell ref="TLS263:TLV263"/>
    <mergeCell ref="TLW263:TLZ263"/>
    <mergeCell ref="TMA263:TMD263"/>
    <mergeCell ref="TME263:TMH263"/>
    <mergeCell ref="TKU263:TKX263"/>
    <mergeCell ref="TKY263:TLB263"/>
    <mergeCell ref="TLC263:TLF263"/>
    <mergeCell ref="TLG263:TLJ263"/>
    <mergeCell ref="TLK263:TLN263"/>
    <mergeCell ref="TKA263:TKD263"/>
    <mergeCell ref="TKE263:TKH263"/>
    <mergeCell ref="TKI263:TKL263"/>
    <mergeCell ref="TKM263:TKP263"/>
    <mergeCell ref="TKQ263:TKT263"/>
    <mergeCell ref="TJG263:TJJ263"/>
    <mergeCell ref="TJK263:TJN263"/>
    <mergeCell ref="TJO263:TJR263"/>
    <mergeCell ref="TJS263:TJV263"/>
    <mergeCell ref="TJW263:TJZ263"/>
    <mergeCell ref="TIM263:TIP263"/>
    <mergeCell ref="TIQ263:TIT263"/>
    <mergeCell ref="TIU263:TIX263"/>
    <mergeCell ref="TIY263:TJB263"/>
    <mergeCell ref="TJC263:TJF263"/>
    <mergeCell ref="THS263:THV263"/>
    <mergeCell ref="THW263:THZ263"/>
    <mergeCell ref="TIA263:TID263"/>
    <mergeCell ref="TIE263:TIH263"/>
    <mergeCell ref="TII263:TIL263"/>
    <mergeCell ref="TGY263:THB263"/>
    <mergeCell ref="THC263:THF263"/>
    <mergeCell ref="THG263:THJ263"/>
    <mergeCell ref="THK263:THN263"/>
    <mergeCell ref="THO263:THR263"/>
    <mergeCell ref="TGE263:TGH263"/>
    <mergeCell ref="TGI263:TGL263"/>
    <mergeCell ref="TGM263:TGP263"/>
    <mergeCell ref="TGQ263:TGT263"/>
    <mergeCell ref="TGU263:TGX263"/>
    <mergeCell ref="TFK263:TFN263"/>
    <mergeCell ref="TFO263:TFR263"/>
    <mergeCell ref="TFS263:TFV263"/>
    <mergeCell ref="TFW263:TFZ263"/>
    <mergeCell ref="TGA263:TGD263"/>
    <mergeCell ref="TEQ263:TET263"/>
    <mergeCell ref="TEU263:TEX263"/>
    <mergeCell ref="TEY263:TFB263"/>
    <mergeCell ref="TFC263:TFF263"/>
    <mergeCell ref="TFG263:TFJ263"/>
    <mergeCell ref="TDW263:TDZ263"/>
    <mergeCell ref="TEA263:TED263"/>
    <mergeCell ref="TEE263:TEH263"/>
    <mergeCell ref="TEI263:TEL263"/>
    <mergeCell ref="TEM263:TEP263"/>
    <mergeCell ref="TDC263:TDF263"/>
    <mergeCell ref="TDG263:TDJ263"/>
    <mergeCell ref="TDK263:TDN263"/>
    <mergeCell ref="TDO263:TDR263"/>
    <mergeCell ref="TDS263:TDV263"/>
    <mergeCell ref="TCI263:TCL263"/>
    <mergeCell ref="TCM263:TCP263"/>
    <mergeCell ref="TCQ263:TCT263"/>
    <mergeCell ref="TCU263:TCX263"/>
    <mergeCell ref="TCY263:TDB263"/>
    <mergeCell ref="TBO263:TBR263"/>
    <mergeCell ref="TBS263:TBV263"/>
    <mergeCell ref="TBW263:TBZ263"/>
    <mergeCell ref="TCA263:TCD263"/>
    <mergeCell ref="TCE263:TCH263"/>
    <mergeCell ref="TAU263:TAX263"/>
    <mergeCell ref="TAY263:TBB263"/>
    <mergeCell ref="TBC263:TBF263"/>
    <mergeCell ref="TBG263:TBJ263"/>
    <mergeCell ref="TBK263:TBN263"/>
    <mergeCell ref="TAA263:TAD263"/>
    <mergeCell ref="TAE263:TAH263"/>
    <mergeCell ref="TAI263:TAL263"/>
    <mergeCell ref="TAM263:TAP263"/>
    <mergeCell ref="TAQ263:TAT263"/>
    <mergeCell ref="SZG263:SZJ263"/>
    <mergeCell ref="SZK263:SZN263"/>
    <mergeCell ref="SZO263:SZR263"/>
    <mergeCell ref="SZS263:SZV263"/>
    <mergeCell ref="SZW263:SZZ263"/>
    <mergeCell ref="SYM263:SYP263"/>
    <mergeCell ref="SYQ263:SYT263"/>
    <mergeCell ref="SYU263:SYX263"/>
    <mergeCell ref="SYY263:SZB263"/>
    <mergeCell ref="SZC263:SZF263"/>
    <mergeCell ref="SXS263:SXV263"/>
    <mergeCell ref="SXW263:SXZ263"/>
    <mergeCell ref="SYA263:SYD263"/>
    <mergeCell ref="SYE263:SYH263"/>
    <mergeCell ref="SYI263:SYL263"/>
    <mergeCell ref="SWY263:SXB263"/>
    <mergeCell ref="SXC263:SXF263"/>
    <mergeCell ref="SXG263:SXJ263"/>
    <mergeCell ref="SXK263:SXN263"/>
    <mergeCell ref="SXO263:SXR263"/>
    <mergeCell ref="SWE263:SWH263"/>
    <mergeCell ref="SWI263:SWL263"/>
    <mergeCell ref="SWM263:SWP263"/>
    <mergeCell ref="SWQ263:SWT263"/>
    <mergeCell ref="SWU263:SWX263"/>
    <mergeCell ref="SVK263:SVN263"/>
    <mergeCell ref="SVO263:SVR263"/>
    <mergeCell ref="SVS263:SVV263"/>
    <mergeCell ref="SVW263:SVZ263"/>
    <mergeCell ref="SWA263:SWD263"/>
    <mergeCell ref="SUQ263:SUT263"/>
    <mergeCell ref="SUU263:SUX263"/>
    <mergeCell ref="SUY263:SVB263"/>
    <mergeCell ref="SVC263:SVF263"/>
    <mergeCell ref="SVG263:SVJ263"/>
    <mergeCell ref="STW263:STZ263"/>
    <mergeCell ref="SUA263:SUD263"/>
    <mergeCell ref="SUE263:SUH263"/>
    <mergeCell ref="SUI263:SUL263"/>
    <mergeCell ref="SUM263:SUP263"/>
    <mergeCell ref="STC263:STF263"/>
    <mergeCell ref="STG263:STJ263"/>
    <mergeCell ref="STK263:STN263"/>
    <mergeCell ref="STO263:STR263"/>
    <mergeCell ref="STS263:STV263"/>
    <mergeCell ref="SSI263:SSL263"/>
    <mergeCell ref="SSM263:SSP263"/>
    <mergeCell ref="SSQ263:SST263"/>
    <mergeCell ref="SSU263:SSX263"/>
    <mergeCell ref="SSY263:STB263"/>
    <mergeCell ref="SRO263:SRR263"/>
    <mergeCell ref="SRS263:SRV263"/>
    <mergeCell ref="SRW263:SRZ263"/>
    <mergeCell ref="SSA263:SSD263"/>
    <mergeCell ref="SSE263:SSH263"/>
    <mergeCell ref="SQU263:SQX263"/>
    <mergeCell ref="SQY263:SRB263"/>
    <mergeCell ref="SRC263:SRF263"/>
    <mergeCell ref="SRG263:SRJ263"/>
    <mergeCell ref="SRK263:SRN263"/>
    <mergeCell ref="SQA263:SQD263"/>
    <mergeCell ref="SQE263:SQH263"/>
    <mergeCell ref="SQI263:SQL263"/>
    <mergeCell ref="SQM263:SQP263"/>
    <mergeCell ref="SQQ263:SQT263"/>
    <mergeCell ref="SPG263:SPJ263"/>
    <mergeCell ref="SPK263:SPN263"/>
    <mergeCell ref="SPO263:SPR263"/>
    <mergeCell ref="SPS263:SPV263"/>
    <mergeCell ref="SPW263:SPZ263"/>
    <mergeCell ref="SOM263:SOP263"/>
    <mergeCell ref="SOQ263:SOT263"/>
    <mergeCell ref="SOU263:SOX263"/>
    <mergeCell ref="SOY263:SPB263"/>
    <mergeCell ref="SPC263:SPF263"/>
    <mergeCell ref="SNS263:SNV263"/>
    <mergeCell ref="SNW263:SNZ263"/>
    <mergeCell ref="SOA263:SOD263"/>
    <mergeCell ref="SOE263:SOH263"/>
    <mergeCell ref="SOI263:SOL263"/>
    <mergeCell ref="SMY263:SNB263"/>
    <mergeCell ref="SNC263:SNF263"/>
    <mergeCell ref="SNG263:SNJ263"/>
    <mergeCell ref="SNK263:SNN263"/>
    <mergeCell ref="SNO263:SNR263"/>
    <mergeCell ref="SME263:SMH263"/>
    <mergeCell ref="SMI263:SML263"/>
    <mergeCell ref="SMM263:SMP263"/>
    <mergeCell ref="SMQ263:SMT263"/>
    <mergeCell ref="SMU263:SMX263"/>
    <mergeCell ref="SLK263:SLN263"/>
    <mergeCell ref="SLO263:SLR263"/>
    <mergeCell ref="SLS263:SLV263"/>
    <mergeCell ref="SLW263:SLZ263"/>
    <mergeCell ref="SMA263:SMD263"/>
    <mergeCell ref="SKQ263:SKT263"/>
    <mergeCell ref="SKU263:SKX263"/>
    <mergeCell ref="SKY263:SLB263"/>
    <mergeCell ref="SLC263:SLF263"/>
    <mergeCell ref="SLG263:SLJ263"/>
    <mergeCell ref="SJW263:SJZ263"/>
    <mergeCell ref="SKA263:SKD263"/>
    <mergeCell ref="SKE263:SKH263"/>
    <mergeCell ref="SKI263:SKL263"/>
    <mergeCell ref="SKM263:SKP263"/>
    <mergeCell ref="SJC263:SJF263"/>
    <mergeCell ref="SJG263:SJJ263"/>
    <mergeCell ref="SJK263:SJN263"/>
    <mergeCell ref="SJO263:SJR263"/>
    <mergeCell ref="SJS263:SJV263"/>
    <mergeCell ref="SII263:SIL263"/>
    <mergeCell ref="SIM263:SIP263"/>
    <mergeCell ref="SIQ263:SIT263"/>
    <mergeCell ref="SIU263:SIX263"/>
    <mergeCell ref="SIY263:SJB263"/>
    <mergeCell ref="SHO263:SHR263"/>
    <mergeCell ref="SHS263:SHV263"/>
    <mergeCell ref="SHW263:SHZ263"/>
    <mergeCell ref="SIA263:SID263"/>
    <mergeCell ref="SIE263:SIH263"/>
    <mergeCell ref="SGU263:SGX263"/>
    <mergeCell ref="SGY263:SHB263"/>
    <mergeCell ref="SHC263:SHF263"/>
    <mergeCell ref="SHG263:SHJ263"/>
    <mergeCell ref="SHK263:SHN263"/>
    <mergeCell ref="SGA263:SGD263"/>
    <mergeCell ref="SGE263:SGH263"/>
    <mergeCell ref="SGI263:SGL263"/>
    <mergeCell ref="SGM263:SGP263"/>
    <mergeCell ref="SGQ263:SGT263"/>
    <mergeCell ref="SFG263:SFJ263"/>
    <mergeCell ref="SFK263:SFN263"/>
    <mergeCell ref="SFO263:SFR263"/>
    <mergeCell ref="SFS263:SFV263"/>
    <mergeCell ref="SFW263:SFZ263"/>
    <mergeCell ref="SEM263:SEP263"/>
    <mergeCell ref="SEQ263:SET263"/>
    <mergeCell ref="SEU263:SEX263"/>
    <mergeCell ref="SEY263:SFB263"/>
    <mergeCell ref="SFC263:SFF263"/>
    <mergeCell ref="SDS263:SDV263"/>
    <mergeCell ref="SDW263:SDZ263"/>
    <mergeCell ref="SEA263:SED263"/>
    <mergeCell ref="SEE263:SEH263"/>
    <mergeCell ref="SEI263:SEL263"/>
    <mergeCell ref="SCY263:SDB263"/>
    <mergeCell ref="SDC263:SDF263"/>
    <mergeCell ref="SDG263:SDJ263"/>
    <mergeCell ref="SDK263:SDN263"/>
    <mergeCell ref="SDO263:SDR263"/>
    <mergeCell ref="SCE263:SCH263"/>
    <mergeCell ref="SCI263:SCL263"/>
    <mergeCell ref="SCM263:SCP263"/>
    <mergeCell ref="SCQ263:SCT263"/>
    <mergeCell ref="SCU263:SCX263"/>
    <mergeCell ref="SBK263:SBN263"/>
    <mergeCell ref="SBO263:SBR263"/>
    <mergeCell ref="SBS263:SBV263"/>
    <mergeCell ref="SBW263:SBZ263"/>
    <mergeCell ref="SCA263:SCD263"/>
    <mergeCell ref="SAQ263:SAT263"/>
    <mergeCell ref="SAU263:SAX263"/>
    <mergeCell ref="SAY263:SBB263"/>
    <mergeCell ref="SBC263:SBF263"/>
    <mergeCell ref="SBG263:SBJ263"/>
    <mergeCell ref="RZW263:RZZ263"/>
    <mergeCell ref="SAA263:SAD263"/>
    <mergeCell ref="SAE263:SAH263"/>
    <mergeCell ref="SAI263:SAL263"/>
    <mergeCell ref="SAM263:SAP263"/>
    <mergeCell ref="RZC263:RZF263"/>
    <mergeCell ref="RZG263:RZJ263"/>
    <mergeCell ref="RZK263:RZN263"/>
    <mergeCell ref="RZO263:RZR263"/>
    <mergeCell ref="RZS263:RZV263"/>
    <mergeCell ref="RYI263:RYL263"/>
    <mergeCell ref="RYM263:RYP263"/>
    <mergeCell ref="RYQ263:RYT263"/>
    <mergeCell ref="RYU263:RYX263"/>
    <mergeCell ref="RYY263:RZB263"/>
    <mergeCell ref="RXO263:RXR263"/>
    <mergeCell ref="RXS263:RXV263"/>
    <mergeCell ref="RXW263:RXZ263"/>
    <mergeCell ref="RYA263:RYD263"/>
    <mergeCell ref="RYE263:RYH263"/>
    <mergeCell ref="RWU263:RWX263"/>
    <mergeCell ref="RWY263:RXB263"/>
    <mergeCell ref="RXC263:RXF263"/>
    <mergeCell ref="RXG263:RXJ263"/>
    <mergeCell ref="RXK263:RXN263"/>
    <mergeCell ref="RWA263:RWD263"/>
    <mergeCell ref="RWE263:RWH263"/>
    <mergeCell ref="RWI263:RWL263"/>
    <mergeCell ref="RWM263:RWP263"/>
    <mergeCell ref="RWQ263:RWT263"/>
    <mergeCell ref="RVG263:RVJ263"/>
    <mergeCell ref="RVK263:RVN263"/>
    <mergeCell ref="RVO263:RVR263"/>
    <mergeCell ref="RVS263:RVV263"/>
    <mergeCell ref="RVW263:RVZ263"/>
    <mergeCell ref="RUM263:RUP263"/>
    <mergeCell ref="RUQ263:RUT263"/>
    <mergeCell ref="RUU263:RUX263"/>
    <mergeCell ref="RUY263:RVB263"/>
    <mergeCell ref="RVC263:RVF263"/>
    <mergeCell ref="RTS263:RTV263"/>
    <mergeCell ref="RTW263:RTZ263"/>
    <mergeCell ref="RUA263:RUD263"/>
    <mergeCell ref="RUE263:RUH263"/>
    <mergeCell ref="RUI263:RUL263"/>
    <mergeCell ref="RSY263:RTB263"/>
    <mergeCell ref="RTC263:RTF263"/>
    <mergeCell ref="RTG263:RTJ263"/>
    <mergeCell ref="RTK263:RTN263"/>
    <mergeCell ref="RTO263:RTR263"/>
    <mergeCell ref="RSE263:RSH263"/>
    <mergeCell ref="RSI263:RSL263"/>
    <mergeCell ref="RSM263:RSP263"/>
    <mergeCell ref="RSQ263:RST263"/>
    <mergeCell ref="RSU263:RSX263"/>
    <mergeCell ref="RRK263:RRN263"/>
    <mergeCell ref="RRO263:RRR263"/>
    <mergeCell ref="RRS263:RRV263"/>
    <mergeCell ref="RRW263:RRZ263"/>
    <mergeCell ref="RSA263:RSD263"/>
    <mergeCell ref="RQQ263:RQT263"/>
    <mergeCell ref="RQU263:RQX263"/>
    <mergeCell ref="RQY263:RRB263"/>
    <mergeCell ref="RRC263:RRF263"/>
    <mergeCell ref="RRG263:RRJ263"/>
    <mergeCell ref="RPW263:RPZ263"/>
    <mergeCell ref="RQA263:RQD263"/>
    <mergeCell ref="RQE263:RQH263"/>
    <mergeCell ref="RQI263:RQL263"/>
    <mergeCell ref="RQM263:RQP263"/>
    <mergeCell ref="RPC263:RPF263"/>
    <mergeCell ref="RPG263:RPJ263"/>
    <mergeCell ref="RPK263:RPN263"/>
    <mergeCell ref="RPO263:RPR263"/>
    <mergeCell ref="RPS263:RPV263"/>
    <mergeCell ref="ROI263:ROL263"/>
    <mergeCell ref="ROM263:ROP263"/>
    <mergeCell ref="ROQ263:ROT263"/>
    <mergeCell ref="ROU263:ROX263"/>
    <mergeCell ref="ROY263:RPB263"/>
    <mergeCell ref="RNO263:RNR263"/>
    <mergeCell ref="RNS263:RNV263"/>
    <mergeCell ref="RNW263:RNZ263"/>
    <mergeCell ref="ROA263:ROD263"/>
    <mergeCell ref="ROE263:ROH263"/>
    <mergeCell ref="RMU263:RMX263"/>
    <mergeCell ref="RMY263:RNB263"/>
    <mergeCell ref="RNC263:RNF263"/>
    <mergeCell ref="RNG263:RNJ263"/>
    <mergeCell ref="RNK263:RNN263"/>
    <mergeCell ref="RMA263:RMD263"/>
    <mergeCell ref="RME263:RMH263"/>
    <mergeCell ref="RMI263:RML263"/>
    <mergeCell ref="RMM263:RMP263"/>
    <mergeCell ref="RMQ263:RMT263"/>
    <mergeCell ref="RLG263:RLJ263"/>
    <mergeCell ref="RLK263:RLN263"/>
    <mergeCell ref="RLO263:RLR263"/>
    <mergeCell ref="RLS263:RLV263"/>
    <mergeCell ref="RLW263:RLZ263"/>
    <mergeCell ref="RKM263:RKP263"/>
    <mergeCell ref="RKQ263:RKT263"/>
    <mergeCell ref="RKU263:RKX263"/>
    <mergeCell ref="RKY263:RLB263"/>
    <mergeCell ref="RLC263:RLF263"/>
    <mergeCell ref="RJS263:RJV263"/>
    <mergeCell ref="RJW263:RJZ263"/>
    <mergeCell ref="RKA263:RKD263"/>
    <mergeCell ref="RKE263:RKH263"/>
    <mergeCell ref="RKI263:RKL263"/>
    <mergeCell ref="RIY263:RJB263"/>
    <mergeCell ref="RJC263:RJF263"/>
    <mergeCell ref="RJG263:RJJ263"/>
    <mergeCell ref="RJK263:RJN263"/>
    <mergeCell ref="RJO263:RJR263"/>
    <mergeCell ref="RIE263:RIH263"/>
    <mergeCell ref="RII263:RIL263"/>
    <mergeCell ref="RIM263:RIP263"/>
    <mergeCell ref="RIQ263:RIT263"/>
    <mergeCell ref="RIU263:RIX263"/>
    <mergeCell ref="RHK263:RHN263"/>
    <mergeCell ref="RHO263:RHR263"/>
    <mergeCell ref="RHS263:RHV263"/>
    <mergeCell ref="RHW263:RHZ263"/>
    <mergeCell ref="RIA263:RID263"/>
    <mergeCell ref="RGQ263:RGT263"/>
    <mergeCell ref="RGU263:RGX263"/>
    <mergeCell ref="RGY263:RHB263"/>
    <mergeCell ref="RHC263:RHF263"/>
    <mergeCell ref="RHG263:RHJ263"/>
    <mergeCell ref="RFW263:RFZ263"/>
    <mergeCell ref="RGA263:RGD263"/>
    <mergeCell ref="RGE263:RGH263"/>
    <mergeCell ref="RGI263:RGL263"/>
    <mergeCell ref="RGM263:RGP263"/>
    <mergeCell ref="RFC263:RFF263"/>
    <mergeCell ref="RFG263:RFJ263"/>
    <mergeCell ref="RFK263:RFN263"/>
    <mergeCell ref="RFO263:RFR263"/>
    <mergeCell ref="RFS263:RFV263"/>
    <mergeCell ref="REI263:REL263"/>
    <mergeCell ref="REM263:REP263"/>
    <mergeCell ref="REQ263:RET263"/>
    <mergeCell ref="REU263:REX263"/>
    <mergeCell ref="REY263:RFB263"/>
    <mergeCell ref="RDO263:RDR263"/>
    <mergeCell ref="RDS263:RDV263"/>
    <mergeCell ref="RDW263:RDZ263"/>
    <mergeCell ref="REA263:RED263"/>
    <mergeCell ref="REE263:REH263"/>
    <mergeCell ref="RCU263:RCX263"/>
    <mergeCell ref="RCY263:RDB263"/>
    <mergeCell ref="RDC263:RDF263"/>
    <mergeCell ref="RDG263:RDJ263"/>
    <mergeCell ref="RDK263:RDN263"/>
    <mergeCell ref="RCA263:RCD263"/>
    <mergeCell ref="RCE263:RCH263"/>
    <mergeCell ref="RCI263:RCL263"/>
    <mergeCell ref="RCM263:RCP263"/>
    <mergeCell ref="RCQ263:RCT263"/>
    <mergeCell ref="RBG263:RBJ263"/>
    <mergeCell ref="RBK263:RBN263"/>
    <mergeCell ref="RBO263:RBR263"/>
    <mergeCell ref="RBS263:RBV263"/>
    <mergeCell ref="RBW263:RBZ263"/>
    <mergeCell ref="RAM263:RAP263"/>
    <mergeCell ref="RAQ263:RAT263"/>
    <mergeCell ref="RAU263:RAX263"/>
    <mergeCell ref="RAY263:RBB263"/>
    <mergeCell ref="RBC263:RBF263"/>
    <mergeCell ref="QZS263:QZV263"/>
    <mergeCell ref="QZW263:QZZ263"/>
    <mergeCell ref="RAA263:RAD263"/>
    <mergeCell ref="RAE263:RAH263"/>
    <mergeCell ref="RAI263:RAL263"/>
    <mergeCell ref="QYY263:QZB263"/>
    <mergeCell ref="QZC263:QZF263"/>
    <mergeCell ref="QZG263:QZJ263"/>
    <mergeCell ref="QZK263:QZN263"/>
    <mergeCell ref="QZO263:QZR263"/>
    <mergeCell ref="QYE263:QYH263"/>
    <mergeCell ref="QYI263:QYL263"/>
    <mergeCell ref="QYM263:QYP263"/>
    <mergeCell ref="QYQ263:QYT263"/>
    <mergeCell ref="QYU263:QYX263"/>
    <mergeCell ref="QXK263:QXN263"/>
    <mergeCell ref="QXO263:QXR263"/>
    <mergeCell ref="QXS263:QXV263"/>
    <mergeCell ref="QXW263:QXZ263"/>
    <mergeCell ref="QYA263:QYD263"/>
    <mergeCell ref="QWQ263:QWT263"/>
    <mergeCell ref="QWU263:QWX263"/>
    <mergeCell ref="QWY263:QXB263"/>
    <mergeCell ref="QXC263:QXF263"/>
    <mergeCell ref="QXG263:QXJ263"/>
    <mergeCell ref="QVW263:QVZ263"/>
    <mergeCell ref="QWA263:QWD263"/>
    <mergeCell ref="QWE263:QWH263"/>
    <mergeCell ref="QWI263:QWL263"/>
    <mergeCell ref="QWM263:QWP263"/>
    <mergeCell ref="QVC263:QVF263"/>
    <mergeCell ref="QVG263:QVJ263"/>
    <mergeCell ref="QVK263:QVN263"/>
    <mergeCell ref="QVO263:QVR263"/>
    <mergeCell ref="QVS263:QVV263"/>
    <mergeCell ref="QUI263:QUL263"/>
    <mergeCell ref="QUM263:QUP263"/>
    <mergeCell ref="QUQ263:QUT263"/>
    <mergeCell ref="QUU263:QUX263"/>
    <mergeCell ref="QUY263:QVB263"/>
    <mergeCell ref="QTO263:QTR263"/>
    <mergeCell ref="QTS263:QTV263"/>
    <mergeCell ref="QTW263:QTZ263"/>
    <mergeCell ref="QUA263:QUD263"/>
    <mergeCell ref="QUE263:QUH263"/>
    <mergeCell ref="QSU263:QSX263"/>
    <mergeCell ref="QSY263:QTB263"/>
    <mergeCell ref="QTC263:QTF263"/>
    <mergeCell ref="QTG263:QTJ263"/>
    <mergeCell ref="QTK263:QTN263"/>
    <mergeCell ref="QSA263:QSD263"/>
    <mergeCell ref="QSE263:QSH263"/>
    <mergeCell ref="QSI263:QSL263"/>
    <mergeCell ref="QSM263:QSP263"/>
    <mergeCell ref="QSQ263:QST263"/>
    <mergeCell ref="QRG263:QRJ263"/>
    <mergeCell ref="QRK263:QRN263"/>
    <mergeCell ref="QRO263:QRR263"/>
    <mergeCell ref="QRS263:QRV263"/>
    <mergeCell ref="QRW263:QRZ263"/>
    <mergeCell ref="QQM263:QQP263"/>
    <mergeCell ref="QQQ263:QQT263"/>
    <mergeCell ref="QQU263:QQX263"/>
    <mergeCell ref="QQY263:QRB263"/>
    <mergeCell ref="QRC263:QRF263"/>
    <mergeCell ref="QPS263:QPV263"/>
    <mergeCell ref="QPW263:QPZ263"/>
    <mergeCell ref="QQA263:QQD263"/>
    <mergeCell ref="QQE263:QQH263"/>
    <mergeCell ref="QQI263:QQL263"/>
    <mergeCell ref="QOY263:QPB263"/>
    <mergeCell ref="QPC263:QPF263"/>
    <mergeCell ref="QPG263:QPJ263"/>
    <mergeCell ref="QPK263:QPN263"/>
    <mergeCell ref="QPO263:QPR263"/>
    <mergeCell ref="QOE263:QOH263"/>
    <mergeCell ref="QOI263:QOL263"/>
    <mergeCell ref="QOM263:QOP263"/>
    <mergeCell ref="QOQ263:QOT263"/>
    <mergeCell ref="QOU263:QOX263"/>
    <mergeCell ref="QNK263:QNN263"/>
    <mergeCell ref="QNO263:QNR263"/>
    <mergeCell ref="QNS263:QNV263"/>
    <mergeCell ref="QNW263:QNZ263"/>
    <mergeCell ref="QOA263:QOD263"/>
    <mergeCell ref="QMQ263:QMT263"/>
    <mergeCell ref="QMU263:QMX263"/>
    <mergeCell ref="QMY263:QNB263"/>
    <mergeCell ref="QNC263:QNF263"/>
    <mergeCell ref="QNG263:QNJ263"/>
    <mergeCell ref="QLW263:QLZ263"/>
    <mergeCell ref="QMA263:QMD263"/>
    <mergeCell ref="QME263:QMH263"/>
    <mergeCell ref="QMI263:QML263"/>
    <mergeCell ref="QMM263:QMP263"/>
    <mergeCell ref="QLC263:QLF263"/>
    <mergeCell ref="QLG263:QLJ263"/>
    <mergeCell ref="QLK263:QLN263"/>
    <mergeCell ref="QLO263:QLR263"/>
    <mergeCell ref="QLS263:QLV263"/>
    <mergeCell ref="QKI263:QKL263"/>
    <mergeCell ref="QKM263:QKP263"/>
    <mergeCell ref="QKQ263:QKT263"/>
    <mergeCell ref="QKU263:QKX263"/>
    <mergeCell ref="QKY263:QLB263"/>
    <mergeCell ref="QJO263:QJR263"/>
    <mergeCell ref="QJS263:QJV263"/>
    <mergeCell ref="QJW263:QJZ263"/>
    <mergeCell ref="QKA263:QKD263"/>
    <mergeCell ref="QKE263:QKH263"/>
    <mergeCell ref="QIU263:QIX263"/>
    <mergeCell ref="QIY263:QJB263"/>
    <mergeCell ref="QJC263:QJF263"/>
    <mergeCell ref="QJG263:QJJ263"/>
    <mergeCell ref="QJK263:QJN263"/>
    <mergeCell ref="QIA263:QID263"/>
    <mergeCell ref="QIE263:QIH263"/>
    <mergeCell ref="QII263:QIL263"/>
    <mergeCell ref="QIM263:QIP263"/>
    <mergeCell ref="QIQ263:QIT263"/>
    <mergeCell ref="QHG263:QHJ263"/>
    <mergeCell ref="QHK263:QHN263"/>
    <mergeCell ref="QHO263:QHR263"/>
    <mergeCell ref="QHS263:QHV263"/>
    <mergeCell ref="QHW263:QHZ263"/>
    <mergeCell ref="QGM263:QGP263"/>
    <mergeCell ref="QGQ263:QGT263"/>
    <mergeCell ref="QGU263:QGX263"/>
    <mergeCell ref="QGY263:QHB263"/>
    <mergeCell ref="QHC263:QHF263"/>
    <mergeCell ref="QFS263:QFV263"/>
    <mergeCell ref="QFW263:QFZ263"/>
    <mergeCell ref="QGA263:QGD263"/>
    <mergeCell ref="QGE263:QGH263"/>
    <mergeCell ref="QGI263:QGL263"/>
    <mergeCell ref="QEY263:QFB263"/>
    <mergeCell ref="QFC263:QFF263"/>
    <mergeCell ref="QFG263:QFJ263"/>
    <mergeCell ref="QFK263:QFN263"/>
    <mergeCell ref="QFO263:QFR263"/>
    <mergeCell ref="QEE263:QEH263"/>
    <mergeCell ref="QEI263:QEL263"/>
    <mergeCell ref="QEM263:QEP263"/>
    <mergeCell ref="QEQ263:QET263"/>
    <mergeCell ref="QEU263:QEX263"/>
    <mergeCell ref="QDK263:QDN263"/>
    <mergeCell ref="QDO263:QDR263"/>
    <mergeCell ref="QDS263:QDV263"/>
    <mergeCell ref="QDW263:QDZ263"/>
    <mergeCell ref="QEA263:QED263"/>
    <mergeCell ref="QCQ263:QCT263"/>
    <mergeCell ref="QCU263:QCX263"/>
    <mergeCell ref="QCY263:QDB263"/>
    <mergeCell ref="QDC263:QDF263"/>
    <mergeCell ref="QDG263:QDJ263"/>
    <mergeCell ref="QBW263:QBZ263"/>
    <mergeCell ref="QCA263:QCD263"/>
    <mergeCell ref="QCE263:QCH263"/>
    <mergeCell ref="QCI263:QCL263"/>
    <mergeCell ref="QCM263:QCP263"/>
    <mergeCell ref="QBC263:QBF263"/>
    <mergeCell ref="QBG263:QBJ263"/>
    <mergeCell ref="QBK263:QBN263"/>
    <mergeCell ref="QBO263:QBR263"/>
    <mergeCell ref="QBS263:QBV263"/>
    <mergeCell ref="QAI263:QAL263"/>
    <mergeCell ref="QAM263:QAP263"/>
    <mergeCell ref="QAQ263:QAT263"/>
    <mergeCell ref="QAU263:QAX263"/>
    <mergeCell ref="QAY263:QBB263"/>
    <mergeCell ref="PZO263:PZR263"/>
    <mergeCell ref="PZS263:PZV263"/>
    <mergeCell ref="PZW263:PZZ263"/>
    <mergeCell ref="QAA263:QAD263"/>
    <mergeCell ref="QAE263:QAH263"/>
    <mergeCell ref="PYU263:PYX263"/>
    <mergeCell ref="PYY263:PZB263"/>
    <mergeCell ref="PZC263:PZF263"/>
    <mergeCell ref="PZG263:PZJ263"/>
    <mergeCell ref="PZK263:PZN263"/>
    <mergeCell ref="PYA263:PYD263"/>
    <mergeCell ref="PYE263:PYH263"/>
    <mergeCell ref="PYI263:PYL263"/>
    <mergeCell ref="PYM263:PYP263"/>
    <mergeCell ref="PYQ263:PYT263"/>
    <mergeCell ref="PXG263:PXJ263"/>
    <mergeCell ref="PXK263:PXN263"/>
    <mergeCell ref="PXO263:PXR263"/>
    <mergeCell ref="PXS263:PXV263"/>
    <mergeCell ref="PXW263:PXZ263"/>
    <mergeCell ref="PWM263:PWP263"/>
    <mergeCell ref="PWQ263:PWT263"/>
    <mergeCell ref="PWU263:PWX263"/>
    <mergeCell ref="PWY263:PXB263"/>
    <mergeCell ref="PXC263:PXF263"/>
    <mergeCell ref="PVS263:PVV263"/>
    <mergeCell ref="PVW263:PVZ263"/>
    <mergeCell ref="PWA263:PWD263"/>
    <mergeCell ref="PWE263:PWH263"/>
    <mergeCell ref="PWI263:PWL263"/>
    <mergeCell ref="PUY263:PVB263"/>
    <mergeCell ref="PVC263:PVF263"/>
    <mergeCell ref="PVG263:PVJ263"/>
    <mergeCell ref="PVK263:PVN263"/>
    <mergeCell ref="PVO263:PVR263"/>
    <mergeCell ref="PUE263:PUH263"/>
    <mergeCell ref="PUI263:PUL263"/>
    <mergeCell ref="PUM263:PUP263"/>
    <mergeCell ref="PUQ263:PUT263"/>
    <mergeCell ref="PUU263:PUX263"/>
    <mergeCell ref="PTK263:PTN263"/>
    <mergeCell ref="PTO263:PTR263"/>
    <mergeCell ref="PTS263:PTV263"/>
    <mergeCell ref="PTW263:PTZ263"/>
    <mergeCell ref="PUA263:PUD263"/>
    <mergeCell ref="PSQ263:PST263"/>
    <mergeCell ref="PSU263:PSX263"/>
    <mergeCell ref="PSY263:PTB263"/>
    <mergeCell ref="PTC263:PTF263"/>
    <mergeCell ref="PTG263:PTJ263"/>
    <mergeCell ref="PRW263:PRZ263"/>
    <mergeCell ref="PSA263:PSD263"/>
    <mergeCell ref="PSE263:PSH263"/>
    <mergeCell ref="PSI263:PSL263"/>
    <mergeCell ref="PSM263:PSP263"/>
    <mergeCell ref="PRC263:PRF263"/>
    <mergeCell ref="PRG263:PRJ263"/>
    <mergeCell ref="PRK263:PRN263"/>
    <mergeCell ref="PRO263:PRR263"/>
    <mergeCell ref="PRS263:PRV263"/>
    <mergeCell ref="PQI263:PQL263"/>
    <mergeCell ref="PQM263:PQP263"/>
    <mergeCell ref="PQQ263:PQT263"/>
    <mergeCell ref="PQU263:PQX263"/>
    <mergeCell ref="PQY263:PRB263"/>
    <mergeCell ref="PPO263:PPR263"/>
    <mergeCell ref="PPS263:PPV263"/>
    <mergeCell ref="PPW263:PPZ263"/>
    <mergeCell ref="PQA263:PQD263"/>
    <mergeCell ref="PQE263:PQH263"/>
    <mergeCell ref="POU263:POX263"/>
    <mergeCell ref="POY263:PPB263"/>
    <mergeCell ref="PPC263:PPF263"/>
    <mergeCell ref="PPG263:PPJ263"/>
    <mergeCell ref="PPK263:PPN263"/>
    <mergeCell ref="POA263:POD263"/>
    <mergeCell ref="POE263:POH263"/>
    <mergeCell ref="POI263:POL263"/>
    <mergeCell ref="POM263:POP263"/>
    <mergeCell ref="POQ263:POT263"/>
    <mergeCell ref="PNG263:PNJ263"/>
    <mergeCell ref="PNK263:PNN263"/>
    <mergeCell ref="PNO263:PNR263"/>
    <mergeCell ref="PNS263:PNV263"/>
    <mergeCell ref="PNW263:PNZ263"/>
    <mergeCell ref="PMM263:PMP263"/>
    <mergeCell ref="PMQ263:PMT263"/>
    <mergeCell ref="PMU263:PMX263"/>
    <mergeCell ref="PMY263:PNB263"/>
    <mergeCell ref="PNC263:PNF263"/>
    <mergeCell ref="PLS263:PLV263"/>
    <mergeCell ref="PLW263:PLZ263"/>
    <mergeCell ref="PMA263:PMD263"/>
    <mergeCell ref="PME263:PMH263"/>
    <mergeCell ref="PMI263:PML263"/>
    <mergeCell ref="PKY263:PLB263"/>
    <mergeCell ref="PLC263:PLF263"/>
    <mergeCell ref="PLG263:PLJ263"/>
    <mergeCell ref="PLK263:PLN263"/>
    <mergeCell ref="PLO263:PLR263"/>
    <mergeCell ref="PKE263:PKH263"/>
    <mergeCell ref="PKI263:PKL263"/>
    <mergeCell ref="PKM263:PKP263"/>
    <mergeCell ref="PKQ263:PKT263"/>
    <mergeCell ref="PKU263:PKX263"/>
    <mergeCell ref="PJK263:PJN263"/>
    <mergeCell ref="PJO263:PJR263"/>
    <mergeCell ref="PJS263:PJV263"/>
    <mergeCell ref="PJW263:PJZ263"/>
    <mergeCell ref="PKA263:PKD263"/>
    <mergeCell ref="PIQ263:PIT263"/>
    <mergeCell ref="PIU263:PIX263"/>
    <mergeCell ref="PIY263:PJB263"/>
    <mergeCell ref="PJC263:PJF263"/>
    <mergeCell ref="PJG263:PJJ263"/>
    <mergeCell ref="PHW263:PHZ263"/>
    <mergeCell ref="PIA263:PID263"/>
    <mergeCell ref="PIE263:PIH263"/>
    <mergeCell ref="PII263:PIL263"/>
    <mergeCell ref="PIM263:PIP263"/>
    <mergeCell ref="PHC263:PHF263"/>
    <mergeCell ref="PHG263:PHJ263"/>
    <mergeCell ref="PHK263:PHN263"/>
    <mergeCell ref="PHO263:PHR263"/>
    <mergeCell ref="PHS263:PHV263"/>
    <mergeCell ref="PGI263:PGL263"/>
    <mergeCell ref="PGM263:PGP263"/>
    <mergeCell ref="PGQ263:PGT263"/>
    <mergeCell ref="PGU263:PGX263"/>
    <mergeCell ref="PGY263:PHB263"/>
    <mergeCell ref="PFO263:PFR263"/>
    <mergeCell ref="PFS263:PFV263"/>
    <mergeCell ref="PFW263:PFZ263"/>
    <mergeCell ref="PGA263:PGD263"/>
    <mergeCell ref="PGE263:PGH263"/>
    <mergeCell ref="PEU263:PEX263"/>
    <mergeCell ref="PEY263:PFB263"/>
    <mergeCell ref="PFC263:PFF263"/>
    <mergeCell ref="PFG263:PFJ263"/>
    <mergeCell ref="PFK263:PFN263"/>
    <mergeCell ref="PEA263:PED263"/>
    <mergeCell ref="PEE263:PEH263"/>
    <mergeCell ref="PEI263:PEL263"/>
    <mergeCell ref="PEM263:PEP263"/>
    <mergeCell ref="PEQ263:PET263"/>
    <mergeCell ref="PDG263:PDJ263"/>
    <mergeCell ref="PDK263:PDN263"/>
    <mergeCell ref="PDO263:PDR263"/>
    <mergeCell ref="PDS263:PDV263"/>
    <mergeCell ref="PDW263:PDZ263"/>
    <mergeCell ref="PCM263:PCP263"/>
    <mergeCell ref="PCQ263:PCT263"/>
    <mergeCell ref="PCU263:PCX263"/>
    <mergeCell ref="PCY263:PDB263"/>
    <mergeCell ref="PDC263:PDF263"/>
    <mergeCell ref="PBS263:PBV263"/>
    <mergeCell ref="PBW263:PBZ263"/>
    <mergeCell ref="PCA263:PCD263"/>
    <mergeCell ref="PCE263:PCH263"/>
    <mergeCell ref="PCI263:PCL263"/>
    <mergeCell ref="PAY263:PBB263"/>
    <mergeCell ref="PBC263:PBF263"/>
    <mergeCell ref="PBG263:PBJ263"/>
    <mergeCell ref="PBK263:PBN263"/>
    <mergeCell ref="PBO263:PBR263"/>
    <mergeCell ref="PAE263:PAH263"/>
    <mergeCell ref="PAI263:PAL263"/>
    <mergeCell ref="PAM263:PAP263"/>
    <mergeCell ref="PAQ263:PAT263"/>
    <mergeCell ref="PAU263:PAX263"/>
    <mergeCell ref="OZK263:OZN263"/>
    <mergeCell ref="OZO263:OZR263"/>
    <mergeCell ref="OZS263:OZV263"/>
    <mergeCell ref="OZW263:OZZ263"/>
    <mergeCell ref="PAA263:PAD263"/>
    <mergeCell ref="OYQ263:OYT263"/>
    <mergeCell ref="OYU263:OYX263"/>
    <mergeCell ref="OYY263:OZB263"/>
    <mergeCell ref="OZC263:OZF263"/>
    <mergeCell ref="OZG263:OZJ263"/>
    <mergeCell ref="OXW263:OXZ263"/>
    <mergeCell ref="OYA263:OYD263"/>
    <mergeCell ref="OYE263:OYH263"/>
    <mergeCell ref="OYI263:OYL263"/>
    <mergeCell ref="OYM263:OYP263"/>
    <mergeCell ref="OXC263:OXF263"/>
    <mergeCell ref="OXG263:OXJ263"/>
    <mergeCell ref="OXK263:OXN263"/>
    <mergeCell ref="OXO263:OXR263"/>
    <mergeCell ref="OXS263:OXV263"/>
    <mergeCell ref="OWI263:OWL263"/>
    <mergeCell ref="OWM263:OWP263"/>
    <mergeCell ref="OWQ263:OWT263"/>
    <mergeCell ref="OWU263:OWX263"/>
    <mergeCell ref="OWY263:OXB263"/>
    <mergeCell ref="OVO263:OVR263"/>
    <mergeCell ref="OVS263:OVV263"/>
    <mergeCell ref="OVW263:OVZ263"/>
    <mergeCell ref="OWA263:OWD263"/>
    <mergeCell ref="OWE263:OWH263"/>
    <mergeCell ref="OUU263:OUX263"/>
    <mergeCell ref="OUY263:OVB263"/>
    <mergeCell ref="OVC263:OVF263"/>
    <mergeCell ref="OVG263:OVJ263"/>
    <mergeCell ref="OVK263:OVN263"/>
    <mergeCell ref="OUA263:OUD263"/>
    <mergeCell ref="OUE263:OUH263"/>
    <mergeCell ref="OUI263:OUL263"/>
    <mergeCell ref="OUM263:OUP263"/>
    <mergeCell ref="OUQ263:OUT263"/>
    <mergeCell ref="OTG263:OTJ263"/>
    <mergeCell ref="OTK263:OTN263"/>
    <mergeCell ref="OTO263:OTR263"/>
    <mergeCell ref="OTS263:OTV263"/>
    <mergeCell ref="OTW263:OTZ263"/>
    <mergeCell ref="OSM263:OSP263"/>
    <mergeCell ref="OSQ263:OST263"/>
    <mergeCell ref="OSU263:OSX263"/>
    <mergeCell ref="OSY263:OTB263"/>
    <mergeCell ref="OTC263:OTF263"/>
    <mergeCell ref="ORS263:ORV263"/>
    <mergeCell ref="ORW263:ORZ263"/>
    <mergeCell ref="OSA263:OSD263"/>
    <mergeCell ref="OSE263:OSH263"/>
    <mergeCell ref="OSI263:OSL263"/>
    <mergeCell ref="OQY263:ORB263"/>
    <mergeCell ref="ORC263:ORF263"/>
    <mergeCell ref="ORG263:ORJ263"/>
    <mergeCell ref="ORK263:ORN263"/>
    <mergeCell ref="ORO263:ORR263"/>
    <mergeCell ref="OQE263:OQH263"/>
    <mergeCell ref="OQI263:OQL263"/>
    <mergeCell ref="OQM263:OQP263"/>
    <mergeCell ref="OQQ263:OQT263"/>
    <mergeCell ref="OQU263:OQX263"/>
    <mergeCell ref="OPK263:OPN263"/>
    <mergeCell ref="OPO263:OPR263"/>
    <mergeCell ref="OPS263:OPV263"/>
    <mergeCell ref="OPW263:OPZ263"/>
    <mergeCell ref="OQA263:OQD263"/>
    <mergeCell ref="OOQ263:OOT263"/>
    <mergeCell ref="OOU263:OOX263"/>
    <mergeCell ref="OOY263:OPB263"/>
    <mergeCell ref="OPC263:OPF263"/>
    <mergeCell ref="OPG263:OPJ263"/>
    <mergeCell ref="ONW263:ONZ263"/>
    <mergeCell ref="OOA263:OOD263"/>
    <mergeCell ref="OOE263:OOH263"/>
    <mergeCell ref="OOI263:OOL263"/>
    <mergeCell ref="OOM263:OOP263"/>
    <mergeCell ref="ONC263:ONF263"/>
    <mergeCell ref="ONG263:ONJ263"/>
    <mergeCell ref="ONK263:ONN263"/>
    <mergeCell ref="ONO263:ONR263"/>
    <mergeCell ref="ONS263:ONV263"/>
    <mergeCell ref="OMI263:OML263"/>
    <mergeCell ref="OMM263:OMP263"/>
    <mergeCell ref="OMQ263:OMT263"/>
    <mergeCell ref="OMU263:OMX263"/>
    <mergeCell ref="OMY263:ONB263"/>
    <mergeCell ref="OLO263:OLR263"/>
    <mergeCell ref="OLS263:OLV263"/>
    <mergeCell ref="OLW263:OLZ263"/>
    <mergeCell ref="OMA263:OMD263"/>
    <mergeCell ref="OME263:OMH263"/>
    <mergeCell ref="OKU263:OKX263"/>
    <mergeCell ref="OKY263:OLB263"/>
    <mergeCell ref="OLC263:OLF263"/>
    <mergeCell ref="OLG263:OLJ263"/>
    <mergeCell ref="OLK263:OLN263"/>
    <mergeCell ref="OKA263:OKD263"/>
    <mergeCell ref="OKE263:OKH263"/>
    <mergeCell ref="OKI263:OKL263"/>
    <mergeCell ref="OKM263:OKP263"/>
    <mergeCell ref="OKQ263:OKT263"/>
    <mergeCell ref="OJG263:OJJ263"/>
    <mergeCell ref="OJK263:OJN263"/>
    <mergeCell ref="OJO263:OJR263"/>
    <mergeCell ref="OJS263:OJV263"/>
    <mergeCell ref="OJW263:OJZ263"/>
    <mergeCell ref="OIM263:OIP263"/>
    <mergeCell ref="OIQ263:OIT263"/>
    <mergeCell ref="OIU263:OIX263"/>
    <mergeCell ref="OIY263:OJB263"/>
    <mergeCell ref="OJC263:OJF263"/>
    <mergeCell ref="OHS263:OHV263"/>
    <mergeCell ref="OHW263:OHZ263"/>
    <mergeCell ref="OIA263:OID263"/>
    <mergeCell ref="OIE263:OIH263"/>
    <mergeCell ref="OII263:OIL263"/>
    <mergeCell ref="OGY263:OHB263"/>
    <mergeCell ref="OHC263:OHF263"/>
    <mergeCell ref="OHG263:OHJ263"/>
    <mergeCell ref="OHK263:OHN263"/>
    <mergeCell ref="OHO263:OHR263"/>
    <mergeCell ref="OGE263:OGH263"/>
    <mergeCell ref="OGI263:OGL263"/>
    <mergeCell ref="OGM263:OGP263"/>
    <mergeCell ref="OGQ263:OGT263"/>
    <mergeCell ref="OGU263:OGX263"/>
    <mergeCell ref="OFK263:OFN263"/>
    <mergeCell ref="OFO263:OFR263"/>
    <mergeCell ref="OFS263:OFV263"/>
    <mergeCell ref="OFW263:OFZ263"/>
    <mergeCell ref="OGA263:OGD263"/>
    <mergeCell ref="OEQ263:OET263"/>
    <mergeCell ref="OEU263:OEX263"/>
    <mergeCell ref="OEY263:OFB263"/>
    <mergeCell ref="OFC263:OFF263"/>
    <mergeCell ref="OFG263:OFJ263"/>
    <mergeCell ref="ODW263:ODZ263"/>
    <mergeCell ref="OEA263:OED263"/>
    <mergeCell ref="OEE263:OEH263"/>
    <mergeCell ref="OEI263:OEL263"/>
    <mergeCell ref="OEM263:OEP263"/>
    <mergeCell ref="ODC263:ODF263"/>
    <mergeCell ref="ODG263:ODJ263"/>
    <mergeCell ref="ODK263:ODN263"/>
    <mergeCell ref="ODO263:ODR263"/>
    <mergeCell ref="ODS263:ODV263"/>
    <mergeCell ref="OCI263:OCL263"/>
    <mergeCell ref="OCM263:OCP263"/>
    <mergeCell ref="OCQ263:OCT263"/>
    <mergeCell ref="OCU263:OCX263"/>
    <mergeCell ref="OCY263:ODB263"/>
    <mergeCell ref="OBO263:OBR263"/>
    <mergeCell ref="OBS263:OBV263"/>
    <mergeCell ref="OBW263:OBZ263"/>
    <mergeCell ref="OCA263:OCD263"/>
    <mergeCell ref="OCE263:OCH263"/>
    <mergeCell ref="OAU263:OAX263"/>
    <mergeCell ref="OAY263:OBB263"/>
    <mergeCell ref="OBC263:OBF263"/>
    <mergeCell ref="OBG263:OBJ263"/>
    <mergeCell ref="OBK263:OBN263"/>
    <mergeCell ref="OAA263:OAD263"/>
    <mergeCell ref="OAE263:OAH263"/>
    <mergeCell ref="OAI263:OAL263"/>
    <mergeCell ref="OAM263:OAP263"/>
    <mergeCell ref="OAQ263:OAT263"/>
    <mergeCell ref="NZG263:NZJ263"/>
    <mergeCell ref="NZK263:NZN263"/>
    <mergeCell ref="NZO263:NZR263"/>
    <mergeCell ref="NZS263:NZV263"/>
    <mergeCell ref="NZW263:NZZ263"/>
    <mergeCell ref="NYM263:NYP263"/>
    <mergeCell ref="NYQ263:NYT263"/>
    <mergeCell ref="NYU263:NYX263"/>
    <mergeCell ref="NYY263:NZB263"/>
    <mergeCell ref="NZC263:NZF263"/>
    <mergeCell ref="NXS263:NXV263"/>
    <mergeCell ref="NXW263:NXZ263"/>
    <mergeCell ref="NYA263:NYD263"/>
    <mergeCell ref="NYE263:NYH263"/>
    <mergeCell ref="NYI263:NYL263"/>
    <mergeCell ref="NWY263:NXB263"/>
    <mergeCell ref="NXC263:NXF263"/>
    <mergeCell ref="NXG263:NXJ263"/>
    <mergeCell ref="NXK263:NXN263"/>
    <mergeCell ref="NXO263:NXR263"/>
    <mergeCell ref="NWE263:NWH263"/>
    <mergeCell ref="NWI263:NWL263"/>
    <mergeCell ref="NWM263:NWP263"/>
    <mergeCell ref="NWQ263:NWT263"/>
    <mergeCell ref="NWU263:NWX263"/>
    <mergeCell ref="NVK263:NVN263"/>
    <mergeCell ref="NVO263:NVR263"/>
    <mergeCell ref="NVS263:NVV263"/>
    <mergeCell ref="NVW263:NVZ263"/>
    <mergeCell ref="NWA263:NWD263"/>
    <mergeCell ref="NUQ263:NUT263"/>
    <mergeCell ref="NUU263:NUX263"/>
    <mergeCell ref="NUY263:NVB263"/>
    <mergeCell ref="NVC263:NVF263"/>
    <mergeCell ref="NVG263:NVJ263"/>
    <mergeCell ref="NTW263:NTZ263"/>
    <mergeCell ref="NUA263:NUD263"/>
    <mergeCell ref="NUE263:NUH263"/>
    <mergeCell ref="NUI263:NUL263"/>
    <mergeCell ref="NUM263:NUP263"/>
    <mergeCell ref="NTC263:NTF263"/>
    <mergeCell ref="NTG263:NTJ263"/>
    <mergeCell ref="NTK263:NTN263"/>
    <mergeCell ref="NTO263:NTR263"/>
    <mergeCell ref="NTS263:NTV263"/>
    <mergeCell ref="NSI263:NSL263"/>
    <mergeCell ref="NSM263:NSP263"/>
    <mergeCell ref="NSQ263:NST263"/>
    <mergeCell ref="NSU263:NSX263"/>
    <mergeCell ref="NSY263:NTB263"/>
    <mergeCell ref="NRO263:NRR263"/>
    <mergeCell ref="NRS263:NRV263"/>
    <mergeCell ref="NRW263:NRZ263"/>
    <mergeCell ref="NSA263:NSD263"/>
    <mergeCell ref="NSE263:NSH263"/>
    <mergeCell ref="NQU263:NQX263"/>
    <mergeCell ref="NQY263:NRB263"/>
    <mergeCell ref="NRC263:NRF263"/>
    <mergeCell ref="NRG263:NRJ263"/>
    <mergeCell ref="NRK263:NRN263"/>
    <mergeCell ref="NQA263:NQD263"/>
    <mergeCell ref="NQE263:NQH263"/>
    <mergeCell ref="NQI263:NQL263"/>
    <mergeCell ref="NQM263:NQP263"/>
    <mergeCell ref="NQQ263:NQT263"/>
    <mergeCell ref="NPG263:NPJ263"/>
    <mergeCell ref="NPK263:NPN263"/>
    <mergeCell ref="NPO263:NPR263"/>
    <mergeCell ref="NPS263:NPV263"/>
    <mergeCell ref="NPW263:NPZ263"/>
    <mergeCell ref="NOM263:NOP263"/>
    <mergeCell ref="NOQ263:NOT263"/>
    <mergeCell ref="NOU263:NOX263"/>
    <mergeCell ref="NOY263:NPB263"/>
    <mergeCell ref="NPC263:NPF263"/>
    <mergeCell ref="NNS263:NNV263"/>
    <mergeCell ref="NNW263:NNZ263"/>
    <mergeCell ref="NOA263:NOD263"/>
    <mergeCell ref="NOE263:NOH263"/>
    <mergeCell ref="NOI263:NOL263"/>
    <mergeCell ref="NMY263:NNB263"/>
    <mergeCell ref="NNC263:NNF263"/>
    <mergeCell ref="NNG263:NNJ263"/>
    <mergeCell ref="NNK263:NNN263"/>
    <mergeCell ref="NNO263:NNR263"/>
    <mergeCell ref="NME263:NMH263"/>
    <mergeCell ref="NMI263:NML263"/>
    <mergeCell ref="NMM263:NMP263"/>
    <mergeCell ref="NMQ263:NMT263"/>
    <mergeCell ref="NMU263:NMX263"/>
    <mergeCell ref="NLK263:NLN263"/>
    <mergeCell ref="NLO263:NLR263"/>
    <mergeCell ref="NLS263:NLV263"/>
    <mergeCell ref="NLW263:NLZ263"/>
    <mergeCell ref="NMA263:NMD263"/>
    <mergeCell ref="NKQ263:NKT263"/>
    <mergeCell ref="NKU263:NKX263"/>
    <mergeCell ref="NKY263:NLB263"/>
    <mergeCell ref="NLC263:NLF263"/>
    <mergeCell ref="NLG263:NLJ263"/>
    <mergeCell ref="NJW263:NJZ263"/>
    <mergeCell ref="NKA263:NKD263"/>
    <mergeCell ref="NKE263:NKH263"/>
    <mergeCell ref="NKI263:NKL263"/>
    <mergeCell ref="NKM263:NKP263"/>
    <mergeCell ref="NJC263:NJF263"/>
    <mergeCell ref="NJG263:NJJ263"/>
    <mergeCell ref="NJK263:NJN263"/>
    <mergeCell ref="NJO263:NJR263"/>
    <mergeCell ref="NJS263:NJV263"/>
    <mergeCell ref="NII263:NIL263"/>
    <mergeCell ref="NIM263:NIP263"/>
    <mergeCell ref="NIQ263:NIT263"/>
    <mergeCell ref="NIU263:NIX263"/>
    <mergeCell ref="NIY263:NJB263"/>
    <mergeCell ref="NHO263:NHR263"/>
    <mergeCell ref="NHS263:NHV263"/>
    <mergeCell ref="NHW263:NHZ263"/>
    <mergeCell ref="NIA263:NID263"/>
    <mergeCell ref="NIE263:NIH263"/>
    <mergeCell ref="NGU263:NGX263"/>
    <mergeCell ref="NGY263:NHB263"/>
    <mergeCell ref="NHC263:NHF263"/>
    <mergeCell ref="NHG263:NHJ263"/>
    <mergeCell ref="NHK263:NHN263"/>
    <mergeCell ref="NGA263:NGD263"/>
    <mergeCell ref="NGE263:NGH263"/>
    <mergeCell ref="NGI263:NGL263"/>
    <mergeCell ref="NGM263:NGP263"/>
    <mergeCell ref="NGQ263:NGT263"/>
    <mergeCell ref="NFG263:NFJ263"/>
    <mergeCell ref="NFK263:NFN263"/>
    <mergeCell ref="NFO263:NFR263"/>
    <mergeCell ref="NFS263:NFV263"/>
    <mergeCell ref="NFW263:NFZ263"/>
    <mergeCell ref="NEM263:NEP263"/>
    <mergeCell ref="NEQ263:NET263"/>
    <mergeCell ref="NEU263:NEX263"/>
    <mergeCell ref="NEY263:NFB263"/>
    <mergeCell ref="NFC263:NFF263"/>
    <mergeCell ref="NDS263:NDV263"/>
    <mergeCell ref="NDW263:NDZ263"/>
    <mergeCell ref="NEA263:NED263"/>
    <mergeCell ref="NEE263:NEH263"/>
    <mergeCell ref="NEI263:NEL263"/>
    <mergeCell ref="NCY263:NDB263"/>
    <mergeCell ref="NDC263:NDF263"/>
    <mergeCell ref="NDG263:NDJ263"/>
    <mergeCell ref="NDK263:NDN263"/>
    <mergeCell ref="NDO263:NDR263"/>
    <mergeCell ref="NCE263:NCH263"/>
    <mergeCell ref="NCI263:NCL263"/>
    <mergeCell ref="NCM263:NCP263"/>
    <mergeCell ref="NCQ263:NCT263"/>
    <mergeCell ref="NCU263:NCX263"/>
    <mergeCell ref="NBK263:NBN263"/>
    <mergeCell ref="NBO263:NBR263"/>
    <mergeCell ref="NBS263:NBV263"/>
    <mergeCell ref="NBW263:NBZ263"/>
    <mergeCell ref="NCA263:NCD263"/>
    <mergeCell ref="NAQ263:NAT263"/>
    <mergeCell ref="NAU263:NAX263"/>
    <mergeCell ref="NAY263:NBB263"/>
    <mergeCell ref="NBC263:NBF263"/>
    <mergeCell ref="NBG263:NBJ263"/>
    <mergeCell ref="MZW263:MZZ263"/>
    <mergeCell ref="NAA263:NAD263"/>
    <mergeCell ref="NAE263:NAH263"/>
    <mergeCell ref="NAI263:NAL263"/>
    <mergeCell ref="NAM263:NAP263"/>
    <mergeCell ref="MZC263:MZF263"/>
    <mergeCell ref="MZG263:MZJ263"/>
    <mergeCell ref="MZK263:MZN263"/>
    <mergeCell ref="MZO263:MZR263"/>
    <mergeCell ref="MZS263:MZV263"/>
    <mergeCell ref="MYI263:MYL263"/>
    <mergeCell ref="MYM263:MYP263"/>
    <mergeCell ref="MYQ263:MYT263"/>
    <mergeCell ref="MYU263:MYX263"/>
    <mergeCell ref="MYY263:MZB263"/>
    <mergeCell ref="MXO263:MXR263"/>
    <mergeCell ref="MXS263:MXV263"/>
    <mergeCell ref="MXW263:MXZ263"/>
    <mergeCell ref="MYA263:MYD263"/>
    <mergeCell ref="MYE263:MYH263"/>
    <mergeCell ref="MWU263:MWX263"/>
    <mergeCell ref="MWY263:MXB263"/>
    <mergeCell ref="MXC263:MXF263"/>
    <mergeCell ref="MXG263:MXJ263"/>
    <mergeCell ref="MXK263:MXN263"/>
    <mergeCell ref="MWA263:MWD263"/>
    <mergeCell ref="MWE263:MWH263"/>
    <mergeCell ref="MWI263:MWL263"/>
    <mergeCell ref="MWM263:MWP263"/>
    <mergeCell ref="MWQ263:MWT263"/>
    <mergeCell ref="MVG263:MVJ263"/>
    <mergeCell ref="MVK263:MVN263"/>
    <mergeCell ref="MVO263:MVR263"/>
    <mergeCell ref="MVS263:MVV263"/>
    <mergeCell ref="MVW263:MVZ263"/>
    <mergeCell ref="MUM263:MUP263"/>
    <mergeCell ref="MUQ263:MUT263"/>
    <mergeCell ref="MUU263:MUX263"/>
    <mergeCell ref="MUY263:MVB263"/>
    <mergeCell ref="MVC263:MVF263"/>
    <mergeCell ref="MTS263:MTV263"/>
    <mergeCell ref="MTW263:MTZ263"/>
    <mergeCell ref="MUA263:MUD263"/>
    <mergeCell ref="MUE263:MUH263"/>
    <mergeCell ref="MUI263:MUL263"/>
    <mergeCell ref="MSY263:MTB263"/>
    <mergeCell ref="MTC263:MTF263"/>
    <mergeCell ref="MTG263:MTJ263"/>
    <mergeCell ref="MTK263:MTN263"/>
    <mergeCell ref="MTO263:MTR263"/>
    <mergeCell ref="MSE263:MSH263"/>
    <mergeCell ref="MSI263:MSL263"/>
    <mergeCell ref="MSM263:MSP263"/>
    <mergeCell ref="MSQ263:MST263"/>
    <mergeCell ref="MSU263:MSX263"/>
    <mergeCell ref="MRK263:MRN263"/>
    <mergeCell ref="MRO263:MRR263"/>
    <mergeCell ref="MRS263:MRV263"/>
    <mergeCell ref="MRW263:MRZ263"/>
    <mergeCell ref="MSA263:MSD263"/>
    <mergeCell ref="MQQ263:MQT263"/>
    <mergeCell ref="MQU263:MQX263"/>
    <mergeCell ref="MQY263:MRB263"/>
    <mergeCell ref="MRC263:MRF263"/>
    <mergeCell ref="MRG263:MRJ263"/>
    <mergeCell ref="MPW263:MPZ263"/>
    <mergeCell ref="MQA263:MQD263"/>
    <mergeCell ref="MQE263:MQH263"/>
    <mergeCell ref="MQI263:MQL263"/>
    <mergeCell ref="MQM263:MQP263"/>
    <mergeCell ref="MPC263:MPF263"/>
    <mergeCell ref="MPG263:MPJ263"/>
    <mergeCell ref="MPK263:MPN263"/>
    <mergeCell ref="MPO263:MPR263"/>
    <mergeCell ref="MPS263:MPV263"/>
    <mergeCell ref="MOI263:MOL263"/>
    <mergeCell ref="MOM263:MOP263"/>
    <mergeCell ref="MOQ263:MOT263"/>
    <mergeCell ref="MOU263:MOX263"/>
    <mergeCell ref="MOY263:MPB263"/>
    <mergeCell ref="MNO263:MNR263"/>
    <mergeCell ref="MNS263:MNV263"/>
    <mergeCell ref="MNW263:MNZ263"/>
    <mergeCell ref="MOA263:MOD263"/>
    <mergeCell ref="MOE263:MOH263"/>
    <mergeCell ref="MMU263:MMX263"/>
    <mergeCell ref="MMY263:MNB263"/>
    <mergeCell ref="MNC263:MNF263"/>
    <mergeCell ref="MNG263:MNJ263"/>
    <mergeCell ref="MNK263:MNN263"/>
    <mergeCell ref="MMA263:MMD263"/>
    <mergeCell ref="MME263:MMH263"/>
    <mergeCell ref="MMI263:MML263"/>
    <mergeCell ref="MMM263:MMP263"/>
    <mergeCell ref="MMQ263:MMT263"/>
    <mergeCell ref="MLG263:MLJ263"/>
    <mergeCell ref="MLK263:MLN263"/>
    <mergeCell ref="MLO263:MLR263"/>
    <mergeCell ref="MLS263:MLV263"/>
    <mergeCell ref="MLW263:MLZ263"/>
    <mergeCell ref="MKM263:MKP263"/>
    <mergeCell ref="MKQ263:MKT263"/>
    <mergeCell ref="MKU263:MKX263"/>
    <mergeCell ref="MKY263:MLB263"/>
    <mergeCell ref="MLC263:MLF263"/>
    <mergeCell ref="MJS263:MJV263"/>
    <mergeCell ref="MJW263:MJZ263"/>
    <mergeCell ref="MKA263:MKD263"/>
    <mergeCell ref="MKE263:MKH263"/>
    <mergeCell ref="MKI263:MKL263"/>
    <mergeCell ref="MIY263:MJB263"/>
    <mergeCell ref="MJC263:MJF263"/>
    <mergeCell ref="MJG263:MJJ263"/>
    <mergeCell ref="MJK263:MJN263"/>
    <mergeCell ref="MJO263:MJR263"/>
    <mergeCell ref="MIE263:MIH263"/>
    <mergeCell ref="MII263:MIL263"/>
    <mergeCell ref="MIM263:MIP263"/>
    <mergeCell ref="MIQ263:MIT263"/>
    <mergeCell ref="MIU263:MIX263"/>
    <mergeCell ref="MHK263:MHN263"/>
    <mergeCell ref="MHO263:MHR263"/>
    <mergeCell ref="MHS263:MHV263"/>
    <mergeCell ref="MHW263:MHZ263"/>
    <mergeCell ref="MIA263:MID263"/>
    <mergeCell ref="MGQ263:MGT263"/>
    <mergeCell ref="MGU263:MGX263"/>
    <mergeCell ref="MGY263:MHB263"/>
    <mergeCell ref="MHC263:MHF263"/>
    <mergeCell ref="MHG263:MHJ263"/>
    <mergeCell ref="MFW263:MFZ263"/>
    <mergeCell ref="MGA263:MGD263"/>
    <mergeCell ref="MGE263:MGH263"/>
    <mergeCell ref="MGI263:MGL263"/>
    <mergeCell ref="MGM263:MGP263"/>
    <mergeCell ref="MFC263:MFF263"/>
    <mergeCell ref="MFG263:MFJ263"/>
    <mergeCell ref="MFK263:MFN263"/>
    <mergeCell ref="MFO263:MFR263"/>
    <mergeCell ref="MFS263:MFV263"/>
    <mergeCell ref="MEI263:MEL263"/>
    <mergeCell ref="MEM263:MEP263"/>
    <mergeCell ref="MEQ263:MET263"/>
    <mergeCell ref="MEU263:MEX263"/>
    <mergeCell ref="MEY263:MFB263"/>
    <mergeCell ref="MDO263:MDR263"/>
    <mergeCell ref="MDS263:MDV263"/>
    <mergeCell ref="MDW263:MDZ263"/>
    <mergeCell ref="MEA263:MED263"/>
    <mergeCell ref="MEE263:MEH263"/>
    <mergeCell ref="MCU263:MCX263"/>
    <mergeCell ref="MCY263:MDB263"/>
    <mergeCell ref="MDC263:MDF263"/>
    <mergeCell ref="MDG263:MDJ263"/>
    <mergeCell ref="MDK263:MDN263"/>
    <mergeCell ref="MCA263:MCD263"/>
    <mergeCell ref="MCE263:MCH263"/>
    <mergeCell ref="MCI263:MCL263"/>
    <mergeCell ref="MCM263:MCP263"/>
    <mergeCell ref="MCQ263:MCT263"/>
    <mergeCell ref="MBG263:MBJ263"/>
    <mergeCell ref="MBK263:MBN263"/>
    <mergeCell ref="MBO263:MBR263"/>
    <mergeCell ref="MBS263:MBV263"/>
    <mergeCell ref="MBW263:MBZ263"/>
    <mergeCell ref="MAM263:MAP263"/>
    <mergeCell ref="MAQ263:MAT263"/>
    <mergeCell ref="MAU263:MAX263"/>
    <mergeCell ref="MAY263:MBB263"/>
    <mergeCell ref="MBC263:MBF263"/>
    <mergeCell ref="LZS263:LZV263"/>
    <mergeCell ref="LZW263:LZZ263"/>
    <mergeCell ref="MAA263:MAD263"/>
    <mergeCell ref="MAE263:MAH263"/>
    <mergeCell ref="MAI263:MAL263"/>
    <mergeCell ref="LYY263:LZB263"/>
    <mergeCell ref="LZC263:LZF263"/>
    <mergeCell ref="LZG263:LZJ263"/>
    <mergeCell ref="LZK263:LZN263"/>
    <mergeCell ref="LZO263:LZR263"/>
    <mergeCell ref="LYE263:LYH263"/>
    <mergeCell ref="LYI263:LYL263"/>
    <mergeCell ref="LYM263:LYP263"/>
    <mergeCell ref="LYQ263:LYT263"/>
    <mergeCell ref="LYU263:LYX263"/>
    <mergeCell ref="LXK263:LXN263"/>
    <mergeCell ref="LXO263:LXR263"/>
    <mergeCell ref="LXS263:LXV263"/>
    <mergeCell ref="LXW263:LXZ263"/>
    <mergeCell ref="LYA263:LYD263"/>
    <mergeCell ref="LWQ263:LWT263"/>
    <mergeCell ref="LWU263:LWX263"/>
    <mergeCell ref="LWY263:LXB263"/>
    <mergeCell ref="LXC263:LXF263"/>
    <mergeCell ref="LXG263:LXJ263"/>
    <mergeCell ref="LVW263:LVZ263"/>
    <mergeCell ref="LWA263:LWD263"/>
    <mergeCell ref="LWE263:LWH263"/>
    <mergeCell ref="LWI263:LWL263"/>
    <mergeCell ref="LWM263:LWP263"/>
    <mergeCell ref="LVC263:LVF263"/>
    <mergeCell ref="LVG263:LVJ263"/>
    <mergeCell ref="LVK263:LVN263"/>
    <mergeCell ref="LVO263:LVR263"/>
    <mergeCell ref="LVS263:LVV263"/>
    <mergeCell ref="LUI263:LUL263"/>
    <mergeCell ref="LUM263:LUP263"/>
    <mergeCell ref="LUQ263:LUT263"/>
    <mergeCell ref="LUU263:LUX263"/>
    <mergeCell ref="LUY263:LVB263"/>
    <mergeCell ref="LTO263:LTR263"/>
    <mergeCell ref="LTS263:LTV263"/>
    <mergeCell ref="LTW263:LTZ263"/>
    <mergeCell ref="LUA263:LUD263"/>
    <mergeCell ref="LUE263:LUH263"/>
    <mergeCell ref="LSU263:LSX263"/>
    <mergeCell ref="LSY263:LTB263"/>
    <mergeCell ref="LTC263:LTF263"/>
    <mergeCell ref="LTG263:LTJ263"/>
    <mergeCell ref="LTK263:LTN263"/>
    <mergeCell ref="LSA263:LSD263"/>
    <mergeCell ref="LSE263:LSH263"/>
    <mergeCell ref="LSI263:LSL263"/>
    <mergeCell ref="LSM263:LSP263"/>
    <mergeCell ref="LSQ263:LST263"/>
    <mergeCell ref="LRG263:LRJ263"/>
    <mergeCell ref="LRK263:LRN263"/>
    <mergeCell ref="LRO263:LRR263"/>
    <mergeCell ref="LRS263:LRV263"/>
    <mergeCell ref="LRW263:LRZ263"/>
    <mergeCell ref="LQM263:LQP263"/>
    <mergeCell ref="LQQ263:LQT263"/>
    <mergeCell ref="LQU263:LQX263"/>
    <mergeCell ref="LQY263:LRB263"/>
    <mergeCell ref="LRC263:LRF263"/>
    <mergeCell ref="LPS263:LPV263"/>
    <mergeCell ref="LPW263:LPZ263"/>
    <mergeCell ref="LQA263:LQD263"/>
    <mergeCell ref="LQE263:LQH263"/>
    <mergeCell ref="LQI263:LQL263"/>
    <mergeCell ref="LOY263:LPB263"/>
    <mergeCell ref="LPC263:LPF263"/>
    <mergeCell ref="LPG263:LPJ263"/>
    <mergeCell ref="LPK263:LPN263"/>
    <mergeCell ref="LPO263:LPR263"/>
    <mergeCell ref="LOE263:LOH263"/>
    <mergeCell ref="LOI263:LOL263"/>
    <mergeCell ref="LOM263:LOP263"/>
    <mergeCell ref="LOQ263:LOT263"/>
    <mergeCell ref="LOU263:LOX263"/>
    <mergeCell ref="LNK263:LNN263"/>
    <mergeCell ref="LNO263:LNR263"/>
    <mergeCell ref="LNS263:LNV263"/>
    <mergeCell ref="LNW263:LNZ263"/>
    <mergeCell ref="LOA263:LOD263"/>
    <mergeCell ref="LMQ263:LMT263"/>
    <mergeCell ref="LMU263:LMX263"/>
    <mergeCell ref="LMY263:LNB263"/>
    <mergeCell ref="LNC263:LNF263"/>
    <mergeCell ref="LNG263:LNJ263"/>
    <mergeCell ref="LLW263:LLZ263"/>
    <mergeCell ref="LMA263:LMD263"/>
    <mergeCell ref="LME263:LMH263"/>
    <mergeCell ref="LMI263:LML263"/>
    <mergeCell ref="LMM263:LMP263"/>
    <mergeCell ref="LLC263:LLF263"/>
    <mergeCell ref="LLG263:LLJ263"/>
    <mergeCell ref="LLK263:LLN263"/>
    <mergeCell ref="LLO263:LLR263"/>
    <mergeCell ref="LLS263:LLV263"/>
    <mergeCell ref="LKI263:LKL263"/>
    <mergeCell ref="LKM263:LKP263"/>
    <mergeCell ref="LKQ263:LKT263"/>
    <mergeCell ref="LKU263:LKX263"/>
    <mergeCell ref="LKY263:LLB263"/>
    <mergeCell ref="LJO263:LJR263"/>
    <mergeCell ref="LJS263:LJV263"/>
    <mergeCell ref="LJW263:LJZ263"/>
    <mergeCell ref="LKA263:LKD263"/>
    <mergeCell ref="LKE263:LKH263"/>
    <mergeCell ref="LIU263:LIX263"/>
    <mergeCell ref="LIY263:LJB263"/>
    <mergeCell ref="LJC263:LJF263"/>
    <mergeCell ref="LJG263:LJJ263"/>
    <mergeCell ref="LJK263:LJN263"/>
    <mergeCell ref="LIA263:LID263"/>
    <mergeCell ref="LIE263:LIH263"/>
    <mergeCell ref="LII263:LIL263"/>
    <mergeCell ref="LIM263:LIP263"/>
    <mergeCell ref="LIQ263:LIT263"/>
    <mergeCell ref="LHG263:LHJ263"/>
    <mergeCell ref="LHK263:LHN263"/>
    <mergeCell ref="LHO263:LHR263"/>
    <mergeCell ref="LHS263:LHV263"/>
    <mergeCell ref="LHW263:LHZ263"/>
    <mergeCell ref="LGM263:LGP263"/>
    <mergeCell ref="LGQ263:LGT263"/>
    <mergeCell ref="LGU263:LGX263"/>
    <mergeCell ref="LGY263:LHB263"/>
    <mergeCell ref="LHC263:LHF263"/>
    <mergeCell ref="LFS263:LFV263"/>
    <mergeCell ref="LFW263:LFZ263"/>
    <mergeCell ref="LGA263:LGD263"/>
    <mergeCell ref="LGE263:LGH263"/>
    <mergeCell ref="LGI263:LGL263"/>
    <mergeCell ref="LEY263:LFB263"/>
    <mergeCell ref="LFC263:LFF263"/>
    <mergeCell ref="LFG263:LFJ263"/>
    <mergeCell ref="LFK263:LFN263"/>
    <mergeCell ref="LFO263:LFR263"/>
    <mergeCell ref="LEE263:LEH263"/>
    <mergeCell ref="LEI263:LEL263"/>
    <mergeCell ref="LEM263:LEP263"/>
    <mergeCell ref="LEQ263:LET263"/>
    <mergeCell ref="LEU263:LEX263"/>
    <mergeCell ref="LDK263:LDN263"/>
    <mergeCell ref="LDO263:LDR263"/>
    <mergeCell ref="LDS263:LDV263"/>
    <mergeCell ref="LDW263:LDZ263"/>
    <mergeCell ref="LEA263:LED263"/>
    <mergeCell ref="LCQ263:LCT263"/>
    <mergeCell ref="LCU263:LCX263"/>
    <mergeCell ref="LCY263:LDB263"/>
    <mergeCell ref="LDC263:LDF263"/>
    <mergeCell ref="LDG263:LDJ263"/>
    <mergeCell ref="LBW263:LBZ263"/>
    <mergeCell ref="LCA263:LCD263"/>
    <mergeCell ref="LCE263:LCH263"/>
    <mergeCell ref="LCI263:LCL263"/>
    <mergeCell ref="LCM263:LCP263"/>
    <mergeCell ref="LBC263:LBF263"/>
    <mergeCell ref="LBG263:LBJ263"/>
    <mergeCell ref="LBK263:LBN263"/>
    <mergeCell ref="LBO263:LBR263"/>
    <mergeCell ref="LBS263:LBV263"/>
    <mergeCell ref="LAI263:LAL263"/>
    <mergeCell ref="LAM263:LAP263"/>
    <mergeCell ref="LAQ263:LAT263"/>
    <mergeCell ref="LAU263:LAX263"/>
    <mergeCell ref="LAY263:LBB263"/>
    <mergeCell ref="KZO263:KZR263"/>
    <mergeCell ref="KZS263:KZV263"/>
    <mergeCell ref="KZW263:KZZ263"/>
    <mergeCell ref="LAA263:LAD263"/>
    <mergeCell ref="LAE263:LAH263"/>
    <mergeCell ref="KYU263:KYX263"/>
    <mergeCell ref="KYY263:KZB263"/>
    <mergeCell ref="KZC263:KZF263"/>
    <mergeCell ref="KZG263:KZJ263"/>
    <mergeCell ref="KZK263:KZN263"/>
    <mergeCell ref="KYA263:KYD263"/>
    <mergeCell ref="KYE263:KYH263"/>
    <mergeCell ref="KYI263:KYL263"/>
    <mergeCell ref="KYM263:KYP263"/>
    <mergeCell ref="KYQ263:KYT263"/>
    <mergeCell ref="KXG263:KXJ263"/>
    <mergeCell ref="KXK263:KXN263"/>
    <mergeCell ref="KXO263:KXR263"/>
    <mergeCell ref="KXS263:KXV263"/>
    <mergeCell ref="KXW263:KXZ263"/>
    <mergeCell ref="KWM263:KWP263"/>
    <mergeCell ref="KWQ263:KWT263"/>
    <mergeCell ref="KWU263:KWX263"/>
    <mergeCell ref="KWY263:KXB263"/>
    <mergeCell ref="KXC263:KXF263"/>
    <mergeCell ref="KVS263:KVV263"/>
    <mergeCell ref="KVW263:KVZ263"/>
    <mergeCell ref="KWA263:KWD263"/>
    <mergeCell ref="KWE263:KWH263"/>
    <mergeCell ref="KWI263:KWL263"/>
    <mergeCell ref="KUY263:KVB263"/>
    <mergeCell ref="KVC263:KVF263"/>
    <mergeCell ref="KVG263:KVJ263"/>
    <mergeCell ref="KVK263:KVN263"/>
    <mergeCell ref="KVO263:KVR263"/>
    <mergeCell ref="KUE263:KUH263"/>
    <mergeCell ref="KUI263:KUL263"/>
    <mergeCell ref="KUM263:KUP263"/>
    <mergeCell ref="KUQ263:KUT263"/>
    <mergeCell ref="KUU263:KUX263"/>
    <mergeCell ref="KTK263:KTN263"/>
    <mergeCell ref="KTO263:KTR263"/>
    <mergeCell ref="KTS263:KTV263"/>
    <mergeCell ref="KTW263:KTZ263"/>
    <mergeCell ref="KUA263:KUD263"/>
    <mergeCell ref="KSQ263:KST263"/>
    <mergeCell ref="KSU263:KSX263"/>
    <mergeCell ref="KSY263:KTB263"/>
    <mergeCell ref="KTC263:KTF263"/>
    <mergeCell ref="KTG263:KTJ263"/>
    <mergeCell ref="KRW263:KRZ263"/>
    <mergeCell ref="KSA263:KSD263"/>
    <mergeCell ref="KSE263:KSH263"/>
    <mergeCell ref="KSI263:KSL263"/>
    <mergeCell ref="KSM263:KSP263"/>
    <mergeCell ref="KRC263:KRF263"/>
    <mergeCell ref="KRG263:KRJ263"/>
    <mergeCell ref="KRK263:KRN263"/>
    <mergeCell ref="KRO263:KRR263"/>
    <mergeCell ref="KRS263:KRV263"/>
    <mergeCell ref="KQI263:KQL263"/>
    <mergeCell ref="KQM263:KQP263"/>
    <mergeCell ref="KQQ263:KQT263"/>
    <mergeCell ref="KQU263:KQX263"/>
    <mergeCell ref="KQY263:KRB263"/>
    <mergeCell ref="KPO263:KPR263"/>
    <mergeCell ref="KPS263:KPV263"/>
    <mergeCell ref="KPW263:KPZ263"/>
    <mergeCell ref="KQA263:KQD263"/>
    <mergeCell ref="KQE263:KQH263"/>
    <mergeCell ref="KOU263:KOX263"/>
    <mergeCell ref="KOY263:KPB263"/>
    <mergeCell ref="KPC263:KPF263"/>
    <mergeCell ref="KPG263:KPJ263"/>
    <mergeCell ref="KPK263:KPN263"/>
    <mergeCell ref="KOA263:KOD263"/>
    <mergeCell ref="KOE263:KOH263"/>
    <mergeCell ref="KOI263:KOL263"/>
    <mergeCell ref="KOM263:KOP263"/>
    <mergeCell ref="KOQ263:KOT263"/>
    <mergeCell ref="KNG263:KNJ263"/>
    <mergeCell ref="KNK263:KNN263"/>
    <mergeCell ref="KNO263:KNR263"/>
    <mergeCell ref="KNS263:KNV263"/>
    <mergeCell ref="KNW263:KNZ263"/>
    <mergeCell ref="KMM263:KMP263"/>
    <mergeCell ref="KMQ263:KMT263"/>
    <mergeCell ref="KMU263:KMX263"/>
    <mergeCell ref="KMY263:KNB263"/>
    <mergeCell ref="KNC263:KNF263"/>
    <mergeCell ref="KLS263:KLV263"/>
    <mergeCell ref="KLW263:KLZ263"/>
    <mergeCell ref="KMA263:KMD263"/>
    <mergeCell ref="KME263:KMH263"/>
    <mergeCell ref="KMI263:KML263"/>
    <mergeCell ref="KKY263:KLB263"/>
    <mergeCell ref="KLC263:KLF263"/>
    <mergeCell ref="KLG263:KLJ263"/>
    <mergeCell ref="KLK263:KLN263"/>
    <mergeCell ref="KLO263:KLR263"/>
    <mergeCell ref="KKE263:KKH263"/>
    <mergeCell ref="KKI263:KKL263"/>
    <mergeCell ref="KKM263:KKP263"/>
    <mergeCell ref="KKQ263:KKT263"/>
    <mergeCell ref="KKU263:KKX263"/>
    <mergeCell ref="KJK263:KJN263"/>
    <mergeCell ref="KJO263:KJR263"/>
    <mergeCell ref="KJS263:KJV263"/>
    <mergeCell ref="KJW263:KJZ263"/>
    <mergeCell ref="KKA263:KKD263"/>
    <mergeCell ref="KIQ263:KIT263"/>
    <mergeCell ref="KIU263:KIX263"/>
    <mergeCell ref="KIY263:KJB263"/>
    <mergeCell ref="KJC263:KJF263"/>
    <mergeCell ref="KJG263:KJJ263"/>
    <mergeCell ref="KHW263:KHZ263"/>
    <mergeCell ref="KIA263:KID263"/>
    <mergeCell ref="KIE263:KIH263"/>
    <mergeCell ref="KII263:KIL263"/>
    <mergeCell ref="KIM263:KIP263"/>
    <mergeCell ref="KHC263:KHF263"/>
    <mergeCell ref="KHG263:KHJ263"/>
    <mergeCell ref="KHK263:KHN263"/>
    <mergeCell ref="KHO263:KHR263"/>
    <mergeCell ref="KHS263:KHV263"/>
    <mergeCell ref="KGI263:KGL263"/>
    <mergeCell ref="KGM263:KGP263"/>
    <mergeCell ref="KGQ263:KGT263"/>
    <mergeCell ref="KGU263:KGX263"/>
    <mergeCell ref="KGY263:KHB263"/>
    <mergeCell ref="KFO263:KFR263"/>
    <mergeCell ref="KFS263:KFV263"/>
    <mergeCell ref="KFW263:KFZ263"/>
    <mergeCell ref="KGA263:KGD263"/>
    <mergeCell ref="KGE263:KGH263"/>
    <mergeCell ref="KEU263:KEX263"/>
    <mergeCell ref="KEY263:KFB263"/>
    <mergeCell ref="KFC263:KFF263"/>
    <mergeCell ref="KFG263:KFJ263"/>
    <mergeCell ref="KFK263:KFN263"/>
    <mergeCell ref="KEA263:KED263"/>
    <mergeCell ref="KEE263:KEH263"/>
    <mergeCell ref="KEI263:KEL263"/>
    <mergeCell ref="KEM263:KEP263"/>
    <mergeCell ref="KEQ263:KET263"/>
    <mergeCell ref="KDG263:KDJ263"/>
    <mergeCell ref="KDK263:KDN263"/>
    <mergeCell ref="KDO263:KDR263"/>
    <mergeCell ref="KDS263:KDV263"/>
    <mergeCell ref="KDW263:KDZ263"/>
    <mergeCell ref="KCM263:KCP263"/>
    <mergeCell ref="KCQ263:KCT263"/>
    <mergeCell ref="KCU263:KCX263"/>
    <mergeCell ref="KCY263:KDB263"/>
    <mergeCell ref="KDC263:KDF263"/>
    <mergeCell ref="KBS263:KBV263"/>
    <mergeCell ref="KBW263:KBZ263"/>
    <mergeCell ref="KCA263:KCD263"/>
    <mergeCell ref="KCE263:KCH263"/>
    <mergeCell ref="KCI263:KCL263"/>
    <mergeCell ref="KAY263:KBB263"/>
    <mergeCell ref="KBC263:KBF263"/>
    <mergeCell ref="KBG263:KBJ263"/>
    <mergeCell ref="KBK263:KBN263"/>
    <mergeCell ref="KBO263:KBR263"/>
    <mergeCell ref="KAE263:KAH263"/>
    <mergeCell ref="KAI263:KAL263"/>
    <mergeCell ref="KAM263:KAP263"/>
    <mergeCell ref="KAQ263:KAT263"/>
    <mergeCell ref="KAU263:KAX263"/>
    <mergeCell ref="JZK263:JZN263"/>
    <mergeCell ref="JZO263:JZR263"/>
    <mergeCell ref="JZS263:JZV263"/>
    <mergeCell ref="JZW263:JZZ263"/>
    <mergeCell ref="KAA263:KAD263"/>
    <mergeCell ref="JYQ263:JYT263"/>
    <mergeCell ref="JYU263:JYX263"/>
    <mergeCell ref="JYY263:JZB263"/>
    <mergeCell ref="JZC263:JZF263"/>
    <mergeCell ref="JZG263:JZJ263"/>
    <mergeCell ref="JXW263:JXZ263"/>
    <mergeCell ref="JYA263:JYD263"/>
    <mergeCell ref="JYE263:JYH263"/>
    <mergeCell ref="JYI263:JYL263"/>
    <mergeCell ref="JYM263:JYP263"/>
    <mergeCell ref="JXC263:JXF263"/>
    <mergeCell ref="JXG263:JXJ263"/>
    <mergeCell ref="JXK263:JXN263"/>
    <mergeCell ref="JXO263:JXR263"/>
    <mergeCell ref="JXS263:JXV263"/>
    <mergeCell ref="JWI263:JWL263"/>
    <mergeCell ref="JWM263:JWP263"/>
    <mergeCell ref="JWQ263:JWT263"/>
    <mergeCell ref="JWU263:JWX263"/>
    <mergeCell ref="JWY263:JXB263"/>
    <mergeCell ref="JVO263:JVR263"/>
    <mergeCell ref="JVS263:JVV263"/>
    <mergeCell ref="JVW263:JVZ263"/>
    <mergeCell ref="JWA263:JWD263"/>
    <mergeCell ref="JWE263:JWH263"/>
    <mergeCell ref="JUU263:JUX263"/>
    <mergeCell ref="JUY263:JVB263"/>
    <mergeCell ref="JVC263:JVF263"/>
    <mergeCell ref="JVG263:JVJ263"/>
    <mergeCell ref="JVK263:JVN263"/>
    <mergeCell ref="JUA263:JUD263"/>
    <mergeCell ref="JUE263:JUH263"/>
    <mergeCell ref="JUI263:JUL263"/>
    <mergeCell ref="JUM263:JUP263"/>
    <mergeCell ref="JUQ263:JUT263"/>
    <mergeCell ref="JTG263:JTJ263"/>
    <mergeCell ref="JTK263:JTN263"/>
    <mergeCell ref="JTO263:JTR263"/>
    <mergeCell ref="JTS263:JTV263"/>
    <mergeCell ref="JTW263:JTZ263"/>
    <mergeCell ref="JSM263:JSP263"/>
    <mergeCell ref="JSQ263:JST263"/>
    <mergeCell ref="JSU263:JSX263"/>
    <mergeCell ref="JSY263:JTB263"/>
    <mergeCell ref="JTC263:JTF263"/>
    <mergeCell ref="JRS263:JRV263"/>
    <mergeCell ref="JRW263:JRZ263"/>
    <mergeCell ref="JSA263:JSD263"/>
    <mergeCell ref="JSE263:JSH263"/>
    <mergeCell ref="JSI263:JSL263"/>
    <mergeCell ref="JQY263:JRB263"/>
    <mergeCell ref="JRC263:JRF263"/>
    <mergeCell ref="JRG263:JRJ263"/>
    <mergeCell ref="JRK263:JRN263"/>
    <mergeCell ref="JRO263:JRR263"/>
    <mergeCell ref="JQE263:JQH263"/>
    <mergeCell ref="JQI263:JQL263"/>
    <mergeCell ref="JQM263:JQP263"/>
    <mergeCell ref="JQQ263:JQT263"/>
    <mergeCell ref="JQU263:JQX263"/>
    <mergeCell ref="JPK263:JPN263"/>
    <mergeCell ref="JPO263:JPR263"/>
    <mergeCell ref="JPS263:JPV263"/>
    <mergeCell ref="JPW263:JPZ263"/>
    <mergeCell ref="JQA263:JQD263"/>
    <mergeCell ref="JOQ263:JOT263"/>
    <mergeCell ref="JOU263:JOX263"/>
    <mergeCell ref="JOY263:JPB263"/>
    <mergeCell ref="JPC263:JPF263"/>
    <mergeCell ref="JPG263:JPJ263"/>
    <mergeCell ref="JNW263:JNZ263"/>
    <mergeCell ref="JOA263:JOD263"/>
    <mergeCell ref="JOE263:JOH263"/>
    <mergeCell ref="JOI263:JOL263"/>
    <mergeCell ref="JOM263:JOP263"/>
    <mergeCell ref="JNC263:JNF263"/>
    <mergeCell ref="JNG263:JNJ263"/>
    <mergeCell ref="JNK263:JNN263"/>
    <mergeCell ref="JNO263:JNR263"/>
    <mergeCell ref="JNS263:JNV263"/>
    <mergeCell ref="JMI263:JML263"/>
    <mergeCell ref="JMM263:JMP263"/>
    <mergeCell ref="JMQ263:JMT263"/>
    <mergeCell ref="JMU263:JMX263"/>
    <mergeCell ref="JMY263:JNB263"/>
    <mergeCell ref="JLO263:JLR263"/>
    <mergeCell ref="JLS263:JLV263"/>
    <mergeCell ref="JLW263:JLZ263"/>
    <mergeCell ref="JMA263:JMD263"/>
    <mergeCell ref="JME263:JMH263"/>
    <mergeCell ref="JKU263:JKX263"/>
    <mergeCell ref="JKY263:JLB263"/>
    <mergeCell ref="JLC263:JLF263"/>
    <mergeCell ref="JLG263:JLJ263"/>
    <mergeCell ref="JLK263:JLN263"/>
    <mergeCell ref="JKA263:JKD263"/>
    <mergeCell ref="JKE263:JKH263"/>
    <mergeCell ref="JKI263:JKL263"/>
    <mergeCell ref="JKM263:JKP263"/>
    <mergeCell ref="JKQ263:JKT263"/>
    <mergeCell ref="JJG263:JJJ263"/>
    <mergeCell ref="JJK263:JJN263"/>
    <mergeCell ref="JJO263:JJR263"/>
    <mergeCell ref="JJS263:JJV263"/>
    <mergeCell ref="JJW263:JJZ263"/>
    <mergeCell ref="JIM263:JIP263"/>
    <mergeCell ref="JIQ263:JIT263"/>
    <mergeCell ref="JIU263:JIX263"/>
    <mergeCell ref="JIY263:JJB263"/>
    <mergeCell ref="JJC263:JJF263"/>
    <mergeCell ref="JHS263:JHV263"/>
    <mergeCell ref="JHW263:JHZ263"/>
    <mergeCell ref="JIA263:JID263"/>
    <mergeCell ref="JIE263:JIH263"/>
    <mergeCell ref="JII263:JIL263"/>
    <mergeCell ref="JGY263:JHB263"/>
    <mergeCell ref="JHC263:JHF263"/>
    <mergeCell ref="JHG263:JHJ263"/>
    <mergeCell ref="JHK263:JHN263"/>
    <mergeCell ref="JHO263:JHR263"/>
    <mergeCell ref="JGE263:JGH263"/>
    <mergeCell ref="JGI263:JGL263"/>
    <mergeCell ref="JGM263:JGP263"/>
    <mergeCell ref="JGQ263:JGT263"/>
    <mergeCell ref="JGU263:JGX263"/>
    <mergeCell ref="JFK263:JFN263"/>
    <mergeCell ref="JFO263:JFR263"/>
    <mergeCell ref="JFS263:JFV263"/>
    <mergeCell ref="JFW263:JFZ263"/>
    <mergeCell ref="JGA263:JGD263"/>
    <mergeCell ref="JEQ263:JET263"/>
    <mergeCell ref="JEU263:JEX263"/>
    <mergeCell ref="JEY263:JFB263"/>
    <mergeCell ref="JFC263:JFF263"/>
    <mergeCell ref="JFG263:JFJ263"/>
    <mergeCell ref="JDW263:JDZ263"/>
    <mergeCell ref="JEA263:JED263"/>
    <mergeCell ref="JEE263:JEH263"/>
    <mergeCell ref="JEI263:JEL263"/>
    <mergeCell ref="JEM263:JEP263"/>
    <mergeCell ref="JDC263:JDF263"/>
    <mergeCell ref="JDG263:JDJ263"/>
    <mergeCell ref="JDK263:JDN263"/>
    <mergeCell ref="JDO263:JDR263"/>
    <mergeCell ref="JDS263:JDV263"/>
    <mergeCell ref="JCI263:JCL263"/>
    <mergeCell ref="JCM263:JCP263"/>
    <mergeCell ref="JCQ263:JCT263"/>
    <mergeCell ref="JCU263:JCX263"/>
    <mergeCell ref="JCY263:JDB263"/>
    <mergeCell ref="JBO263:JBR263"/>
    <mergeCell ref="JBS263:JBV263"/>
    <mergeCell ref="JBW263:JBZ263"/>
    <mergeCell ref="JCA263:JCD263"/>
    <mergeCell ref="JCE263:JCH263"/>
    <mergeCell ref="JAU263:JAX263"/>
    <mergeCell ref="JAY263:JBB263"/>
    <mergeCell ref="JBC263:JBF263"/>
    <mergeCell ref="JBG263:JBJ263"/>
    <mergeCell ref="JBK263:JBN263"/>
    <mergeCell ref="JAA263:JAD263"/>
    <mergeCell ref="JAE263:JAH263"/>
    <mergeCell ref="JAI263:JAL263"/>
    <mergeCell ref="JAM263:JAP263"/>
    <mergeCell ref="JAQ263:JAT263"/>
    <mergeCell ref="IZG263:IZJ263"/>
    <mergeCell ref="IZK263:IZN263"/>
    <mergeCell ref="IZO263:IZR263"/>
    <mergeCell ref="IZS263:IZV263"/>
    <mergeCell ref="IZW263:IZZ263"/>
    <mergeCell ref="IYM263:IYP263"/>
    <mergeCell ref="IYQ263:IYT263"/>
    <mergeCell ref="IYU263:IYX263"/>
    <mergeCell ref="IYY263:IZB263"/>
    <mergeCell ref="IZC263:IZF263"/>
    <mergeCell ref="IXS263:IXV263"/>
    <mergeCell ref="IXW263:IXZ263"/>
    <mergeCell ref="IYA263:IYD263"/>
    <mergeCell ref="IYE263:IYH263"/>
    <mergeCell ref="IYI263:IYL263"/>
    <mergeCell ref="IWY263:IXB263"/>
    <mergeCell ref="IXC263:IXF263"/>
    <mergeCell ref="IXG263:IXJ263"/>
    <mergeCell ref="IXK263:IXN263"/>
    <mergeCell ref="IXO263:IXR263"/>
    <mergeCell ref="IWE263:IWH263"/>
    <mergeCell ref="IWI263:IWL263"/>
    <mergeCell ref="IWM263:IWP263"/>
    <mergeCell ref="IWQ263:IWT263"/>
    <mergeCell ref="IWU263:IWX263"/>
    <mergeCell ref="IVK263:IVN263"/>
    <mergeCell ref="IVO263:IVR263"/>
    <mergeCell ref="IVS263:IVV263"/>
    <mergeCell ref="IVW263:IVZ263"/>
    <mergeCell ref="IWA263:IWD263"/>
    <mergeCell ref="IUQ263:IUT263"/>
    <mergeCell ref="IUU263:IUX263"/>
    <mergeCell ref="IUY263:IVB263"/>
    <mergeCell ref="IVC263:IVF263"/>
    <mergeCell ref="IVG263:IVJ263"/>
    <mergeCell ref="ITW263:ITZ263"/>
    <mergeCell ref="IUA263:IUD263"/>
    <mergeCell ref="IUE263:IUH263"/>
    <mergeCell ref="IUI263:IUL263"/>
    <mergeCell ref="IUM263:IUP263"/>
    <mergeCell ref="ITC263:ITF263"/>
    <mergeCell ref="ITG263:ITJ263"/>
    <mergeCell ref="ITK263:ITN263"/>
    <mergeCell ref="ITO263:ITR263"/>
    <mergeCell ref="ITS263:ITV263"/>
    <mergeCell ref="ISI263:ISL263"/>
    <mergeCell ref="ISM263:ISP263"/>
    <mergeCell ref="ISQ263:IST263"/>
    <mergeCell ref="ISU263:ISX263"/>
    <mergeCell ref="ISY263:ITB263"/>
    <mergeCell ref="IRO263:IRR263"/>
    <mergeCell ref="IRS263:IRV263"/>
    <mergeCell ref="IRW263:IRZ263"/>
    <mergeCell ref="ISA263:ISD263"/>
    <mergeCell ref="ISE263:ISH263"/>
    <mergeCell ref="IQU263:IQX263"/>
    <mergeCell ref="IQY263:IRB263"/>
    <mergeCell ref="IRC263:IRF263"/>
    <mergeCell ref="IRG263:IRJ263"/>
    <mergeCell ref="IRK263:IRN263"/>
    <mergeCell ref="IQA263:IQD263"/>
    <mergeCell ref="IQE263:IQH263"/>
    <mergeCell ref="IQI263:IQL263"/>
    <mergeCell ref="IQM263:IQP263"/>
    <mergeCell ref="IQQ263:IQT263"/>
    <mergeCell ref="IPG263:IPJ263"/>
    <mergeCell ref="IPK263:IPN263"/>
    <mergeCell ref="IPO263:IPR263"/>
    <mergeCell ref="IPS263:IPV263"/>
    <mergeCell ref="IPW263:IPZ263"/>
    <mergeCell ref="IOM263:IOP263"/>
    <mergeCell ref="IOQ263:IOT263"/>
    <mergeCell ref="IOU263:IOX263"/>
    <mergeCell ref="IOY263:IPB263"/>
    <mergeCell ref="IPC263:IPF263"/>
    <mergeCell ref="INS263:INV263"/>
    <mergeCell ref="INW263:INZ263"/>
    <mergeCell ref="IOA263:IOD263"/>
    <mergeCell ref="IOE263:IOH263"/>
    <mergeCell ref="IOI263:IOL263"/>
    <mergeCell ref="IMY263:INB263"/>
    <mergeCell ref="INC263:INF263"/>
    <mergeCell ref="ING263:INJ263"/>
    <mergeCell ref="INK263:INN263"/>
    <mergeCell ref="INO263:INR263"/>
    <mergeCell ref="IME263:IMH263"/>
    <mergeCell ref="IMI263:IML263"/>
    <mergeCell ref="IMM263:IMP263"/>
    <mergeCell ref="IMQ263:IMT263"/>
    <mergeCell ref="IMU263:IMX263"/>
    <mergeCell ref="ILK263:ILN263"/>
    <mergeCell ref="ILO263:ILR263"/>
    <mergeCell ref="ILS263:ILV263"/>
    <mergeCell ref="ILW263:ILZ263"/>
    <mergeCell ref="IMA263:IMD263"/>
    <mergeCell ref="IKQ263:IKT263"/>
    <mergeCell ref="IKU263:IKX263"/>
    <mergeCell ref="IKY263:ILB263"/>
    <mergeCell ref="ILC263:ILF263"/>
    <mergeCell ref="ILG263:ILJ263"/>
    <mergeCell ref="IJW263:IJZ263"/>
    <mergeCell ref="IKA263:IKD263"/>
    <mergeCell ref="IKE263:IKH263"/>
    <mergeCell ref="IKI263:IKL263"/>
    <mergeCell ref="IKM263:IKP263"/>
    <mergeCell ref="IJC263:IJF263"/>
    <mergeCell ref="IJG263:IJJ263"/>
    <mergeCell ref="IJK263:IJN263"/>
    <mergeCell ref="IJO263:IJR263"/>
    <mergeCell ref="IJS263:IJV263"/>
    <mergeCell ref="III263:IIL263"/>
    <mergeCell ref="IIM263:IIP263"/>
    <mergeCell ref="IIQ263:IIT263"/>
    <mergeCell ref="IIU263:IIX263"/>
    <mergeCell ref="IIY263:IJB263"/>
    <mergeCell ref="IHO263:IHR263"/>
    <mergeCell ref="IHS263:IHV263"/>
    <mergeCell ref="IHW263:IHZ263"/>
    <mergeCell ref="IIA263:IID263"/>
    <mergeCell ref="IIE263:IIH263"/>
    <mergeCell ref="IGU263:IGX263"/>
    <mergeCell ref="IGY263:IHB263"/>
    <mergeCell ref="IHC263:IHF263"/>
    <mergeCell ref="IHG263:IHJ263"/>
    <mergeCell ref="IHK263:IHN263"/>
    <mergeCell ref="IGA263:IGD263"/>
    <mergeCell ref="IGE263:IGH263"/>
    <mergeCell ref="IGI263:IGL263"/>
    <mergeCell ref="IGM263:IGP263"/>
    <mergeCell ref="IGQ263:IGT263"/>
    <mergeCell ref="IFG263:IFJ263"/>
    <mergeCell ref="IFK263:IFN263"/>
    <mergeCell ref="IFO263:IFR263"/>
    <mergeCell ref="IFS263:IFV263"/>
    <mergeCell ref="IFW263:IFZ263"/>
    <mergeCell ref="IEM263:IEP263"/>
    <mergeCell ref="IEQ263:IET263"/>
    <mergeCell ref="IEU263:IEX263"/>
    <mergeCell ref="IEY263:IFB263"/>
    <mergeCell ref="IFC263:IFF263"/>
    <mergeCell ref="IDS263:IDV263"/>
    <mergeCell ref="IDW263:IDZ263"/>
    <mergeCell ref="IEA263:IED263"/>
    <mergeCell ref="IEE263:IEH263"/>
    <mergeCell ref="IEI263:IEL263"/>
    <mergeCell ref="ICY263:IDB263"/>
    <mergeCell ref="IDC263:IDF263"/>
    <mergeCell ref="IDG263:IDJ263"/>
    <mergeCell ref="IDK263:IDN263"/>
    <mergeCell ref="IDO263:IDR263"/>
    <mergeCell ref="ICE263:ICH263"/>
    <mergeCell ref="ICI263:ICL263"/>
    <mergeCell ref="ICM263:ICP263"/>
    <mergeCell ref="ICQ263:ICT263"/>
    <mergeCell ref="ICU263:ICX263"/>
    <mergeCell ref="IBK263:IBN263"/>
    <mergeCell ref="IBO263:IBR263"/>
    <mergeCell ref="IBS263:IBV263"/>
    <mergeCell ref="IBW263:IBZ263"/>
    <mergeCell ref="ICA263:ICD263"/>
    <mergeCell ref="IAQ263:IAT263"/>
    <mergeCell ref="IAU263:IAX263"/>
    <mergeCell ref="IAY263:IBB263"/>
    <mergeCell ref="IBC263:IBF263"/>
    <mergeCell ref="IBG263:IBJ263"/>
    <mergeCell ref="HZW263:HZZ263"/>
    <mergeCell ref="IAA263:IAD263"/>
    <mergeCell ref="IAE263:IAH263"/>
    <mergeCell ref="IAI263:IAL263"/>
    <mergeCell ref="IAM263:IAP263"/>
    <mergeCell ref="HZC263:HZF263"/>
    <mergeCell ref="HZG263:HZJ263"/>
    <mergeCell ref="HZK263:HZN263"/>
    <mergeCell ref="HZO263:HZR263"/>
    <mergeCell ref="HZS263:HZV263"/>
    <mergeCell ref="HYI263:HYL263"/>
    <mergeCell ref="HYM263:HYP263"/>
    <mergeCell ref="HYQ263:HYT263"/>
    <mergeCell ref="HYU263:HYX263"/>
    <mergeCell ref="HYY263:HZB263"/>
    <mergeCell ref="HXO263:HXR263"/>
    <mergeCell ref="HXS263:HXV263"/>
    <mergeCell ref="HXW263:HXZ263"/>
    <mergeCell ref="HYA263:HYD263"/>
    <mergeCell ref="HYE263:HYH263"/>
    <mergeCell ref="HWU263:HWX263"/>
    <mergeCell ref="HWY263:HXB263"/>
    <mergeCell ref="HXC263:HXF263"/>
    <mergeCell ref="HXG263:HXJ263"/>
    <mergeCell ref="HXK263:HXN263"/>
    <mergeCell ref="HWA263:HWD263"/>
    <mergeCell ref="HWE263:HWH263"/>
    <mergeCell ref="HWI263:HWL263"/>
    <mergeCell ref="HWM263:HWP263"/>
    <mergeCell ref="HWQ263:HWT263"/>
    <mergeCell ref="HVG263:HVJ263"/>
    <mergeCell ref="HVK263:HVN263"/>
    <mergeCell ref="HVO263:HVR263"/>
    <mergeCell ref="HVS263:HVV263"/>
    <mergeCell ref="HVW263:HVZ263"/>
    <mergeCell ref="HUM263:HUP263"/>
    <mergeCell ref="HUQ263:HUT263"/>
    <mergeCell ref="HUU263:HUX263"/>
    <mergeCell ref="HUY263:HVB263"/>
    <mergeCell ref="HVC263:HVF263"/>
    <mergeCell ref="HTS263:HTV263"/>
    <mergeCell ref="HTW263:HTZ263"/>
    <mergeCell ref="HUA263:HUD263"/>
    <mergeCell ref="HUE263:HUH263"/>
    <mergeCell ref="HUI263:HUL263"/>
    <mergeCell ref="HSY263:HTB263"/>
    <mergeCell ref="HTC263:HTF263"/>
    <mergeCell ref="HTG263:HTJ263"/>
    <mergeCell ref="HTK263:HTN263"/>
    <mergeCell ref="HTO263:HTR263"/>
    <mergeCell ref="HSE263:HSH263"/>
    <mergeCell ref="HSI263:HSL263"/>
    <mergeCell ref="HSM263:HSP263"/>
    <mergeCell ref="HSQ263:HST263"/>
    <mergeCell ref="HSU263:HSX263"/>
    <mergeCell ref="HRK263:HRN263"/>
    <mergeCell ref="HRO263:HRR263"/>
    <mergeCell ref="HRS263:HRV263"/>
    <mergeCell ref="HRW263:HRZ263"/>
    <mergeCell ref="HSA263:HSD263"/>
    <mergeCell ref="HQQ263:HQT263"/>
    <mergeCell ref="HQU263:HQX263"/>
    <mergeCell ref="HQY263:HRB263"/>
    <mergeCell ref="HRC263:HRF263"/>
    <mergeCell ref="HRG263:HRJ263"/>
    <mergeCell ref="HPW263:HPZ263"/>
    <mergeCell ref="HQA263:HQD263"/>
    <mergeCell ref="HQE263:HQH263"/>
    <mergeCell ref="HQI263:HQL263"/>
    <mergeCell ref="HQM263:HQP263"/>
    <mergeCell ref="HPC263:HPF263"/>
    <mergeCell ref="HPG263:HPJ263"/>
    <mergeCell ref="HPK263:HPN263"/>
    <mergeCell ref="HPO263:HPR263"/>
    <mergeCell ref="HPS263:HPV263"/>
    <mergeCell ref="HOI263:HOL263"/>
    <mergeCell ref="HOM263:HOP263"/>
    <mergeCell ref="HOQ263:HOT263"/>
    <mergeCell ref="HOU263:HOX263"/>
    <mergeCell ref="HOY263:HPB263"/>
    <mergeCell ref="HNO263:HNR263"/>
    <mergeCell ref="HNS263:HNV263"/>
    <mergeCell ref="HNW263:HNZ263"/>
    <mergeCell ref="HOA263:HOD263"/>
    <mergeCell ref="HOE263:HOH263"/>
    <mergeCell ref="HMU263:HMX263"/>
    <mergeCell ref="HMY263:HNB263"/>
    <mergeCell ref="HNC263:HNF263"/>
    <mergeCell ref="HNG263:HNJ263"/>
    <mergeCell ref="HNK263:HNN263"/>
    <mergeCell ref="HMA263:HMD263"/>
    <mergeCell ref="HME263:HMH263"/>
    <mergeCell ref="HMI263:HML263"/>
    <mergeCell ref="HMM263:HMP263"/>
    <mergeCell ref="HMQ263:HMT263"/>
    <mergeCell ref="HLG263:HLJ263"/>
    <mergeCell ref="HLK263:HLN263"/>
    <mergeCell ref="HLO263:HLR263"/>
    <mergeCell ref="HLS263:HLV263"/>
    <mergeCell ref="HLW263:HLZ263"/>
    <mergeCell ref="HKM263:HKP263"/>
    <mergeCell ref="HKQ263:HKT263"/>
    <mergeCell ref="HKU263:HKX263"/>
    <mergeCell ref="HKY263:HLB263"/>
    <mergeCell ref="HLC263:HLF263"/>
    <mergeCell ref="HJS263:HJV263"/>
    <mergeCell ref="HJW263:HJZ263"/>
    <mergeCell ref="HKA263:HKD263"/>
    <mergeCell ref="HKE263:HKH263"/>
    <mergeCell ref="HKI263:HKL263"/>
    <mergeCell ref="HIY263:HJB263"/>
    <mergeCell ref="HJC263:HJF263"/>
    <mergeCell ref="HJG263:HJJ263"/>
    <mergeCell ref="HJK263:HJN263"/>
    <mergeCell ref="HJO263:HJR263"/>
    <mergeCell ref="HIE263:HIH263"/>
    <mergeCell ref="HII263:HIL263"/>
    <mergeCell ref="HIM263:HIP263"/>
    <mergeCell ref="HIQ263:HIT263"/>
    <mergeCell ref="HIU263:HIX263"/>
    <mergeCell ref="HHK263:HHN263"/>
    <mergeCell ref="HHO263:HHR263"/>
    <mergeCell ref="HHS263:HHV263"/>
    <mergeCell ref="HHW263:HHZ263"/>
    <mergeCell ref="HIA263:HID263"/>
    <mergeCell ref="HGQ263:HGT263"/>
    <mergeCell ref="HGU263:HGX263"/>
    <mergeCell ref="HGY263:HHB263"/>
    <mergeCell ref="HHC263:HHF263"/>
    <mergeCell ref="HHG263:HHJ263"/>
    <mergeCell ref="HFW263:HFZ263"/>
    <mergeCell ref="HGA263:HGD263"/>
    <mergeCell ref="HGE263:HGH263"/>
    <mergeCell ref="HGI263:HGL263"/>
    <mergeCell ref="HGM263:HGP263"/>
    <mergeCell ref="HFC263:HFF263"/>
    <mergeCell ref="HFG263:HFJ263"/>
    <mergeCell ref="HFK263:HFN263"/>
    <mergeCell ref="HFO263:HFR263"/>
    <mergeCell ref="HFS263:HFV263"/>
    <mergeCell ref="HEI263:HEL263"/>
    <mergeCell ref="HEM263:HEP263"/>
    <mergeCell ref="HEQ263:HET263"/>
    <mergeCell ref="HEU263:HEX263"/>
    <mergeCell ref="HEY263:HFB263"/>
    <mergeCell ref="HDO263:HDR263"/>
    <mergeCell ref="HDS263:HDV263"/>
    <mergeCell ref="HDW263:HDZ263"/>
    <mergeCell ref="HEA263:HED263"/>
    <mergeCell ref="HEE263:HEH263"/>
    <mergeCell ref="HCU263:HCX263"/>
    <mergeCell ref="HCY263:HDB263"/>
    <mergeCell ref="HDC263:HDF263"/>
    <mergeCell ref="HDG263:HDJ263"/>
    <mergeCell ref="HDK263:HDN263"/>
    <mergeCell ref="HCA263:HCD263"/>
    <mergeCell ref="HCE263:HCH263"/>
    <mergeCell ref="HCI263:HCL263"/>
    <mergeCell ref="HCM263:HCP263"/>
    <mergeCell ref="HCQ263:HCT263"/>
    <mergeCell ref="HBG263:HBJ263"/>
    <mergeCell ref="HBK263:HBN263"/>
    <mergeCell ref="HBO263:HBR263"/>
    <mergeCell ref="HBS263:HBV263"/>
    <mergeCell ref="HBW263:HBZ263"/>
    <mergeCell ref="HAM263:HAP263"/>
    <mergeCell ref="HAQ263:HAT263"/>
    <mergeCell ref="HAU263:HAX263"/>
    <mergeCell ref="HAY263:HBB263"/>
    <mergeCell ref="HBC263:HBF263"/>
    <mergeCell ref="GZS263:GZV263"/>
    <mergeCell ref="GZW263:GZZ263"/>
    <mergeCell ref="HAA263:HAD263"/>
    <mergeCell ref="HAE263:HAH263"/>
    <mergeCell ref="HAI263:HAL263"/>
    <mergeCell ref="GYY263:GZB263"/>
    <mergeCell ref="GZC263:GZF263"/>
    <mergeCell ref="GZG263:GZJ263"/>
    <mergeCell ref="GZK263:GZN263"/>
    <mergeCell ref="GZO263:GZR263"/>
    <mergeCell ref="GYE263:GYH263"/>
    <mergeCell ref="GYI263:GYL263"/>
    <mergeCell ref="GYM263:GYP263"/>
    <mergeCell ref="GYQ263:GYT263"/>
    <mergeCell ref="GYU263:GYX263"/>
    <mergeCell ref="GXK263:GXN263"/>
    <mergeCell ref="GXO263:GXR263"/>
    <mergeCell ref="GXS263:GXV263"/>
    <mergeCell ref="GXW263:GXZ263"/>
    <mergeCell ref="GYA263:GYD263"/>
    <mergeCell ref="GWQ263:GWT263"/>
    <mergeCell ref="GWU263:GWX263"/>
    <mergeCell ref="GWY263:GXB263"/>
    <mergeCell ref="GXC263:GXF263"/>
    <mergeCell ref="GXG263:GXJ263"/>
    <mergeCell ref="GVW263:GVZ263"/>
    <mergeCell ref="GWA263:GWD263"/>
    <mergeCell ref="GWE263:GWH263"/>
    <mergeCell ref="GWI263:GWL263"/>
    <mergeCell ref="GWM263:GWP263"/>
    <mergeCell ref="GVC263:GVF263"/>
    <mergeCell ref="GVG263:GVJ263"/>
    <mergeCell ref="GVK263:GVN263"/>
    <mergeCell ref="GVO263:GVR263"/>
    <mergeCell ref="GVS263:GVV263"/>
    <mergeCell ref="GUI263:GUL263"/>
    <mergeCell ref="GUM263:GUP263"/>
    <mergeCell ref="GUQ263:GUT263"/>
    <mergeCell ref="GUU263:GUX263"/>
    <mergeCell ref="GUY263:GVB263"/>
    <mergeCell ref="GTO263:GTR263"/>
    <mergeCell ref="GTS263:GTV263"/>
    <mergeCell ref="GTW263:GTZ263"/>
    <mergeCell ref="GUA263:GUD263"/>
    <mergeCell ref="GUE263:GUH263"/>
    <mergeCell ref="GSU263:GSX263"/>
    <mergeCell ref="GSY263:GTB263"/>
    <mergeCell ref="GTC263:GTF263"/>
    <mergeCell ref="GTG263:GTJ263"/>
    <mergeCell ref="GTK263:GTN263"/>
    <mergeCell ref="GSA263:GSD263"/>
    <mergeCell ref="GSE263:GSH263"/>
    <mergeCell ref="GSI263:GSL263"/>
    <mergeCell ref="GSM263:GSP263"/>
    <mergeCell ref="GSQ263:GST263"/>
    <mergeCell ref="GRG263:GRJ263"/>
    <mergeCell ref="GRK263:GRN263"/>
    <mergeCell ref="GRO263:GRR263"/>
    <mergeCell ref="GRS263:GRV263"/>
    <mergeCell ref="GRW263:GRZ263"/>
    <mergeCell ref="GQM263:GQP263"/>
    <mergeCell ref="GQQ263:GQT263"/>
    <mergeCell ref="GQU263:GQX263"/>
    <mergeCell ref="GQY263:GRB263"/>
    <mergeCell ref="GRC263:GRF263"/>
    <mergeCell ref="GPS263:GPV263"/>
    <mergeCell ref="GPW263:GPZ263"/>
    <mergeCell ref="GQA263:GQD263"/>
    <mergeCell ref="GQE263:GQH263"/>
    <mergeCell ref="GQI263:GQL263"/>
    <mergeCell ref="GOY263:GPB263"/>
    <mergeCell ref="GPC263:GPF263"/>
    <mergeCell ref="GPG263:GPJ263"/>
    <mergeCell ref="GPK263:GPN263"/>
    <mergeCell ref="GPO263:GPR263"/>
    <mergeCell ref="GOE263:GOH263"/>
    <mergeCell ref="GOI263:GOL263"/>
    <mergeCell ref="GOM263:GOP263"/>
    <mergeCell ref="GOQ263:GOT263"/>
    <mergeCell ref="GOU263:GOX263"/>
    <mergeCell ref="GNK263:GNN263"/>
    <mergeCell ref="GNO263:GNR263"/>
    <mergeCell ref="GNS263:GNV263"/>
    <mergeCell ref="GNW263:GNZ263"/>
    <mergeCell ref="GOA263:GOD263"/>
    <mergeCell ref="GMQ263:GMT263"/>
    <mergeCell ref="GMU263:GMX263"/>
    <mergeCell ref="GMY263:GNB263"/>
    <mergeCell ref="GNC263:GNF263"/>
    <mergeCell ref="GNG263:GNJ263"/>
    <mergeCell ref="GLW263:GLZ263"/>
    <mergeCell ref="GMA263:GMD263"/>
    <mergeCell ref="GME263:GMH263"/>
    <mergeCell ref="GMI263:GML263"/>
    <mergeCell ref="GMM263:GMP263"/>
    <mergeCell ref="GLC263:GLF263"/>
    <mergeCell ref="GLG263:GLJ263"/>
    <mergeCell ref="GLK263:GLN263"/>
    <mergeCell ref="GLO263:GLR263"/>
    <mergeCell ref="GLS263:GLV263"/>
    <mergeCell ref="GKI263:GKL263"/>
    <mergeCell ref="GKM263:GKP263"/>
    <mergeCell ref="GKQ263:GKT263"/>
    <mergeCell ref="GKU263:GKX263"/>
    <mergeCell ref="GKY263:GLB263"/>
    <mergeCell ref="GJO263:GJR263"/>
    <mergeCell ref="GJS263:GJV263"/>
    <mergeCell ref="GJW263:GJZ263"/>
    <mergeCell ref="GKA263:GKD263"/>
    <mergeCell ref="GKE263:GKH263"/>
    <mergeCell ref="GIU263:GIX263"/>
    <mergeCell ref="GIY263:GJB263"/>
    <mergeCell ref="GJC263:GJF263"/>
    <mergeCell ref="GJG263:GJJ263"/>
    <mergeCell ref="GJK263:GJN263"/>
    <mergeCell ref="GIA263:GID263"/>
    <mergeCell ref="GIE263:GIH263"/>
    <mergeCell ref="GII263:GIL263"/>
    <mergeCell ref="GIM263:GIP263"/>
    <mergeCell ref="GIQ263:GIT263"/>
    <mergeCell ref="GHG263:GHJ263"/>
    <mergeCell ref="GHK263:GHN263"/>
    <mergeCell ref="GHO263:GHR263"/>
    <mergeCell ref="GHS263:GHV263"/>
    <mergeCell ref="GHW263:GHZ263"/>
    <mergeCell ref="GGM263:GGP263"/>
    <mergeCell ref="GGQ263:GGT263"/>
    <mergeCell ref="GGU263:GGX263"/>
    <mergeCell ref="GGY263:GHB263"/>
    <mergeCell ref="GHC263:GHF263"/>
    <mergeCell ref="GFS263:GFV263"/>
    <mergeCell ref="GFW263:GFZ263"/>
    <mergeCell ref="GGA263:GGD263"/>
    <mergeCell ref="GGE263:GGH263"/>
    <mergeCell ref="GGI263:GGL263"/>
    <mergeCell ref="GEY263:GFB263"/>
    <mergeCell ref="GFC263:GFF263"/>
    <mergeCell ref="GFG263:GFJ263"/>
    <mergeCell ref="GFK263:GFN263"/>
    <mergeCell ref="GFO263:GFR263"/>
    <mergeCell ref="GEE263:GEH263"/>
    <mergeCell ref="GEI263:GEL263"/>
    <mergeCell ref="GEM263:GEP263"/>
    <mergeCell ref="GEQ263:GET263"/>
    <mergeCell ref="GEU263:GEX263"/>
    <mergeCell ref="GDK263:GDN263"/>
    <mergeCell ref="GDO263:GDR263"/>
    <mergeCell ref="GDS263:GDV263"/>
    <mergeCell ref="GDW263:GDZ263"/>
    <mergeCell ref="GEA263:GED263"/>
    <mergeCell ref="GCQ263:GCT263"/>
    <mergeCell ref="GCU263:GCX263"/>
    <mergeCell ref="GCY263:GDB263"/>
    <mergeCell ref="GDC263:GDF263"/>
    <mergeCell ref="GDG263:GDJ263"/>
    <mergeCell ref="GBW263:GBZ263"/>
    <mergeCell ref="GCA263:GCD263"/>
    <mergeCell ref="GCE263:GCH263"/>
    <mergeCell ref="GCI263:GCL263"/>
    <mergeCell ref="GCM263:GCP263"/>
    <mergeCell ref="GBC263:GBF263"/>
    <mergeCell ref="GBG263:GBJ263"/>
    <mergeCell ref="GBK263:GBN263"/>
    <mergeCell ref="GBO263:GBR263"/>
    <mergeCell ref="GBS263:GBV263"/>
    <mergeCell ref="GAI263:GAL263"/>
    <mergeCell ref="GAM263:GAP263"/>
    <mergeCell ref="GAQ263:GAT263"/>
    <mergeCell ref="GAU263:GAX263"/>
    <mergeCell ref="GAY263:GBB263"/>
    <mergeCell ref="FZO263:FZR263"/>
    <mergeCell ref="FZS263:FZV263"/>
    <mergeCell ref="FZW263:FZZ263"/>
    <mergeCell ref="GAA263:GAD263"/>
    <mergeCell ref="GAE263:GAH263"/>
    <mergeCell ref="FYU263:FYX263"/>
    <mergeCell ref="FYY263:FZB263"/>
    <mergeCell ref="FZC263:FZF263"/>
    <mergeCell ref="FZG263:FZJ263"/>
    <mergeCell ref="FZK263:FZN263"/>
    <mergeCell ref="FYA263:FYD263"/>
    <mergeCell ref="FYE263:FYH263"/>
    <mergeCell ref="FYI263:FYL263"/>
    <mergeCell ref="FYM263:FYP263"/>
    <mergeCell ref="FYQ263:FYT263"/>
    <mergeCell ref="FXG263:FXJ263"/>
    <mergeCell ref="FXK263:FXN263"/>
    <mergeCell ref="FXO263:FXR263"/>
    <mergeCell ref="FXS263:FXV263"/>
    <mergeCell ref="FXW263:FXZ263"/>
    <mergeCell ref="FWM263:FWP263"/>
    <mergeCell ref="FWQ263:FWT263"/>
    <mergeCell ref="FWU263:FWX263"/>
    <mergeCell ref="FWY263:FXB263"/>
    <mergeCell ref="FXC263:FXF263"/>
    <mergeCell ref="FVS263:FVV263"/>
    <mergeCell ref="FVW263:FVZ263"/>
    <mergeCell ref="FWA263:FWD263"/>
    <mergeCell ref="FWE263:FWH263"/>
    <mergeCell ref="FWI263:FWL263"/>
    <mergeCell ref="FUY263:FVB263"/>
    <mergeCell ref="FVC263:FVF263"/>
    <mergeCell ref="FVG263:FVJ263"/>
    <mergeCell ref="FVK263:FVN263"/>
    <mergeCell ref="FVO263:FVR263"/>
    <mergeCell ref="FUE263:FUH263"/>
    <mergeCell ref="FUI263:FUL263"/>
    <mergeCell ref="FUM263:FUP263"/>
    <mergeCell ref="FUQ263:FUT263"/>
    <mergeCell ref="FUU263:FUX263"/>
    <mergeCell ref="FTK263:FTN263"/>
    <mergeCell ref="FTO263:FTR263"/>
    <mergeCell ref="FTS263:FTV263"/>
    <mergeCell ref="FTW263:FTZ263"/>
    <mergeCell ref="FUA263:FUD263"/>
    <mergeCell ref="FSQ263:FST263"/>
    <mergeCell ref="FSU263:FSX263"/>
    <mergeCell ref="FSY263:FTB263"/>
    <mergeCell ref="FTC263:FTF263"/>
    <mergeCell ref="FTG263:FTJ263"/>
    <mergeCell ref="FRW263:FRZ263"/>
    <mergeCell ref="FSA263:FSD263"/>
    <mergeCell ref="FSE263:FSH263"/>
    <mergeCell ref="FSI263:FSL263"/>
    <mergeCell ref="FSM263:FSP263"/>
    <mergeCell ref="FRC263:FRF263"/>
    <mergeCell ref="FRG263:FRJ263"/>
    <mergeCell ref="FRK263:FRN263"/>
    <mergeCell ref="FRO263:FRR263"/>
    <mergeCell ref="FRS263:FRV263"/>
    <mergeCell ref="FQI263:FQL263"/>
    <mergeCell ref="FQM263:FQP263"/>
    <mergeCell ref="FQQ263:FQT263"/>
    <mergeCell ref="FQU263:FQX263"/>
    <mergeCell ref="FQY263:FRB263"/>
    <mergeCell ref="FPO263:FPR263"/>
    <mergeCell ref="FPS263:FPV263"/>
    <mergeCell ref="FPW263:FPZ263"/>
    <mergeCell ref="FQA263:FQD263"/>
    <mergeCell ref="FQE263:FQH263"/>
    <mergeCell ref="FOU263:FOX263"/>
    <mergeCell ref="FOY263:FPB263"/>
    <mergeCell ref="FPC263:FPF263"/>
    <mergeCell ref="FPG263:FPJ263"/>
    <mergeCell ref="FPK263:FPN263"/>
    <mergeCell ref="FOA263:FOD263"/>
    <mergeCell ref="FOE263:FOH263"/>
    <mergeCell ref="FOI263:FOL263"/>
    <mergeCell ref="FOM263:FOP263"/>
    <mergeCell ref="FOQ263:FOT263"/>
    <mergeCell ref="FNG263:FNJ263"/>
    <mergeCell ref="FNK263:FNN263"/>
    <mergeCell ref="FNO263:FNR263"/>
    <mergeCell ref="FNS263:FNV263"/>
    <mergeCell ref="FNW263:FNZ263"/>
    <mergeCell ref="FMM263:FMP263"/>
    <mergeCell ref="FMQ263:FMT263"/>
    <mergeCell ref="FMU263:FMX263"/>
    <mergeCell ref="FMY263:FNB263"/>
    <mergeCell ref="FNC263:FNF263"/>
    <mergeCell ref="FLS263:FLV263"/>
    <mergeCell ref="FLW263:FLZ263"/>
    <mergeCell ref="FMA263:FMD263"/>
    <mergeCell ref="FME263:FMH263"/>
    <mergeCell ref="FMI263:FML263"/>
    <mergeCell ref="FKY263:FLB263"/>
    <mergeCell ref="FLC263:FLF263"/>
    <mergeCell ref="FLG263:FLJ263"/>
    <mergeCell ref="FLK263:FLN263"/>
    <mergeCell ref="FLO263:FLR263"/>
    <mergeCell ref="FKE263:FKH263"/>
    <mergeCell ref="FKI263:FKL263"/>
    <mergeCell ref="FKM263:FKP263"/>
    <mergeCell ref="FKQ263:FKT263"/>
    <mergeCell ref="FKU263:FKX263"/>
    <mergeCell ref="FJK263:FJN263"/>
    <mergeCell ref="FJO263:FJR263"/>
    <mergeCell ref="FJS263:FJV263"/>
    <mergeCell ref="FJW263:FJZ263"/>
    <mergeCell ref="FKA263:FKD263"/>
    <mergeCell ref="FIQ263:FIT263"/>
    <mergeCell ref="FIU263:FIX263"/>
    <mergeCell ref="FIY263:FJB263"/>
    <mergeCell ref="FJC263:FJF263"/>
    <mergeCell ref="FJG263:FJJ263"/>
    <mergeCell ref="FHW263:FHZ263"/>
    <mergeCell ref="FIA263:FID263"/>
    <mergeCell ref="FIE263:FIH263"/>
    <mergeCell ref="FII263:FIL263"/>
    <mergeCell ref="FIM263:FIP263"/>
    <mergeCell ref="FHC263:FHF263"/>
    <mergeCell ref="FHG263:FHJ263"/>
    <mergeCell ref="FHK263:FHN263"/>
    <mergeCell ref="FHO263:FHR263"/>
    <mergeCell ref="FHS263:FHV263"/>
    <mergeCell ref="FGI263:FGL263"/>
    <mergeCell ref="FGM263:FGP263"/>
    <mergeCell ref="FGQ263:FGT263"/>
    <mergeCell ref="FGU263:FGX263"/>
    <mergeCell ref="FGY263:FHB263"/>
    <mergeCell ref="FFO263:FFR263"/>
    <mergeCell ref="FFS263:FFV263"/>
    <mergeCell ref="FFW263:FFZ263"/>
    <mergeCell ref="FGA263:FGD263"/>
    <mergeCell ref="FGE263:FGH263"/>
    <mergeCell ref="FEU263:FEX263"/>
    <mergeCell ref="FEY263:FFB263"/>
    <mergeCell ref="FFC263:FFF263"/>
    <mergeCell ref="FFG263:FFJ263"/>
    <mergeCell ref="FFK263:FFN263"/>
    <mergeCell ref="FEA263:FED263"/>
    <mergeCell ref="FEE263:FEH263"/>
    <mergeCell ref="FEI263:FEL263"/>
    <mergeCell ref="FEM263:FEP263"/>
    <mergeCell ref="FEQ263:FET263"/>
    <mergeCell ref="FDG263:FDJ263"/>
    <mergeCell ref="FDK263:FDN263"/>
    <mergeCell ref="FDO263:FDR263"/>
    <mergeCell ref="FDS263:FDV263"/>
    <mergeCell ref="FDW263:FDZ263"/>
    <mergeCell ref="FCM263:FCP263"/>
    <mergeCell ref="FCQ263:FCT263"/>
    <mergeCell ref="FCU263:FCX263"/>
    <mergeCell ref="FCY263:FDB263"/>
    <mergeCell ref="FDC263:FDF263"/>
    <mergeCell ref="FBS263:FBV263"/>
    <mergeCell ref="FBW263:FBZ263"/>
    <mergeCell ref="FCA263:FCD263"/>
    <mergeCell ref="FCE263:FCH263"/>
    <mergeCell ref="FCI263:FCL263"/>
    <mergeCell ref="FAY263:FBB263"/>
    <mergeCell ref="FBC263:FBF263"/>
    <mergeCell ref="FBG263:FBJ263"/>
    <mergeCell ref="FBK263:FBN263"/>
    <mergeCell ref="FBO263:FBR263"/>
    <mergeCell ref="FAE263:FAH263"/>
    <mergeCell ref="FAI263:FAL263"/>
    <mergeCell ref="FAM263:FAP263"/>
    <mergeCell ref="FAQ263:FAT263"/>
    <mergeCell ref="FAU263:FAX263"/>
    <mergeCell ref="EZK263:EZN263"/>
    <mergeCell ref="EZO263:EZR263"/>
    <mergeCell ref="EZS263:EZV263"/>
    <mergeCell ref="EZW263:EZZ263"/>
    <mergeCell ref="FAA263:FAD263"/>
    <mergeCell ref="EYQ263:EYT263"/>
    <mergeCell ref="EYU263:EYX263"/>
    <mergeCell ref="EYY263:EZB263"/>
    <mergeCell ref="EZC263:EZF263"/>
    <mergeCell ref="EZG263:EZJ263"/>
    <mergeCell ref="EXW263:EXZ263"/>
    <mergeCell ref="EYA263:EYD263"/>
    <mergeCell ref="EYE263:EYH263"/>
    <mergeCell ref="EYI263:EYL263"/>
    <mergeCell ref="EYM263:EYP263"/>
    <mergeCell ref="EXC263:EXF263"/>
    <mergeCell ref="EXG263:EXJ263"/>
    <mergeCell ref="EXK263:EXN263"/>
    <mergeCell ref="EXO263:EXR263"/>
    <mergeCell ref="EXS263:EXV263"/>
    <mergeCell ref="EWI263:EWL263"/>
    <mergeCell ref="EWM263:EWP263"/>
    <mergeCell ref="EWQ263:EWT263"/>
    <mergeCell ref="EWU263:EWX263"/>
    <mergeCell ref="EWY263:EXB263"/>
    <mergeCell ref="EVO263:EVR263"/>
    <mergeCell ref="EVS263:EVV263"/>
    <mergeCell ref="EVW263:EVZ263"/>
    <mergeCell ref="EWA263:EWD263"/>
    <mergeCell ref="EWE263:EWH263"/>
    <mergeCell ref="EUU263:EUX263"/>
    <mergeCell ref="EUY263:EVB263"/>
    <mergeCell ref="EVC263:EVF263"/>
    <mergeCell ref="EVG263:EVJ263"/>
    <mergeCell ref="EVK263:EVN263"/>
    <mergeCell ref="EUA263:EUD263"/>
    <mergeCell ref="EUE263:EUH263"/>
    <mergeCell ref="EUI263:EUL263"/>
    <mergeCell ref="EUM263:EUP263"/>
    <mergeCell ref="EUQ263:EUT263"/>
    <mergeCell ref="ETG263:ETJ263"/>
    <mergeCell ref="ETK263:ETN263"/>
    <mergeCell ref="ETO263:ETR263"/>
    <mergeCell ref="ETS263:ETV263"/>
    <mergeCell ref="ETW263:ETZ263"/>
    <mergeCell ref="ESM263:ESP263"/>
    <mergeCell ref="ESQ263:EST263"/>
    <mergeCell ref="ESU263:ESX263"/>
    <mergeCell ref="ESY263:ETB263"/>
    <mergeCell ref="ETC263:ETF263"/>
    <mergeCell ref="ERS263:ERV263"/>
    <mergeCell ref="ERW263:ERZ263"/>
    <mergeCell ref="ESA263:ESD263"/>
    <mergeCell ref="ESE263:ESH263"/>
    <mergeCell ref="ESI263:ESL263"/>
    <mergeCell ref="EQY263:ERB263"/>
    <mergeCell ref="ERC263:ERF263"/>
    <mergeCell ref="ERG263:ERJ263"/>
    <mergeCell ref="ERK263:ERN263"/>
    <mergeCell ref="ERO263:ERR263"/>
    <mergeCell ref="EQE263:EQH263"/>
    <mergeCell ref="EQI263:EQL263"/>
    <mergeCell ref="EQM263:EQP263"/>
    <mergeCell ref="EQQ263:EQT263"/>
    <mergeCell ref="EQU263:EQX263"/>
    <mergeCell ref="EPK263:EPN263"/>
    <mergeCell ref="EPO263:EPR263"/>
    <mergeCell ref="EPS263:EPV263"/>
    <mergeCell ref="EPW263:EPZ263"/>
    <mergeCell ref="EQA263:EQD263"/>
    <mergeCell ref="EOQ263:EOT263"/>
    <mergeCell ref="EOU263:EOX263"/>
    <mergeCell ref="EOY263:EPB263"/>
    <mergeCell ref="EPC263:EPF263"/>
    <mergeCell ref="EPG263:EPJ263"/>
    <mergeCell ref="ENW263:ENZ263"/>
    <mergeCell ref="EOA263:EOD263"/>
    <mergeCell ref="EOE263:EOH263"/>
    <mergeCell ref="EOI263:EOL263"/>
    <mergeCell ref="EOM263:EOP263"/>
    <mergeCell ref="ENC263:ENF263"/>
    <mergeCell ref="ENG263:ENJ263"/>
    <mergeCell ref="ENK263:ENN263"/>
    <mergeCell ref="ENO263:ENR263"/>
    <mergeCell ref="ENS263:ENV263"/>
    <mergeCell ref="EMI263:EML263"/>
    <mergeCell ref="EMM263:EMP263"/>
    <mergeCell ref="EMQ263:EMT263"/>
    <mergeCell ref="EMU263:EMX263"/>
    <mergeCell ref="EMY263:ENB263"/>
    <mergeCell ref="ELO263:ELR263"/>
    <mergeCell ref="ELS263:ELV263"/>
    <mergeCell ref="ELW263:ELZ263"/>
    <mergeCell ref="EMA263:EMD263"/>
    <mergeCell ref="EME263:EMH263"/>
    <mergeCell ref="EKU263:EKX263"/>
    <mergeCell ref="EKY263:ELB263"/>
    <mergeCell ref="ELC263:ELF263"/>
    <mergeCell ref="ELG263:ELJ263"/>
    <mergeCell ref="ELK263:ELN263"/>
    <mergeCell ref="EKA263:EKD263"/>
    <mergeCell ref="EKE263:EKH263"/>
    <mergeCell ref="EKI263:EKL263"/>
    <mergeCell ref="EKM263:EKP263"/>
    <mergeCell ref="EKQ263:EKT263"/>
    <mergeCell ref="EJG263:EJJ263"/>
    <mergeCell ref="EJK263:EJN263"/>
    <mergeCell ref="EJO263:EJR263"/>
    <mergeCell ref="EJS263:EJV263"/>
    <mergeCell ref="EJW263:EJZ263"/>
    <mergeCell ref="EIM263:EIP263"/>
    <mergeCell ref="EIQ263:EIT263"/>
    <mergeCell ref="EIU263:EIX263"/>
    <mergeCell ref="EIY263:EJB263"/>
    <mergeCell ref="EJC263:EJF263"/>
    <mergeCell ref="EHS263:EHV263"/>
    <mergeCell ref="EHW263:EHZ263"/>
    <mergeCell ref="EIA263:EID263"/>
    <mergeCell ref="EIE263:EIH263"/>
    <mergeCell ref="EII263:EIL263"/>
    <mergeCell ref="EGY263:EHB263"/>
    <mergeCell ref="EHC263:EHF263"/>
    <mergeCell ref="EHG263:EHJ263"/>
    <mergeCell ref="EHK263:EHN263"/>
    <mergeCell ref="EHO263:EHR263"/>
    <mergeCell ref="EGE263:EGH263"/>
    <mergeCell ref="EGI263:EGL263"/>
    <mergeCell ref="EGM263:EGP263"/>
    <mergeCell ref="EGQ263:EGT263"/>
    <mergeCell ref="EGU263:EGX263"/>
    <mergeCell ref="EFK263:EFN263"/>
    <mergeCell ref="EFO263:EFR263"/>
    <mergeCell ref="EFS263:EFV263"/>
    <mergeCell ref="EFW263:EFZ263"/>
    <mergeCell ref="EGA263:EGD263"/>
    <mergeCell ref="EEQ263:EET263"/>
    <mergeCell ref="EEU263:EEX263"/>
    <mergeCell ref="EEY263:EFB263"/>
    <mergeCell ref="EFC263:EFF263"/>
    <mergeCell ref="EFG263:EFJ263"/>
    <mergeCell ref="EDW263:EDZ263"/>
    <mergeCell ref="EEA263:EED263"/>
    <mergeCell ref="EEE263:EEH263"/>
    <mergeCell ref="EEI263:EEL263"/>
    <mergeCell ref="EEM263:EEP263"/>
    <mergeCell ref="EDC263:EDF263"/>
    <mergeCell ref="EDG263:EDJ263"/>
    <mergeCell ref="EDK263:EDN263"/>
    <mergeCell ref="EDO263:EDR263"/>
    <mergeCell ref="EDS263:EDV263"/>
    <mergeCell ref="ECI263:ECL263"/>
    <mergeCell ref="ECM263:ECP263"/>
    <mergeCell ref="ECQ263:ECT263"/>
    <mergeCell ref="ECU263:ECX263"/>
    <mergeCell ref="ECY263:EDB263"/>
    <mergeCell ref="EBO263:EBR263"/>
    <mergeCell ref="EBS263:EBV263"/>
    <mergeCell ref="EBW263:EBZ263"/>
    <mergeCell ref="ECA263:ECD263"/>
    <mergeCell ref="ECE263:ECH263"/>
    <mergeCell ref="EAU263:EAX263"/>
    <mergeCell ref="EAY263:EBB263"/>
    <mergeCell ref="EBC263:EBF263"/>
    <mergeCell ref="EBG263:EBJ263"/>
    <mergeCell ref="EBK263:EBN263"/>
    <mergeCell ref="EAA263:EAD263"/>
    <mergeCell ref="EAE263:EAH263"/>
    <mergeCell ref="EAI263:EAL263"/>
    <mergeCell ref="EAM263:EAP263"/>
    <mergeCell ref="EAQ263:EAT263"/>
    <mergeCell ref="DZG263:DZJ263"/>
    <mergeCell ref="DZK263:DZN263"/>
    <mergeCell ref="DZO263:DZR263"/>
    <mergeCell ref="DZS263:DZV263"/>
    <mergeCell ref="DZW263:DZZ263"/>
    <mergeCell ref="DYM263:DYP263"/>
    <mergeCell ref="DYQ263:DYT263"/>
    <mergeCell ref="DYU263:DYX263"/>
    <mergeCell ref="DYY263:DZB263"/>
    <mergeCell ref="DZC263:DZF263"/>
    <mergeCell ref="DXS263:DXV263"/>
    <mergeCell ref="DXW263:DXZ263"/>
    <mergeCell ref="DYA263:DYD263"/>
    <mergeCell ref="DYE263:DYH263"/>
    <mergeCell ref="DYI263:DYL263"/>
    <mergeCell ref="DWY263:DXB263"/>
    <mergeCell ref="DXC263:DXF263"/>
    <mergeCell ref="DXG263:DXJ263"/>
    <mergeCell ref="DXK263:DXN263"/>
    <mergeCell ref="DXO263:DXR263"/>
    <mergeCell ref="DWE263:DWH263"/>
    <mergeCell ref="DWI263:DWL263"/>
    <mergeCell ref="DWM263:DWP263"/>
    <mergeCell ref="DWQ263:DWT263"/>
    <mergeCell ref="DWU263:DWX263"/>
    <mergeCell ref="DVK263:DVN263"/>
    <mergeCell ref="DVO263:DVR263"/>
    <mergeCell ref="DVS263:DVV263"/>
    <mergeCell ref="DVW263:DVZ263"/>
    <mergeCell ref="DWA263:DWD263"/>
    <mergeCell ref="DUQ263:DUT263"/>
    <mergeCell ref="DUU263:DUX263"/>
    <mergeCell ref="DUY263:DVB263"/>
    <mergeCell ref="DVC263:DVF263"/>
    <mergeCell ref="DVG263:DVJ263"/>
    <mergeCell ref="DTW263:DTZ263"/>
    <mergeCell ref="DUA263:DUD263"/>
    <mergeCell ref="DUE263:DUH263"/>
    <mergeCell ref="DUI263:DUL263"/>
    <mergeCell ref="DUM263:DUP263"/>
    <mergeCell ref="DTC263:DTF263"/>
    <mergeCell ref="DTG263:DTJ263"/>
    <mergeCell ref="DTK263:DTN263"/>
    <mergeCell ref="DTO263:DTR263"/>
    <mergeCell ref="DTS263:DTV263"/>
    <mergeCell ref="DSI263:DSL263"/>
    <mergeCell ref="DSM263:DSP263"/>
    <mergeCell ref="DSQ263:DST263"/>
    <mergeCell ref="DSU263:DSX263"/>
    <mergeCell ref="DSY263:DTB263"/>
    <mergeCell ref="DRO263:DRR263"/>
    <mergeCell ref="DRS263:DRV263"/>
    <mergeCell ref="DRW263:DRZ263"/>
    <mergeCell ref="DSA263:DSD263"/>
    <mergeCell ref="DSE263:DSH263"/>
    <mergeCell ref="DQU263:DQX263"/>
    <mergeCell ref="DQY263:DRB263"/>
    <mergeCell ref="DRC263:DRF263"/>
    <mergeCell ref="DRG263:DRJ263"/>
    <mergeCell ref="DRK263:DRN263"/>
    <mergeCell ref="DQA263:DQD263"/>
    <mergeCell ref="DQE263:DQH263"/>
    <mergeCell ref="DQI263:DQL263"/>
    <mergeCell ref="DQM263:DQP263"/>
    <mergeCell ref="DQQ263:DQT263"/>
    <mergeCell ref="DPG263:DPJ263"/>
    <mergeCell ref="DPK263:DPN263"/>
    <mergeCell ref="DPO263:DPR263"/>
    <mergeCell ref="DPS263:DPV263"/>
    <mergeCell ref="DPW263:DPZ263"/>
    <mergeCell ref="DOM263:DOP263"/>
    <mergeCell ref="DOQ263:DOT263"/>
    <mergeCell ref="DOU263:DOX263"/>
    <mergeCell ref="DOY263:DPB263"/>
    <mergeCell ref="DPC263:DPF263"/>
    <mergeCell ref="DNS263:DNV263"/>
    <mergeCell ref="DNW263:DNZ263"/>
    <mergeCell ref="DOA263:DOD263"/>
    <mergeCell ref="DOE263:DOH263"/>
    <mergeCell ref="DOI263:DOL263"/>
    <mergeCell ref="DMY263:DNB263"/>
    <mergeCell ref="DNC263:DNF263"/>
    <mergeCell ref="DNG263:DNJ263"/>
    <mergeCell ref="DNK263:DNN263"/>
    <mergeCell ref="DNO263:DNR263"/>
    <mergeCell ref="DME263:DMH263"/>
    <mergeCell ref="DMI263:DML263"/>
    <mergeCell ref="DMM263:DMP263"/>
    <mergeCell ref="DMQ263:DMT263"/>
    <mergeCell ref="DMU263:DMX263"/>
    <mergeCell ref="DLK263:DLN263"/>
    <mergeCell ref="DLO263:DLR263"/>
    <mergeCell ref="DLS263:DLV263"/>
    <mergeCell ref="DLW263:DLZ263"/>
    <mergeCell ref="DMA263:DMD263"/>
    <mergeCell ref="DKQ263:DKT263"/>
    <mergeCell ref="DKU263:DKX263"/>
    <mergeCell ref="DKY263:DLB263"/>
    <mergeCell ref="DLC263:DLF263"/>
    <mergeCell ref="DLG263:DLJ263"/>
    <mergeCell ref="DJW263:DJZ263"/>
    <mergeCell ref="DKA263:DKD263"/>
    <mergeCell ref="DKE263:DKH263"/>
    <mergeCell ref="DKI263:DKL263"/>
    <mergeCell ref="DKM263:DKP263"/>
    <mergeCell ref="DJC263:DJF263"/>
    <mergeCell ref="DJG263:DJJ263"/>
    <mergeCell ref="DJK263:DJN263"/>
    <mergeCell ref="DJO263:DJR263"/>
    <mergeCell ref="DJS263:DJV263"/>
    <mergeCell ref="DII263:DIL263"/>
    <mergeCell ref="DIM263:DIP263"/>
    <mergeCell ref="DIQ263:DIT263"/>
    <mergeCell ref="DIU263:DIX263"/>
    <mergeCell ref="DIY263:DJB263"/>
    <mergeCell ref="DHO263:DHR263"/>
    <mergeCell ref="DHS263:DHV263"/>
    <mergeCell ref="DHW263:DHZ263"/>
    <mergeCell ref="DIA263:DID263"/>
    <mergeCell ref="DIE263:DIH263"/>
    <mergeCell ref="DGU263:DGX263"/>
    <mergeCell ref="DGY263:DHB263"/>
    <mergeCell ref="DHC263:DHF263"/>
    <mergeCell ref="DHG263:DHJ263"/>
    <mergeCell ref="DHK263:DHN263"/>
    <mergeCell ref="DGA263:DGD263"/>
    <mergeCell ref="DGE263:DGH263"/>
    <mergeCell ref="DGI263:DGL263"/>
    <mergeCell ref="DGM263:DGP263"/>
    <mergeCell ref="DGQ263:DGT263"/>
    <mergeCell ref="DFG263:DFJ263"/>
    <mergeCell ref="DFK263:DFN263"/>
    <mergeCell ref="DFO263:DFR263"/>
    <mergeCell ref="DFS263:DFV263"/>
    <mergeCell ref="DFW263:DFZ263"/>
    <mergeCell ref="DEM263:DEP263"/>
    <mergeCell ref="DEQ263:DET263"/>
    <mergeCell ref="DEU263:DEX263"/>
    <mergeCell ref="DEY263:DFB263"/>
    <mergeCell ref="DFC263:DFF263"/>
    <mergeCell ref="DDS263:DDV263"/>
    <mergeCell ref="DDW263:DDZ263"/>
    <mergeCell ref="DEA263:DED263"/>
    <mergeCell ref="DEE263:DEH263"/>
    <mergeCell ref="DEI263:DEL263"/>
    <mergeCell ref="DCY263:DDB263"/>
    <mergeCell ref="DDC263:DDF263"/>
    <mergeCell ref="DDG263:DDJ263"/>
    <mergeCell ref="DDK263:DDN263"/>
    <mergeCell ref="DDO263:DDR263"/>
    <mergeCell ref="DCE263:DCH263"/>
    <mergeCell ref="DCI263:DCL263"/>
    <mergeCell ref="DCM263:DCP263"/>
    <mergeCell ref="DCQ263:DCT263"/>
    <mergeCell ref="DCU263:DCX263"/>
    <mergeCell ref="DBK263:DBN263"/>
    <mergeCell ref="DBO263:DBR263"/>
    <mergeCell ref="DBS263:DBV263"/>
    <mergeCell ref="DBW263:DBZ263"/>
    <mergeCell ref="DCA263:DCD263"/>
    <mergeCell ref="DAQ263:DAT263"/>
    <mergeCell ref="DAU263:DAX263"/>
    <mergeCell ref="DAY263:DBB263"/>
    <mergeCell ref="DBC263:DBF263"/>
    <mergeCell ref="DBG263:DBJ263"/>
    <mergeCell ref="CZW263:CZZ263"/>
    <mergeCell ref="DAA263:DAD263"/>
    <mergeCell ref="DAE263:DAH263"/>
    <mergeCell ref="DAI263:DAL263"/>
    <mergeCell ref="DAM263:DAP263"/>
    <mergeCell ref="CZC263:CZF263"/>
    <mergeCell ref="CZG263:CZJ263"/>
    <mergeCell ref="CZK263:CZN263"/>
    <mergeCell ref="CZO263:CZR263"/>
    <mergeCell ref="CZS263:CZV263"/>
    <mergeCell ref="CYI263:CYL263"/>
    <mergeCell ref="CYM263:CYP263"/>
    <mergeCell ref="CYQ263:CYT263"/>
    <mergeCell ref="CYU263:CYX263"/>
    <mergeCell ref="CYY263:CZB263"/>
    <mergeCell ref="CXO263:CXR263"/>
    <mergeCell ref="CXS263:CXV263"/>
    <mergeCell ref="CXW263:CXZ263"/>
    <mergeCell ref="CYA263:CYD263"/>
    <mergeCell ref="CYE263:CYH263"/>
    <mergeCell ref="CWU263:CWX263"/>
    <mergeCell ref="CWY263:CXB263"/>
    <mergeCell ref="CXC263:CXF263"/>
    <mergeCell ref="CXG263:CXJ263"/>
    <mergeCell ref="CXK263:CXN263"/>
    <mergeCell ref="CWA263:CWD263"/>
    <mergeCell ref="CWE263:CWH263"/>
    <mergeCell ref="CWI263:CWL263"/>
    <mergeCell ref="CWM263:CWP263"/>
    <mergeCell ref="CWQ263:CWT263"/>
    <mergeCell ref="CVG263:CVJ263"/>
    <mergeCell ref="CVK263:CVN263"/>
    <mergeCell ref="CVO263:CVR263"/>
    <mergeCell ref="CVS263:CVV263"/>
    <mergeCell ref="CVW263:CVZ263"/>
    <mergeCell ref="CUM263:CUP263"/>
    <mergeCell ref="CUQ263:CUT263"/>
    <mergeCell ref="CUU263:CUX263"/>
    <mergeCell ref="CUY263:CVB263"/>
    <mergeCell ref="CVC263:CVF263"/>
    <mergeCell ref="CTS263:CTV263"/>
    <mergeCell ref="CTW263:CTZ263"/>
    <mergeCell ref="CUA263:CUD263"/>
    <mergeCell ref="CUE263:CUH263"/>
    <mergeCell ref="CUI263:CUL263"/>
    <mergeCell ref="CSY263:CTB263"/>
    <mergeCell ref="CTC263:CTF263"/>
    <mergeCell ref="CTG263:CTJ263"/>
    <mergeCell ref="CTK263:CTN263"/>
    <mergeCell ref="CTO263:CTR263"/>
    <mergeCell ref="CSE263:CSH263"/>
    <mergeCell ref="CSI263:CSL263"/>
    <mergeCell ref="CSM263:CSP263"/>
    <mergeCell ref="CSQ263:CST263"/>
    <mergeCell ref="CSU263:CSX263"/>
    <mergeCell ref="CRK263:CRN263"/>
    <mergeCell ref="CRO263:CRR263"/>
    <mergeCell ref="CRS263:CRV263"/>
    <mergeCell ref="CRW263:CRZ263"/>
    <mergeCell ref="CSA263:CSD263"/>
    <mergeCell ref="CQQ263:CQT263"/>
    <mergeCell ref="CQU263:CQX263"/>
    <mergeCell ref="CQY263:CRB263"/>
    <mergeCell ref="CRC263:CRF263"/>
    <mergeCell ref="CRG263:CRJ263"/>
    <mergeCell ref="CPW263:CPZ263"/>
    <mergeCell ref="CQA263:CQD263"/>
    <mergeCell ref="CQE263:CQH263"/>
    <mergeCell ref="CQI263:CQL263"/>
    <mergeCell ref="CQM263:CQP263"/>
    <mergeCell ref="CPC263:CPF263"/>
    <mergeCell ref="CPG263:CPJ263"/>
    <mergeCell ref="CPK263:CPN263"/>
    <mergeCell ref="CPO263:CPR263"/>
    <mergeCell ref="CPS263:CPV263"/>
    <mergeCell ref="COI263:COL263"/>
    <mergeCell ref="COM263:COP263"/>
    <mergeCell ref="COQ263:COT263"/>
    <mergeCell ref="COU263:COX263"/>
    <mergeCell ref="COY263:CPB263"/>
    <mergeCell ref="CNO263:CNR263"/>
    <mergeCell ref="CNS263:CNV263"/>
    <mergeCell ref="CNW263:CNZ263"/>
    <mergeCell ref="COA263:COD263"/>
    <mergeCell ref="COE263:COH263"/>
    <mergeCell ref="CMU263:CMX263"/>
    <mergeCell ref="CMY263:CNB263"/>
    <mergeCell ref="CNC263:CNF263"/>
    <mergeCell ref="CNG263:CNJ263"/>
    <mergeCell ref="CNK263:CNN263"/>
    <mergeCell ref="CMA263:CMD263"/>
    <mergeCell ref="CME263:CMH263"/>
    <mergeCell ref="CMI263:CML263"/>
    <mergeCell ref="CMM263:CMP263"/>
    <mergeCell ref="CMQ263:CMT263"/>
    <mergeCell ref="CLG263:CLJ263"/>
    <mergeCell ref="CLK263:CLN263"/>
    <mergeCell ref="CLO263:CLR263"/>
    <mergeCell ref="CLS263:CLV263"/>
    <mergeCell ref="CLW263:CLZ263"/>
    <mergeCell ref="CKM263:CKP263"/>
    <mergeCell ref="CKQ263:CKT263"/>
    <mergeCell ref="CKU263:CKX263"/>
    <mergeCell ref="CKY263:CLB263"/>
    <mergeCell ref="CLC263:CLF263"/>
    <mergeCell ref="CJS263:CJV263"/>
    <mergeCell ref="CJW263:CJZ263"/>
    <mergeCell ref="CKA263:CKD263"/>
    <mergeCell ref="CKE263:CKH263"/>
    <mergeCell ref="CKI263:CKL263"/>
    <mergeCell ref="CIY263:CJB263"/>
    <mergeCell ref="CJC263:CJF263"/>
    <mergeCell ref="CJG263:CJJ263"/>
    <mergeCell ref="CJK263:CJN263"/>
    <mergeCell ref="CJO263:CJR263"/>
    <mergeCell ref="CIE263:CIH263"/>
    <mergeCell ref="CII263:CIL263"/>
    <mergeCell ref="CIM263:CIP263"/>
    <mergeCell ref="CIQ263:CIT263"/>
    <mergeCell ref="CIU263:CIX263"/>
    <mergeCell ref="CHK263:CHN263"/>
    <mergeCell ref="CHO263:CHR263"/>
    <mergeCell ref="CHS263:CHV263"/>
    <mergeCell ref="CHW263:CHZ263"/>
    <mergeCell ref="CIA263:CID263"/>
    <mergeCell ref="CGQ263:CGT263"/>
    <mergeCell ref="CGU263:CGX263"/>
    <mergeCell ref="CGY263:CHB263"/>
    <mergeCell ref="CHC263:CHF263"/>
    <mergeCell ref="CHG263:CHJ263"/>
    <mergeCell ref="CFW263:CFZ263"/>
    <mergeCell ref="CGA263:CGD263"/>
    <mergeCell ref="CGE263:CGH263"/>
    <mergeCell ref="CGI263:CGL263"/>
    <mergeCell ref="CGM263:CGP263"/>
    <mergeCell ref="CFC263:CFF263"/>
    <mergeCell ref="CFG263:CFJ263"/>
    <mergeCell ref="CFK263:CFN263"/>
    <mergeCell ref="CFO263:CFR263"/>
    <mergeCell ref="CFS263:CFV263"/>
    <mergeCell ref="CEI263:CEL263"/>
    <mergeCell ref="CEM263:CEP263"/>
    <mergeCell ref="CEQ263:CET263"/>
    <mergeCell ref="CEU263:CEX263"/>
    <mergeCell ref="CEY263:CFB263"/>
    <mergeCell ref="CDO263:CDR263"/>
    <mergeCell ref="CDS263:CDV263"/>
    <mergeCell ref="CDW263:CDZ263"/>
    <mergeCell ref="CEA263:CED263"/>
    <mergeCell ref="CEE263:CEH263"/>
    <mergeCell ref="CCU263:CCX263"/>
    <mergeCell ref="CCY263:CDB263"/>
    <mergeCell ref="CDC263:CDF263"/>
    <mergeCell ref="CDG263:CDJ263"/>
    <mergeCell ref="CDK263:CDN263"/>
    <mergeCell ref="CCA263:CCD263"/>
    <mergeCell ref="CCE263:CCH263"/>
    <mergeCell ref="CCI263:CCL263"/>
    <mergeCell ref="CCM263:CCP263"/>
    <mergeCell ref="CCQ263:CCT263"/>
    <mergeCell ref="CBG263:CBJ263"/>
    <mergeCell ref="CBK263:CBN263"/>
    <mergeCell ref="CBO263:CBR263"/>
    <mergeCell ref="CBS263:CBV263"/>
    <mergeCell ref="CBW263:CBZ263"/>
    <mergeCell ref="CAM263:CAP263"/>
    <mergeCell ref="CAQ263:CAT263"/>
    <mergeCell ref="CAU263:CAX263"/>
    <mergeCell ref="CAY263:CBB263"/>
    <mergeCell ref="CBC263:CBF263"/>
    <mergeCell ref="BZS263:BZV263"/>
    <mergeCell ref="BZW263:BZZ263"/>
    <mergeCell ref="CAA263:CAD263"/>
    <mergeCell ref="CAE263:CAH263"/>
    <mergeCell ref="CAI263:CAL263"/>
    <mergeCell ref="BYY263:BZB263"/>
    <mergeCell ref="BZC263:BZF263"/>
    <mergeCell ref="BZG263:BZJ263"/>
    <mergeCell ref="BZK263:BZN263"/>
    <mergeCell ref="BZO263:BZR263"/>
    <mergeCell ref="BYE263:BYH263"/>
    <mergeCell ref="BYI263:BYL263"/>
    <mergeCell ref="BYM263:BYP263"/>
    <mergeCell ref="BYQ263:BYT263"/>
    <mergeCell ref="BYU263:BYX263"/>
    <mergeCell ref="BXK263:BXN263"/>
    <mergeCell ref="BXO263:BXR263"/>
    <mergeCell ref="BXS263:BXV263"/>
    <mergeCell ref="BXW263:BXZ263"/>
    <mergeCell ref="BYA263:BYD263"/>
    <mergeCell ref="BWQ263:BWT263"/>
    <mergeCell ref="BWU263:BWX263"/>
    <mergeCell ref="BWY263:BXB263"/>
    <mergeCell ref="BXC263:BXF263"/>
    <mergeCell ref="BXG263:BXJ263"/>
    <mergeCell ref="BVW263:BVZ263"/>
    <mergeCell ref="BWA263:BWD263"/>
    <mergeCell ref="BWE263:BWH263"/>
    <mergeCell ref="BWI263:BWL263"/>
    <mergeCell ref="BWM263:BWP263"/>
    <mergeCell ref="BVC263:BVF263"/>
    <mergeCell ref="BVG263:BVJ263"/>
    <mergeCell ref="BVK263:BVN263"/>
    <mergeCell ref="BVO263:BVR263"/>
    <mergeCell ref="BVS263:BVV263"/>
    <mergeCell ref="BUI263:BUL263"/>
    <mergeCell ref="BUM263:BUP263"/>
    <mergeCell ref="BUQ263:BUT263"/>
    <mergeCell ref="BUU263:BUX263"/>
    <mergeCell ref="BUY263:BVB263"/>
    <mergeCell ref="BTO263:BTR263"/>
    <mergeCell ref="BTS263:BTV263"/>
    <mergeCell ref="BTW263:BTZ263"/>
    <mergeCell ref="BUA263:BUD263"/>
    <mergeCell ref="BUE263:BUH263"/>
    <mergeCell ref="BSU263:BSX263"/>
    <mergeCell ref="BSY263:BTB263"/>
    <mergeCell ref="BTC263:BTF263"/>
    <mergeCell ref="BTG263:BTJ263"/>
    <mergeCell ref="BTK263:BTN263"/>
    <mergeCell ref="BSA263:BSD263"/>
    <mergeCell ref="BSE263:BSH263"/>
    <mergeCell ref="BSI263:BSL263"/>
    <mergeCell ref="BSM263:BSP263"/>
    <mergeCell ref="BSQ263:BST263"/>
    <mergeCell ref="BRG263:BRJ263"/>
    <mergeCell ref="BRK263:BRN263"/>
    <mergeCell ref="BRO263:BRR263"/>
    <mergeCell ref="BRS263:BRV263"/>
    <mergeCell ref="BRW263:BRZ263"/>
    <mergeCell ref="BQM263:BQP263"/>
    <mergeCell ref="BQQ263:BQT263"/>
    <mergeCell ref="BQU263:BQX263"/>
    <mergeCell ref="BQY263:BRB263"/>
    <mergeCell ref="BRC263:BRF263"/>
    <mergeCell ref="BPS263:BPV263"/>
    <mergeCell ref="BPW263:BPZ263"/>
    <mergeCell ref="BQA263:BQD263"/>
    <mergeCell ref="BQE263:BQH263"/>
    <mergeCell ref="BQI263:BQL263"/>
    <mergeCell ref="BOY263:BPB263"/>
    <mergeCell ref="BPC263:BPF263"/>
    <mergeCell ref="BPG263:BPJ263"/>
    <mergeCell ref="BPK263:BPN263"/>
    <mergeCell ref="BPO263:BPR263"/>
    <mergeCell ref="BOE263:BOH263"/>
    <mergeCell ref="BOI263:BOL263"/>
    <mergeCell ref="BOM263:BOP263"/>
    <mergeCell ref="BOQ263:BOT263"/>
    <mergeCell ref="BOU263:BOX263"/>
    <mergeCell ref="BNK263:BNN263"/>
    <mergeCell ref="BNO263:BNR263"/>
    <mergeCell ref="BNS263:BNV263"/>
    <mergeCell ref="BNW263:BNZ263"/>
    <mergeCell ref="BOA263:BOD263"/>
    <mergeCell ref="BMQ263:BMT263"/>
    <mergeCell ref="BMU263:BMX263"/>
    <mergeCell ref="BMY263:BNB263"/>
    <mergeCell ref="BNC263:BNF263"/>
    <mergeCell ref="BNG263:BNJ263"/>
    <mergeCell ref="BLW263:BLZ263"/>
    <mergeCell ref="BMA263:BMD263"/>
    <mergeCell ref="BME263:BMH263"/>
    <mergeCell ref="BMI263:BML263"/>
    <mergeCell ref="BMM263:BMP263"/>
    <mergeCell ref="BLC263:BLF263"/>
    <mergeCell ref="BLG263:BLJ263"/>
    <mergeCell ref="BLK263:BLN263"/>
    <mergeCell ref="BLO263:BLR263"/>
    <mergeCell ref="BLS263:BLV263"/>
    <mergeCell ref="BKI263:BKL263"/>
    <mergeCell ref="BKM263:BKP263"/>
    <mergeCell ref="BKQ263:BKT263"/>
    <mergeCell ref="BKU263:BKX263"/>
    <mergeCell ref="BKY263:BLB263"/>
    <mergeCell ref="BJO263:BJR263"/>
    <mergeCell ref="BJS263:BJV263"/>
    <mergeCell ref="BJW263:BJZ263"/>
    <mergeCell ref="BKA263:BKD263"/>
    <mergeCell ref="BKE263:BKH263"/>
    <mergeCell ref="BIU263:BIX263"/>
    <mergeCell ref="BIY263:BJB263"/>
    <mergeCell ref="BJC263:BJF263"/>
    <mergeCell ref="BJG263:BJJ263"/>
    <mergeCell ref="BJK263:BJN263"/>
    <mergeCell ref="BIA263:BID263"/>
    <mergeCell ref="BIE263:BIH263"/>
    <mergeCell ref="BII263:BIL263"/>
    <mergeCell ref="BIM263:BIP263"/>
    <mergeCell ref="BIQ263:BIT263"/>
    <mergeCell ref="BHG263:BHJ263"/>
    <mergeCell ref="BHK263:BHN263"/>
    <mergeCell ref="BHO263:BHR263"/>
    <mergeCell ref="BHS263:BHV263"/>
    <mergeCell ref="BHW263:BHZ263"/>
    <mergeCell ref="BGM263:BGP263"/>
    <mergeCell ref="BGQ263:BGT263"/>
    <mergeCell ref="BGU263:BGX263"/>
    <mergeCell ref="BGY263:BHB263"/>
    <mergeCell ref="BHC263:BHF263"/>
    <mergeCell ref="BFS263:BFV263"/>
    <mergeCell ref="BFW263:BFZ263"/>
    <mergeCell ref="BGA263:BGD263"/>
    <mergeCell ref="BGE263:BGH263"/>
    <mergeCell ref="BGI263:BGL263"/>
    <mergeCell ref="BEY263:BFB263"/>
    <mergeCell ref="BFC263:BFF263"/>
    <mergeCell ref="BFG263:BFJ263"/>
    <mergeCell ref="BFK263:BFN263"/>
    <mergeCell ref="BFO263:BFR263"/>
    <mergeCell ref="BEE263:BEH263"/>
    <mergeCell ref="BEI263:BEL263"/>
    <mergeCell ref="BEM263:BEP263"/>
    <mergeCell ref="BEQ263:BET263"/>
    <mergeCell ref="BEU263:BEX263"/>
    <mergeCell ref="BDK263:BDN263"/>
    <mergeCell ref="BDO263:BDR263"/>
    <mergeCell ref="BDS263:BDV263"/>
    <mergeCell ref="BDW263:BDZ263"/>
    <mergeCell ref="BEA263:BED263"/>
    <mergeCell ref="BCQ263:BCT263"/>
    <mergeCell ref="BCU263:BCX263"/>
    <mergeCell ref="BCY263:BDB263"/>
    <mergeCell ref="BDC263:BDF263"/>
    <mergeCell ref="BDG263:BDJ263"/>
    <mergeCell ref="BBW263:BBZ263"/>
    <mergeCell ref="BCA263:BCD263"/>
    <mergeCell ref="BCE263:BCH263"/>
    <mergeCell ref="BCI263:BCL263"/>
    <mergeCell ref="BCM263:BCP263"/>
    <mergeCell ref="BBC263:BBF263"/>
    <mergeCell ref="BBG263:BBJ263"/>
    <mergeCell ref="BBK263:BBN263"/>
    <mergeCell ref="BBO263:BBR263"/>
    <mergeCell ref="BBS263:BBV263"/>
    <mergeCell ref="BAI263:BAL263"/>
    <mergeCell ref="BAM263:BAP263"/>
    <mergeCell ref="BAQ263:BAT263"/>
    <mergeCell ref="BAU263:BAX263"/>
    <mergeCell ref="BAY263:BBB263"/>
    <mergeCell ref="AZO263:AZR263"/>
    <mergeCell ref="AZS263:AZV263"/>
    <mergeCell ref="AZW263:AZZ263"/>
    <mergeCell ref="BAA263:BAD263"/>
    <mergeCell ref="BAE263:BAH263"/>
    <mergeCell ref="AYU263:AYX263"/>
    <mergeCell ref="AYY263:AZB263"/>
    <mergeCell ref="AZC263:AZF263"/>
    <mergeCell ref="AZG263:AZJ263"/>
    <mergeCell ref="AZK263:AZN263"/>
    <mergeCell ref="AYA263:AYD263"/>
    <mergeCell ref="AYE263:AYH263"/>
    <mergeCell ref="AYI263:AYL263"/>
    <mergeCell ref="AYM263:AYP263"/>
    <mergeCell ref="AYQ263:AYT263"/>
    <mergeCell ref="AXG263:AXJ263"/>
    <mergeCell ref="AXK263:AXN263"/>
    <mergeCell ref="AXO263:AXR263"/>
    <mergeCell ref="AXS263:AXV263"/>
    <mergeCell ref="AXW263:AXZ263"/>
    <mergeCell ref="AWM263:AWP263"/>
    <mergeCell ref="AWQ263:AWT263"/>
    <mergeCell ref="AWU263:AWX263"/>
    <mergeCell ref="AWY263:AXB263"/>
    <mergeCell ref="AXC263:AXF263"/>
    <mergeCell ref="AVS263:AVV263"/>
    <mergeCell ref="AVW263:AVZ263"/>
    <mergeCell ref="AWA263:AWD263"/>
    <mergeCell ref="AWE263:AWH263"/>
    <mergeCell ref="AWI263:AWL263"/>
    <mergeCell ref="AUY263:AVB263"/>
    <mergeCell ref="AVC263:AVF263"/>
    <mergeCell ref="AVG263:AVJ263"/>
    <mergeCell ref="AVK263:AVN263"/>
    <mergeCell ref="AVO263:AVR263"/>
    <mergeCell ref="AUE263:AUH263"/>
    <mergeCell ref="AUI263:AUL263"/>
    <mergeCell ref="AUM263:AUP263"/>
    <mergeCell ref="AUQ263:AUT263"/>
    <mergeCell ref="AUU263:AUX263"/>
    <mergeCell ref="ATK263:ATN263"/>
    <mergeCell ref="ATO263:ATR263"/>
    <mergeCell ref="ATS263:ATV263"/>
    <mergeCell ref="ATW263:ATZ263"/>
    <mergeCell ref="AUA263:AUD263"/>
    <mergeCell ref="ASQ263:AST263"/>
    <mergeCell ref="ASU263:ASX263"/>
    <mergeCell ref="ASY263:ATB263"/>
    <mergeCell ref="ATC263:ATF263"/>
    <mergeCell ref="ATG263:ATJ263"/>
    <mergeCell ref="ARW263:ARZ263"/>
    <mergeCell ref="ASA263:ASD263"/>
    <mergeCell ref="ASE263:ASH263"/>
    <mergeCell ref="ASI263:ASL263"/>
    <mergeCell ref="ASM263:ASP263"/>
    <mergeCell ref="ARC263:ARF263"/>
    <mergeCell ref="ARG263:ARJ263"/>
    <mergeCell ref="ARK263:ARN263"/>
    <mergeCell ref="ARO263:ARR263"/>
    <mergeCell ref="ARS263:ARV263"/>
    <mergeCell ref="AQI263:AQL263"/>
    <mergeCell ref="AQM263:AQP263"/>
    <mergeCell ref="AQQ263:AQT263"/>
    <mergeCell ref="AQU263:AQX263"/>
    <mergeCell ref="AQY263:ARB263"/>
    <mergeCell ref="APO263:APR263"/>
    <mergeCell ref="APS263:APV263"/>
    <mergeCell ref="APW263:APZ263"/>
    <mergeCell ref="AQA263:AQD263"/>
    <mergeCell ref="AQE263:AQH263"/>
    <mergeCell ref="AOU263:AOX263"/>
    <mergeCell ref="AOY263:APB263"/>
    <mergeCell ref="APC263:APF263"/>
    <mergeCell ref="APG263:APJ263"/>
    <mergeCell ref="APK263:APN263"/>
    <mergeCell ref="AOA263:AOD263"/>
    <mergeCell ref="AOE263:AOH263"/>
    <mergeCell ref="AOI263:AOL263"/>
    <mergeCell ref="AOM263:AOP263"/>
    <mergeCell ref="AOQ263:AOT263"/>
    <mergeCell ref="ANG263:ANJ263"/>
    <mergeCell ref="ANK263:ANN263"/>
    <mergeCell ref="ANO263:ANR263"/>
    <mergeCell ref="ANS263:ANV263"/>
    <mergeCell ref="ANW263:ANZ263"/>
    <mergeCell ref="AMM263:AMP263"/>
    <mergeCell ref="AMQ263:AMT263"/>
    <mergeCell ref="AMU263:AMX263"/>
    <mergeCell ref="AMY263:ANB263"/>
    <mergeCell ref="ANC263:ANF263"/>
    <mergeCell ref="ALS263:ALV263"/>
    <mergeCell ref="ALW263:ALZ263"/>
    <mergeCell ref="AMA263:AMD263"/>
    <mergeCell ref="AME263:AMH263"/>
    <mergeCell ref="AMI263:AML263"/>
    <mergeCell ref="AKY263:ALB263"/>
    <mergeCell ref="ALC263:ALF263"/>
    <mergeCell ref="ALG263:ALJ263"/>
    <mergeCell ref="ALK263:ALN263"/>
    <mergeCell ref="ALO263:ALR263"/>
    <mergeCell ref="AKE263:AKH263"/>
    <mergeCell ref="AKI263:AKL263"/>
    <mergeCell ref="AKM263:AKP263"/>
    <mergeCell ref="AKQ263:AKT263"/>
    <mergeCell ref="AKU263:AKX263"/>
    <mergeCell ref="AJK263:AJN263"/>
    <mergeCell ref="AJO263:AJR263"/>
    <mergeCell ref="AJS263:AJV263"/>
    <mergeCell ref="AJW263:AJZ263"/>
    <mergeCell ref="AKA263:AKD263"/>
    <mergeCell ref="AIQ263:AIT263"/>
    <mergeCell ref="AIU263:AIX263"/>
    <mergeCell ref="AIY263:AJB263"/>
    <mergeCell ref="AJC263:AJF263"/>
    <mergeCell ref="AJG263:AJJ263"/>
    <mergeCell ref="AHW263:AHZ263"/>
    <mergeCell ref="AIA263:AID263"/>
    <mergeCell ref="AIE263:AIH263"/>
    <mergeCell ref="AII263:AIL263"/>
    <mergeCell ref="AIM263:AIP263"/>
    <mergeCell ref="AHC263:AHF263"/>
    <mergeCell ref="AHG263:AHJ263"/>
    <mergeCell ref="AHK263:AHN263"/>
    <mergeCell ref="AHO263:AHR263"/>
    <mergeCell ref="AHS263:AHV263"/>
    <mergeCell ref="AGI263:AGL263"/>
    <mergeCell ref="AGM263:AGP263"/>
    <mergeCell ref="AGQ263:AGT263"/>
    <mergeCell ref="AGU263:AGX263"/>
    <mergeCell ref="AGY263:AHB263"/>
    <mergeCell ref="AFO263:AFR263"/>
    <mergeCell ref="AFS263:AFV263"/>
    <mergeCell ref="AFW263:AFZ263"/>
    <mergeCell ref="AGA263:AGD263"/>
    <mergeCell ref="AGE263:AGH263"/>
    <mergeCell ref="AEU263:AEX263"/>
    <mergeCell ref="AEY263:AFB263"/>
    <mergeCell ref="AFC263:AFF263"/>
    <mergeCell ref="AFG263:AFJ263"/>
    <mergeCell ref="AFK263:AFN263"/>
    <mergeCell ref="AEA263:AED263"/>
    <mergeCell ref="AEE263:AEH263"/>
    <mergeCell ref="AEI263:AEL263"/>
    <mergeCell ref="AEM263:AEP263"/>
    <mergeCell ref="AEQ263:AET263"/>
    <mergeCell ref="ADG263:ADJ263"/>
    <mergeCell ref="ADK263:ADN263"/>
    <mergeCell ref="ADO263:ADR263"/>
    <mergeCell ref="ADS263:ADV263"/>
    <mergeCell ref="ADW263:ADZ263"/>
    <mergeCell ref="ACM263:ACP263"/>
    <mergeCell ref="ACQ263:ACT263"/>
    <mergeCell ref="ACU263:ACX263"/>
    <mergeCell ref="ACY263:ADB263"/>
    <mergeCell ref="ADC263:ADF263"/>
    <mergeCell ref="ABS263:ABV263"/>
    <mergeCell ref="ABW263:ABZ263"/>
    <mergeCell ref="ACA263:ACD263"/>
    <mergeCell ref="ACE263:ACH263"/>
    <mergeCell ref="ACI263:ACL263"/>
    <mergeCell ref="AAY263:ABB263"/>
    <mergeCell ref="ABC263:ABF263"/>
    <mergeCell ref="ABG263:ABJ263"/>
    <mergeCell ref="ABK263:ABN263"/>
    <mergeCell ref="ABO263:ABR263"/>
    <mergeCell ref="AAE263:AAH263"/>
    <mergeCell ref="AAI263:AAL263"/>
    <mergeCell ref="AAM263:AAP263"/>
    <mergeCell ref="AAQ263:AAT263"/>
    <mergeCell ref="AAU263:AAX263"/>
    <mergeCell ref="ZK263:ZN263"/>
    <mergeCell ref="ZO263:ZR263"/>
    <mergeCell ref="ZS263:ZV263"/>
    <mergeCell ref="ZW263:ZZ263"/>
    <mergeCell ref="AAA263:AAD263"/>
    <mergeCell ref="YQ263:YT263"/>
    <mergeCell ref="YU263:YX263"/>
    <mergeCell ref="YY263:ZB263"/>
    <mergeCell ref="ZC263:ZF263"/>
    <mergeCell ref="ZG263:ZJ263"/>
    <mergeCell ref="XW263:XZ263"/>
    <mergeCell ref="YA263:YD263"/>
    <mergeCell ref="YE263:YH263"/>
    <mergeCell ref="YI263:YL263"/>
    <mergeCell ref="YM263:YP263"/>
    <mergeCell ref="XC263:XF263"/>
    <mergeCell ref="XG263:XJ263"/>
    <mergeCell ref="XK263:XN263"/>
    <mergeCell ref="XO263:XR263"/>
    <mergeCell ref="XS263:XV263"/>
    <mergeCell ref="WI263:WL263"/>
    <mergeCell ref="WM263:WP263"/>
    <mergeCell ref="WQ263:WT263"/>
    <mergeCell ref="WU263:WX263"/>
    <mergeCell ref="WY263:XB263"/>
    <mergeCell ref="VO263:VR263"/>
    <mergeCell ref="VS263:VV263"/>
    <mergeCell ref="VW263:VZ263"/>
    <mergeCell ref="WA263:WD263"/>
    <mergeCell ref="WE263:WH263"/>
    <mergeCell ref="UU263:UX263"/>
    <mergeCell ref="UY263:VB263"/>
    <mergeCell ref="VC263:VF263"/>
    <mergeCell ref="VG263:VJ263"/>
    <mergeCell ref="VK263:VN263"/>
    <mergeCell ref="UA263:UD263"/>
    <mergeCell ref="UE263:UH263"/>
    <mergeCell ref="UI263:UL263"/>
    <mergeCell ref="UM263:UP263"/>
    <mergeCell ref="UQ263:UT263"/>
    <mergeCell ref="TG263:TJ263"/>
    <mergeCell ref="TK263:TN263"/>
    <mergeCell ref="TO263:TR263"/>
    <mergeCell ref="TS263:TV263"/>
    <mergeCell ref="TW263:TZ263"/>
    <mergeCell ref="SM263:SP263"/>
    <mergeCell ref="SQ263:ST263"/>
    <mergeCell ref="SU263:SX263"/>
    <mergeCell ref="SY263:TB263"/>
    <mergeCell ref="TC263:TF263"/>
    <mergeCell ref="RS263:RV263"/>
    <mergeCell ref="RW263:RZ263"/>
    <mergeCell ref="SA263:SD263"/>
    <mergeCell ref="SE263:SH263"/>
    <mergeCell ref="SI263:SL263"/>
    <mergeCell ref="QY263:RB263"/>
    <mergeCell ref="RC263:RF263"/>
    <mergeCell ref="RG263:RJ263"/>
    <mergeCell ref="RK263:RN263"/>
    <mergeCell ref="RO263:RR263"/>
    <mergeCell ref="QE263:QH263"/>
    <mergeCell ref="QI263:QL263"/>
    <mergeCell ref="QM263:QP263"/>
    <mergeCell ref="QQ263:QT263"/>
    <mergeCell ref="QU263:QX263"/>
    <mergeCell ref="PK263:PN263"/>
    <mergeCell ref="PO263:PR263"/>
    <mergeCell ref="PS263:PV263"/>
    <mergeCell ref="PW263:PZ263"/>
    <mergeCell ref="QA263:QD263"/>
    <mergeCell ref="OQ263:OT263"/>
    <mergeCell ref="OU263:OX263"/>
    <mergeCell ref="OY263:PB263"/>
    <mergeCell ref="PC263:PF263"/>
    <mergeCell ref="PG263:PJ263"/>
    <mergeCell ref="NW263:NZ263"/>
    <mergeCell ref="OA263:OD263"/>
    <mergeCell ref="OE263:OH263"/>
    <mergeCell ref="OI263:OL263"/>
    <mergeCell ref="OM263:OP263"/>
    <mergeCell ref="NC263:NF263"/>
    <mergeCell ref="NG263:NJ263"/>
    <mergeCell ref="NK263:NN263"/>
    <mergeCell ref="NO263:NR263"/>
    <mergeCell ref="NS263:NV263"/>
    <mergeCell ref="MI263:ML263"/>
    <mergeCell ref="MM263:MP263"/>
    <mergeCell ref="MQ263:MT263"/>
    <mergeCell ref="MU263:MX263"/>
    <mergeCell ref="MY263:NB263"/>
    <mergeCell ref="LO263:LR263"/>
    <mergeCell ref="LS263:LV263"/>
    <mergeCell ref="LW263:LZ263"/>
    <mergeCell ref="MA263:MD263"/>
    <mergeCell ref="ME263:MH263"/>
    <mergeCell ref="KU263:KX263"/>
    <mergeCell ref="KY263:LB263"/>
    <mergeCell ref="LC263:LF263"/>
    <mergeCell ref="LG263:LJ263"/>
    <mergeCell ref="LK263:LN263"/>
    <mergeCell ref="KA263:KD263"/>
    <mergeCell ref="KE263:KH263"/>
    <mergeCell ref="KI263:KL263"/>
    <mergeCell ref="KM263:KP263"/>
    <mergeCell ref="KQ263:KT263"/>
    <mergeCell ref="JG263:JJ263"/>
    <mergeCell ref="JK263:JN263"/>
    <mergeCell ref="JO263:JR263"/>
    <mergeCell ref="JS263:JV263"/>
    <mergeCell ref="JW263:JZ263"/>
    <mergeCell ref="IM263:IP263"/>
    <mergeCell ref="IQ263:IT263"/>
    <mergeCell ref="IU263:IX263"/>
    <mergeCell ref="IY263:JB263"/>
    <mergeCell ref="JC263:JF263"/>
    <mergeCell ref="HS263:HV263"/>
    <mergeCell ref="HW263:HZ263"/>
    <mergeCell ref="IA263:ID263"/>
    <mergeCell ref="IE263:IH263"/>
    <mergeCell ref="II263:IL263"/>
    <mergeCell ref="GY263:HB263"/>
    <mergeCell ref="HC263:HF263"/>
    <mergeCell ref="HG263:HJ263"/>
    <mergeCell ref="HK263:HN263"/>
    <mergeCell ref="HO263:HR263"/>
    <mergeCell ref="GE263:GH263"/>
    <mergeCell ref="GI263:GL263"/>
    <mergeCell ref="GM263:GP263"/>
    <mergeCell ref="GQ263:GT263"/>
    <mergeCell ref="GU263:GX263"/>
    <mergeCell ref="FK263:FN263"/>
    <mergeCell ref="FO263:FR263"/>
    <mergeCell ref="FS263:FV263"/>
    <mergeCell ref="FW263:FZ263"/>
    <mergeCell ref="GA263:GD263"/>
    <mergeCell ref="EQ263:ET263"/>
    <mergeCell ref="EU263:EX263"/>
    <mergeCell ref="EY263:FB263"/>
    <mergeCell ref="FC263:FF263"/>
    <mergeCell ref="FG263:FJ263"/>
    <mergeCell ref="DW263:DZ263"/>
    <mergeCell ref="EA263:ED263"/>
    <mergeCell ref="EE263:EH263"/>
    <mergeCell ref="EI263:EL263"/>
    <mergeCell ref="EM263:EP263"/>
    <mergeCell ref="DC263:DF263"/>
    <mergeCell ref="DG263:DJ263"/>
    <mergeCell ref="DK263:DN263"/>
    <mergeCell ref="DO263:DR263"/>
    <mergeCell ref="DS263:DV263"/>
    <mergeCell ref="CI263:CL263"/>
    <mergeCell ref="CM263:CP263"/>
    <mergeCell ref="CQ263:CT263"/>
    <mergeCell ref="CU263:CX263"/>
    <mergeCell ref="CY263:DB263"/>
    <mergeCell ref="BO263:BR263"/>
    <mergeCell ref="BS263:BV263"/>
    <mergeCell ref="BW263:BZ263"/>
    <mergeCell ref="CA263:CD263"/>
    <mergeCell ref="CE263:CH263"/>
    <mergeCell ref="XEU262:XEX262"/>
    <mergeCell ref="XEY262:XFB262"/>
    <mergeCell ref="XFC262:XFD262"/>
    <mergeCell ref="WWM262:WWP262"/>
    <mergeCell ref="WWQ262:WWT262"/>
    <mergeCell ref="WWU262:WWX262"/>
    <mergeCell ref="WWY262:WXB262"/>
    <mergeCell ref="WVO262:WVR262"/>
    <mergeCell ref="WVS262:WVV262"/>
    <mergeCell ref="WVW262:WVZ262"/>
    <mergeCell ref="WWA262:WWD262"/>
    <mergeCell ref="WWE262:WWH262"/>
    <mergeCell ref="WUU262:WUX262"/>
    <mergeCell ref="WUY262:WVB262"/>
    <mergeCell ref="WVC262:WVF262"/>
    <mergeCell ref="WVG262:WVJ262"/>
    <mergeCell ref="WVK262:WVN262"/>
    <mergeCell ref="WUA262:WUD262"/>
    <mergeCell ref="WUE262:WUH262"/>
    <mergeCell ref="WUI262:WUL262"/>
    <mergeCell ref="WUM262:WUP262"/>
    <mergeCell ref="WUQ262:WUT262"/>
    <mergeCell ref="WTG262:WTJ262"/>
    <mergeCell ref="WTK262:WTN262"/>
    <mergeCell ref="WTO262:WTR262"/>
    <mergeCell ref="WTS262:WTV262"/>
    <mergeCell ref="WTW262:WTZ262"/>
    <mergeCell ref="WSM262:WSP262"/>
    <mergeCell ref="WSQ262:WST262"/>
    <mergeCell ref="WSU262:WSX262"/>
    <mergeCell ref="WSY262:WTB262"/>
    <mergeCell ref="WTC262:WTF262"/>
    <mergeCell ref="WRS262:WRV262"/>
    <mergeCell ref="WRW262:WRZ262"/>
    <mergeCell ref="WSA262:WSD262"/>
    <mergeCell ref="WSE262:WSH262"/>
    <mergeCell ref="WSI262:WSL262"/>
    <mergeCell ref="WQY262:WRB262"/>
    <mergeCell ref="WRC262:WRF262"/>
    <mergeCell ref="WRG262:WRJ262"/>
    <mergeCell ref="WRK262:WRN262"/>
    <mergeCell ref="WRO262:WRR262"/>
    <mergeCell ref="WQE262:WQH262"/>
    <mergeCell ref="WQI262:WQL262"/>
    <mergeCell ref="WQM262:WQP262"/>
    <mergeCell ref="WQQ262:WQT262"/>
    <mergeCell ref="WQU262:WQX262"/>
    <mergeCell ref="WPK262:WPN262"/>
    <mergeCell ref="WPO262:WPR262"/>
    <mergeCell ref="WPS262:WPV262"/>
    <mergeCell ref="WPW262:WPZ262"/>
    <mergeCell ref="WQA262:WQD262"/>
    <mergeCell ref="WOQ262:WOT262"/>
    <mergeCell ref="WOU262:WOX262"/>
    <mergeCell ref="O263:R263"/>
    <mergeCell ref="S263:V263"/>
    <mergeCell ref="W263:Z263"/>
    <mergeCell ref="AA263:AD263"/>
    <mergeCell ref="AE263:AH263"/>
    <mergeCell ref="AI263:AL263"/>
    <mergeCell ref="AM263:AP263"/>
    <mergeCell ref="AQ263:AT263"/>
    <mergeCell ref="AU263:AX263"/>
    <mergeCell ref="AY263:BB263"/>
    <mergeCell ref="BC263:BF263"/>
    <mergeCell ref="BG263:BJ263"/>
    <mergeCell ref="BK263:BN263"/>
    <mergeCell ref="XEA262:XED262"/>
    <mergeCell ref="XEE262:XEH262"/>
    <mergeCell ref="XEI262:XEL262"/>
    <mergeCell ref="XEM262:XEP262"/>
    <mergeCell ref="XEQ262:XET262"/>
    <mergeCell ref="XDG262:XDJ262"/>
    <mergeCell ref="XDK262:XDN262"/>
    <mergeCell ref="XDO262:XDR262"/>
    <mergeCell ref="XDS262:XDV262"/>
    <mergeCell ref="XDW262:XDZ262"/>
    <mergeCell ref="XCM262:XCP262"/>
    <mergeCell ref="XCQ262:XCT262"/>
    <mergeCell ref="XCU262:XCX262"/>
    <mergeCell ref="XCY262:XDB262"/>
    <mergeCell ref="XDC262:XDF262"/>
    <mergeCell ref="XBS262:XBV262"/>
    <mergeCell ref="XBW262:XBZ262"/>
    <mergeCell ref="XCA262:XCD262"/>
    <mergeCell ref="XCE262:XCH262"/>
    <mergeCell ref="XCI262:XCL262"/>
    <mergeCell ref="XAY262:XBB262"/>
    <mergeCell ref="XBC262:XBF262"/>
    <mergeCell ref="XBG262:XBJ262"/>
    <mergeCell ref="XBK262:XBN262"/>
    <mergeCell ref="XBO262:XBR262"/>
    <mergeCell ref="XAE262:XAH262"/>
    <mergeCell ref="XAI262:XAL262"/>
    <mergeCell ref="XAM262:XAP262"/>
    <mergeCell ref="XAQ262:XAT262"/>
    <mergeCell ref="XAU262:XAX262"/>
    <mergeCell ref="WZK262:WZN262"/>
    <mergeCell ref="WZO262:WZR262"/>
    <mergeCell ref="WZS262:WZV262"/>
    <mergeCell ref="WZW262:WZZ262"/>
    <mergeCell ref="XAA262:XAD262"/>
    <mergeCell ref="WYQ262:WYT262"/>
    <mergeCell ref="WYU262:WYX262"/>
    <mergeCell ref="WYY262:WZB262"/>
    <mergeCell ref="WZC262:WZF262"/>
    <mergeCell ref="WZG262:WZJ262"/>
    <mergeCell ref="WXW262:WXZ262"/>
    <mergeCell ref="WYA262:WYD262"/>
    <mergeCell ref="WYE262:WYH262"/>
    <mergeCell ref="WYI262:WYL262"/>
    <mergeCell ref="WYM262:WYP262"/>
    <mergeCell ref="WXC262:WXF262"/>
    <mergeCell ref="WXG262:WXJ262"/>
    <mergeCell ref="WXK262:WXN262"/>
    <mergeCell ref="WXO262:WXR262"/>
    <mergeCell ref="WXS262:WXV262"/>
    <mergeCell ref="WWI262:WWL262"/>
    <mergeCell ref="WOY262:WPB262"/>
    <mergeCell ref="WPC262:WPF262"/>
    <mergeCell ref="WPG262:WPJ262"/>
    <mergeCell ref="WNW262:WNZ262"/>
    <mergeCell ref="WOA262:WOD262"/>
    <mergeCell ref="WOE262:WOH262"/>
    <mergeCell ref="WOI262:WOL262"/>
    <mergeCell ref="WOM262:WOP262"/>
    <mergeCell ref="WNC262:WNF262"/>
    <mergeCell ref="WNG262:WNJ262"/>
    <mergeCell ref="WNK262:WNN262"/>
    <mergeCell ref="WNO262:WNR262"/>
    <mergeCell ref="WNS262:WNV262"/>
    <mergeCell ref="WMI262:WML262"/>
    <mergeCell ref="WMM262:WMP262"/>
    <mergeCell ref="WMQ262:WMT262"/>
    <mergeCell ref="WMU262:WMX262"/>
    <mergeCell ref="WMY262:WNB262"/>
    <mergeCell ref="WLO262:WLR262"/>
    <mergeCell ref="WLS262:WLV262"/>
    <mergeCell ref="WLW262:WLZ262"/>
    <mergeCell ref="WMA262:WMD262"/>
    <mergeCell ref="WME262:WMH262"/>
    <mergeCell ref="WKU262:WKX262"/>
    <mergeCell ref="WKY262:WLB262"/>
    <mergeCell ref="WLC262:WLF262"/>
    <mergeCell ref="WLG262:WLJ262"/>
    <mergeCell ref="WLK262:WLN262"/>
    <mergeCell ref="WKA262:WKD262"/>
    <mergeCell ref="WKE262:WKH262"/>
    <mergeCell ref="WKI262:WKL262"/>
    <mergeCell ref="WKM262:WKP262"/>
    <mergeCell ref="WKQ262:WKT262"/>
    <mergeCell ref="WJG262:WJJ262"/>
    <mergeCell ref="WJK262:WJN262"/>
    <mergeCell ref="WJO262:WJR262"/>
    <mergeCell ref="WJS262:WJV262"/>
    <mergeCell ref="WJW262:WJZ262"/>
    <mergeCell ref="WIM262:WIP262"/>
    <mergeCell ref="WIQ262:WIT262"/>
    <mergeCell ref="WIU262:WIX262"/>
    <mergeCell ref="WIY262:WJB262"/>
    <mergeCell ref="WJC262:WJF262"/>
    <mergeCell ref="WHS262:WHV262"/>
    <mergeCell ref="WHW262:WHZ262"/>
    <mergeCell ref="WIA262:WID262"/>
    <mergeCell ref="WIE262:WIH262"/>
    <mergeCell ref="WII262:WIL262"/>
    <mergeCell ref="WGY262:WHB262"/>
    <mergeCell ref="WHC262:WHF262"/>
    <mergeCell ref="WHG262:WHJ262"/>
    <mergeCell ref="WHK262:WHN262"/>
    <mergeCell ref="WHO262:WHR262"/>
    <mergeCell ref="WGE262:WGH262"/>
    <mergeCell ref="WGI262:WGL262"/>
    <mergeCell ref="WGM262:WGP262"/>
    <mergeCell ref="WGQ262:WGT262"/>
    <mergeCell ref="WGU262:WGX262"/>
    <mergeCell ref="WFK262:WFN262"/>
    <mergeCell ref="WFO262:WFR262"/>
    <mergeCell ref="WFS262:WFV262"/>
    <mergeCell ref="WFW262:WFZ262"/>
    <mergeCell ref="WGA262:WGD262"/>
    <mergeCell ref="WEQ262:WET262"/>
    <mergeCell ref="WEU262:WEX262"/>
    <mergeCell ref="WEY262:WFB262"/>
    <mergeCell ref="WFC262:WFF262"/>
    <mergeCell ref="WFG262:WFJ262"/>
    <mergeCell ref="WDW262:WDZ262"/>
    <mergeCell ref="WEA262:WED262"/>
    <mergeCell ref="WEE262:WEH262"/>
    <mergeCell ref="WEI262:WEL262"/>
    <mergeCell ref="WEM262:WEP262"/>
    <mergeCell ref="WDC262:WDF262"/>
    <mergeCell ref="WDG262:WDJ262"/>
    <mergeCell ref="WDK262:WDN262"/>
    <mergeCell ref="WDO262:WDR262"/>
    <mergeCell ref="WDS262:WDV262"/>
    <mergeCell ref="WCI262:WCL262"/>
    <mergeCell ref="WCM262:WCP262"/>
    <mergeCell ref="WCQ262:WCT262"/>
    <mergeCell ref="WCU262:WCX262"/>
    <mergeCell ref="WCY262:WDB262"/>
    <mergeCell ref="WBO262:WBR262"/>
    <mergeCell ref="WBS262:WBV262"/>
    <mergeCell ref="WBW262:WBZ262"/>
    <mergeCell ref="WCA262:WCD262"/>
    <mergeCell ref="WCE262:WCH262"/>
    <mergeCell ref="WAU262:WAX262"/>
    <mergeCell ref="WAY262:WBB262"/>
    <mergeCell ref="WBC262:WBF262"/>
    <mergeCell ref="WBG262:WBJ262"/>
    <mergeCell ref="WBK262:WBN262"/>
    <mergeCell ref="WAA262:WAD262"/>
    <mergeCell ref="WAE262:WAH262"/>
    <mergeCell ref="WAI262:WAL262"/>
    <mergeCell ref="WAM262:WAP262"/>
    <mergeCell ref="WAQ262:WAT262"/>
    <mergeCell ref="VZG262:VZJ262"/>
    <mergeCell ref="VZK262:VZN262"/>
    <mergeCell ref="VZO262:VZR262"/>
    <mergeCell ref="VZS262:VZV262"/>
    <mergeCell ref="VZW262:VZZ262"/>
    <mergeCell ref="VYM262:VYP262"/>
    <mergeCell ref="VYQ262:VYT262"/>
    <mergeCell ref="VYU262:VYX262"/>
    <mergeCell ref="VYY262:VZB262"/>
    <mergeCell ref="VZC262:VZF262"/>
    <mergeCell ref="VXS262:VXV262"/>
    <mergeCell ref="VXW262:VXZ262"/>
    <mergeCell ref="VYA262:VYD262"/>
    <mergeCell ref="VYE262:VYH262"/>
    <mergeCell ref="VYI262:VYL262"/>
    <mergeCell ref="VWY262:VXB262"/>
    <mergeCell ref="VXC262:VXF262"/>
    <mergeCell ref="VXG262:VXJ262"/>
    <mergeCell ref="VXK262:VXN262"/>
    <mergeCell ref="VXO262:VXR262"/>
    <mergeCell ref="VWE262:VWH262"/>
    <mergeCell ref="VWI262:VWL262"/>
    <mergeCell ref="VWM262:VWP262"/>
    <mergeCell ref="VWQ262:VWT262"/>
    <mergeCell ref="VWU262:VWX262"/>
    <mergeCell ref="VVK262:VVN262"/>
    <mergeCell ref="VVO262:VVR262"/>
    <mergeCell ref="VVS262:VVV262"/>
    <mergeCell ref="VVW262:VVZ262"/>
    <mergeCell ref="VWA262:VWD262"/>
    <mergeCell ref="VUQ262:VUT262"/>
    <mergeCell ref="VUU262:VUX262"/>
    <mergeCell ref="VUY262:VVB262"/>
    <mergeCell ref="VVC262:VVF262"/>
    <mergeCell ref="VVG262:VVJ262"/>
    <mergeCell ref="VTW262:VTZ262"/>
    <mergeCell ref="VUA262:VUD262"/>
    <mergeCell ref="VUE262:VUH262"/>
    <mergeCell ref="VUI262:VUL262"/>
    <mergeCell ref="VUM262:VUP262"/>
    <mergeCell ref="VTC262:VTF262"/>
    <mergeCell ref="VTG262:VTJ262"/>
    <mergeCell ref="VTK262:VTN262"/>
    <mergeCell ref="VTO262:VTR262"/>
    <mergeCell ref="VTS262:VTV262"/>
    <mergeCell ref="VSI262:VSL262"/>
    <mergeCell ref="VSM262:VSP262"/>
    <mergeCell ref="VSQ262:VST262"/>
    <mergeCell ref="VSU262:VSX262"/>
    <mergeCell ref="VSY262:VTB262"/>
    <mergeCell ref="VRO262:VRR262"/>
    <mergeCell ref="VRS262:VRV262"/>
    <mergeCell ref="VRW262:VRZ262"/>
    <mergeCell ref="VSA262:VSD262"/>
    <mergeCell ref="VSE262:VSH262"/>
    <mergeCell ref="VQU262:VQX262"/>
    <mergeCell ref="VQY262:VRB262"/>
    <mergeCell ref="VRC262:VRF262"/>
    <mergeCell ref="VRG262:VRJ262"/>
    <mergeCell ref="VRK262:VRN262"/>
    <mergeCell ref="VQA262:VQD262"/>
    <mergeCell ref="VQE262:VQH262"/>
    <mergeCell ref="VQI262:VQL262"/>
    <mergeCell ref="VQM262:VQP262"/>
    <mergeCell ref="VQQ262:VQT262"/>
    <mergeCell ref="VPG262:VPJ262"/>
    <mergeCell ref="VPK262:VPN262"/>
    <mergeCell ref="VPO262:VPR262"/>
    <mergeCell ref="VPS262:VPV262"/>
    <mergeCell ref="VPW262:VPZ262"/>
    <mergeCell ref="VOM262:VOP262"/>
    <mergeCell ref="VOQ262:VOT262"/>
    <mergeCell ref="VOU262:VOX262"/>
    <mergeCell ref="VOY262:VPB262"/>
    <mergeCell ref="VPC262:VPF262"/>
    <mergeCell ref="VNS262:VNV262"/>
    <mergeCell ref="VNW262:VNZ262"/>
    <mergeCell ref="VOA262:VOD262"/>
    <mergeCell ref="VOE262:VOH262"/>
    <mergeCell ref="VOI262:VOL262"/>
    <mergeCell ref="VMY262:VNB262"/>
    <mergeCell ref="VNC262:VNF262"/>
    <mergeCell ref="VNG262:VNJ262"/>
    <mergeCell ref="VNK262:VNN262"/>
    <mergeCell ref="VNO262:VNR262"/>
    <mergeCell ref="VME262:VMH262"/>
    <mergeCell ref="VMI262:VML262"/>
    <mergeCell ref="VMM262:VMP262"/>
    <mergeCell ref="VMQ262:VMT262"/>
    <mergeCell ref="VMU262:VMX262"/>
    <mergeCell ref="VLK262:VLN262"/>
    <mergeCell ref="VLO262:VLR262"/>
    <mergeCell ref="VLS262:VLV262"/>
    <mergeCell ref="VLW262:VLZ262"/>
    <mergeCell ref="VMA262:VMD262"/>
    <mergeCell ref="VKQ262:VKT262"/>
    <mergeCell ref="VKU262:VKX262"/>
    <mergeCell ref="VKY262:VLB262"/>
    <mergeCell ref="VLC262:VLF262"/>
    <mergeCell ref="VLG262:VLJ262"/>
    <mergeCell ref="VJW262:VJZ262"/>
    <mergeCell ref="VKA262:VKD262"/>
    <mergeCell ref="VKE262:VKH262"/>
    <mergeCell ref="VKI262:VKL262"/>
    <mergeCell ref="VKM262:VKP262"/>
    <mergeCell ref="VJC262:VJF262"/>
    <mergeCell ref="VJG262:VJJ262"/>
    <mergeCell ref="VJK262:VJN262"/>
    <mergeCell ref="VJO262:VJR262"/>
    <mergeCell ref="VJS262:VJV262"/>
    <mergeCell ref="VII262:VIL262"/>
    <mergeCell ref="VIM262:VIP262"/>
    <mergeCell ref="VIQ262:VIT262"/>
    <mergeCell ref="VIU262:VIX262"/>
    <mergeCell ref="VIY262:VJB262"/>
    <mergeCell ref="VHO262:VHR262"/>
    <mergeCell ref="VHS262:VHV262"/>
    <mergeCell ref="VHW262:VHZ262"/>
    <mergeCell ref="VIA262:VID262"/>
    <mergeCell ref="VIE262:VIH262"/>
    <mergeCell ref="VGU262:VGX262"/>
    <mergeCell ref="VGY262:VHB262"/>
    <mergeCell ref="VHC262:VHF262"/>
    <mergeCell ref="VHG262:VHJ262"/>
    <mergeCell ref="VHK262:VHN262"/>
    <mergeCell ref="VGA262:VGD262"/>
    <mergeCell ref="VGE262:VGH262"/>
    <mergeCell ref="VGI262:VGL262"/>
    <mergeCell ref="VGM262:VGP262"/>
    <mergeCell ref="VGQ262:VGT262"/>
    <mergeCell ref="VFG262:VFJ262"/>
    <mergeCell ref="VFK262:VFN262"/>
    <mergeCell ref="VFO262:VFR262"/>
    <mergeCell ref="VFS262:VFV262"/>
    <mergeCell ref="VFW262:VFZ262"/>
    <mergeCell ref="VEM262:VEP262"/>
    <mergeCell ref="VEQ262:VET262"/>
    <mergeCell ref="VEU262:VEX262"/>
    <mergeCell ref="VEY262:VFB262"/>
    <mergeCell ref="VFC262:VFF262"/>
    <mergeCell ref="VDS262:VDV262"/>
    <mergeCell ref="VDW262:VDZ262"/>
    <mergeCell ref="VEA262:VED262"/>
    <mergeCell ref="VEE262:VEH262"/>
    <mergeCell ref="VEI262:VEL262"/>
    <mergeCell ref="VCY262:VDB262"/>
    <mergeCell ref="VDC262:VDF262"/>
    <mergeCell ref="VDG262:VDJ262"/>
    <mergeCell ref="VDK262:VDN262"/>
    <mergeCell ref="VDO262:VDR262"/>
    <mergeCell ref="VCE262:VCH262"/>
    <mergeCell ref="VCI262:VCL262"/>
    <mergeCell ref="VCM262:VCP262"/>
    <mergeCell ref="VCQ262:VCT262"/>
    <mergeCell ref="VCU262:VCX262"/>
    <mergeCell ref="VBK262:VBN262"/>
    <mergeCell ref="VBO262:VBR262"/>
    <mergeCell ref="VBS262:VBV262"/>
    <mergeCell ref="VBW262:VBZ262"/>
    <mergeCell ref="VCA262:VCD262"/>
    <mergeCell ref="VAQ262:VAT262"/>
    <mergeCell ref="VAU262:VAX262"/>
    <mergeCell ref="VAY262:VBB262"/>
    <mergeCell ref="VBC262:VBF262"/>
    <mergeCell ref="VBG262:VBJ262"/>
    <mergeCell ref="UZW262:UZZ262"/>
    <mergeCell ref="VAA262:VAD262"/>
    <mergeCell ref="VAE262:VAH262"/>
    <mergeCell ref="VAI262:VAL262"/>
    <mergeCell ref="VAM262:VAP262"/>
    <mergeCell ref="UZC262:UZF262"/>
    <mergeCell ref="UZG262:UZJ262"/>
    <mergeCell ref="UZK262:UZN262"/>
    <mergeCell ref="UZO262:UZR262"/>
    <mergeCell ref="UZS262:UZV262"/>
    <mergeCell ref="UYI262:UYL262"/>
    <mergeCell ref="UYM262:UYP262"/>
    <mergeCell ref="UYQ262:UYT262"/>
    <mergeCell ref="UYU262:UYX262"/>
    <mergeCell ref="UYY262:UZB262"/>
    <mergeCell ref="UXO262:UXR262"/>
    <mergeCell ref="UXS262:UXV262"/>
    <mergeCell ref="UXW262:UXZ262"/>
    <mergeCell ref="UYA262:UYD262"/>
    <mergeCell ref="UYE262:UYH262"/>
    <mergeCell ref="UWU262:UWX262"/>
    <mergeCell ref="UWY262:UXB262"/>
    <mergeCell ref="UXC262:UXF262"/>
    <mergeCell ref="UXG262:UXJ262"/>
    <mergeCell ref="UXK262:UXN262"/>
    <mergeCell ref="UWA262:UWD262"/>
    <mergeCell ref="UWE262:UWH262"/>
    <mergeCell ref="UWI262:UWL262"/>
    <mergeCell ref="UWM262:UWP262"/>
    <mergeCell ref="UWQ262:UWT262"/>
    <mergeCell ref="UVG262:UVJ262"/>
    <mergeCell ref="UVK262:UVN262"/>
    <mergeCell ref="UVO262:UVR262"/>
    <mergeCell ref="UVS262:UVV262"/>
    <mergeCell ref="UVW262:UVZ262"/>
    <mergeCell ref="UUM262:UUP262"/>
    <mergeCell ref="UUQ262:UUT262"/>
    <mergeCell ref="UUU262:UUX262"/>
    <mergeCell ref="UUY262:UVB262"/>
    <mergeCell ref="UVC262:UVF262"/>
    <mergeCell ref="UTS262:UTV262"/>
    <mergeCell ref="UTW262:UTZ262"/>
    <mergeCell ref="UUA262:UUD262"/>
    <mergeCell ref="UUE262:UUH262"/>
    <mergeCell ref="UUI262:UUL262"/>
    <mergeCell ref="USY262:UTB262"/>
    <mergeCell ref="UTC262:UTF262"/>
    <mergeCell ref="UTG262:UTJ262"/>
    <mergeCell ref="UTK262:UTN262"/>
    <mergeCell ref="UTO262:UTR262"/>
    <mergeCell ref="USE262:USH262"/>
    <mergeCell ref="USI262:USL262"/>
    <mergeCell ref="USM262:USP262"/>
    <mergeCell ref="USQ262:UST262"/>
    <mergeCell ref="USU262:USX262"/>
    <mergeCell ref="URK262:URN262"/>
    <mergeCell ref="URO262:URR262"/>
    <mergeCell ref="URS262:URV262"/>
    <mergeCell ref="URW262:URZ262"/>
    <mergeCell ref="USA262:USD262"/>
    <mergeCell ref="UQQ262:UQT262"/>
    <mergeCell ref="UQU262:UQX262"/>
    <mergeCell ref="UQY262:URB262"/>
    <mergeCell ref="URC262:URF262"/>
    <mergeCell ref="URG262:URJ262"/>
    <mergeCell ref="UPW262:UPZ262"/>
    <mergeCell ref="UQA262:UQD262"/>
    <mergeCell ref="UQE262:UQH262"/>
    <mergeCell ref="UQI262:UQL262"/>
    <mergeCell ref="UQM262:UQP262"/>
    <mergeCell ref="UPC262:UPF262"/>
    <mergeCell ref="UPG262:UPJ262"/>
    <mergeCell ref="UPK262:UPN262"/>
    <mergeCell ref="UPO262:UPR262"/>
    <mergeCell ref="UPS262:UPV262"/>
    <mergeCell ref="UOI262:UOL262"/>
    <mergeCell ref="UOM262:UOP262"/>
    <mergeCell ref="UOQ262:UOT262"/>
    <mergeCell ref="UOU262:UOX262"/>
    <mergeCell ref="UOY262:UPB262"/>
    <mergeCell ref="UNO262:UNR262"/>
    <mergeCell ref="UNS262:UNV262"/>
    <mergeCell ref="UNW262:UNZ262"/>
    <mergeCell ref="UOA262:UOD262"/>
    <mergeCell ref="UOE262:UOH262"/>
    <mergeCell ref="UMU262:UMX262"/>
    <mergeCell ref="UMY262:UNB262"/>
    <mergeCell ref="UNC262:UNF262"/>
    <mergeCell ref="UNG262:UNJ262"/>
    <mergeCell ref="UNK262:UNN262"/>
    <mergeCell ref="UMA262:UMD262"/>
    <mergeCell ref="UME262:UMH262"/>
    <mergeCell ref="UMI262:UML262"/>
    <mergeCell ref="UMM262:UMP262"/>
    <mergeCell ref="UMQ262:UMT262"/>
    <mergeCell ref="ULG262:ULJ262"/>
    <mergeCell ref="ULK262:ULN262"/>
    <mergeCell ref="ULO262:ULR262"/>
    <mergeCell ref="ULS262:ULV262"/>
    <mergeCell ref="ULW262:ULZ262"/>
    <mergeCell ref="UKM262:UKP262"/>
    <mergeCell ref="UKQ262:UKT262"/>
    <mergeCell ref="UKU262:UKX262"/>
    <mergeCell ref="UKY262:ULB262"/>
    <mergeCell ref="ULC262:ULF262"/>
    <mergeCell ref="UJS262:UJV262"/>
    <mergeCell ref="UJW262:UJZ262"/>
    <mergeCell ref="UKA262:UKD262"/>
    <mergeCell ref="UKE262:UKH262"/>
    <mergeCell ref="UKI262:UKL262"/>
    <mergeCell ref="UIY262:UJB262"/>
    <mergeCell ref="UJC262:UJF262"/>
    <mergeCell ref="UJG262:UJJ262"/>
    <mergeCell ref="UJK262:UJN262"/>
    <mergeCell ref="UJO262:UJR262"/>
    <mergeCell ref="UIE262:UIH262"/>
    <mergeCell ref="UII262:UIL262"/>
    <mergeCell ref="UIM262:UIP262"/>
    <mergeCell ref="UIQ262:UIT262"/>
    <mergeCell ref="UIU262:UIX262"/>
    <mergeCell ref="UHK262:UHN262"/>
    <mergeCell ref="UHO262:UHR262"/>
    <mergeCell ref="UHS262:UHV262"/>
    <mergeCell ref="UHW262:UHZ262"/>
    <mergeCell ref="UIA262:UID262"/>
    <mergeCell ref="UGQ262:UGT262"/>
    <mergeCell ref="UGU262:UGX262"/>
    <mergeCell ref="UGY262:UHB262"/>
    <mergeCell ref="UHC262:UHF262"/>
    <mergeCell ref="UHG262:UHJ262"/>
    <mergeCell ref="UFW262:UFZ262"/>
    <mergeCell ref="UGA262:UGD262"/>
    <mergeCell ref="UGE262:UGH262"/>
    <mergeCell ref="UGI262:UGL262"/>
    <mergeCell ref="UGM262:UGP262"/>
    <mergeCell ref="UFC262:UFF262"/>
    <mergeCell ref="UFG262:UFJ262"/>
    <mergeCell ref="UFK262:UFN262"/>
    <mergeCell ref="UFO262:UFR262"/>
    <mergeCell ref="UFS262:UFV262"/>
    <mergeCell ref="UEI262:UEL262"/>
    <mergeCell ref="UEM262:UEP262"/>
    <mergeCell ref="UEQ262:UET262"/>
    <mergeCell ref="UEU262:UEX262"/>
    <mergeCell ref="UEY262:UFB262"/>
    <mergeCell ref="UDO262:UDR262"/>
    <mergeCell ref="UDS262:UDV262"/>
    <mergeCell ref="UDW262:UDZ262"/>
    <mergeCell ref="UEA262:UED262"/>
    <mergeCell ref="UEE262:UEH262"/>
    <mergeCell ref="UCU262:UCX262"/>
    <mergeCell ref="UCY262:UDB262"/>
    <mergeCell ref="UDC262:UDF262"/>
    <mergeCell ref="UDG262:UDJ262"/>
    <mergeCell ref="UDK262:UDN262"/>
    <mergeCell ref="UCA262:UCD262"/>
    <mergeCell ref="UCE262:UCH262"/>
    <mergeCell ref="UCI262:UCL262"/>
    <mergeCell ref="UCM262:UCP262"/>
    <mergeCell ref="UCQ262:UCT262"/>
    <mergeCell ref="UBG262:UBJ262"/>
    <mergeCell ref="UBK262:UBN262"/>
    <mergeCell ref="UBO262:UBR262"/>
    <mergeCell ref="UBS262:UBV262"/>
    <mergeCell ref="UBW262:UBZ262"/>
    <mergeCell ref="UAM262:UAP262"/>
    <mergeCell ref="UAQ262:UAT262"/>
    <mergeCell ref="UAU262:UAX262"/>
    <mergeCell ref="UAY262:UBB262"/>
    <mergeCell ref="UBC262:UBF262"/>
    <mergeCell ref="TZS262:TZV262"/>
    <mergeCell ref="TZW262:TZZ262"/>
    <mergeCell ref="UAA262:UAD262"/>
    <mergeCell ref="UAE262:UAH262"/>
    <mergeCell ref="UAI262:UAL262"/>
    <mergeCell ref="TYY262:TZB262"/>
    <mergeCell ref="TZC262:TZF262"/>
    <mergeCell ref="TZG262:TZJ262"/>
    <mergeCell ref="TZK262:TZN262"/>
    <mergeCell ref="TZO262:TZR262"/>
    <mergeCell ref="TYE262:TYH262"/>
    <mergeCell ref="TYI262:TYL262"/>
    <mergeCell ref="TYM262:TYP262"/>
    <mergeCell ref="TYQ262:TYT262"/>
    <mergeCell ref="TYU262:TYX262"/>
    <mergeCell ref="TXK262:TXN262"/>
    <mergeCell ref="TXO262:TXR262"/>
    <mergeCell ref="TXS262:TXV262"/>
    <mergeCell ref="TXW262:TXZ262"/>
    <mergeCell ref="TYA262:TYD262"/>
    <mergeCell ref="TWQ262:TWT262"/>
    <mergeCell ref="TWU262:TWX262"/>
    <mergeCell ref="TWY262:TXB262"/>
    <mergeCell ref="TXC262:TXF262"/>
    <mergeCell ref="TXG262:TXJ262"/>
    <mergeCell ref="TVW262:TVZ262"/>
    <mergeCell ref="TWA262:TWD262"/>
    <mergeCell ref="TWE262:TWH262"/>
    <mergeCell ref="TWI262:TWL262"/>
    <mergeCell ref="TWM262:TWP262"/>
    <mergeCell ref="TVC262:TVF262"/>
    <mergeCell ref="TVG262:TVJ262"/>
    <mergeCell ref="TVK262:TVN262"/>
    <mergeCell ref="TVO262:TVR262"/>
    <mergeCell ref="TVS262:TVV262"/>
    <mergeCell ref="TUI262:TUL262"/>
    <mergeCell ref="TUM262:TUP262"/>
    <mergeCell ref="TUQ262:TUT262"/>
    <mergeCell ref="TUU262:TUX262"/>
    <mergeCell ref="TUY262:TVB262"/>
    <mergeCell ref="TTO262:TTR262"/>
    <mergeCell ref="TTS262:TTV262"/>
    <mergeCell ref="TTW262:TTZ262"/>
    <mergeCell ref="TUA262:TUD262"/>
    <mergeCell ref="TUE262:TUH262"/>
    <mergeCell ref="TSU262:TSX262"/>
    <mergeCell ref="TSY262:TTB262"/>
    <mergeCell ref="TTC262:TTF262"/>
    <mergeCell ref="TTG262:TTJ262"/>
    <mergeCell ref="TTK262:TTN262"/>
    <mergeCell ref="TSA262:TSD262"/>
    <mergeCell ref="TSE262:TSH262"/>
    <mergeCell ref="TSI262:TSL262"/>
    <mergeCell ref="TSM262:TSP262"/>
    <mergeCell ref="TSQ262:TST262"/>
    <mergeCell ref="TRG262:TRJ262"/>
    <mergeCell ref="TRK262:TRN262"/>
    <mergeCell ref="TRO262:TRR262"/>
    <mergeCell ref="TRS262:TRV262"/>
    <mergeCell ref="TRW262:TRZ262"/>
    <mergeCell ref="TQM262:TQP262"/>
    <mergeCell ref="TQQ262:TQT262"/>
    <mergeCell ref="TQU262:TQX262"/>
    <mergeCell ref="TQY262:TRB262"/>
    <mergeCell ref="TRC262:TRF262"/>
    <mergeCell ref="TPS262:TPV262"/>
    <mergeCell ref="TPW262:TPZ262"/>
    <mergeCell ref="TQA262:TQD262"/>
    <mergeCell ref="TQE262:TQH262"/>
    <mergeCell ref="TQI262:TQL262"/>
    <mergeCell ref="TOY262:TPB262"/>
    <mergeCell ref="TPC262:TPF262"/>
    <mergeCell ref="TPG262:TPJ262"/>
    <mergeCell ref="TPK262:TPN262"/>
    <mergeCell ref="TPO262:TPR262"/>
    <mergeCell ref="TOE262:TOH262"/>
    <mergeCell ref="TOI262:TOL262"/>
    <mergeCell ref="TOM262:TOP262"/>
    <mergeCell ref="TOQ262:TOT262"/>
    <mergeCell ref="TOU262:TOX262"/>
    <mergeCell ref="TNK262:TNN262"/>
    <mergeCell ref="TNO262:TNR262"/>
    <mergeCell ref="TNS262:TNV262"/>
    <mergeCell ref="TNW262:TNZ262"/>
    <mergeCell ref="TOA262:TOD262"/>
    <mergeCell ref="TMQ262:TMT262"/>
    <mergeCell ref="TMU262:TMX262"/>
    <mergeCell ref="TMY262:TNB262"/>
    <mergeCell ref="TNC262:TNF262"/>
    <mergeCell ref="TNG262:TNJ262"/>
    <mergeCell ref="TLW262:TLZ262"/>
    <mergeCell ref="TMA262:TMD262"/>
    <mergeCell ref="TME262:TMH262"/>
    <mergeCell ref="TMI262:TML262"/>
    <mergeCell ref="TMM262:TMP262"/>
    <mergeCell ref="TLC262:TLF262"/>
    <mergeCell ref="TLG262:TLJ262"/>
    <mergeCell ref="TLK262:TLN262"/>
    <mergeCell ref="TLO262:TLR262"/>
    <mergeCell ref="TLS262:TLV262"/>
    <mergeCell ref="TKI262:TKL262"/>
    <mergeCell ref="TKM262:TKP262"/>
    <mergeCell ref="TKQ262:TKT262"/>
    <mergeCell ref="TKU262:TKX262"/>
    <mergeCell ref="TKY262:TLB262"/>
    <mergeCell ref="TJO262:TJR262"/>
    <mergeCell ref="TJS262:TJV262"/>
    <mergeCell ref="TJW262:TJZ262"/>
    <mergeCell ref="TKA262:TKD262"/>
    <mergeCell ref="TKE262:TKH262"/>
    <mergeCell ref="TIU262:TIX262"/>
    <mergeCell ref="TIY262:TJB262"/>
    <mergeCell ref="TJC262:TJF262"/>
    <mergeCell ref="TJG262:TJJ262"/>
    <mergeCell ref="TJK262:TJN262"/>
    <mergeCell ref="TIA262:TID262"/>
    <mergeCell ref="TIE262:TIH262"/>
    <mergeCell ref="TII262:TIL262"/>
    <mergeCell ref="TIM262:TIP262"/>
    <mergeCell ref="TIQ262:TIT262"/>
    <mergeCell ref="THG262:THJ262"/>
    <mergeCell ref="THK262:THN262"/>
    <mergeCell ref="THO262:THR262"/>
    <mergeCell ref="THS262:THV262"/>
    <mergeCell ref="THW262:THZ262"/>
    <mergeCell ref="TGM262:TGP262"/>
    <mergeCell ref="TGQ262:TGT262"/>
    <mergeCell ref="TGU262:TGX262"/>
    <mergeCell ref="TGY262:THB262"/>
    <mergeCell ref="THC262:THF262"/>
    <mergeCell ref="TFS262:TFV262"/>
    <mergeCell ref="TFW262:TFZ262"/>
    <mergeCell ref="TGA262:TGD262"/>
    <mergeCell ref="TGE262:TGH262"/>
    <mergeCell ref="TGI262:TGL262"/>
    <mergeCell ref="TEY262:TFB262"/>
    <mergeCell ref="TFC262:TFF262"/>
    <mergeCell ref="TFG262:TFJ262"/>
    <mergeCell ref="TFK262:TFN262"/>
    <mergeCell ref="TFO262:TFR262"/>
    <mergeCell ref="TEE262:TEH262"/>
    <mergeCell ref="TEI262:TEL262"/>
    <mergeCell ref="TEM262:TEP262"/>
    <mergeCell ref="TEQ262:TET262"/>
    <mergeCell ref="TEU262:TEX262"/>
    <mergeCell ref="TDK262:TDN262"/>
    <mergeCell ref="TDO262:TDR262"/>
    <mergeCell ref="TDS262:TDV262"/>
    <mergeCell ref="TDW262:TDZ262"/>
    <mergeCell ref="TEA262:TED262"/>
    <mergeCell ref="TCQ262:TCT262"/>
    <mergeCell ref="TCU262:TCX262"/>
    <mergeCell ref="TCY262:TDB262"/>
    <mergeCell ref="TDC262:TDF262"/>
    <mergeCell ref="TDG262:TDJ262"/>
    <mergeCell ref="TBW262:TBZ262"/>
    <mergeCell ref="TCA262:TCD262"/>
    <mergeCell ref="TCE262:TCH262"/>
    <mergeCell ref="TCI262:TCL262"/>
    <mergeCell ref="TCM262:TCP262"/>
    <mergeCell ref="TBC262:TBF262"/>
    <mergeCell ref="TBG262:TBJ262"/>
    <mergeCell ref="TBK262:TBN262"/>
    <mergeCell ref="TBO262:TBR262"/>
    <mergeCell ref="TBS262:TBV262"/>
    <mergeCell ref="TAI262:TAL262"/>
    <mergeCell ref="TAM262:TAP262"/>
    <mergeCell ref="TAQ262:TAT262"/>
    <mergeCell ref="TAU262:TAX262"/>
    <mergeCell ref="TAY262:TBB262"/>
    <mergeCell ref="SZO262:SZR262"/>
    <mergeCell ref="SZS262:SZV262"/>
    <mergeCell ref="SZW262:SZZ262"/>
    <mergeCell ref="TAA262:TAD262"/>
    <mergeCell ref="TAE262:TAH262"/>
    <mergeCell ref="SYU262:SYX262"/>
    <mergeCell ref="SYY262:SZB262"/>
    <mergeCell ref="SZC262:SZF262"/>
    <mergeCell ref="SZG262:SZJ262"/>
    <mergeCell ref="SZK262:SZN262"/>
    <mergeCell ref="SYA262:SYD262"/>
    <mergeCell ref="SYE262:SYH262"/>
    <mergeCell ref="SYI262:SYL262"/>
    <mergeCell ref="SYM262:SYP262"/>
    <mergeCell ref="SYQ262:SYT262"/>
    <mergeCell ref="SXG262:SXJ262"/>
    <mergeCell ref="SXK262:SXN262"/>
    <mergeCell ref="SXO262:SXR262"/>
    <mergeCell ref="SXS262:SXV262"/>
    <mergeCell ref="SXW262:SXZ262"/>
    <mergeCell ref="SWM262:SWP262"/>
    <mergeCell ref="SWQ262:SWT262"/>
    <mergeCell ref="SWU262:SWX262"/>
    <mergeCell ref="SWY262:SXB262"/>
    <mergeCell ref="SXC262:SXF262"/>
    <mergeCell ref="SVS262:SVV262"/>
    <mergeCell ref="SVW262:SVZ262"/>
    <mergeCell ref="SWA262:SWD262"/>
    <mergeCell ref="SWE262:SWH262"/>
    <mergeCell ref="SWI262:SWL262"/>
    <mergeCell ref="SUY262:SVB262"/>
    <mergeCell ref="SVC262:SVF262"/>
    <mergeCell ref="SVG262:SVJ262"/>
    <mergeCell ref="SVK262:SVN262"/>
    <mergeCell ref="SVO262:SVR262"/>
    <mergeCell ref="SUE262:SUH262"/>
    <mergeCell ref="SUI262:SUL262"/>
    <mergeCell ref="SUM262:SUP262"/>
    <mergeCell ref="SUQ262:SUT262"/>
    <mergeCell ref="SUU262:SUX262"/>
    <mergeCell ref="STK262:STN262"/>
    <mergeCell ref="STO262:STR262"/>
    <mergeCell ref="STS262:STV262"/>
    <mergeCell ref="STW262:STZ262"/>
    <mergeCell ref="SUA262:SUD262"/>
    <mergeCell ref="SSQ262:SST262"/>
    <mergeCell ref="SSU262:SSX262"/>
    <mergeCell ref="SSY262:STB262"/>
    <mergeCell ref="STC262:STF262"/>
    <mergeCell ref="STG262:STJ262"/>
    <mergeCell ref="SRW262:SRZ262"/>
    <mergeCell ref="SSA262:SSD262"/>
    <mergeCell ref="SSE262:SSH262"/>
    <mergeCell ref="SSI262:SSL262"/>
    <mergeCell ref="SSM262:SSP262"/>
    <mergeCell ref="SRC262:SRF262"/>
    <mergeCell ref="SRG262:SRJ262"/>
    <mergeCell ref="SRK262:SRN262"/>
    <mergeCell ref="SRO262:SRR262"/>
    <mergeCell ref="SRS262:SRV262"/>
    <mergeCell ref="SQI262:SQL262"/>
    <mergeCell ref="SQM262:SQP262"/>
    <mergeCell ref="SQQ262:SQT262"/>
    <mergeCell ref="SQU262:SQX262"/>
    <mergeCell ref="SQY262:SRB262"/>
    <mergeCell ref="SPO262:SPR262"/>
    <mergeCell ref="SPS262:SPV262"/>
    <mergeCell ref="SPW262:SPZ262"/>
    <mergeCell ref="SQA262:SQD262"/>
    <mergeCell ref="SQE262:SQH262"/>
    <mergeCell ref="SOU262:SOX262"/>
    <mergeCell ref="SOY262:SPB262"/>
    <mergeCell ref="SPC262:SPF262"/>
    <mergeCell ref="SPG262:SPJ262"/>
    <mergeCell ref="SPK262:SPN262"/>
    <mergeCell ref="SOA262:SOD262"/>
    <mergeCell ref="SOE262:SOH262"/>
    <mergeCell ref="SOI262:SOL262"/>
    <mergeCell ref="SOM262:SOP262"/>
    <mergeCell ref="SOQ262:SOT262"/>
    <mergeCell ref="SNG262:SNJ262"/>
    <mergeCell ref="SNK262:SNN262"/>
    <mergeCell ref="SNO262:SNR262"/>
    <mergeCell ref="SNS262:SNV262"/>
    <mergeCell ref="SNW262:SNZ262"/>
    <mergeCell ref="SMM262:SMP262"/>
    <mergeCell ref="SMQ262:SMT262"/>
    <mergeCell ref="SMU262:SMX262"/>
    <mergeCell ref="SMY262:SNB262"/>
    <mergeCell ref="SNC262:SNF262"/>
    <mergeCell ref="SLS262:SLV262"/>
    <mergeCell ref="SLW262:SLZ262"/>
    <mergeCell ref="SMA262:SMD262"/>
    <mergeCell ref="SME262:SMH262"/>
    <mergeCell ref="SMI262:SML262"/>
    <mergeCell ref="SKY262:SLB262"/>
    <mergeCell ref="SLC262:SLF262"/>
    <mergeCell ref="SLG262:SLJ262"/>
    <mergeCell ref="SLK262:SLN262"/>
    <mergeCell ref="SLO262:SLR262"/>
    <mergeCell ref="SKE262:SKH262"/>
    <mergeCell ref="SKI262:SKL262"/>
    <mergeCell ref="SKM262:SKP262"/>
    <mergeCell ref="SKQ262:SKT262"/>
    <mergeCell ref="SKU262:SKX262"/>
    <mergeCell ref="SJK262:SJN262"/>
    <mergeCell ref="SJO262:SJR262"/>
    <mergeCell ref="SJS262:SJV262"/>
    <mergeCell ref="SJW262:SJZ262"/>
    <mergeCell ref="SKA262:SKD262"/>
    <mergeCell ref="SIQ262:SIT262"/>
    <mergeCell ref="SIU262:SIX262"/>
    <mergeCell ref="SIY262:SJB262"/>
    <mergeCell ref="SJC262:SJF262"/>
    <mergeCell ref="SJG262:SJJ262"/>
    <mergeCell ref="SHW262:SHZ262"/>
    <mergeCell ref="SIA262:SID262"/>
    <mergeCell ref="SIE262:SIH262"/>
    <mergeCell ref="SII262:SIL262"/>
    <mergeCell ref="SIM262:SIP262"/>
    <mergeCell ref="SHC262:SHF262"/>
    <mergeCell ref="SHG262:SHJ262"/>
    <mergeCell ref="SHK262:SHN262"/>
    <mergeCell ref="SHO262:SHR262"/>
    <mergeCell ref="SHS262:SHV262"/>
    <mergeCell ref="SGI262:SGL262"/>
    <mergeCell ref="SGM262:SGP262"/>
    <mergeCell ref="SGQ262:SGT262"/>
    <mergeCell ref="SGU262:SGX262"/>
    <mergeCell ref="SGY262:SHB262"/>
    <mergeCell ref="SFO262:SFR262"/>
    <mergeCell ref="SFS262:SFV262"/>
    <mergeCell ref="SFW262:SFZ262"/>
    <mergeCell ref="SGA262:SGD262"/>
    <mergeCell ref="SGE262:SGH262"/>
    <mergeCell ref="SEU262:SEX262"/>
    <mergeCell ref="SEY262:SFB262"/>
    <mergeCell ref="SFC262:SFF262"/>
    <mergeCell ref="SFG262:SFJ262"/>
    <mergeCell ref="SFK262:SFN262"/>
    <mergeCell ref="SEA262:SED262"/>
    <mergeCell ref="SEE262:SEH262"/>
    <mergeCell ref="SEI262:SEL262"/>
    <mergeCell ref="SEM262:SEP262"/>
    <mergeCell ref="SEQ262:SET262"/>
    <mergeCell ref="SDG262:SDJ262"/>
    <mergeCell ref="SDK262:SDN262"/>
    <mergeCell ref="SDO262:SDR262"/>
    <mergeCell ref="SDS262:SDV262"/>
    <mergeCell ref="SDW262:SDZ262"/>
    <mergeCell ref="SCM262:SCP262"/>
    <mergeCell ref="SCQ262:SCT262"/>
    <mergeCell ref="SCU262:SCX262"/>
    <mergeCell ref="SCY262:SDB262"/>
    <mergeCell ref="SDC262:SDF262"/>
    <mergeCell ref="SBS262:SBV262"/>
    <mergeCell ref="SBW262:SBZ262"/>
    <mergeCell ref="SCA262:SCD262"/>
    <mergeCell ref="SCE262:SCH262"/>
    <mergeCell ref="SCI262:SCL262"/>
    <mergeCell ref="SAY262:SBB262"/>
    <mergeCell ref="SBC262:SBF262"/>
    <mergeCell ref="SBG262:SBJ262"/>
    <mergeCell ref="SBK262:SBN262"/>
    <mergeCell ref="SBO262:SBR262"/>
    <mergeCell ref="SAE262:SAH262"/>
    <mergeCell ref="SAI262:SAL262"/>
    <mergeCell ref="SAM262:SAP262"/>
    <mergeCell ref="SAQ262:SAT262"/>
    <mergeCell ref="SAU262:SAX262"/>
    <mergeCell ref="RZK262:RZN262"/>
    <mergeCell ref="RZO262:RZR262"/>
    <mergeCell ref="RZS262:RZV262"/>
    <mergeCell ref="RZW262:RZZ262"/>
    <mergeCell ref="SAA262:SAD262"/>
    <mergeCell ref="RYQ262:RYT262"/>
    <mergeCell ref="RYU262:RYX262"/>
    <mergeCell ref="RYY262:RZB262"/>
    <mergeCell ref="RZC262:RZF262"/>
    <mergeCell ref="RZG262:RZJ262"/>
    <mergeCell ref="RXW262:RXZ262"/>
    <mergeCell ref="RYA262:RYD262"/>
    <mergeCell ref="RYE262:RYH262"/>
    <mergeCell ref="RYI262:RYL262"/>
    <mergeCell ref="RYM262:RYP262"/>
    <mergeCell ref="RXC262:RXF262"/>
    <mergeCell ref="RXG262:RXJ262"/>
    <mergeCell ref="RXK262:RXN262"/>
    <mergeCell ref="RXO262:RXR262"/>
    <mergeCell ref="RXS262:RXV262"/>
    <mergeCell ref="RWI262:RWL262"/>
    <mergeCell ref="RWM262:RWP262"/>
    <mergeCell ref="RWQ262:RWT262"/>
    <mergeCell ref="RWU262:RWX262"/>
    <mergeCell ref="RWY262:RXB262"/>
    <mergeCell ref="RVO262:RVR262"/>
    <mergeCell ref="RVS262:RVV262"/>
    <mergeCell ref="RVW262:RVZ262"/>
    <mergeCell ref="RWA262:RWD262"/>
    <mergeCell ref="RWE262:RWH262"/>
    <mergeCell ref="RUU262:RUX262"/>
    <mergeCell ref="RUY262:RVB262"/>
    <mergeCell ref="RVC262:RVF262"/>
    <mergeCell ref="RVG262:RVJ262"/>
    <mergeCell ref="RVK262:RVN262"/>
    <mergeCell ref="RUA262:RUD262"/>
    <mergeCell ref="RUE262:RUH262"/>
    <mergeCell ref="RUI262:RUL262"/>
    <mergeCell ref="RUM262:RUP262"/>
    <mergeCell ref="RUQ262:RUT262"/>
    <mergeCell ref="RTG262:RTJ262"/>
    <mergeCell ref="RTK262:RTN262"/>
    <mergeCell ref="RTO262:RTR262"/>
    <mergeCell ref="RTS262:RTV262"/>
    <mergeCell ref="RTW262:RTZ262"/>
    <mergeCell ref="RSM262:RSP262"/>
    <mergeCell ref="RSQ262:RST262"/>
    <mergeCell ref="RSU262:RSX262"/>
    <mergeCell ref="RSY262:RTB262"/>
    <mergeCell ref="RTC262:RTF262"/>
    <mergeCell ref="RRS262:RRV262"/>
    <mergeCell ref="RRW262:RRZ262"/>
    <mergeCell ref="RSA262:RSD262"/>
    <mergeCell ref="RSE262:RSH262"/>
    <mergeCell ref="RSI262:RSL262"/>
    <mergeCell ref="RQY262:RRB262"/>
    <mergeCell ref="RRC262:RRF262"/>
    <mergeCell ref="RRG262:RRJ262"/>
    <mergeCell ref="RRK262:RRN262"/>
    <mergeCell ref="RRO262:RRR262"/>
    <mergeCell ref="RQE262:RQH262"/>
    <mergeCell ref="RQI262:RQL262"/>
    <mergeCell ref="RQM262:RQP262"/>
    <mergeCell ref="RQQ262:RQT262"/>
    <mergeCell ref="RQU262:RQX262"/>
    <mergeCell ref="RPK262:RPN262"/>
    <mergeCell ref="RPO262:RPR262"/>
    <mergeCell ref="RPS262:RPV262"/>
    <mergeCell ref="RPW262:RPZ262"/>
    <mergeCell ref="RQA262:RQD262"/>
    <mergeCell ref="ROQ262:ROT262"/>
    <mergeCell ref="ROU262:ROX262"/>
    <mergeCell ref="ROY262:RPB262"/>
    <mergeCell ref="RPC262:RPF262"/>
    <mergeCell ref="RPG262:RPJ262"/>
    <mergeCell ref="RNW262:RNZ262"/>
    <mergeCell ref="ROA262:ROD262"/>
    <mergeCell ref="ROE262:ROH262"/>
    <mergeCell ref="ROI262:ROL262"/>
    <mergeCell ref="ROM262:ROP262"/>
    <mergeCell ref="RNC262:RNF262"/>
    <mergeCell ref="RNG262:RNJ262"/>
    <mergeCell ref="RNK262:RNN262"/>
    <mergeCell ref="RNO262:RNR262"/>
    <mergeCell ref="RNS262:RNV262"/>
    <mergeCell ref="RMI262:RML262"/>
    <mergeCell ref="RMM262:RMP262"/>
    <mergeCell ref="RMQ262:RMT262"/>
    <mergeCell ref="RMU262:RMX262"/>
    <mergeCell ref="RMY262:RNB262"/>
    <mergeCell ref="RLO262:RLR262"/>
    <mergeCell ref="RLS262:RLV262"/>
    <mergeCell ref="RLW262:RLZ262"/>
    <mergeCell ref="RMA262:RMD262"/>
    <mergeCell ref="RME262:RMH262"/>
    <mergeCell ref="RKU262:RKX262"/>
    <mergeCell ref="RKY262:RLB262"/>
    <mergeCell ref="RLC262:RLF262"/>
    <mergeCell ref="RLG262:RLJ262"/>
    <mergeCell ref="RLK262:RLN262"/>
    <mergeCell ref="RKA262:RKD262"/>
    <mergeCell ref="RKE262:RKH262"/>
    <mergeCell ref="RKI262:RKL262"/>
    <mergeCell ref="RKM262:RKP262"/>
    <mergeCell ref="RKQ262:RKT262"/>
    <mergeCell ref="RJG262:RJJ262"/>
    <mergeCell ref="RJK262:RJN262"/>
    <mergeCell ref="RJO262:RJR262"/>
    <mergeCell ref="RJS262:RJV262"/>
    <mergeCell ref="RJW262:RJZ262"/>
    <mergeCell ref="RIM262:RIP262"/>
    <mergeCell ref="RIQ262:RIT262"/>
    <mergeCell ref="RIU262:RIX262"/>
    <mergeCell ref="RIY262:RJB262"/>
    <mergeCell ref="RJC262:RJF262"/>
    <mergeCell ref="RHS262:RHV262"/>
    <mergeCell ref="RHW262:RHZ262"/>
    <mergeCell ref="RIA262:RID262"/>
    <mergeCell ref="RIE262:RIH262"/>
    <mergeCell ref="RII262:RIL262"/>
    <mergeCell ref="RGY262:RHB262"/>
    <mergeCell ref="RHC262:RHF262"/>
    <mergeCell ref="RHG262:RHJ262"/>
    <mergeCell ref="RHK262:RHN262"/>
    <mergeCell ref="RHO262:RHR262"/>
    <mergeCell ref="RGE262:RGH262"/>
    <mergeCell ref="RGI262:RGL262"/>
    <mergeCell ref="RGM262:RGP262"/>
    <mergeCell ref="RGQ262:RGT262"/>
    <mergeCell ref="RGU262:RGX262"/>
    <mergeCell ref="RFK262:RFN262"/>
    <mergeCell ref="RFO262:RFR262"/>
    <mergeCell ref="RFS262:RFV262"/>
    <mergeCell ref="RFW262:RFZ262"/>
    <mergeCell ref="RGA262:RGD262"/>
    <mergeCell ref="REQ262:RET262"/>
    <mergeCell ref="REU262:REX262"/>
    <mergeCell ref="REY262:RFB262"/>
    <mergeCell ref="RFC262:RFF262"/>
    <mergeCell ref="RFG262:RFJ262"/>
    <mergeCell ref="RDW262:RDZ262"/>
    <mergeCell ref="REA262:RED262"/>
    <mergeCell ref="REE262:REH262"/>
    <mergeCell ref="REI262:REL262"/>
    <mergeCell ref="REM262:REP262"/>
    <mergeCell ref="RDC262:RDF262"/>
    <mergeCell ref="RDG262:RDJ262"/>
    <mergeCell ref="RDK262:RDN262"/>
    <mergeCell ref="RDO262:RDR262"/>
    <mergeCell ref="RDS262:RDV262"/>
    <mergeCell ref="RCI262:RCL262"/>
    <mergeCell ref="RCM262:RCP262"/>
    <mergeCell ref="RCQ262:RCT262"/>
    <mergeCell ref="RCU262:RCX262"/>
    <mergeCell ref="RCY262:RDB262"/>
    <mergeCell ref="RBO262:RBR262"/>
    <mergeCell ref="RBS262:RBV262"/>
    <mergeCell ref="RBW262:RBZ262"/>
    <mergeCell ref="RCA262:RCD262"/>
    <mergeCell ref="RCE262:RCH262"/>
    <mergeCell ref="RAU262:RAX262"/>
    <mergeCell ref="RAY262:RBB262"/>
    <mergeCell ref="RBC262:RBF262"/>
    <mergeCell ref="RBG262:RBJ262"/>
    <mergeCell ref="RBK262:RBN262"/>
    <mergeCell ref="RAA262:RAD262"/>
    <mergeCell ref="RAE262:RAH262"/>
    <mergeCell ref="RAI262:RAL262"/>
    <mergeCell ref="RAM262:RAP262"/>
    <mergeCell ref="RAQ262:RAT262"/>
    <mergeCell ref="QZG262:QZJ262"/>
    <mergeCell ref="QZK262:QZN262"/>
    <mergeCell ref="QZO262:QZR262"/>
    <mergeCell ref="QZS262:QZV262"/>
    <mergeCell ref="QZW262:QZZ262"/>
    <mergeCell ref="QYM262:QYP262"/>
    <mergeCell ref="QYQ262:QYT262"/>
    <mergeCell ref="QYU262:QYX262"/>
    <mergeCell ref="QYY262:QZB262"/>
    <mergeCell ref="QZC262:QZF262"/>
    <mergeCell ref="QXS262:QXV262"/>
    <mergeCell ref="QXW262:QXZ262"/>
    <mergeCell ref="QYA262:QYD262"/>
    <mergeCell ref="QYE262:QYH262"/>
    <mergeCell ref="QYI262:QYL262"/>
    <mergeCell ref="QWY262:QXB262"/>
    <mergeCell ref="QXC262:QXF262"/>
    <mergeCell ref="QXG262:QXJ262"/>
    <mergeCell ref="QXK262:QXN262"/>
    <mergeCell ref="QXO262:QXR262"/>
    <mergeCell ref="QWE262:QWH262"/>
    <mergeCell ref="QWI262:QWL262"/>
    <mergeCell ref="QWM262:QWP262"/>
    <mergeCell ref="QWQ262:QWT262"/>
    <mergeCell ref="QWU262:QWX262"/>
    <mergeCell ref="QVK262:QVN262"/>
    <mergeCell ref="QVO262:QVR262"/>
    <mergeCell ref="QVS262:QVV262"/>
    <mergeCell ref="QVW262:QVZ262"/>
    <mergeCell ref="QWA262:QWD262"/>
    <mergeCell ref="QUQ262:QUT262"/>
    <mergeCell ref="QUU262:QUX262"/>
    <mergeCell ref="QUY262:QVB262"/>
    <mergeCell ref="QVC262:QVF262"/>
    <mergeCell ref="QVG262:QVJ262"/>
    <mergeCell ref="QTW262:QTZ262"/>
    <mergeCell ref="QUA262:QUD262"/>
    <mergeCell ref="QUE262:QUH262"/>
    <mergeCell ref="QUI262:QUL262"/>
    <mergeCell ref="QUM262:QUP262"/>
    <mergeCell ref="QTC262:QTF262"/>
    <mergeCell ref="QTG262:QTJ262"/>
    <mergeCell ref="QTK262:QTN262"/>
    <mergeCell ref="QTO262:QTR262"/>
    <mergeCell ref="QTS262:QTV262"/>
    <mergeCell ref="QSI262:QSL262"/>
    <mergeCell ref="QSM262:QSP262"/>
    <mergeCell ref="QSQ262:QST262"/>
    <mergeCell ref="QSU262:QSX262"/>
    <mergeCell ref="QSY262:QTB262"/>
    <mergeCell ref="QRO262:QRR262"/>
    <mergeCell ref="QRS262:QRV262"/>
    <mergeCell ref="QRW262:QRZ262"/>
    <mergeCell ref="QSA262:QSD262"/>
    <mergeCell ref="QSE262:QSH262"/>
    <mergeCell ref="QQU262:QQX262"/>
    <mergeCell ref="QQY262:QRB262"/>
    <mergeCell ref="QRC262:QRF262"/>
    <mergeCell ref="QRG262:QRJ262"/>
    <mergeCell ref="QRK262:QRN262"/>
    <mergeCell ref="QQA262:QQD262"/>
    <mergeCell ref="QQE262:QQH262"/>
    <mergeCell ref="QQI262:QQL262"/>
    <mergeCell ref="QQM262:QQP262"/>
    <mergeCell ref="QQQ262:QQT262"/>
    <mergeCell ref="QPG262:QPJ262"/>
    <mergeCell ref="QPK262:QPN262"/>
    <mergeCell ref="QPO262:QPR262"/>
    <mergeCell ref="QPS262:QPV262"/>
    <mergeCell ref="QPW262:QPZ262"/>
    <mergeCell ref="QOM262:QOP262"/>
    <mergeCell ref="QOQ262:QOT262"/>
    <mergeCell ref="QOU262:QOX262"/>
    <mergeCell ref="QOY262:QPB262"/>
    <mergeCell ref="QPC262:QPF262"/>
    <mergeCell ref="QNS262:QNV262"/>
    <mergeCell ref="QNW262:QNZ262"/>
    <mergeCell ref="QOA262:QOD262"/>
    <mergeCell ref="QOE262:QOH262"/>
    <mergeCell ref="QOI262:QOL262"/>
    <mergeCell ref="QMY262:QNB262"/>
    <mergeCell ref="QNC262:QNF262"/>
    <mergeCell ref="QNG262:QNJ262"/>
    <mergeCell ref="QNK262:QNN262"/>
    <mergeCell ref="QNO262:QNR262"/>
    <mergeCell ref="QME262:QMH262"/>
    <mergeCell ref="QMI262:QML262"/>
    <mergeCell ref="QMM262:QMP262"/>
    <mergeCell ref="QMQ262:QMT262"/>
    <mergeCell ref="QMU262:QMX262"/>
    <mergeCell ref="QLK262:QLN262"/>
    <mergeCell ref="QLO262:QLR262"/>
    <mergeCell ref="QLS262:QLV262"/>
    <mergeCell ref="QLW262:QLZ262"/>
    <mergeCell ref="QMA262:QMD262"/>
    <mergeCell ref="QKQ262:QKT262"/>
    <mergeCell ref="QKU262:QKX262"/>
    <mergeCell ref="QKY262:QLB262"/>
    <mergeCell ref="QLC262:QLF262"/>
    <mergeCell ref="QLG262:QLJ262"/>
    <mergeCell ref="QJW262:QJZ262"/>
    <mergeCell ref="QKA262:QKD262"/>
    <mergeCell ref="QKE262:QKH262"/>
    <mergeCell ref="QKI262:QKL262"/>
    <mergeCell ref="QKM262:QKP262"/>
    <mergeCell ref="QJC262:QJF262"/>
    <mergeCell ref="QJG262:QJJ262"/>
    <mergeCell ref="QJK262:QJN262"/>
    <mergeCell ref="QJO262:QJR262"/>
    <mergeCell ref="QJS262:QJV262"/>
    <mergeCell ref="QII262:QIL262"/>
    <mergeCell ref="QIM262:QIP262"/>
    <mergeCell ref="QIQ262:QIT262"/>
    <mergeCell ref="QIU262:QIX262"/>
    <mergeCell ref="QIY262:QJB262"/>
    <mergeCell ref="QHO262:QHR262"/>
    <mergeCell ref="QHS262:QHV262"/>
    <mergeCell ref="QHW262:QHZ262"/>
    <mergeCell ref="QIA262:QID262"/>
    <mergeCell ref="QIE262:QIH262"/>
    <mergeCell ref="QGU262:QGX262"/>
    <mergeCell ref="QGY262:QHB262"/>
    <mergeCell ref="QHC262:QHF262"/>
    <mergeCell ref="QHG262:QHJ262"/>
    <mergeCell ref="QHK262:QHN262"/>
    <mergeCell ref="QGA262:QGD262"/>
    <mergeCell ref="QGE262:QGH262"/>
    <mergeCell ref="QGI262:QGL262"/>
    <mergeCell ref="QGM262:QGP262"/>
    <mergeCell ref="QGQ262:QGT262"/>
    <mergeCell ref="QFG262:QFJ262"/>
    <mergeCell ref="QFK262:QFN262"/>
    <mergeCell ref="QFO262:QFR262"/>
    <mergeCell ref="QFS262:QFV262"/>
    <mergeCell ref="QFW262:QFZ262"/>
    <mergeCell ref="QEM262:QEP262"/>
    <mergeCell ref="QEQ262:QET262"/>
    <mergeCell ref="QEU262:QEX262"/>
    <mergeCell ref="QEY262:QFB262"/>
    <mergeCell ref="QFC262:QFF262"/>
    <mergeCell ref="QDS262:QDV262"/>
    <mergeCell ref="QDW262:QDZ262"/>
    <mergeCell ref="QEA262:QED262"/>
    <mergeCell ref="QEE262:QEH262"/>
    <mergeCell ref="QEI262:QEL262"/>
    <mergeCell ref="QCY262:QDB262"/>
    <mergeCell ref="QDC262:QDF262"/>
    <mergeCell ref="QDG262:QDJ262"/>
    <mergeCell ref="QDK262:QDN262"/>
    <mergeCell ref="QDO262:QDR262"/>
    <mergeCell ref="QCE262:QCH262"/>
    <mergeCell ref="QCI262:QCL262"/>
    <mergeCell ref="QCM262:QCP262"/>
    <mergeCell ref="QCQ262:QCT262"/>
    <mergeCell ref="QCU262:QCX262"/>
    <mergeCell ref="QBK262:QBN262"/>
    <mergeCell ref="QBO262:QBR262"/>
    <mergeCell ref="QBS262:QBV262"/>
    <mergeCell ref="QBW262:QBZ262"/>
    <mergeCell ref="QCA262:QCD262"/>
    <mergeCell ref="QAQ262:QAT262"/>
    <mergeCell ref="QAU262:QAX262"/>
    <mergeCell ref="QAY262:QBB262"/>
    <mergeCell ref="QBC262:QBF262"/>
    <mergeCell ref="QBG262:QBJ262"/>
    <mergeCell ref="PZW262:PZZ262"/>
    <mergeCell ref="QAA262:QAD262"/>
    <mergeCell ref="QAE262:QAH262"/>
    <mergeCell ref="QAI262:QAL262"/>
    <mergeCell ref="QAM262:QAP262"/>
    <mergeCell ref="PZC262:PZF262"/>
    <mergeCell ref="PZG262:PZJ262"/>
    <mergeCell ref="PZK262:PZN262"/>
    <mergeCell ref="PZO262:PZR262"/>
    <mergeCell ref="PZS262:PZV262"/>
    <mergeCell ref="PYI262:PYL262"/>
    <mergeCell ref="PYM262:PYP262"/>
    <mergeCell ref="PYQ262:PYT262"/>
    <mergeCell ref="PYU262:PYX262"/>
    <mergeCell ref="PYY262:PZB262"/>
    <mergeCell ref="PXO262:PXR262"/>
    <mergeCell ref="PXS262:PXV262"/>
    <mergeCell ref="PXW262:PXZ262"/>
    <mergeCell ref="PYA262:PYD262"/>
    <mergeCell ref="PYE262:PYH262"/>
    <mergeCell ref="PWU262:PWX262"/>
    <mergeCell ref="PWY262:PXB262"/>
    <mergeCell ref="PXC262:PXF262"/>
    <mergeCell ref="PXG262:PXJ262"/>
    <mergeCell ref="PXK262:PXN262"/>
    <mergeCell ref="PWA262:PWD262"/>
    <mergeCell ref="PWE262:PWH262"/>
    <mergeCell ref="PWI262:PWL262"/>
    <mergeCell ref="PWM262:PWP262"/>
    <mergeCell ref="PWQ262:PWT262"/>
    <mergeCell ref="PVG262:PVJ262"/>
    <mergeCell ref="PVK262:PVN262"/>
    <mergeCell ref="PVO262:PVR262"/>
    <mergeCell ref="PVS262:PVV262"/>
    <mergeCell ref="PVW262:PVZ262"/>
    <mergeCell ref="PUM262:PUP262"/>
    <mergeCell ref="PUQ262:PUT262"/>
    <mergeCell ref="PUU262:PUX262"/>
    <mergeCell ref="PUY262:PVB262"/>
    <mergeCell ref="PVC262:PVF262"/>
    <mergeCell ref="PTS262:PTV262"/>
    <mergeCell ref="PTW262:PTZ262"/>
    <mergeCell ref="PUA262:PUD262"/>
    <mergeCell ref="PUE262:PUH262"/>
    <mergeCell ref="PUI262:PUL262"/>
    <mergeCell ref="PSY262:PTB262"/>
    <mergeCell ref="PTC262:PTF262"/>
    <mergeCell ref="PTG262:PTJ262"/>
    <mergeCell ref="PTK262:PTN262"/>
    <mergeCell ref="PTO262:PTR262"/>
    <mergeCell ref="PSE262:PSH262"/>
    <mergeCell ref="PSI262:PSL262"/>
    <mergeCell ref="PSM262:PSP262"/>
    <mergeCell ref="PSQ262:PST262"/>
    <mergeCell ref="PSU262:PSX262"/>
    <mergeCell ref="PRK262:PRN262"/>
    <mergeCell ref="PRO262:PRR262"/>
    <mergeCell ref="PRS262:PRV262"/>
    <mergeCell ref="PRW262:PRZ262"/>
    <mergeCell ref="PSA262:PSD262"/>
    <mergeCell ref="PQQ262:PQT262"/>
    <mergeCell ref="PQU262:PQX262"/>
    <mergeCell ref="PQY262:PRB262"/>
    <mergeCell ref="PRC262:PRF262"/>
    <mergeCell ref="PRG262:PRJ262"/>
    <mergeCell ref="PPW262:PPZ262"/>
    <mergeCell ref="PQA262:PQD262"/>
    <mergeCell ref="PQE262:PQH262"/>
    <mergeCell ref="PQI262:PQL262"/>
    <mergeCell ref="PQM262:PQP262"/>
    <mergeCell ref="PPC262:PPF262"/>
    <mergeCell ref="PPG262:PPJ262"/>
    <mergeCell ref="PPK262:PPN262"/>
    <mergeCell ref="PPO262:PPR262"/>
    <mergeCell ref="PPS262:PPV262"/>
    <mergeCell ref="POI262:POL262"/>
    <mergeCell ref="POM262:POP262"/>
    <mergeCell ref="POQ262:POT262"/>
    <mergeCell ref="POU262:POX262"/>
    <mergeCell ref="POY262:PPB262"/>
    <mergeCell ref="PNO262:PNR262"/>
    <mergeCell ref="PNS262:PNV262"/>
    <mergeCell ref="PNW262:PNZ262"/>
    <mergeCell ref="POA262:POD262"/>
    <mergeCell ref="POE262:POH262"/>
    <mergeCell ref="PMU262:PMX262"/>
    <mergeCell ref="PMY262:PNB262"/>
    <mergeCell ref="PNC262:PNF262"/>
    <mergeCell ref="PNG262:PNJ262"/>
    <mergeCell ref="PNK262:PNN262"/>
    <mergeCell ref="PMA262:PMD262"/>
    <mergeCell ref="PME262:PMH262"/>
    <mergeCell ref="PMI262:PML262"/>
    <mergeCell ref="PMM262:PMP262"/>
    <mergeCell ref="PMQ262:PMT262"/>
    <mergeCell ref="PLG262:PLJ262"/>
    <mergeCell ref="PLK262:PLN262"/>
    <mergeCell ref="PLO262:PLR262"/>
    <mergeCell ref="PLS262:PLV262"/>
    <mergeCell ref="PLW262:PLZ262"/>
    <mergeCell ref="PKM262:PKP262"/>
    <mergeCell ref="PKQ262:PKT262"/>
    <mergeCell ref="PKU262:PKX262"/>
    <mergeCell ref="PKY262:PLB262"/>
    <mergeCell ref="PLC262:PLF262"/>
    <mergeCell ref="PJS262:PJV262"/>
    <mergeCell ref="PJW262:PJZ262"/>
    <mergeCell ref="PKA262:PKD262"/>
    <mergeCell ref="PKE262:PKH262"/>
    <mergeCell ref="PKI262:PKL262"/>
    <mergeCell ref="PIY262:PJB262"/>
    <mergeCell ref="PJC262:PJF262"/>
    <mergeCell ref="PJG262:PJJ262"/>
    <mergeCell ref="PJK262:PJN262"/>
    <mergeCell ref="PJO262:PJR262"/>
    <mergeCell ref="PIE262:PIH262"/>
    <mergeCell ref="PII262:PIL262"/>
    <mergeCell ref="PIM262:PIP262"/>
    <mergeCell ref="PIQ262:PIT262"/>
    <mergeCell ref="PIU262:PIX262"/>
    <mergeCell ref="PHK262:PHN262"/>
    <mergeCell ref="PHO262:PHR262"/>
    <mergeCell ref="PHS262:PHV262"/>
    <mergeCell ref="PHW262:PHZ262"/>
    <mergeCell ref="PIA262:PID262"/>
    <mergeCell ref="PGQ262:PGT262"/>
    <mergeCell ref="PGU262:PGX262"/>
    <mergeCell ref="PGY262:PHB262"/>
    <mergeCell ref="PHC262:PHF262"/>
    <mergeCell ref="PHG262:PHJ262"/>
    <mergeCell ref="PFW262:PFZ262"/>
    <mergeCell ref="PGA262:PGD262"/>
    <mergeCell ref="PGE262:PGH262"/>
    <mergeCell ref="PGI262:PGL262"/>
    <mergeCell ref="PGM262:PGP262"/>
    <mergeCell ref="PFC262:PFF262"/>
    <mergeCell ref="PFG262:PFJ262"/>
    <mergeCell ref="PFK262:PFN262"/>
    <mergeCell ref="PFO262:PFR262"/>
    <mergeCell ref="PFS262:PFV262"/>
    <mergeCell ref="PEI262:PEL262"/>
    <mergeCell ref="PEM262:PEP262"/>
    <mergeCell ref="PEQ262:PET262"/>
    <mergeCell ref="PEU262:PEX262"/>
    <mergeCell ref="PEY262:PFB262"/>
    <mergeCell ref="PDO262:PDR262"/>
    <mergeCell ref="PDS262:PDV262"/>
    <mergeCell ref="PDW262:PDZ262"/>
    <mergeCell ref="PEA262:PED262"/>
    <mergeCell ref="PEE262:PEH262"/>
    <mergeCell ref="PCU262:PCX262"/>
    <mergeCell ref="PCY262:PDB262"/>
    <mergeCell ref="PDC262:PDF262"/>
    <mergeCell ref="PDG262:PDJ262"/>
    <mergeCell ref="PDK262:PDN262"/>
    <mergeCell ref="PCA262:PCD262"/>
    <mergeCell ref="PCE262:PCH262"/>
    <mergeCell ref="PCI262:PCL262"/>
    <mergeCell ref="PCM262:PCP262"/>
    <mergeCell ref="PCQ262:PCT262"/>
    <mergeCell ref="PBG262:PBJ262"/>
    <mergeCell ref="PBK262:PBN262"/>
    <mergeCell ref="PBO262:PBR262"/>
    <mergeCell ref="PBS262:PBV262"/>
    <mergeCell ref="PBW262:PBZ262"/>
    <mergeCell ref="PAM262:PAP262"/>
    <mergeCell ref="PAQ262:PAT262"/>
    <mergeCell ref="PAU262:PAX262"/>
    <mergeCell ref="PAY262:PBB262"/>
    <mergeCell ref="PBC262:PBF262"/>
    <mergeCell ref="OZS262:OZV262"/>
    <mergeCell ref="OZW262:OZZ262"/>
    <mergeCell ref="PAA262:PAD262"/>
    <mergeCell ref="PAE262:PAH262"/>
    <mergeCell ref="PAI262:PAL262"/>
    <mergeCell ref="OYY262:OZB262"/>
    <mergeCell ref="OZC262:OZF262"/>
    <mergeCell ref="OZG262:OZJ262"/>
    <mergeCell ref="OZK262:OZN262"/>
    <mergeCell ref="OZO262:OZR262"/>
    <mergeCell ref="OYE262:OYH262"/>
    <mergeCell ref="OYI262:OYL262"/>
    <mergeCell ref="OYM262:OYP262"/>
    <mergeCell ref="OYQ262:OYT262"/>
    <mergeCell ref="OYU262:OYX262"/>
    <mergeCell ref="OXK262:OXN262"/>
    <mergeCell ref="OXO262:OXR262"/>
    <mergeCell ref="OXS262:OXV262"/>
    <mergeCell ref="OXW262:OXZ262"/>
    <mergeCell ref="OYA262:OYD262"/>
    <mergeCell ref="OWQ262:OWT262"/>
    <mergeCell ref="OWU262:OWX262"/>
    <mergeCell ref="OWY262:OXB262"/>
    <mergeCell ref="OXC262:OXF262"/>
    <mergeCell ref="OXG262:OXJ262"/>
    <mergeCell ref="OVW262:OVZ262"/>
    <mergeCell ref="OWA262:OWD262"/>
    <mergeCell ref="OWE262:OWH262"/>
    <mergeCell ref="OWI262:OWL262"/>
    <mergeCell ref="OWM262:OWP262"/>
    <mergeCell ref="OVC262:OVF262"/>
    <mergeCell ref="OVG262:OVJ262"/>
    <mergeCell ref="OVK262:OVN262"/>
    <mergeCell ref="OVO262:OVR262"/>
    <mergeCell ref="OVS262:OVV262"/>
    <mergeCell ref="OUI262:OUL262"/>
    <mergeCell ref="OUM262:OUP262"/>
    <mergeCell ref="OUQ262:OUT262"/>
    <mergeCell ref="OUU262:OUX262"/>
    <mergeCell ref="OUY262:OVB262"/>
    <mergeCell ref="OTO262:OTR262"/>
    <mergeCell ref="OTS262:OTV262"/>
    <mergeCell ref="OTW262:OTZ262"/>
    <mergeCell ref="OUA262:OUD262"/>
    <mergeCell ref="OUE262:OUH262"/>
    <mergeCell ref="OSU262:OSX262"/>
    <mergeCell ref="OSY262:OTB262"/>
    <mergeCell ref="OTC262:OTF262"/>
    <mergeCell ref="OTG262:OTJ262"/>
    <mergeCell ref="OTK262:OTN262"/>
    <mergeCell ref="OSA262:OSD262"/>
    <mergeCell ref="OSE262:OSH262"/>
    <mergeCell ref="OSI262:OSL262"/>
    <mergeCell ref="OSM262:OSP262"/>
    <mergeCell ref="OSQ262:OST262"/>
    <mergeCell ref="ORG262:ORJ262"/>
    <mergeCell ref="ORK262:ORN262"/>
    <mergeCell ref="ORO262:ORR262"/>
    <mergeCell ref="ORS262:ORV262"/>
    <mergeCell ref="ORW262:ORZ262"/>
    <mergeCell ref="OQM262:OQP262"/>
    <mergeCell ref="OQQ262:OQT262"/>
    <mergeCell ref="OQU262:OQX262"/>
    <mergeCell ref="OQY262:ORB262"/>
    <mergeCell ref="ORC262:ORF262"/>
    <mergeCell ref="OPS262:OPV262"/>
    <mergeCell ref="OPW262:OPZ262"/>
    <mergeCell ref="OQA262:OQD262"/>
    <mergeCell ref="OQE262:OQH262"/>
    <mergeCell ref="OQI262:OQL262"/>
    <mergeCell ref="OOY262:OPB262"/>
    <mergeCell ref="OPC262:OPF262"/>
    <mergeCell ref="OPG262:OPJ262"/>
    <mergeCell ref="OPK262:OPN262"/>
    <mergeCell ref="OPO262:OPR262"/>
    <mergeCell ref="OOE262:OOH262"/>
    <mergeCell ref="OOI262:OOL262"/>
    <mergeCell ref="OOM262:OOP262"/>
    <mergeCell ref="OOQ262:OOT262"/>
    <mergeCell ref="OOU262:OOX262"/>
    <mergeCell ref="ONK262:ONN262"/>
    <mergeCell ref="ONO262:ONR262"/>
    <mergeCell ref="ONS262:ONV262"/>
    <mergeCell ref="ONW262:ONZ262"/>
    <mergeCell ref="OOA262:OOD262"/>
    <mergeCell ref="OMQ262:OMT262"/>
    <mergeCell ref="OMU262:OMX262"/>
    <mergeCell ref="OMY262:ONB262"/>
    <mergeCell ref="ONC262:ONF262"/>
    <mergeCell ref="ONG262:ONJ262"/>
    <mergeCell ref="OLW262:OLZ262"/>
    <mergeCell ref="OMA262:OMD262"/>
    <mergeCell ref="OME262:OMH262"/>
    <mergeCell ref="OMI262:OML262"/>
    <mergeCell ref="OMM262:OMP262"/>
    <mergeCell ref="OLC262:OLF262"/>
    <mergeCell ref="OLG262:OLJ262"/>
    <mergeCell ref="OLK262:OLN262"/>
    <mergeCell ref="OLO262:OLR262"/>
    <mergeCell ref="OLS262:OLV262"/>
    <mergeCell ref="OKI262:OKL262"/>
    <mergeCell ref="OKM262:OKP262"/>
    <mergeCell ref="OKQ262:OKT262"/>
    <mergeCell ref="OKU262:OKX262"/>
    <mergeCell ref="OKY262:OLB262"/>
    <mergeCell ref="OJO262:OJR262"/>
    <mergeCell ref="OJS262:OJV262"/>
    <mergeCell ref="OJW262:OJZ262"/>
    <mergeCell ref="OKA262:OKD262"/>
    <mergeCell ref="OKE262:OKH262"/>
    <mergeCell ref="OIU262:OIX262"/>
    <mergeCell ref="OIY262:OJB262"/>
    <mergeCell ref="OJC262:OJF262"/>
    <mergeCell ref="OJG262:OJJ262"/>
    <mergeCell ref="OJK262:OJN262"/>
    <mergeCell ref="OIA262:OID262"/>
    <mergeCell ref="OIE262:OIH262"/>
    <mergeCell ref="OII262:OIL262"/>
    <mergeCell ref="OIM262:OIP262"/>
    <mergeCell ref="OIQ262:OIT262"/>
    <mergeCell ref="OHG262:OHJ262"/>
    <mergeCell ref="OHK262:OHN262"/>
    <mergeCell ref="OHO262:OHR262"/>
    <mergeCell ref="OHS262:OHV262"/>
    <mergeCell ref="OHW262:OHZ262"/>
    <mergeCell ref="OGM262:OGP262"/>
    <mergeCell ref="OGQ262:OGT262"/>
    <mergeCell ref="OGU262:OGX262"/>
    <mergeCell ref="OGY262:OHB262"/>
    <mergeCell ref="OHC262:OHF262"/>
    <mergeCell ref="OFS262:OFV262"/>
    <mergeCell ref="OFW262:OFZ262"/>
    <mergeCell ref="OGA262:OGD262"/>
    <mergeCell ref="OGE262:OGH262"/>
    <mergeCell ref="OGI262:OGL262"/>
    <mergeCell ref="OEY262:OFB262"/>
    <mergeCell ref="OFC262:OFF262"/>
    <mergeCell ref="OFG262:OFJ262"/>
    <mergeCell ref="OFK262:OFN262"/>
    <mergeCell ref="OFO262:OFR262"/>
    <mergeCell ref="OEE262:OEH262"/>
    <mergeCell ref="OEI262:OEL262"/>
    <mergeCell ref="OEM262:OEP262"/>
    <mergeCell ref="OEQ262:OET262"/>
    <mergeCell ref="OEU262:OEX262"/>
    <mergeCell ref="ODK262:ODN262"/>
    <mergeCell ref="ODO262:ODR262"/>
    <mergeCell ref="ODS262:ODV262"/>
    <mergeCell ref="ODW262:ODZ262"/>
    <mergeCell ref="OEA262:OED262"/>
    <mergeCell ref="OCQ262:OCT262"/>
    <mergeCell ref="OCU262:OCX262"/>
    <mergeCell ref="OCY262:ODB262"/>
    <mergeCell ref="ODC262:ODF262"/>
    <mergeCell ref="ODG262:ODJ262"/>
    <mergeCell ref="OBW262:OBZ262"/>
    <mergeCell ref="OCA262:OCD262"/>
    <mergeCell ref="OCE262:OCH262"/>
    <mergeCell ref="OCI262:OCL262"/>
    <mergeCell ref="OCM262:OCP262"/>
    <mergeCell ref="OBC262:OBF262"/>
    <mergeCell ref="OBG262:OBJ262"/>
    <mergeCell ref="OBK262:OBN262"/>
    <mergeCell ref="OBO262:OBR262"/>
    <mergeCell ref="OBS262:OBV262"/>
    <mergeCell ref="OAI262:OAL262"/>
    <mergeCell ref="OAM262:OAP262"/>
    <mergeCell ref="OAQ262:OAT262"/>
    <mergeCell ref="OAU262:OAX262"/>
    <mergeCell ref="OAY262:OBB262"/>
    <mergeCell ref="NZO262:NZR262"/>
    <mergeCell ref="NZS262:NZV262"/>
    <mergeCell ref="NZW262:NZZ262"/>
    <mergeCell ref="OAA262:OAD262"/>
    <mergeCell ref="OAE262:OAH262"/>
    <mergeCell ref="NYU262:NYX262"/>
    <mergeCell ref="NYY262:NZB262"/>
    <mergeCell ref="NZC262:NZF262"/>
    <mergeCell ref="NZG262:NZJ262"/>
    <mergeCell ref="NZK262:NZN262"/>
    <mergeCell ref="NYA262:NYD262"/>
    <mergeCell ref="NYE262:NYH262"/>
    <mergeCell ref="NYI262:NYL262"/>
    <mergeCell ref="NYM262:NYP262"/>
    <mergeCell ref="NYQ262:NYT262"/>
    <mergeCell ref="NXG262:NXJ262"/>
    <mergeCell ref="NXK262:NXN262"/>
    <mergeCell ref="NXO262:NXR262"/>
    <mergeCell ref="NXS262:NXV262"/>
    <mergeCell ref="NXW262:NXZ262"/>
    <mergeCell ref="NWM262:NWP262"/>
    <mergeCell ref="NWQ262:NWT262"/>
    <mergeCell ref="NWU262:NWX262"/>
    <mergeCell ref="NWY262:NXB262"/>
    <mergeCell ref="NXC262:NXF262"/>
    <mergeCell ref="NVS262:NVV262"/>
    <mergeCell ref="NVW262:NVZ262"/>
    <mergeCell ref="NWA262:NWD262"/>
    <mergeCell ref="NWE262:NWH262"/>
    <mergeCell ref="NWI262:NWL262"/>
    <mergeCell ref="NUY262:NVB262"/>
    <mergeCell ref="NVC262:NVF262"/>
    <mergeCell ref="NVG262:NVJ262"/>
    <mergeCell ref="NVK262:NVN262"/>
    <mergeCell ref="NVO262:NVR262"/>
    <mergeCell ref="NUE262:NUH262"/>
    <mergeCell ref="NUI262:NUL262"/>
    <mergeCell ref="NUM262:NUP262"/>
    <mergeCell ref="NUQ262:NUT262"/>
    <mergeCell ref="NUU262:NUX262"/>
    <mergeCell ref="NTK262:NTN262"/>
    <mergeCell ref="NTO262:NTR262"/>
    <mergeCell ref="NTS262:NTV262"/>
    <mergeCell ref="NTW262:NTZ262"/>
    <mergeCell ref="NUA262:NUD262"/>
    <mergeCell ref="NSQ262:NST262"/>
    <mergeCell ref="NSU262:NSX262"/>
    <mergeCell ref="NSY262:NTB262"/>
    <mergeCell ref="NTC262:NTF262"/>
    <mergeCell ref="NTG262:NTJ262"/>
    <mergeCell ref="NRW262:NRZ262"/>
    <mergeCell ref="NSA262:NSD262"/>
    <mergeCell ref="NSE262:NSH262"/>
    <mergeCell ref="NSI262:NSL262"/>
    <mergeCell ref="NSM262:NSP262"/>
    <mergeCell ref="NRC262:NRF262"/>
    <mergeCell ref="NRG262:NRJ262"/>
    <mergeCell ref="NRK262:NRN262"/>
    <mergeCell ref="NRO262:NRR262"/>
    <mergeCell ref="NRS262:NRV262"/>
    <mergeCell ref="NQI262:NQL262"/>
    <mergeCell ref="NQM262:NQP262"/>
    <mergeCell ref="NQQ262:NQT262"/>
    <mergeCell ref="NQU262:NQX262"/>
    <mergeCell ref="NQY262:NRB262"/>
    <mergeCell ref="NPO262:NPR262"/>
    <mergeCell ref="NPS262:NPV262"/>
    <mergeCell ref="NPW262:NPZ262"/>
    <mergeCell ref="NQA262:NQD262"/>
    <mergeCell ref="NQE262:NQH262"/>
    <mergeCell ref="NOU262:NOX262"/>
    <mergeCell ref="NOY262:NPB262"/>
    <mergeCell ref="NPC262:NPF262"/>
    <mergeCell ref="NPG262:NPJ262"/>
    <mergeCell ref="NPK262:NPN262"/>
    <mergeCell ref="NOA262:NOD262"/>
    <mergeCell ref="NOE262:NOH262"/>
    <mergeCell ref="NOI262:NOL262"/>
    <mergeCell ref="NOM262:NOP262"/>
    <mergeCell ref="NOQ262:NOT262"/>
    <mergeCell ref="NNG262:NNJ262"/>
    <mergeCell ref="NNK262:NNN262"/>
    <mergeCell ref="NNO262:NNR262"/>
    <mergeCell ref="NNS262:NNV262"/>
    <mergeCell ref="NNW262:NNZ262"/>
    <mergeCell ref="NMM262:NMP262"/>
    <mergeCell ref="NMQ262:NMT262"/>
    <mergeCell ref="NMU262:NMX262"/>
    <mergeCell ref="NMY262:NNB262"/>
    <mergeCell ref="NNC262:NNF262"/>
    <mergeCell ref="NLS262:NLV262"/>
    <mergeCell ref="NLW262:NLZ262"/>
    <mergeCell ref="NMA262:NMD262"/>
    <mergeCell ref="NME262:NMH262"/>
    <mergeCell ref="NMI262:NML262"/>
    <mergeCell ref="NKY262:NLB262"/>
    <mergeCell ref="NLC262:NLF262"/>
    <mergeCell ref="NLG262:NLJ262"/>
    <mergeCell ref="NLK262:NLN262"/>
    <mergeCell ref="NLO262:NLR262"/>
    <mergeCell ref="NKE262:NKH262"/>
    <mergeCell ref="NKI262:NKL262"/>
    <mergeCell ref="NKM262:NKP262"/>
    <mergeCell ref="NKQ262:NKT262"/>
    <mergeCell ref="NKU262:NKX262"/>
    <mergeCell ref="NJK262:NJN262"/>
    <mergeCell ref="NJO262:NJR262"/>
    <mergeCell ref="NJS262:NJV262"/>
    <mergeCell ref="NJW262:NJZ262"/>
    <mergeCell ref="NKA262:NKD262"/>
    <mergeCell ref="NIQ262:NIT262"/>
    <mergeCell ref="NIU262:NIX262"/>
    <mergeCell ref="NIY262:NJB262"/>
    <mergeCell ref="NJC262:NJF262"/>
    <mergeCell ref="NJG262:NJJ262"/>
    <mergeCell ref="NHW262:NHZ262"/>
    <mergeCell ref="NIA262:NID262"/>
    <mergeCell ref="NIE262:NIH262"/>
    <mergeCell ref="NII262:NIL262"/>
    <mergeCell ref="NIM262:NIP262"/>
    <mergeCell ref="NHC262:NHF262"/>
    <mergeCell ref="NHG262:NHJ262"/>
    <mergeCell ref="NHK262:NHN262"/>
    <mergeCell ref="NHO262:NHR262"/>
    <mergeCell ref="NHS262:NHV262"/>
    <mergeCell ref="NGI262:NGL262"/>
    <mergeCell ref="NGM262:NGP262"/>
    <mergeCell ref="NGQ262:NGT262"/>
    <mergeCell ref="NGU262:NGX262"/>
    <mergeCell ref="NGY262:NHB262"/>
    <mergeCell ref="NFO262:NFR262"/>
    <mergeCell ref="NFS262:NFV262"/>
    <mergeCell ref="NFW262:NFZ262"/>
    <mergeCell ref="NGA262:NGD262"/>
    <mergeCell ref="NGE262:NGH262"/>
    <mergeCell ref="NEU262:NEX262"/>
    <mergeCell ref="NEY262:NFB262"/>
    <mergeCell ref="NFC262:NFF262"/>
    <mergeCell ref="NFG262:NFJ262"/>
    <mergeCell ref="NFK262:NFN262"/>
    <mergeCell ref="NEA262:NED262"/>
    <mergeCell ref="NEE262:NEH262"/>
    <mergeCell ref="NEI262:NEL262"/>
    <mergeCell ref="NEM262:NEP262"/>
    <mergeCell ref="NEQ262:NET262"/>
    <mergeCell ref="NDG262:NDJ262"/>
    <mergeCell ref="NDK262:NDN262"/>
    <mergeCell ref="NDO262:NDR262"/>
    <mergeCell ref="NDS262:NDV262"/>
    <mergeCell ref="NDW262:NDZ262"/>
    <mergeCell ref="NCM262:NCP262"/>
    <mergeCell ref="NCQ262:NCT262"/>
    <mergeCell ref="NCU262:NCX262"/>
    <mergeCell ref="NCY262:NDB262"/>
    <mergeCell ref="NDC262:NDF262"/>
    <mergeCell ref="NBS262:NBV262"/>
    <mergeCell ref="NBW262:NBZ262"/>
    <mergeCell ref="NCA262:NCD262"/>
    <mergeCell ref="NCE262:NCH262"/>
    <mergeCell ref="NCI262:NCL262"/>
    <mergeCell ref="NAY262:NBB262"/>
    <mergeCell ref="NBC262:NBF262"/>
    <mergeCell ref="NBG262:NBJ262"/>
    <mergeCell ref="NBK262:NBN262"/>
    <mergeCell ref="NBO262:NBR262"/>
    <mergeCell ref="NAE262:NAH262"/>
    <mergeCell ref="NAI262:NAL262"/>
    <mergeCell ref="NAM262:NAP262"/>
    <mergeCell ref="NAQ262:NAT262"/>
    <mergeCell ref="NAU262:NAX262"/>
    <mergeCell ref="MZK262:MZN262"/>
    <mergeCell ref="MZO262:MZR262"/>
    <mergeCell ref="MZS262:MZV262"/>
    <mergeCell ref="MZW262:MZZ262"/>
    <mergeCell ref="NAA262:NAD262"/>
    <mergeCell ref="MYQ262:MYT262"/>
    <mergeCell ref="MYU262:MYX262"/>
    <mergeCell ref="MYY262:MZB262"/>
    <mergeCell ref="MZC262:MZF262"/>
    <mergeCell ref="MZG262:MZJ262"/>
    <mergeCell ref="MXW262:MXZ262"/>
    <mergeCell ref="MYA262:MYD262"/>
    <mergeCell ref="MYE262:MYH262"/>
    <mergeCell ref="MYI262:MYL262"/>
    <mergeCell ref="MYM262:MYP262"/>
    <mergeCell ref="MXC262:MXF262"/>
    <mergeCell ref="MXG262:MXJ262"/>
    <mergeCell ref="MXK262:MXN262"/>
    <mergeCell ref="MXO262:MXR262"/>
    <mergeCell ref="MXS262:MXV262"/>
    <mergeCell ref="MWI262:MWL262"/>
    <mergeCell ref="MWM262:MWP262"/>
    <mergeCell ref="MWQ262:MWT262"/>
    <mergeCell ref="MWU262:MWX262"/>
    <mergeCell ref="MWY262:MXB262"/>
    <mergeCell ref="MVO262:MVR262"/>
    <mergeCell ref="MVS262:MVV262"/>
    <mergeCell ref="MVW262:MVZ262"/>
    <mergeCell ref="MWA262:MWD262"/>
    <mergeCell ref="MWE262:MWH262"/>
    <mergeCell ref="MUU262:MUX262"/>
    <mergeCell ref="MUY262:MVB262"/>
    <mergeCell ref="MVC262:MVF262"/>
    <mergeCell ref="MVG262:MVJ262"/>
    <mergeCell ref="MVK262:MVN262"/>
    <mergeCell ref="MUA262:MUD262"/>
    <mergeCell ref="MUE262:MUH262"/>
    <mergeCell ref="MUI262:MUL262"/>
    <mergeCell ref="MUM262:MUP262"/>
    <mergeCell ref="MUQ262:MUT262"/>
    <mergeCell ref="MTG262:MTJ262"/>
    <mergeCell ref="MTK262:MTN262"/>
    <mergeCell ref="MTO262:MTR262"/>
    <mergeCell ref="MTS262:MTV262"/>
    <mergeCell ref="MTW262:MTZ262"/>
    <mergeCell ref="MSM262:MSP262"/>
    <mergeCell ref="MSQ262:MST262"/>
    <mergeCell ref="MSU262:MSX262"/>
    <mergeCell ref="MSY262:MTB262"/>
    <mergeCell ref="MTC262:MTF262"/>
    <mergeCell ref="MRS262:MRV262"/>
    <mergeCell ref="MRW262:MRZ262"/>
    <mergeCell ref="MSA262:MSD262"/>
    <mergeCell ref="MSE262:MSH262"/>
    <mergeCell ref="MSI262:MSL262"/>
    <mergeCell ref="MQY262:MRB262"/>
    <mergeCell ref="MRC262:MRF262"/>
    <mergeCell ref="MRG262:MRJ262"/>
    <mergeCell ref="MRK262:MRN262"/>
    <mergeCell ref="MRO262:MRR262"/>
    <mergeCell ref="MQE262:MQH262"/>
    <mergeCell ref="MQI262:MQL262"/>
    <mergeCell ref="MQM262:MQP262"/>
    <mergeCell ref="MQQ262:MQT262"/>
    <mergeCell ref="MQU262:MQX262"/>
    <mergeCell ref="MPK262:MPN262"/>
    <mergeCell ref="MPO262:MPR262"/>
    <mergeCell ref="MPS262:MPV262"/>
    <mergeCell ref="MPW262:MPZ262"/>
    <mergeCell ref="MQA262:MQD262"/>
    <mergeCell ref="MOQ262:MOT262"/>
    <mergeCell ref="MOU262:MOX262"/>
    <mergeCell ref="MOY262:MPB262"/>
    <mergeCell ref="MPC262:MPF262"/>
    <mergeCell ref="MPG262:MPJ262"/>
    <mergeCell ref="MNW262:MNZ262"/>
    <mergeCell ref="MOA262:MOD262"/>
    <mergeCell ref="MOE262:MOH262"/>
    <mergeCell ref="MOI262:MOL262"/>
    <mergeCell ref="MOM262:MOP262"/>
    <mergeCell ref="MNC262:MNF262"/>
    <mergeCell ref="MNG262:MNJ262"/>
    <mergeCell ref="MNK262:MNN262"/>
    <mergeCell ref="MNO262:MNR262"/>
    <mergeCell ref="MNS262:MNV262"/>
    <mergeCell ref="MMI262:MML262"/>
    <mergeCell ref="MMM262:MMP262"/>
    <mergeCell ref="MMQ262:MMT262"/>
    <mergeCell ref="MMU262:MMX262"/>
    <mergeCell ref="MMY262:MNB262"/>
    <mergeCell ref="MLO262:MLR262"/>
    <mergeCell ref="MLS262:MLV262"/>
    <mergeCell ref="MLW262:MLZ262"/>
    <mergeCell ref="MMA262:MMD262"/>
    <mergeCell ref="MME262:MMH262"/>
    <mergeCell ref="MKU262:MKX262"/>
    <mergeCell ref="MKY262:MLB262"/>
    <mergeCell ref="MLC262:MLF262"/>
    <mergeCell ref="MLG262:MLJ262"/>
    <mergeCell ref="MLK262:MLN262"/>
    <mergeCell ref="MKA262:MKD262"/>
    <mergeCell ref="MKE262:MKH262"/>
    <mergeCell ref="MKI262:MKL262"/>
    <mergeCell ref="MKM262:MKP262"/>
    <mergeCell ref="MKQ262:MKT262"/>
    <mergeCell ref="MJG262:MJJ262"/>
    <mergeCell ref="MJK262:MJN262"/>
    <mergeCell ref="MJO262:MJR262"/>
    <mergeCell ref="MJS262:MJV262"/>
    <mergeCell ref="MJW262:MJZ262"/>
    <mergeCell ref="MIM262:MIP262"/>
    <mergeCell ref="MIQ262:MIT262"/>
    <mergeCell ref="MIU262:MIX262"/>
    <mergeCell ref="MIY262:MJB262"/>
    <mergeCell ref="MJC262:MJF262"/>
    <mergeCell ref="MHS262:MHV262"/>
    <mergeCell ref="MHW262:MHZ262"/>
    <mergeCell ref="MIA262:MID262"/>
    <mergeCell ref="MIE262:MIH262"/>
    <mergeCell ref="MII262:MIL262"/>
    <mergeCell ref="MGY262:MHB262"/>
    <mergeCell ref="MHC262:MHF262"/>
    <mergeCell ref="MHG262:MHJ262"/>
    <mergeCell ref="MHK262:MHN262"/>
    <mergeCell ref="MHO262:MHR262"/>
    <mergeCell ref="MGE262:MGH262"/>
    <mergeCell ref="MGI262:MGL262"/>
    <mergeCell ref="MGM262:MGP262"/>
    <mergeCell ref="MGQ262:MGT262"/>
    <mergeCell ref="MGU262:MGX262"/>
    <mergeCell ref="MFK262:MFN262"/>
    <mergeCell ref="MFO262:MFR262"/>
    <mergeCell ref="MFS262:MFV262"/>
    <mergeCell ref="MFW262:MFZ262"/>
    <mergeCell ref="MGA262:MGD262"/>
    <mergeCell ref="MEQ262:MET262"/>
    <mergeCell ref="MEU262:MEX262"/>
    <mergeCell ref="MEY262:MFB262"/>
    <mergeCell ref="MFC262:MFF262"/>
    <mergeCell ref="MFG262:MFJ262"/>
    <mergeCell ref="MDW262:MDZ262"/>
    <mergeCell ref="MEA262:MED262"/>
    <mergeCell ref="MEE262:MEH262"/>
    <mergeCell ref="MEI262:MEL262"/>
    <mergeCell ref="MEM262:MEP262"/>
    <mergeCell ref="MDC262:MDF262"/>
    <mergeCell ref="MDG262:MDJ262"/>
    <mergeCell ref="MDK262:MDN262"/>
    <mergeCell ref="MDO262:MDR262"/>
    <mergeCell ref="MDS262:MDV262"/>
    <mergeCell ref="MCI262:MCL262"/>
    <mergeCell ref="MCM262:MCP262"/>
    <mergeCell ref="MCQ262:MCT262"/>
    <mergeCell ref="MCU262:MCX262"/>
    <mergeCell ref="MCY262:MDB262"/>
    <mergeCell ref="MBO262:MBR262"/>
    <mergeCell ref="MBS262:MBV262"/>
    <mergeCell ref="MBW262:MBZ262"/>
    <mergeCell ref="MCA262:MCD262"/>
    <mergeCell ref="MCE262:MCH262"/>
    <mergeCell ref="MAU262:MAX262"/>
    <mergeCell ref="MAY262:MBB262"/>
    <mergeCell ref="MBC262:MBF262"/>
    <mergeCell ref="MBG262:MBJ262"/>
    <mergeCell ref="MBK262:MBN262"/>
    <mergeCell ref="MAA262:MAD262"/>
    <mergeCell ref="MAE262:MAH262"/>
    <mergeCell ref="MAI262:MAL262"/>
    <mergeCell ref="MAM262:MAP262"/>
    <mergeCell ref="MAQ262:MAT262"/>
    <mergeCell ref="LZG262:LZJ262"/>
    <mergeCell ref="LZK262:LZN262"/>
    <mergeCell ref="LZO262:LZR262"/>
    <mergeCell ref="LZS262:LZV262"/>
    <mergeCell ref="LZW262:LZZ262"/>
    <mergeCell ref="LYM262:LYP262"/>
    <mergeCell ref="LYQ262:LYT262"/>
    <mergeCell ref="LYU262:LYX262"/>
    <mergeCell ref="LYY262:LZB262"/>
    <mergeCell ref="LZC262:LZF262"/>
    <mergeCell ref="LXS262:LXV262"/>
    <mergeCell ref="LXW262:LXZ262"/>
    <mergeCell ref="LYA262:LYD262"/>
    <mergeCell ref="LYE262:LYH262"/>
    <mergeCell ref="LYI262:LYL262"/>
    <mergeCell ref="LWY262:LXB262"/>
    <mergeCell ref="LXC262:LXF262"/>
    <mergeCell ref="LXG262:LXJ262"/>
    <mergeCell ref="LXK262:LXN262"/>
    <mergeCell ref="LXO262:LXR262"/>
    <mergeCell ref="LWE262:LWH262"/>
    <mergeCell ref="LWI262:LWL262"/>
    <mergeCell ref="LWM262:LWP262"/>
    <mergeCell ref="LWQ262:LWT262"/>
    <mergeCell ref="LWU262:LWX262"/>
    <mergeCell ref="LVK262:LVN262"/>
    <mergeCell ref="LVO262:LVR262"/>
    <mergeCell ref="LVS262:LVV262"/>
    <mergeCell ref="LVW262:LVZ262"/>
    <mergeCell ref="LWA262:LWD262"/>
    <mergeCell ref="LUQ262:LUT262"/>
    <mergeCell ref="LUU262:LUX262"/>
    <mergeCell ref="LUY262:LVB262"/>
    <mergeCell ref="LVC262:LVF262"/>
    <mergeCell ref="LVG262:LVJ262"/>
    <mergeCell ref="LTW262:LTZ262"/>
    <mergeCell ref="LUA262:LUD262"/>
    <mergeCell ref="LUE262:LUH262"/>
    <mergeCell ref="LUI262:LUL262"/>
    <mergeCell ref="LUM262:LUP262"/>
    <mergeCell ref="LTC262:LTF262"/>
    <mergeCell ref="LTG262:LTJ262"/>
    <mergeCell ref="LTK262:LTN262"/>
    <mergeCell ref="LTO262:LTR262"/>
    <mergeCell ref="LTS262:LTV262"/>
    <mergeCell ref="LSI262:LSL262"/>
    <mergeCell ref="LSM262:LSP262"/>
    <mergeCell ref="LSQ262:LST262"/>
    <mergeCell ref="LSU262:LSX262"/>
    <mergeCell ref="LSY262:LTB262"/>
    <mergeCell ref="LRO262:LRR262"/>
    <mergeCell ref="LRS262:LRV262"/>
    <mergeCell ref="LRW262:LRZ262"/>
    <mergeCell ref="LSA262:LSD262"/>
    <mergeCell ref="LSE262:LSH262"/>
    <mergeCell ref="LQU262:LQX262"/>
    <mergeCell ref="LQY262:LRB262"/>
    <mergeCell ref="LRC262:LRF262"/>
    <mergeCell ref="LRG262:LRJ262"/>
    <mergeCell ref="LRK262:LRN262"/>
    <mergeCell ref="LQA262:LQD262"/>
    <mergeCell ref="LQE262:LQH262"/>
    <mergeCell ref="LQI262:LQL262"/>
    <mergeCell ref="LQM262:LQP262"/>
    <mergeCell ref="LQQ262:LQT262"/>
    <mergeCell ref="LPG262:LPJ262"/>
    <mergeCell ref="LPK262:LPN262"/>
    <mergeCell ref="LPO262:LPR262"/>
    <mergeCell ref="LPS262:LPV262"/>
    <mergeCell ref="LPW262:LPZ262"/>
    <mergeCell ref="LOM262:LOP262"/>
    <mergeCell ref="LOQ262:LOT262"/>
    <mergeCell ref="LOU262:LOX262"/>
    <mergeCell ref="LOY262:LPB262"/>
    <mergeCell ref="LPC262:LPF262"/>
    <mergeCell ref="LNS262:LNV262"/>
    <mergeCell ref="LNW262:LNZ262"/>
    <mergeCell ref="LOA262:LOD262"/>
    <mergeCell ref="LOE262:LOH262"/>
    <mergeCell ref="LOI262:LOL262"/>
    <mergeCell ref="LMY262:LNB262"/>
    <mergeCell ref="LNC262:LNF262"/>
    <mergeCell ref="LNG262:LNJ262"/>
    <mergeCell ref="LNK262:LNN262"/>
    <mergeCell ref="LNO262:LNR262"/>
    <mergeCell ref="LME262:LMH262"/>
    <mergeCell ref="LMI262:LML262"/>
    <mergeCell ref="LMM262:LMP262"/>
    <mergeCell ref="LMQ262:LMT262"/>
    <mergeCell ref="LMU262:LMX262"/>
    <mergeCell ref="LLK262:LLN262"/>
    <mergeCell ref="LLO262:LLR262"/>
    <mergeCell ref="LLS262:LLV262"/>
    <mergeCell ref="LLW262:LLZ262"/>
    <mergeCell ref="LMA262:LMD262"/>
    <mergeCell ref="LKQ262:LKT262"/>
    <mergeCell ref="LKU262:LKX262"/>
    <mergeCell ref="LKY262:LLB262"/>
    <mergeCell ref="LLC262:LLF262"/>
    <mergeCell ref="LLG262:LLJ262"/>
    <mergeCell ref="LJW262:LJZ262"/>
    <mergeCell ref="LKA262:LKD262"/>
    <mergeCell ref="LKE262:LKH262"/>
    <mergeCell ref="LKI262:LKL262"/>
    <mergeCell ref="LKM262:LKP262"/>
    <mergeCell ref="LJC262:LJF262"/>
    <mergeCell ref="LJG262:LJJ262"/>
    <mergeCell ref="LJK262:LJN262"/>
    <mergeCell ref="LJO262:LJR262"/>
    <mergeCell ref="LJS262:LJV262"/>
    <mergeCell ref="LII262:LIL262"/>
    <mergeCell ref="LIM262:LIP262"/>
    <mergeCell ref="LIQ262:LIT262"/>
    <mergeCell ref="LIU262:LIX262"/>
    <mergeCell ref="LIY262:LJB262"/>
    <mergeCell ref="LHO262:LHR262"/>
    <mergeCell ref="LHS262:LHV262"/>
    <mergeCell ref="LHW262:LHZ262"/>
    <mergeCell ref="LIA262:LID262"/>
    <mergeCell ref="LIE262:LIH262"/>
    <mergeCell ref="LGU262:LGX262"/>
    <mergeCell ref="LGY262:LHB262"/>
    <mergeCell ref="LHC262:LHF262"/>
    <mergeCell ref="LHG262:LHJ262"/>
    <mergeCell ref="LHK262:LHN262"/>
    <mergeCell ref="LGA262:LGD262"/>
    <mergeCell ref="LGE262:LGH262"/>
    <mergeCell ref="LGI262:LGL262"/>
    <mergeCell ref="LGM262:LGP262"/>
    <mergeCell ref="LGQ262:LGT262"/>
    <mergeCell ref="LFG262:LFJ262"/>
    <mergeCell ref="LFK262:LFN262"/>
    <mergeCell ref="LFO262:LFR262"/>
    <mergeCell ref="LFS262:LFV262"/>
    <mergeCell ref="LFW262:LFZ262"/>
    <mergeCell ref="LEM262:LEP262"/>
    <mergeCell ref="LEQ262:LET262"/>
    <mergeCell ref="LEU262:LEX262"/>
    <mergeCell ref="LEY262:LFB262"/>
    <mergeCell ref="LFC262:LFF262"/>
    <mergeCell ref="LDS262:LDV262"/>
    <mergeCell ref="LDW262:LDZ262"/>
    <mergeCell ref="LEA262:LED262"/>
    <mergeCell ref="LEE262:LEH262"/>
    <mergeCell ref="LEI262:LEL262"/>
    <mergeCell ref="LCY262:LDB262"/>
    <mergeCell ref="LDC262:LDF262"/>
    <mergeCell ref="LDG262:LDJ262"/>
    <mergeCell ref="LDK262:LDN262"/>
    <mergeCell ref="LDO262:LDR262"/>
    <mergeCell ref="LCE262:LCH262"/>
    <mergeCell ref="LCI262:LCL262"/>
    <mergeCell ref="LCM262:LCP262"/>
    <mergeCell ref="LCQ262:LCT262"/>
    <mergeCell ref="LCU262:LCX262"/>
    <mergeCell ref="LBK262:LBN262"/>
    <mergeCell ref="LBO262:LBR262"/>
    <mergeCell ref="LBS262:LBV262"/>
    <mergeCell ref="LBW262:LBZ262"/>
    <mergeCell ref="LCA262:LCD262"/>
    <mergeCell ref="LAQ262:LAT262"/>
    <mergeCell ref="LAU262:LAX262"/>
    <mergeCell ref="LAY262:LBB262"/>
    <mergeCell ref="LBC262:LBF262"/>
    <mergeCell ref="LBG262:LBJ262"/>
    <mergeCell ref="KZW262:KZZ262"/>
    <mergeCell ref="LAA262:LAD262"/>
    <mergeCell ref="LAE262:LAH262"/>
    <mergeCell ref="LAI262:LAL262"/>
    <mergeCell ref="LAM262:LAP262"/>
    <mergeCell ref="KZC262:KZF262"/>
    <mergeCell ref="KZG262:KZJ262"/>
    <mergeCell ref="KZK262:KZN262"/>
    <mergeCell ref="KZO262:KZR262"/>
    <mergeCell ref="KZS262:KZV262"/>
    <mergeCell ref="KYI262:KYL262"/>
    <mergeCell ref="KYM262:KYP262"/>
    <mergeCell ref="KYQ262:KYT262"/>
    <mergeCell ref="KYU262:KYX262"/>
    <mergeCell ref="KYY262:KZB262"/>
    <mergeCell ref="KXO262:KXR262"/>
    <mergeCell ref="KXS262:KXV262"/>
    <mergeCell ref="KXW262:KXZ262"/>
    <mergeCell ref="KYA262:KYD262"/>
    <mergeCell ref="KYE262:KYH262"/>
    <mergeCell ref="KWU262:KWX262"/>
    <mergeCell ref="KWY262:KXB262"/>
    <mergeCell ref="KXC262:KXF262"/>
    <mergeCell ref="KXG262:KXJ262"/>
    <mergeCell ref="KXK262:KXN262"/>
    <mergeCell ref="KWA262:KWD262"/>
    <mergeCell ref="KWE262:KWH262"/>
    <mergeCell ref="KWI262:KWL262"/>
    <mergeCell ref="KWM262:KWP262"/>
    <mergeCell ref="KWQ262:KWT262"/>
    <mergeCell ref="KVG262:KVJ262"/>
    <mergeCell ref="KVK262:KVN262"/>
    <mergeCell ref="KVO262:KVR262"/>
    <mergeCell ref="KVS262:KVV262"/>
    <mergeCell ref="KVW262:KVZ262"/>
    <mergeCell ref="KUM262:KUP262"/>
    <mergeCell ref="KUQ262:KUT262"/>
    <mergeCell ref="KUU262:KUX262"/>
    <mergeCell ref="KUY262:KVB262"/>
    <mergeCell ref="KVC262:KVF262"/>
    <mergeCell ref="KTS262:KTV262"/>
    <mergeCell ref="KTW262:KTZ262"/>
    <mergeCell ref="KUA262:KUD262"/>
    <mergeCell ref="KUE262:KUH262"/>
    <mergeCell ref="KUI262:KUL262"/>
    <mergeCell ref="KSY262:KTB262"/>
    <mergeCell ref="KTC262:KTF262"/>
    <mergeCell ref="KTG262:KTJ262"/>
    <mergeCell ref="KTK262:KTN262"/>
    <mergeCell ref="KTO262:KTR262"/>
    <mergeCell ref="KSE262:KSH262"/>
    <mergeCell ref="KSI262:KSL262"/>
    <mergeCell ref="KSM262:KSP262"/>
    <mergeCell ref="KSQ262:KST262"/>
    <mergeCell ref="KSU262:KSX262"/>
    <mergeCell ref="KRK262:KRN262"/>
    <mergeCell ref="KRO262:KRR262"/>
    <mergeCell ref="KRS262:KRV262"/>
    <mergeCell ref="KRW262:KRZ262"/>
    <mergeCell ref="KSA262:KSD262"/>
    <mergeCell ref="KQQ262:KQT262"/>
    <mergeCell ref="KQU262:KQX262"/>
    <mergeCell ref="KQY262:KRB262"/>
    <mergeCell ref="KRC262:KRF262"/>
    <mergeCell ref="KRG262:KRJ262"/>
    <mergeCell ref="KPW262:KPZ262"/>
    <mergeCell ref="KQA262:KQD262"/>
    <mergeCell ref="KQE262:KQH262"/>
    <mergeCell ref="KQI262:KQL262"/>
    <mergeCell ref="KQM262:KQP262"/>
    <mergeCell ref="KPC262:KPF262"/>
    <mergeCell ref="KPG262:KPJ262"/>
    <mergeCell ref="KPK262:KPN262"/>
    <mergeCell ref="KPO262:KPR262"/>
    <mergeCell ref="KPS262:KPV262"/>
    <mergeCell ref="KOI262:KOL262"/>
    <mergeCell ref="KOM262:KOP262"/>
    <mergeCell ref="KOQ262:KOT262"/>
    <mergeCell ref="KOU262:KOX262"/>
    <mergeCell ref="KOY262:KPB262"/>
    <mergeCell ref="KNO262:KNR262"/>
    <mergeCell ref="KNS262:KNV262"/>
    <mergeCell ref="KNW262:KNZ262"/>
    <mergeCell ref="KOA262:KOD262"/>
    <mergeCell ref="KOE262:KOH262"/>
    <mergeCell ref="KMU262:KMX262"/>
    <mergeCell ref="KMY262:KNB262"/>
    <mergeCell ref="KNC262:KNF262"/>
    <mergeCell ref="KNG262:KNJ262"/>
    <mergeCell ref="KNK262:KNN262"/>
    <mergeCell ref="KMA262:KMD262"/>
    <mergeCell ref="KME262:KMH262"/>
    <mergeCell ref="KMI262:KML262"/>
    <mergeCell ref="KMM262:KMP262"/>
    <mergeCell ref="KMQ262:KMT262"/>
    <mergeCell ref="KLG262:KLJ262"/>
    <mergeCell ref="KLK262:KLN262"/>
    <mergeCell ref="KLO262:KLR262"/>
    <mergeCell ref="KLS262:KLV262"/>
    <mergeCell ref="KLW262:KLZ262"/>
    <mergeCell ref="KKM262:KKP262"/>
    <mergeCell ref="KKQ262:KKT262"/>
    <mergeCell ref="KKU262:KKX262"/>
    <mergeCell ref="KKY262:KLB262"/>
    <mergeCell ref="KLC262:KLF262"/>
    <mergeCell ref="KJS262:KJV262"/>
    <mergeCell ref="KJW262:KJZ262"/>
    <mergeCell ref="KKA262:KKD262"/>
    <mergeCell ref="KKE262:KKH262"/>
    <mergeCell ref="KKI262:KKL262"/>
    <mergeCell ref="KIY262:KJB262"/>
    <mergeCell ref="KJC262:KJF262"/>
    <mergeCell ref="KJG262:KJJ262"/>
    <mergeCell ref="KJK262:KJN262"/>
    <mergeCell ref="KJO262:KJR262"/>
    <mergeCell ref="KIE262:KIH262"/>
    <mergeCell ref="KII262:KIL262"/>
    <mergeCell ref="KIM262:KIP262"/>
    <mergeCell ref="KIQ262:KIT262"/>
    <mergeCell ref="KIU262:KIX262"/>
    <mergeCell ref="KHK262:KHN262"/>
    <mergeCell ref="KHO262:KHR262"/>
    <mergeCell ref="KHS262:KHV262"/>
    <mergeCell ref="KHW262:KHZ262"/>
    <mergeCell ref="KIA262:KID262"/>
    <mergeCell ref="KGQ262:KGT262"/>
    <mergeCell ref="KGU262:KGX262"/>
    <mergeCell ref="KGY262:KHB262"/>
    <mergeCell ref="KHC262:KHF262"/>
    <mergeCell ref="KHG262:KHJ262"/>
    <mergeCell ref="KFW262:KFZ262"/>
    <mergeCell ref="KGA262:KGD262"/>
    <mergeCell ref="KGE262:KGH262"/>
    <mergeCell ref="KGI262:KGL262"/>
    <mergeCell ref="KGM262:KGP262"/>
    <mergeCell ref="KFC262:KFF262"/>
    <mergeCell ref="KFG262:KFJ262"/>
    <mergeCell ref="KFK262:KFN262"/>
    <mergeCell ref="KFO262:KFR262"/>
    <mergeCell ref="KFS262:KFV262"/>
    <mergeCell ref="KEI262:KEL262"/>
    <mergeCell ref="KEM262:KEP262"/>
    <mergeCell ref="KEQ262:KET262"/>
    <mergeCell ref="KEU262:KEX262"/>
    <mergeCell ref="KEY262:KFB262"/>
    <mergeCell ref="KDO262:KDR262"/>
    <mergeCell ref="KDS262:KDV262"/>
    <mergeCell ref="KDW262:KDZ262"/>
    <mergeCell ref="KEA262:KED262"/>
    <mergeCell ref="KEE262:KEH262"/>
    <mergeCell ref="KCU262:KCX262"/>
    <mergeCell ref="KCY262:KDB262"/>
    <mergeCell ref="KDC262:KDF262"/>
    <mergeCell ref="KDG262:KDJ262"/>
    <mergeCell ref="KDK262:KDN262"/>
    <mergeCell ref="KCA262:KCD262"/>
    <mergeCell ref="KCE262:KCH262"/>
    <mergeCell ref="KCI262:KCL262"/>
    <mergeCell ref="KCM262:KCP262"/>
    <mergeCell ref="KCQ262:KCT262"/>
    <mergeCell ref="KBG262:KBJ262"/>
    <mergeCell ref="KBK262:KBN262"/>
    <mergeCell ref="KBO262:KBR262"/>
    <mergeCell ref="KBS262:KBV262"/>
    <mergeCell ref="KBW262:KBZ262"/>
    <mergeCell ref="KAM262:KAP262"/>
    <mergeCell ref="KAQ262:KAT262"/>
    <mergeCell ref="KAU262:KAX262"/>
    <mergeCell ref="KAY262:KBB262"/>
    <mergeCell ref="KBC262:KBF262"/>
    <mergeCell ref="JZS262:JZV262"/>
    <mergeCell ref="JZW262:JZZ262"/>
    <mergeCell ref="KAA262:KAD262"/>
    <mergeCell ref="KAE262:KAH262"/>
    <mergeCell ref="KAI262:KAL262"/>
    <mergeCell ref="JYY262:JZB262"/>
    <mergeCell ref="JZC262:JZF262"/>
    <mergeCell ref="JZG262:JZJ262"/>
    <mergeCell ref="JZK262:JZN262"/>
    <mergeCell ref="JZO262:JZR262"/>
    <mergeCell ref="JYE262:JYH262"/>
    <mergeCell ref="JYI262:JYL262"/>
    <mergeCell ref="JYM262:JYP262"/>
    <mergeCell ref="JYQ262:JYT262"/>
    <mergeCell ref="JYU262:JYX262"/>
    <mergeCell ref="JXK262:JXN262"/>
    <mergeCell ref="JXO262:JXR262"/>
    <mergeCell ref="JXS262:JXV262"/>
    <mergeCell ref="JXW262:JXZ262"/>
    <mergeCell ref="JYA262:JYD262"/>
    <mergeCell ref="JWQ262:JWT262"/>
    <mergeCell ref="JWU262:JWX262"/>
    <mergeCell ref="JWY262:JXB262"/>
    <mergeCell ref="JXC262:JXF262"/>
    <mergeCell ref="JXG262:JXJ262"/>
    <mergeCell ref="JVW262:JVZ262"/>
    <mergeCell ref="JWA262:JWD262"/>
    <mergeCell ref="JWE262:JWH262"/>
    <mergeCell ref="JWI262:JWL262"/>
    <mergeCell ref="JWM262:JWP262"/>
    <mergeCell ref="JVC262:JVF262"/>
    <mergeCell ref="JVG262:JVJ262"/>
    <mergeCell ref="JVK262:JVN262"/>
    <mergeCell ref="JVO262:JVR262"/>
    <mergeCell ref="JVS262:JVV262"/>
    <mergeCell ref="JUI262:JUL262"/>
    <mergeCell ref="JUM262:JUP262"/>
    <mergeCell ref="JUQ262:JUT262"/>
    <mergeCell ref="JUU262:JUX262"/>
    <mergeCell ref="JUY262:JVB262"/>
    <mergeCell ref="JTO262:JTR262"/>
    <mergeCell ref="JTS262:JTV262"/>
    <mergeCell ref="JTW262:JTZ262"/>
    <mergeCell ref="JUA262:JUD262"/>
    <mergeCell ref="JUE262:JUH262"/>
    <mergeCell ref="JSU262:JSX262"/>
    <mergeCell ref="JSY262:JTB262"/>
    <mergeCell ref="JTC262:JTF262"/>
    <mergeCell ref="JTG262:JTJ262"/>
    <mergeCell ref="JTK262:JTN262"/>
    <mergeCell ref="JSA262:JSD262"/>
    <mergeCell ref="JSE262:JSH262"/>
    <mergeCell ref="JSI262:JSL262"/>
    <mergeCell ref="JSM262:JSP262"/>
    <mergeCell ref="JSQ262:JST262"/>
    <mergeCell ref="JRG262:JRJ262"/>
    <mergeCell ref="JRK262:JRN262"/>
    <mergeCell ref="JRO262:JRR262"/>
    <mergeCell ref="JRS262:JRV262"/>
    <mergeCell ref="JRW262:JRZ262"/>
    <mergeCell ref="JQM262:JQP262"/>
    <mergeCell ref="JQQ262:JQT262"/>
    <mergeCell ref="JQU262:JQX262"/>
    <mergeCell ref="JQY262:JRB262"/>
    <mergeCell ref="JRC262:JRF262"/>
    <mergeCell ref="JPS262:JPV262"/>
    <mergeCell ref="JPW262:JPZ262"/>
    <mergeCell ref="JQA262:JQD262"/>
    <mergeCell ref="JQE262:JQH262"/>
    <mergeCell ref="JQI262:JQL262"/>
    <mergeCell ref="JOY262:JPB262"/>
    <mergeCell ref="JPC262:JPF262"/>
    <mergeCell ref="JPG262:JPJ262"/>
    <mergeCell ref="JPK262:JPN262"/>
    <mergeCell ref="JPO262:JPR262"/>
    <mergeCell ref="JOE262:JOH262"/>
    <mergeCell ref="JOI262:JOL262"/>
    <mergeCell ref="JOM262:JOP262"/>
    <mergeCell ref="JOQ262:JOT262"/>
    <mergeCell ref="JOU262:JOX262"/>
    <mergeCell ref="JNK262:JNN262"/>
    <mergeCell ref="JNO262:JNR262"/>
    <mergeCell ref="JNS262:JNV262"/>
    <mergeCell ref="JNW262:JNZ262"/>
    <mergeCell ref="JOA262:JOD262"/>
    <mergeCell ref="JMQ262:JMT262"/>
    <mergeCell ref="JMU262:JMX262"/>
    <mergeCell ref="JMY262:JNB262"/>
    <mergeCell ref="JNC262:JNF262"/>
    <mergeCell ref="JNG262:JNJ262"/>
    <mergeCell ref="JLW262:JLZ262"/>
    <mergeCell ref="JMA262:JMD262"/>
    <mergeCell ref="JME262:JMH262"/>
    <mergeCell ref="JMI262:JML262"/>
    <mergeCell ref="JMM262:JMP262"/>
    <mergeCell ref="JLC262:JLF262"/>
    <mergeCell ref="JLG262:JLJ262"/>
    <mergeCell ref="JLK262:JLN262"/>
    <mergeCell ref="JLO262:JLR262"/>
    <mergeCell ref="JLS262:JLV262"/>
    <mergeCell ref="JKI262:JKL262"/>
    <mergeCell ref="JKM262:JKP262"/>
    <mergeCell ref="JKQ262:JKT262"/>
    <mergeCell ref="JKU262:JKX262"/>
    <mergeCell ref="JKY262:JLB262"/>
    <mergeCell ref="JJO262:JJR262"/>
    <mergeCell ref="JJS262:JJV262"/>
    <mergeCell ref="JJW262:JJZ262"/>
    <mergeCell ref="JKA262:JKD262"/>
    <mergeCell ref="JKE262:JKH262"/>
    <mergeCell ref="JIU262:JIX262"/>
    <mergeCell ref="JIY262:JJB262"/>
    <mergeCell ref="JJC262:JJF262"/>
    <mergeCell ref="JJG262:JJJ262"/>
    <mergeCell ref="JJK262:JJN262"/>
    <mergeCell ref="JIA262:JID262"/>
    <mergeCell ref="JIE262:JIH262"/>
    <mergeCell ref="JII262:JIL262"/>
    <mergeCell ref="JIM262:JIP262"/>
    <mergeCell ref="JIQ262:JIT262"/>
    <mergeCell ref="JHG262:JHJ262"/>
    <mergeCell ref="JHK262:JHN262"/>
    <mergeCell ref="JHO262:JHR262"/>
    <mergeCell ref="JHS262:JHV262"/>
    <mergeCell ref="JHW262:JHZ262"/>
    <mergeCell ref="JGM262:JGP262"/>
    <mergeCell ref="JGQ262:JGT262"/>
    <mergeCell ref="JGU262:JGX262"/>
    <mergeCell ref="JGY262:JHB262"/>
    <mergeCell ref="JHC262:JHF262"/>
    <mergeCell ref="JFS262:JFV262"/>
    <mergeCell ref="JFW262:JFZ262"/>
    <mergeCell ref="JGA262:JGD262"/>
    <mergeCell ref="JGE262:JGH262"/>
    <mergeCell ref="JGI262:JGL262"/>
    <mergeCell ref="JEY262:JFB262"/>
    <mergeCell ref="JFC262:JFF262"/>
    <mergeCell ref="JFG262:JFJ262"/>
    <mergeCell ref="JFK262:JFN262"/>
    <mergeCell ref="JFO262:JFR262"/>
    <mergeCell ref="JEE262:JEH262"/>
    <mergeCell ref="JEI262:JEL262"/>
    <mergeCell ref="JEM262:JEP262"/>
    <mergeCell ref="JEQ262:JET262"/>
    <mergeCell ref="JEU262:JEX262"/>
    <mergeCell ref="JDK262:JDN262"/>
    <mergeCell ref="JDO262:JDR262"/>
    <mergeCell ref="JDS262:JDV262"/>
    <mergeCell ref="JDW262:JDZ262"/>
    <mergeCell ref="JEA262:JED262"/>
    <mergeCell ref="JCQ262:JCT262"/>
    <mergeCell ref="JCU262:JCX262"/>
    <mergeCell ref="JCY262:JDB262"/>
    <mergeCell ref="JDC262:JDF262"/>
    <mergeCell ref="JDG262:JDJ262"/>
    <mergeCell ref="JBW262:JBZ262"/>
    <mergeCell ref="JCA262:JCD262"/>
    <mergeCell ref="JCE262:JCH262"/>
    <mergeCell ref="JCI262:JCL262"/>
    <mergeCell ref="JCM262:JCP262"/>
    <mergeCell ref="JBC262:JBF262"/>
    <mergeCell ref="JBG262:JBJ262"/>
    <mergeCell ref="JBK262:JBN262"/>
    <mergeCell ref="JBO262:JBR262"/>
    <mergeCell ref="JBS262:JBV262"/>
    <mergeCell ref="JAI262:JAL262"/>
    <mergeCell ref="JAM262:JAP262"/>
    <mergeCell ref="JAQ262:JAT262"/>
    <mergeCell ref="JAU262:JAX262"/>
    <mergeCell ref="JAY262:JBB262"/>
    <mergeCell ref="IZO262:IZR262"/>
    <mergeCell ref="IZS262:IZV262"/>
    <mergeCell ref="IZW262:IZZ262"/>
    <mergeCell ref="JAA262:JAD262"/>
    <mergeCell ref="JAE262:JAH262"/>
    <mergeCell ref="IYU262:IYX262"/>
    <mergeCell ref="IYY262:IZB262"/>
    <mergeCell ref="IZC262:IZF262"/>
    <mergeCell ref="IZG262:IZJ262"/>
    <mergeCell ref="IZK262:IZN262"/>
    <mergeCell ref="IYA262:IYD262"/>
    <mergeCell ref="IYE262:IYH262"/>
    <mergeCell ref="IYI262:IYL262"/>
    <mergeCell ref="IYM262:IYP262"/>
    <mergeCell ref="IYQ262:IYT262"/>
    <mergeCell ref="IXG262:IXJ262"/>
    <mergeCell ref="IXK262:IXN262"/>
    <mergeCell ref="IXO262:IXR262"/>
    <mergeCell ref="IXS262:IXV262"/>
    <mergeCell ref="IXW262:IXZ262"/>
    <mergeCell ref="IWM262:IWP262"/>
    <mergeCell ref="IWQ262:IWT262"/>
    <mergeCell ref="IWU262:IWX262"/>
    <mergeCell ref="IWY262:IXB262"/>
    <mergeCell ref="IXC262:IXF262"/>
    <mergeCell ref="IVS262:IVV262"/>
    <mergeCell ref="IVW262:IVZ262"/>
    <mergeCell ref="IWA262:IWD262"/>
    <mergeCell ref="IWE262:IWH262"/>
    <mergeCell ref="IWI262:IWL262"/>
    <mergeCell ref="IUY262:IVB262"/>
    <mergeCell ref="IVC262:IVF262"/>
    <mergeCell ref="IVG262:IVJ262"/>
    <mergeCell ref="IVK262:IVN262"/>
    <mergeCell ref="IVO262:IVR262"/>
    <mergeCell ref="IUE262:IUH262"/>
    <mergeCell ref="IUI262:IUL262"/>
    <mergeCell ref="IUM262:IUP262"/>
    <mergeCell ref="IUQ262:IUT262"/>
    <mergeCell ref="IUU262:IUX262"/>
    <mergeCell ref="ITK262:ITN262"/>
    <mergeCell ref="ITO262:ITR262"/>
    <mergeCell ref="ITS262:ITV262"/>
    <mergeCell ref="ITW262:ITZ262"/>
    <mergeCell ref="IUA262:IUD262"/>
    <mergeCell ref="ISQ262:IST262"/>
    <mergeCell ref="ISU262:ISX262"/>
    <mergeCell ref="ISY262:ITB262"/>
    <mergeCell ref="ITC262:ITF262"/>
    <mergeCell ref="ITG262:ITJ262"/>
    <mergeCell ref="IRW262:IRZ262"/>
    <mergeCell ref="ISA262:ISD262"/>
    <mergeCell ref="ISE262:ISH262"/>
    <mergeCell ref="ISI262:ISL262"/>
    <mergeCell ref="ISM262:ISP262"/>
    <mergeCell ref="IRC262:IRF262"/>
    <mergeCell ref="IRG262:IRJ262"/>
    <mergeCell ref="IRK262:IRN262"/>
    <mergeCell ref="IRO262:IRR262"/>
    <mergeCell ref="IRS262:IRV262"/>
    <mergeCell ref="IQI262:IQL262"/>
    <mergeCell ref="IQM262:IQP262"/>
    <mergeCell ref="IQQ262:IQT262"/>
    <mergeCell ref="IQU262:IQX262"/>
    <mergeCell ref="IQY262:IRB262"/>
    <mergeCell ref="IPO262:IPR262"/>
    <mergeCell ref="IPS262:IPV262"/>
    <mergeCell ref="IPW262:IPZ262"/>
    <mergeCell ref="IQA262:IQD262"/>
    <mergeCell ref="IQE262:IQH262"/>
    <mergeCell ref="IOU262:IOX262"/>
    <mergeCell ref="IOY262:IPB262"/>
    <mergeCell ref="IPC262:IPF262"/>
    <mergeCell ref="IPG262:IPJ262"/>
    <mergeCell ref="IPK262:IPN262"/>
    <mergeCell ref="IOA262:IOD262"/>
    <mergeCell ref="IOE262:IOH262"/>
    <mergeCell ref="IOI262:IOL262"/>
    <mergeCell ref="IOM262:IOP262"/>
    <mergeCell ref="IOQ262:IOT262"/>
    <mergeCell ref="ING262:INJ262"/>
    <mergeCell ref="INK262:INN262"/>
    <mergeCell ref="INO262:INR262"/>
    <mergeCell ref="INS262:INV262"/>
    <mergeCell ref="INW262:INZ262"/>
    <mergeCell ref="IMM262:IMP262"/>
    <mergeCell ref="IMQ262:IMT262"/>
    <mergeCell ref="IMU262:IMX262"/>
    <mergeCell ref="IMY262:INB262"/>
    <mergeCell ref="INC262:INF262"/>
    <mergeCell ref="ILS262:ILV262"/>
    <mergeCell ref="ILW262:ILZ262"/>
    <mergeCell ref="IMA262:IMD262"/>
    <mergeCell ref="IME262:IMH262"/>
    <mergeCell ref="IMI262:IML262"/>
    <mergeCell ref="IKY262:ILB262"/>
    <mergeCell ref="ILC262:ILF262"/>
    <mergeCell ref="ILG262:ILJ262"/>
    <mergeCell ref="ILK262:ILN262"/>
    <mergeCell ref="ILO262:ILR262"/>
    <mergeCell ref="IKE262:IKH262"/>
    <mergeCell ref="IKI262:IKL262"/>
    <mergeCell ref="IKM262:IKP262"/>
    <mergeCell ref="IKQ262:IKT262"/>
    <mergeCell ref="IKU262:IKX262"/>
    <mergeCell ref="IJK262:IJN262"/>
    <mergeCell ref="IJO262:IJR262"/>
    <mergeCell ref="IJS262:IJV262"/>
    <mergeCell ref="IJW262:IJZ262"/>
    <mergeCell ref="IKA262:IKD262"/>
    <mergeCell ref="IIQ262:IIT262"/>
    <mergeCell ref="IIU262:IIX262"/>
    <mergeCell ref="IIY262:IJB262"/>
    <mergeCell ref="IJC262:IJF262"/>
    <mergeCell ref="IJG262:IJJ262"/>
    <mergeCell ref="IHW262:IHZ262"/>
    <mergeCell ref="IIA262:IID262"/>
    <mergeCell ref="IIE262:IIH262"/>
    <mergeCell ref="III262:IIL262"/>
    <mergeCell ref="IIM262:IIP262"/>
    <mergeCell ref="IHC262:IHF262"/>
    <mergeCell ref="IHG262:IHJ262"/>
    <mergeCell ref="IHK262:IHN262"/>
    <mergeCell ref="IHO262:IHR262"/>
    <mergeCell ref="IHS262:IHV262"/>
    <mergeCell ref="IGI262:IGL262"/>
    <mergeCell ref="IGM262:IGP262"/>
    <mergeCell ref="IGQ262:IGT262"/>
    <mergeCell ref="IGU262:IGX262"/>
    <mergeCell ref="IGY262:IHB262"/>
    <mergeCell ref="IFO262:IFR262"/>
    <mergeCell ref="IFS262:IFV262"/>
    <mergeCell ref="IFW262:IFZ262"/>
    <mergeCell ref="IGA262:IGD262"/>
    <mergeCell ref="IGE262:IGH262"/>
    <mergeCell ref="IEU262:IEX262"/>
    <mergeCell ref="IEY262:IFB262"/>
    <mergeCell ref="IFC262:IFF262"/>
    <mergeCell ref="IFG262:IFJ262"/>
    <mergeCell ref="IFK262:IFN262"/>
    <mergeCell ref="IEA262:IED262"/>
    <mergeCell ref="IEE262:IEH262"/>
    <mergeCell ref="IEI262:IEL262"/>
    <mergeCell ref="IEM262:IEP262"/>
    <mergeCell ref="IEQ262:IET262"/>
    <mergeCell ref="IDG262:IDJ262"/>
    <mergeCell ref="IDK262:IDN262"/>
    <mergeCell ref="IDO262:IDR262"/>
    <mergeCell ref="IDS262:IDV262"/>
    <mergeCell ref="IDW262:IDZ262"/>
    <mergeCell ref="ICM262:ICP262"/>
    <mergeCell ref="ICQ262:ICT262"/>
    <mergeCell ref="ICU262:ICX262"/>
    <mergeCell ref="ICY262:IDB262"/>
    <mergeCell ref="IDC262:IDF262"/>
    <mergeCell ref="IBS262:IBV262"/>
    <mergeCell ref="IBW262:IBZ262"/>
    <mergeCell ref="ICA262:ICD262"/>
    <mergeCell ref="ICE262:ICH262"/>
    <mergeCell ref="ICI262:ICL262"/>
    <mergeCell ref="IAY262:IBB262"/>
    <mergeCell ref="IBC262:IBF262"/>
    <mergeCell ref="IBG262:IBJ262"/>
    <mergeCell ref="IBK262:IBN262"/>
    <mergeCell ref="IBO262:IBR262"/>
    <mergeCell ref="IAE262:IAH262"/>
    <mergeCell ref="IAI262:IAL262"/>
    <mergeCell ref="IAM262:IAP262"/>
    <mergeCell ref="IAQ262:IAT262"/>
    <mergeCell ref="IAU262:IAX262"/>
    <mergeCell ref="HZK262:HZN262"/>
    <mergeCell ref="HZO262:HZR262"/>
    <mergeCell ref="HZS262:HZV262"/>
    <mergeCell ref="HZW262:HZZ262"/>
    <mergeCell ref="IAA262:IAD262"/>
    <mergeCell ref="HYQ262:HYT262"/>
    <mergeCell ref="HYU262:HYX262"/>
    <mergeCell ref="HYY262:HZB262"/>
    <mergeCell ref="HZC262:HZF262"/>
    <mergeCell ref="HZG262:HZJ262"/>
    <mergeCell ref="HXW262:HXZ262"/>
    <mergeCell ref="HYA262:HYD262"/>
    <mergeCell ref="HYE262:HYH262"/>
    <mergeCell ref="HYI262:HYL262"/>
    <mergeCell ref="HYM262:HYP262"/>
    <mergeCell ref="HXC262:HXF262"/>
    <mergeCell ref="HXG262:HXJ262"/>
    <mergeCell ref="HXK262:HXN262"/>
    <mergeCell ref="HXO262:HXR262"/>
    <mergeCell ref="HXS262:HXV262"/>
    <mergeCell ref="HWI262:HWL262"/>
    <mergeCell ref="HWM262:HWP262"/>
    <mergeCell ref="HWQ262:HWT262"/>
    <mergeCell ref="HWU262:HWX262"/>
    <mergeCell ref="HWY262:HXB262"/>
    <mergeCell ref="HVO262:HVR262"/>
    <mergeCell ref="HVS262:HVV262"/>
    <mergeCell ref="HVW262:HVZ262"/>
    <mergeCell ref="HWA262:HWD262"/>
    <mergeCell ref="HWE262:HWH262"/>
    <mergeCell ref="HUU262:HUX262"/>
    <mergeCell ref="HUY262:HVB262"/>
    <mergeCell ref="HVC262:HVF262"/>
    <mergeCell ref="HVG262:HVJ262"/>
    <mergeCell ref="HVK262:HVN262"/>
    <mergeCell ref="HUA262:HUD262"/>
    <mergeCell ref="HUE262:HUH262"/>
    <mergeCell ref="HUI262:HUL262"/>
    <mergeCell ref="HUM262:HUP262"/>
    <mergeCell ref="HUQ262:HUT262"/>
    <mergeCell ref="HTG262:HTJ262"/>
    <mergeCell ref="HTK262:HTN262"/>
    <mergeCell ref="HTO262:HTR262"/>
    <mergeCell ref="HTS262:HTV262"/>
    <mergeCell ref="HTW262:HTZ262"/>
    <mergeCell ref="HSM262:HSP262"/>
    <mergeCell ref="HSQ262:HST262"/>
    <mergeCell ref="HSU262:HSX262"/>
    <mergeCell ref="HSY262:HTB262"/>
    <mergeCell ref="HTC262:HTF262"/>
    <mergeCell ref="HRS262:HRV262"/>
    <mergeCell ref="HRW262:HRZ262"/>
    <mergeCell ref="HSA262:HSD262"/>
    <mergeCell ref="HSE262:HSH262"/>
    <mergeCell ref="HSI262:HSL262"/>
    <mergeCell ref="HQY262:HRB262"/>
    <mergeCell ref="HRC262:HRF262"/>
    <mergeCell ref="HRG262:HRJ262"/>
    <mergeCell ref="HRK262:HRN262"/>
    <mergeCell ref="HRO262:HRR262"/>
    <mergeCell ref="HQE262:HQH262"/>
    <mergeCell ref="HQI262:HQL262"/>
    <mergeCell ref="HQM262:HQP262"/>
    <mergeCell ref="HQQ262:HQT262"/>
    <mergeCell ref="HQU262:HQX262"/>
    <mergeCell ref="HPK262:HPN262"/>
    <mergeCell ref="HPO262:HPR262"/>
    <mergeCell ref="HPS262:HPV262"/>
    <mergeCell ref="HPW262:HPZ262"/>
    <mergeCell ref="HQA262:HQD262"/>
    <mergeCell ref="HOQ262:HOT262"/>
    <mergeCell ref="HOU262:HOX262"/>
    <mergeCell ref="HOY262:HPB262"/>
    <mergeCell ref="HPC262:HPF262"/>
    <mergeCell ref="HPG262:HPJ262"/>
    <mergeCell ref="HNW262:HNZ262"/>
    <mergeCell ref="HOA262:HOD262"/>
    <mergeCell ref="HOE262:HOH262"/>
    <mergeCell ref="HOI262:HOL262"/>
    <mergeCell ref="HOM262:HOP262"/>
    <mergeCell ref="HNC262:HNF262"/>
    <mergeCell ref="HNG262:HNJ262"/>
    <mergeCell ref="HNK262:HNN262"/>
    <mergeCell ref="HNO262:HNR262"/>
    <mergeCell ref="HNS262:HNV262"/>
    <mergeCell ref="HMI262:HML262"/>
    <mergeCell ref="HMM262:HMP262"/>
    <mergeCell ref="HMQ262:HMT262"/>
    <mergeCell ref="HMU262:HMX262"/>
    <mergeCell ref="HMY262:HNB262"/>
    <mergeCell ref="HLO262:HLR262"/>
    <mergeCell ref="HLS262:HLV262"/>
    <mergeCell ref="HLW262:HLZ262"/>
    <mergeCell ref="HMA262:HMD262"/>
    <mergeCell ref="HME262:HMH262"/>
    <mergeCell ref="HKU262:HKX262"/>
    <mergeCell ref="HKY262:HLB262"/>
    <mergeCell ref="HLC262:HLF262"/>
    <mergeCell ref="HLG262:HLJ262"/>
    <mergeCell ref="HLK262:HLN262"/>
    <mergeCell ref="HKA262:HKD262"/>
    <mergeCell ref="HKE262:HKH262"/>
    <mergeCell ref="HKI262:HKL262"/>
    <mergeCell ref="HKM262:HKP262"/>
    <mergeCell ref="HKQ262:HKT262"/>
    <mergeCell ref="HJG262:HJJ262"/>
    <mergeCell ref="HJK262:HJN262"/>
    <mergeCell ref="HJO262:HJR262"/>
    <mergeCell ref="HJS262:HJV262"/>
    <mergeCell ref="HJW262:HJZ262"/>
    <mergeCell ref="HIM262:HIP262"/>
    <mergeCell ref="HIQ262:HIT262"/>
    <mergeCell ref="HIU262:HIX262"/>
    <mergeCell ref="HIY262:HJB262"/>
    <mergeCell ref="HJC262:HJF262"/>
    <mergeCell ref="HHS262:HHV262"/>
    <mergeCell ref="HHW262:HHZ262"/>
    <mergeCell ref="HIA262:HID262"/>
    <mergeCell ref="HIE262:HIH262"/>
    <mergeCell ref="HII262:HIL262"/>
    <mergeCell ref="HGY262:HHB262"/>
    <mergeCell ref="HHC262:HHF262"/>
    <mergeCell ref="HHG262:HHJ262"/>
    <mergeCell ref="HHK262:HHN262"/>
    <mergeCell ref="HHO262:HHR262"/>
    <mergeCell ref="HGE262:HGH262"/>
    <mergeCell ref="HGI262:HGL262"/>
    <mergeCell ref="HGM262:HGP262"/>
    <mergeCell ref="HGQ262:HGT262"/>
    <mergeCell ref="HGU262:HGX262"/>
    <mergeCell ref="HFK262:HFN262"/>
    <mergeCell ref="HFO262:HFR262"/>
    <mergeCell ref="HFS262:HFV262"/>
    <mergeCell ref="HFW262:HFZ262"/>
    <mergeCell ref="HGA262:HGD262"/>
    <mergeCell ref="HEQ262:HET262"/>
    <mergeCell ref="HEU262:HEX262"/>
    <mergeCell ref="HEY262:HFB262"/>
    <mergeCell ref="HFC262:HFF262"/>
    <mergeCell ref="HFG262:HFJ262"/>
    <mergeCell ref="HDW262:HDZ262"/>
    <mergeCell ref="HEA262:HED262"/>
    <mergeCell ref="HEE262:HEH262"/>
    <mergeCell ref="HEI262:HEL262"/>
    <mergeCell ref="HEM262:HEP262"/>
    <mergeCell ref="HDC262:HDF262"/>
    <mergeCell ref="HDG262:HDJ262"/>
    <mergeCell ref="HDK262:HDN262"/>
    <mergeCell ref="HDO262:HDR262"/>
    <mergeCell ref="HDS262:HDV262"/>
    <mergeCell ref="HCI262:HCL262"/>
    <mergeCell ref="HCM262:HCP262"/>
    <mergeCell ref="HCQ262:HCT262"/>
    <mergeCell ref="HCU262:HCX262"/>
    <mergeCell ref="HCY262:HDB262"/>
    <mergeCell ref="HBO262:HBR262"/>
    <mergeCell ref="HBS262:HBV262"/>
    <mergeCell ref="HBW262:HBZ262"/>
    <mergeCell ref="HCA262:HCD262"/>
    <mergeCell ref="HCE262:HCH262"/>
    <mergeCell ref="HAU262:HAX262"/>
    <mergeCell ref="HAY262:HBB262"/>
    <mergeCell ref="HBC262:HBF262"/>
    <mergeCell ref="HBG262:HBJ262"/>
    <mergeCell ref="HBK262:HBN262"/>
    <mergeCell ref="HAA262:HAD262"/>
    <mergeCell ref="HAE262:HAH262"/>
    <mergeCell ref="HAI262:HAL262"/>
    <mergeCell ref="HAM262:HAP262"/>
    <mergeCell ref="HAQ262:HAT262"/>
    <mergeCell ref="GZG262:GZJ262"/>
    <mergeCell ref="GZK262:GZN262"/>
    <mergeCell ref="GZO262:GZR262"/>
    <mergeCell ref="GZS262:GZV262"/>
    <mergeCell ref="GZW262:GZZ262"/>
    <mergeCell ref="GYM262:GYP262"/>
    <mergeCell ref="GYQ262:GYT262"/>
    <mergeCell ref="GYU262:GYX262"/>
    <mergeCell ref="GYY262:GZB262"/>
    <mergeCell ref="GZC262:GZF262"/>
    <mergeCell ref="GXS262:GXV262"/>
    <mergeCell ref="GXW262:GXZ262"/>
    <mergeCell ref="GYA262:GYD262"/>
    <mergeCell ref="GYE262:GYH262"/>
    <mergeCell ref="GYI262:GYL262"/>
    <mergeCell ref="GWY262:GXB262"/>
    <mergeCell ref="GXC262:GXF262"/>
    <mergeCell ref="GXG262:GXJ262"/>
    <mergeCell ref="GXK262:GXN262"/>
    <mergeCell ref="GXO262:GXR262"/>
    <mergeCell ref="GWE262:GWH262"/>
    <mergeCell ref="GWI262:GWL262"/>
    <mergeCell ref="GWM262:GWP262"/>
    <mergeCell ref="GWQ262:GWT262"/>
    <mergeCell ref="GWU262:GWX262"/>
    <mergeCell ref="GVK262:GVN262"/>
    <mergeCell ref="GVO262:GVR262"/>
    <mergeCell ref="GVS262:GVV262"/>
    <mergeCell ref="GVW262:GVZ262"/>
    <mergeCell ref="GWA262:GWD262"/>
    <mergeCell ref="GUQ262:GUT262"/>
    <mergeCell ref="GUU262:GUX262"/>
    <mergeCell ref="GUY262:GVB262"/>
    <mergeCell ref="GVC262:GVF262"/>
    <mergeCell ref="GVG262:GVJ262"/>
    <mergeCell ref="GTW262:GTZ262"/>
    <mergeCell ref="GUA262:GUD262"/>
    <mergeCell ref="GUE262:GUH262"/>
    <mergeCell ref="GUI262:GUL262"/>
    <mergeCell ref="GUM262:GUP262"/>
    <mergeCell ref="GTC262:GTF262"/>
    <mergeCell ref="GTG262:GTJ262"/>
    <mergeCell ref="GTK262:GTN262"/>
    <mergeCell ref="GTO262:GTR262"/>
    <mergeCell ref="GTS262:GTV262"/>
    <mergeCell ref="GSI262:GSL262"/>
    <mergeCell ref="GSM262:GSP262"/>
    <mergeCell ref="GSQ262:GST262"/>
    <mergeCell ref="GSU262:GSX262"/>
    <mergeCell ref="GSY262:GTB262"/>
    <mergeCell ref="GRO262:GRR262"/>
    <mergeCell ref="GRS262:GRV262"/>
    <mergeCell ref="GRW262:GRZ262"/>
    <mergeCell ref="GSA262:GSD262"/>
    <mergeCell ref="GSE262:GSH262"/>
    <mergeCell ref="GQU262:GQX262"/>
    <mergeCell ref="GQY262:GRB262"/>
    <mergeCell ref="GRC262:GRF262"/>
    <mergeCell ref="GRG262:GRJ262"/>
    <mergeCell ref="GRK262:GRN262"/>
    <mergeCell ref="GQA262:GQD262"/>
    <mergeCell ref="GQE262:GQH262"/>
    <mergeCell ref="GQI262:GQL262"/>
    <mergeCell ref="GQM262:GQP262"/>
    <mergeCell ref="GQQ262:GQT262"/>
    <mergeCell ref="GPG262:GPJ262"/>
    <mergeCell ref="GPK262:GPN262"/>
    <mergeCell ref="GPO262:GPR262"/>
    <mergeCell ref="GPS262:GPV262"/>
    <mergeCell ref="GPW262:GPZ262"/>
    <mergeCell ref="GOM262:GOP262"/>
    <mergeCell ref="GOQ262:GOT262"/>
    <mergeCell ref="GOU262:GOX262"/>
    <mergeCell ref="GOY262:GPB262"/>
    <mergeCell ref="GPC262:GPF262"/>
    <mergeCell ref="GNS262:GNV262"/>
    <mergeCell ref="GNW262:GNZ262"/>
    <mergeCell ref="GOA262:GOD262"/>
    <mergeCell ref="GOE262:GOH262"/>
    <mergeCell ref="GOI262:GOL262"/>
    <mergeCell ref="GMY262:GNB262"/>
    <mergeCell ref="GNC262:GNF262"/>
    <mergeCell ref="GNG262:GNJ262"/>
    <mergeCell ref="GNK262:GNN262"/>
    <mergeCell ref="GNO262:GNR262"/>
    <mergeCell ref="GME262:GMH262"/>
    <mergeCell ref="GMI262:GML262"/>
    <mergeCell ref="GMM262:GMP262"/>
    <mergeCell ref="GMQ262:GMT262"/>
    <mergeCell ref="GMU262:GMX262"/>
    <mergeCell ref="GLK262:GLN262"/>
    <mergeCell ref="GLO262:GLR262"/>
    <mergeCell ref="GLS262:GLV262"/>
    <mergeCell ref="GLW262:GLZ262"/>
    <mergeCell ref="GMA262:GMD262"/>
    <mergeCell ref="GKQ262:GKT262"/>
    <mergeCell ref="GKU262:GKX262"/>
    <mergeCell ref="GKY262:GLB262"/>
    <mergeCell ref="GLC262:GLF262"/>
    <mergeCell ref="GLG262:GLJ262"/>
    <mergeCell ref="GJW262:GJZ262"/>
    <mergeCell ref="GKA262:GKD262"/>
    <mergeCell ref="GKE262:GKH262"/>
    <mergeCell ref="GKI262:GKL262"/>
    <mergeCell ref="GKM262:GKP262"/>
    <mergeCell ref="GJC262:GJF262"/>
    <mergeCell ref="GJG262:GJJ262"/>
    <mergeCell ref="GJK262:GJN262"/>
    <mergeCell ref="GJO262:GJR262"/>
    <mergeCell ref="GJS262:GJV262"/>
    <mergeCell ref="GII262:GIL262"/>
    <mergeCell ref="GIM262:GIP262"/>
    <mergeCell ref="GIQ262:GIT262"/>
    <mergeCell ref="GIU262:GIX262"/>
    <mergeCell ref="GIY262:GJB262"/>
    <mergeCell ref="GHO262:GHR262"/>
    <mergeCell ref="GHS262:GHV262"/>
    <mergeCell ref="GHW262:GHZ262"/>
    <mergeCell ref="GIA262:GID262"/>
    <mergeCell ref="GIE262:GIH262"/>
    <mergeCell ref="GGU262:GGX262"/>
    <mergeCell ref="GGY262:GHB262"/>
    <mergeCell ref="GHC262:GHF262"/>
    <mergeCell ref="GHG262:GHJ262"/>
    <mergeCell ref="GHK262:GHN262"/>
    <mergeCell ref="GGA262:GGD262"/>
    <mergeCell ref="GGE262:GGH262"/>
    <mergeCell ref="GGI262:GGL262"/>
    <mergeCell ref="GGM262:GGP262"/>
    <mergeCell ref="GGQ262:GGT262"/>
    <mergeCell ref="GFG262:GFJ262"/>
    <mergeCell ref="GFK262:GFN262"/>
    <mergeCell ref="GFO262:GFR262"/>
    <mergeCell ref="GFS262:GFV262"/>
    <mergeCell ref="GFW262:GFZ262"/>
    <mergeCell ref="GEM262:GEP262"/>
    <mergeCell ref="GEQ262:GET262"/>
    <mergeCell ref="GEU262:GEX262"/>
    <mergeCell ref="GEY262:GFB262"/>
    <mergeCell ref="GFC262:GFF262"/>
    <mergeCell ref="GDS262:GDV262"/>
    <mergeCell ref="GDW262:GDZ262"/>
    <mergeCell ref="GEA262:GED262"/>
    <mergeCell ref="GEE262:GEH262"/>
    <mergeCell ref="GEI262:GEL262"/>
    <mergeCell ref="GCY262:GDB262"/>
    <mergeCell ref="GDC262:GDF262"/>
    <mergeCell ref="GDG262:GDJ262"/>
    <mergeCell ref="GDK262:GDN262"/>
    <mergeCell ref="GDO262:GDR262"/>
    <mergeCell ref="GCE262:GCH262"/>
    <mergeCell ref="GCI262:GCL262"/>
    <mergeCell ref="GCM262:GCP262"/>
    <mergeCell ref="GCQ262:GCT262"/>
    <mergeCell ref="GCU262:GCX262"/>
    <mergeCell ref="GBK262:GBN262"/>
    <mergeCell ref="GBO262:GBR262"/>
    <mergeCell ref="GBS262:GBV262"/>
    <mergeCell ref="GBW262:GBZ262"/>
    <mergeCell ref="GCA262:GCD262"/>
    <mergeCell ref="GAQ262:GAT262"/>
    <mergeCell ref="GAU262:GAX262"/>
    <mergeCell ref="GAY262:GBB262"/>
    <mergeCell ref="GBC262:GBF262"/>
    <mergeCell ref="GBG262:GBJ262"/>
    <mergeCell ref="FZW262:FZZ262"/>
    <mergeCell ref="GAA262:GAD262"/>
    <mergeCell ref="GAE262:GAH262"/>
    <mergeCell ref="GAI262:GAL262"/>
    <mergeCell ref="GAM262:GAP262"/>
    <mergeCell ref="FZC262:FZF262"/>
    <mergeCell ref="FZG262:FZJ262"/>
    <mergeCell ref="FZK262:FZN262"/>
    <mergeCell ref="FZO262:FZR262"/>
    <mergeCell ref="FZS262:FZV262"/>
    <mergeCell ref="FYI262:FYL262"/>
    <mergeCell ref="FYM262:FYP262"/>
    <mergeCell ref="FYQ262:FYT262"/>
    <mergeCell ref="FYU262:FYX262"/>
    <mergeCell ref="FYY262:FZB262"/>
    <mergeCell ref="FXO262:FXR262"/>
    <mergeCell ref="FXS262:FXV262"/>
    <mergeCell ref="FXW262:FXZ262"/>
    <mergeCell ref="FYA262:FYD262"/>
    <mergeCell ref="FYE262:FYH262"/>
    <mergeCell ref="FWU262:FWX262"/>
    <mergeCell ref="FWY262:FXB262"/>
    <mergeCell ref="FXC262:FXF262"/>
    <mergeCell ref="FXG262:FXJ262"/>
    <mergeCell ref="FXK262:FXN262"/>
    <mergeCell ref="FWA262:FWD262"/>
    <mergeCell ref="FWE262:FWH262"/>
    <mergeCell ref="FWI262:FWL262"/>
    <mergeCell ref="FWM262:FWP262"/>
    <mergeCell ref="FWQ262:FWT262"/>
    <mergeCell ref="FVG262:FVJ262"/>
    <mergeCell ref="FVK262:FVN262"/>
    <mergeCell ref="FVO262:FVR262"/>
    <mergeCell ref="FVS262:FVV262"/>
    <mergeCell ref="FVW262:FVZ262"/>
    <mergeCell ref="FUM262:FUP262"/>
    <mergeCell ref="FUQ262:FUT262"/>
    <mergeCell ref="FUU262:FUX262"/>
    <mergeCell ref="FUY262:FVB262"/>
    <mergeCell ref="FVC262:FVF262"/>
    <mergeCell ref="FTS262:FTV262"/>
    <mergeCell ref="FTW262:FTZ262"/>
    <mergeCell ref="FUA262:FUD262"/>
    <mergeCell ref="FUE262:FUH262"/>
    <mergeCell ref="FUI262:FUL262"/>
    <mergeCell ref="FSY262:FTB262"/>
    <mergeCell ref="FTC262:FTF262"/>
    <mergeCell ref="FTG262:FTJ262"/>
    <mergeCell ref="FTK262:FTN262"/>
    <mergeCell ref="FTO262:FTR262"/>
    <mergeCell ref="FSE262:FSH262"/>
    <mergeCell ref="FSI262:FSL262"/>
    <mergeCell ref="FSM262:FSP262"/>
    <mergeCell ref="FSQ262:FST262"/>
    <mergeCell ref="FSU262:FSX262"/>
    <mergeCell ref="FRK262:FRN262"/>
    <mergeCell ref="FRO262:FRR262"/>
    <mergeCell ref="FRS262:FRV262"/>
    <mergeCell ref="FRW262:FRZ262"/>
    <mergeCell ref="FSA262:FSD262"/>
    <mergeCell ref="FQQ262:FQT262"/>
    <mergeCell ref="FQU262:FQX262"/>
    <mergeCell ref="FQY262:FRB262"/>
    <mergeCell ref="FRC262:FRF262"/>
    <mergeCell ref="FRG262:FRJ262"/>
    <mergeCell ref="FPW262:FPZ262"/>
    <mergeCell ref="FQA262:FQD262"/>
    <mergeCell ref="FQE262:FQH262"/>
    <mergeCell ref="FQI262:FQL262"/>
    <mergeCell ref="FQM262:FQP262"/>
    <mergeCell ref="FPC262:FPF262"/>
    <mergeCell ref="FPG262:FPJ262"/>
    <mergeCell ref="FPK262:FPN262"/>
    <mergeCell ref="FPO262:FPR262"/>
    <mergeCell ref="FPS262:FPV262"/>
    <mergeCell ref="FOI262:FOL262"/>
    <mergeCell ref="FOM262:FOP262"/>
    <mergeCell ref="FOQ262:FOT262"/>
    <mergeCell ref="FOU262:FOX262"/>
    <mergeCell ref="FOY262:FPB262"/>
    <mergeCell ref="FNO262:FNR262"/>
    <mergeCell ref="FNS262:FNV262"/>
    <mergeCell ref="FNW262:FNZ262"/>
    <mergeCell ref="FOA262:FOD262"/>
    <mergeCell ref="FOE262:FOH262"/>
    <mergeCell ref="FMU262:FMX262"/>
    <mergeCell ref="FMY262:FNB262"/>
    <mergeCell ref="FNC262:FNF262"/>
    <mergeCell ref="FNG262:FNJ262"/>
    <mergeCell ref="FNK262:FNN262"/>
    <mergeCell ref="FMA262:FMD262"/>
    <mergeCell ref="FME262:FMH262"/>
    <mergeCell ref="FMI262:FML262"/>
    <mergeCell ref="FMM262:FMP262"/>
    <mergeCell ref="FMQ262:FMT262"/>
    <mergeCell ref="FLG262:FLJ262"/>
    <mergeCell ref="FLK262:FLN262"/>
    <mergeCell ref="FLO262:FLR262"/>
    <mergeCell ref="FLS262:FLV262"/>
    <mergeCell ref="FLW262:FLZ262"/>
    <mergeCell ref="FKM262:FKP262"/>
    <mergeCell ref="FKQ262:FKT262"/>
    <mergeCell ref="FKU262:FKX262"/>
    <mergeCell ref="FKY262:FLB262"/>
    <mergeCell ref="FLC262:FLF262"/>
    <mergeCell ref="FJS262:FJV262"/>
    <mergeCell ref="FJW262:FJZ262"/>
    <mergeCell ref="FKA262:FKD262"/>
    <mergeCell ref="FKE262:FKH262"/>
    <mergeCell ref="FKI262:FKL262"/>
    <mergeCell ref="FIY262:FJB262"/>
    <mergeCell ref="FJC262:FJF262"/>
    <mergeCell ref="FJG262:FJJ262"/>
    <mergeCell ref="FJK262:FJN262"/>
    <mergeCell ref="FJO262:FJR262"/>
    <mergeCell ref="FIE262:FIH262"/>
    <mergeCell ref="FII262:FIL262"/>
    <mergeCell ref="FIM262:FIP262"/>
    <mergeCell ref="FIQ262:FIT262"/>
    <mergeCell ref="FIU262:FIX262"/>
    <mergeCell ref="FHK262:FHN262"/>
    <mergeCell ref="FHO262:FHR262"/>
    <mergeCell ref="FHS262:FHV262"/>
    <mergeCell ref="FHW262:FHZ262"/>
    <mergeCell ref="FIA262:FID262"/>
    <mergeCell ref="FGQ262:FGT262"/>
    <mergeCell ref="FGU262:FGX262"/>
    <mergeCell ref="FGY262:FHB262"/>
    <mergeCell ref="FHC262:FHF262"/>
    <mergeCell ref="FHG262:FHJ262"/>
    <mergeCell ref="FFW262:FFZ262"/>
    <mergeCell ref="FGA262:FGD262"/>
    <mergeCell ref="FGE262:FGH262"/>
    <mergeCell ref="FGI262:FGL262"/>
    <mergeCell ref="FGM262:FGP262"/>
    <mergeCell ref="FFC262:FFF262"/>
    <mergeCell ref="FFG262:FFJ262"/>
    <mergeCell ref="FFK262:FFN262"/>
    <mergeCell ref="FFO262:FFR262"/>
    <mergeCell ref="FFS262:FFV262"/>
    <mergeCell ref="FEI262:FEL262"/>
    <mergeCell ref="FEM262:FEP262"/>
    <mergeCell ref="FEQ262:FET262"/>
    <mergeCell ref="FEU262:FEX262"/>
    <mergeCell ref="FEY262:FFB262"/>
    <mergeCell ref="FDO262:FDR262"/>
    <mergeCell ref="FDS262:FDV262"/>
    <mergeCell ref="FDW262:FDZ262"/>
    <mergeCell ref="FEA262:FED262"/>
    <mergeCell ref="FEE262:FEH262"/>
    <mergeCell ref="FCU262:FCX262"/>
    <mergeCell ref="FCY262:FDB262"/>
    <mergeCell ref="FDC262:FDF262"/>
    <mergeCell ref="FDG262:FDJ262"/>
    <mergeCell ref="FDK262:FDN262"/>
    <mergeCell ref="FCA262:FCD262"/>
    <mergeCell ref="FCE262:FCH262"/>
    <mergeCell ref="FCI262:FCL262"/>
    <mergeCell ref="FCM262:FCP262"/>
    <mergeCell ref="FCQ262:FCT262"/>
    <mergeCell ref="FBG262:FBJ262"/>
    <mergeCell ref="FBK262:FBN262"/>
    <mergeCell ref="FBO262:FBR262"/>
    <mergeCell ref="FBS262:FBV262"/>
    <mergeCell ref="FBW262:FBZ262"/>
    <mergeCell ref="FAM262:FAP262"/>
    <mergeCell ref="FAQ262:FAT262"/>
    <mergeCell ref="FAU262:FAX262"/>
    <mergeCell ref="FAY262:FBB262"/>
    <mergeCell ref="FBC262:FBF262"/>
    <mergeCell ref="EZS262:EZV262"/>
    <mergeCell ref="EZW262:EZZ262"/>
    <mergeCell ref="FAA262:FAD262"/>
    <mergeCell ref="FAE262:FAH262"/>
    <mergeCell ref="FAI262:FAL262"/>
    <mergeCell ref="EYY262:EZB262"/>
    <mergeCell ref="EZC262:EZF262"/>
    <mergeCell ref="EZG262:EZJ262"/>
    <mergeCell ref="EZK262:EZN262"/>
    <mergeCell ref="EZO262:EZR262"/>
    <mergeCell ref="EYE262:EYH262"/>
    <mergeCell ref="EYI262:EYL262"/>
    <mergeCell ref="EYM262:EYP262"/>
    <mergeCell ref="EYQ262:EYT262"/>
    <mergeCell ref="EYU262:EYX262"/>
    <mergeCell ref="EXK262:EXN262"/>
    <mergeCell ref="EXO262:EXR262"/>
    <mergeCell ref="EXS262:EXV262"/>
    <mergeCell ref="EXW262:EXZ262"/>
    <mergeCell ref="EYA262:EYD262"/>
    <mergeCell ref="EWQ262:EWT262"/>
    <mergeCell ref="EWU262:EWX262"/>
    <mergeCell ref="EWY262:EXB262"/>
    <mergeCell ref="EXC262:EXF262"/>
    <mergeCell ref="EXG262:EXJ262"/>
    <mergeCell ref="EVW262:EVZ262"/>
    <mergeCell ref="EWA262:EWD262"/>
    <mergeCell ref="EWE262:EWH262"/>
    <mergeCell ref="EWI262:EWL262"/>
    <mergeCell ref="EWM262:EWP262"/>
    <mergeCell ref="EVC262:EVF262"/>
    <mergeCell ref="EVG262:EVJ262"/>
    <mergeCell ref="EVK262:EVN262"/>
    <mergeCell ref="EVO262:EVR262"/>
    <mergeCell ref="EVS262:EVV262"/>
    <mergeCell ref="EUI262:EUL262"/>
    <mergeCell ref="EUM262:EUP262"/>
    <mergeCell ref="EUQ262:EUT262"/>
    <mergeCell ref="EUU262:EUX262"/>
    <mergeCell ref="EUY262:EVB262"/>
    <mergeCell ref="ETO262:ETR262"/>
    <mergeCell ref="ETS262:ETV262"/>
    <mergeCell ref="ETW262:ETZ262"/>
    <mergeCell ref="EUA262:EUD262"/>
    <mergeCell ref="EUE262:EUH262"/>
    <mergeCell ref="ESU262:ESX262"/>
    <mergeCell ref="ESY262:ETB262"/>
    <mergeCell ref="ETC262:ETF262"/>
    <mergeCell ref="ETG262:ETJ262"/>
    <mergeCell ref="ETK262:ETN262"/>
    <mergeCell ref="ESA262:ESD262"/>
    <mergeCell ref="ESE262:ESH262"/>
    <mergeCell ref="ESI262:ESL262"/>
    <mergeCell ref="ESM262:ESP262"/>
    <mergeCell ref="ESQ262:EST262"/>
    <mergeCell ref="ERG262:ERJ262"/>
    <mergeCell ref="ERK262:ERN262"/>
    <mergeCell ref="ERO262:ERR262"/>
    <mergeCell ref="ERS262:ERV262"/>
    <mergeCell ref="ERW262:ERZ262"/>
    <mergeCell ref="EQM262:EQP262"/>
    <mergeCell ref="EQQ262:EQT262"/>
    <mergeCell ref="EQU262:EQX262"/>
    <mergeCell ref="EQY262:ERB262"/>
    <mergeCell ref="ERC262:ERF262"/>
    <mergeCell ref="EPS262:EPV262"/>
    <mergeCell ref="EPW262:EPZ262"/>
    <mergeCell ref="EQA262:EQD262"/>
    <mergeCell ref="EQE262:EQH262"/>
    <mergeCell ref="EQI262:EQL262"/>
    <mergeCell ref="EOY262:EPB262"/>
    <mergeCell ref="EPC262:EPF262"/>
    <mergeCell ref="EPG262:EPJ262"/>
    <mergeCell ref="EPK262:EPN262"/>
    <mergeCell ref="EPO262:EPR262"/>
    <mergeCell ref="EOE262:EOH262"/>
    <mergeCell ref="EOI262:EOL262"/>
    <mergeCell ref="EOM262:EOP262"/>
    <mergeCell ref="EOQ262:EOT262"/>
    <mergeCell ref="EOU262:EOX262"/>
    <mergeCell ref="ENK262:ENN262"/>
    <mergeCell ref="ENO262:ENR262"/>
    <mergeCell ref="ENS262:ENV262"/>
    <mergeCell ref="ENW262:ENZ262"/>
    <mergeCell ref="EOA262:EOD262"/>
    <mergeCell ref="EMQ262:EMT262"/>
    <mergeCell ref="EMU262:EMX262"/>
    <mergeCell ref="EMY262:ENB262"/>
    <mergeCell ref="ENC262:ENF262"/>
    <mergeCell ref="ENG262:ENJ262"/>
    <mergeCell ref="ELW262:ELZ262"/>
    <mergeCell ref="EMA262:EMD262"/>
    <mergeCell ref="EME262:EMH262"/>
    <mergeCell ref="EMI262:EML262"/>
    <mergeCell ref="EMM262:EMP262"/>
    <mergeCell ref="ELC262:ELF262"/>
    <mergeCell ref="ELG262:ELJ262"/>
    <mergeCell ref="ELK262:ELN262"/>
    <mergeCell ref="ELO262:ELR262"/>
    <mergeCell ref="ELS262:ELV262"/>
    <mergeCell ref="EKI262:EKL262"/>
    <mergeCell ref="EKM262:EKP262"/>
    <mergeCell ref="EKQ262:EKT262"/>
    <mergeCell ref="EKU262:EKX262"/>
    <mergeCell ref="EKY262:ELB262"/>
    <mergeCell ref="EJO262:EJR262"/>
    <mergeCell ref="EJS262:EJV262"/>
    <mergeCell ref="EJW262:EJZ262"/>
    <mergeCell ref="EKA262:EKD262"/>
    <mergeCell ref="EKE262:EKH262"/>
    <mergeCell ref="EIU262:EIX262"/>
    <mergeCell ref="EIY262:EJB262"/>
    <mergeCell ref="EJC262:EJF262"/>
    <mergeCell ref="EJG262:EJJ262"/>
    <mergeCell ref="EJK262:EJN262"/>
    <mergeCell ref="EIA262:EID262"/>
    <mergeCell ref="EIE262:EIH262"/>
    <mergeCell ref="EII262:EIL262"/>
    <mergeCell ref="EIM262:EIP262"/>
    <mergeCell ref="EIQ262:EIT262"/>
    <mergeCell ref="EHG262:EHJ262"/>
    <mergeCell ref="EHK262:EHN262"/>
    <mergeCell ref="EHO262:EHR262"/>
    <mergeCell ref="EHS262:EHV262"/>
    <mergeCell ref="EHW262:EHZ262"/>
    <mergeCell ref="EGM262:EGP262"/>
    <mergeCell ref="EGQ262:EGT262"/>
    <mergeCell ref="EGU262:EGX262"/>
    <mergeCell ref="EGY262:EHB262"/>
    <mergeCell ref="EHC262:EHF262"/>
    <mergeCell ref="EFS262:EFV262"/>
    <mergeCell ref="EFW262:EFZ262"/>
    <mergeCell ref="EGA262:EGD262"/>
    <mergeCell ref="EGE262:EGH262"/>
    <mergeCell ref="EGI262:EGL262"/>
    <mergeCell ref="EEY262:EFB262"/>
    <mergeCell ref="EFC262:EFF262"/>
    <mergeCell ref="EFG262:EFJ262"/>
    <mergeCell ref="EFK262:EFN262"/>
    <mergeCell ref="EFO262:EFR262"/>
    <mergeCell ref="EEE262:EEH262"/>
    <mergeCell ref="EEI262:EEL262"/>
    <mergeCell ref="EEM262:EEP262"/>
    <mergeCell ref="EEQ262:EET262"/>
    <mergeCell ref="EEU262:EEX262"/>
    <mergeCell ref="EDK262:EDN262"/>
    <mergeCell ref="EDO262:EDR262"/>
    <mergeCell ref="EDS262:EDV262"/>
    <mergeCell ref="EDW262:EDZ262"/>
    <mergeCell ref="EEA262:EED262"/>
    <mergeCell ref="ECQ262:ECT262"/>
    <mergeCell ref="ECU262:ECX262"/>
    <mergeCell ref="ECY262:EDB262"/>
    <mergeCell ref="EDC262:EDF262"/>
    <mergeCell ref="EDG262:EDJ262"/>
    <mergeCell ref="EBW262:EBZ262"/>
    <mergeCell ref="ECA262:ECD262"/>
    <mergeCell ref="ECE262:ECH262"/>
    <mergeCell ref="ECI262:ECL262"/>
    <mergeCell ref="ECM262:ECP262"/>
    <mergeCell ref="EBC262:EBF262"/>
    <mergeCell ref="EBG262:EBJ262"/>
    <mergeCell ref="EBK262:EBN262"/>
    <mergeCell ref="EBO262:EBR262"/>
    <mergeCell ref="EBS262:EBV262"/>
    <mergeCell ref="EAI262:EAL262"/>
    <mergeCell ref="EAM262:EAP262"/>
    <mergeCell ref="EAQ262:EAT262"/>
    <mergeCell ref="EAU262:EAX262"/>
    <mergeCell ref="EAY262:EBB262"/>
    <mergeCell ref="DZO262:DZR262"/>
    <mergeCell ref="DZS262:DZV262"/>
    <mergeCell ref="DZW262:DZZ262"/>
    <mergeCell ref="EAA262:EAD262"/>
    <mergeCell ref="EAE262:EAH262"/>
    <mergeCell ref="DYU262:DYX262"/>
    <mergeCell ref="DYY262:DZB262"/>
    <mergeCell ref="DZC262:DZF262"/>
    <mergeCell ref="DZG262:DZJ262"/>
    <mergeCell ref="DZK262:DZN262"/>
    <mergeCell ref="DYA262:DYD262"/>
    <mergeCell ref="DYE262:DYH262"/>
    <mergeCell ref="DYI262:DYL262"/>
    <mergeCell ref="DYM262:DYP262"/>
    <mergeCell ref="DYQ262:DYT262"/>
    <mergeCell ref="DXG262:DXJ262"/>
    <mergeCell ref="DXK262:DXN262"/>
    <mergeCell ref="DXO262:DXR262"/>
    <mergeCell ref="DXS262:DXV262"/>
    <mergeCell ref="DXW262:DXZ262"/>
    <mergeCell ref="DWM262:DWP262"/>
    <mergeCell ref="DWQ262:DWT262"/>
    <mergeCell ref="DWU262:DWX262"/>
    <mergeCell ref="DWY262:DXB262"/>
    <mergeCell ref="DXC262:DXF262"/>
    <mergeCell ref="DVS262:DVV262"/>
    <mergeCell ref="DVW262:DVZ262"/>
    <mergeCell ref="DWA262:DWD262"/>
    <mergeCell ref="DWE262:DWH262"/>
    <mergeCell ref="DWI262:DWL262"/>
    <mergeCell ref="DUY262:DVB262"/>
    <mergeCell ref="DVC262:DVF262"/>
    <mergeCell ref="DVG262:DVJ262"/>
    <mergeCell ref="DVK262:DVN262"/>
    <mergeCell ref="DVO262:DVR262"/>
    <mergeCell ref="DUE262:DUH262"/>
    <mergeCell ref="DUI262:DUL262"/>
    <mergeCell ref="DUM262:DUP262"/>
    <mergeCell ref="DUQ262:DUT262"/>
    <mergeCell ref="DUU262:DUX262"/>
    <mergeCell ref="DTK262:DTN262"/>
    <mergeCell ref="DTO262:DTR262"/>
    <mergeCell ref="DTS262:DTV262"/>
    <mergeCell ref="DTW262:DTZ262"/>
    <mergeCell ref="DUA262:DUD262"/>
    <mergeCell ref="DSQ262:DST262"/>
    <mergeCell ref="DSU262:DSX262"/>
    <mergeCell ref="DSY262:DTB262"/>
    <mergeCell ref="DTC262:DTF262"/>
    <mergeCell ref="DTG262:DTJ262"/>
    <mergeCell ref="DRW262:DRZ262"/>
    <mergeCell ref="DSA262:DSD262"/>
    <mergeCell ref="DSE262:DSH262"/>
    <mergeCell ref="DSI262:DSL262"/>
    <mergeCell ref="DSM262:DSP262"/>
    <mergeCell ref="DRC262:DRF262"/>
    <mergeCell ref="DRG262:DRJ262"/>
    <mergeCell ref="DRK262:DRN262"/>
    <mergeCell ref="DRO262:DRR262"/>
    <mergeCell ref="DRS262:DRV262"/>
    <mergeCell ref="DQI262:DQL262"/>
    <mergeCell ref="DQM262:DQP262"/>
    <mergeCell ref="DQQ262:DQT262"/>
    <mergeCell ref="DQU262:DQX262"/>
    <mergeCell ref="DQY262:DRB262"/>
    <mergeCell ref="DPO262:DPR262"/>
    <mergeCell ref="DPS262:DPV262"/>
    <mergeCell ref="DPW262:DPZ262"/>
    <mergeCell ref="DQA262:DQD262"/>
    <mergeCell ref="DQE262:DQH262"/>
    <mergeCell ref="DOU262:DOX262"/>
    <mergeCell ref="DOY262:DPB262"/>
    <mergeCell ref="DPC262:DPF262"/>
    <mergeCell ref="DPG262:DPJ262"/>
    <mergeCell ref="DPK262:DPN262"/>
    <mergeCell ref="DOA262:DOD262"/>
    <mergeCell ref="DOE262:DOH262"/>
    <mergeCell ref="DOI262:DOL262"/>
    <mergeCell ref="DOM262:DOP262"/>
    <mergeCell ref="DOQ262:DOT262"/>
    <mergeCell ref="DNG262:DNJ262"/>
    <mergeCell ref="DNK262:DNN262"/>
    <mergeCell ref="DNO262:DNR262"/>
    <mergeCell ref="DNS262:DNV262"/>
    <mergeCell ref="DNW262:DNZ262"/>
    <mergeCell ref="DMM262:DMP262"/>
    <mergeCell ref="DMQ262:DMT262"/>
    <mergeCell ref="DMU262:DMX262"/>
    <mergeCell ref="DMY262:DNB262"/>
    <mergeCell ref="DNC262:DNF262"/>
    <mergeCell ref="DLS262:DLV262"/>
    <mergeCell ref="DLW262:DLZ262"/>
    <mergeCell ref="DMA262:DMD262"/>
    <mergeCell ref="DME262:DMH262"/>
    <mergeCell ref="DMI262:DML262"/>
    <mergeCell ref="DKY262:DLB262"/>
    <mergeCell ref="DLC262:DLF262"/>
    <mergeCell ref="DLG262:DLJ262"/>
    <mergeCell ref="DLK262:DLN262"/>
    <mergeCell ref="DLO262:DLR262"/>
    <mergeCell ref="DKE262:DKH262"/>
    <mergeCell ref="DKI262:DKL262"/>
    <mergeCell ref="DKM262:DKP262"/>
    <mergeCell ref="DKQ262:DKT262"/>
    <mergeCell ref="DKU262:DKX262"/>
    <mergeCell ref="DJK262:DJN262"/>
    <mergeCell ref="DJO262:DJR262"/>
    <mergeCell ref="DJS262:DJV262"/>
    <mergeCell ref="DJW262:DJZ262"/>
    <mergeCell ref="DKA262:DKD262"/>
    <mergeCell ref="DIQ262:DIT262"/>
    <mergeCell ref="DIU262:DIX262"/>
    <mergeCell ref="DIY262:DJB262"/>
    <mergeCell ref="DJC262:DJF262"/>
    <mergeCell ref="DJG262:DJJ262"/>
    <mergeCell ref="DHW262:DHZ262"/>
    <mergeCell ref="DIA262:DID262"/>
    <mergeCell ref="DIE262:DIH262"/>
    <mergeCell ref="DII262:DIL262"/>
    <mergeCell ref="DIM262:DIP262"/>
    <mergeCell ref="DHC262:DHF262"/>
    <mergeCell ref="DHG262:DHJ262"/>
    <mergeCell ref="DHK262:DHN262"/>
    <mergeCell ref="DHO262:DHR262"/>
    <mergeCell ref="DHS262:DHV262"/>
    <mergeCell ref="DGI262:DGL262"/>
    <mergeCell ref="DGM262:DGP262"/>
    <mergeCell ref="DGQ262:DGT262"/>
    <mergeCell ref="DGU262:DGX262"/>
    <mergeCell ref="DGY262:DHB262"/>
    <mergeCell ref="DFO262:DFR262"/>
    <mergeCell ref="DFS262:DFV262"/>
    <mergeCell ref="DFW262:DFZ262"/>
    <mergeCell ref="DGA262:DGD262"/>
    <mergeCell ref="DGE262:DGH262"/>
    <mergeCell ref="DEU262:DEX262"/>
    <mergeCell ref="DEY262:DFB262"/>
    <mergeCell ref="DFC262:DFF262"/>
    <mergeCell ref="DFG262:DFJ262"/>
    <mergeCell ref="DFK262:DFN262"/>
    <mergeCell ref="DEA262:DED262"/>
    <mergeCell ref="DEE262:DEH262"/>
    <mergeCell ref="DEI262:DEL262"/>
    <mergeCell ref="DEM262:DEP262"/>
    <mergeCell ref="DEQ262:DET262"/>
    <mergeCell ref="DDG262:DDJ262"/>
    <mergeCell ref="DDK262:DDN262"/>
    <mergeCell ref="DDO262:DDR262"/>
    <mergeCell ref="DDS262:DDV262"/>
    <mergeCell ref="DDW262:DDZ262"/>
    <mergeCell ref="DCM262:DCP262"/>
    <mergeCell ref="DCQ262:DCT262"/>
    <mergeCell ref="DCU262:DCX262"/>
    <mergeCell ref="DCY262:DDB262"/>
    <mergeCell ref="DDC262:DDF262"/>
    <mergeCell ref="DBS262:DBV262"/>
    <mergeCell ref="DBW262:DBZ262"/>
    <mergeCell ref="DCA262:DCD262"/>
    <mergeCell ref="DCE262:DCH262"/>
    <mergeCell ref="DCI262:DCL262"/>
    <mergeCell ref="DAY262:DBB262"/>
    <mergeCell ref="DBC262:DBF262"/>
    <mergeCell ref="DBG262:DBJ262"/>
    <mergeCell ref="DBK262:DBN262"/>
    <mergeCell ref="DBO262:DBR262"/>
    <mergeCell ref="DAE262:DAH262"/>
    <mergeCell ref="DAI262:DAL262"/>
    <mergeCell ref="DAM262:DAP262"/>
    <mergeCell ref="DAQ262:DAT262"/>
    <mergeCell ref="DAU262:DAX262"/>
    <mergeCell ref="CZK262:CZN262"/>
    <mergeCell ref="CZO262:CZR262"/>
    <mergeCell ref="CZS262:CZV262"/>
    <mergeCell ref="CZW262:CZZ262"/>
    <mergeCell ref="DAA262:DAD262"/>
    <mergeCell ref="CYQ262:CYT262"/>
    <mergeCell ref="CYU262:CYX262"/>
    <mergeCell ref="CYY262:CZB262"/>
    <mergeCell ref="CZC262:CZF262"/>
    <mergeCell ref="CZG262:CZJ262"/>
    <mergeCell ref="CXW262:CXZ262"/>
    <mergeCell ref="CYA262:CYD262"/>
    <mergeCell ref="CYE262:CYH262"/>
    <mergeCell ref="CYI262:CYL262"/>
    <mergeCell ref="CYM262:CYP262"/>
    <mergeCell ref="CXC262:CXF262"/>
    <mergeCell ref="CXG262:CXJ262"/>
    <mergeCell ref="CXK262:CXN262"/>
    <mergeCell ref="CXO262:CXR262"/>
    <mergeCell ref="CXS262:CXV262"/>
    <mergeCell ref="CWI262:CWL262"/>
    <mergeCell ref="CWM262:CWP262"/>
    <mergeCell ref="CWQ262:CWT262"/>
    <mergeCell ref="CWU262:CWX262"/>
    <mergeCell ref="CWY262:CXB262"/>
    <mergeCell ref="CVO262:CVR262"/>
    <mergeCell ref="CVS262:CVV262"/>
    <mergeCell ref="CVW262:CVZ262"/>
    <mergeCell ref="CWA262:CWD262"/>
    <mergeCell ref="CWE262:CWH262"/>
    <mergeCell ref="CUU262:CUX262"/>
    <mergeCell ref="CUY262:CVB262"/>
    <mergeCell ref="CVC262:CVF262"/>
    <mergeCell ref="CVG262:CVJ262"/>
    <mergeCell ref="CVK262:CVN262"/>
    <mergeCell ref="CUA262:CUD262"/>
    <mergeCell ref="CUE262:CUH262"/>
    <mergeCell ref="CUI262:CUL262"/>
    <mergeCell ref="CUM262:CUP262"/>
    <mergeCell ref="CUQ262:CUT262"/>
    <mergeCell ref="CTG262:CTJ262"/>
    <mergeCell ref="CTK262:CTN262"/>
    <mergeCell ref="CTO262:CTR262"/>
    <mergeCell ref="CTS262:CTV262"/>
    <mergeCell ref="CTW262:CTZ262"/>
    <mergeCell ref="CSM262:CSP262"/>
    <mergeCell ref="CSQ262:CST262"/>
    <mergeCell ref="CSU262:CSX262"/>
    <mergeCell ref="CSY262:CTB262"/>
    <mergeCell ref="CTC262:CTF262"/>
    <mergeCell ref="CRS262:CRV262"/>
    <mergeCell ref="CRW262:CRZ262"/>
    <mergeCell ref="CSA262:CSD262"/>
    <mergeCell ref="CSE262:CSH262"/>
    <mergeCell ref="CSI262:CSL262"/>
    <mergeCell ref="CQY262:CRB262"/>
    <mergeCell ref="CRC262:CRF262"/>
    <mergeCell ref="CRG262:CRJ262"/>
    <mergeCell ref="CRK262:CRN262"/>
    <mergeCell ref="CRO262:CRR262"/>
    <mergeCell ref="CQE262:CQH262"/>
    <mergeCell ref="CQI262:CQL262"/>
    <mergeCell ref="CQM262:CQP262"/>
    <mergeCell ref="CQQ262:CQT262"/>
    <mergeCell ref="CQU262:CQX262"/>
    <mergeCell ref="CPK262:CPN262"/>
    <mergeCell ref="CPO262:CPR262"/>
    <mergeCell ref="CPS262:CPV262"/>
    <mergeCell ref="CPW262:CPZ262"/>
    <mergeCell ref="CQA262:CQD262"/>
    <mergeCell ref="COQ262:COT262"/>
    <mergeCell ref="COU262:COX262"/>
    <mergeCell ref="COY262:CPB262"/>
    <mergeCell ref="CPC262:CPF262"/>
    <mergeCell ref="CPG262:CPJ262"/>
    <mergeCell ref="CNW262:CNZ262"/>
    <mergeCell ref="COA262:COD262"/>
    <mergeCell ref="COE262:COH262"/>
    <mergeCell ref="COI262:COL262"/>
    <mergeCell ref="COM262:COP262"/>
    <mergeCell ref="CNC262:CNF262"/>
    <mergeCell ref="CNG262:CNJ262"/>
    <mergeCell ref="CNK262:CNN262"/>
    <mergeCell ref="CNO262:CNR262"/>
    <mergeCell ref="CNS262:CNV262"/>
    <mergeCell ref="CMI262:CML262"/>
    <mergeCell ref="CMM262:CMP262"/>
    <mergeCell ref="CMQ262:CMT262"/>
    <mergeCell ref="CMU262:CMX262"/>
    <mergeCell ref="CMY262:CNB262"/>
    <mergeCell ref="CLO262:CLR262"/>
    <mergeCell ref="CLS262:CLV262"/>
    <mergeCell ref="CLW262:CLZ262"/>
    <mergeCell ref="CMA262:CMD262"/>
    <mergeCell ref="CME262:CMH262"/>
    <mergeCell ref="CKU262:CKX262"/>
    <mergeCell ref="CKY262:CLB262"/>
    <mergeCell ref="CLC262:CLF262"/>
    <mergeCell ref="CLG262:CLJ262"/>
    <mergeCell ref="CLK262:CLN262"/>
    <mergeCell ref="CKA262:CKD262"/>
    <mergeCell ref="CKE262:CKH262"/>
    <mergeCell ref="CKI262:CKL262"/>
    <mergeCell ref="CKM262:CKP262"/>
    <mergeCell ref="CKQ262:CKT262"/>
    <mergeCell ref="CJG262:CJJ262"/>
    <mergeCell ref="CJK262:CJN262"/>
    <mergeCell ref="CJO262:CJR262"/>
    <mergeCell ref="CJS262:CJV262"/>
    <mergeCell ref="CJW262:CJZ262"/>
    <mergeCell ref="CIM262:CIP262"/>
    <mergeCell ref="CIQ262:CIT262"/>
    <mergeCell ref="CIU262:CIX262"/>
    <mergeCell ref="CIY262:CJB262"/>
    <mergeCell ref="CJC262:CJF262"/>
    <mergeCell ref="CHS262:CHV262"/>
    <mergeCell ref="CHW262:CHZ262"/>
    <mergeCell ref="CIA262:CID262"/>
    <mergeCell ref="CIE262:CIH262"/>
    <mergeCell ref="CII262:CIL262"/>
    <mergeCell ref="CGY262:CHB262"/>
    <mergeCell ref="CHC262:CHF262"/>
    <mergeCell ref="CHG262:CHJ262"/>
    <mergeCell ref="CHK262:CHN262"/>
    <mergeCell ref="CHO262:CHR262"/>
    <mergeCell ref="CGE262:CGH262"/>
    <mergeCell ref="CGI262:CGL262"/>
    <mergeCell ref="CGM262:CGP262"/>
    <mergeCell ref="CGQ262:CGT262"/>
    <mergeCell ref="CGU262:CGX262"/>
    <mergeCell ref="CFK262:CFN262"/>
    <mergeCell ref="CFO262:CFR262"/>
    <mergeCell ref="CFS262:CFV262"/>
    <mergeCell ref="CFW262:CFZ262"/>
    <mergeCell ref="CGA262:CGD262"/>
    <mergeCell ref="CEQ262:CET262"/>
    <mergeCell ref="CEU262:CEX262"/>
    <mergeCell ref="CEY262:CFB262"/>
    <mergeCell ref="CFC262:CFF262"/>
    <mergeCell ref="CFG262:CFJ262"/>
    <mergeCell ref="CDW262:CDZ262"/>
    <mergeCell ref="CEA262:CED262"/>
    <mergeCell ref="CEE262:CEH262"/>
    <mergeCell ref="CEI262:CEL262"/>
    <mergeCell ref="CEM262:CEP262"/>
    <mergeCell ref="CDC262:CDF262"/>
    <mergeCell ref="CDG262:CDJ262"/>
    <mergeCell ref="CDK262:CDN262"/>
    <mergeCell ref="CDO262:CDR262"/>
    <mergeCell ref="CDS262:CDV262"/>
    <mergeCell ref="CCI262:CCL262"/>
    <mergeCell ref="CCM262:CCP262"/>
    <mergeCell ref="CCQ262:CCT262"/>
    <mergeCell ref="CCU262:CCX262"/>
    <mergeCell ref="CCY262:CDB262"/>
    <mergeCell ref="CBO262:CBR262"/>
    <mergeCell ref="CBS262:CBV262"/>
    <mergeCell ref="CBW262:CBZ262"/>
    <mergeCell ref="CCA262:CCD262"/>
    <mergeCell ref="CCE262:CCH262"/>
    <mergeCell ref="CAU262:CAX262"/>
    <mergeCell ref="CAY262:CBB262"/>
    <mergeCell ref="CBC262:CBF262"/>
    <mergeCell ref="CBG262:CBJ262"/>
    <mergeCell ref="CBK262:CBN262"/>
    <mergeCell ref="CAA262:CAD262"/>
    <mergeCell ref="CAE262:CAH262"/>
    <mergeCell ref="CAI262:CAL262"/>
    <mergeCell ref="CAM262:CAP262"/>
    <mergeCell ref="CAQ262:CAT262"/>
    <mergeCell ref="BZG262:BZJ262"/>
    <mergeCell ref="BZK262:BZN262"/>
    <mergeCell ref="BZO262:BZR262"/>
    <mergeCell ref="BZS262:BZV262"/>
    <mergeCell ref="BZW262:BZZ262"/>
    <mergeCell ref="BYM262:BYP262"/>
    <mergeCell ref="BYQ262:BYT262"/>
    <mergeCell ref="BYU262:BYX262"/>
    <mergeCell ref="BYY262:BZB262"/>
    <mergeCell ref="BZC262:BZF262"/>
    <mergeCell ref="BXS262:BXV262"/>
    <mergeCell ref="BXW262:BXZ262"/>
    <mergeCell ref="BYA262:BYD262"/>
    <mergeCell ref="BYE262:BYH262"/>
    <mergeCell ref="BYI262:BYL262"/>
    <mergeCell ref="BWY262:BXB262"/>
    <mergeCell ref="BXC262:BXF262"/>
    <mergeCell ref="BXG262:BXJ262"/>
    <mergeCell ref="BXK262:BXN262"/>
    <mergeCell ref="BXO262:BXR262"/>
    <mergeCell ref="BWE262:BWH262"/>
    <mergeCell ref="BWI262:BWL262"/>
    <mergeCell ref="BWM262:BWP262"/>
    <mergeCell ref="BWQ262:BWT262"/>
    <mergeCell ref="BWU262:BWX262"/>
    <mergeCell ref="BVK262:BVN262"/>
    <mergeCell ref="BVO262:BVR262"/>
    <mergeCell ref="BVS262:BVV262"/>
    <mergeCell ref="BVW262:BVZ262"/>
    <mergeCell ref="BWA262:BWD262"/>
    <mergeCell ref="BUQ262:BUT262"/>
    <mergeCell ref="BUU262:BUX262"/>
    <mergeCell ref="BUY262:BVB262"/>
    <mergeCell ref="BVC262:BVF262"/>
    <mergeCell ref="BVG262:BVJ262"/>
    <mergeCell ref="BTW262:BTZ262"/>
    <mergeCell ref="BUA262:BUD262"/>
    <mergeCell ref="BUE262:BUH262"/>
    <mergeCell ref="BUI262:BUL262"/>
    <mergeCell ref="BUM262:BUP262"/>
    <mergeCell ref="BTC262:BTF262"/>
    <mergeCell ref="BTG262:BTJ262"/>
    <mergeCell ref="BTK262:BTN262"/>
    <mergeCell ref="BTO262:BTR262"/>
    <mergeCell ref="BTS262:BTV262"/>
    <mergeCell ref="BSI262:BSL262"/>
    <mergeCell ref="BSM262:BSP262"/>
    <mergeCell ref="BSQ262:BST262"/>
    <mergeCell ref="BSU262:BSX262"/>
    <mergeCell ref="BSY262:BTB262"/>
    <mergeCell ref="BRO262:BRR262"/>
    <mergeCell ref="BRS262:BRV262"/>
    <mergeCell ref="BRW262:BRZ262"/>
    <mergeCell ref="BSA262:BSD262"/>
    <mergeCell ref="BSE262:BSH262"/>
    <mergeCell ref="BQU262:BQX262"/>
    <mergeCell ref="BQY262:BRB262"/>
    <mergeCell ref="BRC262:BRF262"/>
    <mergeCell ref="BRG262:BRJ262"/>
    <mergeCell ref="BRK262:BRN262"/>
    <mergeCell ref="BQA262:BQD262"/>
    <mergeCell ref="BQE262:BQH262"/>
    <mergeCell ref="BQI262:BQL262"/>
    <mergeCell ref="BQM262:BQP262"/>
    <mergeCell ref="BQQ262:BQT262"/>
    <mergeCell ref="BPG262:BPJ262"/>
    <mergeCell ref="BPK262:BPN262"/>
    <mergeCell ref="BPO262:BPR262"/>
    <mergeCell ref="BPS262:BPV262"/>
    <mergeCell ref="BPW262:BPZ262"/>
    <mergeCell ref="BOM262:BOP262"/>
    <mergeCell ref="BOQ262:BOT262"/>
    <mergeCell ref="BOU262:BOX262"/>
    <mergeCell ref="BOY262:BPB262"/>
    <mergeCell ref="BPC262:BPF262"/>
    <mergeCell ref="BNS262:BNV262"/>
    <mergeCell ref="BNW262:BNZ262"/>
    <mergeCell ref="BOA262:BOD262"/>
    <mergeCell ref="BOE262:BOH262"/>
    <mergeCell ref="BOI262:BOL262"/>
    <mergeCell ref="BMY262:BNB262"/>
    <mergeCell ref="BNC262:BNF262"/>
    <mergeCell ref="BNG262:BNJ262"/>
    <mergeCell ref="BNK262:BNN262"/>
    <mergeCell ref="BNO262:BNR262"/>
    <mergeCell ref="BME262:BMH262"/>
    <mergeCell ref="BMI262:BML262"/>
    <mergeCell ref="BMM262:BMP262"/>
    <mergeCell ref="BMQ262:BMT262"/>
    <mergeCell ref="BMU262:BMX262"/>
    <mergeCell ref="BLK262:BLN262"/>
    <mergeCell ref="BLO262:BLR262"/>
    <mergeCell ref="BLS262:BLV262"/>
    <mergeCell ref="BLW262:BLZ262"/>
    <mergeCell ref="BMA262:BMD262"/>
    <mergeCell ref="BKQ262:BKT262"/>
    <mergeCell ref="BKU262:BKX262"/>
    <mergeCell ref="BKY262:BLB262"/>
    <mergeCell ref="BLC262:BLF262"/>
    <mergeCell ref="BLG262:BLJ262"/>
    <mergeCell ref="BJW262:BJZ262"/>
    <mergeCell ref="BKA262:BKD262"/>
    <mergeCell ref="BKE262:BKH262"/>
    <mergeCell ref="BKI262:BKL262"/>
    <mergeCell ref="BKM262:BKP262"/>
    <mergeCell ref="BJC262:BJF262"/>
    <mergeCell ref="BJG262:BJJ262"/>
    <mergeCell ref="BJK262:BJN262"/>
    <mergeCell ref="BJO262:BJR262"/>
    <mergeCell ref="BJS262:BJV262"/>
    <mergeCell ref="BII262:BIL262"/>
    <mergeCell ref="BIM262:BIP262"/>
    <mergeCell ref="BIQ262:BIT262"/>
    <mergeCell ref="BIU262:BIX262"/>
    <mergeCell ref="BIY262:BJB262"/>
    <mergeCell ref="BHO262:BHR262"/>
    <mergeCell ref="BHS262:BHV262"/>
    <mergeCell ref="BHW262:BHZ262"/>
    <mergeCell ref="BIA262:BID262"/>
    <mergeCell ref="BIE262:BIH262"/>
    <mergeCell ref="BGU262:BGX262"/>
    <mergeCell ref="BGY262:BHB262"/>
    <mergeCell ref="BHC262:BHF262"/>
    <mergeCell ref="BHG262:BHJ262"/>
    <mergeCell ref="BHK262:BHN262"/>
    <mergeCell ref="BGA262:BGD262"/>
    <mergeCell ref="BGE262:BGH262"/>
    <mergeCell ref="BGI262:BGL262"/>
    <mergeCell ref="BGM262:BGP262"/>
    <mergeCell ref="BGQ262:BGT262"/>
    <mergeCell ref="BFG262:BFJ262"/>
    <mergeCell ref="BFK262:BFN262"/>
    <mergeCell ref="BFO262:BFR262"/>
    <mergeCell ref="BFS262:BFV262"/>
    <mergeCell ref="BFW262:BFZ262"/>
    <mergeCell ref="BEM262:BEP262"/>
    <mergeCell ref="BEQ262:BET262"/>
    <mergeCell ref="BEU262:BEX262"/>
    <mergeCell ref="BEY262:BFB262"/>
    <mergeCell ref="BFC262:BFF262"/>
    <mergeCell ref="BDS262:BDV262"/>
    <mergeCell ref="BDW262:BDZ262"/>
    <mergeCell ref="BEA262:BED262"/>
    <mergeCell ref="BEE262:BEH262"/>
    <mergeCell ref="BEI262:BEL262"/>
    <mergeCell ref="BCY262:BDB262"/>
    <mergeCell ref="BDC262:BDF262"/>
    <mergeCell ref="BDG262:BDJ262"/>
    <mergeCell ref="BDK262:BDN262"/>
    <mergeCell ref="BDO262:BDR262"/>
    <mergeCell ref="BCE262:BCH262"/>
    <mergeCell ref="BCI262:BCL262"/>
    <mergeCell ref="BCM262:BCP262"/>
    <mergeCell ref="BCQ262:BCT262"/>
    <mergeCell ref="BCU262:BCX262"/>
    <mergeCell ref="BBK262:BBN262"/>
    <mergeCell ref="BBO262:BBR262"/>
    <mergeCell ref="BBS262:BBV262"/>
    <mergeCell ref="BBW262:BBZ262"/>
    <mergeCell ref="BCA262:BCD262"/>
    <mergeCell ref="BAQ262:BAT262"/>
    <mergeCell ref="BAU262:BAX262"/>
    <mergeCell ref="BAY262:BBB262"/>
    <mergeCell ref="BBC262:BBF262"/>
    <mergeCell ref="BBG262:BBJ262"/>
    <mergeCell ref="AZW262:AZZ262"/>
    <mergeCell ref="BAA262:BAD262"/>
    <mergeCell ref="BAE262:BAH262"/>
    <mergeCell ref="BAI262:BAL262"/>
    <mergeCell ref="BAM262:BAP262"/>
    <mergeCell ref="AZC262:AZF262"/>
    <mergeCell ref="AZG262:AZJ262"/>
    <mergeCell ref="AZK262:AZN262"/>
    <mergeCell ref="AZO262:AZR262"/>
    <mergeCell ref="AZS262:AZV262"/>
    <mergeCell ref="AYI262:AYL262"/>
    <mergeCell ref="AYM262:AYP262"/>
    <mergeCell ref="AYQ262:AYT262"/>
    <mergeCell ref="AYU262:AYX262"/>
    <mergeCell ref="AYY262:AZB262"/>
    <mergeCell ref="AXO262:AXR262"/>
    <mergeCell ref="AXS262:AXV262"/>
    <mergeCell ref="AXW262:AXZ262"/>
    <mergeCell ref="AYA262:AYD262"/>
    <mergeCell ref="AYE262:AYH262"/>
    <mergeCell ref="AWU262:AWX262"/>
    <mergeCell ref="AWY262:AXB262"/>
    <mergeCell ref="AXC262:AXF262"/>
    <mergeCell ref="AXG262:AXJ262"/>
    <mergeCell ref="AXK262:AXN262"/>
    <mergeCell ref="AWA262:AWD262"/>
    <mergeCell ref="AWE262:AWH262"/>
    <mergeCell ref="AWI262:AWL262"/>
    <mergeCell ref="AWM262:AWP262"/>
    <mergeCell ref="AWQ262:AWT262"/>
    <mergeCell ref="AVG262:AVJ262"/>
    <mergeCell ref="AVK262:AVN262"/>
    <mergeCell ref="AVO262:AVR262"/>
    <mergeCell ref="AVS262:AVV262"/>
    <mergeCell ref="AVW262:AVZ262"/>
    <mergeCell ref="AUM262:AUP262"/>
    <mergeCell ref="AUQ262:AUT262"/>
    <mergeCell ref="AUU262:AUX262"/>
    <mergeCell ref="AUY262:AVB262"/>
    <mergeCell ref="AVC262:AVF262"/>
    <mergeCell ref="ATS262:ATV262"/>
    <mergeCell ref="ATW262:ATZ262"/>
    <mergeCell ref="AUA262:AUD262"/>
    <mergeCell ref="AUE262:AUH262"/>
    <mergeCell ref="AUI262:AUL262"/>
    <mergeCell ref="ASY262:ATB262"/>
    <mergeCell ref="ATC262:ATF262"/>
    <mergeCell ref="ATG262:ATJ262"/>
    <mergeCell ref="ATK262:ATN262"/>
    <mergeCell ref="ATO262:ATR262"/>
    <mergeCell ref="ASE262:ASH262"/>
    <mergeCell ref="ASI262:ASL262"/>
    <mergeCell ref="ASM262:ASP262"/>
    <mergeCell ref="ASQ262:AST262"/>
    <mergeCell ref="ASU262:ASX262"/>
    <mergeCell ref="ARK262:ARN262"/>
    <mergeCell ref="ARO262:ARR262"/>
    <mergeCell ref="ARS262:ARV262"/>
    <mergeCell ref="ARW262:ARZ262"/>
    <mergeCell ref="ASA262:ASD262"/>
    <mergeCell ref="AQQ262:AQT262"/>
    <mergeCell ref="AQU262:AQX262"/>
    <mergeCell ref="AQY262:ARB262"/>
    <mergeCell ref="ARC262:ARF262"/>
    <mergeCell ref="ARG262:ARJ262"/>
    <mergeCell ref="APW262:APZ262"/>
    <mergeCell ref="AQA262:AQD262"/>
    <mergeCell ref="AQE262:AQH262"/>
    <mergeCell ref="AQI262:AQL262"/>
    <mergeCell ref="AQM262:AQP262"/>
    <mergeCell ref="APC262:APF262"/>
    <mergeCell ref="APG262:APJ262"/>
    <mergeCell ref="APK262:APN262"/>
    <mergeCell ref="APO262:APR262"/>
    <mergeCell ref="APS262:APV262"/>
    <mergeCell ref="AOI262:AOL262"/>
    <mergeCell ref="AOM262:AOP262"/>
    <mergeCell ref="AOQ262:AOT262"/>
    <mergeCell ref="AOU262:AOX262"/>
    <mergeCell ref="AOY262:APB262"/>
    <mergeCell ref="ANO262:ANR262"/>
    <mergeCell ref="ANS262:ANV262"/>
    <mergeCell ref="ANW262:ANZ262"/>
    <mergeCell ref="AOA262:AOD262"/>
    <mergeCell ref="AOE262:AOH262"/>
    <mergeCell ref="AMU262:AMX262"/>
    <mergeCell ref="AMY262:ANB262"/>
    <mergeCell ref="ANC262:ANF262"/>
    <mergeCell ref="ANG262:ANJ262"/>
    <mergeCell ref="ANK262:ANN262"/>
    <mergeCell ref="AMA262:AMD262"/>
    <mergeCell ref="AME262:AMH262"/>
    <mergeCell ref="AMI262:AML262"/>
    <mergeCell ref="AMM262:AMP262"/>
    <mergeCell ref="AMQ262:AMT262"/>
    <mergeCell ref="ALG262:ALJ262"/>
    <mergeCell ref="ALK262:ALN262"/>
    <mergeCell ref="ALO262:ALR262"/>
    <mergeCell ref="ALS262:ALV262"/>
    <mergeCell ref="ALW262:ALZ262"/>
    <mergeCell ref="AKM262:AKP262"/>
    <mergeCell ref="AKQ262:AKT262"/>
    <mergeCell ref="AKU262:AKX262"/>
    <mergeCell ref="AKY262:ALB262"/>
    <mergeCell ref="ALC262:ALF262"/>
    <mergeCell ref="AJS262:AJV262"/>
    <mergeCell ref="AJW262:AJZ262"/>
    <mergeCell ref="AKA262:AKD262"/>
    <mergeCell ref="AKE262:AKH262"/>
    <mergeCell ref="AKI262:AKL262"/>
    <mergeCell ref="AIY262:AJB262"/>
    <mergeCell ref="AJC262:AJF262"/>
    <mergeCell ref="AJG262:AJJ262"/>
    <mergeCell ref="AJK262:AJN262"/>
    <mergeCell ref="AJO262:AJR262"/>
    <mergeCell ref="AIE262:AIH262"/>
    <mergeCell ref="AII262:AIL262"/>
    <mergeCell ref="AIM262:AIP262"/>
    <mergeCell ref="AIQ262:AIT262"/>
    <mergeCell ref="AIU262:AIX262"/>
    <mergeCell ref="AHK262:AHN262"/>
    <mergeCell ref="AHO262:AHR262"/>
    <mergeCell ref="AHS262:AHV262"/>
    <mergeCell ref="AHW262:AHZ262"/>
    <mergeCell ref="AIA262:AID262"/>
    <mergeCell ref="AGQ262:AGT262"/>
    <mergeCell ref="AGU262:AGX262"/>
    <mergeCell ref="AGY262:AHB262"/>
    <mergeCell ref="AHC262:AHF262"/>
    <mergeCell ref="AHG262:AHJ262"/>
    <mergeCell ref="AFW262:AFZ262"/>
    <mergeCell ref="AGA262:AGD262"/>
    <mergeCell ref="AGE262:AGH262"/>
    <mergeCell ref="AGI262:AGL262"/>
    <mergeCell ref="AGM262:AGP262"/>
    <mergeCell ref="AFC262:AFF262"/>
    <mergeCell ref="AFG262:AFJ262"/>
    <mergeCell ref="AFK262:AFN262"/>
    <mergeCell ref="AFO262:AFR262"/>
    <mergeCell ref="AFS262:AFV262"/>
    <mergeCell ref="AEI262:AEL262"/>
    <mergeCell ref="AEM262:AEP262"/>
    <mergeCell ref="AEQ262:AET262"/>
    <mergeCell ref="AEU262:AEX262"/>
    <mergeCell ref="AEY262:AFB262"/>
    <mergeCell ref="ADO262:ADR262"/>
    <mergeCell ref="ADS262:ADV262"/>
    <mergeCell ref="ADW262:ADZ262"/>
    <mergeCell ref="AEA262:AED262"/>
    <mergeCell ref="AEE262:AEH262"/>
    <mergeCell ref="ACU262:ACX262"/>
    <mergeCell ref="ACY262:ADB262"/>
    <mergeCell ref="ADC262:ADF262"/>
    <mergeCell ref="ADG262:ADJ262"/>
    <mergeCell ref="ADK262:ADN262"/>
    <mergeCell ref="ACA262:ACD262"/>
    <mergeCell ref="ACE262:ACH262"/>
    <mergeCell ref="ACI262:ACL262"/>
    <mergeCell ref="ACM262:ACP262"/>
    <mergeCell ref="ACQ262:ACT262"/>
    <mergeCell ref="ABG262:ABJ262"/>
    <mergeCell ref="ABK262:ABN262"/>
    <mergeCell ref="ABO262:ABR262"/>
    <mergeCell ref="ABS262:ABV262"/>
    <mergeCell ref="ABW262:ABZ262"/>
    <mergeCell ref="AAM262:AAP262"/>
    <mergeCell ref="AAQ262:AAT262"/>
    <mergeCell ref="AAU262:AAX262"/>
    <mergeCell ref="AAY262:ABB262"/>
    <mergeCell ref="ABC262:ABF262"/>
    <mergeCell ref="ZS262:ZV262"/>
    <mergeCell ref="ZW262:ZZ262"/>
    <mergeCell ref="AAA262:AAD262"/>
    <mergeCell ref="AAE262:AAH262"/>
    <mergeCell ref="AAI262:AAL262"/>
    <mergeCell ref="YY262:ZB262"/>
    <mergeCell ref="ZC262:ZF262"/>
    <mergeCell ref="ZG262:ZJ262"/>
    <mergeCell ref="ZK262:ZN262"/>
    <mergeCell ref="ZO262:ZR262"/>
    <mergeCell ref="YE262:YH262"/>
    <mergeCell ref="YI262:YL262"/>
    <mergeCell ref="YM262:YP262"/>
    <mergeCell ref="YQ262:YT262"/>
    <mergeCell ref="YU262:YX262"/>
    <mergeCell ref="XK262:XN262"/>
    <mergeCell ref="XO262:XR262"/>
    <mergeCell ref="XS262:XV262"/>
    <mergeCell ref="XW262:XZ262"/>
    <mergeCell ref="YA262:YD262"/>
    <mergeCell ref="WQ262:WT262"/>
    <mergeCell ref="WU262:WX262"/>
    <mergeCell ref="WY262:XB262"/>
    <mergeCell ref="XC262:XF262"/>
    <mergeCell ref="XG262:XJ262"/>
    <mergeCell ref="VW262:VZ262"/>
    <mergeCell ref="WA262:WD262"/>
    <mergeCell ref="WE262:WH262"/>
    <mergeCell ref="WI262:WL262"/>
    <mergeCell ref="WM262:WP262"/>
    <mergeCell ref="VC262:VF262"/>
    <mergeCell ref="VG262:VJ262"/>
    <mergeCell ref="VK262:VN262"/>
    <mergeCell ref="VO262:VR262"/>
    <mergeCell ref="VS262:VV262"/>
    <mergeCell ref="UI262:UL262"/>
    <mergeCell ref="UM262:UP262"/>
    <mergeCell ref="UQ262:UT262"/>
    <mergeCell ref="UU262:UX262"/>
    <mergeCell ref="UY262:VB262"/>
    <mergeCell ref="TO262:TR262"/>
    <mergeCell ref="TS262:TV262"/>
    <mergeCell ref="TW262:TZ262"/>
    <mergeCell ref="UA262:UD262"/>
    <mergeCell ref="UE262:UH262"/>
    <mergeCell ref="SU262:SX262"/>
    <mergeCell ref="SY262:TB262"/>
    <mergeCell ref="TC262:TF262"/>
    <mergeCell ref="TG262:TJ262"/>
    <mergeCell ref="TK262:TN262"/>
    <mergeCell ref="SA262:SD262"/>
    <mergeCell ref="SE262:SH262"/>
    <mergeCell ref="SI262:SL262"/>
    <mergeCell ref="SM262:SP262"/>
    <mergeCell ref="SQ262:ST262"/>
    <mergeCell ref="RG262:RJ262"/>
    <mergeCell ref="RK262:RN262"/>
    <mergeCell ref="RO262:RR262"/>
    <mergeCell ref="RS262:RV262"/>
    <mergeCell ref="RW262:RZ262"/>
    <mergeCell ref="QM262:QP262"/>
    <mergeCell ref="QQ262:QT262"/>
    <mergeCell ref="QU262:QX262"/>
    <mergeCell ref="QY262:RB262"/>
    <mergeCell ref="RC262:RF262"/>
    <mergeCell ref="PS262:PV262"/>
    <mergeCell ref="PW262:PZ262"/>
    <mergeCell ref="QA262:QD262"/>
    <mergeCell ref="QE262:QH262"/>
    <mergeCell ref="QI262:QL262"/>
    <mergeCell ref="OY262:PB262"/>
    <mergeCell ref="PC262:PF262"/>
    <mergeCell ref="PG262:PJ262"/>
    <mergeCell ref="PK262:PN262"/>
    <mergeCell ref="PO262:PR262"/>
    <mergeCell ref="OE262:OH262"/>
    <mergeCell ref="OI262:OL262"/>
    <mergeCell ref="OM262:OP262"/>
    <mergeCell ref="OQ262:OT262"/>
    <mergeCell ref="OU262:OX262"/>
    <mergeCell ref="NK262:NN262"/>
    <mergeCell ref="NO262:NR262"/>
    <mergeCell ref="NS262:NV262"/>
    <mergeCell ref="NW262:NZ262"/>
    <mergeCell ref="OA262:OD262"/>
    <mergeCell ref="MQ262:MT262"/>
    <mergeCell ref="MU262:MX262"/>
    <mergeCell ref="MY262:NB262"/>
    <mergeCell ref="NC262:NF262"/>
    <mergeCell ref="NG262:NJ262"/>
    <mergeCell ref="LW262:LZ262"/>
    <mergeCell ref="MA262:MD262"/>
    <mergeCell ref="ME262:MH262"/>
    <mergeCell ref="MI262:ML262"/>
    <mergeCell ref="MM262:MP262"/>
    <mergeCell ref="LC262:LF262"/>
    <mergeCell ref="LG262:LJ262"/>
    <mergeCell ref="LK262:LN262"/>
    <mergeCell ref="LO262:LR262"/>
    <mergeCell ref="LS262:LV262"/>
    <mergeCell ref="KI262:KL262"/>
    <mergeCell ref="KM262:KP262"/>
    <mergeCell ref="KQ262:KT262"/>
    <mergeCell ref="KU262:KX262"/>
    <mergeCell ref="KY262:LB262"/>
    <mergeCell ref="JO262:JR262"/>
    <mergeCell ref="JS262:JV262"/>
    <mergeCell ref="JW262:JZ262"/>
    <mergeCell ref="KA262:KD262"/>
    <mergeCell ref="KE262:KH262"/>
    <mergeCell ref="IU262:IX262"/>
    <mergeCell ref="IY262:JB262"/>
    <mergeCell ref="JC262:JF262"/>
    <mergeCell ref="JG262:JJ262"/>
    <mergeCell ref="JK262:JN262"/>
    <mergeCell ref="IA262:ID262"/>
    <mergeCell ref="IE262:IH262"/>
    <mergeCell ref="II262:IL262"/>
    <mergeCell ref="IM262:IP262"/>
    <mergeCell ref="IQ262:IT262"/>
    <mergeCell ref="HG262:HJ262"/>
    <mergeCell ref="HK262:HN262"/>
    <mergeCell ref="HO262:HR262"/>
    <mergeCell ref="HS262:HV262"/>
    <mergeCell ref="HW262:HZ262"/>
    <mergeCell ref="GM262:GP262"/>
    <mergeCell ref="GQ262:GT262"/>
    <mergeCell ref="GU262:GX262"/>
    <mergeCell ref="GY262:HB262"/>
    <mergeCell ref="HC262:HF262"/>
    <mergeCell ref="FS262:FV262"/>
    <mergeCell ref="FW262:FZ262"/>
    <mergeCell ref="GA262:GD262"/>
    <mergeCell ref="GE262:GH262"/>
    <mergeCell ref="GI262:GL262"/>
    <mergeCell ref="EY262:FB262"/>
    <mergeCell ref="FC262:FF262"/>
    <mergeCell ref="FG262:FJ262"/>
    <mergeCell ref="FK262:FN262"/>
    <mergeCell ref="FO262:FR262"/>
    <mergeCell ref="EE262:EH262"/>
    <mergeCell ref="EI262:EL262"/>
    <mergeCell ref="EM262:EP262"/>
    <mergeCell ref="EQ262:ET262"/>
    <mergeCell ref="EU262:EX262"/>
    <mergeCell ref="DK262:DN262"/>
    <mergeCell ref="DO262:DR262"/>
    <mergeCell ref="DS262:DV262"/>
    <mergeCell ref="DW262:DZ262"/>
    <mergeCell ref="EA262:ED262"/>
    <mergeCell ref="CQ262:CT262"/>
    <mergeCell ref="CU262:CX262"/>
    <mergeCell ref="CY262:DB262"/>
    <mergeCell ref="DC262:DF262"/>
    <mergeCell ref="DG262:DJ262"/>
    <mergeCell ref="BW262:BZ262"/>
    <mergeCell ref="CA262:CD262"/>
    <mergeCell ref="CE262:CH262"/>
    <mergeCell ref="CI262:CL262"/>
    <mergeCell ref="CM262:CP262"/>
    <mergeCell ref="BC262:BF262"/>
    <mergeCell ref="BG262:BJ262"/>
    <mergeCell ref="BK262:BN262"/>
    <mergeCell ref="BO262:BR262"/>
    <mergeCell ref="BS262:BV262"/>
    <mergeCell ref="AI262:AL262"/>
    <mergeCell ref="AM262:AP262"/>
    <mergeCell ref="AQ262:AT262"/>
    <mergeCell ref="AU262:AX262"/>
    <mergeCell ref="AY262:BB262"/>
    <mergeCell ref="O262:R262"/>
    <mergeCell ref="S262:V262"/>
    <mergeCell ref="W262:Z262"/>
    <mergeCell ref="AA262:AD262"/>
    <mergeCell ref="AE262:AH262"/>
    <mergeCell ref="XEM261:XEP261"/>
    <mergeCell ref="XEQ261:XET261"/>
    <mergeCell ref="XEU261:XEX261"/>
    <mergeCell ref="XEY261:XFB261"/>
    <mergeCell ref="XFC261:XFD261"/>
    <mergeCell ref="XDS261:XDV261"/>
    <mergeCell ref="XDW261:XDZ261"/>
    <mergeCell ref="XEA261:XED261"/>
    <mergeCell ref="XEE261:XEH261"/>
    <mergeCell ref="XEI261:XEL261"/>
    <mergeCell ref="XCY261:XDB261"/>
    <mergeCell ref="XDC261:XDF261"/>
    <mergeCell ref="XDG261:XDJ261"/>
    <mergeCell ref="XDK261:XDN261"/>
    <mergeCell ref="XDO261:XDR261"/>
    <mergeCell ref="XCE261:XCH261"/>
    <mergeCell ref="XCI261:XCL261"/>
    <mergeCell ref="XCM261:XCP261"/>
    <mergeCell ref="XCQ261:XCT261"/>
    <mergeCell ref="XCU261:XCX261"/>
    <mergeCell ref="XBK261:XBN261"/>
    <mergeCell ref="XBO261:XBR261"/>
    <mergeCell ref="XBS261:XBV261"/>
    <mergeCell ref="XBW261:XBZ261"/>
    <mergeCell ref="XCA261:XCD261"/>
    <mergeCell ref="XAQ261:XAT261"/>
    <mergeCell ref="XAU261:XAX261"/>
    <mergeCell ref="XAY261:XBB261"/>
    <mergeCell ref="XBC261:XBF261"/>
    <mergeCell ref="XBG261:XBJ261"/>
    <mergeCell ref="WZW261:WZZ261"/>
    <mergeCell ref="XAA261:XAD261"/>
    <mergeCell ref="XAE261:XAH261"/>
    <mergeCell ref="XAI261:XAL261"/>
    <mergeCell ref="XAM261:XAP261"/>
    <mergeCell ref="WZC261:WZF261"/>
    <mergeCell ref="WZG261:WZJ261"/>
    <mergeCell ref="WZK261:WZN261"/>
    <mergeCell ref="WZO261:WZR261"/>
    <mergeCell ref="WZS261:WZV261"/>
    <mergeCell ref="WYI261:WYL261"/>
    <mergeCell ref="WYM261:WYP261"/>
    <mergeCell ref="WYQ261:WYT261"/>
    <mergeCell ref="WYU261:WYX261"/>
    <mergeCell ref="WYY261:WZB261"/>
    <mergeCell ref="WXO261:WXR261"/>
    <mergeCell ref="WXS261:WXV261"/>
    <mergeCell ref="WXW261:WXZ261"/>
    <mergeCell ref="WYA261:WYD261"/>
    <mergeCell ref="WYE261:WYH261"/>
    <mergeCell ref="WWU261:WWX261"/>
    <mergeCell ref="WWY261:WXB261"/>
    <mergeCell ref="WXC261:WXF261"/>
    <mergeCell ref="WXG261:WXJ261"/>
    <mergeCell ref="WXK261:WXN261"/>
    <mergeCell ref="WWA261:WWD261"/>
    <mergeCell ref="WWE261:WWH261"/>
    <mergeCell ref="WWI261:WWL261"/>
    <mergeCell ref="WWM261:WWP261"/>
    <mergeCell ref="WWQ261:WWT261"/>
    <mergeCell ref="WVG261:WVJ261"/>
    <mergeCell ref="WVK261:WVN261"/>
    <mergeCell ref="WVO261:WVR261"/>
    <mergeCell ref="WVS261:WVV261"/>
    <mergeCell ref="WVW261:WVZ261"/>
    <mergeCell ref="WUM261:WUP261"/>
    <mergeCell ref="WUQ261:WUT261"/>
    <mergeCell ref="WUU261:WUX261"/>
    <mergeCell ref="WUY261:WVB261"/>
    <mergeCell ref="WVC261:WVF261"/>
    <mergeCell ref="WTS261:WTV261"/>
    <mergeCell ref="WTW261:WTZ261"/>
    <mergeCell ref="WUA261:WUD261"/>
    <mergeCell ref="WUE261:WUH261"/>
    <mergeCell ref="WUI261:WUL261"/>
    <mergeCell ref="WSY261:WTB261"/>
    <mergeCell ref="WTC261:WTF261"/>
    <mergeCell ref="WTG261:WTJ261"/>
    <mergeCell ref="WTK261:WTN261"/>
    <mergeCell ref="WTO261:WTR261"/>
    <mergeCell ref="WSE261:WSH261"/>
    <mergeCell ref="WSI261:WSL261"/>
    <mergeCell ref="WSM261:WSP261"/>
    <mergeCell ref="WSQ261:WST261"/>
    <mergeCell ref="WSU261:WSX261"/>
    <mergeCell ref="WRK261:WRN261"/>
    <mergeCell ref="WRO261:WRR261"/>
    <mergeCell ref="WRS261:WRV261"/>
    <mergeCell ref="WRW261:WRZ261"/>
    <mergeCell ref="WSA261:WSD261"/>
    <mergeCell ref="WQQ261:WQT261"/>
    <mergeCell ref="WQU261:WQX261"/>
    <mergeCell ref="WQY261:WRB261"/>
    <mergeCell ref="WRC261:WRF261"/>
    <mergeCell ref="WRG261:WRJ261"/>
    <mergeCell ref="WPW261:WPZ261"/>
    <mergeCell ref="WQA261:WQD261"/>
    <mergeCell ref="WQE261:WQH261"/>
    <mergeCell ref="WQI261:WQL261"/>
    <mergeCell ref="WQM261:WQP261"/>
    <mergeCell ref="WPC261:WPF261"/>
    <mergeCell ref="WPG261:WPJ261"/>
    <mergeCell ref="WPK261:WPN261"/>
    <mergeCell ref="WPO261:WPR261"/>
    <mergeCell ref="WPS261:WPV261"/>
    <mergeCell ref="WOI261:WOL261"/>
    <mergeCell ref="WOM261:WOP261"/>
    <mergeCell ref="WOQ261:WOT261"/>
    <mergeCell ref="WOU261:WOX261"/>
    <mergeCell ref="WOY261:WPB261"/>
    <mergeCell ref="WNO261:WNR261"/>
    <mergeCell ref="WNS261:WNV261"/>
    <mergeCell ref="WNW261:WNZ261"/>
    <mergeCell ref="WOA261:WOD261"/>
    <mergeCell ref="WOE261:WOH261"/>
    <mergeCell ref="WMU261:WMX261"/>
    <mergeCell ref="WMY261:WNB261"/>
    <mergeCell ref="WNC261:WNF261"/>
    <mergeCell ref="WNG261:WNJ261"/>
    <mergeCell ref="WNK261:WNN261"/>
    <mergeCell ref="WMA261:WMD261"/>
    <mergeCell ref="WME261:WMH261"/>
    <mergeCell ref="WMI261:WML261"/>
    <mergeCell ref="WMM261:WMP261"/>
    <mergeCell ref="WMQ261:WMT261"/>
    <mergeCell ref="WLG261:WLJ261"/>
    <mergeCell ref="WLK261:WLN261"/>
    <mergeCell ref="WLO261:WLR261"/>
    <mergeCell ref="WLS261:WLV261"/>
    <mergeCell ref="WLW261:WLZ261"/>
    <mergeCell ref="WKM261:WKP261"/>
    <mergeCell ref="WKQ261:WKT261"/>
    <mergeCell ref="WKU261:WKX261"/>
    <mergeCell ref="WKY261:WLB261"/>
    <mergeCell ref="WLC261:WLF261"/>
    <mergeCell ref="WJS261:WJV261"/>
    <mergeCell ref="WJW261:WJZ261"/>
    <mergeCell ref="WKA261:WKD261"/>
    <mergeCell ref="WKE261:WKH261"/>
    <mergeCell ref="WKI261:WKL261"/>
    <mergeCell ref="WIY261:WJB261"/>
    <mergeCell ref="WJC261:WJF261"/>
    <mergeCell ref="WJG261:WJJ261"/>
    <mergeCell ref="WJK261:WJN261"/>
    <mergeCell ref="WJO261:WJR261"/>
    <mergeCell ref="WIE261:WIH261"/>
    <mergeCell ref="WII261:WIL261"/>
    <mergeCell ref="WIM261:WIP261"/>
    <mergeCell ref="WIQ261:WIT261"/>
    <mergeCell ref="WIU261:WIX261"/>
    <mergeCell ref="WHK261:WHN261"/>
    <mergeCell ref="WHO261:WHR261"/>
    <mergeCell ref="WHS261:WHV261"/>
    <mergeCell ref="WHW261:WHZ261"/>
    <mergeCell ref="WIA261:WID261"/>
    <mergeCell ref="WGQ261:WGT261"/>
    <mergeCell ref="WGU261:WGX261"/>
    <mergeCell ref="WGY261:WHB261"/>
    <mergeCell ref="WHC261:WHF261"/>
    <mergeCell ref="WHG261:WHJ261"/>
    <mergeCell ref="WFW261:WFZ261"/>
    <mergeCell ref="WGA261:WGD261"/>
    <mergeCell ref="WGE261:WGH261"/>
    <mergeCell ref="WGI261:WGL261"/>
    <mergeCell ref="WGM261:WGP261"/>
    <mergeCell ref="WFC261:WFF261"/>
    <mergeCell ref="WFG261:WFJ261"/>
    <mergeCell ref="WFK261:WFN261"/>
    <mergeCell ref="WFO261:WFR261"/>
    <mergeCell ref="WFS261:WFV261"/>
    <mergeCell ref="WEI261:WEL261"/>
    <mergeCell ref="WEM261:WEP261"/>
    <mergeCell ref="WEQ261:WET261"/>
    <mergeCell ref="WEU261:WEX261"/>
    <mergeCell ref="WEY261:WFB261"/>
    <mergeCell ref="WDO261:WDR261"/>
    <mergeCell ref="WDS261:WDV261"/>
    <mergeCell ref="WDW261:WDZ261"/>
    <mergeCell ref="WEA261:WED261"/>
    <mergeCell ref="WEE261:WEH261"/>
    <mergeCell ref="WCU261:WCX261"/>
    <mergeCell ref="WCY261:WDB261"/>
    <mergeCell ref="WDC261:WDF261"/>
    <mergeCell ref="WDG261:WDJ261"/>
    <mergeCell ref="WDK261:WDN261"/>
    <mergeCell ref="WCA261:WCD261"/>
    <mergeCell ref="WCE261:WCH261"/>
    <mergeCell ref="WCI261:WCL261"/>
    <mergeCell ref="WCM261:WCP261"/>
    <mergeCell ref="WCQ261:WCT261"/>
    <mergeCell ref="WBG261:WBJ261"/>
    <mergeCell ref="WBK261:WBN261"/>
    <mergeCell ref="WBO261:WBR261"/>
    <mergeCell ref="WBS261:WBV261"/>
    <mergeCell ref="WBW261:WBZ261"/>
    <mergeCell ref="WAM261:WAP261"/>
    <mergeCell ref="WAQ261:WAT261"/>
    <mergeCell ref="WAU261:WAX261"/>
    <mergeCell ref="WAY261:WBB261"/>
    <mergeCell ref="WBC261:WBF261"/>
    <mergeCell ref="VZS261:VZV261"/>
    <mergeCell ref="VZW261:VZZ261"/>
    <mergeCell ref="WAA261:WAD261"/>
    <mergeCell ref="WAE261:WAH261"/>
    <mergeCell ref="WAI261:WAL261"/>
    <mergeCell ref="VYY261:VZB261"/>
    <mergeCell ref="VZC261:VZF261"/>
    <mergeCell ref="VZG261:VZJ261"/>
    <mergeCell ref="VZK261:VZN261"/>
    <mergeCell ref="VZO261:VZR261"/>
    <mergeCell ref="VYE261:VYH261"/>
    <mergeCell ref="VYI261:VYL261"/>
    <mergeCell ref="VYM261:VYP261"/>
    <mergeCell ref="VYQ261:VYT261"/>
    <mergeCell ref="VYU261:VYX261"/>
    <mergeCell ref="VXK261:VXN261"/>
    <mergeCell ref="VXO261:VXR261"/>
    <mergeCell ref="VXS261:VXV261"/>
    <mergeCell ref="VXW261:VXZ261"/>
    <mergeCell ref="VYA261:VYD261"/>
    <mergeCell ref="VWQ261:VWT261"/>
    <mergeCell ref="VWU261:VWX261"/>
    <mergeCell ref="VWY261:VXB261"/>
    <mergeCell ref="VXC261:VXF261"/>
    <mergeCell ref="VXG261:VXJ261"/>
    <mergeCell ref="VVW261:VVZ261"/>
    <mergeCell ref="VWA261:VWD261"/>
    <mergeCell ref="VWE261:VWH261"/>
    <mergeCell ref="VWI261:VWL261"/>
    <mergeCell ref="VWM261:VWP261"/>
    <mergeCell ref="VVC261:VVF261"/>
    <mergeCell ref="VVG261:VVJ261"/>
    <mergeCell ref="VVK261:VVN261"/>
    <mergeCell ref="VVO261:VVR261"/>
    <mergeCell ref="VVS261:VVV261"/>
    <mergeCell ref="VUI261:VUL261"/>
    <mergeCell ref="VUM261:VUP261"/>
    <mergeCell ref="VUQ261:VUT261"/>
    <mergeCell ref="VUU261:VUX261"/>
    <mergeCell ref="VUY261:VVB261"/>
    <mergeCell ref="VTO261:VTR261"/>
    <mergeCell ref="VTS261:VTV261"/>
    <mergeCell ref="VTW261:VTZ261"/>
    <mergeCell ref="VUA261:VUD261"/>
    <mergeCell ref="VUE261:VUH261"/>
    <mergeCell ref="VSU261:VSX261"/>
    <mergeCell ref="VSY261:VTB261"/>
    <mergeCell ref="VTC261:VTF261"/>
    <mergeCell ref="VTG261:VTJ261"/>
    <mergeCell ref="VTK261:VTN261"/>
    <mergeCell ref="VSA261:VSD261"/>
    <mergeCell ref="VSE261:VSH261"/>
    <mergeCell ref="VSI261:VSL261"/>
    <mergeCell ref="VSM261:VSP261"/>
    <mergeCell ref="VSQ261:VST261"/>
    <mergeCell ref="VRG261:VRJ261"/>
    <mergeCell ref="VRK261:VRN261"/>
    <mergeCell ref="VRO261:VRR261"/>
    <mergeCell ref="VRS261:VRV261"/>
    <mergeCell ref="VRW261:VRZ261"/>
    <mergeCell ref="VQM261:VQP261"/>
    <mergeCell ref="VQQ261:VQT261"/>
    <mergeCell ref="VQU261:VQX261"/>
    <mergeCell ref="VQY261:VRB261"/>
    <mergeCell ref="VRC261:VRF261"/>
    <mergeCell ref="VPS261:VPV261"/>
    <mergeCell ref="VPW261:VPZ261"/>
    <mergeCell ref="VQA261:VQD261"/>
    <mergeCell ref="VQE261:VQH261"/>
    <mergeCell ref="VQI261:VQL261"/>
    <mergeCell ref="VOY261:VPB261"/>
    <mergeCell ref="VPC261:VPF261"/>
    <mergeCell ref="VPG261:VPJ261"/>
    <mergeCell ref="VPK261:VPN261"/>
    <mergeCell ref="VPO261:VPR261"/>
    <mergeCell ref="VOE261:VOH261"/>
    <mergeCell ref="VOI261:VOL261"/>
    <mergeCell ref="VOM261:VOP261"/>
    <mergeCell ref="VOQ261:VOT261"/>
    <mergeCell ref="VOU261:VOX261"/>
    <mergeCell ref="VNK261:VNN261"/>
    <mergeCell ref="VNO261:VNR261"/>
    <mergeCell ref="VNS261:VNV261"/>
    <mergeCell ref="VNW261:VNZ261"/>
    <mergeCell ref="VOA261:VOD261"/>
    <mergeCell ref="VMQ261:VMT261"/>
    <mergeCell ref="VMU261:VMX261"/>
    <mergeCell ref="VMY261:VNB261"/>
    <mergeCell ref="VNC261:VNF261"/>
    <mergeCell ref="VNG261:VNJ261"/>
    <mergeCell ref="VLW261:VLZ261"/>
    <mergeCell ref="VMA261:VMD261"/>
    <mergeCell ref="VME261:VMH261"/>
    <mergeCell ref="VMI261:VML261"/>
    <mergeCell ref="VMM261:VMP261"/>
    <mergeCell ref="VLC261:VLF261"/>
    <mergeCell ref="VLG261:VLJ261"/>
    <mergeCell ref="VLK261:VLN261"/>
    <mergeCell ref="VLO261:VLR261"/>
    <mergeCell ref="VLS261:VLV261"/>
    <mergeCell ref="VKI261:VKL261"/>
    <mergeCell ref="VKM261:VKP261"/>
    <mergeCell ref="VKQ261:VKT261"/>
    <mergeCell ref="VKU261:VKX261"/>
    <mergeCell ref="VKY261:VLB261"/>
    <mergeCell ref="VJO261:VJR261"/>
    <mergeCell ref="VJS261:VJV261"/>
    <mergeCell ref="VJW261:VJZ261"/>
    <mergeCell ref="VKA261:VKD261"/>
    <mergeCell ref="VKE261:VKH261"/>
    <mergeCell ref="VIU261:VIX261"/>
    <mergeCell ref="VIY261:VJB261"/>
    <mergeCell ref="VJC261:VJF261"/>
    <mergeCell ref="VJG261:VJJ261"/>
    <mergeCell ref="VJK261:VJN261"/>
    <mergeCell ref="VIA261:VID261"/>
    <mergeCell ref="VIE261:VIH261"/>
    <mergeCell ref="VII261:VIL261"/>
    <mergeCell ref="VIM261:VIP261"/>
    <mergeCell ref="VIQ261:VIT261"/>
    <mergeCell ref="VHG261:VHJ261"/>
    <mergeCell ref="VHK261:VHN261"/>
    <mergeCell ref="VHO261:VHR261"/>
    <mergeCell ref="VHS261:VHV261"/>
    <mergeCell ref="VHW261:VHZ261"/>
    <mergeCell ref="VGM261:VGP261"/>
    <mergeCell ref="VGQ261:VGT261"/>
    <mergeCell ref="VGU261:VGX261"/>
    <mergeCell ref="VGY261:VHB261"/>
    <mergeCell ref="VHC261:VHF261"/>
    <mergeCell ref="VFS261:VFV261"/>
    <mergeCell ref="VFW261:VFZ261"/>
    <mergeCell ref="VGA261:VGD261"/>
    <mergeCell ref="VGE261:VGH261"/>
    <mergeCell ref="VGI261:VGL261"/>
    <mergeCell ref="VEY261:VFB261"/>
    <mergeCell ref="VFC261:VFF261"/>
    <mergeCell ref="VFG261:VFJ261"/>
    <mergeCell ref="VFK261:VFN261"/>
    <mergeCell ref="VFO261:VFR261"/>
    <mergeCell ref="VEE261:VEH261"/>
    <mergeCell ref="VEI261:VEL261"/>
    <mergeCell ref="VEM261:VEP261"/>
    <mergeCell ref="VEQ261:VET261"/>
    <mergeCell ref="VEU261:VEX261"/>
    <mergeCell ref="VDK261:VDN261"/>
    <mergeCell ref="VDO261:VDR261"/>
    <mergeCell ref="VDS261:VDV261"/>
    <mergeCell ref="VDW261:VDZ261"/>
    <mergeCell ref="VEA261:VED261"/>
    <mergeCell ref="VCQ261:VCT261"/>
    <mergeCell ref="VCU261:VCX261"/>
    <mergeCell ref="VCY261:VDB261"/>
    <mergeCell ref="VDC261:VDF261"/>
    <mergeCell ref="VDG261:VDJ261"/>
    <mergeCell ref="VBW261:VBZ261"/>
    <mergeCell ref="VCA261:VCD261"/>
    <mergeCell ref="VCE261:VCH261"/>
    <mergeCell ref="VCI261:VCL261"/>
    <mergeCell ref="VCM261:VCP261"/>
    <mergeCell ref="VBC261:VBF261"/>
    <mergeCell ref="VBG261:VBJ261"/>
    <mergeCell ref="VBK261:VBN261"/>
    <mergeCell ref="VBO261:VBR261"/>
    <mergeCell ref="VBS261:VBV261"/>
    <mergeCell ref="VAI261:VAL261"/>
    <mergeCell ref="VAM261:VAP261"/>
    <mergeCell ref="VAQ261:VAT261"/>
    <mergeCell ref="VAU261:VAX261"/>
    <mergeCell ref="VAY261:VBB261"/>
    <mergeCell ref="UZO261:UZR261"/>
    <mergeCell ref="UZS261:UZV261"/>
    <mergeCell ref="UZW261:UZZ261"/>
    <mergeCell ref="VAA261:VAD261"/>
    <mergeCell ref="VAE261:VAH261"/>
    <mergeCell ref="UYU261:UYX261"/>
    <mergeCell ref="UYY261:UZB261"/>
    <mergeCell ref="UZC261:UZF261"/>
    <mergeCell ref="UZG261:UZJ261"/>
    <mergeCell ref="UZK261:UZN261"/>
    <mergeCell ref="UYA261:UYD261"/>
    <mergeCell ref="UYE261:UYH261"/>
    <mergeCell ref="UYI261:UYL261"/>
    <mergeCell ref="UYM261:UYP261"/>
    <mergeCell ref="UYQ261:UYT261"/>
    <mergeCell ref="UXG261:UXJ261"/>
    <mergeCell ref="UXK261:UXN261"/>
    <mergeCell ref="UXO261:UXR261"/>
    <mergeCell ref="UXS261:UXV261"/>
    <mergeCell ref="UXW261:UXZ261"/>
    <mergeCell ref="UWM261:UWP261"/>
    <mergeCell ref="UWQ261:UWT261"/>
    <mergeCell ref="UWU261:UWX261"/>
    <mergeCell ref="UWY261:UXB261"/>
    <mergeCell ref="UXC261:UXF261"/>
    <mergeCell ref="UVS261:UVV261"/>
    <mergeCell ref="UVW261:UVZ261"/>
    <mergeCell ref="UWA261:UWD261"/>
    <mergeCell ref="UWE261:UWH261"/>
    <mergeCell ref="UWI261:UWL261"/>
    <mergeCell ref="UUY261:UVB261"/>
    <mergeCell ref="UVC261:UVF261"/>
    <mergeCell ref="UVG261:UVJ261"/>
    <mergeCell ref="UVK261:UVN261"/>
    <mergeCell ref="UVO261:UVR261"/>
    <mergeCell ref="UUE261:UUH261"/>
    <mergeCell ref="UUI261:UUL261"/>
    <mergeCell ref="UUM261:UUP261"/>
    <mergeCell ref="UUQ261:UUT261"/>
    <mergeCell ref="UUU261:UUX261"/>
    <mergeCell ref="UTK261:UTN261"/>
    <mergeCell ref="UTO261:UTR261"/>
    <mergeCell ref="UTS261:UTV261"/>
    <mergeCell ref="UTW261:UTZ261"/>
    <mergeCell ref="UUA261:UUD261"/>
    <mergeCell ref="USQ261:UST261"/>
    <mergeCell ref="USU261:USX261"/>
    <mergeCell ref="USY261:UTB261"/>
    <mergeCell ref="UTC261:UTF261"/>
    <mergeCell ref="UTG261:UTJ261"/>
    <mergeCell ref="URW261:URZ261"/>
    <mergeCell ref="USA261:USD261"/>
    <mergeCell ref="USE261:USH261"/>
    <mergeCell ref="USI261:USL261"/>
    <mergeCell ref="USM261:USP261"/>
    <mergeCell ref="URC261:URF261"/>
    <mergeCell ref="URG261:URJ261"/>
    <mergeCell ref="URK261:URN261"/>
    <mergeCell ref="URO261:URR261"/>
    <mergeCell ref="URS261:URV261"/>
    <mergeCell ref="UQI261:UQL261"/>
    <mergeCell ref="UQM261:UQP261"/>
    <mergeCell ref="UQQ261:UQT261"/>
    <mergeCell ref="UQU261:UQX261"/>
    <mergeCell ref="UQY261:URB261"/>
    <mergeCell ref="UPO261:UPR261"/>
    <mergeCell ref="UPS261:UPV261"/>
    <mergeCell ref="UPW261:UPZ261"/>
    <mergeCell ref="UQA261:UQD261"/>
    <mergeCell ref="UQE261:UQH261"/>
    <mergeCell ref="UOU261:UOX261"/>
    <mergeCell ref="UOY261:UPB261"/>
    <mergeCell ref="UPC261:UPF261"/>
    <mergeCell ref="UPG261:UPJ261"/>
    <mergeCell ref="UPK261:UPN261"/>
    <mergeCell ref="UOA261:UOD261"/>
    <mergeCell ref="UOE261:UOH261"/>
    <mergeCell ref="UOI261:UOL261"/>
    <mergeCell ref="UOM261:UOP261"/>
    <mergeCell ref="UOQ261:UOT261"/>
    <mergeCell ref="UNG261:UNJ261"/>
    <mergeCell ref="UNK261:UNN261"/>
    <mergeCell ref="UNO261:UNR261"/>
    <mergeCell ref="UNS261:UNV261"/>
    <mergeCell ref="UNW261:UNZ261"/>
    <mergeCell ref="UMM261:UMP261"/>
    <mergeCell ref="UMQ261:UMT261"/>
    <mergeCell ref="UMU261:UMX261"/>
    <mergeCell ref="UMY261:UNB261"/>
    <mergeCell ref="UNC261:UNF261"/>
    <mergeCell ref="ULS261:ULV261"/>
    <mergeCell ref="ULW261:ULZ261"/>
    <mergeCell ref="UMA261:UMD261"/>
    <mergeCell ref="UME261:UMH261"/>
    <mergeCell ref="UMI261:UML261"/>
    <mergeCell ref="UKY261:ULB261"/>
    <mergeCell ref="ULC261:ULF261"/>
    <mergeCell ref="ULG261:ULJ261"/>
    <mergeCell ref="ULK261:ULN261"/>
    <mergeCell ref="ULO261:ULR261"/>
    <mergeCell ref="UKE261:UKH261"/>
    <mergeCell ref="UKI261:UKL261"/>
    <mergeCell ref="UKM261:UKP261"/>
    <mergeCell ref="UKQ261:UKT261"/>
    <mergeCell ref="UKU261:UKX261"/>
    <mergeCell ref="UJK261:UJN261"/>
    <mergeCell ref="UJO261:UJR261"/>
    <mergeCell ref="UJS261:UJV261"/>
    <mergeCell ref="UJW261:UJZ261"/>
    <mergeCell ref="UKA261:UKD261"/>
    <mergeCell ref="UIQ261:UIT261"/>
    <mergeCell ref="UIU261:UIX261"/>
    <mergeCell ref="UIY261:UJB261"/>
    <mergeCell ref="UJC261:UJF261"/>
    <mergeCell ref="UJG261:UJJ261"/>
    <mergeCell ref="UHW261:UHZ261"/>
    <mergeCell ref="UIA261:UID261"/>
    <mergeCell ref="UIE261:UIH261"/>
    <mergeCell ref="UII261:UIL261"/>
    <mergeCell ref="UIM261:UIP261"/>
    <mergeCell ref="UHC261:UHF261"/>
    <mergeCell ref="UHG261:UHJ261"/>
    <mergeCell ref="UHK261:UHN261"/>
    <mergeCell ref="UHO261:UHR261"/>
    <mergeCell ref="UHS261:UHV261"/>
    <mergeCell ref="UGI261:UGL261"/>
    <mergeCell ref="UGM261:UGP261"/>
    <mergeCell ref="UGQ261:UGT261"/>
    <mergeCell ref="UGU261:UGX261"/>
    <mergeCell ref="UGY261:UHB261"/>
    <mergeCell ref="UFO261:UFR261"/>
    <mergeCell ref="UFS261:UFV261"/>
    <mergeCell ref="UFW261:UFZ261"/>
    <mergeCell ref="UGA261:UGD261"/>
    <mergeCell ref="UGE261:UGH261"/>
    <mergeCell ref="UEU261:UEX261"/>
    <mergeCell ref="UEY261:UFB261"/>
    <mergeCell ref="UFC261:UFF261"/>
    <mergeCell ref="UFG261:UFJ261"/>
    <mergeCell ref="UFK261:UFN261"/>
    <mergeCell ref="UEA261:UED261"/>
    <mergeCell ref="UEE261:UEH261"/>
    <mergeCell ref="UEI261:UEL261"/>
    <mergeCell ref="UEM261:UEP261"/>
    <mergeCell ref="UEQ261:UET261"/>
    <mergeCell ref="UDG261:UDJ261"/>
    <mergeCell ref="UDK261:UDN261"/>
    <mergeCell ref="UDO261:UDR261"/>
    <mergeCell ref="UDS261:UDV261"/>
    <mergeCell ref="UDW261:UDZ261"/>
    <mergeCell ref="UCM261:UCP261"/>
    <mergeCell ref="UCQ261:UCT261"/>
    <mergeCell ref="UCU261:UCX261"/>
    <mergeCell ref="UCY261:UDB261"/>
    <mergeCell ref="UDC261:UDF261"/>
    <mergeCell ref="UBS261:UBV261"/>
    <mergeCell ref="UBW261:UBZ261"/>
    <mergeCell ref="UCA261:UCD261"/>
    <mergeCell ref="UCE261:UCH261"/>
    <mergeCell ref="UCI261:UCL261"/>
    <mergeCell ref="UAY261:UBB261"/>
    <mergeCell ref="UBC261:UBF261"/>
    <mergeCell ref="UBG261:UBJ261"/>
    <mergeCell ref="UBK261:UBN261"/>
    <mergeCell ref="UBO261:UBR261"/>
    <mergeCell ref="UAE261:UAH261"/>
    <mergeCell ref="UAI261:UAL261"/>
    <mergeCell ref="UAM261:UAP261"/>
    <mergeCell ref="UAQ261:UAT261"/>
    <mergeCell ref="UAU261:UAX261"/>
    <mergeCell ref="TZK261:TZN261"/>
    <mergeCell ref="TZO261:TZR261"/>
    <mergeCell ref="TZS261:TZV261"/>
    <mergeCell ref="TZW261:TZZ261"/>
    <mergeCell ref="UAA261:UAD261"/>
    <mergeCell ref="TYQ261:TYT261"/>
    <mergeCell ref="TYU261:TYX261"/>
    <mergeCell ref="TYY261:TZB261"/>
    <mergeCell ref="TZC261:TZF261"/>
    <mergeCell ref="TZG261:TZJ261"/>
    <mergeCell ref="TXW261:TXZ261"/>
    <mergeCell ref="TYA261:TYD261"/>
    <mergeCell ref="TYE261:TYH261"/>
    <mergeCell ref="TYI261:TYL261"/>
    <mergeCell ref="TYM261:TYP261"/>
    <mergeCell ref="TXC261:TXF261"/>
    <mergeCell ref="TXG261:TXJ261"/>
    <mergeCell ref="TXK261:TXN261"/>
    <mergeCell ref="TXO261:TXR261"/>
    <mergeCell ref="TXS261:TXV261"/>
    <mergeCell ref="TWI261:TWL261"/>
    <mergeCell ref="TWM261:TWP261"/>
    <mergeCell ref="TWQ261:TWT261"/>
    <mergeCell ref="TWU261:TWX261"/>
    <mergeCell ref="TWY261:TXB261"/>
    <mergeCell ref="TVO261:TVR261"/>
    <mergeCell ref="TVS261:TVV261"/>
    <mergeCell ref="TVW261:TVZ261"/>
    <mergeCell ref="TWA261:TWD261"/>
    <mergeCell ref="TWE261:TWH261"/>
    <mergeCell ref="TUU261:TUX261"/>
    <mergeCell ref="TUY261:TVB261"/>
    <mergeCell ref="TVC261:TVF261"/>
    <mergeCell ref="TVG261:TVJ261"/>
    <mergeCell ref="TVK261:TVN261"/>
    <mergeCell ref="TUA261:TUD261"/>
    <mergeCell ref="TUE261:TUH261"/>
    <mergeCell ref="TUI261:TUL261"/>
    <mergeCell ref="TUM261:TUP261"/>
    <mergeCell ref="TUQ261:TUT261"/>
    <mergeCell ref="TTG261:TTJ261"/>
    <mergeCell ref="TTK261:TTN261"/>
    <mergeCell ref="TTO261:TTR261"/>
    <mergeCell ref="TTS261:TTV261"/>
    <mergeCell ref="TTW261:TTZ261"/>
    <mergeCell ref="TSM261:TSP261"/>
    <mergeCell ref="TSQ261:TST261"/>
    <mergeCell ref="TSU261:TSX261"/>
    <mergeCell ref="TSY261:TTB261"/>
    <mergeCell ref="TTC261:TTF261"/>
    <mergeCell ref="TRS261:TRV261"/>
    <mergeCell ref="TRW261:TRZ261"/>
    <mergeCell ref="TSA261:TSD261"/>
    <mergeCell ref="TSE261:TSH261"/>
    <mergeCell ref="TSI261:TSL261"/>
    <mergeCell ref="TQY261:TRB261"/>
    <mergeCell ref="TRC261:TRF261"/>
    <mergeCell ref="TRG261:TRJ261"/>
    <mergeCell ref="TRK261:TRN261"/>
    <mergeCell ref="TRO261:TRR261"/>
    <mergeCell ref="TQE261:TQH261"/>
    <mergeCell ref="TQI261:TQL261"/>
    <mergeCell ref="TQM261:TQP261"/>
    <mergeCell ref="TQQ261:TQT261"/>
    <mergeCell ref="TQU261:TQX261"/>
    <mergeCell ref="TPK261:TPN261"/>
    <mergeCell ref="TPO261:TPR261"/>
    <mergeCell ref="TPS261:TPV261"/>
    <mergeCell ref="TPW261:TPZ261"/>
    <mergeCell ref="TQA261:TQD261"/>
    <mergeCell ref="TOQ261:TOT261"/>
    <mergeCell ref="TOU261:TOX261"/>
    <mergeCell ref="TOY261:TPB261"/>
    <mergeCell ref="TPC261:TPF261"/>
    <mergeCell ref="TPG261:TPJ261"/>
    <mergeCell ref="TNW261:TNZ261"/>
    <mergeCell ref="TOA261:TOD261"/>
    <mergeCell ref="TOE261:TOH261"/>
    <mergeCell ref="TOI261:TOL261"/>
    <mergeCell ref="TOM261:TOP261"/>
    <mergeCell ref="TNC261:TNF261"/>
    <mergeCell ref="TNG261:TNJ261"/>
    <mergeCell ref="TNK261:TNN261"/>
    <mergeCell ref="TNO261:TNR261"/>
    <mergeCell ref="TNS261:TNV261"/>
    <mergeCell ref="TMI261:TML261"/>
    <mergeCell ref="TMM261:TMP261"/>
    <mergeCell ref="TMQ261:TMT261"/>
    <mergeCell ref="TMU261:TMX261"/>
    <mergeCell ref="TMY261:TNB261"/>
    <mergeCell ref="TLO261:TLR261"/>
    <mergeCell ref="TLS261:TLV261"/>
    <mergeCell ref="TLW261:TLZ261"/>
    <mergeCell ref="TMA261:TMD261"/>
    <mergeCell ref="TME261:TMH261"/>
    <mergeCell ref="TKU261:TKX261"/>
    <mergeCell ref="TKY261:TLB261"/>
    <mergeCell ref="TLC261:TLF261"/>
    <mergeCell ref="TLG261:TLJ261"/>
    <mergeCell ref="TLK261:TLN261"/>
    <mergeCell ref="TKA261:TKD261"/>
    <mergeCell ref="TKE261:TKH261"/>
    <mergeCell ref="TKI261:TKL261"/>
    <mergeCell ref="TKM261:TKP261"/>
    <mergeCell ref="TKQ261:TKT261"/>
    <mergeCell ref="TJG261:TJJ261"/>
    <mergeCell ref="TJK261:TJN261"/>
    <mergeCell ref="TJO261:TJR261"/>
    <mergeCell ref="TJS261:TJV261"/>
    <mergeCell ref="TJW261:TJZ261"/>
    <mergeCell ref="TIM261:TIP261"/>
    <mergeCell ref="TIQ261:TIT261"/>
    <mergeCell ref="TIU261:TIX261"/>
    <mergeCell ref="TIY261:TJB261"/>
    <mergeCell ref="TJC261:TJF261"/>
    <mergeCell ref="THS261:THV261"/>
    <mergeCell ref="THW261:THZ261"/>
    <mergeCell ref="TIA261:TID261"/>
    <mergeCell ref="TIE261:TIH261"/>
    <mergeCell ref="TII261:TIL261"/>
    <mergeCell ref="TGY261:THB261"/>
    <mergeCell ref="THC261:THF261"/>
    <mergeCell ref="THG261:THJ261"/>
    <mergeCell ref="THK261:THN261"/>
    <mergeCell ref="THO261:THR261"/>
    <mergeCell ref="TGE261:TGH261"/>
    <mergeCell ref="TGI261:TGL261"/>
    <mergeCell ref="TGM261:TGP261"/>
    <mergeCell ref="TGQ261:TGT261"/>
    <mergeCell ref="TGU261:TGX261"/>
    <mergeCell ref="TFK261:TFN261"/>
    <mergeCell ref="TFO261:TFR261"/>
    <mergeCell ref="TFS261:TFV261"/>
    <mergeCell ref="TFW261:TFZ261"/>
    <mergeCell ref="TGA261:TGD261"/>
    <mergeCell ref="TEQ261:TET261"/>
    <mergeCell ref="TEU261:TEX261"/>
    <mergeCell ref="TEY261:TFB261"/>
    <mergeCell ref="TFC261:TFF261"/>
    <mergeCell ref="TFG261:TFJ261"/>
    <mergeCell ref="TDW261:TDZ261"/>
    <mergeCell ref="TEA261:TED261"/>
    <mergeCell ref="TEE261:TEH261"/>
    <mergeCell ref="TEI261:TEL261"/>
    <mergeCell ref="TEM261:TEP261"/>
    <mergeCell ref="TDC261:TDF261"/>
    <mergeCell ref="TDG261:TDJ261"/>
    <mergeCell ref="TDK261:TDN261"/>
    <mergeCell ref="TDO261:TDR261"/>
    <mergeCell ref="TDS261:TDV261"/>
    <mergeCell ref="TCI261:TCL261"/>
    <mergeCell ref="TCM261:TCP261"/>
    <mergeCell ref="TCQ261:TCT261"/>
    <mergeCell ref="TCU261:TCX261"/>
    <mergeCell ref="TCY261:TDB261"/>
    <mergeCell ref="TBO261:TBR261"/>
    <mergeCell ref="TBS261:TBV261"/>
    <mergeCell ref="TBW261:TBZ261"/>
    <mergeCell ref="TCA261:TCD261"/>
    <mergeCell ref="TCE261:TCH261"/>
    <mergeCell ref="TAU261:TAX261"/>
    <mergeCell ref="TAY261:TBB261"/>
    <mergeCell ref="TBC261:TBF261"/>
    <mergeCell ref="TBG261:TBJ261"/>
    <mergeCell ref="TBK261:TBN261"/>
    <mergeCell ref="TAA261:TAD261"/>
    <mergeCell ref="TAE261:TAH261"/>
    <mergeCell ref="TAI261:TAL261"/>
    <mergeCell ref="TAM261:TAP261"/>
    <mergeCell ref="TAQ261:TAT261"/>
    <mergeCell ref="SZG261:SZJ261"/>
    <mergeCell ref="SZK261:SZN261"/>
    <mergeCell ref="SZO261:SZR261"/>
    <mergeCell ref="SZS261:SZV261"/>
    <mergeCell ref="SZW261:SZZ261"/>
    <mergeCell ref="SYM261:SYP261"/>
    <mergeCell ref="SYQ261:SYT261"/>
    <mergeCell ref="SYU261:SYX261"/>
    <mergeCell ref="SYY261:SZB261"/>
    <mergeCell ref="SZC261:SZF261"/>
    <mergeCell ref="SXS261:SXV261"/>
    <mergeCell ref="SXW261:SXZ261"/>
    <mergeCell ref="SYA261:SYD261"/>
    <mergeCell ref="SYE261:SYH261"/>
    <mergeCell ref="SYI261:SYL261"/>
    <mergeCell ref="SWY261:SXB261"/>
    <mergeCell ref="SXC261:SXF261"/>
    <mergeCell ref="SXG261:SXJ261"/>
    <mergeCell ref="SXK261:SXN261"/>
    <mergeCell ref="SXO261:SXR261"/>
    <mergeCell ref="SWE261:SWH261"/>
    <mergeCell ref="SWI261:SWL261"/>
    <mergeCell ref="SWM261:SWP261"/>
    <mergeCell ref="SWQ261:SWT261"/>
    <mergeCell ref="SWU261:SWX261"/>
    <mergeCell ref="SVK261:SVN261"/>
    <mergeCell ref="SVO261:SVR261"/>
    <mergeCell ref="SVS261:SVV261"/>
    <mergeCell ref="SVW261:SVZ261"/>
    <mergeCell ref="SWA261:SWD261"/>
    <mergeCell ref="SUQ261:SUT261"/>
    <mergeCell ref="SUU261:SUX261"/>
    <mergeCell ref="SUY261:SVB261"/>
    <mergeCell ref="SVC261:SVF261"/>
    <mergeCell ref="SVG261:SVJ261"/>
    <mergeCell ref="STW261:STZ261"/>
    <mergeCell ref="SUA261:SUD261"/>
    <mergeCell ref="SUE261:SUH261"/>
    <mergeCell ref="SUI261:SUL261"/>
    <mergeCell ref="SUM261:SUP261"/>
    <mergeCell ref="STC261:STF261"/>
    <mergeCell ref="STG261:STJ261"/>
    <mergeCell ref="STK261:STN261"/>
    <mergeCell ref="STO261:STR261"/>
    <mergeCell ref="STS261:STV261"/>
    <mergeCell ref="SSI261:SSL261"/>
    <mergeCell ref="SSM261:SSP261"/>
    <mergeCell ref="SSQ261:SST261"/>
    <mergeCell ref="SSU261:SSX261"/>
    <mergeCell ref="SSY261:STB261"/>
    <mergeCell ref="SRO261:SRR261"/>
    <mergeCell ref="SRS261:SRV261"/>
    <mergeCell ref="SRW261:SRZ261"/>
    <mergeCell ref="SSA261:SSD261"/>
    <mergeCell ref="SSE261:SSH261"/>
    <mergeCell ref="SQU261:SQX261"/>
    <mergeCell ref="SQY261:SRB261"/>
    <mergeCell ref="SRC261:SRF261"/>
    <mergeCell ref="SRG261:SRJ261"/>
    <mergeCell ref="SRK261:SRN261"/>
    <mergeCell ref="SQA261:SQD261"/>
    <mergeCell ref="SQE261:SQH261"/>
    <mergeCell ref="SQI261:SQL261"/>
    <mergeCell ref="SQM261:SQP261"/>
    <mergeCell ref="SQQ261:SQT261"/>
    <mergeCell ref="SPG261:SPJ261"/>
    <mergeCell ref="SPK261:SPN261"/>
    <mergeCell ref="SPO261:SPR261"/>
    <mergeCell ref="SPS261:SPV261"/>
    <mergeCell ref="SPW261:SPZ261"/>
    <mergeCell ref="SOM261:SOP261"/>
    <mergeCell ref="SOQ261:SOT261"/>
    <mergeCell ref="SOU261:SOX261"/>
    <mergeCell ref="SOY261:SPB261"/>
    <mergeCell ref="SPC261:SPF261"/>
    <mergeCell ref="SNS261:SNV261"/>
    <mergeCell ref="SNW261:SNZ261"/>
    <mergeCell ref="SOA261:SOD261"/>
    <mergeCell ref="SOE261:SOH261"/>
    <mergeCell ref="SOI261:SOL261"/>
    <mergeCell ref="SMY261:SNB261"/>
    <mergeCell ref="SNC261:SNF261"/>
    <mergeCell ref="SNG261:SNJ261"/>
    <mergeCell ref="SNK261:SNN261"/>
    <mergeCell ref="SNO261:SNR261"/>
    <mergeCell ref="SME261:SMH261"/>
    <mergeCell ref="SMI261:SML261"/>
    <mergeCell ref="SMM261:SMP261"/>
    <mergeCell ref="SMQ261:SMT261"/>
    <mergeCell ref="SMU261:SMX261"/>
    <mergeCell ref="SLK261:SLN261"/>
    <mergeCell ref="SLO261:SLR261"/>
    <mergeCell ref="SLS261:SLV261"/>
    <mergeCell ref="SLW261:SLZ261"/>
    <mergeCell ref="SMA261:SMD261"/>
    <mergeCell ref="SKQ261:SKT261"/>
    <mergeCell ref="SKU261:SKX261"/>
    <mergeCell ref="SKY261:SLB261"/>
    <mergeCell ref="SLC261:SLF261"/>
    <mergeCell ref="SLG261:SLJ261"/>
    <mergeCell ref="SJW261:SJZ261"/>
    <mergeCell ref="SKA261:SKD261"/>
    <mergeCell ref="SKE261:SKH261"/>
    <mergeCell ref="SKI261:SKL261"/>
    <mergeCell ref="SKM261:SKP261"/>
    <mergeCell ref="SJC261:SJF261"/>
    <mergeCell ref="SJG261:SJJ261"/>
    <mergeCell ref="SJK261:SJN261"/>
    <mergeCell ref="SJO261:SJR261"/>
    <mergeCell ref="SJS261:SJV261"/>
    <mergeCell ref="SII261:SIL261"/>
    <mergeCell ref="SIM261:SIP261"/>
    <mergeCell ref="SIQ261:SIT261"/>
    <mergeCell ref="SIU261:SIX261"/>
    <mergeCell ref="SIY261:SJB261"/>
    <mergeCell ref="SHO261:SHR261"/>
    <mergeCell ref="SHS261:SHV261"/>
    <mergeCell ref="SHW261:SHZ261"/>
    <mergeCell ref="SIA261:SID261"/>
    <mergeCell ref="SIE261:SIH261"/>
    <mergeCell ref="SGU261:SGX261"/>
    <mergeCell ref="SGY261:SHB261"/>
    <mergeCell ref="SHC261:SHF261"/>
    <mergeCell ref="SHG261:SHJ261"/>
    <mergeCell ref="SHK261:SHN261"/>
    <mergeCell ref="SGA261:SGD261"/>
    <mergeCell ref="SGE261:SGH261"/>
    <mergeCell ref="SGI261:SGL261"/>
    <mergeCell ref="SGM261:SGP261"/>
    <mergeCell ref="SGQ261:SGT261"/>
    <mergeCell ref="SFG261:SFJ261"/>
    <mergeCell ref="SFK261:SFN261"/>
    <mergeCell ref="SFO261:SFR261"/>
    <mergeCell ref="SFS261:SFV261"/>
    <mergeCell ref="SFW261:SFZ261"/>
    <mergeCell ref="SEM261:SEP261"/>
    <mergeCell ref="SEQ261:SET261"/>
    <mergeCell ref="SEU261:SEX261"/>
    <mergeCell ref="SEY261:SFB261"/>
    <mergeCell ref="SFC261:SFF261"/>
    <mergeCell ref="SDS261:SDV261"/>
    <mergeCell ref="SDW261:SDZ261"/>
    <mergeCell ref="SEA261:SED261"/>
    <mergeCell ref="SEE261:SEH261"/>
    <mergeCell ref="SEI261:SEL261"/>
    <mergeCell ref="SCY261:SDB261"/>
    <mergeCell ref="SDC261:SDF261"/>
    <mergeCell ref="SDG261:SDJ261"/>
    <mergeCell ref="SDK261:SDN261"/>
    <mergeCell ref="SDO261:SDR261"/>
    <mergeCell ref="SCE261:SCH261"/>
    <mergeCell ref="SCI261:SCL261"/>
    <mergeCell ref="SCM261:SCP261"/>
    <mergeCell ref="SCQ261:SCT261"/>
    <mergeCell ref="SCU261:SCX261"/>
    <mergeCell ref="SBK261:SBN261"/>
    <mergeCell ref="SBO261:SBR261"/>
    <mergeCell ref="SBS261:SBV261"/>
    <mergeCell ref="SBW261:SBZ261"/>
    <mergeCell ref="SCA261:SCD261"/>
    <mergeCell ref="SAQ261:SAT261"/>
    <mergeCell ref="SAU261:SAX261"/>
    <mergeCell ref="SAY261:SBB261"/>
    <mergeCell ref="SBC261:SBF261"/>
    <mergeCell ref="SBG261:SBJ261"/>
    <mergeCell ref="RZW261:RZZ261"/>
    <mergeCell ref="SAA261:SAD261"/>
    <mergeCell ref="SAE261:SAH261"/>
    <mergeCell ref="SAI261:SAL261"/>
    <mergeCell ref="SAM261:SAP261"/>
    <mergeCell ref="RZC261:RZF261"/>
    <mergeCell ref="RZG261:RZJ261"/>
    <mergeCell ref="RZK261:RZN261"/>
    <mergeCell ref="RZO261:RZR261"/>
    <mergeCell ref="RZS261:RZV261"/>
    <mergeCell ref="RYI261:RYL261"/>
    <mergeCell ref="RYM261:RYP261"/>
    <mergeCell ref="RYQ261:RYT261"/>
    <mergeCell ref="RYU261:RYX261"/>
    <mergeCell ref="RYY261:RZB261"/>
    <mergeCell ref="RXO261:RXR261"/>
    <mergeCell ref="RXS261:RXV261"/>
    <mergeCell ref="RXW261:RXZ261"/>
    <mergeCell ref="RYA261:RYD261"/>
    <mergeCell ref="RYE261:RYH261"/>
    <mergeCell ref="RWU261:RWX261"/>
    <mergeCell ref="RWY261:RXB261"/>
    <mergeCell ref="RXC261:RXF261"/>
    <mergeCell ref="RXG261:RXJ261"/>
    <mergeCell ref="RXK261:RXN261"/>
    <mergeCell ref="RWA261:RWD261"/>
    <mergeCell ref="RWE261:RWH261"/>
    <mergeCell ref="RWI261:RWL261"/>
    <mergeCell ref="RWM261:RWP261"/>
    <mergeCell ref="RWQ261:RWT261"/>
    <mergeCell ref="RVG261:RVJ261"/>
    <mergeCell ref="RVK261:RVN261"/>
    <mergeCell ref="RVO261:RVR261"/>
    <mergeCell ref="RVS261:RVV261"/>
    <mergeCell ref="RVW261:RVZ261"/>
    <mergeCell ref="RUM261:RUP261"/>
    <mergeCell ref="RUQ261:RUT261"/>
    <mergeCell ref="RUU261:RUX261"/>
    <mergeCell ref="RUY261:RVB261"/>
    <mergeCell ref="RVC261:RVF261"/>
    <mergeCell ref="RTS261:RTV261"/>
    <mergeCell ref="RTW261:RTZ261"/>
    <mergeCell ref="RUA261:RUD261"/>
    <mergeCell ref="RUE261:RUH261"/>
    <mergeCell ref="RUI261:RUL261"/>
    <mergeCell ref="RSY261:RTB261"/>
    <mergeCell ref="RTC261:RTF261"/>
    <mergeCell ref="RTG261:RTJ261"/>
    <mergeCell ref="RTK261:RTN261"/>
    <mergeCell ref="RTO261:RTR261"/>
    <mergeCell ref="RSE261:RSH261"/>
    <mergeCell ref="RSI261:RSL261"/>
    <mergeCell ref="RSM261:RSP261"/>
    <mergeCell ref="RSQ261:RST261"/>
    <mergeCell ref="RSU261:RSX261"/>
    <mergeCell ref="RRK261:RRN261"/>
    <mergeCell ref="RRO261:RRR261"/>
    <mergeCell ref="RRS261:RRV261"/>
    <mergeCell ref="RRW261:RRZ261"/>
    <mergeCell ref="RSA261:RSD261"/>
    <mergeCell ref="RQQ261:RQT261"/>
    <mergeCell ref="RQU261:RQX261"/>
    <mergeCell ref="RQY261:RRB261"/>
    <mergeCell ref="RRC261:RRF261"/>
    <mergeCell ref="RRG261:RRJ261"/>
    <mergeCell ref="RPW261:RPZ261"/>
    <mergeCell ref="RQA261:RQD261"/>
    <mergeCell ref="RQE261:RQH261"/>
    <mergeCell ref="RQI261:RQL261"/>
    <mergeCell ref="RQM261:RQP261"/>
    <mergeCell ref="RPC261:RPF261"/>
    <mergeCell ref="RPG261:RPJ261"/>
    <mergeCell ref="RPK261:RPN261"/>
    <mergeCell ref="RPO261:RPR261"/>
    <mergeCell ref="RPS261:RPV261"/>
    <mergeCell ref="ROI261:ROL261"/>
    <mergeCell ref="ROM261:ROP261"/>
    <mergeCell ref="ROQ261:ROT261"/>
    <mergeCell ref="ROU261:ROX261"/>
    <mergeCell ref="ROY261:RPB261"/>
    <mergeCell ref="RNO261:RNR261"/>
    <mergeCell ref="RNS261:RNV261"/>
    <mergeCell ref="RNW261:RNZ261"/>
    <mergeCell ref="ROA261:ROD261"/>
    <mergeCell ref="ROE261:ROH261"/>
    <mergeCell ref="RMU261:RMX261"/>
    <mergeCell ref="RMY261:RNB261"/>
    <mergeCell ref="RNC261:RNF261"/>
    <mergeCell ref="RNG261:RNJ261"/>
    <mergeCell ref="RNK261:RNN261"/>
    <mergeCell ref="RMA261:RMD261"/>
    <mergeCell ref="RME261:RMH261"/>
    <mergeCell ref="RMI261:RML261"/>
    <mergeCell ref="RMM261:RMP261"/>
    <mergeCell ref="RMQ261:RMT261"/>
    <mergeCell ref="RLG261:RLJ261"/>
    <mergeCell ref="RLK261:RLN261"/>
    <mergeCell ref="RLO261:RLR261"/>
    <mergeCell ref="RLS261:RLV261"/>
    <mergeCell ref="RLW261:RLZ261"/>
    <mergeCell ref="RKM261:RKP261"/>
    <mergeCell ref="RKQ261:RKT261"/>
    <mergeCell ref="RKU261:RKX261"/>
    <mergeCell ref="RKY261:RLB261"/>
    <mergeCell ref="RLC261:RLF261"/>
    <mergeCell ref="RJS261:RJV261"/>
    <mergeCell ref="RJW261:RJZ261"/>
    <mergeCell ref="RKA261:RKD261"/>
    <mergeCell ref="RKE261:RKH261"/>
    <mergeCell ref="RKI261:RKL261"/>
    <mergeCell ref="RIY261:RJB261"/>
    <mergeCell ref="RJC261:RJF261"/>
    <mergeCell ref="RJG261:RJJ261"/>
    <mergeCell ref="RJK261:RJN261"/>
    <mergeCell ref="RJO261:RJR261"/>
    <mergeCell ref="RIE261:RIH261"/>
    <mergeCell ref="RII261:RIL261"/>
    <mergeCell ref="RIM261:RIP261"/>
    <mergeCell ref="RIQ261:RIT261"/>
    <mergeCell ref="RIU261:RIX261"/>
    <mergeCell ref="RHK261:RHN261"/>
    <mergeCell ref="RHO261:RHR261"/>
    <mergeCell ref="RHS261:RHV261"/>
    <mergeCell ref="RHW261:RHZ261"/>
    <mergeCell ref="RIA261:RID261"/>
    <mergeCell ref="RGQ261:RGT261"/>
    <mergeCell ref="RGU261:RGX261"/>
    <mergeCell ref="RGY261:RHB261"/>
    <mergeCell ref="RHC261:RHF261"/>
    <mergeCell ref="RHG261:RHJ261"/>
    <mergeCell ref="RFW261:RFZ261"/>
    <mergeCell ref="RGA261:RGD261"/>
    <mergeCell ref="RGE261:RGH261"/>
    <mergeCell ref="RGI261:RGL261"/>
    <mergeCell ref="RGM261:RGP261"/>
    <mergeCell ref="RFC261:RFF261"/>
    <mergeCell ref="RFG261:RFJ261"/>
    <mergeCell ref="RFK261:RFN261"/>
    <mergeCell ref="RFO261:RFR261"/>
    <mergeCell ref="RFS261:RFV261"/>
    <mergeCell ref="REI261:REL261"/>
    <mergeCell ref="REM261:REP261"/>
    <mergeCell ref="REQ261:RET261"/>
    <mergeCell ref="REU261:REX261"/>
    <mergeCell ref="REY261:RFB261"/>
    <mergeCell ref="RDO261:RDR261"/>
    <mergeCell ref="RDS261:RDV261"/>
    <mergeCell ref="RDW261:RDZ261"/>
    <mergeCell ref="REA261:RED261"/>
    <mergeCell ref="REE261:REH261"/>
    <mergeCell ref="RCU261:RCX261"/>
    <mergeCell ref="RCY261:RDB261"/>
    <mergeCell ref="RDC261:RDF261"/>
    <mergeCell ref="RDG261:RDJ261"/>
    <mergeCell ref="RDK261:RDN261"/>
    <mergeCell ref="RCA261:RCD261"/>
    <mergeCell ref="RCE261:RCH261"/>
    <mergeCell ref="RCI261:RCL261"/>
    <mergeCell ref="RCM261:RCP261"/>
    <mergeCell ref="RCQ261:RCT261"/>
    <mergeCell ref="RBG261:RBJ261"/>
    <mergeCell ref="RBK261:RBN261"/>
    <mergeCell ref="RBO261:RBR261"/>
    <mergeCell ref="RBS261:RBV261"/>
    <mergeCell ref="RBW261:RBZ261"/>
    <mergeCell ref="RAM261:RAP261"/>
    <mergeCell ref="RAQ261:RAT261"/>
    <mergeCell ref="RAU261:RAX261"/>
    <mergeCell ref="RAY261:RBB261"/>
    <mergeCell ref="RBC261:RBF261"/>
    <mergeCell ref="QZS261:QZV261"/>
    <mergeCell ref="QZW261:QZZ261"/>
    <mergeCell ref="RAA261:RAD261"/>
    <mergeCell ref="RAE261:RAH261"/>
    <mergeCell ref="RAI261:RAL261"/>
    <mergeCell ref="QYY261:QZB261"/>
    <mergeCell ref="QZC261:QZF261"/>
    <mergeCell ref="QZG261:QZJ261"/>
    <mergeCell ref="QZK261:QZN261"/>
    <mergeCell ref="QZO261:QZR261"/>
    <mergeCell ref="QYE261:QYH261"/>
    <mergeCell ref="QYI261:QYL261"/>
    <mergeCell ref="QYM261:QYP261"/>
    <mergeCell ref="QYQ261:QYT261"/>
    <mergeCell ref="QYU261:QYX261"/>
    <mergeCell ref="QXK261:QXN261"/>
    <mergeCell ref="QXO261:QXR261"/>
    <mergeCell ref="QXS261:QXV261"/>
    <mergeCell ref="QXW261:QXZ261"/>
    <mergeCell ref="QYA261:QYD261"/>
    <mergeCell ref="QWQ261:QWT261"/>
    <mergeCell ref="QWU261:QWX261"/>
    <mergeCell ref="QWY261:QXB261"/>
    <mergeCell ref="QXC261:QXF261"/>
    <mergeCell ref="QXG261:QXJ261"/>
    <mergeCell ref="QVW261:QVZ261"/>
    <mergeCell ref="QWA261:QWD261"/>
    <mergeCell ref="QWE261:QWH261"/>
    <mergeCell ref="QWI261:QWL261"/>
    <mergeCell ref="QWM261:QWP261"/>
    <mergeCell ref="QVC261:QVF261"/>
    <mergeCell ref="QVG261:QVJ261"/>
    <mergeCell ref="QVK261:QVN261"/>
    <mergeCell ref="QVO261:QVR261"/>
    <mergeCell ref="QVS261:QVV261"/>
    <mergeCell ref="QUI261:QUL261"/>
    <mergeCell ref="QUM261:QUP261"/>
    <mergeCell ref="QUQ261:QUT261"/>
    <mergeCell ref="QUU261:QUX261"/>
    <mergeCell ref="QUY261:QVB261"/>
    <mergeCell ref="QTO261:QTR261"/>
    <mergeCell ref="QTS261:QTV261"/>
    <mergeCell ref="QTW261:QTZ261"/>
    <mergeCell ref="QUA261:QUD261"/>
    <mergeCell ref="QUE261:QUH261"/>
    <mergeCell ref="QSU261:QSX261"/>
    <mergeCell ref="QSY261:QTB261"/>
    <mergeCell ref="QTC261:QTF261"/>
    <mergeCell ref="QTG261:QTJ261"/>
    <mergeCell ref="QTK261:QTN261"/>
    <mergeCell ref="QSA261:QSD261"/>
    <mergeCell ref="QSE261:QSH261"/>
    <mergeCell ref="QSI261:QSL261"/>
    <mergeCell ref="QSM261:QSP261"/>
    <mergeCell ref="QSQ261:QST261"/>
    <mergeCell ref="QRG261:QRJ261"/>
    <mergeCell ref="QRK261:QRN261"/>
    <mergeCell ref="QRO261:QRR261"/>
    <mergeCell ref="QRS261:QRV261"/>
    <mergeCell ref="QRW261:QRZ261"/>
    <mergeCell ref="QQM261:QQP261"/>
    <mergeCell ref="QQQ261:QQT261"/>
    <mergeCell ref="QQU261:QQX261"/>
    <mergeCell ref="QQY261:QRB261"/>
    <mergeCell ref="QRC261:QRF261"/>
    <mergeCell ref="QPS261:QPV261"/>
    <mergeCell ref="QPW261:QPZ261"/>
    <mergeCell ref="QQA261:QQD261"/>
    <mergeCell ref="QQE261:QQH261"/>
    <mergeCell ref="QQI261:QQL261"/>
    <mergeCell ref="QOY261:QPB261"/>
    <mergeCell ref="QPC261:QPF261"/>
    <mergeCell ref="QPG261:QPJ261"/>
    <mergeCell ref="QPK261:QPN261"/>
    <mergeCell ref="QPO261:QPR261"/>
    <mergeCell ref="QOE261:QOH261"/>
    <mergeCell ref="QOI261:QOL261"/>
    <mergeCell ref="QOM261:QOP261"/>
    <mergeCell ref="QOQ261:QOT261"/>
    <mergeCell ref="QOU261:QOX261"/>
    <mergeCell ref="QNK261:QNN261"/>
    <mergeCell ref="QNO261:QNR261"/>
    <mergeCell ref="QNS261:QNV261"/>
    <mergeCell ref="QNW261:QNZ261"/>
    <mergeCell ref="QOA261:QOD261"/>
    <mergeCell ref="QMQ261:QMT261"/>
    <mergeCell ref="QMU261:QMX261"/>
    <mergeCell ref="QMY261:QNB261"/>
    <mergeCell ref="QNC261:QNF261"/>
    <mergeCell ref="QNG261:QNJ261"/>
    <mergeCell ref="QLW261:QLZ261"/>
    <mergeCell ref="QMA261:QMD261"/>
    <mergeCell ref="QME261:QMH261"/>
    <mergeCell ref="QMI261:QML261"/>
    <mergeCell ref="QMM261:QMP261"/>
    <mergeCell ref="QLC261:QLF261"/>
    <mergeCell ref="QLG261:QLJ261"/>
    <mergeCell ref="QLK261:QLN261"/>
    <mergeCell ref="QLO261:QLR261"/>
    <mergeCell ref="QLS261:QLV261"/>
    <mergeCell ref="QKI261:QKL261"/>
    <mergeCell ref="QKM261:QKP261"/>
    <mergeCell ref="QKQ261:QKT261"/>
    <mergeCell ref="QKU261:QKX261"/>
    <mergeCell ref="QKY261:QLB261"/>
    <mergeCell ref="QJO261:QJR261"/>
    <mergeCell ref="QJS261:QJV261"/>
    <mergeCell ref="QJW261:QJZ261"/>
    <mergeCell ref="QKA261:QKD261"/>
    <mergeCell ref="QKE261:QKH261"/>
    <mergeCell ref="QIU261:QIX261"/>
    <mergeCell ref="QIY261:QJB261"/>
    <mergeCell ref="QJC261:QJF261"/>
    <mergeCell ref="QJG261:QJJ261"/>
    <mergeCell ref="QJK261:QJN261"/>
    <mergeCell ref="QIA261:QID261"/>
    <mergeCell ref="QIE261:QIH261"/>
    <mergeCell ref="QII261:QIL261"/>
    <mergeCell ref="QIM261:QIP261"/>
    <mergeCell ref="QIQ261:QIT261"/>
    <mergeCell ref="QHG261:QHJ261"/>
    <mergeCell ref="QHK261:QHN261"/>
    <mergeCell ref="QHO261:QHR261"/>
    <mergeCell ref="QHS261:QHV261"/>
    <mergeCell ref="QHW261:QHZ261"/>
    <mergeCell ref="QGM261:QGP261"/>
    <mergeCell ref="QGQ261:QGT261"/>
    <mergeCell ref="QGU261:QGX261"/>
    <mergeCell ref="QGY261:QHB261"/>
    <mergeCell ref="QHC261:QHF261"/>
    <mergeCell ref="QFS261:QFV261"/>
    <mergeCell ref="QFW261:QFZ261"/>
    <mergeCell ref="QGA261:QGD261"/>
    <mergeCell ref="QGE261:QGH261"/>
    <mergeCell ref="QGI261:QGL261"/>
    <mergeCell ref="QEY261:QFB261"/>
    <mergeCell ref="QFC261:QFF261"/>
    <mergeCell ref="QFG261:QFJ261"/>
    <mergeCell ref="QFK261:QFN261"/>
    <mergeCell ref="QFO261:QFR261"/>
    <mergeCell ref="QEE261:QEH261"/>
    <mergeCell ref="QEI261:QEL261"/>
    <mergeCell ref="QEM261:QEP261"/>
    <mergeCell ref="QEQ261:QET261"/>
    <mergeCell ref="QEU261:QEX261"/>
    <mergeCell ref="QDK261:QDN261"/>
    <mergeCell ref="QDO261:QDR261"/>
    <mergeCell ref="QDS261:QDV261"/>
    <mergeCell ref="QDW261:QDZ261"/>
    <mergeCell ref="QEA261:QED261"/>
    <mergeCell ref="QCQ261:QCT261"/>
    <mergeCell ref="QCU261:QCX261"/>
    <mergeCell ref="QCY261:QDB261"/>
    <mergeCell ref="QDC261:QDF261"/>
    <mergeCell ref="QDG261:QDJ261"/>
    <mergeCell ref="QBW261:QBZ261"/>
    <mergeCell ref="QCA261:QCD261"/>
    <mergeCell ref="QCE261:QCH261"/>
    <mergeCell ref="QCI261:QCL261"/>
    <mergeCell ref="QCM261:QCP261"/>
    <mergeCell ref="QBC261:QBF261"/>
    <mergeCell ref="QBG261:QBJ261"/>
    <mergeCell ref="QBK261:QBN261"/>
    <mergeCell ref="QBO261:QBR261"/>
    <mergeCell ref="QBS261:QBV261"/>
    <mergeCell ref="QAI261:QAL261"/>
    <mergeCell ref="QAM261:QAP261"/>
    <mergeCell ref="QAQ261:QAT261"/>
    <mergeCell ref="QAU261:QAX261"/>
    <mergeCell ref="QAY261:QBB261"/>
    <mergeCell ref="PZO261:PZR261"/>
    <mergeCell ref="PZS261:PZV261"/>
    <mergeCell ref="PZW261:PZZ261"/>
    <mergeCell ref="QAA261:QAD261"/>
    <mergeCell ref="QAE261:QAH261"/>
    <mergeCell ref="PYU261:PYX261"/>
    <mergeCell ref="PYY261:PZB261"/>
    <mergeCell ref="PZC261:PZF261"/>
    <mergeCell ref="PZG261:PZJ261"/>
    <mergeCell ref="PZK261:PZN261"/>
    <mergeCell ref="PYA261:PYD261"/>
    <mergeCell ref="PYE261:PYH261"/>
    <mergeCell ref="PYI261:PYL261"/>
    <mergeCell ref="PYM261:PYP261"/>
    <mergeCell ref="PYQ261:PYT261"/>
    <mergeCell ref="PXG261:PXJ261"/>
    <mergeCell ref="PXK261:PXN261"/>
    <mergeCell ref="PXO261:PXR261"/>
    <mergeCell ref="PXS261:PXV261"/>
    <mergeCell ref="PXW261:PXZ261"/>
    <mergeCell ref="PWM261:PWP261"/>
    <mergeCell ref="PWQ261:PWT261"/>
    <mergeCell ref="PWU261:PWX261"/>
    <mergeCell ref="PWY261:PXB261"/>
    <mergeCell ref="PXC261:PXF261"/>
    <mergeCell ref="PVS261:PVV261"/>
    <mergeCell ref="PVW261:PVZ261"/>
    <mergeCell ref="PWA261:PWD261"/>
    <mergeCell ref="PWE261:PWH261"/>
    <mergeCell ref="PWI261:PWL261"/>
    <mergeCell ref="PUY261:PVB261"/>
    <mergeCell ref="PVC261:PVF261"/>
    <mergeCell ref="PVG261:PVJ261"/>
    <mergeCell ref="PVK261:PVN261"/>
    <mergeCell ref="PVO261:PVR261"/>
    <mergeCell ref="PUE261:PUH261"/>
    <mergeCell ref="PUI261:PUL261"/>
    <mergeCell ref="PUM261:PUP261"/>
    <mergeCell ref="PUQ261:PUT261"/>
    <mergeCell ref="PUU261:PUX261"/>
    <mergeCell ref="PTK261:PTN261"/>
    <mergeCell ref="PTO261:PTR261"/>
    <mergeCell ref="PTS261:PTV261"/>
    <mergeCell ref="PTW261:PTZ261"/>
    <mergeCell ref="PUA261:PUD261"/>
    <mergeCell ref="PSQ261:PST261"/>
    <mergeCell ref="PSU261:PSX261"/>
    <mergeCell ref="PSY261:PTB261"/>
    <mergeCell ref="PTC261:PTF261"/>
    <mergeCell ref="PTG261:PTJ261"/>
    <mergeCell ref="PRW261:PRZ261"/>
    <mergeCell ref="PSA261:PSD261"/>
    <mergeCell ref="PSE261:PSH261"/>
    <mergeCell ref="PSI261:PSL261"/>
    <mergeCell ref="PSM261:PSP261"/>
    <mergeCell ref="PRC261:PRF261"/>
    <mergeCell ref="PRG261:PRJ261"/>
    <mergeCell ref="PRK261:PRN261"/>
    <mergeCell ref="PRO261:PRR261"/>
    <mergeCell ref="PRS261:PRV261"/>
    <mergeCell ref="PQI261:PQL261"/>
    <mergeCell ref="PQM261:PQP261"/>
    <mergeCell ref="PQQ261:PQT261"/>
    <mergeCell ref="PQU261:PQX261"/>
    <mergeCell ref="PQY261:PRB261"/>
    <mergeCell ref="PPO261:PPR261"/>
    <mergeCell ref="PPS261:PPV261"/>
    <mergeCell ref="PPW261:PPZ261"/>
    <mergeCell ref="PQA261:PQD261"/>
    <mergeCell ref="PQE261:PQH261"/>
    <mergeCell ref="POU261:POX261"/>
    <mergeCell ref="POY261:PPB261"/>
    <mergeCell ref="PPC261:PPF261"/>
    <mergeCell ref="PPG261:PPJ261"/>
    <mergeCell ref="PPK261:PPN261"/>
    <mergeCell ref="POA261:POD261"/>
    <mergeCell ref="POE261:POH261"/>
    <mergeCell ref="POI261:POL261"/>
    <mergeCell ref="POM261:POP261"/>
    <mergeCell ref="POQ261:POT261"/>
    <mergeCell ref="PNG261:PNJ261"/>
    <mergeCell ref="PNK261:PNN261"/>
    <mergeCell ref="PNO261:PNR261"/>
    <mergeCell ref="PNS261:PNV261"/>
    <mergeCell ref="PNW261:PNZ261"/>
    <mergeCell ref="PMM261:PMP261"/>
    <mergeCell ref="PMQ261:PMT261"/>
    <mergeCell ref="PMU261:PMX261"/>
    <mergeCell ref="PMY261:PNB261"/>
    <mergeCell ref="PNC261:PNF261"/>
    <mergeCell ref="PLS261:PLV261"/>
    <mergeCell ref="PLW261:PLZ261"/>
    <mergeCell ref="PMA261:PMD261"/>
    <mergeCell ref="PME261:PMH261"/>
    <mergeCell ref="PMI261:PML261"/>
    <mergeCell ref="PKY261:PLB261"/>
    <mergeCell ref="PLC261:PLF261"/>
    <mergeCell ref="PLG261:PLJ261"/>
    <mergeCell ref="PLK261:PLN261"/>
    <mergeCell ref="PLO261:PLR261"/>
    <mergeCell ref="PKE261:PKH261"/>
    <mergeCell ref="PKI261:PKL261"/>
    <mergeCell ref="PKM261:PKP261"/>
    <mergeCell ref="PKQ261:PKT261"/>
    <mergeCell ref="PKU261:PKX261"/>
    <mergeCell ref="PJK261:PJN261"/>
    <mergeCell ref="PJO261:PJR261"/>
    <mergeCell ref="PJS261:PJV261"/>
    <mergeCell ref="PJW261:PJZ261"/>
    <mergeCell ref="PKA261:PKD261"/>
    <mergeCell ref="PIQ261:PIT261"/>
    <mergeCell ref="PIU261:PIX261"/>
    <mergeCell ref="PIY261:PJB261"/>
    <mergeCell ref="PJC261:PJF261"/>
    <mergeCell ref="PJG261:PJJ261"/>
    <mergeCell ref="PHW261:PHZ261"/>
    <mergeCell ref="PIA261:PID261"/>
    <mergeCell ref="PIE261:PIH261"/>
    <mergeCell ref="PII261:PIL261"/>
    <mergeCell ref="PIM261:PIP261"/>
    <mergeCell ref="PHC261:PHF261"/>
    <mergeCell ref="PHG261:PHJ261"/>
    <mergeCell ref="PHK261:PHN261"/>
    <mergeCell ref="PHO261:PHR261"/>
    <mergeCell ref="PHS261:PHV261"/>
    <mergeCell ref="PGI261:PGL261"/>
    <mergeCell ref="PGM261:PGP261"/>
    <mergeCell ref="PGQ261:PGT261"/>
    <mergeCell ref="PGU261:PGX261"/>
    <mergeCell ref="PGY261:PHB261"/>
    <mergeCell ref="PFO261:PFR261"/>
    <mergeCell ref="PFS261:PFV261"/>
    <mergeCell ref="PFW261:PFZ261"/>
    <mergeCell ref="PGA261:PGD261"/>
    <mergeCell ref="PGE261:PGH261"/>
    <mergeCell ref="PEU261:PEX261"/>
    <mergeCell ref="PEY261:PFB261"/>
    <mergeCell ref="PFC261:PFF261"/>
    <mergeCell ref="PFG261:PFJ261"/>
    <mergeCell ref="PFK261:PFN261"/>
    <mergeCell ref="PEA261:PED261"/>
    <mergeCell ref="PEE261:PEH261"/>
    <mergeCell ref="PEI261:PEL261"/>
    <mergeCell ref="PEM261:PEP261"/>
    <mergeCell ref="PEQ261:PET261"/>
    <mergeCell ref="PDG261:PDJ261"/>
    <mergeCell ref="PDK261:PDN261"/>
    <mergeCell ref="PDO261:PDR261"/>
    <mergeCell ref="PDS261:PDV261"/>
    <mergeCell ref="PDW261:PDZ261"/>
    <mergeCell ref="PCM261:PCP261"/>
    <mergeCell ref="PCQ261:PCT261"/>
    <mergeCell ref="PCU261:PCX261"/>
    <mergeCell ref="PCY261:PDB261"/>
    <mergeCell ref="PDC261:PDF261"/>
    <mergeCell ref="PBS261:PBV261"/>
    <mergeCell ref="PBW261:PBZ261"/>
    <mergeCell ref="PCA261:PCD261"/>
    <mergeCell ref="PCE261:PCH261"/>
    <mergeCell ref="PCI261:PCL261"/>
    <mergeCell ref="PAY261:PBB261"/>
    <mergeCell ref="PBC261:PBF261"/>
    <mergeCell ref="PBG261:PBJ261"/>
    <mergeCell ref="PBK261:PBN261"/>
    <mergeCell ref="PBO261:PBR261"/>
    <mergeCell ref="PAE261:PAH261"/>
    <mergeCell ref="PAI261:PAL261"/>
    <mergeCell ref="PAM261:PAP261"/>
    <mergeCell ref="PAQ261:PAT261"/>
    <mergeCell ref="PAU261:PAX261"/>
    <mergeCell ref="OZK261:OZN261"/>
    <mergeCell ref="OZO261:OZR261"/>
    <mergeCell ref="OZS261:OZV261"/>
    <mergeCell ref="OZW261:OZZ261"/>
    <mergeCell ref="PAA261:PAD261"/>
    <mergeCell ref="OYQ261:OYT261"/>
    <mergeCell ref="OYU261:OYX261"/>
    <mergeCell ref="OYY261:OZB261"/>
    <mergeCell ref="OZC261:OZF261"/>
    <mergeCell ref="OZG261:OZJ261"/>
    <mergeCell ref="OXW261:OXZ261"/>
    <mergeCell ref="OYA261:OYD261"/>
    <mergeCell ref="OYE261:OYH261"/>
    <mergeCell ref="OYI261:OYL261"/>
    <mergeCell ref="OYM261:OYP261"/>
    <mergeCell ref="OXC261:OXF261"/>
    <mergeCell ref="OXG261:OXJ261"/>
    <mergeCell ref="OXK261:OXN261"/>
    <mergeCell ref="OXO261:OXR261"/>
    <mergeCell ref="OXS261:OXV261"/>
    <mergeCell ref="OWI261:OWL261"/>
    <mergeCell ref="OWM261:OWP261"/>
    <mergeCell ref="OWQ261:OWT261"/>
    <mergeCell ref="OWU261:OWX261"/>
    <mergeCell ref="OWY261:OXB261"/>
    <mergeCell ref="OVO261:OVR261"/>
    <mergeCell ref="OVS261:OVV261"/>
    <mergeCell ref="OVW261:OVZ261"/>
    <mergeCell ref="OWA261:OWD261"/>
    <mergeCell ref="OWE261:OWH261"/>
    <mergeCell ref="OUU261:OUX261"/>
    <mergeCell ref="OUY261:OVB261"/>
    <mergeCell ref="OVC261:OVF261"/>
    <mergeCell ref="OVG261:OVJ261"/>
    <mergeCell ref="OVK261:OVN261"/>
    <mergeCell ref="OUA261:OUD261"/>
    <mergeCell ref="OUE261:OUH261"/>
    <mergeCell ref="OUI261:OUL261"/>
    <mergeCell ref="OUM261:OUP261"/>
    <mergeCell ref="OUQ261:OUT261"/>
    <mergeCell ref="OTG261:OTJ261"/>
    <mergeCell ref="OTK261:OTN261"/>
    <mergeCell ref="OTO261:OTR261"/>
    <mergeCell ref="OTS261:OTV261"/>
    <mergeCell ref="OTW261:OTZ261"/>
    <mergeCell ref="OSM261:OSP261"/>
    <mergeCell ref="OSQ261:OST261"/>
    <mergeCell ref="OSU261:OSX261"/>
    <mergeCell ref="OSY261:OTB261"/>
    <mergeCell ref="OTC261:OTF261"/>
    <mergeCell ref="ORS261:ORV261"/>
    <mergeCell ref="ORW261:ORZ261"/>
    <mergeCell ref="OSA261:OSD261"/>
    <mergeCell ref="OSE261:OSH261"/>
    <mergeCell ref="OSI261:OSL261"/>
    <mergeCell ref="OQY261:ORB261"/>
    <mergeCell ref="ORC261:ORF261"/>
    <mergeCell ref="ORG261:ORJ261"/>
    <mergeCell ref="ORK261:ORN261"/>
    <mergeCell ref="ORO261:ORR261"/>
    <mergeCell ref="OQE261:OQH261"/>
    <mergeCell ref="OQI261:OQL261"/>
    <mergeCell ref="OQM261:OQP261"/>
    <mergeCell ref="OQQ261:OQT261"/>
    <mergeCell ref="OQU261:OQX261"/>
    <mergeCell ref="OPK261:OPN261"/>
    <mergeCell ref="OPO261:OPR261"/>
    <mergeCell ref="OPS261:OPV261"/>
    <mergeCell ref="OPW261:OPZ261"/>
    <mergeCell ref="OQA261:OQD261"/>
    <mergeCell ref="OOQ261:OOT261"/>
    <mergeCell ref="OOU261:OOX261"/>
    <mergeCell ref="OOY261:OPB261"/>
    <mergeCell ref="OPC261:OPF261"/>
    <mergeCell ref="OPG261:OPJ261"/>
    <mergeCell ref="ONW261:ONZ261"/>
    <mergeCell ref="OOA261:OOD261"/>
    <mergeCell ref="OOE261:OOH261"/>
    <mergeCell ref="OOI261:OOL261"/>
    <mergeCell ref="OOM261:OOP261"/>
    <mergeCell ref="ONC261:ONF261"/>
    <mergeCell ref="ONG261:ONJ261"/>
    <mergeCell ref="ONK261:ONN261"/>
    <mergeCell ref="ONO261:ONR261"/>
    <mergeCell ref="ONS261:ONV261"/>
    <mergeCell ref="OMI261:OML261"/>
    <mergeCell ref="OMM261:OMP261"/>
    <mergeCell ref="OMQ261:OMT261"/>
    <mergeCell ref="OMU261:OMX261"/>
    <mergeCell ref="OMY261:ONB261"/>
    <mergeCell ref="OLO261:OLR261"/>
    <mergeCell ref="OLS261:OLV261"/>
    <mergeCell ref="OLW261:OLZ261"/>
    <mergeCell ref="OMA261:OMD261"/>
    <mergeCell ref="OME261:OMH261"/>
    <mergeCell ref="OKU261:OKX261"/>
    <mergeCell ref="OKY261:OLB261"/>
    <mergeCell ref="OLC261:OLF261"/>
    <mergeCell ref="OLG261:OLJ261"/>
    <mergeCell ref="OLK261:OLN261"/>
    <mergeCell ref="OKA261:OKD261"/>
    <mergeCell ref="OKE261:OKH261"/>
    <mergeCell ref="OKI261:OKL261"/>
    <mergeCell ref="OKM261:OKP261"/>
    <mergeCell ref="OKQ261:OKT261"/>
    <mergeCell ref="OJG261:OJJ261"/>
    <mergeCell ref="OJK261:OJN261"/>
    <mergeCell ref="OJO261:OJR261"/>
    <mergeCell ref="OJS261:OJV261"/>
    <mergeCell ref="OJW261:OJZ261"/>
    <mergeCell ref="OIM261:OIP261"/>
    <mergeCell ref="OIQ261:OIT261"/>
    <mergeCell ref="OIU261:OIX261"/>
    <mergeCell ref="OIY261:OJB261"/>
    <mergeCell ref="OJC261:OJF261"/>
    <mergeCell ref="OHS261:OHV261"/>
    <mergeCell ref="OHW261:OHZ261"/>
    <mergeCell ref="OIA261:OID261"/>
    <mergeCell ref="OIE261:OIH261"/>
    <mergeCell ref="OII261:OIL261"/>
    <mergeCell ref="OGY261:OHB261"/>
    <mergeCell ref="OHC261:OHF261"/>
    <mergeCell ref="OHG261:OHJ261"/>
    <mergeCell ref="OHK261:OHN261"/>
    <mergeCell ref="OHO261:OHR261"/>
    <mergeCell ref="OGE261:OGH261"/>
    <mergeCell ref="OGI261:OGL261"/>
    <mergeCell ref="OGM261:OGP261"/>
    <mergeCell ref="OGQ261:OGT261"/>
    <mergeCell ref="OGU261:OGX261"/>
    <mergeCell ref="OFK261:OFN261"/>
    <mergeCell ref="OFO261:OFR261"/>
    <mergeCell ref="OFS261:OFV261"/>
    <mergeCell ref="OFW261:OFZ261"/>
    <mergeCell ref="OGA261:OGD261"/>
    <mergeCell ref="OEQ261:OET261"/>
    <mergeCell ref="OEU261:OEX261"/>
    <mergeCell ref="OEY261:OFB261"/>
    <mergeCell ref="OFC261:OFF261"/>
    <mergeCell ref="OFG261:OFJ261"/>
    <mergeCell ref="ODW261:ODZ261"/>
    <mergeCell ref="OEA261:OED261"/>
    <mergeCell ref="OEE261:OEH261"/>
    <mergeCell ref="OEI261:OEL261"/>
    <mergeCell ref="OEM261:OEP261"/>
    <mergeCell ref="ODC261:ODF261"/>
    <mergeCell ref="ODG261:ODJ261"/>
    <mergeCell ref="ODK261:ODN261"/>
    <mergeCell ref="ODO261:ODR261"/>
    <mergeCell ref="ODS261:ODV261"/>
    <mergeCell ref="OCI261:OCL261"/>
    <mergeCell ref="OCM261:OCP261"/>
    <mergeCell ref="OCQ261:OCT261"/>
    <mergeCell ref="OCU261:OCX261"/>
    <mergeCell ref="OCY261:ODB261"/>
    <mergeCell ref="OBO261:OBR261"/>
    <mergeCell ref="OBS261:OBV261"/>
    <mergeCell ref="OBW261:OBZ261"/>
    <mergeCell ref="OCA261:OCD261"/>
    <mergeCell ref="OCE261:OCH261"/>
    <mergeCell ref="OAU261:OAX261"/>
    <mergeCell ref="OAY261:OBB261"/>
    <mergeCell ref="OBC261:OBF261"/>
    <mergeCell ref="OBG261:OBJ261"/>
    <mergeCell ref="OBK261:OBN261"/>
    <mergeCell ref="OAA261:OAD261"/>
    <mergeCell ref="OAE261:OAH261"/>
    <mergeCell ref="OAI261:OAL261"/>
    <mergeCell ref="OAM261:OAP261"/>
    <mergeCell ref="OAQ261:OAT261"/>
    <mergeCell ref="NZG261:NZJ261"/>
    <mergeCell ref="NZK261:NZN261"/>
    <mergeCell ref="NZO261:NZR261"/>
    <mergeCell ref="NZS261:NZV261"/>
    <mergeCell ref="NZW261:NZZ261"/>
    <mergeCell ref="NYM261:NYP261"/>
    <mergeCell ref="NYQ261:NYT261"/>
    <mergeCell ref="NYU261:NYX261"/>
    <mergeCell ref="NYY261:NZB261"/>
    <mergeCell ref="NZC261:NZF261"/>
    <mergeCell ref="NXS261:NXV261"/>
    <mergeCell ref="NXW261:NXZ261"/>
    <mergeCell ref="NYA261:NYD261"/>
    <mergeCell ref="NYE261:NYH261"/>
    <mergeCell ref="NYI261:NYL261"/>
    <mergeCell ref="NWY261:NXB261"/>
    <mergeCell ref="NXC261:NXF261"/>
    <mergeCell ref="NXG261:NXJ261"/>
    <mergeCell ref="NXK261:NXN261"/>
    <mergeCell ref="NXO261:NXR261"/>
    <mergeCell ref="NWE261:NWH261"/>
    <mergeCell ref="NWI261:NWL261"/>
    <mergeCell ref="NWM261:NWP261"/>
    <mergeCell ref="NWQ261:NWT261"/>
    <mergeCell ref="NWU261:NWX261"/>
    <mergeCell ref="NVK261:NVN261"/>
    <mergeCell ref="NVO261:NVR261"/>
    <mergeCell ref="NVS261:NVV261"/>
    <mergeCell ref="NVW261:NVZ261"/>
    <mergeCell ref="NWA261:NWD261"/>
    <mergeCell ref="NUQ261:NUT261"/>
    <mergeCell ref="NUU261:NUX261"/>
    <mergeCell ref="NUY261:NVB261"/>
    <mergeCell ref="NVC261:NVF261"/>
    <mergeCell ref="NVG261:NVJ261"/>
    <mergeCell ref="NTW261:NTZ261"/>
    <mergeCell ref="NUA261:NUD261"/>
    <mergeCell ref="NUE261:NUH261"/>
    <mergeCell ref="NUI261:NUL261"/>
    <mergeCell ref="NUM261:NUP261"/>
    <mergeCell ref="NTC261:NTF261"/>
    <mergeCell ref="NTG261:NTJ261"/>
    <mergeCell ref="NTK261:NTN261"/>
    <mergeCell ref="NTO261:NTR261"/>
    <mergeCell ref="NTS261:NTV261"/>
    <mergeCell ref="NSI261:NSL261"/>
    <mergeCell ref="NSM261:NSP261"/>
    <mergeCell ref="NSQ261:NST261"/>
    <mergeCell ref="NSU261:NSX261"/>
    <mergeCell ref="NSY261:NTB261"/>
    <mergeCell ref="NRO261:NRR261"/>
    <mergeCell ref="NRS261:NRV261"/>
    <mergeCell ref="NRW261:NRZ261"/>
    <mergeCell ref="NSA261:NSD261"/>
    <mergeCell ref="NSE261:NSH261"/>
    <mergeCell ref="NQU261:NQX261"/>
    <mergeCell ref="NQY261:NRB261"/>
    <mergeCell ref="NRC261:NRF261"/>
    <mergeCell ref="NRG261:NRJ261"/>
    <mergeCell ref="NRK261:NRN261"/>
    <mergeCell ref="NQA261:NQD261"/>
    <mergeCell ref="NQE261:NQH261"/>
    <mergeCell ref="NQI261:NQL261"/>
    <mergeCell ref="NQM261:NQP261"/>
    <mergeCell ref="NQQ261:NQT261"/>
    <mergeCell ref="NPG261:NPJ261"/>
    <mergeCell ref="NPK261:NPN261"/>
    <mergeCell ref="NPO261:NPR261"/>
    <mergeCell ref="NPS261:NPV261"/>
    <mergeCell ref="NPW261:NPZ261"/>
    <mergeCell ref="NOM261:NOP261"/>
    <mergeCell ref="NOQ261:NOT261"/>
    <mergeCell ref="NOU261:NOX261"/>
    <mergeCell ref="NOY261:NPB261"/>
    <mergeCell ref="NPC261:NPF261"/>
    <mergeCell ref="NNS261:NNV261"/>
    <mergeCell ref="NNW261:NNZ261"/>
    <mergeCell ref="NOA261:NOD261"/>
    <mergeCell ref="NOE261:NOH261"/>
    <mergeCell ref="NOI261:NOL261"/>
    <mergeCell ref="NMY261:NNB261"/>
    <mergeCell ref="NNC261:NNF261"/>
    <mergeCell ref="NNG261:NNJ261"/>
    <mergeCell ref="NNK261:NNN261"/>
    <mergeCell ref="NNO261:NNR261"/>
    <mergeCell ref="NME261:NMH261"/>
    <mergeCell ref="NMI261:NML261"/>
    <mergeCell ref="NMM261:NMP261"/>
    <mergeCell ref="NMQ261:NMT261"/>
    <mergeCell ref="NMU261:NMX261"/>
    <mergeCell ref="NLK261:NLN261"/>
    <mergeCell ref="NLO261:NLR261"/>
    <mergeCell ref="NLS261:NLV261"/>
    <mergeCell ref="NLW261:NLZ261"/>
    <mergeCell ref="NMA261:NMD261"/>
    <mergeCell ref="NKQ261:NKT261"/>
    <mergeCell ref="NKU261:NKX261"/>
    <mergeCell ref="NKY261:NLB261"/>
    <mergeCell ref="NLC261:NLF261"/>
    <mergeCell ref="NLG261:NLJ261"/>
    <mergeCell ref="NJW261:NJZ261"/>
    <mergeCell ref="NKA261:NKD261"/>
    <mergeCell ref="NKE261:NKH261"/>
    <mergeCell ref="NKI261:NKL261"/>
    <mergeCell ref="NKM261:NKP261"/>
    <mergeCell ref="NJC261:NJF261"/>
    <mergeCell ref="NJG261:NJJ261"/>
    <mergeCell ref="NJK261:NJN261"/>
    <mergeCell ref="NJO261:NJR261"/>
    <mergeCell ref="NJS261:NJV261"/>
    <mergeCell ref="NII261:NIL261"/>
    <mergeCell ref="NIM261:NIP261"/>
    <mergeCell ref="NIQ261:NIT261"/>
    <mergeCell ref="NIU261:NIX261"/>
    <mergeCell ref="NIY261:NJB261"/>
    <mergeCell ref="NHO261:NHR261"/>
    <mergeCell ref="NHS261:NHV261"/>
    <mergeCell ref="NHW261:NHZ261"/>
    <mergeCell ref="NIA261:NID261"/>
    <mergeCell ref="NIE261:NIH261"/>
    <mergeCell ref="NGU261:NGX261"/>
    <mergeCell ref="NGY261:NHB261"/>
    <mergeCell ref="NHC261:NHF261"/>
    <mergeCell ref="NHG261:NHJ261"/>
    <mergeCell ref="NHK261:NHN261"/>
    <mergeCell ref="NGA261:NGD261"/>
    <mergeCell ref="NGE261:NGH261"/>
    <mergeCell ref="NGI261:NGL261"/>
    <mergeCell ref="NGM261:NGP261"/>
    <mergeCell ref="NGQ261:NGT261"/>
    <mergeCell ref="NFG261:NFJ261"/>
    <mergeCell ref="NFK261:NFN261"/>
    <mergeCell ref="NFO261:NFR261"/>
    <mergeCell ref="NFS261:NFV261"/>
    <mergeCell ref="NFW261:NFZ261"/>
    <mergeCell ref="NEM261:NEP261"/>
    <mergeCell ref="NEQ261:NET261"/>
    <mergeCell ref="NEU261:NEX261"/>
    <mergeCell ref="NEY261:NFB261"/>
    <mergeCell ref="NFC261:NFF261"/>
    <mergeCell ref="NDS261:NDV261"/>
    <mergeCell ref="NDW261:NDZ261"/>
    <mergeCell ref="NEA261:NED261"/>
    <mergeCell ref="NEE261:NEH261"/>
    <mergeCell ref="NEI261:NEL261"/>
    <mergeCell ref="NCY261:NDB261"/>
    <mergeCell ref="NDC261:NDF261"/>
    <mergeCell ref="NDG261:NDJ261"/>
    <mergeCell ref="NDK261:NDN261"/>
    <mergeCell ref="NDO261:NDR261"/>
    <mergeCell ref="NCE261:NCH261"/>
    <mergeCell ref="NCI261:NCL261"/>
    <mergeCell ref="NCM261:NCP261"/>
    <mergeCell ref="NCQ261:NCT261"/>
    <mergeCell ref="NCU261:NCX261"/>
    <mergeCell ref="NBK261:NBN261"/>
    <mergeCell ref="NBO261:NBR261"/>
    <mergeCell ref="NBS261:NBV261"/>
    <mergeCell ref="NBW261:NBZ261"/>
    <mergeCell ref="NCA261:NCD261"/>
    <mergeCell ref="NAQ261:NAT261"/>
    <mergeCell ref="NAU261:NAX261"/>
    <mergeCell ref="NAY261:NBB261"/>
    <mergeCell ref="NBC261:NBF261"/>
    <mergeCell ref="NBG261:NBJ261"/>
    <mergeCell ref="MZW261:MZZ261"/>
    <mergeCell ref="NAA261:NAD261"/>
    <mergeCell ref="NAE261:NAH261"/>
    <mergeCell ref="NAI261:NAL261"/>
    <mergeCell ref="NAM261:NAP261"/>
    <mergeCell ref="MZC261:MZF261"/>
    <mergeCell ref="MZG261:MZJ261"/>
    <mergeCell ref="MZK261:MZN261"/>
    <mergeCell ref="MZO261:MZR261"/>
    <mergeCell ref="MZS261:MZV261"/>
    <mergeCell ref="MYI261:MYL261"/>
    <mergeCell ref="MYM261:MYP261"/>
    <mergeCell ref="MYQ261:MYT261"/>
    <mergeCell ref="MYU261:MYX261"/>
    <mergeCell ref="MYY261:MZB261"/>
    <mergeCell ref="MXO261:MXR261"/>
    <mergeCell ref="MXS261:MXV261"/>
    <mergeCell ref="MXW261:MXZ261"/>
    <mergeCell ref="MYA261:MYD261"/>
    <mergeCell ref="MYE261:MYH261"/>
    <mergeCell ref="MWU261:MWX261"/>
    <mergeCell ref="MWY261:MXB261"/>
    <mergeCell ref="MXC261:MXF261"/>
    <mergeCell ref="MXG261:MXJ261"/>
    <mergeCell ref="MXK261:MXN261"/>
    <mergeCell ref="MWA261:MWD261"/>
    <mergeCell ref="MWE261:MWH261"/>
    <mergeCell ref="MWI261:MWL261"/>
    <mergeCell ref="MWM261:MWP261"/>
    <mergeCell ref="MWQ261:MWT261"/>
    <mergeCell ref="MVG261:MVJ261"/>
    <mergeCell ref="MVK261:MVN261"/>
    <mergeCell ref="MVO261:MVR261"/>
    <mergeCell ref="MVS261:MVV261"/>
    <mergeCell ref="MVW261:MVZ261"/>
    <mergeCell ref="MUM261:MUP261"/>
    <mergeCell ref="MUQ261:MUT261"/>
    <mergeCell ref="MUU261:MUX261"/>
    <mergeCell ref="MUY261:MVB261"/>
    <mergeCell ref="MVC261:MVF261"/>
    <mergeCell ref="MTS261:MTV261"/>
    <mergeCell ref="MTW261:MTZ261"/>
    <mergeCell ref="MUA261:MUD261"/>
    <mergeCell ref="MUE261:MUH261"/>
    <mergeCell ref="MUI261:MUL261"/>
    <mergeCell ref="MSY261:MTB261"/>
    <mergeCell ref="MTC261:MTF261"/>
    <mergeCell ref="MTG261:MTJ261"/>
    <mergeCell ref="MTK261:MTN261"/>
    <mergeCell ref="MTO261:MTR261"/>
    <mergeCell ref="MSE261:MSH261"/>
    <mergeCell ref="MSI261:MSL261"/>
    <mergeCell ref="MSM261:MSP261"/>
    <mergeCell ref="MSQ261:MST261"/>
    <mergeCell ref="MSU261:MSX261"/>
    <mergeCell ref="MRK261:MRN261"/>
    <mergeCell ref="MRO261:MRR261"/>
    <mergeCell ref="MRS261:MRV261"/>
    <mergeCell ref="MRW261:MRZ261"/>
    <mergeCell ref="MSA261:MSD261"/>
    <mergeCell ref="MQQ261:MQT261"/>
    <mergeCell ref="MQU261:MQX261"/>
    <mergeCell ref="MQY261:MRB261"/>
    <mergeCell ref="MRC261:MRF261"/>
    <mergeCell ref="MRG261:MRJ261"/>
    <mergeCell ref="MPW261:MPZ261"/>
    <mergeCell ref="MQA261:MQD261"/>
    <mergeCell ref="MQE261:MQH261"/>
    <mergeCell ref="MQI261:MQL261"/>
    <mergeCell ref="MQM261:MQP261"/>
    <mergeCell ref="MPC261:MPF261"/>
    <mergeCell ref="MPG261:MPJ261"/>
    <mergeCell ref="MPK261:MPN261"/>
    <mergeCell ref="MPO261:MPR261"/>
    <mergeCell ref="MPS261:MPV261"/>
    <mergeCell ref="MOI261:MOL261"/>
    <mergeCell ref="MOM261:MOP261"/>
    <mergeCell ref="MOQ261:MOT261"/>
    <mergeCell ref="MOU261:MOX261"/>
    <mergeCell ref="MOY261:MPB261"/>
    <mergeCell ref="MNO261:MNR261"/>
    <mergeCell ref="MNS261:MNV261"/>
    <mergeCell ref="MNW261:MNZ261"/>
    <mergeCell ref="MOA261:MOD261"/>
    <mergeCell ref="MOE261:MOH261"/>
    <mergeCell ref="MMU261:MMX261"/>
    <mergeCell ref="MMY261:MNB261"/>
    <mergeCell ref="MNC261:MNF261"/>
    <mergeCell ref="MNG261:MNJ261"/>
    <mergeCell ref="MNK261:MNN261"/>
    <mergeCell ref="MMA261:MMD261"/>
    <mergeCell ref="MME261:MMH261"/>
    <mergeCell ref="MMI261:MML261"/>
    <mergeCell ref="MMM261:MMP261"/>
    <mergeCell ref="MMQ261:MMT261"/>
    <mergeCell ref="MLG261:MLJ261"/>
    <mergeCell ref="MLK261:MLN261"/>
    <mergeCell ref="MLO261:MLR261"/>
    <mergeCell ref="MLS261:MLV261"/>
    <mergeCell ref="MLW261:MLZ261"/>
    <mergeCell ref="MKM261:MKP261"/>
    <mergeCell ref="MKQ261:MKT261"/>
    <mergeCell ref="MKU261:MKX261"/>
    <mergeCell ref="MKY261:MLB261"/>
    <mergeCell ref="MLC261:MLF261"/>
    <mergeCell ref="MJS261:MJV261"/>
    <mergeCell ref="MJW261:MJZ261"/>
    <mergeCell ref="MKA261:MKD261"/>
    <mergeCell ref="MKE261:MKH261"/>
    <mergeCell ref="MKI261:MKL261"/>
    <mergeCell ref="MIY261:MJB261"/>
    <mergeCell ref="MJC261:MJF261"/>
    <mergeCell ref="MJG261:MJJ261"/>
    <mergeCell ref="MJK261:MJN261"/>
    <mergeCell ref="MJO261:MJR261"/>
    <mergeCell ref="MIE261:MIH261"/>
    <mergeCell ref="MII261:MIL261"/>
    <mergeCell ref="MIM261:MIP261"/>
    <mergeCell ref="MIQ261:MIT261"/>
    <mergeCell ref="MIU261:MIX261"/>
    <mergeCell ref="MHK261:MHN261"/>
    <mergeCell ref="MHO261:MHR261"/>
    <mergeCell ref="MHS261:MHV261"/>
    <mergeCell ref="MHW261:MHZ261"/>
    <mergeCell ref="MIA261:MID261"/>
    <mergeCell ref="MGQ261:MGT261"/>
    <mergeCell ref="MGU261:MGX261"/>
    <mergeCell ref="MGY261:MHB261"/>
    <mergeCell ref="MHC261:MHF261"/>
    <mergeCell ref="MHG261:MHJ261"/>
    <mergeCell ref="MFW261:MFZ261"/>
    <mergeCell ref="MGA261:MGD261"/>
    <mergeCell ref="MGE261:MGH261"/>
    <mergeCell ref="MGI261:MGL261"/>
    <mergeCell ref="MGM261:MGP261"/>
    <mergeCell ref="MFC261:MFF261"/>
    <mergeCell ref="MFG261:MFJ261"/>
    <mergeCell ref="MFK261:MFN261"/>
    <mergeCell ref="MFO261:MFR261"/>
    <mergeCell ref="MFS261:MFV261"/>
    <mergeCell ref="MEI261:MEL261"/>
    <mergeCell ref="MEM261:MEP261"/>
    <mergeCell ref="MEQ261:MET261"/>
    <mergeCell ref="MEU261:MEX261"/>
    <mergeCell ref="MEY261:MFB261"/>
    <mergeCell ref="MDO261:MDR261"/>
    <mergeCell ref="MDS261:MDV261"/>
    <mergeCell ref="MDW261:MDZ261"/>
    <mergeCell ref="MEA261:MED261"/>
    <mergeCell ref="MEE261:MEH261"/>
    <mergeCell ref="MCU261:MCX261"/>
    <mergeCell ref="MCY261:MDB261"/>
    <mergeCell ref="MDC261:MDF261"/>
    <mergeCell ref="MDG261:MDJ261"/>
    <mergeCell ref="MDK261:MDN261"/>
    <mergeCell ref="MCA261:MCD261"/>
    <mergeCell ref="MCE261:MCH261"/>
    <mergeCell ref="MCI261:MCL261"/>
    <mergeCell ref="MCM261:MCP261"/>
    <mergeCell ref="MCQ261:MCT261"/>
    <mergeCell ref="MBG261:MBJ261"/>
    <mergeCell ref="MBK261:MBN261"/>
    <mergeCell ref="MBO261:MBR261"/>
    <mergeCell ref="MBS261:MBV261"/>
    <mergeCell ref="MBW261:MBZ261"/>
    <mergeCell ref="MAM261:MAP261"/>
    <mergeCell ref="MAQ261:MAT261"/>
    <mergeCell ref="MAU261:MAX261"/>
    <mergeCell ref="MAY261:MBB261"/>
    <mergeCell ref="MBC261:MBF261"/>
    <mergeCell ref="LZS261:LZV261"/>
    <mergeCell ref="LZW261:LZZ261"/>
    <mergeCell ref="MAA261:MAD261"/>
    <mergeCell ref="MAE261:MAH261"/>
    <mergeCell ref="MAI261:MAL261"/>
    <mergeCell ref="LYY261:LZB261"/>
    <mergeCell ref="LZC261:LZF261"/>
    <mergeCell ref="LZG261:LZJ261"/>
    <mergeCell ref="LZK261:LZN261"/>
    <mergeCell ref="LZO261:LZR261"/>
    <mergeCell ref="LYE261:LYH261"/>
    <mergeCell ref="LYI261:LYL261"/>
    <mergeCell ref="LYM261:LYP261"/>
    <mergeCell ref="LYQ261:LYT261"/>
    <mergeCell ref="LYU261:LYX261"/>
    <mergeCell ref="LXK261:LXN261"/>
    <mergeCell ref="LXO261:LXR261"/>
    <mergeCell ref="LXS261:LXV261"/>
    <mergeCell ref="LXW261:LXZ261"/>
    <mergeCell ref="LYA261:LYD261"/>
    <mergeCell ref="LWQ261:LWT261"/>
    <mergeCell ref="LWU261:LWX261"/>
    <mergeCell ref="LWY261:LXB261"/>
    <mergeCell ref="LXC261:LXF261"/>
    <mergeCell ref="LXG261:LXJ261"/>
    <mergeCell ref="LVW261:LVZ261"/>
    <mergeCell ref="LWA261:LWD261"/>
    <mergeCell ref="LWE261:LWH261"/>
    <mergeCell ref="LWI261:LWL261"/>
    <mergeCell ref="LWM261:LWP261"/>
    <mergeCell ref="LVC261:LVF261"/>
    <mergeCell ref="LVG261:LVJ261"/>
    <mergeCell ref="LVK261:LVN261"/>
    <mergeCell ref="LVO261:LVR261"/>
    <mergeCell ref="LVS261:LVV261"/>
    <mergeCell ref="LUI261:LUL261"/>
    <mergeCell ref="LUM261:LUP261"/>
    <mergeCell ref="LUQ261:LUT261"/>
    <mergeCell ref="LUU261:LUX261"/>
    <mergeCell ref="LUY261:LVB261"/>
    <mergeCell ref="LTO261:LTR261"/>
    <mergeCell ref="LTS261:LTV261"/>
    <mergeCell ref="LTW261:LTZ261"/>
    <mergeCell ref="LUA261:LUD261"/>
    <mergeCell ref="LUE261:LUH261"/>
    <mergeCell ref="LSU261:LSX261"/>
    <mergeCell ref="LSY261:LTB261"/>
    <mergeCell ref="LTC261:LTF261"/>
    <mergeCell ref="LTG261:LTJ261"/>
    <mergeCell ref="LTK261:LTN261"/>
    <mergeCell ref="LSA261:LSD261"/>
    <mergeCell ref="LSE261:LSH261"/>
    <mergeCell ref="LSI261:LSL261"/>
    <mergeCell ref="LSM261:LSP261"/>
    <mergeCell ref="LSQ261:LST261"/>
    <mergeCell ref="LRG261:LRJ261"/>
    <mergeCell ref="LRK261:LRN261"/>
    <mergeCell ref="LRO261:LRR261"/>
    <mergeCell ref="LRS261:LRV261"/>
    <mergeCell ref="LRW261:LRZ261"/>
    <mergeCell ref="LQM261:LQP261"/>
    <mergeCell ref="LQQ261:LQT261"/>
    <mergeCell ref="LQU261:LQX261"/>
    <mergeCell ref="LQY261:LRB261"/>
    <mergeCell ref="LRC261:LRF261"/>
    <mergeCell ref="LPS261:LPV261"/>
    <mergeCell ref="LPW261:LPZ261"/>
    <mergeCell ref="LQA261:LQD261"/>
    <mergeCell ref="LQE261:LQH261"/>
    <mergeCell ref="LQI261:LQL261"/>
    <mergeCell ref="LOY261:LPB261"/>
    <mergeCell ref="LPC261:LPF261"/>
    <mergeCell ref="LPG261:LPJ261"/>
    <mergeCell ref="LPK261:LPN261"/>
    <mergeCell ref="LPO261:LPR261"/>
    <mergeCell ref="LOE261:LOH261"/>
    <mergeCell ref="LOI261:LOL261"/>
    <mergeCell ref="LOM261:LOP261"/>
    <mergeCell ref="LOQ261:LOT261"/>
    <mergeCell ref="LOU261:LOX261"/>
    <mergeCell ref="LNK261:LNN261"/>
    <mergeCell ref="LNO261:LNR261"/>
    <mergeCell ref="LNS261:LNV261"/>
    <mergeCell ref="LNW261:LNZ261"/>
    <mergeCell ref="LOA261:LOD261"/>
    <mergeCell ref="LMQ261:LMT261"/>
    <mergeCell ref="LMU261:LMX261"/>
    <mergeCell ref="LMY261:LNB261"/>
    <mergeCell ref="LNC261:LNF261"/>
    <mergeCell ref="LNG261:LNJ261"/>
    <mergeCell ref="LLW261:LLZ261"/>
    <mergeCell ref="LMA261:LMD261"/>
    <mergeCell ref="LME261:LMH261"/>
    <mergeCell ref="LMI261:LML261"/>
    <mergeCell ref="LMM261:LMP261"/>
    <mergeCell ref="LLC261:LLF261"/>
    <mergeCell ref="LLG261:LLJ261"/>
    <mergeCell ref="LLK261:LLN261"/>
    <mergeCell ref="LLO261:LLR261"/>
    <mergeCell ref="LLS261:LLV261"/>
    <mergeCell ref="LKI261:LKL261"/>
    <mergeCell ref="LKM261:LKP261"/>
    <mergeCell ref="LKQ261:LKT261"/>
    <mergeCell ref="LKU261:LKX261"/>
    <mergeCell ref="LKY261:LLB261"/>
    <mergeCell ref="LJO261:LJR261"/>
    <mergeCell ref="LJS261:LJV261"/>
    <mergeCell ref="LJW261:LJZ261"/>
    <mergeCell ref="LKA261:LKD261"/>
    <mergeCell ref="LKE261:LKH261"/>
    <mergeCell ref="LIU261:LIX261"/>
    <mergeCell ref="LIY261:LJB261"/>
    <mergeCell ref="LJC261:LJF261"/>
    <mergeCell ref="LJG261:LJJ261"/>
    <mergeCell ref="LJK261:LJN261"/>
    <mergeCell ref="LIA261:LID261"/>
    <mergeCell ref="LIE261:LIH261"/>
    <mergeCell ref="LII261:LIL261"/>
    <mergeCell ref="LIM261:LIP261"/>
    <mergeCell ref="LIQ261:LIT261"/>
    <mergeCell ref="LHG261:LHJ261"/>
    <mergeCell ref="LHK261:LHN261"/>
    <mergeCell ref="LHO261:LHR261"/>
    <mergeCell ref="LHS261:LHV261"/>
    <mergeCell ref="LHW261:LHZ261"/>
    <mergeCell ref="LGM261:LGP261"/>
    <mergeCell ref="LGQ261:LGT261"/>
    <mergeCell ref="LGU261:LGX261"/>
    <mergeCell ref="LGY261:LHB261"/>
    <mergeCell ref="LHC261:LHF261"/>
    <mergeCell ref="LFS261:LFV261"/>
    <mergeCell ref="LFW261:LFZ261"/>
    <mergeCell ref="LGA261:LGD261"/>
    <mergeCell ref="LGE261:LGH261"/>
    <mergeCell ref="LGI261:LGL261"/>
    <mergeCell ref="LEY261:LFB261"/>
    <mergeCell ref="LFC261:LFF261"/>
    <mergeCell ref="LFG261:LFJ261"/>
    <mergeCell ref="LFK261:LFN261"/>
    <mergeCell ref="LFO261:LFR261"/>
    <mergeCell ref="LEE261:LEH261"/>
    <mergeCell ref="LEI261:LEL261"/>
    <mergeCell ref="LEM261:LEP261"/>
    <mergeCell ref="LEQ261:LET261"/>
    <mergeCell ref="LEU261:LEX261"/>
    <mergeCell ref="LDK261:LDN261"/>
    <mergeCell ref="LDO261:LDR261"/>
    <mergeCell ref="LDS261:LDV261"/>
    <mergeCell ref="LDW261:LDZ261"/>
    <mergeCell ref="LEA261:LED261"/>
    <mergeCell ref="LCQ261:LCT261"/>
    <mergeCell ref="LCU261:LCX261"/>
    <mergeCell ref="LCY261:LDB261"/>
    <mergeCell ref="LDC261:LDF261"/>
    <mergeCell ref="LDG261:LDJ261"/>
    <mergeCell ref="LBW261:LBZ261"/>
    <mergeCell ref="LCA261:LCD261"/>
    <mergeCell ref="LCE261:LCH261"/>
    <mergeCell ref="LCI261:LCL261"/>
    <mergeCell ref="LCM261:LCP261"/>
    <mergeCell ref="LBC261:LBF261"/>
    <mergeCell ref="LBG261:LBJ261"/>
    <mergeCell ref="LBK261:LBN261"/>
    <mergeCell ref="LBO261:LBR261"/>
    <mergeCell ref="LBS261:LBV261"/>
    <mergeCell ref="LAI261:LAL261"/>
    <mergeCell ref="LAM261:LAP261"/>
    <mergeCell ref="LAQ261:LAT261"/>
    <mergeCell ref="LAU261:LAX261"/>
    <mergeCell ref="LAY261:LBB261"/>
    <mergeCell ref="KZO261:KZR261"/>
    <mergeCell ref="KZS261:KZV261"/>
    <mergeCell ref="KZW261:KZZ261"/>
    <mergeCell ref="LAA261:LAD261"/>
    <mergeCell ref="LAE261:LAH261"/>
    <mergeCell ref="KYU261:KYX261"/>
    <mergeCell ref="KYY261:KZB261"/>
    <mergeCell ref="KZC261:KZF261"/>
    <mergeCell ref="KZG261:KZJ261"/>
    <mergeCell ref="KZK261:KZN261"/>
    <mergeCell ref="KYA261:KYD261"/>
    <mergeCell ref="KYE261:KYH261"/>
    <mergeCell ref="KYI261:KYL261"/>
    <mergeCell ref="KYM261:KYP261"/>
    <mergeCell ref="KYQ261:KYT261"/>
    <mergeCell ref="KXG261:KXJ261"/>
    <mergeCell ref="KXK261:KXN261"/>
    <mergeCell ref="KXO261:KXR261"/>
    <mergeCell ref="KXS261:KXV261"/>
    <mergeCell ref="KXW261:KXZ261"/>
    <mergeCell ref="KWM261:KWP261"/>
    <mergeCell ref="KWQ261:KWT261"/>
    <mergeCell ref="KWU261:KWX261"/>
    <mergeCell ref="KWY261:KXB261"/>
    <mergeCell ref="KXC261:KXF261"/>
    <mergeCell ref="KVS261:KVV261"/>
    <mergeCell ref="KVW261:KVZ261"/>
    <mergeCell ref="KWA261:KWD261"/>
    <mergeCell ref="KWE261:KWH261"/>
    <mergeCell ref="KWI261:KWL261"/>
    <mergeCell ref="KUY261:KVB261"/>
    <mergeCell ref="KVC261:KVF261"/>
    <mergeCell ref="KVG261:KVJ261"/>
    <mergeCell ref="KVK261:KVN261"/>
    <mergeCell ref="KVO261:KVR261"/>
    <mergeCell ref="KUE261:KUH261"/>
    <mergeCell ref="KUI261:KUL261"/>
    <mergeCell ref="KUM261:KUP261"/>
    <mergeCell ref="KUQ261:KUT261"/>
    <mergeCell ref="KUU261:KUX261"/>
    <mergeCell ref="KTK261:KTN261"/>
    <mergeCell ref="KTO261:KTR261"/>
    <mergeCell ref="KTS261:KTV261"/>
    <mergeCell ref="KTW261:KTZ261"/>
    <mergeCell ref="KUA261:KUD261"/>
    <mergeCell ref="KSQ261:KST261"/>
    <mergeCell ref="KSU261:KSX261"/>
    <mergeCell ref="KSY261:KTB261"/>
    <mergeCell ref="KTC261:KTF261"/>
    <mergeCell ref="KTG261:KTJ261"/>
    <mergeCell ref="KRW261:KRZ261"/>
    <mergeCell ref="KSA261:KSD261"/>
    <mergeCell ref="KSE261:KSH261"/>
    <mergeCell ref="KSI261:KSL261"/>
    <mergeCell ref="KSM261:KSP261"/>
    <mergeCell ref="KRC261:KRF261"/>
    <mergeCell ref="KRG261:KRJ261"/>
    <mergeCell ref="KRK261:KRN261"/>
    <mergeCell ref="KRO261:KRR261"/>
    <mergeCell ref="KRS261:KRV261"/>
    <mergeCell ref="KQI261:KQL261"/>
    <mergeCell ref="KQM261:KQP261"/>
    <mergeCell ref="KQQ261:KQT261"/>
    <mergeCell ref="KQU261:KQX261"/>
    <mergeCell ref="KQY261:KRB261"/>
    <mergeCell ref="KPO261:KPR261"/>
    <mergeCell ref="KPS261:KPV261"/>
    <mergeCell ref="KPW261:KPZ261"/>
    <mergeCell ref="KQA261:KQD261"/>
    <mergeCell ref="KQE261:KQH261"/>
    <mergeCell ref="KOU261:KOX261"/>
    <mergeCell ref="KOY261:KPB261"/>
    <mergeCell ref="KPC261:KPF261"/>
    <mergeCell ref="KPG261:KPJ261"/>
    <mergeCell ref="KPK261:KPN261"/>
    <mergeCell ref="KOA261:KOD261"/>
    <mergeCell ref="KOE261:KOH261"/>
    <mergeCell ref="KOI261:KOL261"/>
    <mergeCell ref="KOM261:KOP261"/>
    <mergeCell ref="KOQ261:KOT261"/>
    <mergeCell ref="KNG261:KNJ261"/>
    <mergeCell ref="KNK261:KNN261"/>
    <mergeCell ref="KNO261:KNR261"/>
    <mergeCell ref="KNS261:KNV261"/>
    <mergeCell ref="KNW261:KNZ261"/>
    <mergeCell ref="KMM261:KMP261"/>
    <mergeCell ref="KMQ261:KMT261"/>
    <mergeCell ref="KMU261:KMX261"/>
    <mergeCell ref="KMY261:KNB261"/>
    <mergeCell ref="KNC261:KNF261"/>
    <mergeCell ref="KLS261:KLV261"/>
    <mergeCell ref="KLW261:KLZ261"/>
    <mergeCell ref="KMA261:KMD261"/>
    <mergeCell ref="KME261:KMH261"/>
    <mergeCell ref="KMI261:KML261"/>
    <mergeCell ref="KKY261:KLB261"/>
    <mergeCell ref="KLC261:KLF261"/>
    <mergeCell ref="KLG261:KLJ261"/>
    <mergeCell ref="KLK261:KLN261"/>
    <mergeCell ref="KLO261:KLR261"/>
    <mergeCell ref="KKE261:KKH261"/>
    <mergeCell ref="KKI261:KKL261"/>
    <mergeCell ref="KKM261:KKP261"/>
    <mergeCell ref="KKQ261:KKT261"/>
    <mergeCell ref="KKU261:KKX261"/>
    <mergeCell ref="KJK261:KJN261"/>
    <mergeCell ref="KJO261:KJR261"/>
    <mergeCell ref="KJS261:KJV261"/>
    <mergeCell ref="KJW261:KJZ261"/>
    <mergeCell ref="KKA261:KKD261"/>
    <mergeCell ref="KIQ261:KIT261"/>
    <mergeCell ref="KIU261:KIX261"/>
    <mergeCell ref="KIY261:KJB261"/>
    <mergeCell ref="KJC261:KJF261"/>
    <mergeCell ref="KJG261:KJJ261"/>
    <mergeCell ref="KHW261:KHZ261"/>
    <mergeCell ref="KIA261:KID261"/>
    <mergeCell ref="KIE261:KIH261"/>
    <mergeCell ref="KII261:KIL261"/>
    <mergeCell ref="KIM261:KIP261"/>
    <mergeCell ref="KHC261:KHF261"/>
    <mergeCell ref="KHG261:KHJ261"/>
    <mergeCell ref="KHK261:KHN261"/>
    <mergeCell ref="KHO261:KHR261"/>
    <mergeCell ref="KHS261:KHV261"/>
    <mergeCell ref="KGI261:KGL261"/>
    <mergeCell ref="KGM261:KGP261"/>
    <mergeCell ref="KGQ261:KGT261"/>
    <mergeCell ref="KGU261:KGX261"/>
    <mergeCell ref="KGY261:KHB261"/>
    <mergeCell ref="KFO261:KFR261"/>
    <mergeCell ref="KFS261:KFV261"/>
    <mergeCell ref="KFW261:KFZ261"/>
    <mergeCell ref="KGA261:KGD261"/>
    <mergeCell ref="KGE261:KGH261"/>
    <mergeCell ref="KEU261:KEX261"/>
    <mergeCell ref="KEY261:KFB261"/>
    <mergeCell ref="KFC261:KFF261"/>
    <mergeCell ref="KFG261:KFJ261"/>
    <mergeCell ref="KFK261:KFN261"/>
    <mergeCell ref="KEA261:KED261"/>
    <mergeCell ref="KEE261:KEH261"/>
    <mergeCell ref="KEI261:KEL261"/>
    <mergeCell ref="KEM261:KEP261"/>
    <mergeCell ref="KEQ261:KET261"/>
    <mergeCell ref="KDG261:KDJ261"/>
    <mergeCell ref="KDK261:KDN261"/>
    <mergeCell ref="KDO261:KDR261"/>
    <mergeCell ref="KDS261:KDV261"/>
    <mergeCell ref="KDW261:KDZ261"/>
    <mergeCell ref="KCM261:KCP261"/>
    <mergeCell ref="KCQ261:KCT261"/>
    <mergeCell ref="KCU261:KCX261"/>
    <mergeCell ref="KCY261:KDB261"/>
    <mergeCell ref="KDC261:KDF261"/>
    <mergeCell ref="KBS261:KBV261"/>
    <mergeCell ref="KBW261:KBZ261"/>
    <mergeCell ref="KCA261:KCD261"/>
    <mergeCell ref="KCE261:KCH261"/>
    <mergeCell ref="KCI261:KCL261"/>
    <mergeCell ref="KAY261:KBB261"/>
    <mergeCell ref="KBC261:KBF261"/>
    <mergeCell ref="KBG261:KBJ261"/>
    <mergeCell ref="KBK261:KBN261"/>
    <mergeCell ref="KBO261:KBR261"/>
    <mergeCell ref="KAE261:KAH261"/>
    <mergeCell ref="KAI261:KAL261"/>
    <mergeCell ref="KAM261:KAP261"/>
    <mergeCell ref="KAQ261:KAT261"/>
    <mergeCell ref="KAU261:KAX261"/>
    <mergeCell ref="JZK261:JZN261"/>
    <mergeCell ref="JZO261:JZR261"/>
    <mergeCell ref="JZS261:JZV261"/>
    <mergeCell ref="JZW261:JZZ261"/>
    <mergeCell ref="KAA261:KAD261"/>
    <mergeCell ref="JYQ261:JYT261"/>
    <mergeCell ref="JYU261:JYX261"/>
    <mergeCell ref="JYY261:JZB261"/>
    <mergeCell ref="JZC261:JZF261"/>
    <mergeCell ref="JZG261:JZJ261"/>
    <mergeCell ref="JXW261:JXZ261"/>
    <mergeCell ref="JYA261:JYD261"/>
    <mergeCell ref="JYE261:JYH261"/>
    <mergeCell ref="JYI261:JYL261"/>
    <mergeCell ref="JYM261:JYP261"/>
    <mergeCell ref="JXC261:JXF261"/>
    <mergeCell ref="JXG261:JXJ261"/>
    <mergeCell ref="JXK261:JXN261"/>
    <mergeCell ref="JXO261:JXR261"/>
    <mergeCell ref="JXS261:JXV261"/>
    <mergeCell ref="JWI261:JWL261"/>
    <mergeCell ref="JWM261:JWP261"/>
    <mergeCell ref="JWQ261:JWT261"/>
    <mergeCell ref="JWU261:JWX261"/>
    <mergeCell ref="JWY261:JXB261"/>
    <mergeCell ref="JVO261:JVR261"/>
    <mergeCell ref="JVS261:JVV261"/>
    <mergeCell ref="JVW261:JVZ261"/>
    <mergeCell ref="JWA261:JWD261"/>
    <mergeCell ref="JWE261:JWH261"/>
    <mergeCell ref="JUU261:JUX261"/>
    <mergeCell ref="JUY261:JVB261"/>
    <mergeCell ref="JVC261:JVF261"/>
    <mergeCell ref="JVG261:JVJ261"/>
    <mergeCell ref="JVK261:JVN261"/>
    <mergeCell ref="JUA261:JUD261"/>
    <mergeCell ref="JUE261:JUH261"/>
    <mergeCell ref="JUI261:JUL261"/>
    <mergeCell ref="JUM261:JUP261"/>
    <mergeCell ref="JUQ261:JUT261"/>
    <mergeCell ref="JTG261:JTJ261"/>
    <mergeCell ref="JTK261:JTN261"/>
    <mergeCell ref="JTO261:JTR261"/>
    <mergeCell ref="JTS261:JTV261"/>
    <mergeCell ref="JTW261:JTZ261"/>
    <mergeCell ref="JSM261:JSP261"/>
    <mergeCell ref="JSQ261:JST261"/>
    <mergeCell ref="JSU261:JSX261"/>
    <mergeCell ref="JSY261:JTB261"/>
    <mergeCell ref="JTC261:JTF261"/>
    <mergeCell ref="JRS261:JRV261"/>
    <mergeCell ref="JRW261:JRZ261"/>
    <mergeCell ref="JSA261:JSD261"/>
    <mergeCell ref="JSE261:JSH261"/>
    <mergeCell ref="JSI261:JSL261"/>
    <mergeCell ref="JQY261:JRB261"/>
    <mergeCell ref="JRC261:JRF261"/>
    <mergeCell ref="JRG261:JRJ261"/>
    <mergeCell ref="JRK261:JRN261"/>
    <mergeCell ref="JRO261:JRR261"/>
    <mergeCell ref="JQE261:JQH261"/>
    <mergeCell ref="JQI261:JQL261"/>
    <mergeCell ref="JQM261:JQP261"/>
    <mergeCell ref="JQQ261:JQT261"/>
    <mergeCell ref="JQU261:JQX261"/>
    <mergeCell ref="JPK261:JPN261"/>
    <mergeCell ref="JPO261:JPR261"/>
    <mergeCell ref="JPS261:JPV261"/>
    <mergeCell ref="JPW261:JPZ261"/>
    <mergeCell ref="JQA261:JQD261"/>
    <mergeCell ref="JOQ261:JOT261"/>
    <mergeCell ref="JOU261:JOX261"/>
    <mergeCell ref="JOY261:JPB261"/>
    <mergeCell ref="JPC261:JPF261"/>
    <mergeCell ref="JPG261:JPJ261"/>
    <mergeCell ref="JNW261:JNZ261"/>
    <mergeCell ref="JOA261:JOD261"/>
    <mergeCell ref="JOE261:JOH261"/>
    <mergeCell ref="JOI261:JOL261"/>
    <mergeCell ref="JOM261:JOP261"/>
    <mergeCell ref="JNC261:JNF261"/>
    <mergeCell ref="JNG261:JNJ261"/>
    <mergeCell ref="JNK261:JNN261"/>
    <mergeCell ref="JNO261:JNR261"/>
    <mergeCell ref="JNS261:JNV261"/>
    <mergeCell ref="JMI261:JML261"/>
    <mergeCell ref="JMM261:JMP261"/>
    <mergeCell ref="JMQ261:JMT261"/>
    <mergeCell ref="JMU261:JMX261"/>
    <mergeCell ref="JMY261:JNB261"/>
    <mergeCell ref="JLO261:JLR261"/>
    <mergeCell ref="JLS261:JLV261"/>
    <mergeCell ref="JLW261:JLZ261"/>
    <mergeCell ref="JMA261:JMD261"/>
    <mergeCell ref="JME261:JMH261"/>
    <mergeCell ref="JKU261:JKX261"/>
    <mergeCell ref="JKY261:JLB261"/>
    <mergeCell ref="JLC261:JLF261"/>
    <mergeCell ref="JLG261:JLJ261"/>
    <mergeCell ref="JLK261:JLN261"/>
    <mergeCell ref="JKA261:JKD261"/>
    <mergeCell ref="JKE261:JKH261"/>
    <mergeCell ref="JKI261:JKL261"/>
    <mergeCell ref="JKM261:JKP261"/>
    <mergeCell ref="JKQ261:JKT261"/>
    <mergeCell ref="JJG261:JJJ261"/>
    <mergeCell ref="JJK261:JJN261"/>
    <mergeCell ref="JJO261:JJR261"/>
    <mergeCell ref="JJS261:JJV261"/>
    <mergeCell ref="JJW261:JJZ261"/>
    <mergeCell ref="JIM261:JIP261"/>
    <mergeCell ref="JIQ261:JIT261"/>
    <mergeCell ref="JIU261:JIX261"/>
    <mergeCell ref="JIY261:JJB261"/>
    <mergeCell ref="JJC261:JJF261"/>
    <mergeCell ref="JHS261:JHV261"/>
    <mergeCell ref="JHW261:JHZ261"/>
    <mergeCell ref="JIA261:JID261"/>
    <mergeCell ref="JIE261:JIH261"/>
    <mergeCell ref="JII261:JIL261"/>
    <mergeCell ref="JGY261:JHB261"/>
    <mergeCell ref="JHC261:JHF261"/>
    <mergeCell ref="JHG261:JHJ261"/>
    <mergeCell ref="JHK261:JHN261"/>
    <mergeCell ref="JHO261:JHR261"/>
    <mergeCell ref="JGE261:JGH261"/>
    <mergeCell ref="JGI261:JGL261"/>
    <mergeCell ref="JGM261:JGP261"/>
    <mergeCell ref="JGQ261:JGT261"/>
    <mergeCell ref="JGU261:JGX261"/>
    <mergeCell ref="JFK261:JFN261"/>
    <mergeCell ref="JFO261:JFR261"/>
    <mergeCell ref="JFS261:JFV261"/>
    <mergeCell ref="JFW261:JFZ261"/>
    <mergeCell ref="JGA261:JGD261"/>
    <mergeCell ref="JEQ261:JET261"/>
    <mergeCell ref="JEU261:JEX261"/>
    <mergeCell ref="JEY261:JFB261"/>
    <mergeCell ref="JFC261:JFF261"/>
    <mergeCell ref="JFG261:JFJ261"/>
    <mergeCell ref="JDW261:JDZ261"/>
    <mergeCell ref="JEA261:JED261"/>
    <mergeCell ref="JEE261:JEH261"/>
    <mergeCell ref="JEI261:JEL261"/>
    <mergeCell ref="JEM261:JEP261"/>
    <mergeCell ref="JDC261:JDF261"/>
    <mergeCell ref="JDG261:JDJ261"/>
    <mergeCell ref="JDK261:JDN261"/>
    <mergeCell ref="JDO261:JDR261"/>
    <mergeCell ref="JDS261:JDV261"/>
    <mergeCell ref="JCI261:JCL261"/>
    <mergeCell ref="JCM261:JCP261"/>
    <mergeCell ref="JCQ261:JCT261"/>
    <mergeCell ref="JCU261:JCX261"/>
    <mergeCell ref="JCY261:JDB261"/>
    <mergeCell ref="JBO261:JBR261"/>
    <mergeCell ref="JBS261:JBV261"/>
    <mergeCell ref="JBW261:JBZ261"/>
    <mergeCell ref="JCA261:JCD261"/>
    <mergeCell ref="JCE261:JCH261"/>
    <mergeCell ref="JAU261:JAX261"/>
    <mergeCell ref="JAY261:JBB261"/>
    <mergeCell ref="JBC261:JBF261"/>
    <mergeCell ref="JBG261:JBJ261"/>
    <mergeCell ref="JBK261:JBN261"/>
    <mergeCell ref="JAA261:JAD261"/>
    <mergeCell ref="JAE261:JAH261"/>
    <mergeCell ref="JAI261:JAL261"/>
    <mergeCell ref="JAM261:JAP261"/>
    <mergeCell ref="JAQ261:JAT261"/>
    <mergeCell ref="IZG261:IZJ261"/>
    <mergeCell ref="IZK261:IZN261"/>
    <mergeCell ref="IZO261:IZR261"/>
    <mergeCell ref="IZS261:IZV261"/>
    <mergeCell ref="IZW261:IZZ261"/>
    <mergeCell ref="IYM261:IYP261"/>
    <mergeCell ref="IYQ261:IYT261"/>
    <mergeCell ref="IYU261:IYX261"/>
    <mergeCell ref="IYY261:IZB261"/>
    <mergeCell ref="IZC261:IZF261"/>
    <mergeCell ref="IXS261:IXV261"/>
    <mergeCell ref="IXW261:IXZ261"/>
    <mergeCell ref="IYA261:IYD261"/>
    <mergeCell ref="IYE261:IYH261"/>
    <mergeCell ref="IYI261:IYL261"/>
    <mergeCell ref="IWY261:IXB261"/>
    <mergeCell ref="IXC261:IXF261"/>
    <mergeCell ref="IXG261:IXJ261"/>
    <mergeCell ref="IXK261:IXN261"/>
    <mergeCell ref="IXO261:IXR261"/>
    <mergeCell ref="IWE261:IWH261"/>
    <mergeCell ref="IWI261:IWL261"/>
    <mergeCell ref="IWM261:IWP261"/>
    <mergeCell ref="IWQ261:IWT261"/>
    <mergeCell ref="IWU261:IWX261"/>
    <mergeCell ref="IVK261:IVN261"/>
    <mergeCell ref="IVO261:IVR261"/>
    <mergeCell ref="IVS261:IVV261"/>
    <mergeCell ref="IVW261:IVZ261"/>
    <mergeCell ref="IWA261:IWD261"/>
    <mergeCell ref="IUQ261:IUT261"/>
    <mergeCell ref="IUU261:IUX261"/>
    <mergeCell ref="IUY261:IVB261"/>
    <mergeCell ref="IVC261:IVF261"/>
    <mergeCell ref="IVG261:IVJ261"/>
    <mergeCell ref="ITW261:ITZ261"/>
    <mergeCell ref="IUA261:IUD261"/>
    <mergeCell ref="IUE261:IUH261"/>
    <mergeCell ref="IUI261:IUL261"/>
    <mergeCell ref="IUM261:IUP261"/>
    <mergeCell ref="ITC261:ITF261"/>
    <mergeCell ref="ITG261:ITJ261"/>
    <mergeCell ref="ITK261:ITN261"/>
    <mergeCell ref="ITO261:ITR261"/>
    <mergeCell ref="ITS261:ITV261"/>
    <mergeCell ref="ISI261:ISL261"/>
    <mergeCell ref="ISM261:ISP261"/>
    <mergeCell ref="ISQ261:IST261"/>
    <mergeCell ref="ISU261:ISX261"/>
    <mergeCell ref="ISY261:ITB261"/>
    <mergeCell ref="IRO261:IRR261"/>
    <mergeCell ref="IRS261:IRV261"/>
    <mergeCell ref="IRW261:IRZ261"/>
    <mergeCell ref="ISA261:ISD261"/>
    <mergeCell ref="ISE261:ISH261"/>
    <mergeCell ref="IQU261:IQX261"/>
    <mergeCell ref="IQY261:IRB261"/>
    <mergeCell ref="IRC261:IRF261"/>
    <mergeCell ref="IRG261:IRJ261"/>
    <mergeCell ref="IRK261:IRN261"/>
    <mergeCell ref="IQA261:IQD261"/>
    <mergeCell ref="IQE261:IQH261"/>
    <mergeCell ref="IQI261:IQL261"/>
    <mergeCell ref="IQM261:IQP261"/>
    <mergeCell ref="IQQ261:IQT261"/>
    <mergeCell ref="IPG261:IPJ261"/>
    <mergeCell ref="IPK261:IPN261"/>
    <mergeCell ref="IPO261:IPR261"/>
    <mergeCell ref="IPS261:IPV261"/>
    <mergeCell ref="IPW261:IPZ261"/>
    <mergeCell ref="IOM261:IOP261"/>
    <mergeCell ref="IOQ261:IOT261"/>
    <mergeCell ref="IOU261:IOX261"/>
    <mergeCell ref="IOY261:IPB261"/>
    <mergeCell ref="IPC261:IPF261"/>
    <mergeCell ref="INS261:INV261"/>
    <mergeCell ref="INW261:INZ261"/>
    <mergeCell ref="IOA261:IOD261"/>
    <mergeCell ref="IOE261:IOH261"/>
    <mergeCell ref="IOI261:IOL261"/>
    <mergeCell ref="IMY261:INB261"/>
    <mergeCell ref="INC261:INF261"/>
    <mergeCell ref="ING261:INJ261"/>
    <mergeCell ref="INK261:INN261"/>
    <mergeCell ref="INO261:INR261"/>
    <mergeCell ref="IME261:IMH261"/>
    <mergeCell ref="IMI261:IML261"/>
    <mergeCell ref="IMM261:IMP261"/>
    <mergeCell ref="IMQ261:IMT261"/>
    <mergeCell ref="IMU261:IMX261"/>
    <mergeCell ref="ILK261:ILN261"/>
    <mergeCell ref="ILO261:ILR261"/>
    <mergeCell ref="ILS261:ILV261"/>
    <mergeCell ref="ILW261:ILZ261"/>
    <mergeCell ref="IMA261:IMD261"/>
    <mergeCell ref="IKQ261:IKT261"/>
    <mergeCell ref="IKU261:IKX261"/>
    <mergeCell ref="IKY261:ILB261"/>
    <mergeCell ref="ILC261:ILF261"/>
    <mergeCell ref="ILG261:ILJ261"/>
    <mergeCell ref="IJW261:IJZ261"/>
    <mergeCell ref="IKA261:IKD261"/>
    <mergeCell ref="IKE261:IKH261"/>
    <mergeCell ref="IKI261:IKL261"/>
    <mergeCell ref="IKM261:IKP261"/>
    <mergeCell ref="IJC261:IJF261"/>
    <mergeCell ref="IJG261:IJJ261"/>
    <mergeCell ref="IJK261:IJN261"/>
    <mergeCell ref="IJO261:IJR261"/>
    <mergeCell ref="IJS261:IJV261"/>
    <mergeCell ref="III261:IIL261"/>
    <mergeCell ref="IIM261:IIP261"/>
    <mergeCell ref="IIQ261:IIT261"/>
    <mergeCell ref="IIU261:IIX261"/>
    <mergeCell ref="IIY261:IJB261"/>
    <mergeCell ref="IHO261:IHR261"/>
    <mergeCell ref="IHS261:IHV261"/>
    <mergeCell ref="IHW261:IHZ261"/>
    <mergeCell ref="IIA261:IID261"/>
    <mergeCell ref="IIE261:IIH261"/>
    <mergeCell ref="IGU261:IGX261"/>
    <mergeCell ref="IGY261:IHB261"/>
    <mergeCell ref="IHC261:IHF261"/>
    <mergeCell ref="IHG261:IHJ261"/>
    <mergeCell ref="IHK261:IHN261"/>
    <mergeCell ref="IGA261:IGD261"/>
    <mergeCell ref="IGE261:IGH261"/>
    <mergeCell ref="IGI261:IGL261"/>
    <mergeCell ref="IGM261:IGP261"/>
    <mergeCell ref="IGQ261:IGT261"/>
    <mergeCell ref="IFG261:IFJ261"/>
    <mergeCell ref="IFK261:IFN261"/>
    <mergeCell ref="IFO261:IFR261"/>
    <mergeCell ref="IFS261:IFV261"/>
    <mergeCell ref="IFW261:IFZ261"/>
    <mergeCell ref="IEM261:IEP261"/>
    <mergeCell ref="IEQ261:IET261"/>
    <mergeCell ref="IEU261:IEX261"/>
    <mergeCell ref="IEY261:IFB261"/>
    <mergeCell ref="IFC261:IFF261"/>
    <mergeCell ref="IDS261:IDV261"/>
    <mergeCell ref="IDW261:IDZ261"/>
    <mergeCell ref="IEA261:IED261"/>
    <mergeCell ref="IEE261:IEH261"/>
    <mergeCell ref="IEI261:IEL261"/>
    <mergeCell ref="ICY261:IDB261"/>
    <mergeCell ref="IDC261:IDF261"/>
    <mergeCell ref="IDG261:IDJ261"/>
    <mergeCell ref="IDK261:IDN261"/>
    <mergeCell ref="IDO261:IDR261"/>
    <mergeCell ref="ICE261:ICH261"/>
    <mergeCell ref="ICI261:ICL261"/>
    <mergeCell ref="ICM261:ICP261"/>
    <mergeCell ref="ICQ261:ICT261"/>
    <mergeCell ref="ICU261:ICX261"/>
    <mergeCell ref="IBK261:IBN261"/>
    <mergeCell ref="IBO261:IBR261"/>
    <mergeCell ref="IBS261:IBV261"/>
    <mergeCell ref="IBW261:IBZ261"/>
    <mergeCell ref="ICA261:ICD261"/>
    <mergeCell ref="IAQ261:IAT261"/>
    <mergeCell ref="IAU261:IAX261"/>
    <mergeCell ref="IAY261:IBB261"/>
    <mergeCell ref="IBC261:IBF261"/>
    <mergeCell ref="IBG261:IBJ261"/>
    <mergeCell ref="HZW261:HZZ261"/>
    <mergeCell ref="IAA261:IAD261"/>
    <mergeCell ref="IAE261:IAH261"/>
    <mergeCell ref="IAI261:IAL261"/>
    <mergeCell ref="IAM261:IAP261"/>
    <mergeCell ref="HZC261:HZF261"/>
    <mergeCell ref="HZG261:HZJ261"/>
    <mergeCell ref="HZK261:HZN261"/>
    <mergeCell ref="HZO261:HZR261"/>
    <mergeCell ref="HZS261:HZV261"/>
    <mergeCell ref="HYI261:HYL261"/>
    <mergeCell ref="HYM261:HYP261"/>
    <mergeCell ref="HYQ261:HYT261"/>
    <mergeCell ref="HYU261:HYX261"/>
    <mergeCell ref="HYY261:HZB261"/>
    <mergeCell ref="HXO261:HXR261"/>
    <mergeCell ref="HXS261:HXV261"/>
    <mergeCell ref="HXW261:HXZ261"/>
    <mergeCell ref="HYA261:HYD261"/>
    <mergeCell ref="HYE261:HYH261"/>
    <mergeCell ref="HWU261:HWX261"/>
    <mergeCell ref="HWY261:HXB261"/>
    <mergeCell ref="HXC261:HXF261"/>
    <mergeCell ref="HXG261:HXJ261"/>
    <mergeCell ref="HXK261:HXN261"/>
    <mergeCell ref="HWA261:HWD261"/>
    <mergeCell ref="HWE261:HWH261"/>
    <mergeCell ref="HWI261:HWL261"/>
    <mergeCell ref="HWM261:HWP261"/>
    <mergeCell ref="HWQ261:HWT261"/>
    <mergeCell ref="HVG261:HVJ261"/>
    <mergeCell ref="HVK261:HVN261"/>
    <mergeCell ref="HVO261:HVR261"/>
    <mergeCell ref="HVS261:HVV261"/>
    <mergeCell ref="HVW261:HVZ261"/>
    <mergeCell ref="HUM261:HUP261"/>
    <mergeCell ref="HUQ261:HUT261"/>
    <mergeCell ref="HUU261:HUX261"/>
    <mergeCell ref="HUY261:HVB261"/>
    <mergeCell ref="HVC261:HVF261"/>
    <mergeCell ref="HTS261:HTV261"/>
    <mergeCell ref="HTW261:HTZ261"/>
    <mergeCell ref="HUA261:HUD261"/>
    <mergeCell ref="HUE261:HUH261"/>
    <mergeCell ref="HUI261:HUL261"/>
    <mergeCell ref="HSY261:HTB261"/>
    <mergeCell ref="HTC261:HTF261"/>
    <mergeCell ref="HTG261:HTJ261"/>
    <mergeCell ref="HTK261:HTN261"/>
    <mergeCell ref="HTO261:HTR261"/>
    <mergeCell ref="HSE261:HSH261"/>
    <mergeCell ref="HSI261:HSL261"/>
    <mergeCell ref="HSM261:HSP261"/>
    <mergeCell ref="HSQ261:HST261"/>
    <mergeCell ref="HSU261:HSX261"/>
    <mergeCell ref="HRK261:HRN261"/>
    <mergeCell ref="HRO261:HRR261"/>
    <mergeCell ref="HRS261:HRV261"/>
    <mergeCell ref="HRW261:HRZ261"/>
    <mergeCell ref="HSA261:HSD261"/>
    <mergeCell ref="HQQ261:HQT261"/>
    <mergeCell ref="HQU261:HQX261"/>
    <mergeCell ref="HQY261:HRB261"/>
    <mergeCell ref="HRC261:HRF261"/>
    <mergeCell ref="HRG261:HRJ261"/>
    <mergeCell ref="HPW261:HPZ261"/>
    <mergeCell ref="HQA261:HQD261"/>
    <mergeCell ref="HQE261:HQH261"/>
    <mergeCell ref="HQI261:HQL261"/>
    <mergeCell ref="HQM261:HQP261"/>
    <mergeCell ref="HPC261:HPF261"/>
    <mergeCell ref="HPG261:HPJ261"/>
    <mergeCell ref="HPK261:HPN261"/>
    <mergeCell ref="HPO261:HPR261"/>
    <mergeCell ref="HPS261:HPV261"/>
    <mergeCell ref="HOI261:HOL261"/>
    <mergeCell ref="HOM261:HOP261"/>
    <mergeCell ref="HOQ261:HOT261"/>
    <mergeCell ref="HOU261:HOX261"/>
    <mergeCell ref="HOY261:HPB261"/>
    <mergeCell ref="HNO261:HNR261"/>
    <mergeCell ref="HNS261:HNV261"/>
    <mergeCell ref="HNW261:HNZ261"/>
    <mergeCell ref="HOA261:HOD261"/>
    <mergeCell ref="HOE261:HOH261"/>
    <mergeCell ref="HMU261:HMX261"/>
    <mergeCell ref="HMY261:HNB261"/>
    <mergeCell ref="HNC261:HNF261"/>
    <mergeCell ref="HNG261:HNJ261"/>
    <mergeCell ref="HNK261:HNN261"/>
    <mergeCell ref="HMA261:HMD261"/>
    <mergeCell ref="HME261:HMH261"/>
    <mergeCell ref="HMI261:HML261"/>
    <mergeCell ref="HMM261:HMP261"/>
    <mergeCell ref="HMQ261:HMT261"/>
    <mergeCell ref="HLG261:HLJ261"/>
    <mergeCell ref="HLK261:HLN261"/>
    <mergeCell ref="HLO261:HLR261"/>
    <mergeCell ref="HLS261:HLV261"/>
    <mergeCell ref="HLW261:HLZ261"/>
    <mergeCell ref="HKM261:HKP261"/>
    <mergeCell ref="HKQ261:HKT261"/>
    <mergeCell ref="HKU261:HKX261"/>
    <mergeCell ref="HKY261:HLB261"/>
    <mergeCell ref="HLC261:HLF261"/>
    <mergeCell ref="HJS261:HJV261"/>
    <mergeCell ref="HJW261:HJZ261"/>
    <mergeCell ref="HKA261:HKD261"/>
    <mergeCell ref="HKE261:HKH261"/>
    <mergeCell ref="HKI261:HKL261"/>
    <mergeCell ref="HIY261:HJB261"/>
    <mergeCell ref="HJC261:HJF261"/>
    <mergeCell ref="HJG261:HJJ261"/>
    <mergeCell ref="HJK261:HJN261"/>
    <mergeCell ref="HJO261:HJR261"/>
    <mergeCell ref="HIE261:HIH261"/>
    <mergeCell ref="HII261:HIL261"/>
    <mergeCell ref="HIM261:HIP261"/>
    <mergeCell ref="HIQ261:HIT261"/>
    <mergeCell ref="HIU261:HIX261"/>
    <mergeCell ref="HHK261:HHN261"/>
    <mergeCell ref="HHO261:HHR261"/>
    <mergeCell ref="HHS261:HHV261"/>
    <mergeCell ref="HHW261:HHZ261"/>
    <mergeCell ref="HIA261:HID261"/>
    <mergeCell ref="HGQ261:HGT261"/>
    <mergeCell ref="HGU261:HGX261"/>
    <mergeCell ref="HGY261:HHB261"/>
    <mergeCell ref="HHC261:HHF261"/>
    <mergeCell ref="HHG261:HHJ261"/>
    <mergeCell ref="HFW261:HFZ261"/>
    <mergeCell ref="HGA261:HGD261"/>
    <mergeCell ref="HGE261:HGH261"/>
    <mergeCell ref="HGI261:HGL261"/>
    <mergeCell ref="HGM261:HGP261"/>
    <mergeCell ref="HFC261:HFF261"/>
    <mergeCell ref="HFG261:HFJ261"/>
    <mergeCell ref="HFK261:HFN261"/>
    <mergeCell ref="HFO261:HFR261"/>
    <mergeCell ref="HFS261:HFV261"/>
    <mergeCell ref="HEI261:HEL261"/>
    <mergeCell ref="HEM261:HEP261"/>
    <mergeCell ref="HEQ261:HET261"/>
    <mergeCell ref="HEU261:HEX261"/>
    <mergeCell ref="HEY261:HFB261"/>
    <mergeCell ref="HDO261:HDR261"/>
    <mergeCell ref="HDS261:HDV261"/>
    <mergeCell ref="HDW261:HDZ261"/>
    <mergeCell ref="HEA261:HED261"/>
    <mergeCell ref="HEE261:HEH261"/>
    <mergeCell ref="HCU261:HCX261"/>
    <mergeCell ref="HCY261:HDB261"/>
    <mergeCell ref="HDC261:HDF261"/>
    <mergeCell ref="HDG261:HDJ261"/>
    <mergeCell ref="HDK261:HDN261"/>
    <mergeCell ref="HCA261:HCD261"/>
    <mergeCell ref="HCE261:HCH261"/>
    <mergeCell ref="HCI261:HCL261"/>
    <mergeCell ref="HCM261:HCP261"/>
    <mergeCell ref="HCQ261:HCT261"/>
    <mergeCell ref="HBG261:HBJ261"/>
    <mergeCell ref="HBK261:HBN261"/>
    <mergeCell ref="HBO261:HBR261"/>
    <mergeCell ref="HBS261:HBV261"/>
    <mergeCell ref="HBW261:HBZ261"/>
    <mergeCell ref="HAM261:HAP261"/>
    <mergeCell ref="HAQ261:HAT261"/>
    <mergeCell ref="HAU261:HAX261"/>
    <mergeCell ref="HAY261:HBB261"/>
    <mergeCell ref="HBC261:HBF261"/>
    <mergeCell ref="GZS261:GZV261"/>
    <mergeCell ref="GZW261:GZZ261"/>
    <mergeCell ref="HAA261:HAD261"/>
    <mergeCell ref="HAE261:HAH261"/>
    <mergeCell ref="HAI261:HAL261"/>
    <mergeCell ref="GYY261:GZB261"/>
    <mergeCell ref="GZC261:GZF261"/>
    <mergeCell ref="GZG261:GZJ261"/>
    <mergeCell ref="GZK261:GZN261"/>
    <mergeCell ref="GZO261:GZR261"/>
    <mergeCell ref="GYE261:GYH261"/>
    <mergeCell ref="GYI261:GYL261"/>
    <mergeCell ref="GYM261:GYP261"/>
    <mergeCell ref="GYQ261:GYT261"/>
    <mergeCell ref="GYU261:GYX261"/>
    <mergeCell ref="GXK261:GXN261"/>
    <mergeCell ref="GXO261:GXR261"/>
    <mergeCell ref="GXS261:GXV261"/>
    <mergeCell ref="GXW261:GXZ261"/>
    <mergeCell ref="GYA261:GYD261"/>
    <mergeCell ref="GWQ261:GWT261"/>
    <mergeCell ref="GWU261:GWX261"/>
    <mergeCell ref="GWY261:GXB261"/>
    <mergeCell ref="GXC261:GXF261"/>
    <mergeCell ref="GXG261:GXJ261"/>
    <mergeCell ref="GVW261:GVZ261"/>
    <mergeCell ref="GWA261:GWD261"/>
    <mergeCell ref="GWE261:GWH261"/>
    <mergeCell ref="GWI261:GWL261"/>
    <mergeCell ref="GWM261:GWP261"/>
    <mergeCell ref="GVC261:GVF261"/>
    <mergeCell ref="GVG261:GVJ261"/>
    <mergeCell ref="GVK261:GVN261"/>
    <mergeCell ref="GVO261:GVR261"/>
    <mergeCell ref="GVS261:GVV261"/>
    <mergeCell ref="GUI261:GUL261"/>
    <mergeCell ref="GUM261:GUP261"/>
    <mergeCell ref="GUQ261:GUT261"/>
    <mergeCell ref="GUU261:GUX261"/>
    <mergeCell ref="GUY261:GVB261"/>
    <mergeCell ref="GTO261:GTR261"/>
    <mergeCell ref="GTS261:GTV261"/>
    <mergeCell ref="GTW261:GTZ261"/>
    <mergeCell ref="GUA261:GUD261"/>
    <mergeCell ref="GUE261:GUH261"/>
    <mergeCell ref="GSU261:GSX261"/>
    <mergeCell ref="GSY261:GTB261"/>
    <mergeCell ref="GTC261:GTF261"/>
    <mergeCell ref="GTG261:GTJ261"/>
    <mergeCell ref="GTK261:GTN261"/>
    <mergeCell ref="GSA261:GSD261"/>
    <mergeCell ref="GSE261:GSH261"/>
    <mergeCell ref="GSI261:GSL261"/>
    <mergeCell ref="GSM261:GSP261"/>
    <mergeCell ref="GSQ261:GST261"/>
    <mergeCell ref="GRG261:GRJ261"/>
    <mergeCell ref="GRK261:GRN261"/>
    <mergeCell ref="GRO261:GRR261"/>
    <mergeCell ref="GRS261:GRV261"/>
    <mergeCell ref="GRW261:GRZ261"/>
    <mergeCell ref="GQM261:GQP261"/>
    <mergeCell ref="GQQ261:GQT261"/>
    <mergeCell ref="GQU261:GQX261"/>
    <mergeCell ref="GQY261:GRB261"/>
    <mergeCell ref="GRC261:GRF261"/>
    <mergeCell ref="GPS261:GPV261"/>
    <mergeCell ref="GPW261:GPZ261"/>
    <mergeCell ref="GQA261:GQD261"/>
    <mergeCell ref="GQE261:GQH261"/>
    <mergeCell ref="GQI261:GQL261"/>
    <mergeCell ref="GOY261:GPB261"/>
    <mergeCell ref="GPC261:GPF261"/>
    <mergeCell ref="GPG261:GPJ261"/>
    <mergeCell ref="GPK261:GPN261"/>
    <mergeCell ref="GPO261:GPR261"/>
    <mergeCell ref="GOE261:GOH261"/>
    <mergeCell ref="GOI261:GOL261"/>
    <mergeCell ref="GOM261:GOP261"/>
    <mergeCell ref="GOQ261:GOT261"/>
    <mergeCell ref="GOU261:GOX261"/>
    <mergeCell ref="GNK261:GNN261"/>
    <mergeCell ref="GNO261:GNR261"/>
    <mergeCell ref="GNS261:GNV261"/>
    <mergeCell ref="GNW261:GNZ261"/>
    <mergeCell ref="GOA261:GOD261"/>
    <mergeCell ref="GMQ261:GMT261"/>
    <mergeCell ref="GMU261:GMX261"/>
    <mergeCell ref="GMY261:GNB261"/>
    <mergeCell ref="GNC261:GNF261"/>
    <mergeCell ref="GNG261:GNJ261"/>
    <mergeCell ref="GLW261:GLZ261"/>
    <mergeCell ref="GMA261:GMD261"/>
    <mergeCell ref="GME261:GMH261"/>
    <mergeCell ref="GMI261:GML261"/>
    <mergeCell ref="GMM261:GMP261"/>
    <mergeCell ref="GLC261:GLF261"/>
    <mergeCell ref="GLG261:GLJ261"/>
    <mergeCell ref="GLK261:GLN261"/>
    <mergeCell ref="GLO261:GLR261"/>
    <mergeCell ref="GLS261:GLV261"/>
    <mergeCell ref="GKI261:GKL261"/>
    <mergeCell ref="GKM261:GKP261"/>
    <mergeCell ref="GKQ261:GKT261"/>
    <mergeCell ref="GKU261:GKX261"/>
    <mergeCell ref="GKY261:GLB261"/>
    <mergeCell ref="GJO261:GJR261"/>
    <mergeCell ref="GJS261:GJV261"/>
    <mergeCell ref="GJW261:GJZ261"/>
    <mergeCell ref="GKA261:GKD261"/>
    <mergeCell ref="GKE261:GKH261"/>
    <mergeCell ref="GIU261:GIX261"/>
    <mergeCell ref="GIY261:GJB261"/>
    <mergeCell ref="GJC261:GJF261"/>
    <mergeCell ref="GJG261:GJJ261"/>
    <mergeCell ref="GJK261:GJN261"/>
    <mergeCell ref="GIA261:GID261"/>
    <mergeCell ref="GIE261:GIH261"/>
    <mergeCell ref="GII261:GIL261"/>
    <mergeCell ref="GIM261:GIP261"/>
    <mergeCell ref="GIQ261:GIT261"/>
    <mergeCell ref="GHG261:GHJ261"/>
    <mergeCell ref="GHK261:GHN261"/>
    <mergeCell ref="GHO261:GHR261"/>
    <mergeCell ref="GHS261:GHV261"/>
    <mergeCell ref="GHW261:GHZ261"/>
    <mergeCell ref="GGM261:GGP261"/>
    <mergeCell ref="GGQ261:GGT261"/>
    <mergeCell ref="GGU261:GGX261"/>
    <mergeCell ref="GGY261:GHB261"/>
    <mergeCell ref="GHC261:GHF261"/>
    <mergeCell ref="GFS261:GFV261"/>
    <mergeCell ref="GFW261:GFZ261"/>
    <mergeCell ref="GGA261:GGD261"/>
    <mergeCell ref="GGE261:GGH261"/>
    <mergeCell ref="GGI261:GGL261"/>
    <mergeCell ref="GEY261:GFB261"/>
    <mergeCell ref="GFC261:GFF261"/>
    <mergeCell ref="GFG261:GFJ261"/>
    <mergeCell ref="GFK261:GFN261"/>
    <mergeCell ref="GFO261:GFR261"/>
    <mergeCell ref="GEE261:GEH261"/>
    <mergeCell ref="GEI261:GEL261"/>
    <mergeCell ref="GEM261:GEP261"/>
    <mergeCell ref="GEQ261:GET261"/>
    <mergeCell ref="GEU261:GEX261"/>
    <mergeCell ref="GDK261:GDN261"/>
    <mergeCell ref="GDO261:GDR261"/>
    <mergeCell ref="GDS261:GDV261"/>
    <mergeCell ref="GDW261:GDZ261"/>
    <mergeCell ref="GEA261:GED261"/>
    <mergeCell ref="GCQ261:GCT261"/>
    <mergeCell ref="GCU261:GCX261"/>
    <mergeCell ref="GCY261:GDB261"/>
    <mergeCell ref="GDC261:GDF261"/>
    <mergeCell ref="GDG261:GDJ261"/>
    <mergeCell ref="GBW261:GBZ261"/>
    <mergeCell ref="GCA261:GCD261"/>
    <mergeCell ref="GCE261:GCH261"/>
    <mergeCell ref="GCI261:GCL261"/>
    <mergeCell ref="GCM261:GCP261"/>
    <mergeCell ref="GBC261:GBF261"/>
    <mergeCell ref="GBG261:GBJ261"/>
    <mergeCell ref="GBK261:GBN261"/>
    <mergeCell ref="GBO261:GBR261"/>
    <mergeCell ref="GBS261:GBV261"/>
    <mergeCell ref="GAI261:GAL261"/>
    <mergeCell ref="GAM261:GAP261"/>
    <mergeCell ref="GAQ261:GAT261"/>
    <mergeCell ref="GAU261:GAX261"/>
    <mergeCell ref="GAY261:GBB261"/>
    <mergeCell ref="FZO261:FZR261"/>
    <mergeCell ref="FZS261:FZV261"/>
    <mergeCell ref="FZW261:FZZ261"/>
    <mergeCell ref="GAA261:GAD261"/>
    <mergeCell ref="GAE261:GAH261"/>
    <mergeCell ref="FYU261:FYX261"/>
    <mergeCell ref="FYY261:FZB261"/>
    <mergeCell ref="FZC261:FZF261"/>
    <mergeCell ref="FZG261:FZJ261"/>
    <mergeCell ref="FZK261:FZN261"/>
    <mergeCell ref="FYA261:FYD261"/>
    <mergeCell ref="FYE261:FYH261"/>
    <mergeCell ref="FYI261:FYL261"/>
    <mergeCell ref="FYM261:FYP261"/>
    <mergeCell ref="FYQ261:FYT261"/>
    <mergeCell ref="FXG261:FXJ261"/>
    <mergeCell ref="FXK261:FXN261"/>
    <mergeCell ref="FXO261:FXR261"/>
    <mergeCell ref="FXS261:FXV261"/>
    <mergeCell ref="FXW261:FXZ261"/>
    <mergeCell ref="FWM261:FWP261"/>
    <mergeCell ref="FWQ261:FWT261"/>
    <mergeCell ref="FWU261:FWX261"/>
    <mergeCell ref="FWY261:FXB261"/>
    <mergeCell ref="FXC261:FXF261"/>
    <mergeCell ref="FVS261:FVV261"/>
    <mergeCell ref="FVW261:FVZ261"/>
    <mergeCell ref="FWA261:FWD261"/>
    <mergeCell ref="FWE261:FWH261"/>
    <mergeCell ref="FWI261:FWL261"/>
    <mergeCell ref="FUY261:FVB261"/>
    <mergeCell ref="FVC261:FVF261"/>
    <mergeCell ref="FVG261:FVJ261"/>
    <mergeCell ref="FVK261:FVN261"/>
    <mergeCell ref="FVO261:FVR261"/>
    <mergeCell ref="FUE261:FUH261"/>
    <mergeCell ref="FUI261:FUL261"/>
    <mergeCell ref="FUM261:FUP261"/>
    <mergeCell ref="FUQ261:FUT261"/>
    <mergeCell ref="FUU261:FUX261"/>
    <mergeCell ref="FTK261:FTN261"/>
    <mergeCell ref="FTO261:FTR261"/>
    <mergeCell ref="FTS261:FTV261"/>
    <mergeCell ref="FTW261:FTZ261"/>
    <mergeCell ref="FUA261:FUD261"/>
    <mergeCell ref="FSQ261:FST261"/>
    <mergeCell ref="FSU261:FSX261"/>
    <mergeCell ref="FSY261:FTB261"/>
    <mergeCell ref="FTC261:FTF261"/>
    <mergeCell ref="FTG261:FTJ261"/>
    <mergeCell ref="FRW261:FRZ261"/>
    <mergeCell ref="FSA261:FSD261"/>
    <mergeCell ref="FSE261:FSH261"/>
    <mergeCell ref="FSI261:FSL261"/>
    <mergeCell ref="FSM261:FSP261"/>
    <mergeCell ref="FRC261:FRF261"/>
    <mergeCell ref="FRG261:FRJ261"/>
    <mergeCell ref="FRK261:FRN261"/>
    <mergeCell ref="FRO261:FRR261"/>
    <mergeCell ref="FRS261:FRV261"/>
    <mergeCell ref="FQI261:FQL261"/>
    <mergeCell ref="FQM261:FQP261"/>
    <mergeCell ref="FQQ261:FQT261"/>
    <mergeCell ref="FQU261:FQX261"/>
    <mergeCell ref="FQY261:FRB261"/>
    <mergeCell ref="FPO261:FPR261"/>
    <mergeCell ref="FPS261:FPV261"/>
    <mergeCell ref="FPW261:FPZ261"/>
    <mergeCell ref="FQA261:FQD261"/>
    <mergeCell ref="FQE261:FQH261"/>
    <mergeCell ref="FOU261:FOX261"/>
    <mergeCell ref="FOY261:FPB261"/>
    <mergeCell ref="FPC261:FPF261"/>
    <mergeCell ref="FPG261:FPJ261"/>
    <mergeCell ref="FPK261:FPN261"/>
    <mergeCell ref="FOA261:FOD261"/>
    <mergeCell ref="FOE261:FOH261"/>
    <mergeCell ref="FOI261:FOL261"/>
    <mergeCell ref="FOM261:FOP261"/>
    <mergeCell ref="FOQ261:FOT261"/>
    <mergeCell ref="FNG261:FNJ261"/>
    <mergeCell ref="FNK261:FNN261"/>
    <mergeCell ref="FNO261:FNR261"/>
    <mergeCell ref="FNS261:FNV261"/>
    <mergeCell ref="FNW261:FNZ261"/>
    <mergeCell ref="FMM261:FMP261"/>
    <mergeCell ref="FMQ261:FMT261"/>
    <mergeCell ref="FMU261:FMX261"/>
    <mergeCell ref="FMY261:FNB261"/>
    <mergeCell ref="FNC261:FNF261"/>
    <mergeCell ref="FLS261:FLV261"/>
    <mergeCell ref="FLW261:FLZ261"/>
    <mergeCell ref="FMA261:FMD261"/>
    <mergeCell ref="FME261:FMH261"/>
    <mergeCell ref="FMI261:FML261"/>
    <mergeCell ref="FKY261:FLB261"/>
    <mergeCell ref="FLC261:FLF261"/>
    <mergeCell ref="FLG261:FLJ261"/>
    <mergeCell ref="FLK261:FLN261"/>
    <mergeCell ref="FLO261:FLR261"/>
    <mergeCell ref="FKE261:FKH261"/>
    <mergeCell ref="FKI261:FKL261"/>
    <mergeCell ref="FKM261:FKP261"/>
    <mergeCell ref="FKQ261:FKT261"/>
    <mergeCell ref="FKU261:FKX261"/>
    <mergeCell ref="FJK261:FJN261"/>
    <mergeCell ref="FJO261:FJR261"/>
    <mergeCell ref="FJS261:FJV261"/>
    <mergeCell ref="FJW261:FJZ261"/>
    <mergeCell ref="FKA261:FKD261"/>
    <mergeCell ref="FIQ261:FIT261"/>
    <mergeCell ref="FIU261:FIX261"/>
    <mergeCell ref="FIY261:FJB261"/>
    <mergeCell ref="FJC261:FJF261"/>
    <mergeCell ref="FJG261:FJJ261"/>
    <mergeCell ref="FHW261:FHZ261"/>
    <mergeCell ref="FIA261:FID261"/>
    <mergeCell ref="FIE261:FIH261"/>
    <mergeCell ref="FII261:FIL261"/>
    <mergeCell ref="FIM261:FIP261"/>
    <mergeCell ref="FHC261:FHF261"/>
    <mergeCell ref="FHG261:FHJ261"/>
    <mergeCell ref="FHK261:FHN261"/>
    <mergeCell ref="FHO261:FHR261"/>
    <mergeCell ref="FHS261:FHV261"/>
    <mergeCell ref="FGI261:FGL261"/>
    <mergeCell ref="FGM261:FGP261"/>
    <mergeCell ref="FGQ261:FGT261"/>
    <mergeCell ref="FGU261:FGX261"/>
    <mergeCell ref="FGY261:FHB261"/>
    <mergeCell ref="FFO261:FFR261"/>
    <mergeCell ref="FFS261:FFV261"/>
    <mergeCell ref="FFW261:FFZ261"/>
    <mergeCell ref="FGA261:FGD261"/>
    <mergeCell ref="FGE261:FGH261"/>
    <mergeCell ref="FEU261:FEX261"/>
    <mergeCell ref="FEY261:FFB261"/>
    <mergeCell ref="FFC261:FFF261"/>
    <mergeCell ref="FFG261:FFJ261"/>
    <mergeCell ref="FFK261:FFN261"/>
    <mergeCell ref="FEA261:FED261"/>
    <mergeCell ref="FEE261:FEH261"/>
    <mergeCell ref="FEI261:FEL261"/>
    <mergeCell ref="FEM261:FEP261"/>
    <mergeCell ref="FEQ261:FET261"/>
    <mergeCell ref="FDG261:FDJ261"/>
    <mergeCell ref="FDK261:FDN261"/>
    <mergeCell ref="FDO261:FDR261"/>
    <mergeCell ref="FDS261:FDV261"/>
    <mergeCell ref="FDW261:FDZ261"/>
    <mergeCell ref="FCM261:FCP261"/>
    <mergeCell ref="FCQ261:FCT261"/>
    <mergeCell ref="FCU261:FCX261"/>
    <mergeCell ref="FCY261:FDB261"/>
    <mergeCell ref="FDC261:FDF261"/>
    <mergeCell ref="FBS261:FBV261"/>
    <mergeCell ref="FBW261:FBZ261"/>
    <mergeCell ref="FCA261:FCD261"/>
    <mergeCell ref="FCE261:FCH261"/>
    <mergeCell ref="FCI261:FCL261"/>
    <mergeCell ref="FAY261:FBB261"/>
    <mergeCell ref="FBC261:FBF261"/>
    <mergeCell ref="FBG261:FBJ261"/>
    <mergeCell ref="FBK261:FBN261"/>
    <mergeCell ref="FBO261:FBR261"/>
    <mergeCell ref="FAE261:FAH261"/>
    <mergeCell ref="FAI261:FAL261"/>
    <mergeCell ref="FAM261:FAP261"/>
    <mergeCell ref="FAQ261:FAT261"/>
    <mergeCell ref="FAU261:FAX261"/>
    <mergeCell ref="EZK261:EZN261"/>
    <mergeCell ref="EZO261:EZR261"/>
    <mergeCell ref="EZS261:EZV261"/>
    <mergeCell ref="EZW261:EZZ261"/>
    <mergeCell ref="FAA261:FAD261"/>
    <mergeCell ref="EYQ261:EYT261"/>
    <mergeCell ref="EYU261:EYX261"/>
    <mergeCell ref="EYY261:EZB261"/>
    <mergeCell ref="EZC261:EZF261"/>
    <mergeCell ref="EZG261:EZJ261"/>
    <mergeCell ref="EXW261:EXZ261"/>
    <mergeCell ref="EYA261:EYD261"/>
    <mergeCell ref="EYE261:EYH261"/>
    <mergeCell ref="EYI261:EYL261"/>
    <mergeCell ref="EYM261:EYP261"/>
    <mergeCell ref="EXC261:EXF261"/>
    <mergeCell ref="EXG261:EXJ261"/>
    <mergeCell ref="EXK261:EXN261"/>
    <mergeCell ref="EXO261:EXR261"/>
    <mergeCell ref="EXS261:EXV261"/>
    <mergeCell ref="EWI261:EWL261"/>
    <mergeCell ref="EWM261:EWP261"/>
    <mergeCell ref="EWQ261:EWT261"/>
    <mergeCell ref="EWU261:EWX261"/>
    <mergeCell ref="EWY261:EXB261"/>
    <mergeCell ref="EVO261:EVR261"/>
    <mergeCell ref="EVS261:EVV261"/>
    <mergeCell ref="EVW261:EVZ261"/>
    <mergeCell ref="EWA261:EWD261"/>
    <mergeCell ref="EWE261:EWH261"/>
    <mergeCell ref="EUU261:EUX261"/>
    <mergeCell ref="EUY261:EVB261"/>
    <mergeCell ref="EVC261:EVF261"/>
    <mergeCell ref="EVG261:EVJ261"/>
    <mergeCell ref="EVK261:EVN261"/>
    <mergeCell ref="EUA261:EUD261"/>
    <mergeCell ref="EUE261:EUH261"/>
    <mergeCell ref="EUI261:EUL261"/>
    <mergeCell ref="EUM261:EUP261"/>
    <mergeCell ref="EUQ261:EUT261"/>
    <mergeCell ref="ETG261:ETJ261"/>
    <mergeCell ref="ETK261:ETN261"/>
    <mergeCell ref="ETO261:ETR261"/>
    <mergeCell ref="ETS261:ETV261"/>
    <mergeCell ref="ETW261:ETZ261"/>
    <mergeCell ref="ESM261:ESP261"/>
    <mergeCell ref="ESQ261:EST261"/>
    <mergeCell ref="ESU261:ESX261"/>
    <mergeCell ref="ESY261:ETB261"/>
    <mergeCell ref="ETC261:ETF261"/>
    <mergeCell ref="ERS261:ERV261"/>
    <mergeCell ref="ERW261:ERZ261"/>
    <mergeCell ref="ESA261:ESD261"/>
    <mergeCell ref="ESE261:ESH261"/>
    <mergeCell ref="ESI261:ESL261"/>
    <mergeCell ref="EQY261:ERB261"/>
    <mergeCell ref="ERC261:ERF261"/>
    <mergeCell ref="ERG261:ERJ261"/>
    <mergeCell ref="ERK261:ERN261"/>
    <mergeCell ref="ERO261:ERR261"/>
    <mergeCell ref="EQE261:EQH261"/>
    <mergeCell ref="EQI261:EQL261"/>
    <mergeCell ref="EQM261:EQP261"/>
    <mergeCell ref="EQQ261:EQT261"/>
    <mergeCell ref="EQU261:EQX261"/>
    <mergeCell ref="EPK261:EPN261"/>
    <mergeCell ref="EPO261:EPR261"/>
    <mergeCell ref="EPS261:EPV261"/>
    <mergeCell ref="EPW261:EPZ261"/>
    <mergeCell ref="EQA261:EQD261"/>
    <mergeCell ref="EOQ261:EOT261"/>
    <mergeCell ref="EOU261:EOX261"/>
    <mergeCell ref="EOY261:EPB261"/>
    <mergeCell ref="EPC261:EPF261"/>
    <mergeCell ref="EPG261:EPJ261"/>
    <mergeCell ref="ENW261:ENZ261"/>
    <mergeCell ref="EOA261:EOD261"/>
    <mergeCell ref="EOE261:EOH261"/>
    <mergeCell ref="EOI261:EOL261"/>
    <mergeCell ref="EOM261:EOP261"/>
    <mergeCell ref="ENC261:ENF261"/>
    <mergeCell ref="ENG261:ENJ261"/>
    <mergeCell ref="ENK261:ENN261"/>
    <mergeCell ref="ENO261:ENR261"/>
    <mergeCell ref="ENS261:ENV261"/>
    <mergeCell ref="EMI261:EML261"/>
    <mergeCell ref="EMM261:EMP261"/>
    <mergeCell ref="EMQ261:EMT261"/>
    <mergeCell ref="EMU261:EMX261"/>
    <mergeCell ref="EMY261:ENB261"/>
    <mergeCell ref="ELO261:ELR261"/>
    <mergeCell ref="ELS261:ELV261"/>
    <mergeCell ref="ELW261:ELZ261"/>
    <mergeCell ref="EMA261:EMD261"/>
    <mergeCell ref="EME261:EMH261"/>
    <mergeCell ref="EKU261:EKX261"/>
    <mergeCell ref="EKY261:ELB261"/>
    <mergeCell ref="ELC261:ELF261"/>
    <mergeCell ref="ELG261:ELJ261"/>
    <mergeCell ref="ELK261:ELN261"/>
    <mergeCell ref="EKA261:EKD261"/>
    <mergeCell ref="EKE261:EKH261"/>
    <mergeCell ref="EKI261:EKL261"/>
    <mergeCell ref="EKM261:EKP261"/>
    <mergeCell ref="EKQ261:EKT261"/>
    <mergeCell ref="EJG261:EJJ261"/>
    <mergeCell ref="EJK261:EJN261"/>
    <mergeCell ref="EJO261:EJR261"/>
    <mergeCell ref="EJS261:EJV261"/>
    <mergeCell ref="EJW261:EJZ261"/>
    <mergeCell ref="EIM261:EIP261"/>
    <mergeCell ref="EIQ261:EIT261"/>
    <mergeCell ref="EIU261:EIX261"/>
    <mergeCell ref="EIY261:EJB261"/>
    <mergeCell ref="EJC261:EJF261"/>
    <mergeCell ref="EHS261:EHV261"/>
    <mergeCell ref="EHW261:EHZ261"/>
    <mergeCell ref="EIA261:EID261"/>
    <mergeCell ref="EIE261:EIH261"/>
    <mergeCell ref="EII261:EIL261"/>
    <mergeCell ref="EGY261:EHB261"/>
    <mergeCell ref="EHC261:EHF261"/>
    <mergeCell ref="EHG261:EHJ261"/>
    <mergeCell ref="EHK261:EHN261"/>
    <mergeCell ref="EHO261:EHR261"/>
    <mergeCell ref="EGE261:EGH261"/>
    <mergeCell ref="EGI261:EGL261"/>
    <mergeCell ref="EGM261:EGP261"/>
    <mergeCell ref="EGQ261:EGT261"/>
    <mergeCell ref="EGU261:EGX261"/>
    <mergeCell ref="EFK261:EFN261"/>
    <mergeCell ref="EFO261:EFR261"/>
    <mergeCell ref="EFS261:EFV261"/>
    <mergeCell ref="EFW261:EFZ261"/>
    <mergeCell ref="EGA261:EGD261"/>
    <mergeCell ref="EEQ261:EET261"/>
    <mergeCell ref="EEU261:EEX261"/>
    <mergeCell ref="EEY261:EFB261"/>
    <mergeCell ref="EFC261:EFF261"/>
    <mergeCell ref="EFG261:EFJ261"/>
    <mergeCell ref="EDW261:EDZ261"/>
    <mergeCell ref="EEA261:EED261"/>
    <mergeCell ref="EEE261:EEH261"/>
    <mergeCell ref="EEI261:EEL261"/>
    <mergeCell ref="EEM261:EEP261"/>
    <mergeCell ref="EDC261:EDF261"/>
    <mergeCell ref="EDG261:EDJ261"/>
    <mergeCell ref="EDK261:EDN261"/>
    <mergeCell ref="EDO261:EDR261"/>
    <mergeCell ref="EDS261:EDV261"/>
    <mergeCell ref="ECI261:ECL261"/>
    <mergeCell ref="ECM261:ECP261"/>
    <mergeCell ref="ECQ261:ECT261"/>
    <mergeCell ref="ECU261:ECX261"/>
    <mergeCell ref="ECY261:EDB261"/>
    <mergeCell ref="EBO261:EBR261"/>
    <mergeCell ref="EBS261:EBV261"/>
    <mergeCell ref="EBW261:EBZ261"/>
    <mergeCell ref="ECA261:ECD261"/>
    <mergeCell ref="ECE261:ECH261"/>
    <mergeCell ref="EAU261:EAX261"/>
    <mergeCell ref="EAY261:EBB261"/>
    <mergeCell ref="EBC261:EBF261"/>
    <mergeCell ref="EBG261:EBJ261"/>
    <mergeCell ref="EBK261:EBN261"/>
    <mergeCell ref="EAA261:EAD261"/>
    <mergeCell ref="EAE261:EAH261"/>
    <mergeCell ref="EAI261:EAL261"/>
    <mergeCell ref="EAM261:EAP261"/>
    <mergeCell ref="EAQ261:EAT261"/>
    <mergeCell ref="DZG261:DZJ261"/>
    <mergeCell ref="DZK261:DZN261"/>
    <mergeCell ref="DZO261:DZR261"/>
    <mergeCell ref="DZS261:DZV261"/>
    <mergeCell ref="DZW261:DZZ261"/>
    <mergeCell ref="DYM261:DYP261"/>
    <mergeCell ref="DYQ261:DYT261"/>
    <mergeCell ref="DYU261:DYX261"/>
    <mergeCell ref="DYY261:DZB261"/>
    <mergeCell ref="DZC261:DZF261"/>
    <mergeCell ref="DXS261:DXV261"/>
    <mergeCell ref="DXW261:DXZ261"/>
    <mergeCell ref="DYA261:DYD261"/>
    <mergeCell ref="DYE261:DYH261"/>
    <mergeCell ref="DYI261:DYL261"/>
    <mergeCell ref="DWY261:DXB261"/>
    <mergeCell ref="DXC261:DXF261"/>
    <mergeCell ref="DXG261:DXJ261"/>
    <mergeCell ref="DXK261:DXN261"/>
    <mergeCell ref="DXO261:DXR261"/>
    <mergeCell ref="DWE261:DWH261"/>
    <mergeCell ref="DWI261:DWL261"/>
    <mergeCell ref="DWM261:DWP261"/>
    <mergeCell ref="DWQ261:DWT261"/>
    <mergeCell ref="DWU261:DWX261"/>
    <mergeCell ref="DVK261:DVN261"/>
    <mergeCell ref="DVO261:DVR261"/>
    <mergeCell ref="DVS261:DVV261"/>
    <mergeCell ref="DVW261:DVZ261"/>
    <mergeCell ref="DWA261:DWD261"/>
    <mergeCell ref="DUQ261:DUT261"/>
    <mergeCell ref="DUU261:DUX261"/>
    <mergeCell ref="DUY261:DVB261"/>
    <mergeCell ref="DVC261:DVF261"/>
    <mergeCell ref="DVG261:DVJ261"/>
    <mergeCell ref="DTW261:DTZ261"/>
    <mergeCell ref="DUA261:DUD261"/>
    <mergeCell ref="DUE261:DUH261"/>
    <mergeCell ref="DUI261:DUL261"/>
    <mergeCell ref="DUM261:DUP261"/>
    <mergeCell ref="DTC261:DTF261"/>
    <mergeCell ref="DTG261:DTJ261"/>
    <mergeCell ref="DTK261:DTN261"/>
    <mergeCell ref="DTO261:DTR261"/>
    <mergeCell ref="DTS261:DTV261"/>
    <mergeCell ref="DSI261:DSL261"/>
    <mergeCell ref="DSM261:DSP261"/>
    <mergeCell ref="DSQ261:DST261"/>
    <mergeCell ref="DSU261:DSX261"/>
    <mergeCell ref="DSY261:DTB261"/>
    <mergeCell ref="DRO261:DRR261"/>
    <mergeCell ref="DRS261:DRV261"/>
    <mergeCell ref="DRW261:DRZ261"/>
    <mergeCell ref="DSA261:DSD261"/>
    <mergeCell ref="DSE261:DSH261"/>
    <mergeCell ref="DQU261:DQX261"/>
    <mergeCell ref="DQY261:DRB261"/>
    <mergeCell ref="DRC261:DRF261"/>
    <mergeCell ref="DRG261:DRJ261"/>
    <mergeCell ref="DRK261:DRN261"/>
    <mergeCell ref="DQA261:DQD261"/>
    <mergeCell ref="DQE261:DQH261"/>
    <mergeCell ref="DQI261:DQL261"/>
    <mergeCell ref="DQM261:DQP261"/>
    <mergeCell ref="DQQ261:DQT261"/>
    <mergeCell ref="DPG261:DPJ261"/>
    <mergeCell ref="DPK261:DPN261"/>
    <mergeCell ref="DPO261:DPR261"/>
    <mergeCell ref="DPS261:DPV261"/>
    <mergeCell ref="DPW261:DPZ261"/>
    <mergeCell ref="DOM261:DOP261"/>
    <mergeCell ref="DOQ261:DOT261"/>
    <mergeCell ref="DOU261:DOX261"/>
    <mergeCell ref="DOY261:DPB261"/>
    <mergeCell ref="DPC261:DPF261"/>
    <mergeCell ref="DNS261:DNV261"/>
    <mergeCell ref="DNW261:DNZ261"/>
    <mergeCell ref="DOA261:DOD261"/>
    <mergeCell ref="DOE261:DOH261"/>
    <mergeCell ref="DOI261:DOL261"/>
    <mergeCell ref="DMY261:DNB261"/>
    <mergeCell ref="DNC261:DNF261"/>
    <mergeCell ref="DNG261:DNJ261"/>
    <mergeCell ref="DNK261:DNN261"/>
    <mergeCell ref="DNO261:DNR261"/>
    <mergeCell ref="DME261:DMH261"/>
    <mergeCell ref="DMI261:DML261"/>
    <mergeCell ref="DMM261:DMP261"/>
    <mergeCell ref="DMQ261:DMT261"/>
    <mergeCell ref="DMU261:DMX261"/>
    <mergeCell ref="DLK261:DLN261"/>
    <mergeCell ref="DLO261:DLR261"/>
    <mergeCell ref="DLS261:DLV261"/>
    <mergeCell ref="DLW261:DLZ261"/>
    <mergeCell ref="DMA261:DMD261"/>
    <mergeCell ref="DKQ261:DKT261"/>
    <mergeCell ref="DKU261:DKX261"/>
    <mergeCell ref="DKY261:DLB261"/>
    <mergeCell ref="DLC261:DLF261"/>
    <mergeCell ref="DLG261:DLJ261"/>
    <mergeCell ref="DJW261:DJZ261"/>
    <mergeCell ref="DKA261:DKD261"/>
    <mergeCell ref="DKE261:DKH261"/>
    <mergeCell ref="DKI261:DKL261"/>
    <mergeCell ref="DKM261:DKP261"/>
    <mergeCell ref="DJC261:DJF261"/>
    <mergeCell ref="DJG261:DJJ261"/>
    <mergeCell ref="DJK261:DJN261"/>
    <mergeCell ref="DJO261:DJR261"/>
    <mergeCell ref="DJS261:DJV261"/>
    <mergeCell ref="DII261:DIL261"/>
    <mergeCell ref="DIM261:DIP261"/>
    <mergeCell ref="DIQ261:DIT261"/>
    <mergeCell ref="DIU261:DIX261"/>
    <mergeCell ref="DIY261:DJB261"/>
    <mergeCell ref="DHO261:DHR261"/>
    <mergeCell ref="DHS261:DHV261"/>
    <mergeCell ref="DHW261:DHZ261"/>
    <mergeCell ref="DIA261:DID261"/>
    <mergeCell ref="DIE261:DIH261"/>
    <mergeCell ref="DGU261:DGX261"/>
    <mergeCell ref="DGY261:DHB261"/>
    <mergeCell ref="DHC261:DHF261"/>
    <mergeCell ref="DHG261:DHJ261"/>
    <mergeCell ref="DHK261:DHN261"/>
    <mergeCell ref="DGA261:DGD261"/>
    <mergeCell ref="DGE261:DGH261"/>
    <mergeCell ref="DGI261:DGL261"/>
    <mergeCell ref="DGM261:DGP261"/>
    <mergeCell ref="DGQ261:DGT261"/>
    <mergeCell ref="DFG261:DFJ261"/>
    <mergeCell ref="DFK261:DFN261"/>
    <mergeCell ref="DFO261:DFR261"/>
    <mergeCell ref="DFS261:DFV261"/>
    <mergeCell ref="DFW261:DFZ261"/>
    <mergeCell ref="DEM261:DEP261"/>
    <mergeCell ref="DEQ261:DET261"/>
    <mergeCell ref="DEU261:DEX261"/>
    <mergeCell ref="DEY261:DFB261"/>
    <mergeCell ref="DFC261:DFF261"/>
    <mergeCell ref="DDS261:DDV261"/>
    <mergeCell ref="DDW261:DDZ261"/>
    <mergeCell ref="DEA261:DED261"/>
    <mergeCell ref="DEE261:DEH261"/>
    <mergeCell ref="DEI261:DEL261"/>
    <mergeCell ref="DCY261:DDB261"/>
    <mergeCell ref="DDC261:DDF261"/>
    <mergeCell ref="DDG261:DDJ261"/>
    <mergeCell ref="DDK261:DDN261"/>
    <mergeCell ref="DDO261:DDR261"/>
    <mergeCell ref="DCE261:DCH261"/>
    <mergeCell ref="DCI261:DCL261"/>
    <mergeCell ref="DCM261:DCP261"/>
    <mergeCell ref="DCQ261:DCT261"/>
    <mergeCell ref="DCU261:DCX261"/>
    <mergeCell ref="DBK261:DBN261"/>
    <mergeCell ref="DBO261:DBR261"/>
    <mergeCell ref="DBS261:DBV261"/>
    <mergeCell ref="DBW261:DBZ261"/>
    <mergeCell ref="DCA261:DCD261"/>
    <mergeCell ref="DAQ261:DAT261"/>
    <mergeCell ref="DAU261:DAX261"/>
    <mergeCell ref="DAY261:DBB261"/>
    <mergeCell ref="DBC261:DBF261"/>
    <mergeCell ref="DBG261:DBJ261"/>
    <mergeCell ref="CZW261:CZZ261"/>
    <mergeCell ref="DAA261:DAD261"/>
    <mergeCell ref="DAE261:DAH261"/>
    <mergeCell ref="DAI261:DAL261"/>
    <mergeCell ref="DAM261:DAP261"/>
    <mergeCell ref="CZC261:CZF261"/>
    <mergeCell ref="CZG261:CZJ261"/>
    <mergeCell ref="CZK261:CZN261"/>
    <mergeCell ref="CZO261:CZR261"/>
    <mergeCell ref="CZS261:CZV261"/>
    <mergeCell ref="CYI261:CYL261"/>
    <mergeCell ref="CYM261:CYP261"/>
    <mergeCell ref="CYQ261:CYT261"/>
    <mergeCell ref="CYU261:CYX261"/>
    <mergeCell ref="CYY261:CZB261"/>
    <mergeCell ref="CXO261:CXR261"/>
    <mergeCell ref="CXS261:CXV261"/>
    <mergeCell ref="CXW261:CXZ261"/>
    <mergeCell ref="CYA261:CYD261"/>
    <mergeCell ref="CYE261:CYH261"/>
    <mergeCell ref="CWU261:CWX261"/>
    <mergeCell ref="CWY261:CXB261"/>
    <mergeCell ref="CXC261:CXF261"/>
    <mergeCell ref="CXG261:CXJ261"/>
    <mergeCell ref="CXK261:CXN261"/>
    <mergeCell ref="CWA261:CWD261"/>
    <mergeCell ref="CWE261:CWH261"/>
    <mergeCell ref="CWI261:CWL261"/>
    <mergeCell ref="CWM261:CWP261"/>
    <mergeCell ref="CWQ261:CWT261"/>
    <mergeCell ref="CVG261:CVJ261"/>
    <mergeCell ref="CVK261:CVN261"/>
    <mergeCell ref="CVO261:CVR261"/>
    <mergeCell ref="CVS261:CVV261"/>
    <mergeCell ref="CVW261:CVZ261"/>
    <mergeCell ref="CUM261:CUP261"/>
    <mergeCell ref="CUQ261:CUT261"/>
    <mergeCell ref="CUU261:CUX261"/>
    <mergeCell ref="CUY261:CVB261"/>
    <mergeCell ref="CVC261:CVF261"/>
    <mergeCell ref="CTS261:CTV261"/>
    <mergeCell ref="CTW261:CTZ261"/>
    <mergeCell ref="CUA261:CUD261"/>
    <mergeCell ref="CUE261:CUH261"/>
    <mergeCell ref="CUI261:CUL261"/>
    <mergeCell ref="CSY261:CTB261"/>
    <mergeCell ref="CTC261:CTF261"/>
    <mergeCell ref="CTG261:CTJ261"/>
    <mergeCell ref="CTK261:CTN261"/>
    <mergeCell ref="CTO261:CTR261"/>
    <mergeCell ref="CSE261:CSH261"/>
    <mergeCell ref="CSI261:CSL261"/>
    <mergeCell ref="CSM261:CSP261"/>
    <mergeCell ref="CSQ261:CST261"/>
    <mergeCell ref="CSU261:CSX261"/>
    <mergeCell ref="CRK261:CRN261"/>
    <mergeCell ref="CRO261:CRR261"/>
    <mergeCell ref="CRS261:CRV261"/>
    <mergeCell ref="CRW261:CRZ261"/>
    <mergeCell ref="CSA261:CSD261"/>
    <mergeCell ref="CQQ261:CQT261"/>
    <mergeCell ref="CQU261:CQX261"/>
    <mergeCell ref="CQY261:CRB261"/>
    <mergeCell ref="CRC261:CRF261"/>
    <mergeCell ref="CRG261:CRJ261"/>
    <mergeCell ref="CPW261:CPZ261"/>
    <mergeCell ref="CQA261:CQD261"/>
    <mergeCell ref="CQE261:CQH261"/>
    <mergeCell ref="CQI261:CQL261"/>
    <mergeCell ref="CQM261:CQP261"/>
    <mergeCell ref="CPC261:CPF261"/>
    <mergeCell ref="CPG261:CPJ261"/>
    <mergeCell ref="CPK261:CPN261"/>
    <mergeCell ref="CPO261:CPR261"/>
    <mergeCell ref="CPS261:CPV261"/>
    <mergeCell ref="COI261:COL261"/>
    <mergeCell ref="COM261:COP261"/>
    <mergeCell ref="COQ261:COT261"/>
    <mergeCell ref="COU261:COX261"/>
    <mergeCell ref="COY261:CPB261"/>
    <mergeCell ref="CNO261:CNR261"/>
    <mergeCell ref="CNS261:CNV261"/>
    <mergeCell ref="CNW261:CNZ261"/>
    <mergeCell ref="COA261:COD261"/>
    <mergeCell ref="COE261:COH261"/>
    <mergeCell ref="CMU261:CMX261"/>
    <mergeCell ref="CMY261:CNB261"/>
    <mergeCell ref="CNC261:CNF261"/>
    <mergeCell ref="CNG261:CNJ261"/>
    <mergeCell ref="CNK261:CNN261"/>
    <mergeCell ref="CMA261:CMD261"/>
    <mergeCell ref="CME261:CMH261"/>
    <mergeCell ref="CMI261:CML261"/>
    <mergeCell ref="CMM261:CMP261"/>
    <mergeCell ref="CMQ261:CMT261"/>
    <mergeCell ref="CLG261:CLJ261"/>
    <mergeCell ref="CLK261:CLN261"/>
    <mergeCell ref="CLO261:CLR261"/>
    <mergeCell ref="CLS261:CLV261"/>
    <mergeCell ref="CLW261:CLZ261"/>
    <mergeCell ref="CKM261:CKP261"/>
    <mergeCell ref="CKQ261:CKT261"/>
    <mergeCell ref="CKU261:CKX261"/>
    <mergeCell ref="CKY261:CLB261"/>
    <mergeCell ref="CLC261:CLF261"/>
    <mergeCell ref="CJS261:CJV261"/>
    <mergeCell ref="CJW261:CJZ261"/>
    <mergeCell ref="CKA261:CKD261"/>
    <mergeCell ref="CKE261:CKH261"/>
    <mergeCell ref="CKI261:CKL261"/>
    <mergeCell ref="CIY261:CJB261"/>
    <mergeCell ref="CJC261:CJF261"/>
    <mergeCell ref="CJG261:CJJ261"/>
    <mergeCell ref="CJK261:CJN261"/>
    <mergeCell ref="CJO261:CJR261"/>
    <mergeCell ref="CIE261:CIH261"/>
    <mergeCell ref="CII261:CIL261"/>
    <mergeCell ref="CIM261:CIP261"/>
    <mergeCell ref="CIQ261:CIT261"/>
    <mergeCell ref="CIU261:CIX261"/>
    <mergeCell ref="CHK261:CHN261"/>
    <mergeCell ref="CHO261:CHR261"/>
    <mergeCell ref="CHS261:CHV261"/>
    <mergeCell ref="CHW261:CHZ261"/>
    <mergeCell ref="CIA261:CID261"/>
    <mergeCell ref="CGQ261:CGT261"/>
    <mergeCell ref="CGU261:CGX261"/>
    <mergeCell ref="CGY261:CHB261"/>
    <mergeCell ref="CHC261:CHF261"/>
    <mergeCell ref="CHG261:CHJ261"/>
    <mergeCell ref="CFW261:CFZ261"/>
    <mergeCell ref="CGA261:CGD261"/>
    <mergeCell ref="CGE261:CGH261"/>
    <mergeCell ref="CGI261:CGL261"/>
    <mergeCell ref="CGM261:CGP261"/>
    <mergeCell ref="CFC261:CFF261"/>
    <mergeCell ref="CFG261:CFJ261"/>
    <mergeCell ref="CFK261:CFN261"/>
    <mergeCell ref="CFO261:CFR261"/>
    <mergeCell ref="CFS261:CFV261"/>
    <mergeCell ref="CEI261:CEL261"/>
    <mergeCell ref="CEM261:CEP261"/>
    <mergeCell ref="CEQ261:CET261"/>
    <mergeCell ref="CEU261:CEX261"/>
    <mergeCell ref="CEY261:CFB261"/>
    <mergeCell ref="CDO261:CDR261"/>
    <mergeCell ref="CDS261:CDV261"/>
    <mergeCell ref="CDW261:CDZ261"/>
    <mergeCell ref="CEA261:CED261"/>
    <mergeCell ref="CEE261:CEH261"/>
    <mergeCell ref="CCU261:CCX261"/>
    <mergeCell ref="CCY261:CDB261"/>
    <mergeCell ref="CDC261:CDF261"/>
    <mergeCell ref="CDG261:CDJ261"/>
    <mergeCell ref="CDK261:CDN261"/>
    <mergeCell ref="CCA261:CCD261"/>
    <mergeCell ref="CCE261:CCH261"/>
    <mergeCell ref="CCI261:CCL261"/>
    <mergeCell ref="CCM261:CCP261"/>
    <mergeCell ref="CCQ261:CCT261"/>
    <mergeCell ref="CBG261:CBJ261"/>
    <mergeCell ref="CBK261:CBN261"/>
    <mergeCell ref="CBO261:CBR261"/>
    <mergeCell ref="CBS261:CBV261"/>
    <mergeCell ref="CBW261:CBZ261"/>
    <mergeCell ref="CAM261:CAP261"/>
    <mergeCell ref="CAQ261:CAT261"/>
    <mergeCell ref="CAU261:CAX261"/>
    <mergeCell ref="CAY261:CBB261"/>
    <mergeCell ref="CBC261:CBF261"/>
    <mergeCell ref="BZS261:BZV261"/>
    <mergeCell ref="BZW261:BZZ261"/>
    <mergeCell ref="CAA261:CAD261"/>
    <mergeCell ref="CAE261:CAH261"/>
    <mergeCell ref="CAI261:CAL261"/>
    <mergeCell ref="BYY261:BZB261"/>
    <mergeCell ref="BZC261:BZF261"/>
    <mergeCell ref="BZG261:BZJ261"/>
    <mergeCell ref="BZK261:BZN261"/>
    <mergeCell ref="BZO261:BZR261"/>
    <mergeCell ref="BYE261:BYH261"/>
    <mergeCell ref="BYI261:BYL261"/>
    <mergeCell ref="BYM261:BYP261"/>
    <mergeCell ref="BYQ261:BYT261"/>
    <mergeCell ref="BYU261:BYX261"/>
    <mergeCell ref="BXK261:BXN261"/>
    <mergeCell ref="BXO261:BXR261"/>
    <mergeCell ref="BXS261:BXV261"/>
    <mergeCell ref="BXW261:BXZ261"/>
    <mergeCell ref="BYA261:BYD261"/>
    <mergeCell ref="BWQ261:BWT261"/>
    <mergeCell ref="BWU261:BWX261"/>
    <mergeCell ref="BWY261:BXB261"/>
    <mergeCell ref="BXC261:BXF261"/>
    <mergeCell ref="BXG261:BXJ261"/>
    <mergeCell ref="BVW261:BVZ261"/>
    <mergeCell ref="BWA261:BWD261"/>
    <mergeCell ref="BWE261:BWH261"/>
    <mergeCell ref="BWI261:BWL261"/>
    <mergeCell ref="BWM261:BWP261"/>
    <mergeCell ref="BVC261:BVF261"/>
    <mergeCell ref="BVG261:BVJ261"/>
    <mergeCell ref="BVK261:BVN261"/>
    <mergeCell ref="BVO261:BVR261"/>
    <mergeCell ref="BVS261:BVV261"/>
    <mergeCell ref="BUI261:BUL261"/>
    <mergeCell ref="BUM261:BUP261"/>
    <mergeCell ref="BUQ261:BUT261"/>
    <mergeCell ref="BUU261:BUX261"/>
    <mergeCell ref="BUY261:BVB261"/>
    <mergeCell ref="BTO261:BTR261"/>
    <mergeCell ref="BTS261:BTV261"/>
    <mergeCell ref="BTW261:BTZ261"/>
    <mergeCell ref="BUA261:BUD261"/>
    <mergeCell ref="BUE261:BUH261"/>
    <mergeCell ref="BSU261:BSX261"/>
    <mergeCell ref="BSY261:BTB261"/>
    <mergeCell ref="BTC261:BTF261"/>
    <mergeCell ref="BTG261:BTJ261"/>
    <mergeCell ref="BTK261:BTN261"/>
    <mergeCell ref="BSA261:BSD261"/>
    <mergeCell ref="BSE261:BSH261"/>
    <mergeCell ref="BSI261:BSL261"/>
    <mergeCell ref="BSM261:BSP261"/>
    <mergeCell ref="BSQ261:BST261"/>
    <mergeCell ref="BRG261:BRJ261"/>
    <mergeCell ref="BRK261:BRN261"/>
    <mergeCell ref="BRO261:BRR261"/>
    <mergeCell ref="BRS261:BRV261"/>
    <mergeCell ref="BRW261:BRZ261"/>
    <mergeCell ref="BQM261:BQP261"/>
    <mergeCell ref="BQQ261:BQT261"/>
    <mergeCell ref="BQU261:BQX261"/>
    <mergeCell ref="BQY261:BRB261"/>
    <mergeCell ref="BRC261:BRF261"/>
    <mergeCell ref="BPS261:BPV261"/>
    <mergeCell ref="BPW261:BPZ261"/>
    <mergeCell ref="BQA261:BQD261"/>
    <mergeCell ref="BQE261:BQH261"/>
    <mergeCell ref="BQI261:BQL261"/>
    <mergeCell ref="BOY261:BPB261"/>
    <mergeCell ref="BPC261:BPF261"/>
    <mergeCell ref="BPG261:BPJ261"/>
    <mergeCell ref="BPK261:BPN261"/>
    <mergeCell ref="BPO261:BPR261"/>
    <mergeCell ref="BOE261:BOH261"/>
    <mergeCell ref="BOI261:BOL261"/>
    <mergeCell ref="BOM261:BOP261"/>
    <mergeCell ref="BOQ261:BOT261"/>
    <mergeCell ref="BOU261:BOX261"/>
    <mergeCell ref="BNK261:BNN261"/>
    <mergeCell ref="BNO261:BNR261"/>
    <mergeCell ref="BNS261:BNV261"/>
    <mergeCell ref="BNW261:BNZ261"/>
    <mergeCell ref="BOA261:BOD261"/>
    <mergeCell ref="BMQ261:BMT261"/>
    <mergeCell ref="BMU261:BMX261"/>
    <mergeCell ref="BMY261:BNB261"/>
    <mergeCell ref="BNC261:BNF261"/>
    <mergeCell ref="BNG261:BNJ261"/>
    <mergeCell ref="BLW261:BLZ261"/>
    <mergeCell ref="BMA261:BMD261"/>
    <mergeCell ref="BME261:BMH261"/>
    <mergeCell ref="BMI261:BML261"/>
    <mergeCell ref="BMM261:BMP261"/>
    <mergeCell ref="BLC261:BLF261"/>
    <mergeCell ref="BLG261:BLJ261"/>
    <mergeCell ref="BLK261:BLN261"/>
    <mergeCell ref="BLO261:BLR261"/>
    <mergeCell ref="BLS261:BLV261"/>
    <mergeCell ref="BKI261:BKL261"/>
    <mergeCell ref="BKM261:BKP261"/>
    <mergeCell ref="BKQ261:BKT261"/>
    <mergeCell ref="BKU261:BKX261"/>
    <mergeCell ref="BKY261:BLB261"/>
    <mergeCell ref="BJO261:BJR261"/>
    <mergeCell ref="BJS261:BJV261"/>
    <mergeCell ref="BJW261:BJZ261"/>
    <mergeCell ref="BKA261:BKD261"/>
    <mergeCell ref="BKE261:BKH261"/>
    <mergeCell ref="BIU261:BIX261"/>
    <mergeCell ref="BIY261:BJB261"/>
    <mergeCell ref="BJC261:BJF261"/>
    <mergeCell ref="BJG261:BJJ261"/>
    <mergeCell ref="BJK261:BJN261"/>
    <mergeCell ref="BIA261:BID261"/>
    <mergeCell ref="BIE261:BIH261"/>
    <mergeCell ref="BII261:BIL261"/>
    <mergeCell ref="BIM261:BIP261"/>
    <mergeCell ref="BIQ261:BIT261"/>
    <mergeCell ref="BHG261:BHJ261"/>
    <mergeCell ref="BHK261:BHN261"/>
    <mergeCell ref="BHO261:BHR261"/>
    <mergeCell ref="BHS261:BHV261"/>
    <mergeCell ref="BHW261:BHZ261"/>
    <mergeCell ref="BGM261:BGP261"/>
    <mergeCell ref="BGQ261:BGT261"/>
    <mergeCell ref="BGU261:BGX261"/>
    <mergeCell ref="BGY261:BHB261"/>
    <mergeCell ref="BHC261:BHF261"/>
    <mergeCell ref="BFS261:BFV261"/>
    <mergeCell ref="BFW261:BFZ261"/>
    <mergeCell ref="BGA261:BGD261"/>
    <mergeCell ref="BGE261:BGH261"/>
    <mergeCell ref="BGI261:BGL261"/>
    <mergeCell ref="BEY261:BFB261"/>
    <mergeCell ref="BFC261:BFF261"/>
    <mergeCell ref="BFG261:BFJ261"/>
    <mergeCell ref="BFK261:BFN261"/>
    <mergeCell ref="BFO261:BFR261"/>
    <mergeCell ref="BEE261:BEH261"/>
    <mergeCell ref="BEI261:BEL261"/>
    <mergeCell ref="BEM261:BEP261"/>
    <mergeCell ref="BEQ261:BET261"/>
    <mergeCell ref="BEU261:BEX261"/>
    <mergeCell ref="BDK261:BDN261"/>
    <mergeCell ref="BDO261:BDR261"/>
    <mergeCell ref="BDS261:BDV261"/>
    <mergeCell ref="BDW261:BDZ261"/>
    <mergeCell ref="BEA261:BED261"/>
    <mergeCell ref="BCQ261:BCT261"/>
    <mergeCell ref="BCU261:BCX261"/>
    <mergeCell ref="BCY261:BDB261"/>
    <mergeCell ref="BDC261:BDF261"/>
    <mergeCell ref="BDG261:BDJ261"/>
    <mergeCell ref="BBW261:BBZ261"/>
    <mergeCell ref="BCA261:BCD261"/>
    <mergeCell ref="BCE261:BCH261"/>
    <mergeCell ref="BCI261:BCL261"/>
    <mergeCell ref="BCM261:BCP261"/>
    <mergeCell ref="BBC261:BBF261"/>
    <mergeCell ref="BBG261:BBJ261"/>
    <mergeCell ref="BBK261:BBN261"/>
    <mergeCell ref="BBO261:BBR261"/>
    <mergeCell ref="BBS261:BBV261"/>
    <mergeCell ref="BAI261:BAL261"/>
    <mergeCell ref="BAM261:BAP261"/>
    <mergeCell ref="BAQ261:BAT261"/>
    <mergeCell ref="BAU261:BAX261"/>
    <mergeCell ref="BAY261:BBB261"/>
    <mergeCell ref="AZO261:AZR261"/>
    <mergeCell ref="AZS261:AZV261"/>
    <mergeCell ref="AZW261:AZZ261"/>
    <mergeCell ref="BAA261:BAD261"/>
    <mergeCell ref="BAE261:BAH261"/>
    <mergeCell ref="AYU261:AYX261"/>
    <mergeCell ref="AYY261:AZB261"/>
    <mergeCell ref="AZC261:AZF261"/>
    <mergeCell ref="AZG261:AZJ261"/>
    <mergeCell ref="AZK261:AZN261"/>
    <mergeCell ref="AYA261:AYD261"/>
    <mergeCell ref="AYE261:AYH261"/>
    <mergeCell ref="AYI261:AYL261"/>
    <mergeCell ref="AYM261:AYP261"/>
    <mergeCell ref="AYQ261:AYT261"/>
    <mergeCell ref="AXG261:AXJ261"/>
    <mergeCell ref="AXK261:AXN261"/>
    <mergeCell ref="AXO261:AXR261"/>
    <mergeCell ref="AXS261:AXV261"/>
    <mergeCell ref="AXW261:AXZ261"/>
    <mergeCell ref="AWM261:AWP261"/>
    <mergeCell ref="AWQ261:AWT261"/>
    <mergeCell ref="AWU261:AWX261"/>
    <mergeCell ref="AWY261:AXB261"/>
    <mergeCell ref="AXC261:AXF261"/>
    <mergeCell ref="AVS261:AVV261"/>
    <mergeCell ref="AVW261:AVZ261"/>
    <mergeCell ref="AWA261:AWD261"/>
    <mergeCell ref="AWE261:AWH261"/>
    <mergeCell ref="AWI261:AWL261"/>
    <mergeCell ref="AUY261:AVB261"/>
    <mergeCell ref="AVC261:AVF261"/>
    <mergeCell ref="AVG261:AVJ261"/>
    <mergeCell ref="AVK261:AVN261"/>
    <mergeCell ref="AVO261:AVR261"/>
    <mergeCell ref="AUE261:AUH261"/>
    <mergeCell ref="AUI261:AUL261"/>
    <mergeCell ref="AUM261:AUP261"/>
    <mergeCell ref="AUQ261:AUT261"/>
    <mergeCell ref="AUU261:AUX261"/>
    <mergeCell ref="ATK261:ATN261"/>
    <mergeCell ref="ATO261:ATR261"/>
    <mergeCell ref="ATS261:ATV261"/>
    <mergeCell ref="ATW261:ATZ261"/>
    <mergeCell ref="AUA261:AUD261"/>
    <mergeCell ref="ASQ261:AST261"/>
    <mergeCell ref="ASU261:ASX261"/>
    <mergeCell ref="ASY261:ATB261"/>
    <mergeCell ref="ATC261:ATF261"/>
    <mergeCell ref="ATG261:ATJ261"/>
    <mergeCell ref="ARW261:ARZ261"/>
    <mergeCell ref="ASA261:ASD261"/>
    <mergeCell ref="ASE261:ASH261"/>
    <mergeCell ref="ASI261:ASL261"/>
    <mergeCell ref="ASM261:ASP261"/>
    <mergeCell ref="ARC261:ARF261"/>
    <mergeCell ref="ARG261:ARJ261"/>
    <mergeCell ref="ARK261:ARN261"/>
    <mergeCell ref="ARO261:ARR261"/>
    <mergeCell ref="ARS261:ARV261"/>
    <mergeCell ref="AQI261:AQL261"/>
    <mergeCell ref="AQM261:AQP261"/>
    <mergeCell ref="AQQ261:AQT261"/>
    <mergeCell ref="AQU261:AQX261"/>
    <mergeCell ref="AQY261:ARB261"/>
    <mergeCell ref="APO261:APR261"/>
    <mergeCell ref="APS261:APV261"/>
    <mergeCell ref="APW261:APZ261"/>
    <mergeCell ref="AQA261:AQD261"/>
    <mergeCell ref="AQE261:AQH261"/>
    <mergeCell ref="AOU261:AOX261"/>
    <mergeCell ref="AOY261:APB261"/>
    <mergeCell ref="APC261:APF261"/>
    <mergeCell ref="APG261:APJ261"/>
    <mergeCell ref="APK261:APN261"/>
    <mergeCell ref="AOA261:AOD261"/>
    <mergeCell ref="AOE261:AOH261"/>
    <mergeCell ref="AOI261:AOL261"/>
    <mergeCell ref="AOM261:AOP261"/>
    <mergeCell ref="AOQ261:AOT261"/>
    <mergeCell ref="ANG261:ANJ261"/>
    <mergeCell ref="ANK261:ANN261"/>
    <mergeCell ref="ANO261:ANR261"/>
    <mergeCell ref="ANS261:ANV261"/>
    <mergeCell ref="ANW261:ANZ261"/>
    <mergeCell ref="AMM261:AMP261"/>
    <mergeCell ref="AMQ261:AMT261"/>
    <mergeCell ref="AMU261:AMX261"/>
    <mergeCell ref="AMY261:ANB261"/>
    <mergeCell ref="ANC261:ANF261"/>
    <mergeCell ref="ALS261:ALV261"/>
    <mergeCell ref="ALW261:ALZ261"/>
    <mergeCell ref="AMA261:AMD261"/>
    <mergeCell ref="AME261:AMH261"/>
    <mergeCell ref="AMI261:AML261"/>
    <mergeCell ref="AKY261:ALB261"/>
    <mergeCell ref="ALC261:ALF261"/>
    <mergeCell ref="ALG261:ALJ261"/>
    <mergeCell ref="ALK261:ALN261"/>
    <mergeCell ref="ALO261:ALR261"/>
    <mergeCell ref="AKE261:AKH261"/>
    <mergeCell ref="AKI261:AKL261"/>
    <mergeCell ref="AKM261:AKP261"/>
    <mergeCell ref="AKQ261:AKT261"/>
    <mergeCell ref="AKU261:AKX261"/>
    <mergeCell ref="AJK261:AJN261"/>
    <mergeCell ref="AJO261:AJR261"/>
    <mergeCell ref="AJS261:AJV261"/>
    <mergeCell ref="AJW261:AJZ261"/>
    <mergeCell ref="AKA261:AKD261"/>
    <mergeCell ref="AIQ261:AIT261"/>
    <mergeCell ref="AIU261:AIX261"/>
    <mergeCell ref="AIY261:AJB261"/>
    <mergeCell ref="AJC261:AJF261"/>
    <mergeCell ref="AJG261:AJJ261"/>
    <mergeCell ref="AHW261:AHZ261"/>
    <mergeCell ref="AIA261:AID261"/>
    <mergeCell ref="AIE261:AIH261"/>
    <mergeCell ref="AII261:AIL261"/>
    <mergeCell ref="AIM261:AIP261"/>
    <mergeCell ref="AHC261:AHF261"/>
    <mergeCell ref="AHG261:AHJ261"/>
    <mergeCell ref="AHK261:AHN261"/>
    <mergeCell ref="AHO261:AHR261"/>
    <mergeCell ref="AHS261:AHV261"/>
    <mergeCell ref="AGI261:AGL261"/>
    <mergeCell ref="AGM261:AGP261"/>
    <mergeCell ref="AGQ261:AGT261"/>
    <mergeCell ref="AGU261:AGX261"/>
    <mergeCell ref="AGY261:AHB261"/>
    <mergeCell ref="AFO261:AFR261"/>
    <mergeCell ref="AFS261:AFV261"/>
    <mergeCell ref="AFW261:AFZ261"/>
    <mergeCell ref="AGA261:AGD261"/>
    <mergeCell ref="AGE261:AGH261"/>
    <mergeCell ref="AEU261:AEX261"/>
    <mergeCell ref="AEY261:AFB261"/>
    <mergeCell ref="AFC261:AFF261"/>
    <mergeCell ref="AFG261:AFJ261"/>
    <mergeCell ref="AFK261:AFN261"/>
    <mergeCell ref="AEA261:AED261"/>
    <mergeCell ref="AEE261:AEH261"/>
    <mergeCell ref="AEI261:AEL261"/>
    <mergeCell ref="AEM261:AEP261"/>
    <mergeCell ref="AEQ261:AET261"/>
    <mergeCell ref="ADG261:ADJ261"/>
    <mergeCell ref="ADK261:ADN261"/>
    <mergeCell ref="ADO261:ADR261"/>
    <mergeCell ref="ADS261:ADV261"/>
    <mergeCell ref="ADW261:ADZ261"/>
    <mergeCell ref="ACM261:ACP261"/>
    <mergeCell ref="ACQ261:ACT261"/>
    <mergeCell ref="ACU261:ACX261"/>
    <mergeCell ref="ACY261:ADB261"/>
    <mergeCell ref="ADC261:ADF261"/>
    <mergeCell ref="ABS261:ABV261"/>
    <mergeCell ref="ABW261:ABZ261"/>
    <mergeCell ref="ACA261:ACD261"/>
    <mergeCell ref="ACE261:ACH261"/>
    <mergeCell ref="ACI261:ACL261"/>
    <mergeCell ref="AAY261:ABB261"/>
    <mergeCell ref="ABC261:ABF261"/>
    <mergeCell ref="ABG261:ABJ261"/>
    <mergeCell ref="ABK261:ABN261"/>
    <mergeCell ref="ABO261:ABR261"/>
    <mergeCell ref="AAE261:AAH261"/>
    <mergeCell ref="AAI261:AAL261"/>
    <mergeCell ref="AAM261:AAP261"/>
    <mergeCell ref="AAQ261:AAT261"/>
    <mergeCell ref="AAU261:AAX261"/>
    <mergeCell ref="ZK261:ZN261"/>
    <mergeCell ref="ZO261:ZR261"/>
    <mergeCell ref="ZS261:ZV261"/>
    <mergeCell ref="ZW261:ZZ261"/>
    <mergeCell ref="AAA261:AAD261"/>
    <mergeCell ref="YQ261:YT261"/>
    <mergeCell ref="YU261:YX261"/>
    <mergeCell ref="YY261:ZB261"/>
    <mergeCell ref="ZC261:ZF261"/>
    <mergeCell ref="ZG261:ZJ261"/>
    <mergeCell ref="XW261:XZ261"/>
    <mergeCell ref="YA261:YD261"/>
    <mergeCell ref="YE261:YH261"/>
    <mergeCell ref="YI261:YL261"/>
    <mergeCell ref="YM261:YP261"/>
    <mergeCell ref="XC261:XF261"/>
    <mergeCell ref="XG261:XJ261"/>
    <mergeCell ref="XK261:XN261"/>
    <mergeCell ref="XO261:XR261"/>
    <mergeCell ref="XS261:XV261"/>
    <mergeCell ref="WI261:WL261"/>
    <mergeCell ref="WM261:WP261"/>
    <mergeCell ref="WQ261:WT261"/>
    <mergeCell ref="WU261:WX261"/>
    <mergeCell ref="WY261:XB261"/>
    <mergeCell ref="VO261:VR261"/>
    <mergeCell ref="VS261:VV261"/>
    <mergeCell ref="VW261:VZ261"/>
    <mergeCell ref="WA261:WD261"/>
    <mergeCell ref="WE261:WH261"/>
    <mergeCell ref="UU261:UX261"/>
    <mergeCell ref="UY261:VB261"/>
    <mergeCell ref="VC261:VF261"/>
    <mergeCell ref="VG261:VJ261"/>
    <mergeCell ref="VK261:VN261"/>
    <mergeCell ref="UA261:UD261"/>
    <mergeCell ref="UE261:UH261"/>
    <mergeCell ref="UI261:UL261"/>
    <mergeCell ref="UM261:UP261"/>
    <mergeCell ref="UQ261:UT261"/>
    <mergeCell ref="TG261:TJ261"/>
    <mergeCell ref="TK261:TN261"/>
    <mergeCell ref="TO261:TR261"/>
    <mergeCell ref="TS261:TV261"/>
    <mergeCell ref="TW261:TZ261"/>
    <mergeCell ref="SM261:SP261"/>
    <mergeCell ref="SQ261:ST261"/>
    <mergeCell ref="SU261:SX261"/>
    <mergeCell ref="SY261:TB261"/>
    <mergeCell ref="TC261:TF261"/>
    <mergeCell ref="RS261:RV261"/>
    <mergeCell ref="RW261:RZ261"/>
    <mergeCell ref="SA261:SD261"/>
    <mergeCell ref="SE261:SH261"/>
    <mergeCell ref="SI261:SL261"/>
    <mergeCell ref="QY261:RB261"/>
    <mergeCell ref="RC261:RF261"/>
    <mergeCell ref="RG261:RJ261"/>
    <mergeCell ref="RK261:RN261"/>
    <mergeCell ref="RO261:RR261"/>
    <mergeCell ref="QE261:QH261"/>
    <mergeCell ref="QI261:QL261"/>
    <mergeCell ref="QM261:QP261"/>
    <mergeCell ref="QQ261:QT261"/>
    <mergeCell ref="QU261:QX261"/>
    <mergeCell ref="PK261:PN261"/>
    <mergeCell ref="PO261:PR261"/>
    <mergeCell ref="PS261:PV261"/>
    <mergeCell ref="PW261:PZ261"/>
    <mergeCell ref="QA261:QD261"/>
    <mergeCell ref="OQ261:OT261"/>
    <mergeCell ref="OU261:OX261"/>
    <mergeCell ref="OY261:PB261"/>
    <mergeCell ref="PC261:PF261"/>
    <mergeCell ref="PG261:PJ261"/>
    <mergeCell ref="NW261:NZ261"/>
    <mergeCell ref="OA261:OD261"/>
    <mergeCell ref="OE261:OH261"/>
    <mergeCell ref="OI261:OL261"/>
    <mergeCell ref="OM261:OP261"/>
    <mergeCell ref="NC261:NF261"/>
    <mergeCell ref="NG261:NJ261"/>
    <mergeCell ref="NK261:NN261"/>
    <mergeCell ref="NO261:NR261"/>
    <mergeCell ref="NS261:NV261"/>
    <mergeCell ref="MI261:ML261"/>
    <mergeCell ref="MM261:MP261"/>
    <mergeCell ref="MQ261:MT261"/>
    <mergeCell ref="MU261:MX261"/>
    <mergeCell ref="MY261:NB261"/>
    <mergeCell ref="LO261:LR261"/>
    <mergeCell ref="LS261:LV261"/>
    <mergeCell ref="LW261:LZ261"/>
    <mergeCell ref="MA261:MD261"/>
    <mergeCell ref="ME261:MH261"/>
    <mergeCell ref="KU261:KX261"/>
    <mergeCell ref="KY261:LB261"/>
    <mergeCell ref="LC261:LF261"/>
    <mergeCell ref="LG261:LJ261"/>
    <mergeCell ref="LK261:LN261"/>
    <mergeCell ref="KA261:KD261"/>
    <mergeCell ref="KE261:KH261"/>
    <mergeCell ref="KI261:KL261"/>
    <mergeCell ref="KM261:KP261"/>
    <mergeCell ref="KQ261:KT261"/>
    <mergeCell ref="JG261:JJ261"/>
    <mergeCell ref="JK261:JN261"/>
    <mergeCell ref="JO261:JR261"/>
    <mergeCell ref="JS261:JV261"/>
    <mergeCell ref="JW261:JZ261"/>
    <mergeCell ref="IM261:IP261"/>
    <mergeCell ref="IQ261:IT261"/>
    <mergeCell ref="IU261:IX261"/>
    <mergeCell ref="IY261:JB261"/>
    <mergeCell ref="JC261:JF261"/>
    <mergeCell ref="HS261:HV261"/>
    <mergeCell ref="HW261:HZ261"/>
    <mergeCell ref="IA261:ID261"/>
    <mergeCell ref="IE261:IH261"/>
    <mergeCell ref="II261:IL261"/>
    <mergeCell ref="GY261:HB261"/>
    <mergeCell ref="HC261:HF261"/>
    <mergeCell ref="HG261:HJ261"/>
    <mergeCell ref="HK261:HN261"/>
    <mergeCell ref="HO261:HR261"/>
    <mergeCell ref="GE261:GH261"/>
    <mergeCell ref="GI261:GL261"/>
    <mergeCell ref="GM261:GP261"/>
    <mergeCell ref="GQ261:GT261"/>
    <mergeCell ref="GU261:GX261"/>
    <mergeCell ref="FK261:FN261"/>
    <mergeCell ref="FO261:FR261"/>
    <mergeCell ref="FS261:FV261"/>
    <mergeCell ref="FW261:FZ261"/>
    <mergeCell ref="GA261:GD261"/>
    <mergeCell ref="EQ261:ET261"/>
    <mergeCell ref="EU261:EX261"/>
    <mergeCell ref="EY261:FB261"/>
    <mergeCell ref="FC261:FF261"/>
    <mergeCell ref="FG261:FJ261"/>
    <mergeCell ref="DW261:DZ261"/>
    <mergeCell ref="EA261:ED261"/>
    <mergeCell ref="EE261:EH261"/>
    <mergeCell ref="EI261:EL261"/>
    <mergeCell ref="EM261:EP261"/>
    <mergeCell ref="DC261:DF261"/>
    <mergeCell ref="DG261:DJ261"/>
    <mergeCell ref="DK261:DN261"/>
    <mergeCell ref="DO261:DR261"/>
    <mergeCell ref="DS261:DV261"/>
    <mergeCell ref="CI261:CL261"/>
    <mergeCell ref="CM261:CP261"/>
    <mergeCell ref="CQ261:CT261"/>
    <mergeCell ref="CU261:CX261"/>
    <mergeCell ref="CY261:DB261"/>
    <mergeCell ref="BO261:BR261"/>
    <mergeCell ref="BS261:BV261"/>
    <mergeCell ref="BW261:BZ261"/>
    <mergeCell ref="CA261:CD261"/>
    <mergeCell ref="CE261:CH261"/>
    <mergeCell ref="XEU260:XEX260"/>
    <mergeCell ref="XEY260:XFB260"/>
    <mergeCell ref="XFC260:XFD260"/>
    <mergeCell ref="O261:R261"/>
    <mergeCell ref="S261:V261"/>
    <mergeCell ref="W261:Z261"/>
    <mergeCell ref="AA261:AD261"/>
    <mergeCell ref="AE261:AH261"/>
    <mergeCell ref="AI261:AL261"/>
    <mergeCell ref="AM261:AP261"/>
    <mergeCell ref="AQ261:AT261"/>
    <mergeCell ref="AU261:AX261"/>
    <mergeCell ref="AY261:BB261"/>
    <mergeCell ref="BC261:BF261"/>
    <mergeCell ref="BG261:BJ261"/>
    <mergeCell ref="BK261:BN261"/>
    <mergeCell ref="XEA260:XED260"/>
    <mergeCell ref="XEE260:XEH260"/>
    <mergeCell ref="XEI260:XEL260"/>
    <mergeCell ref="XEM260:XEP260"/>
    <mergeCell ref="XEQ260:XET260"/>
    <mergeCell ref="XDG260:XDJ260"/>
    <mergeCell ref="XDK260:XDN260"/>
    <mergeCell ref="XDO260:XDR260"/>
    <mergeCell ref="XDS260:XDV260"/>
    <mergeCell ref="XDW260:XDZ260"/>
    <mergeCell ref="XCM260:XCP260"/>
    <mergeCell ref="XCQ260:XCT260"/>
    <mergeCell ref="XCU260:XCX260"/>
    <mergeCell ref="XCY260:XDB260"/>
    <mergeCell ref="XDC260:XDF260"/>
    <mergeCell ref="XBS260:XBV260"/>
    <mergeCell ref="XBW260:XBZ260"/>
    <mergeCell ref="XCA260:XCD260"/>
    <mergeCell ref="XCE260:XCH260"/>
    <mergeCell ref="XCI260:XCL260"/>
    <mergeCell ref="XAY260:XBB260"/>
    <mergeCell ref="XBC260:XBF260"/>
    <mergeCell ref="XBG260:XBJ260"/>
    <mergeCell ref="XBK260:XBN260"/>
    <mergeCell ref="XBO260:XBR260"/>
    <mergeCell ref="XAE260:XAH260"/>
    <mergeCell ref="XAI260:XAL260"/>
    <mergeCell ref="XAM260:XAP260"/>
    <mergeCell ref="XAQ260:XAT260"/>
    <mergeCell ref="XAU260:XAX260"/>
    <mergeCell ref="WZK260:WZN260"/>
    <mergeCell ref="WZO260:WZR260"/>
    <mergeCell ref="WZS260:WZV260"/>
    <mergeCell ref="WZW260:WZZ260"/>
    <mergeCell ref="XAA260:XAD260"/>
    <mergeCell ref="WYQ260:WYT260"/>
    <mergeCell ref="WYU260:WYX260"/>
    <mergeCell ref="WYY260:WZB260"/>
    <mergeCell ref="WZC260:WZF260"/>
    <mergeCell ref="WZG260:WZJ260"/>
    <mergeCell ref="WXW260:WXZ260"/>
    <mergeCell ref="WYA260:WYD260"/>
    <mergeCell ref="WYE260:WYH260"/>
    <mergeCell ref="WYI260:WYL260"/>
    <mergeCell ref="WYM260:WYP260"/>
    <mergeCell ref="WXC260:WXF260"/>
    <mergeCell ref="WXG260:WXJ260"/>
    <mergeCell ref="WXK260:WXN260"/>
    <mergeCell ref="WXO260:WXR260"/>
    <mergeCell ref="WXS260:WXV260"/>
    <mergeCell ref="WWI260:WWL260"/>
    <mergeCell ref="WWM260:WWP260"/>
    <mergeCell ref="WWQ260:WWT260"/>
    <mergeCell ref="WWU260:WWX260"/>
    <mergeCell ref="WWY260:WXB260"/>
    <mergeCell ref="WVO260:WVR260"/>
    <mergeCell ref="WVS260:WVV260"/>
    <mergeCell ref="WVW260:WVZ260"/>
    <mergeCell ref="WWA260:WWD260"/>
    <mergeCell ref="WWE260:WWH260"/>
    <mergeCell ref="WUU260:WUX260"/>
    <mergeCell ref="WUY260:WVB260"/>
    <mergeCell ref="WVC260:WVF260"/>
    <mergeCell ref="WVG260:WVJ260"/>
    <mergeCell ref="WVK260:WVN260"/>
    <mergeCell ref="WUA260:WUD260"/>
    <mergeCell ref="WUE260:WUH260"/>
    <mergeCell ref="WUI260:WUL260"/>
    <mergeCell ref="WUM260:WUP260"/>
    <mergeCell ref="WUQ260:WUT260"/>
    <mergeCell ref="WTG260:WTJ260"/>
    <mergeCell ref="WTK260:WTN260"/>
    <mergeCell ref="WTO260:WTR260"/>
    <mergeCell ref="WTS260:WTV260"/>
    <mergeCell ref="WTW260:WTZ260"/>
    <mergeCell ref="WSM260:WSP260"/>
    <mergeCell ref="WSQ260:WST260"/>
    <mergeCell ref="WSU260:WSX260"/>
    <mergeCell ref="WSY260:WTB260"/>
    <mergeCell ref="WTC260:WTF260"/>
    <mergeCell ref="WRS260:WRV260"/>
    <mergeCell ref="WRW260:WRZ260"/>
    <mergeCell ref="WSA260:WSD260"/>
    <mergeCell ref="WSE260:WSH260"/>
    <mergeCell ref="WSI260:WSL260"/>
    <mergeCell ref="WQY260:WRB260"/>
    <mergeCell ref="WRC260:WRF260"/>
    <mergeCell ref="WRG260:WRJ260"/>
    <mergeCell ref="WRK260:WRN260"/>
    <mergeCell ref="WRO260:WRR260"/>
    <mergeCell ref="WQE260:WQH260"/>
    <mergeCell ref="WQI260:WQL260"/>
    <mergeCell ref="WQM260:WQP260"/>
    <mergeCell ref="WQQ260:WQT260"/>
    <mergeCell ref="WQU260:WQX260"/>
    <mergeCell ref="WPK260:WPN260"/>
    <mergeCell ref="WPO260:WPR260"/>
    <mergeCell ref="WPS260:WPV260"/>
    <mergeCell ref="WPW260:WPZ260"/>
    <mergeCell ref="WQA260:WQD260"/>
    <mergeCell ref="WOQ260:WOT260"/>
    <mergeCell ref="WOU260:WOX260"/>
    <mergeCell ref="WOY260:WPB260"/>
    <mergeCell ref="WPC260:WPF260"/>
    <mergeCell ref="WPG260:WPJ260"/>
    <mergeCell ref="WNW260:WNZ260"/>
    <mergeCell ref="WOA260:WOD260"/>
    <mergeCell ref="WOE260:WOH260"/>
    <mergeCell ref="WOI260:WOL260"/>
    <mergeCell ref="WOM260:WOP260"/>
    <mergeCell ref="WNC260:WNF260"/>
    <mergeCell ref="WNG260:WNJ260"/>
    <mergeCell ref="WNK260:WNN260"/>
    <mergeCell ref="WNO260:WNR260"/>
    <mergeCell ref="WNS260:WNV260"/>
    <mergeCell ref="WMI260:WML260"/>
    <mergeCell ref="WMM260:WMP260"/>
    <mergeCell ref="WMQ260:WMT260"/>
    <mergeCell ref="WMU260:WMX260"/>
    <mergeCell ref="WMY260:WNB260"/>
    <mergeCell ref="WLO260:WLR260"/>
    <mergeCell ref="WLS260:WLV260"/>
    <mergeCell ref="WLW260:WLZ260"/>
    <mergeCell ref="WMA260:WMD260"/>
    <mergeCell ref="WME260:WMH260"/>
    <mergeCell ref="WKU260:WKX260"/>
    <mergeCell ref="WKY260:WLB260"/>
    <mergeCell ref="WLC260:WLF260"/>
    <mergeCell ref="WLG260:WLJ260"/>
    <mergeCell ref="WLK260:WLN260"/>
    <mergeCell ref="WKA260:WKD260"/>
    <mergeCell ref="WKE260:WKH260"/>
    <mergeCell ref="WKI260:WKL260"/>
    <mergeCell ref="WKM260:WKP260"/>
    <mergeCell ref="WKQ260:WKT260"/>
    <mergeCell ref="WJG260:WJJ260"/>
    <mergeCell ref="WJK260:WJN260"/>
    <mergeCell ref="WJO260:WJR260"/>
    <mergeCell ref="WJS260:WJV260"/>
    <mergeCell ref="WJW260:WJZ260"/>
    <mergeCell ref="WIM260:WIP260"/>
    <mergeCell ref="WIQ260:WIT260"/>
    <mergeCell ref="WIU260:WIX260"/>
    <mergeCell ref="WIY260:WJB260"/>
    <mergeCell ref="WJC260:WJF260"/>
    <mergeCell ref="WHS260:WHV260"/>
    <mergeCell ref="WHW260:WHZ260"/>
    <mergeCell ref="WIA260:WID260"/>
    <mergeCell ref="WIE260:WIH260"/>
    <mergeCell ref="WII260:WIL260"/>
    <mergeCell ref="WGY260:WHB260"/>
    <mergeCell ref="WHC260:WHF260"/>
    <mergeCell ref="WHG260:WHJ260"/>
    <mergeCell ref="WHK260:WHN260"/>
    <mergeCell ref="WHO260:WHR260"/>
    <mergeCell ref="WGE260:WGH260"/>
    <mergeCell ref="WGI260:WGL260"/>
    <mergeCell ref="WGM260:WGP260"/>
    <mergeCell ref="WGQ260:WGT260"/>
    <mergeCell ref="WGU260:WGX260"/>
    <mergeCell ref="WFK260:WFN260"/>
    <mergeCell ref="WFO260:WFR260"/>
    <mergeCell ref="WFS260:WFV260"/>
    <mergeCell ref="WFW260:WFZ260"/>
    <mergeCell ref="WGA260:WGD260"/>
    <mergeCell ref="WEQ260:WET260"/>
    <mergeCell ref="WEU260:WEX260"/>
    <mergeCell ref="WEY260:WFB260"/>
    <mergeCell ref="WFC260:WFF260"/>
    <mergeCell ref="WFG260:WFJ260"/>
    <mergeCell ref="WDW260:WDZ260"/>
    <mergeCell ref="WEA260:WED260"/>
    <mergeCell ref="WEE260:WEH260"/>
    <mergeCell ref="WEI260:WEL260"/>
    <mergeCell ref="WEM260:WEP260"/>
    <mergeCell ref="WDC260:WDF260"/>
    <mergeCell ref="WDG260:WDJ260"/>
    <mergeCell ref="WDK260:WDN260"/>
    <mergeCell ref="WDO260:WDR260"/>
    <mergeCell ref="WDS260:WDV260"/>
    <mergeCell ref="WCI260:WCL260"/>
    <mergeCell ref="WCM260:WCP260"/>
    <mergeCell ref="WCQ260:WCT260"/>
    <mergeCell ref="WCU260:WCX260"/>
    <mergeCell ref="WCY260:WDB260"/>
    <mergeCell ref="WBO260:WBR260"/>
    <mergeCell ref="WBS260:WBV260"/>
    <mergeCell ref="WBW260:WBZ260"/>
    <mergeCell ref="WCA260:WCD260"/>
    <mergeCell ref="WCE260:WCH260"/>
    <mergeCell ref="WAU260:WAX260"/>
    <mergeCell ref="WAY260:WBB260"/>
    <mergeCell ref="WBC260:WBF260"/>
    <mergeCell ref="WBG260:WBJ260"/>
    <mergeCell ref="WBK260:WBN260"/>
    <mergeCell ref="WAA260:WAD260"/>
    <mergeCell ref="WAE260:WAH260"/>
    <mergeCell ref="WAI260:WAL260"/>
    <mergeCell ref="WAM260:WAP260"/>
    <mergeCell ref="WAQ260:WAT260"/>
    <mergeCell ref="VZG260:VZJ260"/>
    <mergeCell ref="VZK260:VZN260"/>
    <mergeCell ref="VZO260:VZR260"/>
    <mergeCell ref="VZS260:VZV260"/>
    <mergeCell ref="VZW260:VZZ260"/>
    <mergeCell ref="VYM260:VYP260"/>
    <mergeCell ref="VYQ260:VYT260"/>
    <mergeCell ref="VYU260:VYX260"/>
    <mergeCell ref="VYY260:VZB260"/>
    <mergeCell ref="VZC260:VZF260"/>
    <mergeCell ref="VXS260:VXV260"/>
    <mergeCell ref="VXW260:VXZ260"/>
    <mergeCell ref="VYA260:VYD260"/>
    <mergeCell ref="VYE260:VYH260"/>
    <mergeCell ref="VYI260:VYL260"/>
    <mergeCell ref="VWY260:VXB260"/>
    <mergeCell ref="VXC260:VXF260"/>
    <mergeCell ref="VXG260:VXJ260"/>
    <mergeCell ref="VXK260:VXN260"/>
    <mergeCell ref="VXO260:VXR260"/>
    <mergeCell ref="VWE260:VWH260"/>
    <mergeCell ref="VWI260:VWL260"/>
    <mergeCell ref="VWM260:VWP260"/>
    <mergeCell ref="VWQ260:VWT260"/>
    <mergeCell ref="VWU260:VWX260"/>
    <mergeCell ref="VVK260:VVN260"/>
    <mergeCell ref="VVO260:VVR260"/>
    <mergeCell ref="VVS260:VVV260"/>
    <mergeCell ref="VVW260:VVZ260"/>
    <mergeCell ref="VWA260:VWD260"/>
    <mergeCell ref="VUQ260:VUT260"/>
    <mergeCell ref="VUU260:VUX260"/>
    <mergeCell ref="VUY260:VVB260"/>
    <mergeCell ref="VVC260:VVF260"/>
    <mergeCell ref="VVG260:VVJ260"/>
    <mergeCell ref="VTW260:VTZ260"/>
    <mergeCell ref="VUA260:VUD260"/>
    <mergeCell ref="VUE260:VUH260"/>
    <mergeCell ref="VUI260:VUL260"/>
    <mergeCell ref="VUM260:VUP260"/>
    <mergeCell ref="VTC260:VTF260"/>
    <mergeCell ref="VTG260:VTJ260"/>
    <mergeCell ref="VTK260:VTN260"/>
    <mergeCell ref="VTO260:VTR260"/>
    <mergeCell ref="VTS260:VTV260"/>
    <mergeCell ref="VSI260:VSL260"/>
    <mergeCell ref="VSM260:VSP260"/>
    <mergeCell ref="VSQ260:VST260"/>
    <mergeCell ref="VSU260:VSX260"/>
    <mergeCell ref="VSY260:VTB260"/>
    <mergeCell ref="VRO260:VRR260"/>
    <mergeCell ref="VRS260:VRV260"/>
    <mergeCell ref="VRW260:VRZ260"/>
    <mergeCell ref="VSA260:VSD260"/>
    <mergeCell ref="VSE260:VSH260"/>
    <mergeCell ref="VQU260:VQX260"/>
    <mergeCell ref="VQY260:VRB260"/>
    <mergeCell ref="VRC260:VRF260"/>
    <mergeCell ref="VRG260:VRJ260"/>
    <mergeCell ref="VRK260:VRN260"/>
    <mergeCell ref="VQA260:VQD260"/>
    <mergeCell ref="VQE260:VQH260"/>
    <mergeCell ref="VQI260:VQL260"/>
    <mergeCell ref="VQM260:VQP260"/>
    <mergeCell ref="VQQ260:VQT260"/>
    <mergeCell ref="VPG260:VPJ260"/>
    <mergeCell ref="VPK260:VPN260"/>
    <mergeCell ref="VPO260:VPR260"/>
    <mergeCell ref="VPS260:VPV260"/>
    <mergeCell ref="VPW260:VPZ260"/>
    <mergeCell ref="VOM260:VOP260"/>
    <mergeCell ref="VOQ260:VOT260"/>
    <mergeCell ref="VOU260:VOX260"/>
    <mergeCell ref="VOY260:VPB260"/>
    <mergeCell ref="VPC260:VPF260"/>
    <mergeCell ref="VNS260:VNV260"/>
    <mergeCell ref="VNW260:VNZ260"/>
    <mergeCell ref="VOA260:VOD260"/>
    <mergeCell ref="VOE260:VOH260"/>
    <mergeCell ref="VOI260:VOL260"/>
    <mergeCell ref="VMY260:VNB260"/>
    <mergeCell ref="VNC260:VNF260"/>
    <mergeCell ref="VNG260:VNJ260"/>
    <mergeCell ref="VNK260:VNN260"/>
    <mergeCell ref="VNO260:VNR260"/>
    <mergeCell ref="VME260:VMH260"/>
    <mergeCell ref="VMI260:VML260"/>
    <mergeCell ref="VMM260:VMP260"/>
    <mergeCell ref="VMQ260:VMT260"/>
    <mergeCell ref="VMU260:VMX260"/>
    <mergeCell ref="VLK260:VLN260"/>
    <mergeCell ref="VLO260:VLR260"/>
    <mergeCell ref="VLS260:VLV260"/>
    <mergeCell ref="VLW260:VLZ260"/>
    <mergeCell ref="VMA260:VMD260"/>
    <mergeCell ref="VKQ260:VKT260"/>
    <mergeCell ref="VKU260:VKX260"/>
    <mergeCell ref="VKY260:VLB260"/>
    <mergeCell ref="VLC260:VLF260"/>
    <mergeCell ref="VLG260:VLJ260"/>
    <mergeCell ref="VJW260:VJZ260"/>
    <mergeCell ref="VKA260:VKD260"/>
    <mergeCell ref="VKE260:VKH260"/>
    <mergeCell ref="VKI260:VKL260"/>
    <mergeCell ref="VKM260:VKP260"/>
    <mergeCell ref="VJC260:VJF260"/>
    <mergeCell ref="VJG260:VJJ260"/>
    <mergeCell ref="VJK260:VJN260"/>
    <mergeCell ref="VJO260:VJR260"/>
    <mergeCell ref="VJS260:VJV260"/>
    <mergeCell ref="VII260:VIL260"/>
    <mergeCell ref="VIM260:VIP260"/>
    <mergeCell ref="VIQ260:VIT260"/>
    <mergeCell ref="VIU260:VIX260"/>
    <mergeCell ref="VIY260:VJB260"/>
    <mergeCell ref="VHO260:VHR260"/>
    <mergeCell ref="VHS260:VHV260"/>
    <mergeCell ref="VHW260:VHZ260"/>
    <mergeCell ref="VIA260:VID260"/>
    <mergeCell ref="VIE260:VIH260"/>
    <mergeCell ref="VGU260:VGX260"/>
    <mergeCell ref="VGY260:VHB260"/>
    <mergeCell ref="VHC260:VHF260"/>
    <mergeCell ref="VHG260:VHJ260"/>
    <mergeCell ref="VHK260:VHN260"/>
    <mergeCell ref="VGA260:VGD260"/>
    <mergeCell ref="VGE260:VGH260"/>
    <mergeCell ref="VGI260:VGL260"/>
    <mergeCell ref="VGM260:VGP260"/>
    <mergeCell ref="VGQ260:VGT260"/>
    <mergeCell ref="VFG260:VFJ260"/>
    <mergeCell ref="VFK260:VFN260"/>
    <mergeCell ref="VFO260:VFR260"/>
    <mergeCell ref="VFS260:VFV260"/>
    <mergeCell ref="VFW260:VFZ260"/>
    <mergeCell ref="VEM260:VEP260"/>
    <mergeCell ref="VEQ260:VET260"/>
    <mergeCell ref="VEU260:VEX260"/>
    <mergeCell ref="VEY260:VFB260"/>
    <mergeCell ref="VFC260:VFF260"/>
    <mergeCell ref="VDS260:VDV260"/>
    <mergeCell ref="VDW260:VDZ260"/>
    <mergeCell ref="VEA260:VED260"/>
    <mergeCell ref="VEE260:VEH260"/>
    <mergeCell ref="VEI260:VEL260"/>
    <mergeCell ref="VCY260:VDB260"/>
    <mergeCell ref="VDC260:VDF260"/>
    <mergeCell ref="VDG260:VDJ260"/>
    <mergeCell ref="VDK260:VDN260"/>
    <mergeCell ref="VDO260:VDR260"/>
    <mergeCell ref="VCE260:VCH260"/>
    <mergeCell ref="VCI260:VCL260"/>
    <mergeCell ref="VCM260:VCP260"/>
    <mergeCell ref="VCQ260:VCT260"/>
    <mergeCell ref="VCU260:VCX260"/>
    <mergeCell ref="VBK260:VBN260"/>
    <mergeCell ref="VBO260:VBR260"/>
    <mergeCell ref="VBS260:VBV260"/>
    <mergeCell ref="VBW260:VBZ260"/>
    <mergeCell ref="VCA260:VCD260"/>
    <mergeCell ref="VAQ260:VAT260"/>
    <mergeCell ref="VAU260:VAX260"/>
    <mergeCell ref="VAY260:VBB260"/>
    <mergeCell ref="VBC260:VBF260"/>
    <mergeCell ref="VBG260:VBJ260"/>
    <mergeCell ref="UZW260:UZZ260"/>
    <mergeCell ref="VAA260:VAD260"/>
    <mergeCell ref="VAE260:VAH260"/>
    <mergeCell ref="VAI260:VAL260"/>
    <mergeCell ref="VAM260:VAP260"/>
    <mergeCell ref="UZC260:UZF260"/>
    <mergeCell ref="UZG260:UZJ260"/>
    <mergeCell ref="UZK260:UZN260"/>
    <mergeCell ref="UZO260:UZR260"/>
    <mergeCell ref="UZS260:UZV260"/>
    <mergeCell ref="UYI260:UYL260"/>
    <mergeCell ref="UYM260:UYP260"/>
    <mergeCell ref="UYQ260:UYT260"/>
    <mergeCell ref="UYU260:UYX260"/>
    <mergeCell ref="UYY260:UZB260"/>
    <mergeCell ref="UXO260:UXR260"/>
    <mergeCell ref="UXS260:UXV260"/>
    <mergeCell ref="UXW260:UXZ260"/>
    <mergeCell ref="UYA260:UYD260"/>
    <mergeCell ref="UYE260:UYH260"/>
    <mergeCell ref="UWU260:UWX260"/>
    <mergeCell ref="UWY260:UXB260"/>
    <mergeCell ref="UXC260:UXF260"/>
    <mergeCell ref="UXG260:UXJ260"/>
    <mergeCell ref="UXK260:UXN260"/>
    <mergeCell ref="UWA260:UWD260"/>
    <mergeCell ref="UWE260:UWH260"/>
    <mergeCell ref="UWI260:UWL260"/>
    <mergeCell ref="UWM260:UWP260"/>
    <mergeCell ref="UWQ260:UWT260"/>
    <mergeCell ref="UVG260:UVJ260"/>
    <mergeCell ref="UVK260:UVN260"/>
    <mergeCell ref="UVO260:UVR260"/>
    <mergeCell ref="UVS260:UVV260"/>
    <mergeCell ref="UVW260:UVZ260"/>
    <mergeCell ref="UUM260:UUP260"/>
    <mergeCell ref="UUQ260:UUT260"/>
    <mergeCell ref="UUU260:UUX260"/>
    <mergeCell ref="UUY260:UVB260"/>
    <mergeCell ref="UVC260:UVF260"/>
    <mergeCell ref="UTS260:UTV260"/>
    <mergeCell ref="UTW260:UTZ260"/>
    <mergeCell ref="UUA260:UUD260"/>
    <mergeCell ref="UUE260:UUH260"/>
    <mergeCell ref="UUI260:UUL260"/>
    <mergeCell ref="USY260:UTB260"/>
    <mergeCell ref="UTC260:UTF260"/>
    <mergeCell ref="UTG260:UTJ260"/>
    <mergeCell ref="UTK260:UTN260"/>
    <mergeCell ref="UTO260:UTR260"/>
    <mergeCell ref="USE260:USH260"/>
    <mergeCell ref="USI260:USL260"/>
    <mergeCell ref="USM260:USP260"/>
    <mergeCell ref="USQ260:UST260"/>
    <mergeCell ref="USU260:USX260"/>
    <mergeCell ref="URK260:URN260"/>
    <mergeCell ref="URO260:URR260"/>
    <mergeCell ref="URS260:URV260"/>
    <mergeCell ref="URW260:URZ260"/>
    <mergeCell ref="USA260:USD260"/>
    <mergeCell ref="UQQ260:UQT260"/>
    <mergeCell ref="UQU260:UQX260"/>
    <mergeCell ref="UQY260:URB260"/>
    <mergeCell ref="URC260:URF260"/>
    <mergeCell ref="URG260:URJ260"/>
    <mergeCell ref="UPW260:UPZ260"/>
    <mergeCell ref="UQA260:UQD260"/>
    <mergeCell ref="UQE260:UQH260"/>
    <mergeCell ref="UQI260:UQL260"/>
    <mergeCell ref="UQM260:UQP260"/>
    <mergeCell ref="UPC260:UPF260"/>
    <mergeCell ref="UPG260:UPJ260"/>
    <mergeCell ref="UPK260:UPN260"/>
    <mergeCell ref="UPO260:UPR260"/>
    <mergeCell ref="UPS260:UPV260"/>
    <mergeCell ref="UOI260:UOL260"/>
    <mergeCell ref="UOM260:UOP260"/>
    <mergeCell ref="UOQ260:UOT260"/>
    <mergeCell ref="UOU260:UOX260"/>
    <mergeCell ref="UOY260:UPB260"/>
    <mergeCell ref="UNO260:UNR260"/>
    <mergeCell ref="UNS260:UNV260"/>
    <mergeCell ref="UNW260:UNZ260"/>
    <mergeCell ref="UOA260:UOD260"/>
    <mergeCell ref="UOE260:UOH260"/>
    <mergeCell ref="UMU260:UMX260"/>
    <mergeCell ref="UMY260:UNB260"/>
    <mergeCell ref="UNC260:UNF260"/>
    <mergeCell ref="UNG260:UNJ260"/>
    <mergeCell ref="UNK260:UNN260"/>
    <mergeCell ref="UMA260:UMD260"/>
    <mergeCell ref="UME260:UMH260"/>
    <mergeCell ref="UMI260:UML260"/>
    <mergeCell ref="UMM260:UMP260"/>
    <mergeCell ref="UMQ260:UMT260"/>
    <mergeCell ref="ULG260:ULJ260"/>
    <mergeCell ref="ULK260:ULN260"/>
    <mergeCell ref="ULO260:ULR260"/>
    <mergeCell ref="ULS260:ULV260"/>
    <mergeCell ref="ULW260:ULZ260"/>
    <mergeCell ref="UKM260:UKP260"/>
    <mergeCell ref="UKQ260:UKT260"/>
    <mergeCell ref="UKU260:UKX260"/>
    <mergeCell ref="UKY260:ULB260"/>
    <mergeCell ref="ULC260:ULF260"/>
    <mergeCell ref="UJS260:UJV260"/>
    <mergeCell ref="UJW260:UJZ260"/>
    <mergeCell ref="UKA260:UKD260"/>
    <mergeCell ref="UKE260:UKH260"/>
    <mergeCell ref="UKI260:UKL260"/>
    <mergeCell ref="UIY260:UJB260"/>
    <mergeCell ref="UJC260:UJF260"/>
    <mergeCell ref="UJG260:UJJ260"/>
    <mergeCell ref="UJK260:UJN260"/>
    <mergeCell ref="UJO260:UJR260"/>
    <mergeCell ref="UIE260:UIH260"/>
    <mergeCell ref="UII260:UIL260"/>
    <mergeCell ref="UIM260:UIP260"/>
    <mergeCell ref="UIQ260:UIT260"/>
    <mergeCell ref="UIU260:UIX260"/>
    <mergeCell ref="UHK260:UHN260"/>
    <mergeCell ref="UHO260:UHR260"/>
    <mergeCell ref="UHS260:UHV260"/>
    <mergeCell ref="UHW260:UHZ260"/>
    <mergeCell ref="UIA260:UID260"/>
    <mergeCell ref="UGQ260:UGT260"/>
    <mergeCell ref="UGU260:UGX260"/>
    <mergeCell ref="UGY260:UHB260"/>
    <mergeCell ref="UHC260:UHF260"/>
    <mergeCell ref="UHG260:UHJ260"/>
    <mergeCell ref="UFW260:UFZ260"/>
    <mergeCell ref="UGA260:UGD260"/>
    <mergeCell ref="UGE260:UGH260"/>
    <mergeCell ref="UGI260:UGL260"/>
    <mergeCell ref="UGM260:UGP260"/>
    <mergeCell ref="UFC260:UFF260"/>
    <mergeCell ref="UFG260:UFJ260"/>
    <mergeCell ref="UFK260:UFN260"/>
    <mergeCell ref="UFO260:UFR260"/>
    <mergeCell ref="UFS260:UFV260"/>
    <mergeCell ref="UEI260:UEL260"/>
    <mergeCell ref="UEM260:UEP260"/>
    <mergeCell ref="UEQ260:UET260"/>
    <mergeCell ref="UEU260:UEX260"/>
    <mergeCell ref="UEY260:UFB260"/>
    <mergeCell ref="UDO260:UDR260"/>
    <mergeCell ref="UDS260:UDV260"/>
    <mergeCell ref="UDW260:UDZ260"/>
    <mergeCell ref="UEA260:UED260"/>
    <mergeCell ref="UEE260:UEH260"/>
    <mergeCell ref="UCU260:UCX260"/>
    <mergeCell ref="UCY260:UDB260"/>
    <mergeCell ref="UDC260:UDF260"/>
    <mergeCell ref="UDG260:UDJ260"/>
    <mergeCell ref="UDK260:UDN260"/>
    <mergeCell ref="UCA260:UCD260"/>
    <mergeCell ref="UCE260:UCH260"/>
    <mergeCell ref="UCI260:UCL260"/>
    <mergeCell ref="UCM260:UCP260"/>
    <mergeCell ref="UCQ260:UCT260"/>
    <mergeCell ref="UBG260:UBJ260"/>
    <mergeCell ref="UBK260:UBN260"/>
    <mergeCell ref="UBO260:UBR260"/>
    <mergeCell ref="UBS260:UBV260"/>
    <mergeCell ref="UBW260:UBZ260"/>
    <mergeCell ref="UAM260:UAP260"/>
    <mergeCell ref="UAQ260:UAT260"/>
    <mergeCell ref="UAU260:UAX260"/>
    <mergeCell ref="UAY260:UBB260"/>
    <mergeCell ref="UBC260:UBF260"/>
    <mergeCell ref="TZS260:TZV260"/>
    <mergeCell ref="TZW260:TZZ260"/>
    <mergeCell ref="UAA260:UAD260"/>
    <mergeCell ref="UAE260:UAH260"/>
    <mergeCell ref="UAI260:UAL260"/>
    <mergeCell ref="TYY260:TZB260"/>
    <mergeCell ref="TZC260:TZF260"/>
    <mergeCell ref="TZG260:TZJ260"/>
    <mergeCell ref="TZK260:TZN260"/>
    <mergeCell ref="TZO260:TZR260"/>
    <mergeCell ref="TYE260:TYH260"/>
    <mergeCell ref="TYI260:TYL260"/>
    <mergeCell ref="TYM260:TYP260"/>
    <mergeCell ref="TYQ260:TYT260"/>
    <mergeCell ref="TYU260:TYX260"/>
    <mergeCell ref="TXK260:TXN260"/>
    <mergeCell ref="TXO260:TXR260"/>
    <mergeCell ref="TXS260:TXV260"/>
    <mergeCell ref="TXW260:TXZ260"/>
    <mergeCell ref="TYA260:TYD260"/>
    <mergeCell ref="TWQ260:TWT260"/>
    <mergeCell ref="TWU260:TWX260"/>
    <mergeCell ref="TWY260:TXB260"/>
    <mergeCell ref="TXC260:TXF260"/>
    <mergeCell ref="TXG260:TXJ260"/>
    <mergeCell ref="TVW260:TVZ260"/>
    <mergeCell ref="TWA260:TWD260"/>
    <mergeCell ref="TWE260:TWH260"/>
    <mergeCell ref="TWI260:TWL260"/>
    <mergeCell ref="TWM260:TWP260"/>
    <mergeCell ref="TVC260:TVF260"/>
    <mergeCell ref="TVG260:TVJ260"/>
    <mergeCell ref="TVK260:TVN260"/>
    <mergeCell ref="TVO260:TVR260"/>
    <mergeCell ref="TVS260:TVV260"/>
    <mergeCell ref="TUI260:TUL260"/>
    <mergeCell ref="TUM260:TUP260"/>
    <mergeCell ref="TUQ260:TUT260"/>
    <mergeCell ref="TUU260:TUX260"/>
    <mergeCell ref="TUY260:TVB260"/>
    <mergeCell ref="TTO260:TTR260"/>
    <mergeCell ref="TTS260:TTV260"/>
    <mergeCell ref="TTW260:TTZ260"/>
    <mergeCell ref="TUA260:TUD260"/>
    <mergeCell ref="TUE260:TUH260"/>
    <mergeCell ref="TSU260:TSX260"/>
    <mergeCell ref="TSY260:TTB260"/>
    <mergeCell ref="TTC260:TTF260"/>
    <mergeCell ref="TTG260:TTJ260"/>
    <mergeCell ref="TTK260:TTN260"/>
    <mergeCell ref="TSA260:TSD260"/>
    <mergeCell ref="TSE260:TSH260"/>
    <mergeCell ref="TSI260:TSL260"/>
    <mergeCell ref="TSM260:TSP260"/>
    <mergeCell ref="TSQ260:TST260"/>
    <mergeCell ref="TRG260:TRJ260"/>
    <mergeCell ref="TRK260:TRN260"/>
    <mergeCell ref="TRO260:TRR260"/>
    <mergeCell ref="TRS260:TRV260"/>
    <mergeCell ref="TRW260:TRZ260"/>
    <mergeCell ref="TQM260:TQP260"/>
    <mergeCell ref="TQQ260:TQT260"/>
    <mergeCell ref="TQU260:TQX260"/>
    <mergeCell ref="TQY260:TRB260"/>
    <mergeCell ref="TRC260:TRF260"/>
    <mergeCell ref="TPS260:TPV260"/>
    <mergeCell ref="TPW260:TPZ260"/>
    <mergeCell ref="TQA260:TQD260"/>
    <mergeCell ref="TQE260:TQH260"/>
    <mergeCell ref="TQI260:TQL260"/>
    <mergeCell ref="TOY260:TPB260"/>
    <mergeCell ref="TPC260:TPF260"/>
    <mergeCell ref="TPG260:TPJ260"/>
    <mergeCell ref="TPK260:TPN260"/>
    <mergeCell ref="TPO260:TPR260"/>
    <mergeCell ref="TOE260:TOH260"/>
    <mergeCell ref="TOI260:TOL260"/>
    <mergeCell ref="TOM260:TOP260"/>
    <mergeCell ref="TOQ260:TOT260"/>
    <mergeCell ref="TOU260:TOX260"/>
    <mergeCell ref="TNK260:TNN260"/>
    <mergeCell ref="TNO260:TNR260"/>
    <mergeCell ref="TNS260:TNV260"/>
    <mergeCell ref="TNW260:TNZ260"/>
    <mergeCell ref="TOA260:TOD260"/>
    <mergeCell ref="TMQ260:TMT260"/>
    <mergeCell ref="TMU260:TMX260"/>
    <mergeCell ref="TMY260:TNB260"/>
    <mergeCell ref="TNC260:TNF260"/>
    <mergeCell ref="TNG260:TNJ260"/>
    <mergeCell ref="TLW260:TLZ260"/>
    <mergeCell ref="TMA260:TMD260"/>
    <mergeCell ref="TME260:TMH260"/>
    <mergeCell ref="TMI260:TML260"/>
    <mergeCell ref="TMM260:TMP260"/>
    <mergeCell ref="TLC260:TLF260"/>
    <mergeCell ref="TLG260:TLJ260"/>
    <mergeCell ref="TLK260:TLN260"/>
    <mergeCell ref="TLO260:TLR260"/>
    <mergeCell ref="TLS260:TLV260"/>
    <mergeCell ref="TKI260:TKL260"/>
    <mergeCell ref="TKM260:TKP260"/>
    <mergeCell ref="TKQ260:TKT260"/>
    <mergeCell ref="TKU260:TKX260"/>
    <mergeCell ref="TKY260:TLB260"/>
    <mergeCell ref="TJO260:TJR260"/>
    <mergeCell ref="TJS260:TJV260"/>
    <mergeCell ref="TJW260:TJZ260"/>
    <mergeCell ref="TKA260:TKD260"/>
    <mergeCell ref="TKE260:TKH260"/>
    <mergeCell ref="TIU260:TIX260"/>
    <mergeCell ref="TIY260:TJB260"/>
    <mergeCell ref="TJC260:TJF260"/>
    <mergeCell ref="TJG260:TJJ260"/>
    <mergeCell ref="TJK260:TJN260"/>
    <mergeCell ref="TIA260:TID260"/>
    <mergeCell ref="TIE260:TIH260"/>
    <mergeCell ref="TII260:TIL260"/>
    <mergeCell ref="TIM260:TIP260"/>
    <mergeCell ref="TIQ260:TIT260"/>
    <mergeCell ref="THG260:THJ260"/>
    <mergeCell ref="THK260:THN260"/>
    <mergeCell ref="THO260:THR260"/>
    <mergeCell ref="THS260:THV260"/>
    <mergeCell ref="THW260:THZ260"/>
    <mergeCell ref="TGM260:TGP260"/>
    <mergeCell ref="TGQ260:TGT260"/>
    <mergeCell ref="TGU260:TGX260"/>
    <mergeCell ref="TGY260:THB260"/>
    <mergeCell ref="THC260:THF260"/>
    <mergeCell ref="TFS260:TFV260"/>
    <mergeCell ref="TFW260:TFZ260"/>
    <mergeCell ref="TGA260:TGD260"/>
    <mergeCell ref="TGE260:TGH260"/>
    <mergeCell ref="TGI260:TGL260"/>
    <mergeCell ref="TEY260:TFB260"/>
    <mergeCell ref="TFC260:TFF260"/>
    <mergeCell ref="TFG260:TFJ260"/>
    <mergeCell ref="TFK260:TFN260"/>
    <mergeCell ref="TFO260:TFR260"/>
    <mergeCell ref="TEE260:TEH260"/>
    <mergeCell ref="TEI260:TEL260"/>
    <mergeCell ref="TEM260:TEP260"/>
    <mergeCell ref="TEQ260:TET260"/>
    <mergeCell ref="TEU260:TEX260"/>
    <mergeCell ref="TDK260:TDN260"/>
    <mergeCell ref="TDO260:TDR260"/>
    <mergeCell ref="TDS260:TDV260"/>
    <mergeCell ref="TDW260:TDZ260"/>
    <mergeCell ref="TEA260:TED260"/>
    <mergeCell ref="TCQ260:TCT260"/>
    <mergeCell ref="TCU260:TCX260"/>
    <mergeCell ref="TCY260:TDB260"/>
    <mergeCell ref="TDC260:TDF260"/>
    <mergeCell ref="TDG260:TDJ260"/>
    <mergeCell ref="TBW260:TBZ260"/>
    <mergeCell ref="TCA260:TCD260"/>
    <mergeCell ref="TCE260:TCH260"/>
    <mergeCell ref="TCI260:TCL260"/>
    <mergeCell ref="TCM260:TCP260"/>
    <mergeCell ref="TBC260:TBF260"/>
    <mergeCell ref="TBG260:TBJ260"/>
    <mergeCell ref="TBK260:TBN260"/>
    <mergeCell ref="TBO260:TBR260"/>
    <mergeCell ref="TBS260:TBV260"/>
    <mergeCell ref="TAI260:TAL260"/>
    <mergeCell ref="TAM260:TAP260"/>
    <mergeCell ref="TAQ260:TAT260"/>
    <mergeCell ref="TAU260:TAX260"/>
    <mergeCell ref="TAY260:TBB260"/>
    <mergeCell ref="SZO260:SZR260"/>
    <mergeCell ref="SZS260:SZV260"/>
    <mergeCell ref="SZW260:SZZ260"/>
    <mergeCell ref="TAA260:TAD260"/>
    <mergeCell ref="TAE260:TAH260"/>
    <mergeCell ref="SYU260:SYX260"/>
    <mergeCell ref="SYY260:SZB260"/>
    <mergeCell ref="SZC260:SZF260"/>
    <mergeCell ref="SZG260:SZJ260"/>
    <mergeCell ref="SZK260:SZN260"/>
    <mergeCell ref="SYA260:SYD260"/>
    <mergeCell ref="SYE260:SYH260"/>
    <mergeCell ref="SYI260:SYL260"/>
    <mergeCell ref="SYM260:SYP260"/>
    <mergeCell ref="SYQ260:SYT260"/>
    <mergeCell ref="SXG260:SXJ260"/>
    <mergeCell ref="SXK260:SXN260"/>
    <mergeCell ref="SXO260:SXR260"/>
    <mergeCell ref="SXS260:SXV260"/>
    <mergeCell ref="SXW260:SXZ260"/>
    <mergeCell ref="SWM260:SWP260"/>
    <mergeCell ref="SWQ260:SWT260"/>
    <mergeCell ref="SWU260:SWX260"/>
    <mergeCell ref="SWY260:SXB260"/>
    <mergeCell ref="SXC260:SXF260"/>
    <mergeCell ref="SVS260:SVV260"/>
    <mergeCell ref="SVW260:SVZ260"/>
    <mergeCell ref="SWA260:SWD260"/>
    <mergeCell ref="SWE260:SWH260"/>
    <mergeCell ref="SWI260:SWL260"/>
    <mergeCell ref="SUY260:SVB260"/>
    <mergeCell ref="SVC260:SVF260"/>
    <mergeCell ref="SVG260:SVJ260"/>
    <mergeCell ref="SVK260:SVN260"/>
    <mergeCell ref="SVO260:SVR260"/>
    <mergeCell ref="SUE260:SUH260"/>
    <mergeCell ref="SUI260:SUL260"/>
    <mergeCell ref="SUM260:SUP260"/>
    <mergeCell ref="SUQ260:SUT260"/>
    <mergeCell ref="SUU260:SUX260"/>
    <mergeCell ref="STK260:STN260"/>
    <mergeCell ref="STO260:STR260"/>
    <mergeCell ref="STS260:STV260"/>
    <mergeCell ref="STW260:STZ260"/>
    <mergeCell ref="SUA260:SUD260"/>
    <mergeCell ref="SSQ260:SST260"/>
    <mergeCell ref="SSU260:SSX260"/>
    <mergeCell ref="SSY260:STB260"/>
    <mergeCell ref="STC260:STF260"/>
    <mergeCell ref="STG260:STJ260"/>
    <mergeCell ref="SRW260:SRZ260"/>
    <mergeCell ref="SSA260:SSD260"/>
    <mergeCell ref="SSE260:SSH260"/>
    <mergeCell ref="SSI260:SSL260"/>
    <mergeCell ref="SSM260:SSP260"/>
    <mergeCell ref="SRC260:SRF260"/>
    <mergeCell ref="SRG260:SRJ260"/>
    <mergeCell ref="SRK260:SRN260"/>
    <mergeCell ref="SRO260:SRR260"/>
    <mergeCell ref="SRS260:SRV260"/>
    <mergeCell ref="SQI260:SQL260"/>
    <mergeCell ref="SQM260:SQP260"/>
    <mergeCell ref="SQQ260:SQT260"/>
    <mergeCell ref="SQU260:SQX260"/>
    <mergeCell ref="SQY260:SRB260"/>
    <mergeCell ref="SPO260:SPR260"/>
    <mergeCell ref="SPS260:SPV260"/>
    <mergeCell ref="SPW260:SPZ260"/>
    <mergeCell ref="SQA260:SQD260"/>
    <mergeCell ref="SQE260:SQH260"/>
    <mergeCell ref="SOU260:SOX260"/>
    <mergeCell ref="SOY260:SPB260"/>
    <mergeCell ref="SPC260:SPF260"/>
    <mergeCell ref="SPG260:SPJ260"/>
    <mergeCell ref="SPK260:SPN260"/>
    <mergeCell ref="SOA260:SOD260"/>
    <mergeCell ref="SOE260:SOH260"/>
    <mergeCell ref="SOI260:SOL260"/>
    <mergeCell ref="SOM260:SOP260"/>
    <mergeCell ref="SOQ260:SOT260"/>
    <mergeCell ref="SNG260:SNJ260"/>
    <mergeCell ref="SNK260:SNN260"/>
    <mergeCell ref="SNO260:SNR260"/>
    <mergeCell ref="SNS260:SNV260"/>
    <mergeCell ref="SNW260:SNZ260"/>
    <mergeCell ref="SMM260:SMP260"/>
    <mergeCell ref="SMQ260:SMT260"/>
    <mergeCell ref="SMU260:SMX260"/>
    <mergeCell ref="SMY260:SNB260"/>
    <mergeCell ref="SNC260:SNF260"/>
    <mergeCell ref="SLS260:SLV260"/>
    <mergeCell ref="SLW260:SLZ260"/>
    <mergeCell ref="SMA260:SMD260"/>
    <mergeCell ref="SME260:SMH260"/>
    <mergeCell ref="SMI260:SML260"/>
    <mergeCell ref="SKY260:SLB260"/>
    <mergeCell ref="SLC260:SLF260"/>
    <mergeCell ref="SLG260:SLJ260"/>
    <mergeCell ref="SLK260:SLN260"/>
    <mergeCell ref="SLO260:SLR260"/>
    <mergeCell ref="SKE260:SKH260"/>
    <mergeCell ref="SKI260:SKL260"/>
    <mergeCell ref="SKM260:SKP260"/>
    <mergeCell ref="SKQ260:SKT260"/>
    <mergeCell ref="SKU260:SKX260"/>
    <mergeCell ref="SJK260:SJN260"/>
    <mergeCell ref="SJO260:SJR260"/>
    <mergeCell ref="SJS260:SJV260"/>
    <mergeCell ref="SJW260:SJZ260"/>
    <mergeCell ref="SKA260:SKD260"/>
    <mergeCell ref="SIQ260:SIT260"/>
    <mergeCell ref="SIU260:SIX260"/>
    <mergeCell ref="SIY260:SJB260"/>
    <mergeCell ref="SJC260:SJF260"/>
    <mergeCell ref="SJG260:SJJ260"/>
    <mergeCell ref="SHW260:SHZ260"/>
    <mergeCell ref="SIA260:SID260"/>
    <mergeCell ref="SIE260:SIH260"/>
    <mergeCell ref="SII260:SIL260"/>
    <mergeCell ref="SIM260:SIP260"/>
    <mergeCell ref="SHC260:SHF260"/>
    <mergeCell ref="SHG260:SHJ260"/>
    <mergeCell ref="SHK260:SHN260"/>
    <mergeCell ref="SHO260:SHR260"/>
    <mergeCell ref="SHS260:SHV260"/>
    <mergeCell ref="SGI260:SGL260"/>
    <mergeCell ref="SGM260:SGP260"/>
    <mergeCell ref="SGQ260:SGT260"/>
    <mergeCell ref="SGU260:SGX260"/>
    <mergeCell ref="SGY260:SHB260"/>
    <mergeCell ref="SFO260:SFR260"/>
    <mergeCell ref="SFS260:SFV260"/>
    <mergeCell ref="SFW260:SFZ260"/>
    <mergeCell ref="SGA260:SGD260"/>
    <mergeCell ref="SGE260:SGH260"/>
    <mergeCell ref="SEU260:SEX260"/>
    <mergeCell ref="SEY260:SFB260"/>
    <mergeCell ref="SFC260:SFF260"/>
    <mergeCell ref="SFG260:SFJ260"/>
    <mergeCell ref="SFK260:SFN260"/>
    <mergeCell ref="SEA260:SED260"/>
    <mergeCell ref="SEE260:SEH260"/>
    <mergeCell ref="SEI260:SEL260"/>
    <mergeCell ref="SEM260:SEP260"/>
    <mergeCell ref="SEQ260:SET260"/>
    <mergeCell ref="SDG260:SDJ260"/>
    <mergeCell ref="SDK260:SDN260"/>
    <mergeCell ref="SDO260:SDR260"/>
    <mergeCell ref="SDS260:SDV260"/>
    <mergeCell ref="SDW260:SDZ260"/>
    <mergeCell ref="SCM260:SCP260"/>
    <mergeCell ref="SCQ260:SCT260"/>
    <mergeCell ref="SCU260:SCX260"/>
    <mergeCell ref="SCY260:SDB260"/>
    <mergeCell ref="SDC260:SDF260"/>
    <mergeCell ref="SBS260:SBV260"/>
    <mergeCell ref="SBW260:SBZ260"/>
    <mergeCell ref="SCA260:SCD260"/>
    <mergeCell ref="SCE260:SCH260"/>
    <mergeCell ref="SCI260:SCL260"/>
    <mergeCell ref="SAY260:SBB260"/>
    <mergeCell ref="SBC260:SBF260"/>
    <mergeCell ref="SBG260:SBJ260"/>
    <mergeCell ref="SBK260:SBN260"/>
    <mergeCell ref="SBO260:SBR260"/>
    <mergeCell ref="SAE260:SAH260"/>
    <mergeCell ref="SAI260:SAL260"/>
    <mergeCell ref="SAM260:SAP260"/>
    <mergeCell ref="SAQ260:SAT260"/>
    <mergeCell ref="SAU260:SAX260"/>
    <mergeCell ref="RZK260:RZN260"/>
    <mergeCell ref="RZO260:RZR260"/>
    <mergeCell ref="RZS260:RZV260"/>
    <mergeCell ref="RZW260:RZZ260"/>
    <mergeCell ref="SAA260:SAD260"/>
    <mergeCell ref="RYQ260:RYT260"/>
    <mergeCell ref="RYU260:RYX260"/>
    <mergeCell ref="RYY260:RZB260"/>
    <mergeCell ref="RZC260:RZF260"/>
    <mergeCell ref="RZG260:RZJ260"/>
    <mergeCell ref="RXW260:RXZ260"/>
    <mergeCell ref="RYA260:RYD260"/>
    <mergeCell ref="RYE260:RYH260"/>
    <mergeCell ref="RYI260:RYL260"/>
    <mergeCell ref="RYM260:RYP260"/>
    <mergeCell ref="RXC260:RXF260"/>
    <mergeCell ref="RXG260:RXJ260"/>
    <mergeCell ref="RXK260:RXN260"/>
    <mergeCell ref="RXO260:RXR260"/>
    <mergeCell ref="RXS260:RXV260"/>
    <mergeCell ref="RWI260:RWL260"/>
    <mergeCell ref="RWM260:RWP260"/>
    <mergeCell ref="RWQ260:RWT260"/>
    <mergeCell ref="RWU260:RWX260"/>
    <mergeCell ref="RWY260:RXB260"/>
    <mergeCell ref="RVO260:RVR260"/>
    <mergeCell ref="RVS260:RVV260"/>
    <mergeCell ref="RVW260:RVZ260"/>
    <mergeCell ref="RWA260:RWD260"/>
    <mergeCell ref="RWE260:RWH260"/>
    <mergeCell ref="RUU260:RUX260"/>
    <mergeCell ref="RUY260:RVB260"/>
    <mergeCell ref="RVC260:RVF260"/>
    <mergeCell ref="RVG260:RVJ260"/>
    <mergeCell ref="RVK260:RVN260"/>
    <mergeCell ref="RUA260:RUD260"/>
    <mergeCell ref="RUE260:RUH260"/>
    <mergeCell ref="RUI260:RUL260"/>
    <mergeCell ref="RUM260:RUP260"/>
    <mergeCell ref="RUQ260:RUT260"/>
    <mergeCell ref="RTG260:RTJ260"/>
    <mergeCell ref="RTK260:RTN260"/>
    <mergeCell ref="RTO260:RTR260"/>
    <mergeCell ref="RTS260:RTV260"/>
    <mergeCell ref="RTW260:RTZ260"/>
    <mergeCell ref="RSM260:RSP260"/>
    <mergeCell ref="RSQ260:RST260"/>
    <mergeCell ref="RSU260:RSX260"/>
    <mergeCell ref="RSY260:RTB260"/>
    <mergeCell ref="RTC260:RTF260"/>
    <mergeCell ref="RRS260:RRV260"/>
    <mergeCell ref="RRW260:RRZ260"/>
    <mergeCell ref="RSA260:RSD260"/>
    <mergeCell ref="RSE260:RSH260"/>
    <mergeCell ref="RSI260:RSL260"/>
    <mergeCell ref="RQY260:RRB260"/>
    <mergeCell ref="RRC260:RRF260"/>
    <mergeCell ref="RRG260:RRJ260"/>
    <mergeCell ref="RRK260:RRN260"/>
    <mergeCell ref="RRO260:RRR260"/>
    <mergeCell ref="RQE260:RQH260"/>
    <mergeCell ref="RQI260:RQL260"/>
    <mergeCell ref="RQM260:RQP260"/>
    <mergeCell ref="RQQ260:RQT260"/>
    <mergeCell ref="RQU260:RQX260"/>
    <mergeCell ref="RPK260:RPN260"/>
    <mergeCell ref="RPO260:RPR260"/>
    <mergeCell ref="RPS260:RPV260"/>
    <mergeCell ref="RPW260:RPZ260"/>
    <mergeCell ref="RQA260:RQD260"/>
    <mergeCell ref="ROQ260:ROT260"/>
    <mergeCell ref="ROU260:ROX260"/>
    <mergeCell ref="ROY260:RPB260"/>
    <mergeCell ref="RPC260:RPF260"/>
    <mergeCell ref="RPG260:RPJ260"/>
    <mergeCell ref="RNW260:RNZ260"/>
    <mergeCell ref="ROA260:ROD260"/>
    <mergeCell ref="ROE260:ROH260"/>
    <mergeCell ref="ROI260:ROL260"/>
    <mergeCell ref="ROM260:ROP260"/>
    <mergeCell ref="RNC260:RNF260"/>
    <mergeCell ref="RNG260:RNJ260"/>
    <mergeCell ref="RNK260:RNN260"/>
    <mergeCell ref="RNO260:RNR260"/>
    <mergeCell ref="RNS260:RNV260"/>
    <mergeCell ref="RMI260:RML260"/>
    <mergeCell ref="RMM260:RMP260"/>
    <mergeCell ref="RMQ260:RMT260"/>
    <mergeCell ref="RMU260:RMX260"/>
    <mergeCell ref="RMY260:RNB260"/>
    <mergeCell ref="RLO260:RLR260"/>
    <mergeCell ref="RLS260:RLV260"/>
    <mergeCell ref="RLW260:RLZ260"/>
    <mergeCell ref="RMA260:RMD260"/>
    <mergeCell ref="RME260:RMH260"/>
    <mergeCell ref="RKU260:RKX260"/>
    <mergeCell ref="RKY260:RLB260"/>
    <mergeCell ref="RLC260:RLF260"/>
    <mergeCell ref="RLG260:RLJ260"/>
    <mergeCell ref="RLK260:RLN260"/>
    <mergeCell ref="RKA260:RKD260"/>
    <mergeCell ref="RKE260:RKH260"/>
    <mergeCell ref="RKI260:RKL260"/>
    <mergeCell ref="RKM260:RKP260"/>
    <mergeCell ref="RKQ260:RKT260"/>
    <mergeCell ref="RJG260:RJJ260"/>
    <mergeCell ref="RJK260:RJN260"/>
    <mergeCell ref="RJO260:RJR260"/>
    <mergeCell ref="RJS260:RJV260"/>
    <mergeCell ref="RJW260:RJZ260"/>
    <mergeCell ref="RIM260:RIP260"/>
    <mergeCell ref="RIQ260:RIT260"/>
    <mergeCell ref="RIU260:RIX260"/>
    <mergeCell ref="RIY260:RJB260"/>
    <mergeCell ref="RJC260:RJF260"/>
    <mergeCell ref="RHS260:RHV260"/>
    <mergeCell ref="RHW260:RHZ260"/>
    <mergeCell ref="RIA260:RID260"/>
    <mergeCell ref="RIE260:RIH260"/>
    <mergeCell ref="RII260:RIL260"/>
    <mergeCell ref="RGY260:RHB260"/>
    <mergeCell ref="RHC260:RHF260"/>
    <mergeCell ref="RHG260:RHJ260"/>
    <mergeCell ref="RHK260:RHN260"/>
    <mergeCell ref="RHO260:RHR260"/>
    <mergeCell ref="RGE260:RGH260"/>
    <mergeCell ref="RGI260:RGL260"/>
    <mergeCell ref="RGM260:RGP260"/>
    <mergeCell ref="RGQ260:RGT260"/>
    <mergeCell ref="RGU260:RGX260"/>
    <mergeCell ref="RFK260:RFN260"/>
    <mergeCell ref="RFO260:RFR260"/>
    <mergeCell ref="RFS260:RFV260"/>
    <mergeCell ref="RFW260:RFZ260"/>
    <mergeCell ref="RGA260:RGD260"/>
    <mergeCell ref="REQ260:RET260"/>
    <mergeCell ref="REU260:REX260"/>
    <mergeCell ref="REY260:RFB260"/>
    <mergeCell ref="RFC260:RFF260"/>
    <mergeCell ref="RFG260:RFJ260"/>
    <mergeCell ref="RDW260:RDZ260"/>
    <mergeCell ref="REA260:RED260"/>
    <mergeCell ref="REE260:REH260"/>
    <mergeCell ref="REI260:REL260"/>
    <mergeCell ref="REM260:REP260"/>
    <mergeCell ref="RDC260:RDF260"/>
    <mergeCell ref="RDG260:RDJ260"/>
    <mergeCell ref="RDK260:RDN260"/>
    <mergeCell ref="RDO260:RDR260"/>
    <mergeCell ref="RDS260:RDV260"/>
    <mergeCell ref="RCI260:RCL260"/>
    <mergeCell ref="RCM260:RCP260"/>
    <mergeCell ref="RCQ260:RCT260"/>
    <mergeCell ref="RCU260:RCX260"/>
    <mergeCell ref="RCY260:RDB260"/>
    <mergeCell ref="RBO260:RBR260"/>
    <mergeCell ref="RBS260:RBV260"/>
    <mergeCell ref="RBW260:RBZ260"/>
    <mergeCell ref="RCA260:RCD260"/>
    <mergeCell ref="RCE260:RCH260"/>
    <mergeCell ref="RAU260:RAX260"/>
    <mergeCell ref="RAY260:RBB260"/>
    <mergeCell ref="RBC260:RBF260"/>
    <mergeCell ref="RBG260:RBJ260"/>
    <mergeCell ref="RBK260:RBN260"/>
    <mergeCell ref="RAA260:RAD260"/>
    <mergeCell ref="RAE260:RAH260"/>
    <mergeCell ref="RAI260:RAL260"/>
    <mergeCell ref="RAM260:RAP260"/>
    <mergeCell ref="RAQ260:RAT260"/>
    <mergeCell ref="QZG260:QZJ260"/>
    <mergeCell ref="QZK260:QZN260"/>
    <mergeCell ref="QZO260:QZR260"/>
    <mergeCell ref="QZS260:QZV260"/>
    <mergeCell ref="QZW260:QZZ260"/>
    <mergeCell ref="QYM260:QYP260"/>
    <mergeCell ref="QYQ260:QYT260"/>
    <mergeCell ref="QYU260:QYX260"/>
    <mergeCell ref="QYY260:QZB260"/>
    <mergeCell ref="QZC260:QZF260"/>
    <mergeCell ref="QXS260:QXV260"/>
    <mergeCell ref="QXW260:QXZ260"/>
    <mergeCell ref="QYA260:QYD260"/>
    <mergeCell ref="QYE260:QYH260"/>
    <mergeCell ref="QYI260:QYL260"/>
    <mergeCell ref="QWY260:QXB260"/>
    <mergeCell ref="QXC260:QXF260"/>
    <mergeCell ref="QXG260:QXJ260"/>
    <mergeCell ref="QXK260:QXN260"/>
    <mergeCell ref="QXO260:QXR260"/>
    <mergeCell ref="QWE260:QWH260"/>
    <mergeCell ref="QWI260:QWL260"/>
    <mergeCell ref="QWM260:QWP260"/>
    <mergeCell ref="QWQ260:QWT260"/>
    <mergeCell ref="QWU260:QWX260"/>
    <mergeCell ref="QVK260:QVN260"/>
    <mergeCell ref="QVO260:QVR260"/>
    <mergeCell ref="QVS260:QVV260"/>
    <mergeCell ref="QVW260:QVZ260"/>
    <mergeCell ref="QWA260:QWD260"/>
    <mergeCell ref="QUQ260:QUT260"/>
    <mergeCell ref="QUU260:QUX260"/>
    <mergeCell ref="QUY260:QVB260"/>
    <mergeCell ref="QVC260:QVF260"/>
    <mergeCell ref="QVG260:QVJ260"/>
    <mergeCell ref="QTW260:QTZ260"/>
    <mergeCell ref="QUA260:QUD260"/>
    <mergeCell ref="QUE260:QUH260"/>
    <mergeCell ref="QUI260:QUL260"/>
    <mergeCell ref="QUM260:QUP260"/>
    <mergeCell ref="QTC260:QTF260"/>
    <mergeCell ref="QTG260:QTJ260"/>
    <mergeCell ref="QTK260:QTN260"/>
    <mergeCell ref="QTO260:QTR260"/>
    <mergeCell ref="QTS260:QTV260"/>
    <mergeCell ref="QSI260:QSL260"/>
    <mergeCell ref="QSM260:QSP260"/>
    <mergeCell ref="QSQ260:QST260"/>
    <mergeCell ref="QSU260:QSX260"/>
    <mergeCell ref="QSY260:QTB260"/>
    <mergeCell ref="QRO260:QRR260"/>
    <mergeCell ref="QRS260:QRV260"/>
    <mergeCell ref="QRW260:QRZ260"/>
    <mergeCell ref="QSA260:QSD260"/>
    <mergeCell ref="QSE260:QSH260"/>
    <mergeCell ref="QQU260:QQX260"/>
    <mergeCell ref="QQY260:QRB260"/>
    <mergeCell ref="QRC260:QRF260"/>
    <mergeCell ref="QRG260:QRJ260"/>
    <mergeCell ref="QRK260:QRN260"/>
    <mergeCell ref="QQA260:QQD260"/>
    <mergeCell ref="QQE260:QQH260"/>
    <mergeCell ref="QQI260:QQL260"/>
    <mergeCell ref="QQM260:QQP260"/>
    <mergeCell ref="QQQ260:QQT260"/>
    <mergeCell ref="QPG260:QPJ260"/>
    <mergeCell ref="QPK260:QPN260"/>
    <mergeCell ref="QPO260:QPR260"/>
    <mergeCell ref="QPS260:QPV260"/>
    <mergeCell ref="QPW260:QPZ260"/>
    <mergeCell ref="QOM260:QOP260"/>
    <mergeCell ref="QOQ260:QOT260"/>
    <mergeCell ref="QOU260:QOX260"/>
    <mergeCell ref="QOY260:QPB260"/>
    <mergeCell ref="QPC260:QPF260"/>
    <mergeCell ref="QNS260:QNV260"/>
    <mergeCell ref="QNW260:QNZ260"/>
    <mergeCell ref="QOA260:QOD260"/>
    <mergeCell ref="QOE260:QOH260"/>
    <mergeCell ref="QOI260:QOL260"/>
    <mergeCell ref="QMY260:QNB260"/>
    <mergeCell ref="QNC260:QNF260"/>
    <mergeCell ref="QNG260:QNJ260"/>
    <mergeCell ref="QNK260:QNN260"/>
    <mergeCell ref="QNO260:QNR260"/>
    <mergeCell ref="QME260:QMH260"/>
    <mergeCell ref="QMI260:QML260"/>
    <mergeCell ref="QMM260:QMP260"/>
    <mergeCell ref="QMQ260:QMT260"/>
    <mergeCell ref="QMU260:QMX260"/>
    <mergeCell ref="QLK260:QLN260"/>
    <mergeCell ref="QLO260:QLR260"/>
    <mergeCell ref="QLS260:QLV260"/>
    <mergeCell ref="QLW260:QLZ260"/>
    <mergeCell ref="QMA260:QMD260"/>
    <mergeCell ref="QKQ260:QKT260"/>
    <mergeCell ref="QKU260:QKX260"/>
    <mergeCell ref="QKY260:QLB260"/>
    <mergeCell ref="QLC260:QLF260"/>
    <mergeCell ref="QLG260:QLJ260"/>
    <mergeCell ref="QJW260:QJZ260"/>
    <mergeCell ref="QKA260:QKD260"/>
    <mergeCell ref="QKE260:QKH260"/>
    <mergeCell ref="QKI260:QKL260"/>
    <mergeCell ref="QKM260:QKP260"/>
    <mergeCell ref="QJC260:QJF260"/>
    <mergeCell ref="QJG260:QJJ260"/>
    <mergeCell ref="QJK260:QJN260"/>
    <mergeCell ref="QJO260:QJR260"/>
    <mergeCell ref="QJS260:QJV260"/>
    <mergeCell ref="QII260:QIL260"/>
    <mergeCell ref="QIM260:QIP260"/>
    <mergeCell ref="QIQ260:QIT260"/>
    <mergeCell ref="QIU260:QIX260"/>
    <mergeCell ref="QIY260:QJB260"/>
    <mergeCell ref="QHO260:QHR260"/>
    <mergeCell ref="QHS260:QHV260"/>
    <mergeCell ref="QHW260:QHZ260"/>
    <mergeCell ref="QIA260:QID260"/>
    <mergeCell ref="QIE260:QIH260"/>
    <mergeCell ref="QGU260:QGX260"/>
    <mergeCell ref="QGY260:QHB260"/>
    <mergeCell ref="QHC260:QHF260"/>
    <mergeCell ref="QHG260:QHJ260"/>
    <mergeCell ref="QHK260:QHN260"/>
    <mergeCell ref="QGA260:QGD260"/>
    <mergeCell ref="QGE260:QGH260"/>
    <mergeCell ref="QGI260:QGL260"/>
    <mergeCell ref="QGM260:QGP260"/>
    <mergeCell ref="QGQ260:QGT260"/>
    <mergeCell ref="QFG260:QFJ260"/>
    <mergeCell ref="QFK260:QFN260"/>
    <mergeCell ref="QFO260:QFR260"/>
    <mergeCell ref="QFS260:QFV260"/>
    <mergeCell ref="QFW260:QFZ260"/>
    <mergeCell ref="QEM260:QEP260"/>
    <mergeCell ref="QEQ260:QET260"/>
    <mergeCell ref="QEU260:QEX260"/>
    <mergeCell ref="QEY260:QFB260"/>
    <mergeCell ref="QFC260:QFF260"/>
    <mergeCell ref="QDS260:QDV260"/>
    <mergeCell ref="QDW260:QDZ260"/>
    <mergeCell ref="QEA260:QED260"/>
    <mergeCell ref="QEE260:QEH260"/>
    <mergeCell ref="QEI260:QEL260"/>
    <mergeCell ref="QCY260:QDB260"/>
    <mergeCell ref="QDC260:QDF260"/>
    <mergeCell ref="QDG260:QDJ260"/>
    <mergeCell ref="QDK260:QDN260"/>
    <mergeCell ref="QDO260:QDR260"/>
    <mergeCell ref="QCE260:QCH260"/>
    <mergeCell ref="QCI260:QCL260"/>
    <mergeCell ref="QCM260:QCP260"/>
    <mergeCell ref="QCQ260:QCT260"/>
    <mergeCell ref="QCU260:QCX260"/>
    <mergeCell ref="QBK260:QBN260"/>
    <mergeCell ref="QBO260:QBR260"/>
    <mergeCell ref="QBS260:QBV260"/>
    <mergeCell ref="QBW260:QBZ260"/>
    <mergeCell ref="QCA260:QCD260"/>
    <mergeCell ref="QAQ260:QAT260"/>
    <mergeCell ref="QAU260:QAX260"/>
    <mergeCell ref="QAY260:QBB260"/>
    <mergeCell ref="QBC260:QBF260"/>
    <mergeCell ref="QBG260:QBJ260"/>
    <mergeCell ref="PZW260:PZZ260"/>
    <mergeCell ref="QAA260:QAD260"/>
    <mergeCell ref="QAE260:QAH260"/>
    <mergeCell ref="QAI260:QAL260"/>
    <mergeCell ref="QAM260:QAP260"/>
    <mergeCell ref="PZC260:PZF260"/>
    <mergeCell ref="PZG260:PZJ260"/>
    <mergeCell ref="PZK260:PZN260"/>
    <mergeCell ref="PZO260:PZR260"/>
    <mergeCell ref="PZS260:PZV260"/>
    <mergeCell ref="PYI260:PYL260"/>
    <mergeCell ref="PYM260:PYP260"/>
    <mergeCell ref="PYQ260:PYT260"/>
    <mergeCell ref="PYU260:PYX260"/>
    <mergeCell ref="PYY260:PZB260"/>
    <mergeCell ref="PXO260:PXR260"/>
    <mergeCell ref="PXS260:PXV260"/>
    <mergeCell ref="PXW260:PXZ260"/>
    <mergeCell ref="PYA260:PYD260"/>
    <mergeCell ref="PYE260:PYH260"/>
    <mergeCell ref="PWU260:PWX260"/>
    <mergeCell ref="PWY260:PXB260"/>
    <mergeCell ref="PXC260:PXF260"/>
    <mergeCell ref="PXG260:PXJ260"/>
    <mergeCell ref="PXK260:PXN260"/>
    <mergeCell ref="PWA260:PWD260"/>
    <mergeCell ref="PWE260:PWH260"/>
    <mergeCell ref="PWI260:PWL260"/>
    <mergeCell ref="PWM260:PWP260"/>
    <mergeCell ref="PWQ260:PWT260"/>
    <mergeCell ref="PVG260:PVJ260"/>
    <mergeCell ref="PVK260:PVN260"/>
    <mergeCell ref="PVO260:PVR260"/>
    <mergeCell ref="PVS260:PVV260"/>
    <mergeCell ref="PVW260:PVZ260"/>
    <mergeCell ref="PUM260:PUP260"/>
    <mergeCell ref="PUQ260:PUT260"/>
    <mergeCell ref="PUU260:PUX260"/>
    <mergeCell ref="PUY260:PVB260"/>
    <mergeCell ref="PVC260:PVF260"/>
    <mergeCell ref="PTS260:PTV260"/>
    <mergeCell ref="PTW260:PTZ260"/>
    <mergeCell ref="PUA260:PUD260"/>
    <mergeCell ref="PUE260:PUH260"/>
    <mergeCell ref="PUI260:PUL260"/>
    <mergeCell ref="PSY260:PTB260"/>
    <mergeCell ref="PTC260:PTF260"/>
    <mergeCell ref="PTG260:PTJ260"/>
    <mergeCell ref="PTK260:PTN260"/>
    <mergeCell ref="PTO260:PTR260"/>
    <mergeCell ref="PSE260:PSH260"/>
    <mergeCell ref="PSI260:PSL260"/>
    <mergeCell ref="PSM260:PSP260"/>
    <mergeCell ref="PSQ260:PST260"/>
    <mergeCell ref="PSU260:PSX260"/>
    <mergeCell ref="PRK260:PRN260"/>
    <mergeCell ref="PRO260:PRR260"/>
    <mergeCell ref="PRS260:PRV260"/>
    <mergeCell ref="PRW260:PRZ260"/>
    <mergeCell ref="PSA260:PSD260"/>
    <mergeCell ref="PQQ260:PQT260"/>
    <mergeCell ref="PQU260:PQX260"/>
    <mergeCell ref="PQY260:PRB260"/>
    <mergeCell ref="PRC260:PRF260"/>
    <mergeCell ref="PRG260:PRJ260"/>
    <mergeCell ref="PPW260:PPZ260"/>
    <mergeCell ref="PQA260:PQD260"/>
    <mergeCell ref="PQE260:PQH260"/>
    <mergeCell ref="PQI260:PQL260"/>
    <mergeCell ref="PQM260:PQP260"/>
    <mergeCell ref="PPC260:PPF260"/>
    <mergeCell ref="PPG260:PPJ260"/>
    <mergeCell ref="PPK260:PPN260"/>
    <mergeCell ref="PPO260:PPR260"/>
    <mergeCell ref="PPS260:PPV260"/>
    <mergeCell ref="POI260:POL260"/>
    <mergeCell ref="POM260:POP260"/>
    <mergeCell ref="POQ260:POT260"/>
    <mergeCell ref="POU260:POX260"/>
    <mergeCell ref="POY260:PPB260"/>
    <mergeCell ref="PNO260:PNR260"/>
    <mergeCell ref="PNS260:PNV260"/>
    <mergeCell ref="PNW260:PNZ260"/>
    <mergeCell ref="POA260:POD260"/>
    <mergeCell ref="POE260:POH260"/>
    <mergeCell ref="PMU260:PMX260"/>
    <mergeCell ref="PMY260:PNB260"/>
    <mergeCell ref="PNC260:PNF260"/>
    <mergeCell ref="PNG260:PNJ260"/>
    <mergeCell ref="PNK260:PNN260"/>
    <mergeCell ref="PMA260:PMD260"/>
    <mergeCell ref="PME260:PMH260"/>
    <mergeCell ref="PMI260:PML260"/>
    <mergeCell ref="PMM260:PMP260"/>
    <mergeCell ref="PMQ260:PMT260"/>
    <mergeCell ref="PLG260:PLJ260"/>
    <mergeCell ref="PLK260:PLN260"/>
    <mergeCell ref="PLO260:PLR260"/>
    <mergeCell ref="PLS260:PLV260"/>
    <mergeCell ref="PLW260:PLZ260"/>
    <mergeCell ref="PKM260:PKP260"/>
    <mergeCell ref="PKQ260:PKT260"/>
    <mergeCell ref="PKU260:PKX260"/>
    <mergeCell ref="PKY260:PLB260"/>
    <mergeCell ref="PLC260:PLF260"/>
    <mergeCell ref="PJS260:PJV260"/>
    <mergeCell ref="PJW260:PJZ260"/>
    <mergeCell ref="PKA260:PKD260"/>
    <mergeCell ref="PKE260:PKH260"/>
    <mergeCell ref="PKI260:PKL260"/>
    <mergeCell ref="PIY260:PJB260"/>
    <mergeCell ref="PJC260:PJF260"/>
    <mergeCell ref="PJG260:PJJ260"/>
    <mergeCell ref="PJK260:PJN260"/>
    <mergeCell ref="PJO260:PJR260"/>
    <mergeCell ref="PIE260:PIH260"/>
    <mergeCell ref="PII260:PIL260"/>
    <mergeCell ref="PIM260:PIP260"/>
    <mergeCell ref="PIQ260:PIT260"/>
    <mergeCell ref="PIU260:PIX260"/>
    <mergeCell ref="PHK260:PHN260"/>
    <mergeCell ref="PHO260:PHR260"/>
    <mergeCell ref="PHS260:PHV260"/>
    <mergeCell ref="PHW260:PHZ260"/>
    <mergeCell ref="PIA260:PID260"/>
    <mergeCell ref="PGQ260:PGT260"/>
    <mergeCell ref="PGU260:PGX260"/>
    <mergeCell ref="PGY260:PHB260"/>
    <mergeCell ref="PHC260:PHF260"/>
    <mergeCell ref="PHG260:PHJ260"/>
    <mergeCell ref="PFW260:PFZ260"/>
    <mergeCell ref="PGA260:PGD260"/>
    <mergeCell ref="PGE260:PGH260"/>
    <mergeCell ref="PGI260:PGL260"/>
    <mergeCell ref="PGM260:PGP260"/>
    <mergeCell ref="PFC260:PFF260"/>
    <mergeCell ref="PFG260:PFJ260"/>
    <mergeCell ref="PFK260:PFN260"/>
    <mergeCell ref="PFO260:PFR260"/>
    <mergeCell ref="PFS260:PFV260"/>
    <mergeCell ref="PEI260:PEL260"/>
    <mergeCell ref="PEM260:PEP260"/>
    <mergeCell ref="PEQ260:PET260"/>
    <mergeCell ref="PEU260:PEX260"/>
    <mergeCell ref="PEY260:PFB260"/>
    <mergeCell ref="PDO260:PDR260"/>
    <mergeCell ref="PDS260:PDV260"/>
    <mergeCell ref="PDW260:PDZ260"/>
    <mergeCell ref="PEA260:PED260"/>
    <mergeCell ref="PEE260:PEH260"/>
    <mergeCell ref="PCU260:PCX260"/>
    <mergeCell ref="PCY260:PDB260"/>
    <mergeCell ref="PDC260:PDF260"/>
    <mergeCell ref="PDG260:PDJ260"/>
    <mergeCell ref="PDK260:PDN260"/>
    <mergeCell ref="PCA260:PCD260"/>
    <mergeCell ref="PCE260:PCH260"/>
    <mergeCell ref="PCI260:PCL260"/>
    <mergeCell ref="PCM260:PCP260"/>
    <mergeCell ref="PCQ260:PCT260"/>
    <mergeCell ref="PBG260:PBJ260"/>
    <mergeCell ref="PBK260:PBN260"/>
    <mergeCell ref="PBO260:PBR260"/>
    <mergeCell ref="PBS260:PBV260"/>
    <mergeCell ref="PBW260:PBZ260"/>
    <mergeCell ref="PAM260:PAP260"/>
    <mergeCell ref="PAQ260:PAT260"/>
    <mergeCell ref="PAU260:PAX260"/>
    <mergeCell ref="PAY260:PBB260"/>
    <mergeCell ref="PBC260:PBF260"/>
    <mergeCell ref="OZS260:OZV260"/>
    <mergeCell ref="OZW260:OZZ260"/>
    <mergeCell ref="PAA260:PAD260"/>
    <mergeCell ref="PAE260:PAH260"/>
    <mergeCell ref="PAI260:PAL260"/>
    <mergeCell ref="OYY260:OZB260"/>
    <mergeCell ref="OZC260:OZF260"/>
    <mergeCell ref="OZG260:OZJ260"/>
    <mergeCell ref="OZK260:OZN260"/>
    <mergeCell ref="OZO260:OZR260"/>
    <mergeCell ref="OYE260:OYH260"/>
    <mergeCell ref="OYI260:OYL260"/>
    <mergeCell ref="OYM260:OYP260"/>
    <mergeCell ref="OYQ260:OYT260"/>
    <mergeCell ref="OYU260:OYX260"/>
    <mergeCell ref="OXK260:OXN260"/>
    <mergeCell ref="OXO260:OXR260"/>
    <mergeCell ref="OXS260:OXV260"/>
    <mergeCell ref="OXW260:OXZ260"/>
    <mergeCell ref="OYA260:OYD260"/>
    <mergeCell ref="OWQ260:OWT260"/>
    <mergeCell ref="OWU260:OWX260"/>
    <mergeCell ref="OWY260:OXB260"/>
    <mergeCell ref="OXC260:OXF260"/>
    <mergeCell ref="OXG260:OXJ260"/>
    <mergeCell ref="OVW260:OVZ260"/>
    <mergeCell ref="OWA260:OWD260"/>
    <mergeCell ref="OWE260:OWH260"/>
    <mergeCell ref="OWI260:OWL260"/>
    <mergeCell ref="OWM260:OWP260"/>
    <mergeCell ref="OVC260:OVF260"/>
    <mergeCell ref="OVG260:OVJ260"/>
    <mergeCell ref="OVK260:OVN260"/>
    <mergeCell ref="OVO260:OVR260"/>
    <mergeCell ref="OVS260:OVV260"/>
    <mergeCell ref="OUI260:OUL260"/>
    <mergeCell ref="OUM260:OUP260"/>
    <mergeCell ref="OUQ260:OUT260"/>
    <mergeCell ref="OUU260:OUX260"/>
    <mergeCell ref="OUY260:OVB260"/>
    <mergeCell ref="OTO260:OTR260"/>
    <mergeCell ref="OTS260:OTV260"/>
    <mergeCell ref="OTW260:OTZ260"/>
    <mergeCell ref="OUA260:OUD260"/>
    <mergeCell ref="OUE260:OUH260"/>
    <mergeCell ref="OSU260:OSX260"/>
    <mergeCell ref="OSY260:OTB260"/>
    <mergeCell ref="OTC260:OTF260"/>
    <mergeCell ref="OTG260:OTJ260"/>
    <mergeCell ref="OTK260:OTN260"/>
    <mergeCell ref="OSA260:OSD260"/>
    <mergeCell ref="OSE260:OSH260"/>
    <mergeCell ref="OSI260:OSL260"/>
    <mergeCell ref="OSM260:OSP260"/>
    <mergeCell ref="OSQ260:OST260"/>
    <mergeCell ref="ORG260:ORJ260"/>
    <mergeCell ref="ORK260:ORN260"/>
    <mergeCell ref="ORO260:ORR260"/>
    <mergeCell ref="ORS260:ORV260"/>
    <mergeCell ref="ORW260:ORZ260"/>
    <mergeCell ref="OQM260:OQP260"/>
    <mergeCell ref="OQQ260:OQT260"/>
    <mergeCell ref="OQU260:OQX260"/>
    <mergeCell ref="OQY260:ORB260"/>
    <mergeCell ref="ORC260:ORF260"/>
    <mergeCell ref="OPS260:OPV260"/>
    <mergeCell ref="OPW260:OPZ260"/>
    <mergeCell ref="OQA260:OQD260"/>
    <mergeCell ref="OQE260:OQH260"/>
    <mergeCell ref="OQI260:OQL260"/>
    <mergeCell ref="OOY260:OPB260"/>
    <mergeCell ref="OPC260:OPF260"/>
    <mergeCell ref="OPG260:OPJ260"/>
    <mergeCell ref="OPK260:OPN260"/>
    <mergeCell ref="OPO260:OPR260"/>
    <mergeCell ref="OOE260:OOH260"/>
    <mergeCell ref="OOI260:OOL260"/>
    <mergeCell ref="OOM260:OOP260"/>
    <mergeCell ref="OOQ260:OOT260"/>
    <mergeCell ref="OOU260:OOX260"/>
    <mergeCell ref="ONK260:ONN260"/>
    <mergeCell ref="ONO260:ONR260"/>
    <mergeCell ref="ONS260:ONV260"/>
    <mergeCell ref="ONW260:ONZ260"/>
    <mergeCell ref="OOA260:OOD260"/>
    <mergeCell ref="OMQ260:OMT260"/>
    <mergeCell ref="OMU260:OMX260"/>
    <mergeCell ref="OMY260:ONB260"/>
    <mergeCell ref="ONC260:ONF260"/>
    <mergeCell ref="ONG260:ONJ260"/>
    <mergeCell ref="OLW260:OLZ260"/>
    <mergeCell ref="OMA260:OMD260"/>
    <mergeCell ref="OME260:OMH260"/>
    <mergeCell ref="OMI260:OML260"/>
    <mergeCell ref="OMM260:OMP260"/>
    <mergeCell ref="OLC260:OLF260"/>
    <mergeCell ref="OLG260:OLJ260"/>
    <mergeCell ref="OLK260:OLN260"/>
    <mergeCell ref="OLO260:OLR260"/>
    <mergeCell ref="OLS260:OLV260"/>
    <mergeCell ref="OKI260:OKL260"/>
    <mergeCell ref="OKM260:OKP260"/>
    <mergeCell ref="OKQ260:OKT260"/>
    <mergeCell ref="OKU260:OKX260"/>
    <mergeCell ref="OKY260:OLB260"/>
    <mergeCell ref="OJO260:OJR260"/>
    <mergeCell ref="OJS260:OJV260"/>
    <mergeCell ref="OJW260:OJZ260"/>
    <mergeCell ref="OKA260:OKD260"/>
    <mergeCell ref="OKE260:OKH260"/>
    <mergeCell ref="OIU260:OIX260"/>
    <mergeCell ref="OIY260:OJB260"/>
    <mergeCell ref="OJC260:OJF260"/>
    <mergeCell ref="OJG260:OJJ260"/>
    <mergeCell ref="OJK260:OJN260"/>
    <mergeCell ref="OIA260:OID260"/>
    <mergeCell ref="OIE260:OIH260"/>
    <mergeCell ref="OII260:OIL260"/>
    <mergeCell ref="OIM260:OIP260"/>
    <mergeCell ref="OIQ260:OIT260"/>
    <mergeCell ref="OHG260:OHJ260"/>
    <mergeCell ref="OHK260:OHN260"/>
    <mergeCell ref="OHO260:OHR260"/>
    <mergeCell ref="OHS260:OHV260"/>
    <mergeCell ref="OHW260:OHZ260"/>
    <mergeCell ref="OGM260:OGP260"/>
    <mergeCell ref="OGQ260:OGT260"/>
    <mergeCell ref="OGU260:OGX260"/>
    <mergeCell ref="OGY260:OHB260"/>
    <mergeCell ref="OHC260:OHF260"/>
    <mergeCell ref="OFS260:OFV260"/>
    <mergeCell ref="OFW260:OFZ260"/>
    <mergeCell ref="OGA260:OGD260"/>
    <mergeCell ref="OGE260:OGH260"/>
    <mergeCell ref="OGI260:OGL260"/>
    <mergeCell ref="OEY260:OFB260"/>
    <mergeCell ref="OFC260:OFF260"/>
    <mergeCell ref="OFG260:OFJ260"/>
    <mergeCell ref="OFK260:OFN260"/>
    <mergeCell ref="OFO260:OFR260"/>
    <mergeCell ref="OEE260:OEH260"/>
    <mergeCell ref="OEI260:OEL260"/>
    <mergeCell ref="OEM260:OEP260"/>
    <mergeCell ref="OEQ260:OET260"/>
    <mergeCell ref="OEU260:OEX260"/>
    <mergeCell ref="ODK260:ODN260"/>
    <mergeCell ref="ODO260:ODR260"/>
    <mergeCell ref="ODS260:ODV260"/>
    <mergeCell ref="ODW260:ODZ260"/>
    <mergeCell ref="OEA260:OED260"/>
    <mergeCell ref="OCQ260:OCT260"/>
    <mergeCell ref="OCU260:OCX260"/>
    <mergeCell ref="OCY260:ODB260"/>
    <mergeCell ref="ODC260:ODF260"/>
    <mergeCell ref="ODG260:ODJ260"/>
    <mergeCell ref="OBW260:OBZ260"/>
    <mergeCell ref="OCA260:OCD260"/>
    <mergeCell ref="OCE260:OCH260"/>
    <mergeCell ref="OCI260:OCL260"/>
    <mergeCell ref="OCM260:OCP260"/>
    <mergeCell ref="OBC260:OBF260"/>
    <mergeCell ref="OBG260:OBJ260"/>
    <mergeCell ref="OBK260:OBN260"/>
    <mergeCell ref="OBO260:OBR260"/>
    <mergeCell ref="OBS260:OBV260"/>
    <mergeCell ref="OAI260:OAL260"/>
    <mergeCell ref="OAM260:OAP260"/>
    <mergeCell ref="OAQ260:OAT260"/>
    <mergeCell ref="OAU260:OAX260"/>
    <mergeCell ref="OAY260:OBB260"/>
    <mergeCell ref="NZO260:NZR260"/>
    <mergeCell ref="NZS260:NZV260"/>
    <mergeCell ref="NZW260:NZZ260"/>
    <mergeCell ref="OAA260:OAD260"/>
    <mergeCell ref="OAE260:OAH260"/>
    <mergeCell ref="NYU260:NYX260"/>
    <mergeCell ref="NYY260:NZB260"/>
    <mergeCell ref="NZC260:NZF260"/>
    <mergeCell ref="NZG260:NZJ260"/>
    <mergeCell ref="NZK260:NZN260"/>
    <mergeCell ref="NYA260:NYD260"/>
    <mergeCell ref="NYE260:NYH260"/>
    <mergeCell ref="NYI260:NYL260"/>
    <mergeCell ref="NYM260:NYP260"/>
    <mergeCell ref="NYQ260:NYT260"/>
    <mergeCell ref="NXG260:NXJ260"/>
    <mergeCell ref="NXK260:NXN260"/>
    <mergeCell ref="NXO260:NXR260"/>
    <mergeCell ref="NXS260:NXV260"/>
    <mergeCell ref="NXW260:NXZ260"/>
    <mergeCell ref="NWM260:NWP260"/>
    <mergeCell ref="NWQ260:NWT260"/>
    <mergeCell ref="NWU260:NWX260"/>
    <mergeCell ref="NWY260:NXB260"/>
    <mergeCell ref="NXC260:NXF260"/>
    <mergeCell ref="NVS260:NVV260"/>
    <mergeCell ref="NVW260:NVZ260"/>
    <mergeCell ref="NWA260:NWD260"/>
    <mergeCell ref="NWE260:NWH260"/>
    <mergeCell ref="NWI260:NWL260"/>
    <mergeCell ref="NUY260:NVB260"/>
    <mergeCell ref="NVC260:NVF260"/>
    <mergeCell ref="NVG260:NVJ260"/>
    <mergeCell ref="NVK260:NVN260"/>
    <mergeCell ref="NVO260:NVR260"/>
    <mergeCell ref="NUE260:NUH260"/>
    <mergeCell ref="NUI260:NUL260"/>
    <mergeCell ref="NUM260:NUP260"/>
    <mergeCell ref="NUQ260:NUT260"/>
    <mergeCell ref="NUU260:NUX260"/>
    <mergeCell ref="NTK260:NTN260"/>
    <mergeCell ref="NTO260:NTR260"/>
    <mergeCell ref="NTS260:NTV260"/>
    <mergeCell ref="NTW260:NTZ260"/>
    <mergeCell ref="NUA260:NUD260"/>
    <mergeCell ref="NSQ260:NST260"/>
    <mergeCell ref="NSU260:NSX260"/>
    <mergeCell ref="NSY260:NTB260"/>
    <mergeCell ref="NTC260:NTF260"/>
    <mergeCell ref="NTG260:NTJ260"/>
    <mergeCell ref="NRW260:NRZ260"/>
    <mergeCell ref="NSA260:NSD260"/>
    <mergeCell ref="NSE260:NSH260"/>
    <mergeCell ref="NSI260:NSL260"/>
    <mergeCell ref="NSM260:NSP260"/>
    <mergeCell ref="NRC260:NRF260"/>
    <mergeCell ref="NRG260:NRJ260"/>
    <mergeCell ref="NRK260:NRN260"/>
    <mergeCell ref="NRO260:NRR260"/>
    <mergeCell ref="NRS260:NRV260"/>
    <mergeCell ref="NQI260:NQL260"/>
    <mergeCell ref="NQM260:NQP260"/>
    <mergeCell ref="NQQ260:NQT260"/>
    <mergeCell ref="NQU260:NQX260"/>
    <mergeCell ref="NQY260:NRB260"/>
    <mergeCell ref="NPO260:NPR260"/>
    <mergeCell ref="NPS260:NPV260"/>
    <mergeCell ref="NPW260:NPZ260"/>
    <mergeCell ref="NQA260:NQD260"/>
    <mergeCell ref="NQE260:NQH260"/>
    <mergeCell ref="NOU260:NOX260"/>
    <mergeCell ref="NOY260:NPB260"/>
    <mergeCell ref="NPC260:NPF260"/>
    <mergeCell ref="NPG260:NPJ260"/>
    <mergeCell ref="NPK260:NPN260"/>
    <mergeCell ref="NOA260:NOD260"/>
    <mergeCell ref="NOE260:NOH260"/>
    <mergeCell ref="NOI260:NOL260"/>
    <mergeCell ref="NOM260:NOP260"/>
    <mergeCell ref="NOQ260:NOT260"/>
    <mergeCell ref="NNG260:NNJ260"/>
    <mergeCell ref="NNK260:NNN260"/>
    <mergeCell ref="NNO260:NNR260"/>
    <mergeCell ref="NNS260:NNV260"/>
    <mergeCell ref="NNW260:NNZ260"/>
    <mergeCell ref="NMM260:NMP260"/>
    <mergeCell ref="NMQ260:NMT260"/>
    <mergeCell ref="NMU260:NMX260"/>
    <mergeCell ref="NMY260:NNB260"/>
    <mergeCell ref="NNC260:NNF260"/>
    <mergeCell ref="NLS260:NLV260"/>
    <mergeCell ref="NLW260:NLZ260"/>
    <mergeCell ref="NMA260:NMD260"/>
    <mergeCell ref="NME260:NMH260"/>
    <mergeCell ref="NMI260:NML260"/>
    <mergeCell ref="NKY260:NLB260"/>
    <mergeCell ref="NLC260:NLF260"/>
    <mergeCell ref="NLG260:NLJ260"/>
    <mergeCell ref="NLK260:NLN260"/>
    <mergeCell ref="NLO260:NLR260"/>
    <mergeCell ref="NKE260:NKH260"/>
    <mergeCell ref="NKI260:NKL260"/>
    <mergeCell ref="NKM260:NKP260"/>
    <mergeCell ref="NKQ260:NKT260"/>
    <mergeCell ref="NKU260:NKX260"/>
    <mergeCell ref="NJK260:NJN260"/>
    <mergeCell ref="NJO260:NJR260"/>
    <mergeCell ref="NJS260:NJV260"/>
    <mergeCell ref="NJW260:NJZ260"/>
    <mergeCell ref="NKA260:NKD260"/>
    <mergeCell ref="NIQ260:NIT260"/>
    <mergeCell ref="NIU260:NIX260"/>
    <mergeCell ref="NIY260:NJB260"/>
    <mergeCell ref="NJC260:NJF260"/>
    <mergeCell ref="NJG260:NJJ260"/>
    <mergeCell ref="NHW260:NHZ260"/>
    <mergeCell ref="NIA260:NID260"/>
    <mergeCell ref="NIE260:NIH260"/>
    <mergeCell ref="NII260:NIL260"/>
    <mergeCell ref="NIM260:NIP260"/>
    <mergeCell ref="NHC260:NHF260"/>
    <mergeCell ref="NHG260:NHJ260"/>
    <mergeCell ref="NHK260:NHN260"/>
    <mergeCell ref="NHO260:NHR260"/>
    <mergeCell ref="NHS260:NHV260"/>
    <mergeCell ref="NGI260:NGL260"/>
    <mergeCell ref="NGM260:NGP260"/>
    <mergeCell ref="NGQ260:NGT260"/>
    <mergeCell ref="NGU260:NGX260"/>
    <mergeCell ref="NGY260:NHB260"/>
    <mergeCell ref="NFO260:NFR260"/>
    <mergeCell ref="NFS260:NFV260"/>
    <mergeCell ref="NFW260:NFZ260"/>
    <mergeCell ref="NGA260:NGD260"/>
    <mergeCell ref="NGE260:NGH260"/>
    <mergeCell ref="NEU260:NEX260"/>
    <mergeCell ref="NEY260:NFB260"/>
    <mergeCell ref="NFC260:NFF260"/>
    <mergeCell ref="NFG260:NFJ260"/>
    <mergeCell ref="NFK260:NFN260"/>
    <mergeCell ref="NEA260:NED260"/>
    <mergeCell ref="NEE260:NEH260"/>
    <mergeCell ref="NEI260:NEL260"/>
    <mergeCell ref="NEM260:NEP260"/>
    <mergeCell ref="NEQ260:NET260"/>
    <mergeCell ref="NDG260:NDJ260"/>
    <mergeCell ref="NDK260:NDN260"/>
    <mergeCell ref="NDO260:NDR260"/>
    <mergeCell ref="NDS260:NDV260"/>
    <mergeCell ref="NDW260:NDZ260"/>
    <mergeCell ref="NCM260:NCP260"/>
    <mergeCell ref="NCQ260:NCT260"/>
    <mergeCell ref="NCU260:NCX260"/>
    <mergeCell ref="NCY260:NDB260"/>
    <mergeCell ref="NDC260:NDF260"/>
    <mergeCell ref="NBS260:NBV260"/>
    <mergeCell ref="NBW260:NBZ260"/>
    <mergeCell ref="NCA260:NCD260"/>
    <mergeCell ref="NCE260:NCH260"/>
    <mergeCell ref="NCI260:NCL260"/>
    <mergeCell ref="NAY260:NBB260"/>
    <mergeCell ref="NBC260:NBF260"/>
    <mergeCell ref="NBG260:NBJ260"/>
    <mergeCell ref="NBK260:NBN260"/>
    <mergeCell ref="NBO260:NBR260"/>
    <mergeCell ref="NAE260:NAH260"/>
    <mergeCell ref="NAI260:NAL260"/>
    <mergeCell ref="NAM260:NAP260"/>
    <mergeCell ref="NAQ260:NAT260"/>
    <mergeCell ref="NAU260:NAX260"/>
    <mergeCell ref="MZK260:MZN260"/>
    <mergeCell ref="MZO260:MZR260"/>
    <mergeCell ref="MZS260:MZV260"/>
    <mergeCell ref="MZW260:MZZ260"/>
    <mergeCell ref="NAA260:NAD260"/>
    <mergeCell ref="MYQ260:MYT260"/>
    <mergeCell ref="MYU260:MYX260"/>
    <mergeCell ref="MYY260:MZB260"/>
    <mergeCell ref="MZC260:MZF260"/>
    <mergeCell ref="MZG260:MZJ260"/>
    <mergeCell ref="MXW260:MXZ260"/>
    <mergeCell ref="MYA260:MYD260"/>
    <mergeCell ref="MYE260:MYH260"/>
    <mergeCell ref="MYI260:MYL260"/>
    <mergeCell ref="MYM260:MYP260"/>
    <mergeCell ref="MXC260:MXF260"/>
    <mergeCell ref="MXG260:MXJ260"/>
    <mergeCell ref="MXK260:MXN260"/>
    <mergeCell ref="MXO260:MXR260"/>
    <mergeCell ref="MXS260:MXV260"/>
    <mergeCell ref="MWI260:MWL260"/>
    <mergeCell ref="MWM260:MWP260"/>
    <mergeCell ref="MWQ260:MWT260"/>
    <mergeCell ref="MWU260:MWX260"/>
    <mergeCell ref="MWY260:MXB260"/>
    <mergeCell ref="MVO260:MVR260"/>
    <mergeCell ref="MVS260:MVV260"/>
    <mergeCell ref="MVW260:MVZ260"/>
    <mergeCell ref="MWA260:MWD260"/>
    <mergeCell ref="MWE260:MWH260"/>
    <mergeCell ref="MUU260:MUX260"/>
    <mergeCell ref="MUY260:MVB260"/>
    <mergeCell ref="MVC260:MVF260"/>
    <mergeCell ref="MVG260:MVJ260"/>
    <mergeCell ref="MVK260:MVN260"/>
    <mergeCell ref="MUA260:MUD260"/>
    <mergeCell ref="MUE260:MUH260"/>
    <mergeCell ref="MUI260:MUL260"/>
    <mergeCell ref="MUM260:MUP260"/>
    <mergeCell ref="MUQ260:MUT260"/>
    <mergeCell ref="MTG260:MTJ260"/>
    <mergeCell ref="MTK260:MTN260"/>
    <mergeCell ref="MTO260:MTR260"/>
    <mergeCell ref="MTS260:MTV260"/>
    <mergeCell ref="MTW260:MTZ260"/>
    <mergeCell ref="MSM260:MSP260"/>
    <mergeCell ref="MSQ260:MST260"/>
    <mergeCell ref="MSU260:MSX260"/>
    <mergeCell ref="MSY260:MTB260"/>
    <mergeCell ref="MTC260:MTF260"/>
    <mergeCell ref="MRS260:MRV260"/>
    <mergeCell ref="MRW260:MRZ260"/>
    <mergeCell ref="MSA260:MSD260"/>
    <mergeCell ref="MSE260:MSH260"/>
    <mergeCell ref="MSI260:MSL260"/>
    <mergeCell ref="MQY260:MRB260"/>
    <mergeCell ref="MRC260:MRF260"/>
    <mergeCell ref="MRG260:MRJ260"/>
    <mergeCell ref="MRK260:MRN260"/>
    <mergeCell ref="MRO260:MRR260"/>
    <mergeCell ref="MQE260:MQH260"/>
    <mergeCell ref="MQI260:MQL260"/>
    <mergeCell ref="MQM260:MQP260"/>
    <mergeCell ref="MQQ260:MQT260"/>
    <mergeCell ref="MQU260:MQX260"/>
    <mergeCell ref="MPK260:MPN260"/>
    <mergeCell ref="MPO260:MPR260"/>
    <mergeCell ref="MPS260:MPV260"/>
    <mergeCell ref="MPW260:MPZ260"/>
    <mergeCell ref="MQA260:MQD260"/>
    <mergeCell ref="MOQ260:MOT260"/>
    <mergeCell ref="MOU260:MOX260"/>
    <mergeCell ref="MOY260:MPB260"/>
    <mergeCell ref="MPC260:MPF260"/>
    <mergeCell ref="MPG260:MPJ260"/>
    <mergeCell ref="MNW260:MNZ260"/>
    <mergeCell ref="MOA260:MOD260"/>
    <mergeCell ref="MOE260:MOH260"/>
    <mergeCell ref="MOI260:MOL260"/>
    <mergeCell ref="MOM260:MOP260"/>
    <mergeCell ref="MNC260:MNF260"/>
    <mergeCell ref="MNG260:MNJ260"/>
    <mergeCell ref="MNK260:MNN260"/>
    <mergeCell ref="MNO260:MNR260"/>
    <mergeCell ref="MNS260:MNV260"/>
    <mergeCell ref="MMI260:MML260"/>
    <mergeCell ref="MMM260:MMP260"/>
    <mergeCell ref="MMQ260:MMT260"/>
    <mergeCell ref="MMU260:MMX260"/>
    <mergeCell ref="MMY260:MNB260"/>
    <mergeCell ref="MLO260:MLR260"/>
    <mergeCell ref="MLS260:MLV260"/>
    <mergeCell ref="MLW260:MLZ260"/>
    <mergeCell ref="MMA260:MMD260"/>
    <mergeCell ref="MME260:MMH260"/>
    <mergeCell ref="MKU260:MKX260"/>
    <mergeCell ref="MKY260:MLB260"/>
    <mergeCell ref="MLC260:MLF260"/>
    <mergeCell ref="MLG260:MLJ260"/>
    <mergeCell ref="MLK260:MLN260"/>
    <mergeCell ref="MKA260:MKD260"/>
    <mergeCell ref="MKE260:MKH260"/>
    <mergeCell ref="MKI260:MKL260"/>
    <mergeCell ref="MKM260:MKP260"/>
    <mergeCell ref="MKQ260:MKT260"/>
    <mergeCell ref="MJG260:MJJ260"/>
    <mergeCell ref="MJK260:MJN260"/>
    <mergeCell ref="MJO260:MJR260"/>
    <mergeCell ref="MJS260:MJV260"/>
    <mergeCell ref="MJW260:MJZ260"/>
    <mergeCell ref="MIM260:MIP260"/>
    <mergeCell ref="MIQ260:MIT260"/>
    <mergeCell ref="MIU260:MIX260"/>
    <mergeCell ref="MIY260:MJB260"/>
    <mergeCell ref="MJC260:MJF260"/>
    <mergeCell ref="MHS260:MHV260"/>
    <mergeCell ref="MHW260:MHZ260"/>
    <mergeCell ref="MIA260:MID260"/>
    <mergeCell ref="MIE260:MIH260"/>
    <mergeCell ref="MII260:MIL260"/>
    <mergeCell ref="MGY260:MHB260"/>
    <mergeCell ref="MHC260:MHF260"/>
    <mergeCell ref="MHG260:MHJ260"/>
    <mergeCell ref="MHK260:MHN260"/>
    <mergeCell ref="MHO260:MHR260"/>
    <mergeCell ref="MGE260:MGH260"/>
    <mergeCell ref="MGI260:MGL260"/>
    <mergeCell ref="MGM260:MGP260"/>
    <mergeCell ref="MGQ260:MGT260"/>
    <mergeCell ref="MGU260:MGX260"/>
    <mergeCell ref="MFK260:MFN260"/>
    <mergeCell ref="MFO260:MFR260"/>
    <mergeCell ref="MFS260:MFV260"/>
    <mergeCell ref="MFW260:MFZ260"/>
    <mergeCell ref="MGA260:MGD260"/>
    <mergeCell ref="MEQ260:MET260"/>
    <mergeCell ref="MEU260:MEX260"/>
    <mergeCell ref="MEY260:MFB260"/>
    <mergeCell ref="MFC260:MFF260"/>
    <mergeCell ref="MFG260:MFJ260"/>
    <mergeCell ref="MDW260:MDZ260"/>
    <mergeCell ref="MEA260:MED260"/>
    <mergeCell ref="MEE260:MEH260"/>
    <mergeCell ref="MEI260:MEL260"/>
    <mergeCell ref="MEM260:MEP260"/>
    <mergeCell ref="MDC260:MDF260"/>
    <mergeCell ref="MDG260:MDJ260"/>
    <mergeCell ref="MDK260:MDN260"/>
    <mergeCell ref="MDO260:MDR260"/>
    <mergeCell ref="MDS260:MDV260"/>
    <mergeCell ref="MCI260:MCL260"/>
    <mergeCell ref="MCM260:MCP260"/>
    <mergeCell ref="MCQ260:MCT260"/>
    <mergeCell ref="MCU260:MCX260"/>
    <mergeCell ref="MCY260:MDB260"/>
    <mergeCell ref="MBO260:MBR260"/>
    <mergeCell ref="MBS260:MBV260"/>
    <mergeCell ref="MBW260:MBZ260"/>
    <mergeCell ref="MCA260:MCD260"/>
    <mergeCell ref="MCE260:MCH260"/>
    <mergeCell ref="MAU260:MAX260"/>
    <mergeCell ref="MAY260:MBB260"/>
    <mergeCell ref="MBC260:MBF260"/>
    <mergeCell ref="MBG260:MBJ260"/>
    <mergeCell ref="MBK260:MBN260"/>
    <mergeCell ref="MAA260:MAD260"/>
    <mergeCell ref="MAE260:MAH260"/>
    <mergeCell ref="MAI260:MAL260"/>
    <mergeCell ref="MAM260:MAP260"/>
    <mergeCell ref="MAQ260:MAT260"/>
    <mergeCell ref="LZG260:LZJ260"/>
    <mergeCell ref="LZK260:LZN260"/>
    <mergeCell ref="LZO260:LZR260"/>
    <mergeCell ref="LZS260:LZV260"/>
    <mergeCell ref="LZW260:LZZ260"/>
    <mergeCell ref="LYM260:LYP260"/>
    <mergeCell ref="LYQ260:LYT260"/>
    <mergeCell ref="LYU260:LYX260"/>
    <mergeCell ref="LYY260:LZB260"/>
    <mergeCell ref="LZC260:LZF260"/>
    <mergeCell ref="LXS260:LXV260"/>
    <mergeCell ref="LXW260:LXZ260"/>
    <mergeCell ref="LYA260:LYD260"/>
    <mergeCell ref="LYE260:LYH260"/>
    <mergeCell ref="LYI260:LYL260"/>
    <mergeCell ref="LWY260:LXB260"/>
    <mergeCell ref="LXC260:LXF260"/>
    <mergeCell ref="LXG260:LXJ260"/>
    <mergeCell ref="LXK260:LXN260"/>
    <mergeCell ref="LXO260:LXR260"/>
    <mergeCell ref="LWE260:LWH260"/>
    <mergeCell ref="LWI260:LWL260"/>
    <mergeCell ref="LWM260:LWP260"/>
    <mergeCell ref="LWQ260:LWT260"/>
    <mergeCell ref="LWU260:LWX260"/>
    <mergeCell ref="LVK260:LVN260"/>
    <mergeCell ref="LVO260:LVR260"/>
    <mergeCell ref="LVS260:LVV260"/>
    <mergeCell ref="LVW260:LVZ260"/>
    <mergeCell ref="LWA260:LWD260"/>
    <mergeCell ref="LUQ260:LUT260"/>
    <mergeCell ref="LUU260:LUX260"/>
    <mergeCell ref="LUY260:LVB260"/>
    <mergeCell ref="LVC260:LVF260"/>
    <mergeCell ref="LVG260:LVJ260"/>
    <mergeCell ref="LTW260:LTZ260"/>
    <mergeCell ref="LUA260:LUD260"/>
    <mergeCell ref="LUE260:LUH260"/>
    <mergeCell ref="LUI260:LUL260"/>
    <mergeCell ref="LUM260:LUP260"/>
    <mergeCell ref="LTC260:LTF260"/>
    <mergeCell ref="LTG260:LTJ260"/>
    <mergeCell ref="LTK260:LTN260"/>
    <mergeCell ref="LTO260:LTR260"/>
    <mergeCell ref="LTS260:LTV260"/>
    <mergeCell ref="LSI260:LSL260"/>
    <mergeCell ref="LSM260:LSP260"/>
    <mergeCell ref="LSQ260:LST260"/>
    <mergeCell ref="LSU260:LSX260"/>
    <mergeCell ref="LSY260:LTB260"/>
    <mergeCell ref="LRO260:LRR260"/>
    <mergeCell ref="LRS260:LRV260"/>
    <mergeCell ref="LRW260:LRZ260"/>
    <mergeCell ref="LSA260:LSD260"/>
    <mergeCell ref="LSE260:LSH260"/>
    <mergeCell ref="LQU260:LQX260"/>
    <mergeCell ref="LQY260:LRB260"/>
    <mergeCell ref="LRC260:LRF260"/>
    <mergeCell ref="LRG260:LRJ260"/>
    <mergeCell ref="LRK260:LRN260"/>
    <mergeCell ref="LQA260:LQD260"/>
    <mergeCell ref="LQE260:LQH260"/>
    <mergeCell ref="LQI260:LQL260"/>
    <mergeCell ref="LQM260:LQP260"/>
    <mergeCell ref="LQQ260:LQT260"/>
    <mergeCell ref="LPG260:LPJ260"/>
    <mergeCell ref="LPK260:LPN260"/>
    <mergeCell ref="LPO260:LPR260"/>
    <mergeCell ref="LPS260:LPV260"/>
    <mergeCell ref="LPW260:LPZ260"/>
    <mergeCell ref="LOM260:LOP260"/>
    <mergeCell ref="LOQ260:LOT260"/>
    <mergeCell ref="LOU260:LOX260"/>
    <mergeCell ref="LOY260:LPB260"/>
    <mergeCell ref="LPC260:LPF260"/>
    <mergeCell ref="LNS260:LNV260"/>
    <mergeCell ref="LNW260:LNZ260"/>
    <mergeCell ref="LOA260:LOD260"/>
    <mergeCell ref="LOE260:LOH260"/>
    <mergeCell ref="LOI260:LOL260"/>
    <mergeCell ref="LMY260:LNB260"/>
    <mergeCell ref="LNC260:LNF260"/>
    <mergeCell ref="LNG260:LNJ260"/>
    <mergeCell ref="LNK260:LNN260"/>
    <mergeCell ref="LNO260:LNR260"/>
    <mergeCell ref="LME260:LMH260"/>
    <mergeCell ref="LMI260:LML260"/>
    <mergeCell ref="LMM260:LMP260"/>
    <mergeCell ref="LMQ260:LMT260"/>
    <mergeCell ref="LMU260:LMX260"/>
    <mergeCell ref="LLK260:LLN260"/>
    <mergeCell ref="LLO260:LLR260"/>
    <mergeCell ref="LLS260:LLV260"/>
    <mergeCell ref="LLW260:LLZ260"/>
    <mergeCell ref="LMA260:LMD260"/>
    <mergeCell ref="LKQ260:LKT260"/>
    <mergeCell ref="LKU260:LKX260"/>
    <mergeCell ref="LKY260:LLB260"/>
    <mergeCell ref="LLC260:LLF260"/>
    <mergeCell ref="LLG260:LLJ260"/>
    <mergeCell ref="LJW260:LJZ260"/>
    <mergeCell ref="LKA260:LKD260"/>
    <mergeCell ref="LKE260:LKH260"/>
    <mergeCell ref="LKI260:LKL260"/>
    <mergeCell ref="LKM260:LKP260"/>
    <mergeCell ref="LJC260:LJF260"/>
    <mergeCell ref="LJG260:LJJ260"/>
    <mergeCell ref="LJK260:LJN260"/>
    <mergeCell ref="LJO260:LJR260"/>
    <mergeCell ref="LJS260:LJV260"/>
    <mergeCell ref="LII260:LIL260"/>
    <mergeCell ref="LIM260:LIP260"/>
    <mergeCell ref="LIQ260:LIT260"/>
    <mergeCell ref="LIU260:LIX260"/>
    <mergeCell ref="LIY260:LJB260"/>
    <mergeCell ref="LHO260:LHR260"/>
    <mergeCell ref="LHS260:LHV260"/>
    <mergeCell ref="LHW260:LHZ260"/>
    <mergeCell ref="LIA260:LID260"/>
    <mergeCell ref="LIE260:LIH260"/>
    <mergeCell ref="LGU260:LGX260"/>
    <mergeCell ref="LGY260:LHB260"/>
    <mergeCell ref="LHC260:LHF260"/>
    <mergeCell ref="LHG260:LHJ260"/>
    <mergeCell ref="LHK260:LHN260"/>
    <mergeCell ref="LGA260:LGD260"/>
    <mergeCell ref="LGE260:LGH260"/>
    <mergeCell ref="LGI260:LGL260"/>
    <mergeCell ref="LGM260:LGP260"/>
    <mergeCell ref="LGQ260:LGT260"/>
    <mergeCell ref="LFG260:LFJ260"/>
    <mergeCell ref="LFK260:LFN260"/>
    <mergeCell ref="LFO260:LFR260"/>
    <mergeCell ref="LFS260:LFV260"/>
    <mergeCell ref="LFW260:LFZ260"/>
    <mergeCell ref="LEM260:LEP260"/>
    <mergeCell ref="LEQ260:LET260"/>
    <mergeCell ref="LEU260:LEX260"/>
    <mergeCell ref="LEY260:LFB260"/>
    <mergeCell ref="LFC260:LFF260"/>
    <mergeCell ref="LDS260:LDV260"/>
    <mergeCell ref="LDW260:LDZ260"/>
    <mergeCell ref="LEA260:LED260"/>
    <mergeCell ref="LEE260:LEH260"/>
    <mergeCell ref="LEI260:LEL260"/>
    <mergeCell ref="LCY260:LDB260"/>
    <mergeCell ref="LDC260:LDF260"/>
    <mergeCell ref="LDG260:LDJ260"/>
    <mergeCell ref="LDK260:LDN260"/>
    <mergeCell ref="LDO260:LDR260"/>
    <mergeCell ref="LCE260:LCH260"/>
    <mergeCell ref="LCI260:LCL260"/>
    <mergeCell ref="LCM260:LCP260"/>
    <mergeCell ref="LCQ260:LCT260"/>
    <mergeCell ref="LCU260:LCX260"/>
    <mergeCell ref="LBK260:LBN260"/>
    <mergeCell ref="LBO260:LBR260"/>
    <mergeCell ref="LBS260:LBV260"/>
    <mergeCell ref="LBW260:LBZ260"/>
    <mergeCell ref="LCA260:LCD260"/>
    <mergeCell ref="LAQ260:LAT260"/>
    <mergeCell ref="LAU260:LAX260"/>
    <mergeCell ref="LAY260:LBB260"/>
    <mergeCell ref="LBC260:LBF260"/>
    <mergeCell ref="LBG260:LBJ260"/>
    <mergeCell ref="KZW260:KZZ260"/>
    <mergeCell ref="LAA260:LAD260"/>
    <mergeCell ref="LAE260:LAH260"/>
    <mergeCell ref="LAI260:LAL260"/>
    <mergeCell ref="LAM260:LAP260"/>
    <mergeCell ref="KZC260:KZF260"/>
    <mergeCell ref="KZG260:KZJ260"/>
    <mergeCell ref="KZK260:KZN260"/>
    <mergeCell ref="KZO260:KZR260"/>
    <mergeCell ref="KZS260:KZV260"/>
    <mergeCell ref="KYI260:KYL260"/>
    <mergeCell ref="KYM260:KYP260"/>
    <mergeCell ref="KYQ260:KYT260"/>
    <mergeCell ref="KYU260:KYX260"/>
    <mergeCell ref="KYY260:KZB260"/>
    <mergeCell ref="KXO260:KXR260"/>
    <mergeCell ref="KXS260:KXV260"/>
    <mergeCell ref="KXW260:KXZ260"/>
    <mergeCell ref="KYA260:KYD260"/>
    <mergeCell ref="KYE260:KYH260"/>
    <mergeCell ref="KWU260:KWX260"/>
    <mergeCell ref="KWY260:KXB260"/>
    <mergeCell ref="KXC260:KXF260"/>
    <mergeCell ref="KXG260:KXJ260"/>
    <mergeCell ref="KXK260:KXN260"/>
    <mergeCell ref="KWA260:KWD260"/>
    <mergeCell ref="KWE260:KWH260"/>
    <mergeCell ref="KWI260:KWL260"/>
    <mergeCell ref="KWM260:KWP260"/>
    <mergeCell ref="KWQ260:KWT260"/>
    <mergeCell ref="KVG260:KVJ260"/>
    <mergeCell ref="KVK260:KVN260"/>
    <mergeCell ref="KVO260:KVR260"/>
    <mergeCell ref="KVS260:KVV260"/>
    <mergeCell ref="KVW260:KVZ260"/>
    <mergeCell ref="KUM260:KUP260"/>
    <mergeCell ref="KUQ260:KUT260"/>
    <mergeCell ref="KUU260:KUX260"/>
    <mergeCell ref="KUY260:KVB260"/>
    <mergeCell ref="KVC260:KVF260"/>
    <mergeCell ref="KTS260:KTV260"/>
    <mergeCell ref="KTW260:KTZ260"/>
    <mergeCell ref="KUA260:KUD260"/>
    <mergeCell ref="KUE260:KUH260"/>
    <mergeCell ref="KUI260:KUL260"/>
    <mergeCell ref="KSY260:KTB260"/>
    <mergeCell ref="KTC260:KTF260"/>
    <mergeCell ref="KTG260:KTJ260"/>
    <mergeCell ref="KTK260:KTN260"/>
    <mergeCell ref="KTO260:KTR260"/>
    <mergeCell ref="KSE260:KSH260"/>
    <mergeCell ref="KSI260:KSL260"/>
    <mergeCell ref="KSM260:KSP260"/>
    <mergeCell ref="KSQ260:KST260"/>
    <mergeCell ref="KSU260:KSX260"/>
    <mergeCell ref="KRK260:KRN260"/>
    <mergeCell ref="KRO260:KRR260"/>
    <mergeCell ref="KRS260:KRV260"/>
    <mergeCell ref="KRW260:KRZ260"/>
    <mergeCell ref="KSA260:KSD260"/>
    <mergeCell ref="KQQ260:KQT260"/>
    <mergeCell ref="KQU260:KQX260"/>
    <mergeCell ref="KQY260:KRB260"/>
    <mergeCell ref="KRC260:KRF260"/>
    <mergeCell ref="KRG260:KRJ260"/>
    <mergeCell ref="KPW260:KPZ260"/>
    <mergeCell ref="KQA260:KQD260"/>
    <mergeCell ref="KQE260:KQH260"/>
    <mergeCell ref="KQI260:KQL260"/>
    <mergeCell ref="KQM260:KQP260"/>
    <mergeCell ref="KPC260:KPF260"/>
    <mergeCell ref="KPG260:KPJ260"/>
    <mergeCell ref="KPK260:KPN260"/>
    <mergeCell ref="KPO260:KPR260"/>
    <mergeCell ref="KPS260:KPV260"/>
    <mergeCell ref="KOI260:KOL260"/>
    <mergeCell ref="KOM260:KOP260"/>
    <mergeCell ref="KOQ260:KOT260"/>
    <mergeCell ref="KOU260:KOX260"/>
    <mergeCell ref="KOY260:KPB260"/>
    <mergeCell ref="KNO260:KNR260"/>
    <mergeCell ref="KNS260:KNV260"/>
    <mergeCell ref="KNW260:KNZ260"/>
    <mergeCell ref="KOA260:KOD260"/>
    <mergeCell ref="KOE260:KOH260"/>
    <mergeCell ref="KMU260:KMX260"/>
    <mergeCell ref="KMY260:KNB260"/>
    <mergeCell ref="KNC260:KNF260"/>
    <mergeCell ref="KNG260:KNJ260"/>
    <mergeCell ref="KNK260:KNN260"/>
    <mergeCell ref="KMA260:KMD260"/>
    <mergeCell ref="KME260:KMH260"/>
    <mergeCell ref="KMI260:KML260"/>
    <mergeCell ref="KMM260:KMP260"/>
    <mergeCell ref="KMQ260:KMT260"/>
    <mergeCell ref="KLG260:KLJ260"/>
    <mergeCell ref="KLK260:KLN260"/>
    <mergeCell ref="KLO260:KLR260"/>
    <mergeCell ref="KLS260:KLV260"/>
    <mergeCell ref="KLW260:KLZ260"/>
    <mergeCell ref="KKM260:KKP260"/>
    <mergeCell ref="KKQ260:KKT260"/>
    <mergeCell ref="KKU260:KKX260"/>
    <mergeCell ref="KKY260:KLB260"/>
    <mergeCell ref="KLC260:KLF260"/>
    <mergeCell ref="KJS260:KJV260"/>
    <mergeCell ref="KJW260:KJZ260"/>
    <mergeCell ref="KKA260:KKD260"/>
    <mergeCell ref="KKE260:KKH260"/>
    <mergeCell ref="KKI260:KKL260"/>
    <mergeCell ref="KIY260:KJB260"/>
    <mergeCell ref="KJC260:KJF260"/>
    <mergeCell ref="KJG260:KJJ260"/>
    <mergeCell ref="KJK260:KJN260"/>
    <mergeCell ref="KJO260:KJR260"/>
    <mergeCell ref="KIE260:KIH260"/>
    <mergeCell ref="KII260:KIL260"/>
    <mergeCell ref="KIM260:KIP260"/>
    <mergeCell ref="KIQ260:KIT260"/>
    <mergeCell ref="KIU260:KIX260"/>
    <mergeCell ref="KHK260:KHN260"/>
    <mergeCell ref="KHO260:KHR260"/>
    <mergeCell ref="KHS260:KHV260"/>
    <mergeCell ref="KHW260:KHZ260"/>
    <mergeCell ref="KIA260:KID260"/>
    <mergeCell ref="KGQ260:KGT260"/>
    <mergeCell ref="KGU260:KGX260"/>
    <mergeCell ref="KGY260:KHB260"/>
    <mergeCell ref="KHC260:KHF260"/>
    <mergeCell ref="KHG260:KHJ260"/>
    <mergeCell ref="KFW260:KFZ260"/>
    <mergeCell ref="KGA260:KGD260"/>
    <mergeCell ref="KGE260:KGH260"/>
    <mergeCell ref="KGI260:KGL260"/>
    <mergeCell ref="KGM260:KGP260"/>
    <mergeCell ref="KFC260:KFF260"/>
    <mergeCell ref="KFG260:KFJ260"/>
    <mergeCell ref="KFK260:KFN260"/>
    <mergeCell ref="KFO260:KFR260"/>
    <mergeCell ref="KFS260:KFV260"/>
    <mergeCell ref="KEI260:KEL260"/>
    <mergeCell ref="KEM260:KEP260"/>
    <mergeCell ref="KEQ260:KET260"/>
    <mergeCell ref="KEU260:KEX260"/>
    <mergeCell ref="KEY260:KFB260"/>
    <mergeCell ref="KDO260:KDR260"/>
    <mergeCell ref="KDS260:KDV260"/>
    <mergeCell ref="KDW260:KDZ260"/>
    <mergeCell ref="KEA260:KED260"/>
    <mergeCell ref="KEE260:KEH260"/>
    <mergeCell ref="KCU260:KCX260"/>
    <mergeCell ref="KCY260:KDB260"/>
    <mergeCell ref="KDC260:KDF260"/>
    <mergeCell ref="KDG260:KDJ260"/>
    <mergeCell ref="KDK260:KDN260"/>
    <mergeCell ref="KCA260:KCD260"/>
    <mergeCell ref="KCE260:KCH260"/>
    <mergeCell ref="KCI260:KCL260"/>
    <mergeCell ref="KCM260:KCP260"/>
    <mergeCell ref="KCQ260:KCT260"/>
    <mergeCell ref="KBG260:KBJ260"/>
    <mergeCell ref="KBK260:KBN260"/>
    <mergeCell ref="KBO260:KBR260"/>
    <mergeCell ref="KBS260:KBV260"/>
    <mergeCell ref="KBW260:KBZ260"/>
    <mergeCell ref="KAM260:KAP260"/>
    <mergeCell ref="KAQ260:KAT260"/>
    <mergeCell ref="KAU260:KAX260"/>
    <mergeCell ref="KAY260:KBB260"/>
    <mergeCell ref="KBC260:KBF260"/>
    <mergeCell ref="JZS260:JZV260"/>
    <mergeCell ref="JZW260:JZZ260"/>
    <mergeCell ref="KAA260:KAD260"/>
    <mergeCell ref="KAE260:KAH260"/>
    <mergeCell ref="KAI260:KAL260"/>
    <mergeCell ref="JYY260:JZB260"/>
    <mergeCell ref="JZC260:JZF260"/>
    <mergeCell ref="JZG260:JZJ260"/>
    <mergeCell ref="JZK260:JZN260"/>
    <mergeCell ref="JZO260:JZR260"/>
    <mergeCell ref="JYE260:JYH260"/>
    <mergeCell ref="JYI260:JYL260"/>
    <mergeCell ref="JYM260:JYP260"/>
    <mergeCell ref="JYQ260:JYT260"/>
    <mergeCell ref="JYU260:JYX260"/>
    <mergeCell ref="JXK260:JXN260"/>
    <mergeCell ref="JXO260:JXR260"/>
    <mergeCell ref="JXS260:JXV260"/>
    <mergeCell ref="JXW260:JXZ260"/>
    <mergeCell ref="JYA260:JYD260"/>
    <mergeCell ref="JWQ260:JWT260"/>
    <mergeCell ref="JWU260:JWX260"/>
    <mergeCell ref="JWY260:JXB260"/>
    <mergeCell ref="JXC260:JXF260"/>
    <mergeCell ref="JXG260:JXJ260"/>
    <mergeCell ref="JVW260:JVZ260"/>
    <mergeCell ref="JWA260:JWD260"/>
    <mergeCell ref="JWE260:JWH260"/>
    <mergeCell ref="JWI260:JWL260"/>
    <mergeCell ref="JWM260:JWP260"/>
    <mergeCell ref="JVC260:JVF260"/>
    <mergeCell ref="JVG260:JVJ260"/>
    <mergeCell ref="JVK260:JVN260"/>
    <mergeCell ref="JVO260:JVR260"/>
    <mergeCell ref="JVS260:JVV260"/>
    <mergeCell ref="JUI260:JUL260"/>
    <mergeCell ref="JUM260:JUP260"/>
    <mergeCell ref="JUQ260:JUT260"/>
    <mergeCell ref="JUU260:JUX260"/>
    <mergeCell ref="JUY260:JVB260"/>
    <mergeCell ref="JTO260:JTR260"/>
    <mergeCell ref="JTS260:JTV260"/>
    <mergeCell ref="JTW260:JTZ260"/>
    <mergeCell ref="JUA260:JUD260"/>
    <mergeCell ref="JUE260:JUH260"/>
    <mergeCell ref="JSU260:JSX260"/>
    <mergeCell ref="JSY260:JTB260"/>
    <mergeCell ref="JTC260:JTF260"/>
    <mergeCell ref="JTG260:JTJ260"/>
    <mergeCell ref="JTK260:JTN260"/>
    <mergeCell ref="JSA260:JSD260"/>
    <mergeCell ref="JSE260:JSH260"/>
    <mergeCell ref="JSI260:JSL260"/>
    <mergeCell ref="JSM260:JSP260"/>
    <mergeCell ref="JSQ260:JST260"/>
    <mergeCell ref="JRG260:JRJ260"/>
    <mergeCell ref="JRK260:JRN260"/>
    <mergeCell ref="JRO260:JRR260"/>
    <mergeCell ref="JRS260:JRV260"/>
    <mergeCell ref="JRW260:JRZ260"/>
    <mergeCell ref="JQM260:JQP260"/>
    <mergeCell ref="JQQ260:JQT260"/>
    <mergeCell ref="JQU260:JQX260"/>
    <mergeCell ref="JQY260:JRB260"/>
    <mergeCell ref="JRC260:JRF260"/>
    <mergeCell ref="JPS260:JPV260"/>
    <mergeCell ref="JPW260:JPZ260"/>
    <mergeCell ref="JQA260:JQD260"/>
    <mergeCell ref="JQE260:JQH260"/>
    <mergeCell ref="JQI260:JQL260"/>
    <mergeCell ref="JOY260:JPB260"/>
    <mergeCell ref="JPC260:JPF260"/>
    <mergeCell ref="JPG260:JPJ260"/>
    <mergeCell ref="JPK260:JPN260"/>
    <mergeCell ref="JPO260:JPR260"/>
    <mergeCell ref="JOE260:JOH260"/>
    <mergeCell ref="JOI260:JOL260"/>
    <mergeCell ref="JOM260:JOP260"/>
    <mergeCell ref="JOQ260:JOT260"/>
    <mergeCell ref="JOU260:JOX260"/>
    <mergeCell ref="JNK260:JNN260"/>
    <mergeCell ref="JNO260:JNR260"/>
    <mergeCell ref="JNS260:JNV260"/>
    <mergeCell ref="JNW260:JNZ260"/>
    <mergeCell ref="JOA260:JOD260"/>
    <mergeCell ref="JMQ260:JMT260"/>
    <mergeCell ref="JMU260:JMX260"/>
    <mergeCell ref="JMY260:JNB260"/>
    <mergeCell ref="JNC260:JNF260"/>
    <mergeCell ref="JNG260:JNJ260"/>
    <mergeCell ref="JLW260:JLZ260"/>
    <mergeCell ref="JMA260:JMD260"/>
    <mergeCell ref="JME260:JMH260"/>
    <mergeCell ref="JMI260:JML260"/>
    <mergeCell ref="JMM260:JMP260"/>
    <mergeCell ref="JLC260:JLF260"/>
    <mergeCell ref="JLG260:JLJ260"/>
    <mergeCell ref="JLK260:JLN260"/>
    <mergeCell ref="JLO260:JLR260"/>
    <mergeCell ref="JLS260:JLV260"/>
    <mergeCell ref="JKI260:JKL260"/>
    <mergeCell ref="JKM260:JKP260"/>
    <mergeCell ref="JKQ260:JKT260"/>
    <mergeCell ref="JKU260:JKX260"/>
    <mergeCell ref="JKY260:JLB260"/>
    <mergeCell ref="JJO260:JJR260"/>
    <mergeCell ref="JJS260:JJV260"/>
    <mergeCell ref="JJW260:JJZ260"/>
    <mergeCell ref="JKA260:JKD260"/>
    <mergeCell ref="JKE260:JKH260"/>
    <mergeCell ref="JIU260:JIX260"/>
    <mergeCell ref="JIY260:JJB260"/>
    <mergeCell ref="JJC260:JJF260"/>
    <mergeCell ref="JJG260:JJJ260"/>
    <mergeCell ref="JJK260:JJN260"/>
    <mergeCell ref="JIA260:JID260"/>
    <mergeCell ref="JIE260:JIH260"/>
    <mergeCell ref="JII260:JIL260"/>
    <mergeCell ref="JIM260:JIP260"/>
    <mergeCell ref="JIQ260:JIT260"/>
    <mergeCell ref="JHG260:JHJ260"/>
    <mergeCell ref="JHK260:JHN260"/>
    <mergeCell ref="JHO260:JHR260"/>
    <mergeCell ref="JHS260:JHV260"/>
    <mergeCell ref="JHW260:JHZ260"/>
    <mergeCell ref="JGM260:JGP260"/>
    <mergeCell ref="JGQ260:JGT260"/>
    <mergeCell ref="JGU260:JGX260"/>
    <mergeCell ref="JGY260:JHB260"/>
    <mergeCell ref="JHC260:JHF260"/>
    <mergeCell ref="JFS260:JFV260"/>
    <mergeCell ref="JFW260:JFZ260"/>
    <mergeCell ref="JGA260:JGD260"/>
    <mergeCell ref="JGE260:JGH260"/>
    <mergeCell ref="JGI260:JGL260"/>
    <mergeCell ref="JEY260:JFB260"/>
    <mergeCell ref="JFC260:JFF260"/>
    <mergeCell ref="JFG260:JFJ260"/>
    <mergeCell ref="JFK260:JFN260"/>
    <mergeCell ref="JFO260:JFR260"/>
    <mergeCell ref="JEE260:JEH260"/>
    <mergeCell ref="JEI260:JEL260"/>
    <mergeCell ref="JEM260:JEP260"/>
    <mergeCell ref="JEQ260:JET260"/>
    <mergeCell ref="JEU260:JEX260"/>
    <mergeCell ref="JDK260:JDN260"/>
    <mergeCell ref="JDO260:JDR260"/>
    <mergeCell ref="JDS260:JDV260"/>
    <mergeCell ref="JDW260:JDZ260"/>
    <mergeCell ref="JEA260:JED260"/>
    <mergeCell ref="JCQ260:JCT260"/>
    <mergeCell ref="JCU260:JCX260"/>
    <mergeCell ref="JCY260:JDB260"/>
    <mergeCell ref="JDC260:JDF260"/>
    <mergeCell ref="JDG260:JDJ260"/>
    <mergeCell ref="JBW260:JBZ260"/>
    <mergeCell ref="JCA260:JCD260"/>
    <mergeCell ref="JCE260:JCH260"/>
    <mergeCell ref="JCI260:JCL260"/>
    <mergeCell ref="JCM260:JCP260"/>
    <mergeCell ref="JBC260:JBF260"/>
    <mergeCell ref="JBG260:JBJ260"/>
    <mergeCell ref="JBK260:JBN260"/>
    <mergeCell ref="JBO260:JBR260"/>
    <mergeCell ref="JBS260:JBV260"/>
    <mergeCell ref="JAI260:JAL260"/>
    <mergeCell ref="JAM260:JAP260"/>
    <mergeCell ref="JAQ260:JAT260"/>
    <mergeCell ref="JAU260:JAX260"/>
    <mergeCell ref="JAY260:JBB260"/>
    <mergeCell ref="IZO260:IZR260"/>
    <mergeCell ref="IZS260:IZV260"/>
    <mergeCell ref="IZW260:IZZ260"/>
    <mergeCell ref="JAA260:JAD260"/>
    <mergeCell ref="JAE260:JAH260"/>
    <mergeCell ref="IYU260:IYX260"/>
    <mergeCell ref="IYY260:IZB260"/>
    <mergeCell ref="IZC260:IZF260"/>
    <mergeCell ref="IZG260:IZJ260"/>
    <mergeCell ref="IZK260:IZN260"/>
    <mergeCell ref="IYA260:IYD260"/>
    <mergeCell ref="IYE260:IYH260"/>
    <mergeCell ref="IYI260:IYL260"/>
    <mergeCell ref="IYM260:IYP260"/>
    <mergeCell ref="IYQ260:IYT260"/>
    <mergeCell ref="IXG260:IXJ260"/>
    <mergeCell ref="IXK260:IXN260"/>
    <mergeCell ref="IXO260:IXR260"/>
    <mergeCell ref="IXS260:IXV260"/>
    <mergeCell ref="IXW260:IXZ260"/>
    <mergeCell ref="IWM260:IWP260"/>
    <mergeCell ref="IWQ260:IWT260"/>
    <mergeCell ref="IWU260:IWX260"/>
    <mergeCell ref="IWY260:IXB260"/>
    <mergeCell ref="IXC260:IXF260"/>
    <mergeCell ref="IVS260:IVV260"/>
    <mergeCell ref="IVW260:IVZ260"/>
    <mergeCell ref="IWA260:IWD260"/>
    <mergeCell ref="IWE260:IWH260"/>
    <mergeCell ref="IWI260:IWL260"/>
    <mergeCell ref="IUY260:IVB260"/>
    <mergeCell ref="IVC260:IVF260"/>
    <mergeCell ref="IVG260:IVJ260"/>
    <mergeCell ref="IVK260:IVN260"/>
    <mergeCell ref="IVO260:IVR260"/>
    <mergeCell ref="IUE260:IUH260"/>
    <mergeCell ref="IUI260:IUL260"/>
    <mergeCell ref="IUM260:IUP260"/>
    <mergeCell ref="IUQ260:IUT260"/>
    <mergeCell ref="IUU260:IUX260"/>
    <mergeCell ref="ITK260:ITN260"/>
    <mergeCell ref="ITO260:ITR260"/>
    <mergeCell ref="ITS260:ITV260"/>
    <mergeCell ref="ITW260:ITZ260"/>
    <mergeCell ref="IUA260:IUD260"/>
    <mergeCell ref="ISQ260:IST260"/>
    <mergeCell ref="ISU260:ISX260"/>
    <mergeCell ref="ISY260:ITB260"/>
    <mergeCell ref="ITC260:ITF260"/>
    <mergeCell ref="ITG260:ITJ260"/>
    <mergeCell ref="IRW260:IRZ260"/>
    <mergeCell ref="ISA260:ISD260"/>
    <mergeCell ref="ISE260:ISH260"/>
    <mergeCell ref="ISI260:ISL260"/>
    <mergeCell ref="ISM260:ISP260"/>
    <mergeCell ref="IRC260:IRF260"/>
    <mergeCell ref="IRG260:IRJ260"/>
    <mergeCell ref="IRK260:IRN260"/>
    <mergeCell ref="IRO260:IRR260"/>
    <mergeCell ref="IRS260:IRV260"/>
    <mergeCell ref="IQI260:IQL260"/>
    <mergeCell ref="IQM260:IQP260"/>
    <mergeCell ref="IQQ260:IQT260"/>
    <mergeCell ref="IQU260:IQX260"/>
    <mergeCell ref="IQY260:IRB260"/>
    <mergeCell ref="IPO260:IPR260"/>
    <mergeCell ref="IPS260:IPV260"/>
    <mergeCell ref="IPW260:IPZ260"/>
    <mergeCell ref="IQA260:IQD260"/>
    <mergeCell ref="IQE260:IQH260"/>
    <mergeCell ref="IOU260:IOX260"/>
    <mergeCell ref="IOY260:IPB260"/>
    <mergeCell ref="IPC260:IPF260"/>
    <mergeCell ref="IPG260:IPJ260"/>
    <mergeCell ref="IPK260:IPN260"/>
    <mergeCell ref="IOA260:IOD260"/>
    <mergeCell ref="IOE260:IOH260"/>
    <mergeCell ref="IOI260:IOL260"/>
    <mergeCell ref="IOM260:IOP260"/>
    <mergeCell ref="IOQ260:IOT260"/>
    <mergeCell ref="ING260:INJ260"/>
    <mergeCell ref="INK260:INN260"/>
    <mergeCell ref="INO260:INR260"/>
    <mergeCell ref="INS260:INV260"/>
    <mergeCell ref="INW260:INZ260"/>
    <mergeCell ref="IMM260:IMP260"/>
    <mergeCell ref="IMQ260:IMT260"/>
    <mergeCell ref="IMU260:IMX260"/>
    <mergeCell ref="IMY260:INB260"/>
    <mergeCell ref="INC260:INF260"/>
    <mergeCell ref="ILS260:ILV260"/>
    <mergeCell ref="ILW260:ILZ260"/>
    <mergeCell ref="IMA260:IMD260"/>
    <mergeCell ref="IME260:IMH260"/>
    <mergeCell ref="IMI260:IML260"/>
    <mergeCell ref="IKY260:ILB260"/>
    <mergeCell ref="ILC260:ILF260"/>
    <mergeCell ref="ILG260:ILJ260"/>
    <mergeCell ref="ILK260:ILN260"/>
    <mergeCell ref="ILO260:ILR260"/>
    <mergeCell ref="IKE260:IKH260"/>
    <mergeCell ref="IKI260:IKL260"/>
    <mergeCell ref="IKM260:IKP260"/>
    <mergeCell ref="IKQ260:IKT260"/>
    <mergeCell ref="IKU260:IKX260"/>
    <mergeCell ref="IJK260:IJN260"/>
    <mergeCell ref="IJO260:IJR260"/>
    <mergeCell ref="IJS260:IJV260"/>
    <mergeCell ref="IJW260:IJZ260"/>
    <mergeCell ref="IKA260:IKD260"/>
    <mergeCell ref="IIQ260:IIT260"/>
    <mergeCell ref="IIU260:IIX260"/>
    <mergeCell ref="IIY260:IJB260"/>
    <mergeCell ref="IJC260:IJF260"/>
    <mergeCell ref="IJG260:IJJ260"/>
    <mergeCell ref="IHW260:IHZ260"/>
    <mergeCell ref="IIA260:IID260"/>
    <mergeCell ref="IIE260:IIH260"/>
    <mergeCell ref="III260:IIL260"/>
    <mergeCell ref="IIM260:IIP260"/>
    <mergeCell ref="IHC260:IHF260"/>
    <mergeCell ref="IHG260:IHJ260"/>
    <mergeCell ref="IHK260:IHN260"/>
    <mergeCell ref="IHO260:IHR260"/>
    <mergeCell ref="IHS260:IHV260"/>
    <mergeCell ref="IGI260:IGL260"/>
    <mergeCell ref="IGM260:IGP260"/>
    <mergeCell ref="IGQ260:IGT260"/>
    <mergeCell ref="IGU260:IGX260"/>
    <mergeCell ref="IGY260:IHB260"/>
    <mergeCell ref="IFO260:IFR260"/>
    <mergeCell ref="IFS260:IFV260"/>
    <mergeCell ref="IFW260:IFZ260"/>
    <mergeCell ref="IGA260:IGD260"/>
    <mergeCell ref="IGE260:IGH260"/>
    <mergeCell ref="IEU260:IEX260"/>
    <mergeCell ref="IEY260:IFB260"/>
    <mergeCell ref="IFC260:IFF260"/>
    <mergeCell ref="IFG260:IFJ260"/>
    <mergeCell ref="IFK260:IFN260"/>
    <mergeCell ref="IEA260:IED260"/>
    <mergeCell ref="IEE260:IEH260"/>
    <mergeCell ref="IEI260:IEL260"/>
    <mergeCell ref="IEM260:IEP260"/>
    <mergeCell ref="IEQ260:IET260"/>
    <mergeCell ref="IDG260:IDJ260"/>
    <mergeCell ref="IDK260:IDN260"/>
    <mergeCell ref="IDO260:IDR260"/>
    <mergeCell ref="IDS260:IDV260"/>
    <mergeCell ref="IDW260:IDZ260"/>
    <mergeCell ref="ICM260:ICP260"/>
    <mergeCell ref="ICQ260:ICT260"/>
    <mergeCell ref="ICU260:ICX260"/>
    <mergeCell ref="ICY260:IDB260"/>
    <mergeCell ref="IDC260:IDF260"/>
    <mergeCell ref="IBS260:IBV260"/>
    <mergeCell ref="IBW260:IBZ260"/>
    <mergeCell ref="ICA260:ICD260"/>
    <mergeCell ref="ICE260:ICH260"/>
    <mergeCell ref="ICI260:ICL260"/>
    <mergeCell ref="IAY260:IBB260"/>
    <mergeCell ref="IBC260:IBF260"/>
    <mergeCell ref="IBG260:IBJ260"/>
    <mergeCell ref="IBK260:IBN260"/>
    <mergeCell ref="IBO260:IBR260"/>
    <mergeCell ref="IAE260:IAH260"/>
    <mergeCell ref="IAI260:IAL260"/>
    <mergeCell ref="IAM260:IAP260"/>
    <mergeCell ref="IAQ260:IAT260"/>
    <mergeCell ref="IAU260:IAX260"/>
    <mergeCell ref="HZK260:HZN260"/>
    <mergeCell ref="HZO260:HZR260"/>
    <mergeCell ref="HZS260:HZV260"/>
    <mergeCell ref="HZW260:HZZ260"/>
    <mergeCell ref="IAA260:IAD260"/>
    <mergeCell ref="HYQ260:HYT260"/>
    <mergeCell ref="HYU260:HYX260"/>
    <mergeCell ref="HYY260:HZB260"/>
    <mergeCell ref="HZC260:HZF260"/>
    <mergeCell ref="HZG260:HZJ260"/>
    <mergeCell ref="HXW260:HXZ260"/>
    <mergeCell ref="HYA260:HYD260"/>
    <mergeCell ref="HYE260:HYH260"/>
    <mergeCell ref="HYI260:HYL260"/>
    <mergeCell ref="HYM260:HYP260"/>
    <mergeCell ref="HXC260:HXF260"/>
    <mergeCell ref="HXG260:HXJ260"/>
    <mergeCell ref="HXK260:HXN260"/>
    <mergeCell ref="HXO260:HXR260"/>
    <mergeCell ref="HXS260:HXV260"/>
    <mergeCell ref="HWI260:HWL260"/>
    <mergeCell ref="HWM260:HWP260"/>
    <mergeCell ref="HWQ260:HWT260"/>
    <mergeCell ref="HWU260:HWX260"/>
    <mergeCell ref="HWY260:HXB260"/>
    <mergeCell ref="HVO260:HVR260"/>
    <mergeCell ref="HVS260:HVV260"/>
    <mergeCell ref="HVW260:HVZ260"/>
    <mergeCell ref="HWA260:HWD260"/>
    <mergeCell ref="HWE260:HWH260"/>
    <mergeCell ref="HUU260:HUX260"/>
    <mergeCell ref="HUY260:HVB260"/>
    <mergeCell ref="HVC260:HVF260"/>
    <mergeCell ref="HVG260:HVJ260"/>
    <mergeCell ref="HVK260:HVN260"/>
    <mergeCell ref="HUA260:HUD260"/>
    <mergeCell ref="HUE260:HUH260"/>
    <mergeCell ref="HUI260:HUL260"/>
    <mergeCell ref="HUM260:HUP260"/>
    <mergeCell ref="HUQ260:HUT260"/>
    <mergeCell ref="HTG260:HTJ260"/>
    <mergeCell ref="HTK260:HTN260"/>
    <mergeCell ref="HTO260:HTR260"/>
    <mergeCell ref="HTS260:HTV260"/>
    <mergeCell ref="HTW260:HTZ260"/>
    <mergeCell ref="HSM260:HSP260"/>
    <mergeCell ref="HSQ260:HST260"/>
    <mergeCell ref="HSU260:HSX260"/>
    <mergeCell ref="HSY260:HTB260"/>
    <mergeCell ref="HTC260:HTF260"/>
    <mergeCell ref="HRS260:HRV260"/>
    <mergeCell ref="HRW260:HRZ260"/>
    <mergeCell ref="HSA260:HSD260"/>
    <mergeCell ref="HSE260:HSH260"/>
    <mergeCell ref="HSI260:HSL260"/>
    <mergeCell ref="HQY260:HRB260"/>
    <mergeCell ref="HRC260:HRF260"/>
    <mergeCell ref="HRG260:HRJ260"/>
    <mergeCell ref="HRK260:HRN260"/>
    <mergeCell ref="HRO260:HRR260"/>
    <mergeCell ref="HQE260:HQH260"/>
    <mergeCell ref="HQI260:HQL260"/>
    <mergeCell ref="HQM260:HQP260"/>
    <mergeCell ref="HQQ260:HQT260"/>
    <mergeCell ref="HQU260:HQX260"/>
    <mergeCell ref="HPK260:HPN260"/>
    <mergeCell ref="HPO260:HPR260"/>
    <mergeCell ref="HPS260:HPV260"/>
    <mergeCell ref="HPW260:HPZ260"/>
    <mergeCell ref="HQA260:HQD260"/>
    <mergeCell ref="HOQ260:HOT260"/>
    <mergeCell ref="HOU260:HOX260"/>
    <mergeCell ref="HOY260:HPB260"/>
    <mergeCell ref="HPC260:HPF260"/>
    <mergeCell ref="HPG260:HPJ260"/>
    <mergeCell ref="HNW260:HNZ260"/>
    <mergeCell ref="HOA260:HOD260"/>
    <mergeCell ref="HOE260:HOH260"/>
    <mergeCell ref="HOI260:HOL260"/>
    <mergeCell ref="HOM260:HOP260"/>
    <mergeCell ref="HNC260:HNF260"/>
    <mergeCell ref="HNG260:HNJ260"/>
    <mergeCell ref="HNK260:HNN260"/>
    <mergeCell ref="HNO260:HNR260"/>
    <mergeCell ref="HNS260:HNV260"/>
    <mergeCell ref="HMI260:HML260"/>
    <mergeCell ref="HMM260:HMP260"/>
    <mergeCell ref="HMQ260:HMT260"/>
    <mergeCell ref="HMU260:HMX260"/>
    <mergeCell ref="HMY260:HNB260"/>
    <mergeCell ref="HLO260:HLR260"/>
    <mergeCell ref="HLS260:HLV260"/>
    <mergeCell ref="HLW260:HLZ260"/>
    <mergeCell ref="HMA260:HMD260"/>
    <mergeCell ref="HME260:HMH260"/>
    <mergeCell ref="HKU260:HKX260"/>
    <mergeCell ref="HKY260:HLB260"/>
    <mergeCell ref="HLC260:HLF260"/>
    <mergeCell ref="HLG260:HLJ260"/>
    <mergeCell ref="HLK260:HLN260"/>
    <mergeCell ref="HKA260:HKD260"/>
    <mergeCell ref="HKE260:HKH260"/>
    <mergeCell ref="HKI260:HKL260"/>
    <mergeCell ref="HKM260:HKP260"/>
    <mergeCell ref="HKQ260:HKT260"/>
    <mergeCell ref="HJG260:HJJ260"/>
    <mergeCell ref="HJK260:HJN260"/>
    <mergeCell ref="HJO260:HJR260"/>
    <mergeCell ref="HJS260:HJV260"/>
    <mergeCell ref="HJW260:HJZ260"/>
    <mergeCell ref="HIM260:HIP260"/>
    <mergeCell ref="HIQ260:HIT260"/>
    <mergeCell ref="HIU260:HIX260"/>
    <mergeCell ref="HIY260:HJB260"/>
    <mergeCell ref="HJC260:HJF260"/>
    <mergeCell ref="HHS260:HHV260"/>
    <mergeCell ref="HHW260:HHZ260"/>
    <mergeCell ref="HIA260:HID260"/>
    <mergeCell ref="HIE260:HIH260"/>
    <mergeCell ref="HII260:HIL260"/>
    <mergeCell ref="HGY260:HHB260"/>
    <mergeCell ref="HHC260:HHF260"/>
    <mergeCell ref="HHG260:HHJ260"/>
    <mergeCell ref="HHK260:HHN260"/>
    <mergeCell ref="HHO260:HHR260"/>
    <mergeCell ref="HGE260:HGH260"/>
    <mergeCell ref="HGI260:HGL260"/>
    <mergeCell ref="HGM260:HGP260"/>
    <mergeCell ref="HGQ260:HGT260"/>
    <mergeCell ref="HGU260:HGX260"/>
    <mergeCell ref="HFK260:HFN260"/>
    <mergeCell ref="HFO260:HFR260"/>
    <mergeCell ref="HFS260:HFV260"/>
    <mergeCell ref="HFW260:HFZ260"/>
    <mergeCell ref="HGA260:HGD260"/>
    <mergeCell ref="HEQ260:HET260"/>
    <mergeCell ref="HEU260:HEX260"/>
    <mergeCell ref="HEY260:HFB260"/>
    <mergeCell ref="HFC260:HFF260"/>
    <mergeCell ref="HFG260:HFJ260"/>
    <mergeCell ref="HDW260:HDZ260"/>
    <mergeCell ref="HEA260:HED260"/>
    <mergeCell ref="HEE260:HEH260"/>
    <mergeCell ref="HEI260:HEL260"/>
    <mergeCell ref="HEM260:HEP260"/>
    <mergeCell ref="HDC260:HDF260"/>
    <mergeCell ref="HDG260:HDJ260"/>
    <mergeCell ref="HDK260:HDN260"/>
    <mergeCell ref="HDO260:HDR260"/>
    <mergeCell ref="HDS260:HDV260"/>
    <mergeCell ref="HCI260:HCL260"/>
    <mergeCell ref="HCM260:HCP260"/>
    <mergeCell ref="HCQ260:HCT260"/>
    <mergeCell ref="HCU260:HCX260"/>
    <mergeCell ref="HCY260:HDB260"/>
    <mergeCell ref="HBO260:HBR260"/>
    <mergeCell ref="HBS260:HBV260"/>
    <mergeCell ref="HBW260:HBZ260"/>
    <mergeCell ref="HCA260:HCD260"/>
    <mergeCell ref="HCE260:HCH260"/>
    <mergeCell ref="HAU260:HAX260"/>
    <mergeCell ref="HAY260:HBB260"/>
    <mergeCell ref="HBC260:HBF260"/>
    <mergeCell ref="HBG260:HBJ260"/>
    <mergeCell ref="HBK260:HBN260"/>
    <mergeCell ref="HAA260:HAD260"/>
    <mergeCell ref="HAE260:HAH260"/>
    <mergeCell ref="HAI260:HAL260"/>
    <mergeCell ref="HAM260:HAP260"/>
    <mergeCell ref="HAQ260:HAT260"/>
    <mergeCell ref="GZG260:GZJ260"/>
    <mergeCell ref="GZK260:GZN260"/>
    <mergeCell ref="GZO260:GZR260"/>
    <mergeCell ref="GZS260:GZV260"/>
    <mergeCell ref="GZW260:GZZ260"/>
    <mergeCell ref="GYM260:GYP260"/>
    <mergeCell ref="GYQ260:GYT260"/>
    <mergeCell ref="GYU260:GYX260"/>
    <mergeCell ref="GYY260:GZB260"/>
    <mergeCell ref="GZC260:GZF260"/>
    <mergeCell ref="GXS260:GXV260"/>
    <mergeCell ref="GXW260:GXZ260"/>
    <mergeCell ref="GYA260:GYD260"/>
    <mergeCell ref="GYE260:GYH260"/>
    <mergeCell ref="GYI260:GYL260"/>
    <mergeCell ref="GWY260:GXB260"/>
    <mergeCell ref="GXC260:GXF260"/>
    <mergeCell ref="GXG260:GXJ260"/>
    <mergeCell ref="GXK260:GXN260"/>
    <mergeCell ref="GXO260:GXR260"/>
    <mergeCell ref="GWE260:GWH260"/>
    <mergeCell ref="GWI260:GWL260"/>
    <mergeCell ref="GWM260:GWP260"/>
    <mergeCell ref="GWQ260:GWT260"/>
    <mergeCell ref="GWU260:GWX260"/>
    <mergeCell ref="GVK260:GVN260"/>
    <mergeCell ref="GVO260:GVR260"/>
    <mergeCell ref="GVS260:GVV260"/>
    <mergeCell ref="GVW260:GVZ260"/>
    <mergeCell ref="GWA260:GWD260"/>
    <mergeCell ref="GUQ260:GUT260"/>
    <mergeCell ref="GUU260:GUX260"/>
    <mergeCell ref="GUY260:GVB260"/>
    <mergeCell ref="GVC260:GVF260"/>
    <mergeCell ref="GVG260:GVJ260"/>
    <mergeCell ref="GTW260:GTZ260"/>
    <mergeCell ref="GUA260:GUD260"/>
    <mergeCell ref="GUE260:GUH260"/>
    <mergeCell ref="GUI260:GUL260"/>
    <mergeCell ref="GUM260:GUP260"/>
    <mergeCell ref="GTC260:GTF260"/>
    <mergeCell ref="GTG260:GTJ260"/>
    <mergeCell ref="GTK260:GTN260"/>
    <mergeCell ref="GTO260:GTR260"/>
    <mergeCell ref="GTS260:GTV260"/>
    <mergeCell ref="GSI260:GSL260"/>
    <mergeCell ref="GSM260:GSP260"/>
    <mergeCell ref="GSQ260:GST260"/>
    <mergeCell ref="GSU260:GSX260"/>
    <mergeCell ref="GSY260:GTB260"/>
    <mergeCell ref="GRO260:GRR260"/>
    <mergeCell ref="GRS260:GRV260"/>
    <mergeCell ref="GRW260:GRZ260"/>
    <mergeCell ref="GSA260:GSD260"/>
    <mergeCell ref="GSE260:GSH260"/>
    <mergeCell ref="GQU260:GQX260"/>
    <mergeCell ref="GQY260:GRB260"/>
    <mergeCell ref="GRC260:GRF260"/>
    <mergeCell ref="GRG260:GRJ260"/>
    <mergeCell ref="GRK260:GRN260"/>
    <mergeCell ref="GQA260:GQD260"/>
    <mergeCell ref="GQE260:GQH260"/>
    <mergeCell ref="GQI260:GQL260"/>
    <mergeCell ref="GQM260:GQP260"/>
    <mergeCell ref="GQQ260:GQT260"/>
    <mergeCell ref="GPG260:GPJ260"/>
    <mergeCell ref="GPK260:GPN260"/>
    <mergeCell ref="GPO260:GPR260"/>
    <mergeCell ref="GPS260:GPV260"/>
    <mergeCell ref="GPW260:GPZ260"/>
    <mergeCell ref="GOM260:GOP260"/>
    <mergeCell ref="GOQ260:GOT260"/>
    <mergeCell ref="GOU260:GOX260"/>
    <mergeCell ref="GOY260:GPB260"/>
    <mergeCell ref="GPC260:GPF260"/>
    <mergeCell ref="GNS260:GNV260"/>
    <mergeCell ref="GNW260:GNZ260"/>
    <mergeCell ref="GOA260:GOD260"/>
    <mergeCell ref="GOE260:GOH260"/>
    <mergeCell ref="GOI260:GOL260"/>
    <mergeCell ref="GMY260:GNB260"/>
    <mergeCell ref="GNC260:GNF260"/>
    <mergeCell ref="GNG260:GNJ260"/>
    <mergeCell ref="GNK260:GNN260"/>
    <mergeCell ref="GNO260:GNR260"/>
    <mergeCell ref="GME260:GMH260"/>
    <mergeCell ref="GMI260:GML260"/>
    <mergeCell ref="GMM260:GMP260"/>
    <mergeCell ref="GMQ260:GMT260"/>
    <mergeCell ref="GMU260:GMX260"/>
    <mergeCell ref="GLK260:GLN260"/>
    <mergeCell ref="GLO260:GLR260"/>
    <mergeCell ref="GLS260:GLV260"/>
    <mergeCell ref="GLW260:GLZ260"/>
    <mergeCell ref="GMA260:GMD260"/>
    <mergeCell ref="GKQ260:GKT260"/>
    <mergeCell ref="GKU260:GKX260"/>
    <mergeCell ref="GKY260:GLB260"/>
    <mergeCell ref="GLC260:GLF260"/>
    <mergeCell ref="GLG260:GLJ260"/>
    <mergeCell ref="GJW260:GJZ260"/>
    <mergeCell ref="GKA260:GKD260"/>
    <mergeCell ref="GKE260:GKH260"/>
    <mergeCell ref="GKI260:GKL260"/>
    <mergeCell ref="GKM260:GKP260"/>
    <mergeCell ref="GJC260:GJF260"/>
    <mergeCell ref="GJG260:GJJ260"/>
    <mergeCell ref="GJK260:GJN260"/>
    <mergeCell ref="GJO260:GJR260"/>
    <mergeCell ref="GJS260:GJV260"/>
    <mergeCell ref="GII260:GIL260"/>
    <mergeCell ref="GIM260:GIP260"/>
    <mergeCell ref="GIQ260:GIT260"/>
    <mergeCell ref="GIU260:GIX260"/>
    <mergeCell ref="GIY260:GJB260"/>
    <mergeCell ref="GHO260:GHR260"/>
    <mergeCell ref="GHS260:GHV260"/>
    <mergeCell ref="GHW260:GHZ260"/>
    <mergeCell ref="GIA260:GID260"/>
    <mergeCell ref="GIE260:GIH260"/>
    <mergeCell ref="GGU260:GGX260"/>
    <mergeCell ref="GGY260:GHB260"/>
    <mergeCell ref="GHC260:GHF260"/>
    <mergeCell ref="GHG260:GHJ260"/>
    <mergeCell ref="GHK260:GHN260"/>
    <mergeCell ref="GGA260:GGD260"/>
    <mergeCell ref="GGE260:GGH260"/>
    <mergeCell ref="GGI260:GGL260"/>
    <mergeCell ref="GGM260:GGP260"/>
    <mergeCell ref="GGQ260:GGT260"/>
    <mergeCell ref="GFG260:GFJ260"/>
    <mergeCell ref="GFK260:GFN260"/>
    <mergeCell ref="GFO260:GFR260"/>
    <mergeCell ref="GFS260:GFV260"/>
    <mergeCell ref="GFW260:GFZ260"/>
    <mergeCell ref="GEM260:GEP260"/>
    <mergeCell ref="GEQ260:GET260"/>
    <mergeCell ref="GEU260:GEX260"/>
    <mergeCell ref="GEY260:GFB260"/>
    <mergeCell ref="GFC260:GFF260"/>
    <mergeCell ref="GDS260:GDV260"/>
    <mergeCell ref="GDW260:GDZ260"/>
    <mergeCell ref="GEA260:GED260"/>
    <mergeCell ref="GEE260:GEH260"/>
    <mergeCell ref="GEI260:GEL260"/>
    <mergeCell ref="GCY260:GDB260"/>
    <mergeCell ref="GDC260:GDF260"/>
    <mergeCell ref="GDG260:GDJ260"/>
    <mergeCell ref="GDK260:GDN260"/>
    <mergeCell ref="GDO260:GDR260"/>
    <mergeCell ref="GCE260:GCH260"/>
    <mergeCell ref="GCI260:GCL260"/>
    <mergeCell ref="GCM260:GCP260"/>
    <mergeCell ref="GCQ260:GCT260"/>
    <mergeCell ref="GCU260:GCX260"/>
    <mergeCell ref="GBK260:GBN260"/>
    <mergeCell ref="GBO260:GBR260"/>
    <mergeCell ref="GBS260:GBV260"/>
    <mergeCell ref="GBW260:GBZ260"/>
    <mergeCell ref="GCA260:GCD260"/>
    <mergeCell ref="GAQ260:GAT260"/>
    <mergeCell ref="GAU260:GAX260"/>
    <mergeCell ref="GAY260:GBB260"/>
    <mergeCell ref="GBC260:GBF260"/>
    <mergeCell ref="GBG260:GBJ260"/>
    <mergeCell ref="FZW260:FZZ260"/>
    <mergeCell ref="GAA260:GAD260"/>
    <mergeCell ref="GAE260:GAH260"/>
    <mergeCell ref="GAI260:GAL260"/>
    <mergeCell ref="GAM260:GAP260"/>
    <mergeCell ref="FZC260:FZF260"/>
    <mergeCell ref="FZG260:FZJ260"/>
    <mergeCell ref="FZK260:FZN260"/>
    <mergeCell ref="FZO260:FZR260"/>
    <mergeCell ref="FZS260:FZV260"/>
    <mergeCell ref="FYI260:FYL260"/>
    <mergeCell ref="FYM260:FYP260"/>
    <mergeCell ref="FYQ260:FYT260"/>
    <mergeCell ref="FYU260:FYX260"/>
    <mergeCell ref="FYY260:FZB260"/>
    <mergeCell ref="FXO260:FXR260"/>
    <mergeCell ref="FXS260:FXV260"/>
    <mergeCell ref="FXW260:FXZ260"/>
    <mergeCell ref="FYA260:FYD260"/>
    <mergeCell ref="FYE260:FYH260"/>
    <mergeCell ref="FWU260:FWX260"/>
    <mergeCell ref="FWY260:FXB260"/>
    <mergeCell ref="FXC260:FXF260"/>
    <mergeCell ref="FXG260:FXJ260"/>
    <mergeCell ref="FXK260:FXN260"/>
    <mergeCell ref="FWA260:FWD260"/>
    <mergeCell ref="FWE260:FWH260"/>
    <mergeCell ref="FWI260:FWL260"/>
    <mergeCell ref="FWM260:FWP260"/>
    <mergeCell ref="FWQ260:FWT260"/>
    <mergeCell ref="FVG260:FVJ260"/>
    <mergeCell ref="FVK260:FVN260"/>
    <mergeCell ref="FVO260:FVR260"/>
    <mergeCell ref="FVS260:FVV260"/>
    <mergeCell ref="FVW260:FVZ260"/>
    <mergeCell ref="FUM260:FUP260"/>
    <mergeCell ref="FUQ260:FUT260"/>
    <mergeCell ref="FUU260:FUX260"/>
    <mergeCell ref="FUY260:FVB260"/>
    <mergeCell ref="FVC260:FVF260"/>
    <mergeCell ref="FTS260:FTV260"/>
    <mergeCell ref="FTW260:FTZ260"/>
    <mergeCell ref="FUA260:FUD260"/>
    <mergeCell ref="FUE260:FUH260"/>
    <mergeCell ref="FUI260:FUL260"/>
    <mergeCell ref="FSY260:FTB260"/>
    <mergeCell ref="FTC260:FTF260"/>
    <mergeCell ref="FTG260:FTJ260"/>
    <mergeCell ref="FTK260:FTN260"/>
    <mergeCell ref="FTO260:FTR260"/>
    <mergeCell ref="FSE260:FSH260"/>
    <mergeCell ref="FSI260:FSL260"/>
    <mergeCell ref="FSM260:FSP260"/>
    <mergeCell ref="FSQ260:FST260"/>
    <mergeCell ref="FSU260:FSX260"/>
    <mergeCell ref="FRK260:FRN260"/>
    <mergeCell ref="FRO260:FRR260"/>
    <mergeCell ref="FRS260:FRV260"/>
    <mergeCell ref="FRW260:FRZ260"/>
    <mergeCell ref="FSA260:FSD260"/>
    <mergeCell ref="FQQ260:FQT260"/>
    <mergeCell ref="FQU260:FQX260"/>
    <mergeCell ref="FQY260:FRB260"/>
    <mergeCell ref="FRC260:FRF260"/>
    <mergeCell ref="FRG260:FRJ260"/>
    <mergeCell ref="FPW260:FPZ260"/>
    <mergeCell ref="FQA260:FQD260"/>
    <mergeCell ref="FQE260:FQH260"/>
    <mergeCell ref="FQI260:FQL260"/>
    <mergeCell ref="FQM260:FQP260"/>
    <mergeCell ref="FPC260:FPF260"/>
    <mergeCell ref="FPG260:FPJ260"/>
    <mergeCell ref="FPK260:FPN260"/>
    <mergeCell ref="FPO260:FPR260"/>
    <mergeCell ref="FPS260:FPV260"/>
    <mergeCell ref="FOI260:FOL260"/>
    <mergeCell ref="FOM260:FOP260"/>
    <mergeCell ref="FOQ260:FOT260"/>
    <mergeCell ref="FOU260:FOX260"/>
    <mergeCell ref="FOY260:FPB260"/>
    <mergeCell ref="FNO260:FNR260"/>
    <mergeCell ref="FNS260:FNV260"/>
    <mergeCell ref="FNW260:FNZ260"/>
    <mergeCell ref="FOA260:FOD260"/>
    <mergeCell ref="FOE260:FOH260"/>
    <mergeCell ref="FMU260:FMX260"/>
    <mergeCell ref="FMY260:FNB260"/>
    <mergeCell ref="FNC260:FNF260"/>
    <mergeCell ref="FNG260:FNJ260"/>
    <mergeCell ref="FNK260:FNN260"/>
    <mergeCell ref="FMA260:FMD260"/>
    <mergeCell ref="FME260:FMH260"/>
    <mergeCell ref="FMI260:FML260"/>
    <mergeCell ref="FMM260:FMP260"/>
    <mergeCell ref="FMQ260:FMT260"/>
    <mergeCell ref="FLG260:FLJ260"/>
    <mergeCell ref="FLK260:FLN260"/>
    <mergeCell ref="FLO260:FLR260"/>
    <mergeCell ref="FLS260:FLV260"/>
    <mergeCell ref="FLW260:FLZ260"/>
    <mergeCell ref="FKM260:FKP260"/>
    <mergeCell ref="FKQ260:FKT260"/>
    <mergeCell ref="FKU260:FKX260"/>
    <mergeCell ref="FKY260:FLB260"/>
    <mergeCell ref="FLC260:FLF260"/>
    <mergeCell ref="FJS260:FJV260"/>
    <mergeCell ref="FJW260:FJZ260"/>
    <mergeCell ref="FKA260:FKD260"/>
    <mergeCell ref="FKE260:FKH260"/>
    <mergeCell ref="FKI260:FKL260"/>
    <mergeCell ref="FIY260:FJB260"/>
    <mergeCell ref="FJC260:FJF260"/>
    <mergeCell ref="FJG260:FJJ260"/>
    <mergeCell ref="FJK260:FJN260"/>
    <mergeCell ref="FJO260:FJR260"/>
    <mergeCell ref="FIE260:FIH260"/>
    <mergeCell ref="FII260:FIL260"/>
    <mergeCell ref="FIM260:FIP260"/>
    <mergeCell ref="FIQ260:FIT260"/>
    <mergeCell ref="FIU260:FIX260"/>
    <mergeCell ref="FHK260:FHN260"/>
    <mergeCell ref="FHO260:FHR260"/>
    <mergeCell ref="FHS260:FHV260"/>
    <mergeCell ref="FHW260:FHZ260"/>
    <mergeCell ref="FIA260:FID260"/>
    <mergeCell ref="FGQ260:FGT260"/>
    <mergeCell ref="FGU260:FGX260"/>
    <mergeCell ref="FGY260:FHB260"/>
    <mergeCell ref="FHC260:FHF260"/>
    <mergeCell ref="FHG260:FHJ260"/>
    <mergeCell ref="FFW260:FFZ260"/>
    <mergeCell ref="FGA260:FGD260"/>
    <mergeCell ref="FGE260:FGH260"/>
    <mergeCell ref="FGI260:FGL260"/>
    <mergeCell ref="FGM260:FGP260"/>
    <mergeCell ref="FFC260:FFF260"/>
    <mergeCell ref="FFG260:FFJ260"/>
    <mergeCell ref="FFK260:FFN260"/>
    <mergeCell ref="FFO260:FFR260"/>
    <mergeCell ref="FFS260:FFV260"/>
    <mergeCell ref="FEI260:FEL260"/>
    <mergeCell ref="FEM260:FEP260"/>
    <mergeCell ref="FEQ260:FET260"/>
    <mergeCell ref="FEU260:FEX260"/>
    <mergeCell ref="FEY260:FFB260"/>
    <mergeCell ref="FDO260:FDR260"/>
    <mergeCell ref="FDS260:FDV260"/>
    <mergeCell ref="FDW260:FDZ260"/>
    <mergeCell ref="FEA260:FED260"/>
    <mergeCell ref="FEE260:FEH260"/>
    <mergeCell ref="FCU260:FCX260"/>
    <mergeCell ref="FCY260:FDB260"/>
    <mergeCell ref="FDC260:FDF260"/>
    <mergeCell ref="FDG260:FDJ260"/>
    <mergeCell ref="FDK260:FDN260"/>
    <mergeCell ref="FCA260:FCD260"/>
    <mergeCell ref="FCE260:FCH260"/>
    <mergeCell ref="FCI260:FCL260"/>
    <mergeCell ref="FCM260:FCP260"/>
    <mergeCell ref="FCQ260:FCT260"/>
    <mergeCell ref="FBG260:FBJ260"/>
    <mergeCell ref="FBK260:FBN260"/>
    <mergeCell ref="FBO260:FBR260"/>
    <mergeCell ref="FBS260:FBV260"/>
    <mergeCell ref="FBW260:FBZ260"/>
    <mergeCell ref="FAM260:FAP260"/>
    <mergeCell ref="FAQ260:FAT260"/>
    <mergeCell ref="FAU260:FAX260"/>
    <mergeCell ref="FAY260:FBB260"/>
    <mergeCell ref="FBC260:FBF260"/>
    <mergeCell ref="EZS260:EZV260"/>
    <mergeCell ref="EZW260:EZZ260"/>
    <mergeCell ref="FAA260:FAD260"/>
    <mergeCell ref="FAE260:FAH260"/>
    <mergeCell ref="FAI260:FAL260"/>
    <mergeCell ref="EYY260:EZB260"/>
    <mergeCell ref="EZC260:EZF260"/>
    <mergeCell ref="EZG260:EZJ260"/>
    <mergeCell ref="EZK260:EZN260"/>
    <mergeCell ref="EZO260:EZR260"/>
    <mergeCell ref="EYE260:EYH260"/>
    <mergeCell ref="EYI260:EYL260"/>
    <mergeCell ref="EYM260:EYP260"/>
    <mergeCell ref="EYQ260:EYT260"/>
    <mergeCell ref="EYU260:EYX260"/>
    <mergeCell ref="EXK260:EXN260"/>
    <mergeCell ref="EXO260:EXR260"/>
    <mergeCell ref="EXS260:EXV260"/>
    <mergeCell ref="EXW260:EXZ260"/>
    <mergeCell ref="EYA260:EYD260"/>
    <mergeCell ref="EWQ260:EWT260"/>
    <mergeCell ref="EWU260:EWX260"/>
    <mergeCell ref="EWY260:EXB260"/>
    <mergeCell ref="EXC260:EXF260"/>
    <mergeCell ref="EXG260:EXJ260"/>
    <mergeCell ref="EVW260:EVZ260"/>
    <mergeCell ref="EWA260:EWD260"/>
    <mergeCell ref="EWE260:EWH260"/>
    <mergeCell ref="EWI260:EWL260"/>
    <mergeCell ref="EWM260:EWP260"/>
    <mergeCell ref="EVC260:EVF260"/>
    <mergeCell ref="EVG260:EVJ260"/>
    <mergeCell ref="EVK260:EVN260"/>
    <mergeCell ref="EVO260:EVR260"/>
    <mergeCell ref="EVS260:EVV260"/>
    <mergeCell ref="EUI260:EUL260"/>
    <mergeCell ref="EUM260:EUP260"/>
    <mergeCell ref="EUQ260:EUT260"/>
    <mergeCell ref="EUU260:EUX260"/>
    <mergeCell ref="EUY260:EVB260"/>
    <mergeCell ref="ETO260:ETR260"/>
    <mergeCell ref="ETS260:ETV260"/>
    <mergeCell ref="ETW260:ETZ260"/>
    <mergeCell ref="EUA260:EUD260"/>
    <mergeCell ref="EUE260:EUH260"/>
    <mergeCell ref="ESU260:ESX260"/>
    <mergeCell ref="ESY260:ETB260"/>
    <mergeCell ref="ETC260:ETF260"/>
    <mergeCell ref="ETG260:ETJ260"/>
    <mergeCell ref="ETK260:ETN260"/>
    <mergeCell ref="ESA260:ESD260"/>
    <mergeCell ref="ESE260:ESH260"/>
    <mergeCell ref="ESI260:ESL260"/>
    <mergeCell ref="ESM260:ESP260"/>
    <mergeCell ref="ESQ260:EST260"/>
    <mergeCell ref="ERG260:ERJ260"/>
    <mergeCell ref="ERK260:ERN260"/>
    <mergeCell ref="ERO260:ERR260"/>
    <mergeCell ref="ERS260:ERV260"/>
    <mergeCell ref="ERW260:ERZ260"/>
    <mergeCell ref="EQM260:EQP260"/>
    <mergeCell ref="EQQ260:EQT260"/>
    <mergeCell ref="EQU260:EQX260"/>
    <mergeCell ref="EQY260:ERB260"/>
    <mergeCell ref="ERC260:ERF260"/>
    <mergeCell ref="EPS260:EPV260"/>
    <mergeCell ref="EPW260:EPZ260"/>
    <mergeCell ref="EQA260:EQD260"/>
    <mergeCell ref="EQE260:EQH260"/>
    <mergeCell ref="EQI260:EQL260"/>
    <mergeCell ref="EOY260:EPB260"/>
    <mergeCell ref="EPC260:EPF260"/>
    <mergeCell ref="EPG260:EPJ260"/>
    <mergeCell ref="EPK260:EPN260"/>
    <mergeCell ref="EPO260:EPR260"/>
    <mergeCell ref="EOE260:EOH260"/>
    <mergeCell ref="EOI260:EOL260"/>
    <mergeCell ref="EOM260:EOP260"/>
    <mergeCell ref="EOQ260:EOT260"/>
    <mergeCell ref="EOU260:EOX260"/>
    <mergeCell ref="ENK260:ENN260"/>
    <mergeCell ref="ENO260:ENR260"/>
    <mergeCell ref="ENS260:ENV260"/>
    <mergeCell ref="ENW260:ENZ260"/>
    <mergeCell ref="EOA260:EOD260"/>
    <mergeCell ref="EMQ260:EMT260"/>
    <mergeCell ref="EMU260:EMX260"/>
    <mergeCell ref="EMY260:ENB260"/>
    <mergeCell ref="ENC260:ENF260"/>
    <mergeCell ref="ENG260:ENJ260"/>
    <mergeCell ref="ELW260:ELZ260"/>
    <mergeCell ref="EMA260:EMD260"/>
    <mergeCell ref="EME260:EMH260"/>
    <mergeCell ref="EMI260:EML260"/>
    <mergeCell ref="EMM260:EMP260"/>
    <mergeCell ref="ELC260:ELF260"/>
    <mergeCell ref="ELG260:ELJ260"/>
    <mergeCell ref="ELK260:ELN260"/>
    <mergeCell ref="ELO260:ELR260"/>
    <mergeCell ref="ELS260:ELV260"/>
    <mergeCell ref="EKI260:EKL260"/>
    <mergeCell ref="EKM260:EKP260"/>
    <mergeCell ref="EKQ260:EKT260"/>
    <mergeCell ref="EKU260:EKX260"/>
    <mergeCell ref="EKY260:ELB260"/>
    <mergeCell ref="EJO260:EJR260"/>
    <mergeCell ref="EJS260:EJV260"/>
    <mergeCell ref="EJW260:EJZ260"/>
    <mergeCell ref="EKA260:EKD260"/>
    <mergeCell ref="EKE260:EKH260"/>
    <mergeCell ref="EIU260:EIX260"/>
    <mergeCell ref="EIY260:EJB260"/>
    <mergeCell ref="EJC260:EJF260"/>
    <mergeCell ref="EJG260:EJJ260"/>
    <mergeCell ref="EJK260:EJN260"/>
    <mergeCell ref="EIA260:EID260"/>
    <mergeCell ref="EIE260:EIH260"/>
    <mergeCell ref="EII260:EIL260"/>
    <mergeCell ref="EIM260:EIP260"/>
    <mergeCell ref="EIQ260:EIT260"/>
    <mergeCell ref="EHG260:EHJ260"/>
    <mergeCell ref="EHK260:EHN260"/>
    <mergeCell ref="EHO260:EHR260"/>
    <mergeCell ref="EHS260:EHV260"/>
    <mergeCell ref="EHW260:EHZ260"/>
    <mergeCell ref="EGM260:EGP260"/>
    <mergeCell ref="EGQ260:EGT260"/>
    <mergeCell ref="EGU260:EGX260"/>
    <mergeCell ref="EGY260:EHB260"/>
    <mergeCell ref="EHC260:EHF260"/>
    <mergeCell ref="EFS260:EFV260"/>
    <mergeCell ref="EFW260:EFZ260"/>
    <mergeCell ref="EGA260:EGD260"/>
    <mergeCell ref="EGE260:EGH260"/>
    <mergeCell ref="EGI260:EGL260"/>
    <mergeCell ref="EEY260:EFB260"/>
    <mergeCell ref="EFC260:EFF260"/>
    <mergeCell ref="EFG260:EFJ260"/>
    <mergeCell ref="EFK260:EFN260"/>
    <mergeCell ref="EFO260:EFR260"/>
    <mergeCell ref="EEE260:EEH260"/>
    <mergeCell ref="EEI260:EEL260"/>
    <mergeCell ref="EEM260:EEP260"/>
    <mergeCell ref="EEQ260:EET260"/>
    <mergeCell ref="EEU260:EEX260"/>
    <mergeCell ref="EDK260:EDN260"/>
    <mergeCell ref="EDO260:EDR260"/>
    <mergeCell ref="EDS260:EDV260"/>
    <mergeCell ref="EDW260:EDZ260"/>
    <mergeCell ref="EEA260:EED260"/>
    <mergeCell ref="ECQ260:ECT260"/>
    <mergeCell ref="ECU260:ECX260"/>
    <mergeCell ref="ECY260:EDB260"/>
    <mergeCell ref="EDC260:EDF260"/>
    <mergeCell ref="EDG260:EDJ260"/>
    <mergeCell ref="EBW260:EBZ260"/>
    <mergeCell ref="ECA260:ECD260"/>
    <mergeCell ref="ECE260:ECH260"/>
    <mergeCell ref="ECI260:ECL260"/>
    <mergeCell ref="ECM260:ECP260"/>
    <mergeCell ref="EBC260:EBF260"/>
    <mergeCell ref="EBG260:EBJ260"/>
    <mergeCell ref="EBK260:EBN260"/>
    <mergeCell ref="EBO260:EBR260"/>
    <mergeCell ref="EBS260:EBV260"/>
    <mergeCell ref="EAI260:EAL260"/>
    <mergeCell ref="EAM260:EAP260"/>
    <mergeCell ref="EAQ260:EAT260"/>
    <mergeCell ref="EAU260:EAX260"/>
    <mergeCell ref="EAY260:EBB260"/>
    <mergeCell ref="DZO260:DZR260"/>
    <mergeCell ref="DZS260:DZV260"/>
    <mergeCell ref="DZW260:DZZ260"/>
    <mergeCell ref="EAA260:EAD260"/>
    <mergeCell ref="EAE260:EAH260"/>
    <mergeCell ref="DYU260:DYX260"/>
    <mergeCell ref="DYY260:DZB260"/>
    <mergeCell ref="DZC260:DZF260"/>
    <mergeCell ref="DZG260:DZJ260"/>
    <mergeCell ref="DZK260:DZN260"/>
    <mergeCell ref="DYA260:DYD260"/>
    <mergeCell ref="DYE260:DYH260"/>
    <mergeCell ref="DYI260:DYL260"/>
    <mergeCell ref="DYM260:DYP260"/>
    <mergeCell ref="DYQ260:DYT260"/>
    <mergeCell ref="DXG260:DXJ260"/>
    <mergeCell ref="DXK260:DXN260"/>
    <mergeCell ref="DXO260:DXR260"/>
    <mergeCell ref="DXS260:DXV260"/>
    <mergeCell ref="DXW260:DXZ260"/>
    <mergeCell ref="DWM260:DWP260"/>
    <mergeCell ref="DWQ260:DWT260"/>
    <mergeCell ref="DWU260:DWX260"/>
    <mergeCell ref="DWY260:DXB260"/>
    <mergeCell ref="DXC260:DXF260"/>
    <mergeCell ref="DVS260:DVV260"/>
    <mergeCell ref="DVW260:DVZ260"/>
    <mergeCell ref="DWA260:DWD260"/>
    <mergeCell ref="DWE260:DWH260"/>
    <mergeCell ref="DWI260:DWL260"/>
    <mergeCell ref="DUY260:DVB260"/>
    <mergeCell ref="DVC260:DVF260"/>
    <mergeCell ref="DVG260:DVJ260"/>
    <mergeCell ref="DVK260:DVN260"/>
    <mergeCell ref="DVO260:DVR260"/>
    <mergeCell ref="DUE260:DUH260"/>
    <mergeCell ref="DUI260:DUL260"/>
    <mergeCell ref="DUM260:DUP260"/>
    <mergeCell ref="DUQ260:DUT260"/>
    <mergeCell ref="DUU260:DUX260"/>
    <mergeCell ref="DTK260:DTN260"/>
    <mergeCell ref="DTO260:DTR260"/>
    <mergeCell ref="DTS260:DTV260"/>
    <mergeCell ref="DTW260:DTZ260"/>
    <mergeCell ref="DUA260:DUD260"/>
    <mergeCell ref="DSQ260:DST260"/>
    <mergeCell ref="DSU260:DSX260"/>
    <mergeCell ref="DSY260:DTB260"/>
    <mergeCell ref="DTC260:DTF260"/>
    <mergeCell ref="DTG260:DTJ260"/>
    <mergeCell ref="DRW260:DRZ260"/>
    <mergeCell ref="DSA260:DSD260"/>
    <mergeCell ref="DSE260:DSH260"/>
    <mergeCell ref="DSI260:DSL260"/>
    <mergeCell ref="DSM260:DSP260"/>
    <mergeCell ref="DRC260:DRF260"/>
    <mergeCell ref="DRG260:DRJ260"/>
    <mergeCell ref="DRK260:DRN260"/>
    <mergeCell ref="DRO260:DRR260"/>
    <mergeCell ref="DRS260:DRV260"/>
    <mergeCell ref="DQI260:DQL260"/>
    <mergeCell ref="DQM260:DQP260"/>
    <mergeCell ref="DQQ260:DQT260"/>
    <mergeCell ref="DQU260:DQX260"/>
    <mergeCell ref="DQY260:DRB260"/>
    <mergeCell ref="DPO260:DPR260"/>
    <mergeCell ref="DPS260:DPV260"/>
    <mergeCell ref="DPW260:DPZ260"/>
    <mergeCell ref="DQA260:DQD260"/>
    <mergeCell ref="DQE260:DQH260"/>
    <mergeCell ref="DOU260:DOX260"/>
    <mergeCell ref="DOY260:DPB260"/>
    <mergeCell ref="DPC260:DPF260"/>
    <mergeCell ref="DPG260:DPJ260"/>
    <mergeCell ref="DPK260:DPN260"/>
    <mergeCell ref="DOA260:DOD260"/>
    <mergeCell ref="DOE260:DOH260"/>
    <mergeCell ref="DOI260:DOL260"/>
    <mergeCell ref="DOM260:DOP260"/>
    <mergeCell ref="DOQ260:DOT260"/>
    <mergeCell ref="DNG260:DNJ260"/>
    <mergeCell ref="DNK260:DNN260"/>
    <mergeCell ref="DNO260:DNR260"/>
    <mergeCell ref="DNS260:DNV260"/>
    <mergeCell ref="DNW260:DNZ260"/>
    <mergeCell ref="DMM260:DMP260"/>
    <mergeCell ref="DMQ260:DMT260"/>
    <mergeCell ref="DMU260:DMX260"/>
    <mergeCell ref="DMY260:DNB260"/>
    <mergeCell ref="DNC260:DNF260"/>
    <mergeCell ref="DLS260:DLV260"/>
    <mergeCell ref="DLW260:DLZ260"/>
    <mergeCell ref="DMA260:DMD260"/>
    <mergeCell ref="DME260:DMH260"/>
    <mergeCell ref="DMI260:DML260"/>
    <mergeCell ref="DKY260:DLB260"/>
    <mergeCell ref="DLC260:DLF260"/>
    <mergeCell ref="DLG260:DLJ260"/>
    <mergeCell ref="DLK260:DLN260"/>
    <mergeCell ref="DLO260:DLR260"/>
    <mergeCell ref="DKE260:DKH260"/>
    <mergeCell ref="DKI260:DKL260"/>
    <mergeCell ref="DKM260:DKP260"/>
    <mergeCell ref="DKQ260:DKT260"/>
    <mergeCell ref="DKU260:DKX260"/>
    <mergeCell ref="DJK260:DJN260"/>
    <mergeCell ref="DJO260:DJR260"/>
    <mergeCell ref="DJS260:DJV260"/>
    <mergeCell ref="DJW260:DJZ260"/>
    <mergeCell ref="DKA260:DKD260"/>
    <mergeCell ref="DIQ260:DIT260"/>
    <mergeCell ref="DIU260:DIX260"/>
    <mergeCell ref="DIY260:DJB260"/>
    <mergeCell ref="DJC260:DJF260"/>
    <mergeCell ref="DJG260:DJJ260"/>
    <mergeCell ref="DHW260:DHZ260"/>
    <mergeCell ref="DIA260:DID260"/>
    <mergeCell ref="DIE260:DIH260"/>
    <mergeCell ref="DII260:DIL260"/>
    <mergeCell ref="DIM260:DIP260"/>
    <mergeCell ref="DHC260:DHF260"/>
    <mergeCell ref="DHG260:DHJ260"/>
    <mergeCell ref="DHK260:DHN260"/>
    <mergeCell ref="DHO260:DHR260"/>
    <mergeCell ref="DHS260:DHV260"/>
    <mergeCell ref="DGI260:DGL260"/>
    <mergeCell ref="DGM260:DGP260"/>
    <mergeCell ref="DGQ260:DGT260"/>
    <mergeCell ref="DGU260:DGX260"/>
    <mergeCell ref="DGY260:DHB260"/>
    <mergeCell ref="DFO260:DFR260"/>
    <mergeCell ref="DFS260:DFV260"/>
    <mergeCell ref="DFW260:DFZ260"/>
    <mergeCell ref="DGA260:DGD260"/>
    <mergeCell ref="DGE260:DGH260"/>
    <mergeCell ref="DEU260:DEX260"/>
    <mergeCell ref="DEY260:DFB260"/>
    <mergeCell ref="DFC260:DFF260"/>
    <mergeCell ref="DFG260:DFJ260"/>
    <mergeCell ref="DFK260:DFN260"/>
    <mergeCell ref="DEA260:DED260"/>
    <mergeCell ref="DEE260:DEH260"/>
    <mergeCell ref="DEI260:DEL260"/>
    <mergeCell ref="DEM260:DEP260"/>
    <mergeCell ref="DEQ260:DET260"/>
    <mergeCell ref="DDG260:DDJ260"/>
    <mergeCell ref="DDK260:DDN260"/>
    <mergeCell ref="DDO260:DDR260"/>
    <mergeCell ref="DDS260:DDV260"/>
    <mergeCell ref="DDW260:DDZ260"/>
    <mergeCell ref="DCM260:DCP260"/>
    <mergeCell ref="DCQ260:DCT260"/>
    <mergeCell ref="DCU260:DCX260"/>
    <mergeCell ref="DCY260:DDB260"/>
    <mergeCell ref="DDC260:DDF260"/>
    <mergeCell ref="DBS260:DBV260"/>
    <mergeCell ref="DBW260:DBZ260"/>
    <mergeCell ref="DCA260:DCD260"/>
    <mergeCell ref="DCE260:DCH260"/>
    <mergeCell ref="DCI260:DCL260"/>
    <mergeCell ref="DAY260:DBB260"/>
    <mergeCell ref="DBC260:DBF260"/>
    <mergeCell ref="DBG260:DBJ260"/>
    <mergeCell ref="DBK260:DBN260"/>
    <mergeCell ref="DBO260:DBR260"/>
    <mergeCell ref="DAE260:DAH260"/>
    <mergeCell ref="DAI260:DAL260"/>
    <mergeCell ref="DAM260:DAP260"/>
    <mergeCell ref="DAQ260:DAT260"/>
    <mergeCell ref="DAU260:DAX260"/>
    <mergeCell ref="CZK260:CZN260"/>
    <mergeCell ref="CZO260:CZR260"/>
    <mergeCell ref="CZS260:CZV260"/>
    <mergeCell ref="CZW260:CZZ260"/>
    <mergeCell ref="DAA260:DAD260"/>
    <mergeCell ref="CYQ260:CYT260"/>
    <mergeCell ref="CYU260:CYX260"/>
    <mergeCell ref="CYY260:CZB260"/>
    <mergeCell ref="CZC260:CZF260"/>
    <mergeCell ref="CZG260:CZJ260"/>
    <mergeCell ref="CXW260:CXZ260"/>
    <mergeCell ref="CYA260:CYD260"/>
    <mergeCell ref="CYE260:CYH260"/>
    <mergeCell ref="CYI260:CYL260"/>
    <mergeCell ref="CYM260:CYP260"/>
    <mergeCell ref="CXC260:CXF260"/>
    <mergeCell ref="CXG260:CXJ260"/>
    <mergeCell ref="CXK260:CXN260"/>
    <mergeCell ref="CXO260:CXR260"/>
    <mergeCell ref="CXS260:CXV260"/>
    <mergeCell ref="CWI260:CWL260"/>
    <mergeCell ref="CWM260:CWP260"/>
    <mergeCell ref="CWQ260:CWT260"/>
    <mergeCell ref="CWU260:CWX260"/>
    <mergeCell ref="CWY260:CXB260"/>
    <mergeCell ref="CVO260:CVR260"/>
    <mergeCell ref="CVS260:CVV260"/>
    <mergeCell ref="CVW260:CVZ260"/>
    <mergeCell ref="CWA260:CWD260"/>
    <mergeCell ref="CWE260:CWH260"/>
    <mergeCell ref="CUU260:CUX260"/>
    <mergeCell ref="CUY260:CVB260"/>
    <mergeCell ref="CVC260:CVF260"/>
    <mergeCell ref="CVG260:CVJ260"/>
    <mergeCell ref="CVK260:CVN260"/>
    <mergeCell ref="CUA260:CUD260"/>
    <mergeCell ref="CUE260:CUH260"/>
    <mergeCell ref="CUI260:CUL260"/>
    <mergeCell ref="CUM260:CUP260"/>
    <mergeCell ref="CUQ260:CUT260"/>
    <mergeCell ref="CTG260:CTJ260"/>
    <mergeCell ref="CTK260:CTN260"/>
    <mergeCell ref="CTO260:CTR260"/>
    <mergeCell ref="CTS260:CTV260"/>
    <mergeCell ref="CTW260:CTZ260"/>
    <mergeCell ref="CSM260:CSP260"/>
    <mergeCell ref="CSQ260:CST260"/>
    <mergeCell ref="CSU260:CSX260"/>
    <mergeCell ref="CSY260:CTB260"/>
    <mergeCell ref="CTC260:CTF260"/>
    <mergeCell ref="CRS260:CRV260"/>
    <mergeCell ref="CRW260:CRZ260"/>
    <mergeCell ref="CSA260:CSD260"/>
    <mergeCell ref="CSE260:CSH260"/>
    <mergeCell ref="CSI260:CSL260"/>
    <mergeCell ref="CQY260:CRB260"/>
    <mergeCell ref="CRC260:CRF260"/>
    <mergeCell ref="CRG260:CRJ260"/>
    <mergeCell ref="CRK260:CRN260"/>
    <mergeCell ref="CRO260:CRR260"/>
    <mergeCell ref="CQE260:CQH260"/>
    <mergeCell ref="CQI260:CQL260"/>
    <mergeCell ref="CQM260:CQP260"/>
    <mergeCell ref="CQQ260:CQT260"/>
    <mergeCell ref="CQU260:CQX260"/>
    <mergeCell ref="CPK260:CPN260"/>
    <mergeCell ref="CPO260:CPR260"/>
    <mergeCell ref="CPS260:CPV260"/>
    <mergeCell ref="CPW260:CPZ260"/>
    <mergeCell ref="CQA260:CQD260"/>
    <mergeCell ref="COQ260:COT260"/>
    <mergeCell ref="COU260:COX260"/>
    <mergeCell ref="COY260:CPB260"/>
    <mergeCell ref="CPC260:CPF260"/>
    <mergeCell ref="CPG260:CPJ260"/>
    <mergeCell ref="CNW260:CNZ260"/>
    <mergeCell ref="COA260:COD260"/>
    <mergeCell ref="COE260:COH260"/>
    <mergeCell ref="COI260:COL260"/>
    <mergeCell ref="COM260:COP260"/>
    <mergeCell ref="CNC260:CNF260"/>
    <mergeCell ref="CNG260:CNJ260"/>
    <mergeCell ref="CNK260:CNN260"/>
    <mergeCell ref="CNO260:CNR260"/>
    <mergeCell ref="CNS260:CNV260"/>
    <mergeCell ref="CMI260:CML260"/>
    <mergeCell ref="CMM260:CMP260"/>
    <mergeCell ref="CMQ260:CMT260"/>
    <mergeCell ref="CMU260:CMX260"/>
    <mergeCell ref="CMY260:CNB260"/>
    <mergeCell ref="CLO260:CLR260"/>
    <mergeCell ref="CLS260:CLV260"/>
    <mergeCell ref="CLW260:CLZ260"/>
    <mergeCell ref="CMA260:CMD260"/>
    <mergeCell ref="CME260:CMH260"/>
    <mergeCell ref="CKU260:CKX260"/>
    <mergeCell ref="CKY260:CLB260"/>
    <mergeCell ref="CLC260:CLF260"/>
    <mergeCell ref="CLG260:CLJ260"/>
    <mergeCell ref="CLK260:CLN260"/>
    <mergeCell ref="CKA260:CKD260"/>
    <mergeCell ref="CKE260:CKH260"/>
    <mergeCell ref="CKI260:CKL260"/>
    <mergeCell ref="CKM260:CKP260"/>
    <mergeCell ref="CKQ260:CKT260"/>
    <mergeCell ref="CJG260:CJJ260"/>
    <mergeCell ref="CJK260:CJN260"/>
    <mergeCell ref="CJO260:CJR260"/>
    <mergeCell ref="CJS260:CJV260"/>
    <mergeCell ref="CJW260:CJZ260"/>
    <mergeCell ref="CIM260:CIP260"/>
    <mergeCell ref="CIQ260:CIT260"/>
    <mergeCell ref="CIU260:CIX260"/>
    <mergeCell ref="CIY260:CJB260"/>
    <mergeCell ref="CJC260:CJF260"/>
    <mergeCell ref="CHS260:CHV260"/>
    <mergeCell ref="CHW260:CHZ260"/>
    <mergeCell ref="CIA260:CID260"/>
    <mergeCell ref="CIE260:CIH260"/>
    <mergeCell ref="CII260:CIL260"/>
    <mergeCell ref="CGY260:CHB260"/>
    <mergeCell ref="CHC260:CHF260"/>
    <mergeCell ref="CHG260:CHJ260"/>
    <mergeCell ref="CHK260:CHN260"/>
    <mergeCell ref="CHO260:CHR260"/>
    <mergeCell ref="CGE260:CGH260"/>
    <mergeCell ref="CGI260:CGL260"/>
    <mergeCell ref="CGM260:CGP260"/>
    <mergeCell ref="CGQ260:CGT260"/>
    <mergeCell ref="CGU260:CGX260"/>
    <mergeCell ref="CFK260:CFN260"/>
    <mergeCell ref="CFO260:CFR260"/>
    <mergeCell ref="CFS260:CFV260"/>
    <mergeCell ref="CFW260:CFZ260"/>
    <mergeCell ref="CGA260:CGD260"/>
    <mergeCell ref="CEQ260:CET260"/>
    <mergeCell ref="CEU260:CEX260"/>
    <mergeCell ref="CEY260:CFB260"/>
    <mergeCell ref="CFC260:CFF260"/>
    <mergeCell ref="CFG260:CFJ260"/>
    <mergeCell ref="CDW260:CDZ260"/>
    <mergeCell ref="CEA260:CED260"/>
    <mergeCell ref="CEE260:CEH260"/>
    <mergeCell ref="CEI260:CEL260"/>
    <mergeCell ref="CEM260:CEP260"/>
    <mergeCell ref="CDC260:CDF260"/>
    <mergeCell ref="CDG260:CDJ260"/>
    <mergeCell ref="CDK260:CDN260"/>
    <mergeCell ref="CDO260:CDR260"/>
    <mergeCell ref="CDS260:CDV260"/>
    <mergeCell ref="CCI260:CCL260"/>
    <mergeCell ref="CCM260:CCP260"/>
    <mergeCell ref="CCQ260:CCT260"/>
    <mergeCell ref="CCU260:CCX260"/>
    <mergeCell ref="CCY260:CDB260"/>
    <mergeCell ref="CBO260:CBR260"/>
    <mergeCell ref="CBS260:CBV260"/>
    <mergeCell ref="CBW260:CBZ260"/>
    <mergeCell ref="CCA260:CCD260"/>
    <mergeCell ref="CCE260:CCH260"/>
    <mergeCell ref="CAU260:CAX260"/>
    <mergeCell ref="CAY260:CBB260"/>
    <mergeCell ref="CBC260:CBF260"/>
    <mergeCell ref="CBG260:CBJ260"/>
    <mergeCell ref="CBK260:CBN260"/>
    <mergeCell ref="CAA260:CAD260"/>
    <mergeCell ref="CAE260:CAH260"/>
    <mergeCell ref="CAI260:CAL260"/>
    <mergeCell ref="CAM260:CAP260"/>
    <mergeCell ref="CAQ260:CAT260"/>
    <mergeCell ref="BZG260:BZJ260"/>
    <mergeCell ref="BZK260:BZN260"/>
    <mergeCell ref="BZO260:BZR260"/>
    <mergeCell ref="BZS260:BZV260"/>
    <mergeCell ref="BZW260:BZZ260"/>
    <mergeCell ref="BYM260:BYP260"/>
    <mergeCell ref="BYQ260:BYT260"/>
    <mergeCell ref="BYU260:BYX260"/>
    <mergeCell ref="BYY260:BZB260"/>
    <mergeCell ref="BZC260:BZF260"/>
    <mergeCell ref="BXS260:BXV260"/>
    <mergeCell ref="BXW260:BXZ260"/>
    <mergeCell ref="BYA260:BYD260"/>
    <mergeCell ref="BYE260:BYH260"/>
    <mergeCell ref="BYI260:BYL260"/>
    <mergeCell ref="BWY260:BXB260"/>
    <mergeCell ref="BXC260:BXF260"/>
    <mergeCell ref="BXG260:BXJ260"/>
    <mergeCell ref="BXK260:BXN260"/>
    <mergeCell ref="BXO260:BXR260"/>
    <mergeCell ref="BWE260:BWH260"/>
    <mergeCell ref="BWI260:BWL260"/>
    <mergeCell ref="BWM260:BWP260"/>
    <mergeCell ref="BWQ260:BWT260"/>
    <mergeCell ref="BWU260:BWX260"/>
    <mergeCell ref="BVK260:BVN260"/>
    <mergeCell ref="BVO260:BVR260"/>
    <mergeCell ref="BVS260:BVV260"/>
    <mergeCell ref="BVW260:BVZ260"/>
    <mergeCell ref="BWA260:BWD260"/>
    <mergeCell ref="BUQ260:BUT260"/>
    <mergeCell ref="BUU260:BUX260"/>
    <mergeCell ref="BUY260:BVB260"/>
    <mergeCell ref="BVC260:BVF260"/>
    <mergeCell ref="BVG260:BVJ260"/>
    <mergeCell ref="BTW260:BTZ260"/>
    <mergeCell ref="BUA260:BUD260"/>
    <mergeCell ref="BUE260:BUH260"/>
    <mergeCell ref="BUI260:BUL260"/>
    <mergeCell ref="BUM260:BUP260"/>
    <mergeCell ref="BTC260:BTF260"/>
    <mergeCell ref="BTG260:BTJ260"/>
    <mergeCell ref="BTK260:BTN260"/>
    <mergeCell ref="BTO260:BTR260"/>
    <mergeCell ref="BTS260:BTV260"/>
    <mergeCell ref="BSI260:BSL260"/>
    <mergeCell ref="BSM260:BSP260"/>
    <mergeCell ref="BSQ260:BST260"/>
    <mergeCell ref="BSU260:BSX260"/>
    <mergeCell ref="BSY260:BTB260"/>
    <mergeCell ref="BRO260:BRR260"/>
    <mergeCell ref="BRS260:BRV260"/>
    <mergeCell ref="BRW260:BRZ260"/>
    <mergeCell ref="BSA260:BSD260"/>
    <mergeCell ref="BSE260:BSH260"/>
    <mergeCell ref="BQU260:BQX260"/>
    <mergeCell ref="BQY260:BRB260"/>
    <mergeCell ref="BRC260:BRF260"/>
    <mergeCell ref="BRG260:BRJ260"/>
    <mergeCell ref="BRK260:BRN260"/>
    <mergeCell ref="BQA260:BQD260"/>
    <mergeCell ref="BQE260:BQH260"/>
    <mergeCell ref="BQI260:BQL260"/>
    <mergeCell ref="BQM260:BQP260"/>
    <mergeCell ref="BQQ260:BQT260"/>
    <mergeCell ref="BPG260:BPJ260"/>
    <mergeCell ref="BPK260:BPN260"/>
    <mergeCell ref="BPO260:BPR260"/>
    <mergeCell ref="BPS260:BPV260"/>
    <mergeCell ref="BPW260:BPZ260"/>
    <mergeCell ref="BOM260:BOP260"/>
    <mergeCell ref="BOQ260:BOT260"/>
    <mergeCell ref="BOU260:BOX260"/>
    <mergeCell ref="BOY260:BPB260"/>
    <mergeCell ref="BPC260:BPF260"/>
    <mergeCell ref="BNS260:BNV260"/>
    <mergeCell ref="BNW260:BNZ260"/>
    <mergeCell ref="BOA260:BOD260"/>
    <mergeCell ref="BOE260:BOH260"/>
    <mergeCell ref="BOI260:BOL260"/>
    <mergeCell ref="BMY260:BNB260"/>
    <mergeCell ref="BNC260:BNF260"/>
    <mergeCell ref="BNG260:BNJ260"/>
    <mergeCell ref="BNK260:BNN260"/>
    <mergeCell ref="BNO260:BNR260"/>
    <mergeCell ref="BME260:BMH260"/>
    <mergeCell ref="BMI260:BML260"/>
    <mergeCell ref="BMM260:BMP260"/>
    <mergeCell ref="BMQ260:BMT260"/>
    <mergeCell ref="BMU260:BMX260"/>
    <mergeCell ref="BLK260:BLN260"/>
    <mergeCell ref="BLO260:BLR260"/>
    <mergeCell ref="BLS260:BLV260"/>
    <mergeCell ref="BLW260:BLZ260"/>
    <mergeCell ref="BMA260:BMD260"/>
    <mergeCell ref="BKQ260:BKT260"/>
    <mergeCell ref="BKU260:BKX260"/>
    <mergeCell ref="BKY260:BLB260"/>
    <mergeCell ref="BLC260:BLF260"/>
    <mergeCell ref="BLG260:BLJ260"/>
    <mergeCell ref="BJW260:BJZ260"/>
    <mergeCell ref="BKA260:BKD260"/>
    <mergeCell ref="BKE260:BKH260"/>
    <mergeCell ref="BKI260:BKL260"/>
    <mergeCell ref="BKM260:BKP260"/>
    <mergeCell ref="BJC260:BJF260"/>
    <mergeCell ref="BJG260:BJJ260"/>
    <mergeCell ref="BJK260:BJN260"/>
    <mergeCell ref="BJO260:BJR260"/>
    <mergeCell ref="BJS260:BJV260"/>
    <mergeCell ref="BII260:BIL260"/>
    <mergeCell ref="BIM260:BIP260"/>
    <mergeCell ref="BIQ260:BIT260"/>
    <mergeCell ref="BIU260:BIX260"/>
    <mergeCell ref="BIY260:BJB260"/>
    <mergeCell ref="BHO260:BHR260"/>
    <mergeCell ref="BHS260:BHV260"/>
    <mergeCell ref="BHW260:BHZ260"/>
    <mergeCell ref="BIA260:BID260"/>
    <mergeCell ref="BIE260:BIH260"/>
    <mergeCell ref="BGU260:BGX260"/>
    <mergeCell ref="BGY260:BHB260"/>
    <mergeCell ref="BHC260:BHF260"/>
    <mergeCell ref="BHG260:BHJ260"/>
    <mergeCell ref="BHK260:BHN260"/>
    <mergeCell ref="BGA260:BGD260"/>
    <mergeCell ref="BGE260:BGH260"/>
    <mergeCell ref="BGI260:BGL260"/>
    <mergeCell ref="BGM260:BGP260"/>
    <mergeCell ref="BGQ260:BGT260"/>
    <mergeCell ref="BFG260:BFJ260"/>
    <mergeCell ref="BFK260:BFN260"/>
    <mergeCell ref="BFO260:BFR260"/>
    <mergeCell ref="BFS260:BFV260"/>
    <mergeCell ref="BFW260:BFZ260"/>
    <mergeCell ref="BEM260:BEP260"/>
    <mergeCell ref="BEQ260:BET260"/>
    <mergeCell ref="BEU260:BEX260"/>
    <mergeCell ref="BEY260:BFB260"/>
    <mergeCell ref="BFC260:BFF260"/>
    <mergeCell ref="BDS260:BDV260"/>
    <mergeCell ref="BDW260:BDZ260"/>
    <mergeCell ref="BEA260:BED260"/>
    <mergeCell ref="BEE260:BEH260"/>
    <mergeCell ref="BEI260:BEL260"/>
    <mergeCell ref="BCY260:BDB260"/>
    <mergeCell ref="BDC260:BDF260"/>
    <mergeCell ref="BDG260:BDJ260"/>
    <mergeCell ref="BDK260:BDN260"/>
    <mergeCell ref="BDO260:BDR260"/>
    <mergeCell ref="BCE260:BCH260"/>
    <mergeCell ref="BCI260:BCL260"/>
    <mergeCell ref="BCM260:BCP260"/>
    <mergeCell ref="BCQ260:BCT260"/>
    <mergeCell ref="BCU260:BCX260"/>
    <mergeCell ref="BBK260:BBN260"/>
    <mergeCell ref="BBO260:BBR260"/>
    <mergeCell ref="BBS260:BBV260"/>
    <mergeCell ref="BBW260:BBZ260"/>
    <mergeCell ref="BCA260:BCD260"/>
    <mergeCell ref="BAQ260:BAT260"/>
    <mergeCell ref="BAU260:BAX260"/>
    <mergeCell ref="BAY260:BBB260"/>
    <mergeCell ref="BBC260:BBF260"/>
    <mergeCell ref="BBG260:BBJ260"/>
    <mergeCell ref="AZW260:AZZ260"/>
    <mergeCell ref="BAA260:BAD260"/>
    <mergeCell ref="BAE260:BAH260"/>
    <mergeCell ref="BAI260:BAL260"/>
    <mergeCell ref="BAM260:BAP260"/>
    <mergeCell ref="AZC260:AZF260"/>
    <mergeCell ref="AZG260:AZJ260"/>
    <mergeCell ref="AZK260:AZN260"/>
    <mergeCell ref="AZO260:AZR260"/>
    <mergeCell ref="AZS260:AZV260"/>
    <mergeCell ref="AYI260:AYL260"/>
    <mergeCell ref="AYM260:AYP260"/>
    <mergeCell ref="AYQ260:AYT260"/>
    <mergeCell ref="AYU260:AYX260"/>
    <mergeCell ref="AYY260:AZB260"/>
    <mergeCell ref="AXO260:AXR260"/>
    <mergeCell ref="AXS260:AXV260"/>
    <mergeCell ref="AXW260:AXZ260"/>
    <mergeCell ref="AYA260:AYD260"/>
    <mergeCell ref="AYE260:AYH260"/>
    <mergeCell ref="AWU260:AWX260"/>
    <mergeCell ref="AWY260:AXB260"/>
    <mergeCell ref="AXC260:AXF260"/>
    <mergeCell ref="AXG260:AXJ260"/>
    <mergeCell ref="AXK260:AXN260"/>
    <mergeCell ref="AWA260:AWD260"/>
    <mergeCell ref="AWE260:AWH260"/>
    <mergeCell ref="AWI260:AWL260"/>
    <mergeCell ref="AWM260:AWP260"/>
    <mergeCell ref="AWQ260:AWT260"/>
    <mergeCell ref="AVG260:AVJ260"/>
    <mergeCell ref="AVK260:AVN260"/>
    <mergeCell ref="AVO260:AVR260"/>
    <mergeCell ref="AVS260:AVV260"/>
    <mergeCell ref="AVW260:AVZ260"/>
    <mergeCell ref="AUM260:AUP260"/>
    <mergeCell ref="AUQ260:AUT260"/>
    <mergeCell ref="AUU260:AUX260"/>
    <mergeCell ref="AUY260:AVB260"/>
    <mergeCell ref="AVC260:AVF260"/>
    <mergeCell ref="ATS260:ATV260"/>
    <mergeCell ref="ATW260:ATZ260"/>
    <mergeCell ref="AUA260:AUD260"/>
    <mergeCell ref="AUE260:AUH260"/>
    <mergeCell ref="AUI260:AUL260"/>
    <mergeCell ref="ASY260:ATB260"/>
    <mergeCell ref="ATC260:ATF260"/>
    <mergeCell ref="ATG260:ATJ260"/>
    <mergeCell ref="ATK260:ATN260"/>
    <mergeCell ref="ATO260:ATR260"/>
    <mergeCell ref="ASE260:ASH260"/>
    <mergeCell ref="ASI260:ASL260"/>
    <mergeCell ref="ASM260:ASP260"/>
    <mergeCell ref="ASQ260:AST260"/>
    <mergeCell ref="ASU260:ASX260"/>
    <mergeCell ref="ARK260:ARN260"/>
    <mergeCell ref="ARO260:ARR260"/>
    <mergeCell ref="ARS260:ARV260"/>
    <mergeCell ref="ARW260:ARZ260"/>
    <mergeCell ref="ASA260:ASD260"/>
    <mergeCell ref="AQQ260:AQT260"/>
    <mergeCell ref="AQU260:AQX260"/>
    <mergeCell ref="AQY260:ARB260"/>
    <mergeCell ref="ARC260:ARF260"/>
    <mergeCell ref="ARG260:ARJ260"/>
    <mergeCell ref="APW260:APZ260"/>
    <mergeCell ref="AQA260:AQD260"/>
    <mergeCell ref="AQE260:AQH260"/>
    <mergeCell ref="AQI260:AQL260"/>
    <mergeCell ref="AQM260:AQP260"/>
    <mergeCell ref="APC260:APF260"/>
    <mergeCell ref="APG260:APJ260"/>
    <mergeCell ref="APK260:APN260"/>
    <mergeCell ref="APO260:APR260"/>
    <mergeCell ref="APS260:APV260"/>
    <mergeCell ref="AOI260:AOL260"/>
    <mergeCell ref="AOM260:AOP260"/>
    <mergeCell ref="AOQ260:AOT260"/>
    <mergeCell ref="AOU260:AOX260"/>
    <mergeCell ref="AOY260:APB260"/>
    <mergeCell ref="ANO260:ANR260"/>
    <mergeCell ref="ANS260:ANV260"/>
    <mergeCell ref="ANW260:ANZ260"/>
    <mergeCell ref="AOA260:AOD260"/>
    <mergeCell ref="AOE260:AOH260"/>
    <mergeCell ref="AMU260:AMX260"/>
    <mergeCell ref="AMY260:ANB260"/>
    <mergeCell ref="ANC260:ANF260"/>
    <mergeCell ref="ANG260:ANJ260"/>
    <mergeCell ref="ANK260:ANN260"/>
    <mergeCell ref="AMA260:AMD260"/>
    <mergeCell ref="AME260:AMH260"/>
    <mergeCell ref="AMI260:AML260"/>
    <mergeCell ref="AMM260:AMP260"/>
    <mergeCell ref="AMQ260:AMT260"/>
    <mergeCell ref="ALG260:ALJ260"/>
    <mergeCell ref="ALK260:ALN260"/>
    <mergeCell ref="ALO260:ALR260"/>
    <mergeCell ref="ALS260:ALV260"/>
    <mergeCell ref="ALW260:ALZ260"/>
    <mergeCell ref="AKM260:AKP260"/>
    <mergeCell ref="AKQ260:AKT260"/>
    <mergeCell ref="AKU260:AKX260"/>
    <mergeCell ref="AKY260:ALB260"/>
    <mergeCell ref="ALC260:ALF260"/>
    <mergeCell ref="AJS260:AJV260"/>
    <mergeCell ref="AJW260:AJZ260"/>
    <mergeCell ref="AKA260:AKD260"/>
    <mergeCell ref="AKE260:AKH260"/>
    <mergeCell ref="AKI260:AKL260"/>
    <mergeCell ref="AIY260:AJB260"/>
    <mergeCell ref="AJC260:AJF260"/>
    <mergeCell ref="AJG260:AJJ260"/>
    <mergeCell ref="AJK260:AJN260"/>
    <mergeCell ref="AJO260:AJR260"/>
    <mergeCell ref="AIE260:AIH260"/>
    <mergeCell ref="AII260:AIL260"/>
    <mergeCell ref="AIM260:AIP260"/>
    <mergeCell ref="AIQ260:AIT260"/>
    <mergeCell ref="AIU260:AIX260"/>
    <mergeCell ref="AHK260:AHN260"/>
    <mergeCell ref="AHO260:AHR260"/>
    <mergeCell ref="AHS260:AHV260"/>
    <mergeCell ref="AHW260:AHZ260"/>
    <mergeCell ref="AIA260:AID260"/>
    <mergeCell ref="AGQ260:AGT260"/>
    <mergeCell ref="AGU260:AGX260"/>
    <mergeCell ref="AGY260:AHB260"/>
    <mergeCell ref="AHC260:AHF260"/>
    <mergeCell ref="AHG260:AHJ260"/>
    <mergeCell ref="AFW260:AFZ260"/>
    <mergeCell ref="AGA260:AGD260"/>
    <mergeCell ref="AGE260:AGH260"/>
    <mergeCell ref="AGI260:AGL260"/>
    <mergeCell ref="AGM260:AGP260"/>
    <mergeCell ref="AFC260:AFF260"/>
    <mergeCell ref="AFG260:AFJ260"/>
    <mergeCell ref="AFK260:AFN260"/>
    <mergeCell ref="AFO260:AFR260"/>
    <mergeCell ref="AFS260:AFV260"/>
    <mergeCell ref="AEI260:AEL260"/>
    <mergeCell ref="AEM260:AEP260"/>
    <mergeCell ref="AEQ260:AET260"/>
    <mergeCell ref="AEU260:AEX260"/>
    <mergeCell ref="AEY260:AFB260"/>
    <mergeCell ref="ADO260:ADR260"/>
    <mergeCell ref="ADS260:ADV260"/>
    <mergeCell ref="ADW260:ADZ260"/>
    <mergeCell ref="AEA260:AED260"/>
    <mergeCell ref="AEE260:AEH260"/>
    <mergeCell ref="ACU260:ACX260"/>
    <mergeCell ref="ACY260:ADB260"/>
    <mergeCell ref="ADC260:ADF260"/>
    <mergeCell ref="ADG260:ADJ260"/>
    <mergeCell ref="ADK260:ADN260"/>
    <mergeCell ref="ACA260:ACD260"/>
    <mergeCell ref="ACE260:ACH260"/>
    <mergeCell ref="ACI260:ACL260"/>
    <mergeCell ref="ACM260:ACP260"/>
    <mergeCell ref="ACQ260:ACT260"/>
    <mergeCell ref="ABG260:ABJ260"/>
    <mergeCell ref="ABK260:ABN260"/>
    <mergeCell ref="ABO260:ABR260"/>
    <mergeCell ref="ABS260:ABV260"/>
    <mergeCell ref="ABW260:ABZ260"/>
    <mergeCell ref="AAM260:AAP260"/>
    <mergeCell ref="AAQ260:AAT260"/>
    <mergeCell ref="AAU260:AAX260"/>
    <mergeCell ref="AAY260:ABB260"/>
    <mergeCell ref="ABC260:ABF260"/>
    <mergeCell ref="ZS260:ZV260"/>
    <mergeCell ref="ZW260:ZZ260"/>
    <mergeCell ref="AAA260:AAD260"/>
    <mergeCell ref="AAE260:AAH260"/>
    <mergeCell ref="AAI260:AAL260"/>
    <mergeCell ref="YY260:ZB260"/>
    <mergeCell ref="ZC260:ZF260"/>
    <mergeCell ref="ZG260:ZJ260"/>
    <mergeCell ref="ZK260:ZN260"/>
    <mergeCell ref="ZO260:ZR260"/>
    <mergeCell ref="YE260:YH260"/>
    <mergeCell ref="YI260:YL260"/>
    <mergeCell ref="YM260:YP260"/>
    <mergeCell ref="YQ260:YT260"/>
    <mergeCell ref="YU260:YX260"/>
    <mergeCell ref="XK260:XN260"/>
    <mergeCell ref="XO260:XR260"/>
    <mergeCell ref="XS260:XV260"/>
    <mergeCell ref="XW260:XZ260"/>
    <mergeCell ref="YA260:YD260"/>
    <mergeCell ref="WQ260:WT260"/>
    <mergeCell ref="WU260:WX260"/>
    <mergeCell ref="WY260:XB260"/>
    <mergeCell ref="XC260:XF260"/>
    <mergeCell ref="XG260:XJ260"/>
    <mergeCell ref="VW260:VZ260"/>
    <mergeCell ref="WA260:WD260"/>
    <mergeCell ref="WE260:WH260"/>
    <mergeCell ref="WI260:WL260"/>
    <mergeCell ref="WM260:WP260"/>
    <mergeCell ref="VC260:VF260"/>
    <mergeCell ref="VG260:VJ260"/>
    <mergeCell ref="VK260:VN260"/>
    <mergeCell ref="VO260:VR260"/>
    <mergeCell ref="VS260:VV260"/>
    <mergeCell ref="UI260:UL260"/>
    <mergeCell ref="UM260:UP260"/>
    <mergeCell ref="UQ260:UT260"/>
    <mergeCell ref="UU260:UX260"/>
    <mergeCell ref="UY260:VB260"/>
    <mergeCell ref="TO260:TR260"/>
    <mergeCell ref="TS260:TV260"/>
    <mergeCell ref="TW260:TZ260"/>
    <mergeCell ref="UA260:UD260"/>
    <mergeCell ref="UE260:UH260"/>
    <mergeCell ref="SU260:SX260"/>
    <mergeCell ref="SY260:TB260"/>
    <mergeCell ref="TC260:TF260"/>
    <mergeCell ref="TG260:TJ260"/>
    <mergeCell ref="TK260:TN260"/>
    <mergeCell ref="SA260:SD260"/>
    <mergeCell ref="SE260:SH260"/>
    <mergeCell ref="SI260:SL260"/>
    <mergeCell ref="SM260:SP260"/>
    <mergeCell ref="SQ260:ST260"/>
    <mergeCell ref="RG260:RJ260"/>
    <mergeCell ref="RK260:RN260"/>
    <mergeCell ref="RO260:RR260"/>
    <mergeCell ref="RS260:RV260"/>
    <mergeCell ref="RW260:RZ260"/>
    <mergeCell ref="QM260:QP260"/>
    <mergeCell ref="QQ260:QT260"/>
    <mergeCell ref="QU260:QX260"/>
    <mergeCell ref="QY260:RB260"/>
    <mergeCell ref="RC260:RF260"/>
    <mergeCell ref="PS260:PV260"/>
    <mergeCell ref="PW260:PZ260"/>
    <mergeCell ref="QA260:QD260"/>
    <mergeCell ref="QE260:QH260"/>
    <mergeCell ref="QI260:QL260"/>
    <mergeCell ref="OY260:PB260"/>
    <mergeCell ref="PC260:PF260"/>
    <mergeCell ref="PG260:PJ260"/>
    <mergeCell ref="PK260:PN260"/>
    <mergeCell ref="PO260:PR260"/>
    <mergeCell ref="OE260:OH260"/>
    <mergeCell ref="OI260:OL260"/>
    <mergeCell ref="OM260:OP260"/>
    <mergeCell ref="OQ260:OT260"/>
    <mergeCell ref="OU260:OX260"/>
    <mergeCell ref="NK260:NN260"/>
    <mergeCell ref="NO260:NR260"/>
    <mergeCell ref="NS260:NV260"/>
    <mergeCell ref="NW260:NZ260"/>
    <mergeCell ref="OA260:OD260"/>
    <mergeCell ref="MQ260:MT260"/>
    <mergeCell ref="MU260:MX260"/>
    <mergeCell ref="MY260:NB260"/>
    <mergeCell ref="NC260:NF260"/>
    <mergeCell ref="NG260:NJ260"/>
    <mergeCell ref="LW260:LZ260"/>
    <mergeCell ref="MA260:MD260"/>
    <mergeCell ref="ME260:MH260"/>
    <mergeCell ref="MI260:ML260"/>
    <mergeCell ref="MM260:MP260"/>
    <mergeCell ref="LC260:LF260"/>
    <mergeCell ref="LG260:LJ260"/>
    <mergeCell ref="LK260:LN260"/>
    <mergeCell ref="LO260:LR260"/>
    <mergeCell ref="LS260:LV260"/>
    <mergeCell ref="KI260:KL260"/>
    <mergeCell ref="KM260:KP260"/>
    <mergeCell ref="KQ260:KT260"/>
    <mergeCell ref="KU260:KX260"/>
    <mergeCell ref="KY260:LB260"/>
    <mergeCell ref="JO260:JR260"/>
    <mergeCell ref="JS260:JV260"/>
    <mergeCell ref="JW260:JZ260"/>
    <mergeCell ref="KA260:KD260"/>
    <mergeCell ref="KE260:KH260"/>
    <mergeCell ref="IU260:IX260"/>
    <mergeCell ref="IY260:JB260"/>
    <mergeCell ref="JC260:JF260"/>
    <mergeCell ref="JG260:JJ260"/>
    <mergeCell ref="JK260:JN260"/>
    <mergeCell ref="IA260:ID260"/>
    <mergeCell ref="IE260:IH260"/>
    <mergeCell ref="II260:IL260"/>
    <mergeCell ref="IM260:IP260"/>
    <mergeCell ref="IQ260:IT260"/>
    <mergeCell ref="HG260:HJ260"/>
    <mergeCell ref="HK260:HN260"/>
    <mergeCell ref="HO260:HR260"/>
    <mergeCell ref="HS260:HV260"/>
    <mergeCell ref="HW260:HZ260"/>
    <mergeCell ref="GM260:GP260"/>
    <mergeCell ref="GQ260:GT260"/>
    <mergeCell ref="GU260:GX260"/>
    <mergeCell ref="GY260:HB260"/>
    <mergeCell ref="HC260:HF260"/>
    <mergeCell ref="FS260:FV260"/>
    <mergeCell ref="FW260:FZ260"/>
    <mergeCell ref="GA260:GD260"/>
    <mergeCell ref="GE260:GH260"/>
    <mergeCell ref="GI260:GL260"/>
    <mergeCell ref="EY260:FB260"/>
    <mergeCell ref="FC260:FF260"/>
    <mergeCell ref="FG260:FJ260"/>
    <mergeCell ref="FK260:FN260"/>
    <mergeCell ref="FO260:FR260"/>
    <mergeCell ref="EE260:EH260"/>
    <mergeCell ref="EI260:EL260"/>
    <mergeCell ref="EM260:EP260"/>
    <mergeCell ref="EQ260:ET260"/>
    <mergeCell ref="EU260:EX260"/>
    <mergeCell ref="DK260:DN260"/>
    <mergeCell ref="DO260:DR260"/>
    <mergeCell ref="DS260:DV260"/>
    <mergeCell ref="DW260:DZ260"/>
    <mergeCell ref="EA260:ED260"/>
    <mergeCell ref="CQ260:CT260"/>
    <mergeCell ref="CU260:CX260"/>
    <mergeCell ref="CY260:DB260"/>
    <mergeCell ref="DC260:DF260"/>
    <mergeCell ref="DG260:DJ260"/>
    <mergeCell ref="BW260:BZ260"/>
    <mergeCell ref="CA260:CD260"/>
    <mergeCell ref="CE260:CH260"/>
    <mergeCell ref="CI260:CL260"/>
    <mergeCell ref="CM260:CP260"/>
    <mergeCell ref="BC260:BF260"/>
    <mergeCell ref="BG260:BJ260"/>
    <mergeCell ref="BK260:BN260"/>
    <mergeCell ref="BO260:BR260"/>
    <mergeCell ref="BS260:BV260"/>
    <mergeCell ref="AI260:AL260"/>
    <mergeCell ref="AM260:AP260"/>
    <mergeCell ref="AQ260:AT260"/>
    <mergeCell ref="AU260:AX260"/>
    <mergeCell ref="AY260:BB260"/>
    <mergeCell ref="O260:R260"/>
    <mergeCell ref="S260:V260"/>
    <mergeCell ref="W260:Z260"/>
    <mergeCell ref="AA260:AD260"/>
    <mergeCell ref="AE260:AH260"/>
    <mergeCell ref="XEM259:XEP259"/>
    <mergeCell ref="XEQ259:XET259"/>
    <mergeCell ref="XEU259:XEX259"/>
    <mergeCell ref="XEY259:XFB259"/>
    <mergeCell ref="XFC259:XFD259"/>
    <mergeCell ref="XDS259:XDV259"/>
    <mergeCell ref="XDW259:XDZ259"/>
    <mergeCell ref="XEA259:XED259"/>
    <mergeCell ref="XEE259:XEH259"/>
    <mergeCell ref="XEI259:XEL259"/>
    <mergeCell ref="XCY259:XDB259"/>
    <mergeCell ref="XDC259:XDF259"/>
    <mergeCell ref="XDG259:XDJ259"/>
    <mergeCell ref="XDK259:XDN259"/>
    <mergeCell ref="XDO259:XDR259"/>
    <mergeCell ref="XCE259:XCH259"/>
    <mergeCell ref="XCI259:XCL259"/>
    <mergeCell ref="XCM259:XCP259"/>
    <mergeCell ref="XCQ259:XCT259"/>
    <mergeCell ref="XCU259:XCX259"/>
    <mergeCell ref="XBK259:XBN259"/>
    <mergeCell ref="XBO259:XBR259"/>
    <mergeCell ref="XBS259:XBV259"/>
    <mergeCell ref="XBW259:XBZ259"/>
    <mergeCell ref="XCA259:XCD259"/>
    <mergeCell ref="XAQ259:XAT259"/>
    <mergeCell ref="XAU259:XAX259"/>
    <mergeCell ref="XAY259:XBB259"/>
    <mergeCell ref="XBC259:XBF259"/>
    <mergeCell ref="XBG259:XBJ259"/>
    <mergeCell ref="WZW259:WZZ259"/>
    <mergeCell ref="XAA259:XAD259"/>
    <mergeCell ref="XAE259:XAH259"/>
    <mergeCell ref="XAI259:XAL259"/>
    <mergeCell ref="XAM259:XAP259"/>
    <mergeCell ref="WZC259:WZF259"/>
    <mergeCell ref="WZG259:WZJ259"/>
    <mergeCell ref="WZK259:WZN259"/>
    <mergeCell ref="WZO259:WZR259"/>
    <mergeCell ref="WZS259:WZV259"/>
    <mergeCell ref="WYI259:WYL259"/>
    <mergeCell ref="WYM259:WYP259"/>
    <mergeCell ref="WYQ259:WYT259"/>
    <mergeCell ref="WYU259:WYX259"/>
    <mergeCell ref="WYY259:WZB259"/>
    <mergeCell ref="WXO259:WXR259"/>
    <mergeCell ref="WXS259:WXV259"/>
    <mergeCell ref="WXW259:WXZ259"/>
    <mergeCell ref="WYA259:WYD259"/>
    <mergeCell ref="WYE259:WYH259"/>
    <mergeCell ref="WWU259:WWX259"/>
    <mergeCell ref="WWY259:WXB259"/>
    <mergeCell ref="WXC259:WXF259"/>
    <mergeCell ref="WXG259:WXJ259"/>
    <mergeCell ref="WXK259:WXN259"/>
    <mergeCell ref="WWA259:WWD259"/>
    <mergeCell ref="WWE259:WWH259"/>
    <mergeCell ref="WWI259:WWL259"/>
    <mergeCell ref="WWM259:WWP259"/>
    <mergeCell ref="WWQ259:WWT259"/>
    <mergeCell ref="WVG259:WVJ259"/>
    <mergeCell ref="WVK259:WVN259"/>
    <mergeCell ref="WVO259:WVR259"/>
    <mergeCell ref="WVS259:WVV259"/>
    <mergeCell ref="WVW259:WVZ259"/>
    <mergeCell ref="WUM259:WUP259"/>
    <mergeCell ref="WUQ259:WUT259"/>
    <mergeCell ref="WUU259:WUX259"/>
    <mergeCell ref="WUY259:WVB259"/>
    <mergeCell ref="WVC259:WVF259"/>
    <mergeCell ref="WTS259:WTV259"/>
    <mergeCell ref="WTW259:WTZ259"/>
    <mergeCell ref="WUA259:WUD259"/>
    <mergeCell ref="WUE259:WUH259"/>
    <mergeCell ref="WUI259:WUL259"/>
    <mergeCell ref="WSY259:WTB259"/>
    <mergeCell ref="WTC259:WTF259"/>
    <mergeCell ref="WTG259:WTJ259"/>
    <mergeCell ref="WTK259:WTN259"/>
    <mergeCell ref="WTO259:WTR259"/>
    <mergeCell ref="WSE259:WSH259"/>
    <mergeCell ref="WSI259:WSL259"/>
    <mergeCell ref="WSM259:WSP259"/>
    <mergeCell ref="WSQ259:WST259"/>
    <mergeCell ref="WSU259:WSX259"/>
    <mergeCell ref="WRK259:WRN259"/>
    <mergeCell ref="WRO259:WRR259"/>
    <mergeCell ref="WRS259:WRV259"/>
    <mergeCell ref="WRW259:WRZ259"/>
    <mergeCell ref="WSA259:WSD259"/>
    <mergeCell ref="WQQ259:WQT259"/>
    <mergeCell ref="WQU259:WQX259"/>
    <mergeCell ref="WQY259:WRB259"/>
    <mergeCell ref="WRC259:WRF259"/>
    <mergeCell ref="WRG259:WRJ259"/>
    <mergeCell ref="WPW259:WPZ259"/>
    <mergeCell ref="WQA259:WQD259"/>
    <mergeCell ref="WQE259:WQH259"/>
    <mergeCell ref="WQI259:WQL259"/>
    <mergeCell ref="WQM259:WQP259"/>
    <mergeCell ref="WPC259:WPF259"/>
    <mergeCell ref="WPG259:WPJ259"/>
    <mergeCell ref="WPK259:WPN259"/>
    <mergeCell ref="WPO259:WPR259"/>
    <mergeCell ref="WPS259:WPV259"/>
    <mergeCell ref="WOI259:WOL259"/>
    <mergeCell ref="WOM259:WOP259"/>
    <mergeCell ref="WOQ259:WOT259"/>
    <mergeCell ref="WOU259:WOX259"/>
    <mergeCell ref="WOY259:WPB259"/>
    <mergeCell ref="WNO259:WNR259"/>
    <mergeCell ref="WNS259:WNV259"/>
    <mergeCell ref="WNW259:WNZ259"/>
    <mergeCell ref="WOA259:WOD259"/>
    <mergeCell ref="WOE259:WOH259"/>
    <mergeCell ref="WMU259:WMX259"/>
    <mergeCell ref="WMY259:WNB259"/>
    <mergeCell ref="WNC259:WNF259"/>
    <mergeCell ref="WNG259:WNJ259"/>
    <mergeCell ref="WNK259:WNN259"/>
    <mergeCell ref="WMA259:WMD259"/>
    <mergeCell ref="WME259:WMH259"/>
    <mergeCell ref="WMI259:WML259"/>
    <mergeCell ref="WMM259:WMP259"/>
    <mergeCell ref="WMQ259:WMT259"/>
    <mergeCell ref="WLG259:WLJ259"/>
    <mergeCell ref="WLK259:WLN259"/>
    <mergeCell ref="WLO259:WLR259"/>
    <mergeCell ref="WLS259:WLV259"/>
    <mergeCell ref="WLW259:WLZ259"/>
    <mergeCell ref="WKM259:WKP259"/>
    <mergeCell ref="WKQ259:WKT259"/>
    <mergeCell ref="WKU259:WKX259"/>
    <mergeCell ref="WKY259:WLB259"/>
    <mergeCell ref="WLC259:WLF259"/>
    <mergeCell ref="WJS259:WJV259"/>
    <mergeCell ref="WJW259:WJZ259"/>
    <mergeCell ref="WKA259:WKD259"/>
    <mergeCell ref="WKE259:WKH259"/>
    <mergeCell ref="WKI259:WKL259"/>
    <mergeCell ref="WIY259:WJB259"/>
    <mergeCell ref="WJC259:WJF259"/>
    <mergeCell ref="WJG259:WJJ259"/>
    <mergeCell ref="WJK259:WJN259"/>
    <mergeCell ref="WJO259:WJR259"/>
    <mergeCell ref="WIE259:WIH259"/>
    <mergeCell ref="WII259:WIL259"/>
    <mergeCell ref="WIM259:WIP259"/>
    <mergeCell ref="WIQ259:WIT259"/>
    <mergeCell ref="WIU259:WIX259"/>
    <mergeCell ref="WHK259:WHN259"/>
    <mergeCell ref="WHO259:WHR259"/>
    <mergeCell ref="WHS259:WHV259"/>
    <mergeCell ref="WHW259:WHZ259"/>
    <mergeCell ref="WIA259:WID259"/>
    <mergeCell ref="WGQ259:WGT259"/>
    <mergeCell ref="WGU259:WGX259"/>
    <mergeCell ref="WGY259:WHB259"/>
    <mergeCell ref="WHC259:WHF259"/>
    <mergeCell ref="WHG259:WHJ259"/>
    <mergeCell ref="WFW259:WFZ259"/>
    <mergeCell ref="WGA259:WGD259"/>
    <mergeCell ref="WGE259:WGH259"/>
    <mergeCell ref="WGI259:WGL259"/>
    <mergeCell ref="WGM259:WGP259"/>
    <mergeCell ref="WFC259:WFF259"/>
    <mergeCell ref="WFG259:WFJ259"/>
    <mergeCell ref="WFK259:WFN259"/>
    <mergeCell ref="WFO259:WFR259"/>
    <mergeCell ref="WFS259:WFV259"/>
    <mergeCell ref="WEI259:WEL259"/>
    <mergeCell ref="WEM259:WEP259"/>
    <mergeCell ref="WEQ259:WET259"/>
    <mergeCell ref="WEU259:WEX259"/>
    <mergeCell ref="WEY259:WFB259"/>
    <mergeCell ref="WDO259:WDR259"/>
    <mergeCell ref="WDS259:WDV259"/>
    <mergeCell ref="WDW259:WDZ259"/>
    <mergeCell ref="WEA259:WED259"/>
    <mergeCell ref="WEE259:WEH259"/>
    <mergeCell ref="WCU259:WCX259"/>
    <mergeCell ref="WCY259:WDB259"/>
    <mergeCell ref="WDC259:WDF259"/>
    <mergeCell ref="WDG259:WDJ259"/>
    <mergeCell ref="WDK259:WDN259"/>
    <mergeCell ref="WCA259:WCD259"/>
    <mergeCell ref="WCE259:WCH259"/>
    <mergeCell ref="WCI259:WCL259"/>
    <mergeCell ref="WCM259:WCP259"/>
    <mergeCell ref="WCQ259:WCT259"/>
    <mergeCell ref="WBG259:WBJ259"/>
    <mergeCell ref="WBK259:WBN259"/>
    <mergeCell ref="WBO259:WBR259"/>
    <mergeCell ref="WBS259:WBV259"/>
    <mergeCell ref="WBW259:WBZ259"/>
    <mergeCell ref="WAM259:WAP259"/>
    <mergeCell ref="WAQ259:WAT259"/>
    <mergeCell ref="WAU259:WAX259"/>
    <mergeCell ref="WAY259:WBB259"/>
    <mergeCell ref="WBC259:WBF259"/>
    <mergeCell ref="VZS259:VZV259"/>
    <mergeCell ref="VZW259:VZZ259"/>
    <mergeCell ref="WAA259:WAD259"/>
    <mergeCell ref="WAE259:WAH259"/>
    <mergeCell ref="WAI259:WAL259"/>
    <mergeCell ref="VYY259:VZB259"/>
    <mergeCell ref="VZC259:VZF259"/>
    <mergeCell ref="VZG259:VZJ259"/>
    <mergeCell ref="VZK259:VZN259"/>
    <mergeCell ref="VZO259:VZR259"/>
    <mergeCell ref="VYE259:VYH259"/>
    <mergeCell ref="VYI259:VYL259"/>
    <mergeCell ref="VYM259:VYP259"/>
    <mergeCell ref="VYQ259:VYT259"/>
    <mergeCell ref="VYU259:VYX259"/>
    <mergeCell ref="VXK259:VXN259"/>
    <mergeCell ref="VXO259:VXR259"/>
    <mergeCell ref="VXS259:VXV259"/>
    <mergeCell ref="VXW259:VXZ259"/>
    <mergeCell ref="VYA259:VYD259"/>
    <mergeCell ref="VWQ259:VWT259"/>
    <mergeCell ref="VWU259:VWX259"/>
    <mergeCell ref="VWY259:VXB259"/>
    <mergeCell ref="VXC259:VXF259"/>
    <mergeCell ref="VXG259:VXJ259"/>
    <mergeCell ref="VVW259:VVZ259"/>
    <mergeCell ref="VWA259:VWD259"/>
    <mergeCell ref="VWE259:VWH259"/>
    <mergeCell ref="VWI259:VWL259"/>
    <mergeCell ref="VWM259:VWP259"/>
    <mergeCell ref="VVC259:VVF259"/>
    <mergeCell ref="VVG259:VVJ259"/>
    <mergeCell ref="VVK259:VVN259"/>
    <mergeCell ref="VVO259:VVR259"/>
    <mergeCell ref="VVS259:VVV259"/>
    <mergeCell ref="VUI259:VUL259"/>
    <mergeCell ref="VUM259:VUP259"/>
    <mergeCell ref="VUQ259:VUT259"/>
    <mergeCell ref="VUU259:VUX259"/>
    <mergeCell ref="VUY259:VVB259"/>
    <mergeCell ref="VTO259:VTR259"/>
    <mergeCell ref="VTS259:VTV259"/>
    <mergeCell ref="VTW259:VTZ259"/>
    <mergeCell ref="VUA259:VUD259"/>
    <mergeCell ref="VUE259:VUH259"/>
    <mergeCell ref="VSU259:VSX259"/>
    <mergeCell ref="VSY259:VTB259"/>
    <mergeCell ref="VTC259:VTF259"/>
    <mergeCell ref="VTG259:VTJ259"/>
    <mergeCell ref="VTK259:VTN259"/>
    <mergeCell ref="VSA259:VSD259"/>
    <mergeCell ref="VSE259:VSH259"/>
    <mergeCell ref="VSI259:VSL259"/>
    <mergeCell ref="VSM259:VSP259"/>
    <mergeCell ref="VSQ259:VST259"/>
    <mergeCell ref="VRG259:VRJ259"/>
    <mergeCell ref="VRK259:VRN259"/>
    <mergeCell ref="VRO259:VRR259"/>
    <mergeCell ref="VRS259:VRV259"/>
    <mergeCell ref="VRW259:VRZ259"/>
    <mergeCell ref="VQM259:VQP259"/>
    <mergeCell ref="VQQ259:VQT259"/>
    <mergeCell ref="VQU259:VQX259"/>
    <mergeCell ref="VQY259:VRB259"/>
    <mergeCell ref="VRC259:VRF259"/>
    <mergeCell ref="VPS259:VPV259"/>
    <mergeCell ref="VPW259:VPZ259"/>
    <mergeCell ref="VQA259:VQD259"/>
    <mergeCell ref="VQE259:VQH259"/>
    <mergeCell ref="VQI259:VQL259"/>
    <mergeCell ref="VOY259:VPB259"/>
    <mergeCell ref="VPC259:VPF259"/>
    <mergeCell ref="VPG259:VPJ259"/>
    <mergeCell ref="VPK259:VPN259"/>
    <mergeCell ref="VPO259:VPR259"/>
    <mergeCell ref="VOE259:VOH259"/>
    <mergeCell ref="VOI259:VOL259"/>
    <mergeCell ref="VOM259:VOP259"/>
    <mergeCell ref="VOQ259:VOT259"/>
    <mergeCell ref="VOU259:VOX259"/>
    <mergeCell ref="VNK259:VNN259"/>
    <mergeCell ref="VNO259:VNR259"/>
    <mergeCell ref="VNS259:VNV259"/>
    <mergeCell ref="VNW259:VNZ259"/>
    <mergeCell ref="VOA259:VOD259"/>
    <mergeCell ref="VMQ259:VMT259"/>
    <mergeCell ref="VMU259:VMX259"/>
    <mergeCell ref="VMY259:VNB259"/>
    <mergeCell ref="VNC259:VNF259"/>
    <mergeCell ref="VNG259:VNJ259"/>
    <mergeCell ref="VLW259:VLZ259"/>
    <mergeCell ref="VMA259:VMD259"/>
    <mergeCell ref="VME259:VMH259"/>
    <mergeCell ref="VMI259:VML259"/>
    <mergeCell ref="VMM259:VMP259"/>
    <mergeCell ref="VLC259:VLF259"/>
    <mergeCell ref="VLG259:VLJ259"/>
    <mergeCell ref="VLK259:VLN259"/>
    <mergeCell ref="VLO259:VLR259"/>
    <mergeCell ref="VLS259:VLV259"/>
    <mergeCell ref="VKI259:VKL259"/>
    <mergeCell ref="VKM259:VKP259"/>
    <mergeCell ref="VKQ259:VKT259"/>
    <mergeCell ref="VKU259:VKX259"/>
    <mergeCell ref="VKY259:VLB259"/>
    <mergeCell ref="VJO259:VJR259"/>
    <mergeCell ref="VJS259:VJV259"/>
    <mergeCell ref="VJW259:VJZ259"/>
    <mergeCell ref="VKA259:VKD259"/>
    <mergeCell ref="VKE259:VKH259"/>
    <mergeCell ref="VIU259:VIX259"/>
    <mergeCell ref="VIY259:VJB259"/>
    <mergeCell ref="VJC259:VJF259"/>
    <mergeCell ref="VJG259:VJJ259"/>
    <mergeCell ref="VJK259:VJN259"/>
    <mergeCell ref="VIA259:VID259"/>
    <mergeCell ref="VIE259:VIH259"/>
    <mergeCell ref="VII259:VIL259"/>
    <mergeCell ref="VIM259:VIP259"/>
    <mergeCell ref="VIQ259:VIT259"/>
    <mergeCell ref="VHG259:VHJ259"/>
    <mergeCell ref="VHK259:VHN259"/>
    <mergeCell ref="VHO259:VHR259"/>
    <mergeCell ref="VHS259:VHV259"/>
    <mergeCell ref="VHW259:VHZ259"/>
    <mergeCell ref="VGM259:VGP259"/>
    <mergeCell ref="VGQ259:VGT259"/>
    <mergeCell ref="VGU259:VGX259"/>
    <mergeCell ref="VGY259:VHB259"/>
    <mergeCell ref="VHC259:VHF259"/>
    <mergeCell ref="VFS259:VFV259"/>
    <mergeCell ref="VFW259:VFZ259"/>
    <mergeCell ref="VGA259:VGD259"/>
    <mergeCell ref="VGE259:VGH259"/>
    <mergeCell ref="VGI259:VGL259"/>
    <mergeCell ref="VEY259:VFB259"/>
    <mergeCell ref="VFC259:VFF259"/>
    <mergeCell ref="VFG259:VFJ259"/>
    <mergeCell ref="VFK259:VFN259"/>
    <mergeCell ref="VFO259:VFR259"/>
    <mergeCell ref="VEE259:VEH259"/>
    <mergeCell ref="VEI259:VEL259"/>
    <mergeCell ref="VEM259:VEP259"/>
    <mergeCell ref="VEQ259:VET259"/>
    <mergeCell ref="VEU259:VEX259"/>
    <mergeCell ref="VDK259:VDN259"/>
    <mergeCell ref="VDO259:VDR259"/>
    <mergeCell ref="VDS259:VDV259"/>
    <mergeCell ref="VDW259:VDZ259"/>
    <mergeCell ref="VEA259:VED259"/>
    <mergeCell ref="VCQ259:VCT259"/>
    <mergeCell ref="VCU259:VCX259"/>
    <mergeCell ref="VCY259:VDB259"/>
    <mergeCell ref="VDC259:VDF259"/>
    <mergeCell ref="VDG259:VDJ259"/>
    <mergeCell ref="VBW259:VBZ259"/>
    <mergeCell ref="VCA259:VCD259"/>
    <mergeCell ref="VCE259:VCH259"/>
    <mergeCell ref="VCI259:VCL259"/>
    <mergeCell ref="VCM259:VCP259"/>
    <mergeCell ref="VBC259:VBF259"/>
    <mergeCell ref="VBG259:VBJ259"/>
    <mergeCell ref="VBK259:VBN259"/>
    <mergeCell ref="VBO259:VBR259"/>
    <mergeCell ref="VBS259:VBV259"/>
    <mergeCell ref="VAI259:VAL259"/>
    <mergeCell ref="VAM259:VAP259"/>
    <mergeCell ref="VAQ259:VAT259"/>
    <mergeCell ref="VAU259:VAX259"/>
    <mergeCell ref="VAY259:VBB259"/>
    <mergeCell ref="UZO259:UZR259"/>
    <mergeCell ref="UZS259:UZV259"/>
    <mergeCell ref="UZW259:UZZ259"/>
    <mergeCell ref="VAA259:VAD259"/>
    <mergeCell ref="VAE259:VAH259"/>
    <mergeCell ref="UYU259:UYX259"/>
    <mergeCell ref="UYY259:UZB259"/>
    <mergeCell ref="UZC259:UZF259"/>
    <mergeCell ref="UZG259:UZJ259"/>
    <mergeCell ref="UZK259:UZN259"/>
    <mergeCell ref="UYA259:UYD259"/>
    <mergeCell ref="UYE259:UYH259"/>
    <mergeCell ref="UYI259:UYL259"/>
    <mergeCell ref="UYM259:UYP259"/>
    <mergeCell ref="UYQ259:UYT259"/>
    <mergeCell ref="UXG259:UXJ259"/>
    <mergeCell ref="UXK259:UXN259"/>
    <mergeCell ref="UXO259:UXR259"/>
    <mergeCell ref="UXS259:UXV259"/>
    <mergeCell ref="UXW259:UXZ259"/>
    <mergeCell ref="UWM259:UWP259"/>
    <mergeCell ref="UWQ259:UWT259"/>
    <mergeCell ref="UWU259:UWX259"/>
    <mergeCell ref="UWY259:UXB259"/>
    <mergeCell ref="UXC259:UXF259"/>
    <mergeCell ref="UVS259:UVV259"/>
    <mergeCell ref="UVW259:UVZ259"/>
    <mergeCell ref="UWA259:UWD259"/>
    <mergeCell ref="UWE259:UWH259"/>
    <mergeCell ref="UWI259:UWL259"/>
    <mergeCell ref="UUY259:UVB259"/>
    <mergeCell ref="UVC259:UVF259"/>
    <mergeCell ref="UVG259:UVJ259"/>
    <mergeCell ref="UVK259:UVN259"/>
    <mergeCell ref="UVO259:UVR259"/>
    <mergeCell ref="UUE259:UUH259"/>
    <mergeCell ref="UUI259:UUL259"/>
    <mergeCell ref="UUM259:UUP259"/>
    <mergeCell ref="UUQ259:UUT259"/>
    <mergeCell ref="UUU259:UUX259"/>
    <mergeCell ref="UTK259:UTN259"/>
    <mergeCell ref="UTO259:UTR259"/>
    <mergeCell ref="UTS259:UTV259"/>
    <mergeCell ref="UTW259:UTZ259"/>
    <mergeCell ref="UUA259:UUD259"/>
    <mergeCell ref="USQ259:UST259"/>
    <mergeCell ref="USU259:USX259"/>
    <mergeCell ref="USY259:UTB259"/>
    <mergeCell ref="UTC259:UTF259"/>
    <mergeCell ref="UTG259:UTJ259"/>
    <mergeCell ref="URW259:URZ259"/>
    <mergeCell ref="USA259:USD259"/>
    <mergeCell ref="USE259:USH259"/>
    <mergeCell ref="USI259:USL259"/>
    <mergeCell ref="USM259:USP259"/>
    <mergeCell ref="URC259:URF259"/>
    <mergeCell ref="URG259:URJ259"/>
    <mergeCell ref="URK259:URN259"/>
    <mergeCell ref="URO259:URR259"/>
    <mergeCell ref="URS259:URV259"/>
    <mergeCell ref="UQI259:UQL259"/>
    <mergeCell ref="UQM259:UQP259"/>
    <mergeCell ref="UQQ259:UQT259"/>
    <mergeCell ref="UQU259:UQX259"/>
    <mergeCell ref="UQY259:URB259"/>
    <mergeCell ref="UPO259:UPR259"/>
    <mergeCell ref="UPS259:UPV259"/>
    <mergeCell ref="UPW259:UPZ259"/>
    <mergeCell ref="UQA259:UQD259"/>
    <mergeCell ref="UQE259:UQH259"/>
    <mergeCell ref="UOU259:UOX259"/>
    <mergeCell ref="UOY259:UPB259"/>
    <mergeCell ref="UPC259:UPF259"/>
    <mergeCell ref="UPG259:UPJ259"/>
    <mergeCell ref="UPK259:UPN259"/>
    <mergeCell ref="UOA259:UOD259"/>
    <mergeCell ref="UOE259:UOH259"/>
    <mergeCell ref="UOI259:UOL259"/>
    <mergeCell ref="UOM259:UOP259"/>
    <mergeCell ref="UOQ259:UOT259"/>
    <mergeCell ref="UNG259:UNJ259"/>
    <mergeCell ref="UNK259:UNN259"/>
    <mergeCell ref="UNO259:UNR259"/>
    <mergeCell ref="UNS259:UNV259"/>
    <mergeCell ref="UNW259:UNZ259"/>
    <mergeCell ref="UMM259:UMP259"/>
    <mergeCell ref="UMQ259:UMT259"/>
    <mergeCell ref="UMU259:UMX259"/>
    <mergeCell ref="UMY259:UNB259"/>
    <mergeCell ref="UNC259:UNF259"/>
    <mergeCell ref="ULS259:ULV259"/>
    <mergeCell ref="ULW259:ULZ259"/>
    <mergeCell ref="UMA259:UMD259"/>
    <mergeCell ref="UME259:UMH259"/>
    <mergeCell ref="UMI259:UML259"/>
    <mergeCell ref="UKY259:ULB259"/>
    <mergeCell ref="ULC259:ULF259"/>
    <mergeCell ref="ULG259:ULJ259"/>
    <mergeCell ref="ULK259:ULN259"/>
    <mergeCell ref="ULO259:ULR259"/>
    <mergeCell ref="UKE259:UKH259"/>
    <mergeCell ref="UKI259:UKL259"/>
    <mergeCell ref="UKM259:UKP259"/>
    <mergeCell ref="UKQ259:UKT259"/>
    <mergeCell ref="UKU259:UKX259"/>
    <mergeCell ref="UJK259:UJN259"/>
    <mergeCell ref="UJO259:UJR259"/>
    <mergeCell ref="UJS259:UJV259"/>
    <mergeCell ref="UJW259:UJZ259"/>
    <mergeCell ref="UKA259:UKD259"/>
    <mergeCell ref="UIQ259:UIT259"/>
    <mergeCell ref="UIU259:UIX259"/>
    <mergeCell ref="UIY259:UJB259"/>
    <mergeCell ref="UJC259:UJF259"/>
    <mergeCell ref="UJG259:UJJ259"/>
    <mergeCell ref="UHW259:UHZ259"/>
    <mergeCell ref="UIA259:UID259"/>
    <mergeCell ref="UIE259:UIH259"/>
    <mergeCell ref="UII259:UIL259"/>
    <mergeCell ref="UIM259:UIP259"/>
    <mergeCell ref="UHC259:UHF259"/>
    <mergeCell ref="UHG259:UHJ259"/>
    <mergeCell ref="UHK259:UHN259"/>
    <mergeCell ref="UHO259:UHR259"/>
    <mergeCell ref="UHS259:UHV259"/>
    <mergeCell ref="UGI259:UGL259"/>
    <mergeCell ref="UGM259:UGP259"/>
    <mergeCell ref="UGQ259:UGT259"/>
    <mergeCell ref="UGU259:UGX259"/>
    <mergeCell ref="UGY259:UHB259"/>
    <mergeCell ref="UFO259:UFR259"/>
    <mergeCell ref="UFS259:UFV259"/>
    <mergeCell ref="UFW259:UFZ259"/>
    <mergeCell ref="UGA259:UGD259"/>
    <mergeCell ref="UGE259:UGH259"/>
    <mergeCell ref="UEU259:UEX259"/>
    <mergeCell ref="UEY259:UFB259"/>
    <mergeCell ref="UFC259:UFF259"/>
    <mergeCell ref="UFG259:UFJ259"/>
    <mergeCell ref="UFK259:UFN259"/>
    <mergeCell ref="UEA259:UED259"/>
    <mergeCell ref="UEE259:UEH259"/>
    <mergeCell ref="UEI259:UEL259"/>
    <mergeCell ref="UEM259:UEP259"/>
    <mergeCell ref="UEQ259:UET259"/>
    <mergeCell ref="UDG259:UDJ259"/>
    <mergeCell ref="UDK259:UDN259"/>
    <mergeCell ref="UDO259:UDR259"/>
    <mergeCell ref="UDS259:UDV259"/>
    <mergeCell ref="UDW259:UDZ259"/>
    <mergeCell ref="UCM259:UCP259"/>
    <mergeCell ref="UCQ259:UCT259"/>
    <mergeCell ref="UCU259:UCX259"/>
    <mergeCell ref="UCY259:UDB259"/>
    <mergeCell ref="UDC259:UDF259"/>
    <mergeCell ref="UBS259:UBV259"/>
    <mergeCell ref="UBW259:UBZ259"/>
    <mergeCell ref="UCA259:UCD259"/>
    <mergeCell ref="UCE259:UCH259"/>
    <mergeCell ref="UCI259:UCL259"/>
    <mergeCell ref="UAY259:UBB259"/>
    <mergeCell ref="UBC259:UBF259"/>
    <mergeCell ref="UBG259:UBJ259"/>
    <mergeCell ref="UBK259:UBN259"/>
    <mergeCell ref="UBO259:UBR259"/>
    <mergeCell ref="UAE259:UAH259"/>
    <mergeCell ref="UAI259:UAL259"/>
    <mergeCell ref="UAM259:UAP259"/>
    <mergeCell ref="UAQ259:UAT259"/>
    <mergeCell ref="UAU259:UAX259"/>
    <mergeCell ref="TZK259:TZN259"/>
    <mergeCell ref="TZO259:TZR259"/>
    <mergeCell ref="TZS259:TZV259"/>
    <mergeCell ref="TZW259:TZZ259"/>
    <mergeCell ref="UAA259:UAD259"/>
    <mergeCell ref="TYQ259:TYT259"/>
    <mergeCell ref="TYU259:TYX259"/>
    <mergeCell ref="TYY259:TZB259"/>
    <mergeCell ref="TZC259:TZF259"/>
    <mergeCell ref="TZG259:TZJ259"/>
    <mergeCell ref="TXW259:TXZ259"/>
    <mergeCell ref="TYA259:TYD259"/>
    <mergeCell ref="TYE259:TYH259"/>
    <mergeCell ref="TYI259:TYL259"/>
    <mergeCell ref="TYM259:TYP259"/>
    <mergeCell ref="TXC259:TXF259"/>
    <mergeCell ref="TXG259:TXJ259"/>
    <mergeCell ref="TXK259:TXN259"/>
    <mergeCell ref="TXO259:TXR259"/>
    <mergeCell ref="TXS259:TXV259"/>
    <mergeCell ref="TWI259:TWL259"/>
    <mergeCell ref="TWM259:TWP259"/>
    <mergeCell ref="TWQ259:TWT259"/>
    <mergeCell ref="TWU259:TWX259"/>
    <mergeCell ref="TWY259:TXB259"/>
    <mergeCell ref="TVO259:TVR259"/>
    <mergeCell ref="TVS259:TVV259"/>
    <mergeCell ref="TVW259:TVZ259"/>
    <mergeCell ref="TWA259:TWD259"/>
    <mergeCell ref="TWE259:TWH259"/>
    <mergeCell ref="TUU259:TUX259"/>
    <mergeCell ref="TUY259:TVB259"/>
    <mergeCell ref="TVC259:TVF259"/>
    <mergeCell ref="TVG259:TVJ259"/>
    <mergeCell ref="TVK259:TVN259"/>
    <mergeCell ref="TUA259:TUD259"/>
    <mergeCell ref="TUE259:TUH259"/>
    <mergeCell ref="TUI259:TUL259"/>
    <mergeCell ref="TUM259:TUP259"/>
    <mergeCell ref="TUQ259:TUT259"/>
    <mergeCell ref="TTG259:TTJ259"/>
    <mergeCell ref="TTK259:TTN259"/>
    <mergeCell ref="TTO259:TTR259"/>
    <mergeCell ref="TTS259:TTV259"/>
    <mergeCell ref="TTW259:TTZ259"/>
    <mergeCell ref="TSM259:TSP259"/>
    <mergeCell ref="TSQ259:TST259"/>
    <mergeCell ref="TSU259:TSX259"/>
    <mergeCell ref="TSY259:TTB259"/>
    <mergeCell ref="TTC259:TTF259"/>
    <mergeCell ref="TRS259:TRV259"/>
    <mergeCell ref="TRW259:TRZ259"/>
    <mergeCell ref="TSA259:TSD259"/>
    <mergeCell ref="TSE259:TSH259"/>
    <mergeCell ref="TSI259:TSL259"/>
    <mergeCell ref="TQY259:TRB259"/>
    <mergeCell ref="TRC259:TRF259"/>
    <mergeCell ref="TRG259:TRJ259"/>
    <mergeCell ref="TRK259:TRN259"/>
    <mergeCell ref="TRO259:TRR259"/>
    <mergeCell ref="TQE259:TQH259"/>
    <mergeCell ref="TQI259:TQL259"/>
    <mergeCell ref="TQM259:TQP259"/>
    <mergeCell ref="TQQ259:TQT259"/>
    <mergeCell ref="TQU259:TQX259"/>
    <mergeCell ref="TPK259:TPN259"/>
    <mergeCell ref="TPO259:TPR259"/>
    <mergeCell ref="TPS259:TPV259"/>
    <mergeCell ref="TPW259:TPZ259"/>
    <mergeCell ref="TQA259:TQD259"/>
    <mergeCell ref="TOQ259:TOT259"/>
    <mergeCell ref="TOU259:TOX259"/>
    <mergeCell ref="TOY259:TPB259"/>
    <mergeCell ref="TPC259:TPF259"/>
    <mergeCell ref="TPG259:TPJ259"/>
    <mergeCell ref="TNW259:TNZ259"/>
    <mergeCell ref="TOA259:TOD259"/>
    <mergeCell ref="TOE259:TOH259"/>
    <mergeCell ref="TOI259:TOL259"/>
    <mergeCell ref="TOM259:TOP259"/>
    <mergeCell ref="TNC259:TNF259"/>
    <mergeCell ref="TNG259:TNJ259"/>
    <mergeCell ref="TNK259:TNN259"/>
    <mergeCell ref="TNO259:TNR259"/>
    <mergeCell ref="TNS259:TNV259"/>
    <mergeCell ref="TMI259:TML259"/>
    <mergeCell ref="TMM259:TMP259"/>
    <mergeCell ref="TMQ259:TMT259"/>
    <mergeCell ref="TMU259:TMX259"/>
    <mergeCell ref="TMY259:TNB259"/>
    <mergeCell ref="TLO259:TLR259"/>
    <mergeCell ref="TLS259:TLV259"/>
    <mergeCell ref="TLW259:TLZ259"/>
    <mergeCell ref="TMA259:TMD259"/>
    <mergeCell ref="TME259:TMH259"/>
    <mergeCell ref="TKU259:TKX259"/>
    <mergeCell ref="TKY259:TLB259"/>
    <mergeCell ref="TLC259:TLF259"/>
    <mergeCell ref="TLG259:TLJ259"/>
    <mergeCell ref="TLK259:TLN259"/>
    <mergeCell ref="TKA259:TKD259"/>
    <mergeCell ref="TKE259:TKH259"/>
    <mergeCell ref="TKI259:TKL259"/>
    <mergeCell ref="TKM259:TKP259"/>
    <mergeCell ref="TKQ259:TKT259"/>
    <mergeCell ref="TJG259:TJJ259"/>
    <mergeCell ref="TJK259:TJN259"/>
    <mergeCell ref="TJO259:TJR259"/>
    <mergeCell ref="TJS259:TJV259"/>
    <mergeCell ref="TJW259:TJZ259"/>
    <mergeCell ref="TIM259:TIP259"/>
    <mergeCell ref="TIQ259:TIT259"/>
    <mergeCell ref="TIU259:TIX259"/>
    <mergeCell ref="TIY259:TJB259"/>
    <mergeCell ref="TJC259:TJF259"/>
    <mergeCell ref="THS259:THV259"/>
    <mergeCell ref="THW259:THZ259"/>
    <mergeCell ref="TIA259:TID259"/>
    <mergeCell ref="TIE259:TIH259"/>
    <mergeCell ref="TII259:TIL259"/>
    <mergeCell ref="TGY259:THB259"/>
    <mergeCell ref="THC259:THF259"/>
    <mergeCell ref="THG259:THJ259"/>
    <mergeCell ref="THK259:THN259"/>
    <mergeCell ref="THO259:THR259"/>
    <mergeCell ref="TGE259:TGH259"/>
    <mergeCell ref="TGI259:TGL259"/>
    <mergeCell ref="TGM259:TGP259"/>
    <mergeCell ref="TGQ259:TGT259"/>
    <mergeCell ref="TGU259:TGX259"/>
    <mergeCell ref="TFK259:TFN259"/>
    <mergeCell ref="TFO259:TFR259"/>
    <mergeCell ref="TFS259:TFV259"/>
    <mergeCell ref="TFW259:TFZ259"/>
    <mergeCell ref="TGA259:TGD259"/>
    <mergeCell ref="TEQ259:TET259"/>
    <mergeCell ref="TEU259:TEX259"/>
    <mergeCell ref="TEY259:TFB259"/>
    <mergeCell ref="TFC259:TFF259"/>
    <mergeCell ref="TFG259:TFJ259"/>
    <mergeCell ref="TDW259:TDZ259"/>
    <mergeCell ref="TEA259:TED259"/>
    <mergeCell ref="TEE259:TEH259"/>
    <mergeCell ref="TEI259:TEL259"/>
    <mergeCell ref="TEM259:TEP259"/>
    <mergeCell ref="TDC259:TDF259"/>
    <mergeCell ref="TDG259:TDJ259"/>
    <mergeCell ref="TDK259:TDN259"/>
    <mergeCell ref="TDO259:TDR259"/>
    <mergeCell ref="TDS259:TDV259"/>
    <mergeCell ref="TCI259:TCL259"/>
    <mergeCell ref="TCM259:TCP259"/>
    <mergeCell ref="TCQ259:TCT259"/>
    <mergeCell ref="TCU259:TCX259"/>
    <mergeCell ref="TCY259:TDB259"/>
    <mergeCell ref="TBO259:TBR259"/>
    <mergeCell ref="TBS259:TBV259"/>
    <mergeCell ref="TBW259:TBZ259"/>
    <mergeCell ref="TCA259:TCD259"/>
    <mergeCell ref="TCE259:TCH259"/>
    <mergeCell ref="TAU259:TAX259"/>
    <mergeCell ref="TAY259:TBB259"/>
    <mergeCell ref="TBC259:TBF259"/>
    <mergeCell ref="TBG259:TBJ259"/>
    <mergeCell ref="TBK259:TBN259"/>
    <mergeCell ref="TAA259:TAD259"/>
    <mergeCell ref="TAE259:TAH259"/>
    <mergeCell ref="TAI259:TAL259"/>
    <mergeCell ref="TAM259:TAP259"/>
    <mergeCell ref="TAQ259:TAT259"/>
    <mergeCell ref="SZG259:SZJ259"/>
    <mergeCell ref="SZK259:SZN259"/>
    <mergeCell ref="SZO259:SZR259"/>
    <mergeCell ref="SZS259:SZV259"/>
    <mergeCell ref="SZW259:SZZ259"/>
    <mergeCell ref="SYM259:SYP259"/>
    <mergeCell ref="SYQ259:SYT259"/>
    <mergeCell ref="SYU259:SYX259"/>
    <mergeCell ref="SYY259:SZB259"/>
    <mergeCell ref="SZC259:SZF259"/>
    <mergeCell ref="SXS259:SXV259"/>
    <mergeCell ref="SXW259:SXZ259"/>
    <mergeCell ref="SYA259:SYD259"/>
    <mergeCell ref="SYE259:SYH259"/>
    <mergeCell ref="SYI259:SYL259"/>
    <mergeCell ref="SWY259:SXB259"/>
    <mergeCell ref="SXC259:SXF259"/>
    <mergeCell ref="SXG259:SXJ259"/>
    <mergeCell ref="SXK259:SXN259"/>
    <mergeCell ref="SXO259:SXR259"/>
    <mergeCell ref="SWE259:SWH259"/>
    <mergeCell ref="SWI259:SWL259"/>
    <mergeCell ref="SWM259:SWP259"/>
    <mergeCell ref="SWQ259:SWT259"/>
    <mergeCell ref="SWU259:SWX259"/>
    <mergeCell ref="SVK259:SVN259"/>
    <mergeCell ref="SVO259:SVR259"/>
    <mergeCell ref="SVS259:SVV259"/>
    <mergeCell ref="SVW259:SVZ259"/>
    <mergeCell ref="SWA259:SWD259"/>
    <mergeCell ref="SUQ259:SUT259"/>
    <mergeCell ref="SUU259:SUX259"/>
    <mergeCell ref="SUY259:SVB259"/>
    <mergeCell ref="SVC259:SVF259"/>
    <mergeCell ref="SVG259:SVJ259"/>
    <mergeCell ref="STW259:STZ259"/>
    <mergeCell ref="SUA259:SUD259"/>
    <mergeCell ref="SUE259:SUH259"/>
    <mergeCell ref="SUI259:SUL259"/>
    <mergeCell ref="SUM259:SUP259"/>
    <mergeCell ref="STC259:STF259"/>
    <mergeCell ref="STG259:STJ259"/>
    <mergeCell ref="STK259:STN259"/>
    <mergeCell ref="STO259:STR259"/>
    <mergeCell ref="STS259:STV259"/>
    <mergeCell ref="SSI259:SSL259"/>
    <mergeCell ref="SSM259:SSP259"/>
    <mergeCell ref="SSQ259:SST259"/>
    <mergeCell ref="SSU259:SSX259"/>
    <mergeCell ref="SSY259:STB259"/>
    <mergeCell ref="SRO259:SRR259"/>
    <mergeCell ref="SRS259:SRV259"/>
    <mergeCell ref="SRW259:SRZ259"/>
    <mergeCell ref="SSA259:SSD259"/>
    <mergeCell ref="SSE259:SSH259"/>
    <mergeCell ref="SQU259:SQX259"/>
    <mergeCell ref="SQY259:SRB259"/>
    <mergeCell ref="SRC259:SRF259"/>
    <mergeCell ref="SRG259:SRJ259"/>
    <mergeCell ref="SRK259:SRN259"/>
    <mergeCell ref="SQA259:SQD259"/>
    <mergeCell ref="SQE259:SQH259"/>
    <mergeCell ref="SQI259:SQL259"/>
    <mergeCell ref="SQM259:SQP259"/>
    <mergeCell ref="SQQ259:SQT259"/>
    <mergeCell ref="SPG259:SPJ259"/>
    <mergeCell ref="SPK259:SPN259"/>
    <mergeCell ref="SPO259:SPR259"/>
    <mergeCell ref="SPS259:SPV259"/>
    <mergeCell ref="SPW259:SPZ259"/>
    <mergeCell ref="SOM259:SOP259"/>
    <mergeCell ref="SOQ259:SOT259"/>
    <mergeCell ref="SOU259:SOX259"/>
    <mergeCell ref="SOY259:SPB259"/>
    <mergeCell ref="SPC259:SPF259"/>
    <mergeCell ref="SNS259:SNV259"/>
    <mergeCell ref="SNW259:SNZ259"/>
    <mergeCell ref="SOA259:SOD259"/>
    <mergeCell ref="SOE259:SOH259"/>
    <mergeCell ref="SOI259:SOL259"/>
    <mergeCell ref="SMY259:SNB259"/>
    <mergeCell ref="SNC259:SNF259"/>
    <mergeCell ref="SNG259:SNJ259"/>
    <mergeCell ref="SNK259:SNN259"/>
    <mergeCell ref="SNO259:SNR259"/>
    <mergeCell ref="SME259:SMH259"/>
    <mergeCell ref="SMI259:SML259"/>
    <mergeCell ref="SMM259:SMP259"/>
    <mergeCell ref="SMQ259:SMT259"/>
    <mergeCell ref="SMU259:SMX259"/>
    <mergeCell ref="SLK259:SLN259"/>
    <mergeCell ref="SLO259:SLR259"/>
    <mergeCell ref="SLS259:SLV259"/>
    <mergeCell ref="SLW259:SLZ259"/>
    <mergeCell ref="SMA259:SMD259"/>
    <mergeCell ref="SKQ259:SKT259"/>
    <mergeCell ref="SKU259:SKX259"/>
    <mergeCell ref="SKY259:SLB259"/>
    <mergeCell ref="SLC259:SLF259"/>
    <mergeCell ref="SLG259:SLJ259"/>
    <mergeCell ref="SJW259:SJZ259"/>
    <mergeCell ref="SKA259:SKD259"/>
    <mergeCell ref="SKE259:SKH259"/>
    <mergeCell ref="SKI259:SKL259"/>
    <mergeCell ref="SKM259:SKP259"/>
    <mergeCell ref="SJC259:SJF259"/>
    <mergeCell ref="SJG259:SJJ259"/>
    <mergeCell ref="SJK259:SJN259"/>
    <mergeCell ref="SJO259:SJR259"/>
    <mergeCell ref="SJS259:SJV259"/>
    <mergeCell ref="SII259:SIL259"/>
    <mergeCell ref="SIM259:SIP259"/>
    <mergeCell ref="SIQ259:SIT259"/>
    <mergeCell ref="SIU259:SIX259"/>
    <mergeCell ref="SIY259:SJB259"/>
    <mergeCell ref="SHO259:SHR259"/>
    <mergeCell ref="SHS259:SHV259"/>
    <mergeCell ref="SHW259:SHZ259"/>
    <mergeCell ref="SIA259:SID259"/>
    <mergeCell ref="SIE259:SIH259"/>
    <mergeCell ref="SGU259:SGX259"/>
    <mergeCell ref="SGY259:SHB259"/>
    <mergeCell ref="SHC259:SHF259"/>
    <mergeCell ref="SHG259:SHJ259"/>
    <mergeCell ref="SHK259:SHN259"/>
    <mergeCell ref="SGA259:SGD259"/>
    <mergeCell ref="SGE259:SGH259"/>
    <mergeCell ref="SGI259:SGL259"/>
    <mergeCell ref="SGM259:SGP259"/>
    <mergeCell ref="SGQ259:SGT259"/>
    <mergeCell ref="SFG259:SFJ259"/>
    <mergeCell ref="SFK259:SFN259"/>
    <mergeCell ref="SFO259:SFR259"/>
    <mergeCell ref="SFS259:SFV259"/>
    <mergeCell ref="SFW259:SFZ259"/>
    <mergeCell ref="SEM259:SEP259"/>
    <mergeCell ref="SEQ259:SET259"/>
    <mergeCell ref="SEU259:SEX259"/>
    <mergeCell ref="SEY259:SFB259"/>
    <mergeCell ref="SFC259:SFF259"/>
    <mergeCell ref="SDS259:SDV259"/>
    <mergeCell ref="SDW259:SDZ259"/>
    <mergeCell ref="SEA259:SED259"/>
    <mergeCell ref="SEE259:SEH259"/>
    <mergeCell ref="SEI259:SEL259"/>
    <mergeCell ref="SCY259:SDB259"/>
    <mergeCell ref="SDC259:SDF259"/>
    <mergeCell ref="SDG259:SDJ259"/>
    <mergeCell ref="SDK259:SDN259"/>
    <mergeCell ref="SDO259:SDR259"/>
    <mergeCell ref="SCE259:SCH259"/>
    <mergeCell ref="SCI259:SCL259"/>
    <mergeCell ref="SCM259:SCP259"/>
    <mergeCell ref="SCQ259:SCT259"/>
    <mergeCell ref="SCU259:SCX259"/>
    <mergeCell ref="SBK259:SBN259"/>
    <mergeCell ref="SBO259:SBR259"/>
    <mergeCell ref="SBS259:SBV259"/>
    <mergeCell ref="SBW259:SBZ259"/>
    <mergeCell ref="SCA259:SCD259"/>
    <mergeCell ref="SAQ259:SAT259"/>
    <mergeCell ref="SAU259:SAX259"/>
    <mergeCell ref="SAY259:SBB259"/>
    <mergeCell ref="SBC259:SBF259"/>
    <mergeCell ref="SBG259:SBJ259"/>
    <mergeCell ref="RZW259:RZZ259"/>
    <mergeCell ref="SAA259:SAD259"/>
    <mergeCell ref="SAE259:SAH259"/>
    <mergeCell ref="SAI259:SAL259"/>
    <mergeCell ref="SAM259:SAP259"/>
    <mergeCell ref="RZC259:RZF259"/>
    <mergeCell ref="RZG259:RZJ259"/>
    <mergeCell ref="RZK259:RZN259"/>
    <mergeCell ref="RZO259:RZR259"/>
    <mergeCell ref="RZS259:RZV259"/>
    <mergeCell ref="RYI259:RYL259"/>
    <mergeCell ref="RYM259:RYP259"/>
    <mergeCell ref="RYQ259:RYT259"/>
    <mergeCell ref="RYU259:RYX259"/>
    <mergeCell ref="RYY259:RZB259"/>
    <mergeCell ref="RXO259:RXR259"/>
    <mergeCell ref="RXS259:RXV259"/>
    <mergeCell ref="RXW259:RXZ259"/>
    <mergeCell ref="RYA259:RYD259"/>
    <mergeCell ref="RYE259:RYH259"/>
    <mergeCell ref="RWU259:RWX259"/>
    <mergeCell ref="RWY259:RXB259"/>
    <mergeCell ref="RXC259:RXF259"/>
    <mergeCell ref="RXG259:RXJ259"/>
    <mergeCell ref="RXK259:RXN259"/>
    <mergeCell ref="RWA259:RWD259"/>
    <mergeCell ref="RWE259:RWH259"/>
    <mergeCell ref="RWI259:RWL259"/>
    <mergeCell ref="RWM259:RWP259"/>
    <mergeCell ref="RWQ259:RWT259"/>
    <mergeCell ref="RVG259:RVJ259"/>
    <mergeCell ref="RVK259:RVN259"/>
    <mergeCell ref="RVO259:RVR259"/>
    <mergeCell ref="RVS259:RVV259"/>
    <mergeCell ref="RVW259:RVZ259"/>
    <mergeCell ref="RUM259:RUP259"/>
    <mergeCell ref="RUQ259:RUT259"/>
    <mergeCell ref="RUU259:RUX259"/>
    <mergeCell ref="RUY259:RVB259"/>
    <mergeCell ref="RVC259:RVF259"/>
    <mergeCell ref="RTS259:RTV259"/>
    <mergeCell ref="RTW259:RTZ259"/>
    <mergeCell ref="RUA259:RUD259"/>
    <mergeCell ref="RUE259:RUH259"/>
    <mergeCell ref="RUI259:RUL259"/>
    <mergeCell ref="RSY259:RTB259"/>
    <mergeCell ref="RTC259:RTF259"/>
    <mergeCell ref="RTG259:RTJ259"/>
    <mergeCell ref="RTK259:RTN259"/>
    <mergeCell ref="RTO259:RTR259"/>
    <mergeCell ref="RSE259:RSH259"/>
    <mergeCell ref="RSI259:RSL259"/>
    <mergeCell ref="RSM259:RSP259"/>
    <mergeCell ref="RSQ259:RST259"/>
    <mergeCell ref="RSU259:RSX259"/>
    <mergeCell ref="RRK259:RRN259"/>
    <mergeCell ref="RRO259:RRR259"/>
    <mergeCell ref="RRS259:RRV259"/>
    <mergeCell ref="RRW259:RRZ259"/>
    <mergeCell ref="RSA259:RSD259"/>
    <mergeCell ref="RQQ259:RQT259"/>
    <mergeCell ref="RQU259:RQX259"/>
    <mergeCell ref="RQY259:RRB259"/>
    <mergeCell ref="RRC259:RRF259"/>
    <mergeCell ref="RRG259:RRJ259"/>
    <mergeCell ref="RPW259:RPZ259"/>
    <mergeCell ref="RQA259:RQD259"/>
    <mergeCell ref="RQE259:RQH259"/>
    <mergeCell ref="RQI259:RQL259"/>
    <mergeCell ref="RQM259:RQP259"/>
    <mergeCell ref="RPC259:RPF259"/>
    <mergeCell ref="RPG259:RPJ259"/>
    <mergeCell ref="RPK259:RPN259"/>
    <mergeCell ref="RPO259:RPR259"/>
    <mergeCell ref="RPS259:RPV259"/>
    <mergeCell ref="ROI259:ROL259"/>
    <mergeCell ref="ROM259:ROP259"/>
    <mergeCell ref="ROQ259:ROT259"/>
    <mergeCell ref="ROU259:ROX259"/>
    <mergeCell ref="ROY259:RPB259"/>
    <mergeCell ref="RNO259:RNR259"/>
    <mergeCell ref="RNS259:RNV259"/>
    <mergeCell ref="RNW259:RNZ259"/>
    <mergeCell ref="ROA259:ROD259"/>
    <mergeCell ref="ROE259:ROH259"/>
    <mergeCell ref="RMU259:RMX259"/>
    <mergeCell ref="RMY259:RNB259"/>
    <mergeCell ref="RNC259:RNF259"/>
    <mergeCell ref="RNG259:RNJ259"/>
    <mergeCell ref="RNK259:RNN259"/>
    <mergeCell ref="RMA259:RMD259"/>
    <mergeCell ref="RME259:RMH259"/>
    <mergeCell ref="RMI259:RML259"/>
    <mergeCell ref="RMM259:RMP259"/>
    <mergeCell ref="RMQ259:RMT259"/>
    <mergeCell ref="RLG259:RLJ259"/>
    <mergeCell ref="RLK259:RLN259"/>
    <mergeCell ref="RLO259:RLR259"/>
    <mergeCell ref="RLS259:RLV259"/>
    <mergeCell ref="RLW259:RLZ259"/>
    <mergeCell ref="RKM259:RKP259"/>
    <mergeCell ref="RKQ259:RKT259"/>
    <mergeCell ref="RKU259:RKX259"/>
    <mergeCell ref="RKY259:RLB259"/>
    <mergeCell ref="RLC259:RLF259"/>
    <mergeCell ref="RJS259:RJV259"/>
    <mergeCell ref="RJW259:RJZ259"/>
    <mergeCell ref="RKA259:RKD259"/>
    <mergeCell ref="RKE259:RKH259"/>
    <mergeCell ref="RKI259:RKL259"/>
    <mergeCell ref="RIY259:RJB259"/>
    <mergeCell ref="RJC259:RJF259"/>
    <mergeCell ref="RJG259:RJJ259"/>
    <mergeCell ref="RJK259:RJN259"/>
    <mergeCell ref="RJO259:RJR259"/>
    <mergeCell ref="RIE259:RIH259"/>
    <mergeCell ref="RII259:RIL259"/>
    <mergeCell ref="RIM259:RIP259"/>
    <mergeCell ref="RIQ259:RIT259"/>
    <mergeCell ref="RIU259:RIX259"/>
    <mergeCell ref="RHK259:RHN259"/>
    <mergeCell ref="RHO259:RHR259"/>
    <mergeCell ref="RHS259:RHV259"/>
    <mergeCell ref="RHW259:RHZ259"/>
    <mergeCell ref="RIA259:RID259"/>
    <mergeCell ref="RGQ259:RGT259"/>
    <mergeCell ref="RGU259:RGX259"/>
    <mergeCell ref="RGY259:RHB259"/>
    <mergeCell ref="RHC259:RHF259"/>
    <mergeCell ref="RHG259:RHJ259"/>
    <mergeCell ref="RFW259:RFZ259"/>
    <mergeCell ref="RGA259:RGD259"/>
    <mergeCell ref="RGE259:RGH259"/>
    <mergeCell ref="RGI259:RGL259"/>
    <mergeCell ref="RGM259:RGP259"/>
    <mergeCell ref="RFC259:RFF259"/>
    <mergeCell ref="RFG259:RFJ259"/>
    <mergeCell ref="RFK259:RFN259"/>
    <mergeCell ref="RFO259:RFR259"/>
    <mergeCell ref="RFS259:RFV259"/>
    <mergeCell ref="REI259:REL259"/>
    <mergeCell ref="REM259:REP259"/>
    <mergeCell ref="REQ259:RET259"/>
    <mergeCell ref="REU259:REX259"/>
    <mergeCell ref="REY259:RFB259"/>
    <mergeCell ref="RDO259:RDR259"/>
    <mergeCell ref="RDS259:RDV259"/>
    <mergeCell ref="RDW259:RDZ259"/>
    <mergeCell ref="REA259:RED259"/>
    <mergeCell ref="REE259:REH259"/>
    <mergeCell ref="RCU259:RCX259"/>
    <mergeCell ref="RCY259:RDB259"/>
    <mergeCell ref="RDC259:RDF259"/>
    <mergeCell ref="RDG259:RDJ259"/>
    <mergeCell ref="RDK259:RDN259"/>
    <mergeCell ref="RCA259:RCD259"/>
    <mergeCell ref="RCE259:RCH259"/>
    <mergeCell ref="RCI259:RCL259"/>
    <mergeCell ref="RCM259:RCP259"/>
    <mergeCell ref="RCQ259:RCT259"/>
    <mergeCell ref="RBG259:RBJ259"/>
    <mergeCell ref="RBK259:RBN259"/>
    <mergeCell ref="RBO259:RBR259"/>
    <mergeCell ref="RBS259:RBV259"/>
    <mergeCell ref="RBW259:RBZ259"/>
    <mergeCell ref="RAM259:RAP259"/>
    <mergeCell ref="RAQ259:RAT259"/>
    <mergeCell ref="RAU259:RAX259"/>
    <mergeCell ref="RAY259:RBB259"/>
    <mergeCell ref="RBC259:RBF259"/>
    <mergeCell ref="QZS259:QZV259"/>
    <mergeCell ref="QZW259:QZZ259"/>
    <mergeCell ref="RAA259:RAD259"/>
    <mergeCell ref="RAE259:RAH259"/>
    <mergeCell ref="RAI259:RAL259"/>
    <mergeCell ref="QYY259:QZB259"/>
    <mergeCell ref="QZC259:QZF259"/>
    <mergeCell ref="QZG259:QZJ259"/>
    <mergeCell ref="QZK259:QZN259"/>
    <mergeCell ref="QZO259:QZR259"/>
    <mergeCell ref="QYE259:QYH259"/>
    <mergeCell ref="QYI259:QYL259"/>
    <mergeCell ref="QYM259:QYP259"/>
    <mergeCell ref="QYQ259:QYT259"/>
    <mergeCell ref="QYU259:QYX259"/>
    <mergeCell ref="QXK259:QXN259"/>
    <mergeCell ref="QXO259:QXR259"/>
    <mergeCell ref="QXS259:QXV259"/>
    <mergeCell ref="QXW259:QXZ259"/>
    <mergeCell ref="QYA259:QYD259"/>
    <mergeCell ref="QWQ259:QWT259"/>
    <mergeCell ref="QWU259:QWX259"/>
    <mergeCell ref="QWY259:QXB259"/>
    <mergeCell ref="QXC259:QXF259"/>
    <mergeCell ref="QXG259:QXJ259"/>
    <mergeCell ref="QVW259:QVZ259"/>
    <mergeCell ref="QWA259:QWD259"/>
    <mergeCell ref="QWE259:QWH259"/>
    <mergeCell ref="QWI259:QWL259"/>
    <mergeCell ref="QWM259:QWP259"/>
    <mergeCell ref="QVC259:QVF259"/>
    <mergeCell ref="QVG259:QVJ259"/>
    <mergeCell ref="QVK259:QVN259"/>
    <mergeCell ref="QVO259:QVR259"/>
    <mergeCell ref="QVS259:QVV259"/>
    <mergeCell ref="QUI259:QUL259"/>
    <mergeCell ref="QUM259:QUP259"/>
    <mergeCell ref="QUQ259:QUT259"/>
    <mergeCell ref="QUU259:QUX259"/>
    <mergeCell ref="QUY259:QVB259"/>
    <mergeCell ref="QTO259:QTR259"/>
    <mergeCell ref="QTS259:QTV259"/>
    <mergeCell ref="QTW259:QTZ259"/>
    <mergeCell ref="QUA259:QUD259"/>
    <mergeCell ref="QUE259:QUH259"/>
    <mergeCell ref="QSU259:QSX259"/>
    <mergeCell ref="QSY259:QTB259"/>
    <mergeCell ref="QTC259:QTF259"/>
    <mergeCell ref="QTG259:QTJ259"/>
    <mergeCell ref="QTK259:QTN259"/>
    <mergeCell ref="QSA259:QSD259"/>
    <mergeCell ref="QSE259:QSH259"/>
    <mergeCell ref="QSI259:QSL259"/>
    <mergeCell ref="QSM259:QSP259"/>
    <mergeCell ref="QSQ259:QST259"/>
    <mergeCell ref="QRG259:QRJ259"/>
    <mergeCell ref="QRK259:QRN259"/>
    <mergeCell ref="QRO259:QRR259"/>
    <mergeCell ref="QRS259:QRV259"/>
    <mergeCell ref="QRW259:QRZ259"/>
    <mergeCell ref="QQM259:QQP259"/>
    <mergeCell ref="QQQ259:QQT259"/>
    <mergeCell ref="QQU259:QQX259"/>
    <mergeCell ref="QQY259:QRB259"/>
    <mergeCell ref="QRC259:QRF259"/>
    <mergeCell ref="QPS259:QPV259"/>
    <mergeCell ref="QPW259:QPZ259"/>
    <mergeCell ref="QQA259:QQD259"/>
    <mergeCell ref="QQE259:QQH259"/>
    <mergeCell ref="QQI259:QQL259"/>
    <mergeCell ref="QOY259:QPB259"/>
    <mergeCell ref="QPC259:QPF259"/>
    <mergeCell ref="QPG259:QPJ259"/>
    <mergeCell ref="QPK259:QPN259"/>
    <mergeCell ref="QPO259:QPR259"/>
    <mergeCell ref="QOE259:QOH259"/>
    <mergeCell ref="QOI259:QOL259"/>
    <mergeCell ref="QOM259:QOP259"/>
    <mergeCell ref="QOQ259:QOT259"/>
    <mergeCell ref="QOU259:QOX259"/>
    <mergeCell ref="QNK259:QNN259"/>
    <mergeCell ref="QNO259:QNR259"/>
    <mergeCell ref="QNS259:QNV259"/>
    <mergeCell ref="QNW259:QNZ259"/>
    <mergeCell ref="QOA259:QOD259"/>
    <mergeCell ref="QMQ259:QMT259"/>
    <mergeCell ref="QMU259:QMX259"/>
    <mergeCell ref="QMY259:QNB259"/>
    <mergeCell ref="QNC259:QNF259"/>
    <mergeCell ref="QNG259:QNJ259"/>
    <mergeCell ref="QLW259:QLZ259"/>
    <mergeCell ref="QMA259:QMD259"/>
    <mergeCell ref="QME259:QMH259"/>
    <mergeCell ref="QMI259:QML259"/>
    <mergeCell ref="QMM259:QMP259"/>
    <mergeCell ref="QLC259:QLF259"/>
    <mergeCell ref="QLG259:QLJ259"/>
    <mergeCell ref="QLK259:QLN259"/>
    <mergeCell ref="QLO259:QLR259"/>
    <mergeCell ref="QLS259:QLV259"/>
    <mergeCell ref="QKI259:QKL259"/>
    <mergeCell ref="QKM259:QKP259"/>
    <mergeCell ref="QKQ259:QKT259"/>
    <mergeCell ref="QKU259:QKX259"/>
    <mergeCell ref="QKY259:QLB259"/>
    <mergeCell ref="QJO259:QJR259"/>
    <mergeCell ref="QJS259:QJV259"/>
    <mergeCell ref="QJW259:QJZ259"/>
    <mergeCell ref="QKA259:QKD259"/>
    <mergeCell ref="QKE259:QKH259"/>
    <mergeCell ref="QIU259:QIX259"/>
    <mergeCell ref="QIY259:QJB259"/>
    <mergeCell ref="QJC259:QJF259"/>
    <mergeCell ref="QJG259:QJJ259"/>
    <mergeCell ref="QJK259:QJN259"/>
    <mergeCell ref="QIA259:QID259"/>
    <mergeCell ref="QIE259:QIH259"/>
    <mergeCell ref="QII259:QIL259"/>
    <mergeCell ref="QIM259:QIP259"/>
    <mergeCell ref="QIQ259:QIT259"/>
    <mergeCell ref="QHG259:QHJ259"/>
    <mergeCell ref="QHK259:QHN259"/>
    <mergeCell ref="QHO259:QHR259"/>
    <mergeCell ref="QHS259:QHV259"/>
    <mergeCell ref="QHW259:QHZ259"/>
    <mergeCell ref="QGM259:QGP259"/>
    <mergeCell ref="QGQ259:QGT259"/>
    <mergeCell ref="QGU259:QGX259"/>
    <mergeCell ref="QGY259:QHB259"/>
    <mergeCell ref="QHC259:QHF259"/>
    <mergeCell ref="QFS259:QFV259"/>
    <mergeCell ref="QFW259:QFZ259"/>
    <mergeCell ref="QGA259:QGD259"/>
    <mergeCell ref="QGE259:QGH259"/>
    <mergeCell ref="QGI259:QGL259"/>
    <mergeCell ref="QEY259:QFB259"/>
    <mergeCell ref="QFC259:QFF259"/>
    <mergeCell ref="QFG259:QFJ259"/>
    <mergeCell ref="QFK259:QFN259"/>
    <mergeCell ref="QFO259:QFR259"/>
    <mergeCell ref="QEE259:QEH259"/>
    <mergeCell ref="QEI259:QEL259"/>
    <mergeCell ref="QEM259:QEP259"/>
    <mergeCell ref="QEQ259:QET259"/>
    <mergeCell ref="QEU259:QEX259"/>
    <mergeCell ref="QDK259:QDN259"/>
    <mergeCell ref="QDO259:QDR259"/>
    <mergeCell ref="QDS259:QDV259"/>
    <mergeCell ref="QDW259:QDZ259"/>
    <mergeCell ref="QEA259:QED259"/>
    <mergeCell ref="QCQ259:QCT259"/>
    <mergeCell ref="QCU259:QCX259"/>
    <mergeCell ref="QCY259:QDB259"/>
    <mergeCell ref="QDC259:QDF259"/>
    <mergeCell ref="QDG259:QDJ259"/>
    <mergeCell ref="QBW259:QBZ259"/>
    <mergeCell ref="QCA259:QCD259"/>
    <mergeCell ref="QCE259:QCH259"/>
    <mergeCell ref="QCI259:QCL259"/>
    <mergeCell ref="QCM259:QCP259"/>
    <mergeCell ref="QBC259:QBF259"/>
    <mergeCell ref="QBG259:QBJ259"/>
    <mergeCell ref="QBK259:QBN259"/>
    <mergeCell ref="QBO259:QBR259"/>
    <mergeCell ref="QBS259:QBV259"/>
    <mergeCell ref="QAI259:QAL259"/>
    <mergeCell ref="QAM259:QAP259"/>
    <mergeCell ref="QAQ259:QAT259"/>
    <mergeCell ref="QAU259:QAX259"/>
    <mergeCell ref="QAY259:QBB259"/>
    <mergeCell ref="PZO259:PZR259"/>
    <mergeCell ref="PZS259:PZV259"/>
    <mergeCell ref="PZW259:PZZ259"/>
    <mergeCell ref="QAA259:QAD259"/>
    <mergeCell ref="QAE259:QAH259"/>
    <mergeCell ref="PYU259:PYX259"/>
    <mergeCell ref="PYY259:PZB259"/>
    <mergeCell ref="PZC259:PZF259"/>
    <mergeCell ref="PZG259:PZJ259"/>
    <mergeCell ref="PZK259:PZN259"/>
    <mergeCell ref="PYA259:PYD259"/>
    <mergeCell ref="PYE259:PYH259"/>
    <mergeCell ref="PYI259:PYL259"/>
    <mergeCell ref="PYM259:PYP259"/>
    <mergeCell ref="PYQ259:PYT259"/>
    <mergeCell ref="PXG259:PXJ259"/>
    <mergeCell ref="PXK259:PXN259"/>
    <mergeCell ref="PXO259:PXR259"/>
    <mergeCell ref="PXS259:PXV259"/>
    <mergeCell ref="PXW259:PXZ259"/>
    <mergeCell ref="PWM259:PWP259"/>
    <mergeCell ref="PWQ259:PWT259"/>
    <mergeCell ref="PWU259:PWX259"/>
    <mergeCell ref="PWY259:PXB259"/>
    <mergeCell ref="PXC259:PXF259"/>
    <mergeCell ref="PVS259:PVV259"/>
    <mergeCell ref="PVW259:PVZ259"/>
    <mergeCell ref="PWA259:PWD259"/>
    <mergeCell ref="PWE259:PWH259"/>
    <mergeCell ref="PWI259:PWL259"/>
    <mergeCell ref="PUY259:PVB259"/>
    <mergeCell ref="PVC259:PVF259"/>
    <mergeCell ref="PVG259:PVJ259"/>
    <mergeCell ref="PVK259:PVN259"/>
    <mergeCell ref="PVO259:PVR259"/>
    <mergeCell ref="PUE259:PUH259"/>
    <mergeCell ref="PUI259:PUL259"/>
    <mergeCell ref="PUM259:PUP259"/>
    <mergeCell ref="PUQ259:PUT259"/>
    <mergeCell ref="PUU259:PUX259"/>
    <mergeCell ref="PTK259:PTN259"/>
    <mergeCell ref="PTO259:PTR259"/>
    <mergeCell ref="PTS259:PTV259"/>
    <mergeCell ref="PTW259:PTZ259"/>
    <mergeCell ref="PUA259:PUD259"/>
    <mergeCell ref="PSQ259:PST259"/>
    <mergeCell ref="PSU259:PSX259"/>
    <mergeCell ref="PSY259:PTB259"/>
    <mergeCell ref="PTC259:PTF259"/>
    <mergeCell ref="PTG259:PTJ259"/>
    <mergeCell ref="PRW259:PRZ259"/>
    <mergeCell ref="PSA259:PSD259"/>
    <mergeCell ref="PSE259:PSH259"/>
    <mergeCell ref="PSI259:PSL259"/>
    <mergeCell ref="PSM259:PSP259"/>
    <mergeCell ref="PRC259:PRF259"/>
    <mergeCell ref="PRG259:PRJ259"/>
    <mergeCell ref="PRK259:PRN259"/>
    <mergeCell ref="PRO259:PRR259"/>
    <mergeCell ref="PRS259:PRV259"/>
    <mergeCell ref="PQI259:PQL259"/>
    <mergeCell ref="PQM259:PQP259"/>
    <mergeCell ref="PQQ259:PQT259"/>
    <mergeCell ref="PQU259:PQX259"/>
    <mergeCell ref="PQY259:PRB259"/>
    <mergeCell ref="PPO259:PPR259"/>
    <mergeCell ref="PPS259:PPV259"/>
    <mergeCell ref="PPW259:PPZ259"/>
    <mergeCell ref="PQA259:PQD259"/>
    <mergeCell ref="PQE259:PQH259"/>
    <mergeCell ref="POU259:POX259"/>
    <mergeCell ref="POY259:PPB259"/>
    <mergeCell ref="PPC259:PPF259"/>
    <mergeCell ref="PPG259:PPJ259"/>
    <mergeCell ref="PPK259:PPN259"/>
    <mergeCell ref="POA259:POD259"/>
    <mergeCell ref="POE259:POH259"/>
    <mergeCell ref="POI259:POL259"/>
    <mergeCell ref="POM259:POP259"/>
    <mergeCell ref="POQ259:POT259"/>
    <mergeCell ref="PNG259:PNJ259"/>
    <mergeCell ref="PNK259:PNN259"/>
    <mergeCell ref="PNO259:PNR259"/>
    <mergeCell ref="PNS259:PNV259"/>
    <mergeCell ref="PNW259:PNZ259"/>
    <mergeCell ref="PMM259:PMP259"/>
    <mergeCell ref="PMQ259:PMT259"/>
    <mergeCell ref="PMU259:PMX259"/>
    <mergeCell ref="PMY259:PNB259"/>
    <mergeCell ref="PNC259:PNF259"/>
    <mergeCell ref="PLS259:PLV259"/>
    <mergeCell ref="PLW259:PLZ259"/>
    <mergeCell ref="PMA259:PMD259"/>
    <mergeCell ref="PME259:PMH259"/>
    <mergeCell ref="PMI259:PML259"/>
    <mergeCell ref="PKY259:PLB259"/>
    <mergeCell ref="PLC259:PLF259"/>
    <mergeCell ref="PLG259:PLJ259"/>
    <mergeCell ref="PLK259:PLN259"/>
    <mergeCell ref="PLO259:PLR259"/>
    <mergeCell ref="PKE259:PKH259"/>
    <mergeCell ref="PKI259:PKL259"/>
    <mergeCell ref="PKM259:PKP259"/>
    <mergeCell ref="PKQ259:PKT259"/>
    <mergeCell ref="PKU259:PKX259"/>
    <mergeCell ref="PJK259:PJN259"/>
    <mergeCell ref="PJO259:PJR259"/>
    <mergeCell ref="PJS259:PJV259"/>
    <mergeCell ref="PJW259:PJZ259"/>
    <mergeCell ref="PKA259:PKD259"/>
    <mergeCell ref="PIQ259:PIT259"/>
    <mergeCell ref="PIU259:PIX259"/>
    <mergeCell ref="PIY259:PJB259"/>
    <mergeCell ref="PJC259:PJF259"/>
    <mergeCell ref="PJG259:PJJ259"/>
    <mergeCell ref="PHW259:PHZ259"/>
    <mergeCell ref="PIA259:PID259"/>
    <mergeCell ref="PIE259:PIH259"/>
    <mergeCell ref="PII259:PIL259"/>
    <mergeCell ref="PIM259:PIP259"/>
    <mergeCell ref="PHC259:PHF259"/>
    <mergeCell ref="PHG259:PHJ259"/>
    <mergeCell ref="PHK259:PHN259"/>
    <mergeCell ref="PHO259:PHR259"/>
    <mergeCell ref="PHS259:PHV259"/>
    <mergeCell ref="PGI259:PGL259"/>
    <mergeCell ref="PGM259:PGP259"/>
    <mergeCell ref="PGQ259:PGT259"/>
    <mergeCell ref="PGU259:PGX259"/>
    <mergeCell ref="PGY259:PHB259"/>
    <mergeCell ref="PFO259:PFR259"/>
    <mergeCell ref="PFS259:PFV259"/>
    <mergeCell ref="PFW259:PFZ259"/>
    <mergeCell ref="PGA259:PGD259"/>
    <mergeCell ref="PGE259:PGH259"/>
    <mergeCell ref="PEU259:PEX259"/>
    <mergeCell ref="PEY259:PFB259"/>
    <mergeCell ref="PFC259:PFF259"/>
    <mergeCell ref="PFG259:PFJ259"/>
    <mergeCell ref="PFK259:PFN259"/>
    <mergeCell ref="PEA259:PED259"/>
    <mergeCell ref="PEE259:PEH259"/>
    <mergeCell ref="PEI259:PEL259"/>
    <mergeCell ref="PEM259:PEP259"/>
    <mergeCell ref="PEQ259:PET259"/>
    <mergeCell ref="PDG259:PDJ259"/>
    <mergeCell ref="PDK259:PDN259"/>
    <mergeCell ref="PDO259:PDR259"/>
    <mergeCell ref="PDS259:PDV259"/>
    <mergeCell ref="PDW259:PDZ259"/>
    <mergeCell ref="PCM259:PCP259"/>
    <mergeCell ref="PCQ259:PCT259"/>
    <mergeCell ref="PCU259:PCX259"/>
    <mergeCell ref="PCY259:PDB259"/>
    <mergeCell ref="PDC259:PDF259"/>
    <mergeCell ref="PBS259:PBV259"/>
    <mergeCell ref="PBW259:PBZ259"/>
    <mergeCell ref="PCA259:PCD259"/>
    <mergeCell ref="PCE259:PCH259"/>
    <mergeCell ref="PCI259:PCL259"/>
    <mergeCell ref="PAY259:PBB259"/>
    <mergeCell ref="PBC259:PBF259"/>
    <mergeCell ref="PBG259:PBJ259"/>
    <mergeCell ref="PBK259:PBN259"/>
    <mergeCell ref="PBO259:PBR259"/>
    <mergeCell ref="PAE259:PAH259"/>
    <mergeCell ref="PAI259:PAL259"/>
    <mergeCell ref="PAM259:PAP259"/>
    <mergeCell ref="PAQ259:PAT259"/>
    <mergeCell ref="PAU259:PAX259"/>
    <mergeCell ref="OZK259:OZN259"/>
    <mergeCell ref="OZO259:OZR259"/>
    <mergeCell ref="OZS259:OZV259"/>
    <mergeCell ref="OZW259:OZZ259"/>
    <mergeCell ref="PAA259:PAD259"/>
    <mergeCell ref="OYQ259:OYT259"/>
    <mergeCell ref="OYU259:OYX259"/>
    <mergeCell ref="OYY259:OZB259"/>
    <mergeCell ref="OZC259:OZF259"/>
    <mergeCell ref="OZG259:OZJ259"/>
    <mergeCell ref="OXW259:OXZ259"/>
    <mergeCell ref="OYA259:OYD259"/>
    <mergeCell ref="OYE259:OYH259"/>
    <mergeCell ref="OYI259:OYL259"/>
    <mergeCell ref="OYM259:OYP259"/>
    <mergeCell ref="OXC259:OXF259"/>
    <mergeCell ref="OXG259:OXJ259"/>
    <mergeCell ref="OXK259:OXN259"/>
    <mergeCell ref="OXO259:OXR259"/>
    <mergeCell ref="OXS259:OXV259"/>
    <mergeCell ref="OWI259:OWL259"/>
    <mergeCell ref="OWM259:OWP259"/>
    <mergeCell ref="OWQ259:OWT259"/>
    <mergeCell ref="OWU259:OWX259"/>
    <mergeCell ref="OWY259:OXB259"/>
    <mergeCell ref="OVO259:OVR259"/>
    <mergeCell ref="OVS259:OVV259"/>
    <mergeCell ref="OVW259:OVZ259"/>
    <mergeCell ref="OWA259:OWD259"/>
    <mergeCell ref="OWE259:OWH259"/>
    <mergeCell ref="OUU259:OUX259"/>
    <mergeCell ref="OUY259:OVB259"/>
    <mergeCell ref="OVC259:OVF259"/>
    <mergeCell ref="OVG259:OVJ259"/>
    <mergeCell ref="OVK259:OVN259"/>
    <mergeCell ref="OUA259:OUD259"/>
    <mergeCell ref="OUE259:OUH259"/>
    <mergeCell ref="OUI259:OUL259"/>
    <mergeCell ref="OUM259:OUP259"/>
    <mergeCell ref="OUQ259:OUT259"/>
    <mergeCell ref="OTG259:OTJ259"/>
    <mergeCell ref="OTK259:OTN259"/>
    <mergeCell ref="OTO259:OTR259"/>
    <mergeCell ref="OTS259:OTV259"/>
    <mergeCell ref="OTW259:OTZ259"/>
    <mergeCell ref="OSM259:OSP259"/>
    <mergeCell ref="OSQ259:OST259"/>
    <mergeCell ref="OSU259:OSX259"/>
    <mergeCell ref="OSY259:OTB259"/>
    <mergeCell ref="OTC259:OTF259"/>
    <mergeCell ref="ORS259:ORV259"/>
    <mergeCell ref="ORW259:ORZ259"/>
    <mergeCell ref="OSA259:OSD259"/>
    <mergeCell ref="OSE259:OSH259"/>
    <mergeCell ref="OSI259:OSL259"/>
    <mergeCell ref="OQY259:ORB259"/>
    <mergeCell ref="ORC259:ORF259"/>
    <mergeCell ref="ORG259:ORJ259"/>
    <mergeCell ref="ORK259:ORN259"/>
    <mergeCell ref="ORO259:ORR259"/>
    <mergeCell ref="OQE259:OQH259"/>
    <mergeCell ref="OQI259:OQL259"/>
    <mergeCell ref="OQM259:OQP259"/>
    <mergeCell ref="OQQ259:OQT259"/>
    <mergeCell ref="OQU259:OQX259"/>
    <mergeCell ref="OPK259:OPN259"/>
    <mergeCell ref="OPO259:OPR259"/>
    <mergeCell ref="OPS259:OPV259"/>
    <mergeCell ref="OPW259:OPZ259"/>
    <mergeCell ref="OQA259:OQD259"/>
    <mergeCell ref="OOQ259:OOT259"/>
    <mergeCell ref="OOU259:OOX259"/>
    <mergeCell ref="OOY259:OPB259"/>
    <mergeCell ref="OPC259:OPF259"/>
    <mergeCell ref="OPG259:OPJ259"/>
    <mergeCell ref="ONW259:ONZ259"/>
    <mergeCell ref="OOA259:OOD259"/>
    <mergeCell ref="OOE259:OOH259"/>
    <mergeCell ref="OOI259:OOL259"/>
    <mergeCell ref="OOM259:OOP259"/>
    <mergeCell ref="ONC259:ONF259"/>
    <mergeCell ref="ONG259:ONJ259"/>
    <mergeCell ref="ONK259:ONN259"/>
    <mergeCell ref="ONO259:ONR259"/>
    <mergeCell ref="ONS259:ONV259"/>
    <mergeCell ref="OMI259:OML259"/>
    <mergeCell ref="OMM259:OMP259"/>
    <mergeCell ref="OMQ259:OMT259"/>
    <mergeCell ref="OMU259:OMX259"/>
    <mergeCell ref="OMY259:ONB259"/>
    <mergeCell ref="OLO259:OLR259"/>
    <mergeCell ref="OLS259:OLV259"/>
    <mergeCell ref="OLW259:OLZ259"/>
    <mergeCell ref="OMA259:OMD259"/>
    <mergeCell ref="OME259:OMH259"/>
    <mergeCell ref="OKU259:OKX259"/>
    <mergeCell ref="OKY259:OLB259"/>
    <mergeCell ref="OLC259:OLF259"/>
    <mergeCell ref="OLG259:OLJ259"/>
    <mergeCell ref="OLK259:OLN259"/>
    <mergeCell ref="OKA259:OKD259"/>
    <mergeCell ref="OKE259:OKH259"/>
    <mergeCell ref="OKI259:OKL259"/>
    <mergeCell ref="OKM259:OKP259"/>
    <mergeCell ref="OKQ259:OKT259"/>
    <mergeCell ref="OJG259:OJJ259"/>
    <mergeCell ref="OJK259:OJN259"/>
    <mergeCell ref="OJO259:OJR259"/>
    <mergeCell ref="OJS259:OJV259"/>
    <mergeCell ref="OJW259:OJZ259"/>
    <mergeCell ref="OIM259:OIP259"/>
    <mergeCell ref="OIQ259:OIT259"/>
    <mergeCell ref="OIU259:OIX259"/>
    <mergeCell ref="OIY259:OJB259"/>
    <mergeCell ref="OJC259:OJF259"/>
    <mergeCell ref="OHS259:OHV259"/>
    <mergeCell ref="OHW259:OHZ259"/>
    <mergeCell ref="OIA259:OID259"/>
    <mergeCell ref="OIE259:OIH259"/>
    <mergeCell ref="OII259:OIL259"/>
    <mergeCell ref="OGY259:OHB259"/>
    <mergeCell ref="OHC259:OHF259"/>
    <mergeCell ref="OHG259:OHJ259"/>
    <mergeCell ref="OHK259:OHN259"/>
    <mergeCell ref="OHO259:OHR259"/>
    <mergeCell ref="OGE259:OGH259"/>
    <mergeCell ref="OGI259:OGL259"/>
    <mergeCell ref="OGM259:OGP259"/>
    <mergeCell ref="OGQ259:OGT259"/>
    <mergeCell ref="OGU259:OGX259"/>
    <mergeCell ref="OFK259:OFN259"/>
    <mergeCell ref="OFO259:OFR259"/>
    <mergeCell ref="OFS259:OFV259"/>
    <mergeCell ref="OFW259:OFZ259"/>
    <mergeCell ref="OGA259:OGD259"/>
    <mergeCell ref="OEQ259:OET259"/>
    <mergeCell ref="OEU259:OEX259"/>
    <mergeCell ref="OEY259:OFB259"/>
    <mergeCell ref="OFC259:OFF259"/>
    <mergeCell ref="OFG259:OFJ259"/>
    <mergeCell ref="ODW259:ODZ259"/>
    <mergeCell ref="OEA259:OED259"/>
    <mergeCell ref="OEE259:OEH259"/>
    <mergeCell ref="OEI259:OEL259"/>
    <mergeCell ref="OEM259:OEP259"/>
    <mergeCell ref="ODC259:ODF259"/>
    <mergeCell ref="ODG259:ODJ259"/>
    <mergeCell ref="ODK259:ODN259"/>
    <mergeCell ref="ODO259:ODR259"/>
    <mergeCell ref="ODS259:ODV259"/>
    <mergeCell ref="OCI259:OCL259"/>
    <mergeCell ref="OCM259:OCP259"/>
    <mergeCell ref="OCQ259:OCT259"/>
    <mergeCell ref="OCU259:OCX259"/>
    <mergeCell ref="OCY259:ODB259"/>
    <mergeCell ref="OBO259:OBR259"/>
    <mergeCell ref="OBS259:OBV259"/>
    <mergeCell ref="OBW259:OBZ259"/>
    <mergeCell ref="OCA259:OCD259"/>
    <mergeCell ref="OCE259:OCH259"/>
    <mergeCell ref="OAU259:OAX259"/>
    <mergeCell ref="OAY259:OBB259"/>
    <mergeCell ref="OBC259:OBF259"/>
    <mergeCell ref="OBG259:OBJ259"/>
    <mergeCell ref="OBK259:OBN259"/>
    <mergeCell ref="OAA259:OAD259"/>
    <mergeCell ref="OAE259:OAH259"/>
    <mergeCell ref="OAI259:OAL259"/>
    <mergeCell ref="OAM259:OAP259"/>
    <mergeCell ref="OAQ259:OAT259"/>
    <mergeCell ref="NZG259:NZJ259"/>
    <mergeCell ref="NZK259:NZN259"/>
    <mergeCell ref="NZO259:NZR259"/>
    <mergeCell ref="NZS259:NZV259"/>
    <mergeCell ref="NZW259:NZZ259"/>
    <mergeCell ref="NYM259:NYP259"/>
    <mergeCell ref="NYQ259:NYT259"/>
    <mergeCell ref="NYU259:NYX259"/>
    <mergeCell ref="NYY259:NZB259"/>
    <mergeCell ref="NZC259:NZF259"/>
    <mergeCell ref="NXS259:NXV259"/>
    <mergeCell ref="NXW259:NXZ259"/>
    <mergeCell ref="NYA259:NYD259"/>
    <mergeCell ref="NYE259:NYH259"/>
    <mergeCell ref="NYI259:NYL259"/>
    <mergeCell ref="NWY259:NXB259"/>
    <mergeCell ref="NXC259:NXF259"/>
    <mergeCell ref="NXG259:NXJ259"/>
    <mergeCell ref="NXK259:NXN259"/>
    <mergeCell ref="NXO259:NXR259"/>
    <mergeCell ref="NWE259:NWH259"/>
    <mergeCell ref="NWI259:NWL259"/>
    <mergeCell ref="NWM259:NWP259"/>
    <mergeCell ref="NWQ259:NWT259"/>
    <mergeCell ref="NWU259:NWX259"/>
    <mergeCell ref="NVK259:NVN259"/>
    <mergeCell ref="NVO259:NVR259"/>
    <mergeCell ref="NVS259:NVV259"/>
    <mergeCell ref="NVW259:NVZ259"/>
    <mergeCell ref="NWA259:NWD259"/>
    <mergeCell ref="NUQ259:NUT259"/>
    <mergeCell ref="NUU259:NUX259"/>
    <mergeCell ref="NUY259:NVB259"/>
    <mergeCell ref="NVC259:NVF259"/>
    <mergeCell ref="NVG259:NVJ259"/>
    <mergeCell ref="NTW259:NTZ259"/>
    <mergeCell ref="NUA259:NUD259"/>
    <mergeCell ref="NUE259:NUH259"/>
    <mergeCell ref="NUI259:NUL259"/>
    <mergeCell ref="NUM259:NUP259"/>
    <mergeCell ref="NTC259:NTF259"/>
    <mergeCell ref="NTG259:NTJ259"/>
    <mergeCell ref="NTK259:NTN259"/>
    <mergeCell ref="NTO259:NTR259"/>
    <mergeCell ref="NTS259:NTV259"/>
    <mergeCell ref="NSI259:NSL259"/>
    <mergeCell ref="NSM259:NSP259"/>
    <mergeCell ref="NSQ259:NST259"/>
    <mergeCell ref="NSU259:NSX259"/>
    <mergeCell ref="NSY259:NTB259"/>
    <mergeCell ref="NRO259:NRR259"/>
    <mergeCell ref="NRS259:NRV259"/>
    <mergeCell ref="NRW259:NRZ259"/>
    <mergeCell ref="NSA259:NSD259"/>
    <mergeCell ref="NSE259:NSH259"/>
    <mergeCell ref="NQU259:NQX259"/>
    <mergeCell ref="NQY259:NRB259"/>
    <mergeCell ref="NRC259:NRF259"/>
    <mergeCell ref="NRG259:NRJ259"/>
    <mergeCell ref="NRK259:NRN259"/>
    <mergeCell ref="NQA259:NQD259"/>
    <mergeCell ref="NQE259:NQH259"/>
    <mergeCell ref="NQI259:NQL259"/>
    <mergeCell ref="NQM259:NQP259"/>
    <mergeCell ref="NQQ259:NQT259"/>
    <mergeCell ref="NPG259:NPJ259"/>
    <mergeCell ref="NPK259:NPN259"/>
    <mergeCell ref="NPO259:NPR259"/>
    <mergeCell ref="NPS259:NPV259"/>
    <mergeCell ref="NPW259:NPZ259"/>
    <mergeCell ref="NOM259:NOP259"/>
    <mergeCell ref="NOQ259:NOT259"/>
    <mergeCell ref="NOU259:NOX259"/>
    <mergeCell ref="NOY259:NPB259"/>
    <mergeCell ref="NPC259:NPF259"/>
    <mergeCell ref="NNS259:NNV259"/>
    <mergeCell ref="NNW259:NNZ259"/>
    <mergeCell ref="NOA259:NOD259"/>
    <mergeCell ref="NOE259:NOH259"/>
    <mergeCell ref="NOI259:NOL259"/>
    <mergeCell ref="NMY259:NNB259"/>
    <mergeCell ref="NNC259:NNF259"/>
    <mergeCell ref="NNG259:NNJ259"/>
    <mergeCell ref="NNK259:NNN259"/>
    <mergeCell ref="NNO259:NNR259"/>
    <mergeCell ref="NME259:NMH259"/>
    <mergeCell ref="NMI259:NML259"/>
    <mergeCell ref="NMM259:NMP259"/>
    <mergeCell ref="NMQ259:NMT259"/>
    <mergeCell ref="NMU259:NMX259"/>
    <mergeCell ref="NLK259:NLN259"/>
    <mergeCell ref="NLO259:NLR259"/>
    <mergeCell ref="NLS259:NLV259"/>
    <mergeCell ref="NLW259:NLZ259"/>
    <mergeCell ref="NMA259:NMD259"/>
    <mergeCell ref="NKQ259:NKT259"/>
    <mergeCell ref="NKU259:NKX259"/>
    <mergeCell ref="NKY259:NLB259"/>
    <mergeCell ref="NLC259:NLF259"/>
    <mergeCell ref="NLG259:NLJ259"/>
    <mergeCell ref="NJW259:NJZ259"/>
    <mergeCell ref="NKA259:NKD259"/>
    <mergeCell ref="NKE259:NKH259"/>
    <mergeCell ref="NKI259:NKL259"/>
    <mergeCell ref="NKM259:NKP259"/>
    <mergeCell ref="NJC259:NJF259"/>
    <mergeCell ref="NJG259:NJJ259"/>
    <mergeCell ref="NJK259:NJN259"/>
    <mergeCell ref="NJO259:NJR259"/>
    <mergeCell ref="NJS259:NJV259"/>
    <mergeCell ref="NII259:NIL259"/>
    <mergeCell ref="NIM259:NIP259"/>
    <mergeCell ref="NIQ259:NIT259"/>
    <mergeCell ref="NIU259:NIX259"/>
    <mergeCell ref="NIY259:NJB259"/>
    <mergeCell ref="NHO259:NHR259"/>
    <mergeCell ref="NHS259:NHV259"/>
    <mergeCell ref="NHW259:NHZ259"/>
    <mergeCell ref="NIA259:NID259"/>
    <mergeCell ref="NIE259:NIH259"/>
    <mergeCell ref="NGU259:NGX259"/>
    <mergeCell ref="NGY259:NHB259"/>
    <mergeCell ref="NHC259:NHF259"/>
    <mergeCell ref="NHG259:NHJ259"/>
    <mergeCell ref="NHK259:NHN259"/>
    <mergeCell ref="NGA259:NGD259"/>
    <mergeCell ref="NGE259:NGH259"/>
    <mergeCell ref="NGI259:NGL259"/>
    <mergeCell ref="NGM259:NGP259"/>
    <mergeCell ref="NGQ259:NGT259"/>
    <mergeCell ref="NFG259:NFJ259"/>
    <mergeCell ref="NFK259:NFN259"/>
    <mergeCell ref="NFO259:NFR259"/>
    <mergeCell ref="NFS259:NFV259"/>
    <mergeCell ref="NFW259:NFZ259"/>
    <mergeCell ref="NEM259:NEP259"/>
    <mergeCell ref="NEQ259:NET259"/>
    <mergeCell ref="NEU259:NEX259"/>
    <mergeCell ref="NEY259:NFB259"/>
    <mergeCell ref="NFC259:NFF259"/>
    <mergeCell ref="NDS259:NDV259"/>
    <mergeCell ref="NDW259:NDZ259"/>
    <mergeCell ref="NEA259:NED259"/>
    <mergeCell ref="NEE259:NEH259"/>
    <mergeCell ref="NEI259:NEL259"/>
    <mergeCell ref="NCY259:NDB259"/>
    <mergeCell ref="NDC259:NDF259"/>
    <mergeCell ref="NDG259:NDJ259"/>
    <mergeCell ref="NDK259:NDN259"/>
    <mergeCell ref="NDO259:NDR259"/>
    <mergeCell ref="NCE259:NCH259"/>
    <mergeCell ref="NCI259:NCL259"/>
    <mergeCell ref="NCM259:NCP259"/>
    <mergeCell ref="NCQ259:NCT259"/>
    <mergeCell ref="NCU259:NCX259"/>
    <mergeCell ref="NBK259:NBN259"/>
    <mergeCell ref="NBO259:NBR259"/>
    <mergeCell ref="NBS259:NBV259"/>
    <mergeCell ref="NBW259:NBZ259"/>
    <mergeCell ref="NCA259:NCD259"/>
    <mergeCell ref="NAQ259:NAT259"/>
    <mergeCell ref="NAU259:NAX259"/>
    <mergeCell ref="NAY259:NBB259"/>
    <mergeCell ref="NBC259:NBF259"/>
    <mergeCell ref="NBG259:NBJ259"/>
    <mergeCell ref="MZW259:MZZ259"/>
    <mergeCell ref="NAA259:NAD259"/>
    <mergeCell ref="NAE259:NAH259"/>
    <mergeCell ref="NAI259:NAL259"/>
    <mergeCell ref="NAM259:NAP259"/>
    <mergeCell ref="MZC259:MZF259"/>
    <mergeCell ref="MZG259:MZJ259"/>
    <mergeCell ref="MZK259:MZN259"/>
    <mergeCell ref="MZO259:MZR259"/>
    <mergeCell ref="MZS259:MZV259"/>
    <mergeCell ref="MYI259:MYL259"/>
    <mergeCell ref="MYM259:MYP259"/>
    <mergeCell ref="MYQ259:MYT259"/>
    <mergeCell ref="MYU259:MYX259"/>
    <mergeCell ref="MYY259:MZB259"/>
    <mergeCell ref="MXO259:MXR259"/>
    <mergeCell ref="MXS259:MXV259"/>
    <mergeCell ref="MXW259:MXZ259"/>
    <mergeCell ref="MYA259:MYD259"/>
    <mergeCell ref="MYE259:MYH259"/>
    <mergeCell ref="MWU259:MWX259"/>
    <mergeCell ref="MWY259:MXB259"/>
    <mergeCell ref="MXC259:MXF259"/>
    <mergeCell ref="MXG259:MXJ259"/>
    <mergeCell ref="MXK259:MXN259"/>
    <mergeCell ref="MWA259:MWD259"/>
    <mergeCell ref="MWE259:MWH259"/>
    <mergeCell ref="MWI259:MWL259"/>
    <mergeCell ref="MWM259:MWP259"/>
    <mergeCell ref="MWQ259:MWT259"/>
    <mergeCell ref="MVG259:MVJ259"/>
    <mergeCell ref="MVK259:MVN259"/>
    <mergeCell ref="MVO259:MVR259"/>
    <mergeCell ref="MVS259:MVV259"/>
    <mergeCell ref="MVW259:MVZ259"/>
    <mergeCell ref="MUM259:MUP259"/>
    <mergeCell ref="MUQ259:MUT259"/>
    <mergeCell ref="MUU259:MUX259"/>
    <mergeCell ref="MUY259:MVB259"/>
    <mergeCell ref="MVC259:MVF259"/>
    <mergeCell ref="MTS259:MTV259"/>
    <mergeCell ref="MTW259:MTZ259"/>
    <mergeCell ref="MUA259:MUD259"/>
    <mergeCell ref="MUE259:MUH259"/>
    <mergeCell ref="MUI259:MUL259"/>
    <mergeCell ref="MSY259:MTB259"/>
    <mergeCell ref="MTC259:MTF259"/>
    <mergeCell ref="MTG259:MTJ259"/>
    <mergeCell ref="MTK259:MTN259"/>
    <mergeCell ref="MTO259:MTR259"/>
    <mergeCell ref="MSE259:MSH259"/>
    <mergeCell ref="MSI259:MSL259"/>
    <mergeCell ref="MSM259:MSP259"/>
    <mergeCell ref="MSQ259:MST259"/>
    <mergeCell ref="MSU259:MSX259"/>
    <mergeCell ref="MRK259:MRN259"/>
    <mergeCell ref="MRO259:MRR259"/>
    <mergeCell ref="MRS259:MRV259"/>
    <mergeCell ref="MRW259:MRZ259"/>
    <mergeCell ref="MSA259:MSD259"/>
    <mergeCell ref="MQQ259:MQT259"/>
    <mergeCell ref="MQU259:MQX259"/>
    <mergeCell ref="MQY259:MRB259"/>
    <mergeCell ref="MRC259:MRF259"/>
    <mergeCell ref="MRG259:MRJ259"/>
    <mergeCell ref="MPW259:MPZ259"/>
    <mergeCell ref="MQA259:MQD259"/>
    <mergeCell ref="MQE259:MQH259"/>
    <mergeCell ref="MQI259:MQL259"/>
    <mergeCell ref="MQM259:MQP259"/>
    <mergeCell ref="MPC259:MPF259"/>
    <mergeCell ref="MPG259:MPJ259"/>
    <mergeCell ref="MPK259:MPN259"/>
    <mergeCell ref="MPO259:MPR259"/>
    <mergeCell ref="MPS259:MPV259"/>
    <mergeCell ref="MOI259:MOL259"/>
    <mergeCell ref="MOM259:MOP259"/>
    <mergeCell ref="MOQ259:MOT259"/>
    <mergeCell ref="MOU259:MOX259"/>
    <mergeCell ref="MOY259:MPB259"/>
    <mergeCell ref="MNO259:MNR259"/>
    <mergeCell ref="MNS259:MNV259"/>
    <mergeCell ref="MNW259:MNZ259"/>
    <mergeCell ref="MOA259:MOD259"/>
    <mergeCell ref="MOE259:MOH259"/>
    <mergeCell ref="MMU259:MMX259"/>
    <mergeCell ref="MMY259:MNB259"/>
    <mergeCell ref="MNC259:MNF259"/>
    <mergeCell ref="MNG259:MNJ259"/>
    <mergeCell ref="MNK259:MNN259"/>
    <mergeCell ref="MMA259:MMD259"/>
    <mergeCell ref="MME259:MMH259"/>
    <mergeCell ref="MMI259:MML259"/>
    <mergeCell ref="MMM259:MMP259"/>
    <mergeCell ref="MMQ259:MMT259"/>
    <mergeCell ref="MLG259:MLJ259"/>
    <mergeCell ref="MLK259:MLN259"/>
    <mergeCell ref="MLO259:MLR259"/>
    <mergeCell ref="MLS259:MLV259"/>
    <mergeCell ref="MLW259:MLZ259"/>
    <mergeCell ref="MKM259:MKP259"/>
    <mergeCell ref="MKQ259:MKT259"/>
    <mergeCell ref="MKU259:MKX259"/>
    <mergeCell ref="MKY259:MLB259"/>
    <mergeCell ref="MLC259:MLF259"/>
    <mergeCell ref="MJS259:MJV259"/>
    <mergeCell ref="MJW259:MJZ259"/>
    <mergeCell ref="MKA259:MKD259"/>
    <mergeCell ref="MKE259:MKH259"/>
    <mergeCell ref="MKI259:MKL259"/>
    <mergeCell ref="MIY259:MJB259"/>
    <mergeCell ref="MJC259:MJF259"/>
    <mergeCell ref="MJG259:MJJ259"/>
    <mergeCell ref="MJK259:MJN259"/>
    <mergeCell ref="MJO259:MJR259"/>
    <mergeCell ref="MIE259:MIH259"/>
    <mergeCell ref="MII259:MIL259"/>
    <mergeCell ref="MIM259:MIP259"/>
    <mergeCell ref="MIQ259:MIT259"/>
    <mergeCell ref="MIU259:MIX259"/>
    <mergeCell ref="MHK259:MHN259"/>
    <mergeCell ref="MHO259:MHR259"/>
    <mergeCell ref="MHS259:MHV259"/>
    <mergeCell ref="MHW259:MHZ259"/>
    <mergeCell ref="MIA259:MID259"/>
    <mergeCell ref="MGQ259:MGT259"/>
    <mergeCell ref="MGU259:MGX259"/>
    <mergeCell ref="MGY259:MHB259"/>
    <mergeCell ref="MHC259:MHF259"/>
    <mergeCell ref="MHG259:MHJ259"/>
    <mergeCell ref="MFW259:MFZ259"/>
    <mergeCell ref="MGA259:MGD259"/>
    <mergeCell ref="MGE259:MGH259"/>
    <mergeCell ref="MGI259:MGL259"/>
    <mergeCell ref="MGM259:MGP259"/>
    <mergeCell ref="MFC259:MFF259"/>
    <mergeCell ref="MFG259:MFJ259"/>
    <mergeCell ref="MFK259:MFN259"/>
    <mergeCell ref="MFO259:MFR259"/>
    <mergeCell ref="MFS259:MFV259"/>
    <mergeCell ref="MEI259:MEL259"/>
    <mergeCell ref="MEM259:MEP259"/>
    <mergeCell ref="MEQ259:MET259"/>
    <mergeCell ref="MEU259:MEX259"/>
    <mergeCell ref="MEY259:MFB259"/>
    <mergeCell ref="MDO259:MDR259"/>
    <mergeCell ref="MDS259:MDV259"/>
    <mergeCell ref="MDW259:MDZ259"/>
    <mergeCell ref="MEA259:MED259"/>
    <mergeCell ref="MEE259:MEH259"/>
    <mergeCell ref="MCU259:MCX259"/>
    <mergeCell ref="MCY259:MDB259"/>
    <mergeCell ref="MDC259:MDF259"/>
    <mergeCell ref="MDG259:MDJ259"/>
    <mergeCell ref="MDK259:MDN259"/>
    <mergeCell ref="MCA259:MCD259"/>
    <mergeCell ref="MCE259:MCH259"/>
    <mergeCell ref="MCI259:MCL259"/>
    <mergeCell ref="MCM259:MCP259"/>
    <mergeCell ref="MCQ259:MCT259"/>
    <mergeCell ref="MBG259:MBJ259"/>
    <mergeCell ref="MBK259:MBN259"/>
    <mergeCell ref="MBO259:MBR259"/>
    <mergeCell ref="MBS259:MBV259"/>
    <mergeCell ref="MBW259:MBZ259"/>
    <mergeCell ref="MAM259:MAP259"/>
    <mergeCell ref="MAQ259:MAT259"/>
    <mergeCell ref="MAU259:MAX259"/>
    <mergeCell ref="MAY259:MBB259"/>
    <mergeCell ref="MBC259:MBF259"/>
    <mergeCell ref="LZS259:LZV259"/>
    <mergeCell ref="LZW259:LZZ259"/>
    <mergeCell ref="MAA259:MAD259"/>
    <mergeCell ref="MAE259:MAH259"/>
    <mergeCell ref="MAI259:MAL259"/>
    <mergeCell ref="LYY259:LZB259"/>
    <mergeCell ref="LZC259:LZF259"/>
    <mergeCell ref="LZG259:LZJ259"/>
    <mergeCell ref="LZK259:LZN259"/>
    <mergeCell ref="LZO259:LZR259"/>
    <mergeCell ref="LYE259:LYH259"/>
    <mergeCell ref="LYI259:LYL259"/>
    <mergeCell ref="LYM259:LYP259"/>
    <mergeCell ref="LYQ259:LYT259"/>
    <mergeCell ref="LYU259:LYX259"/>
    <mergeCell ref="LXK259:LXN259"/>
    <mergeCell ref="LXO259:LXR259"/>
    <mergeCell ref="LXS259:LXV259"/>
    <mergeCell ref="LXW259:LXZ259"/>
    <mergeCell ref="LYA259:LYD259"/>
    <mergeCell ref="LWQ259:LWT259"/>
    <mergeCell ref="LWU259:LWX259"/>
    <mergeCell ref="LWY259:LXB259"/>
    <mergeCell ref="LXC259:LXF259"/>
    <mergeCell ref="LXG259:LXJ259"/>
    <mergeCell ref="LVW259:LVZ259"/>
    <mergeCell ref="LWA259:LWD259"/>
    <mergeCell ref="LWE259:LWH259"/>
    <mergeCell ref="LWI259:LWL259"/>
    <mergeCell ref="LWM259:LWP259"/>
    <mergeCell ref="LVC259:LVF259"/>
    <mergeCell ref="LVG259:LVJ259"/>
    <mergeCell ref="LVK259:LVN259"/>
    <mergeCell ref="LVO259:LVR259"/>
    <mergeCell ref="LVS259:LVV259"/>
    <mergeCell ref="LUI259:LUL259"/>
    <mergeCell ref="LUM259:LUP259"/>
    <mergeCell ref="LUQ259:LUT259"/>
    <mergeCell ref="LUU259:LUX259"/>
    <mergeCell ref="LUY259:LVB259"/>
    <mergeCell ref="LTO259:LTR259"/>
    <mergeCell ref="LTS259:LTV259"/>
    <mergeCell ref="LTW259:LTZ259"/>
    <mergeCell ref="LUA259:LUD259"/>
    <mergeCell ref="LUE259:LUH259"/>
    <mergeCell ref="LSU259:LSX259"/>
    <mergeCell ref="LSY259:LTB259"/>
    <mergeCell ref="LTC259:LTF259"/>
    <mergeCell ref="LTG259:LTJ259"/>
    <mergeCell ref="LTK259:LTN259"/>
    <mergeCell ref="LSA259:LSD259"/>
    <mergeCell ref="LSE259:LSH259"/>
    <mergeCell ref="LSI259:LSL259"/>
    <mergeCell ref="LSM259:LSP259"/>
    <mergeCell ref="LSQ259:LST259"/>
    <mergeCell ref="LRG259:LRJ259"/>
    <mergeCell ref="LRK259:LRN259"/>
    <mergeCell ref="LRO259:LRR259"/>
    <mergeCell ref="LRS259:LRV259"/>
    <mergeCell ref="LRW259:LRZ259"/>
    <mergeCell ref="LQM259:LQP259"/>
    <mergeCell ref="LQQ259:LQT259"/>
    <mergeCell ref="LQU259:LQX259"/>
    <mergeCell ref="LQY259:LRB259"/>
    <mergeCell ref="LRC259:LRF259"/>
    <mergeCell ref="LPS259:LPV259"/>
    <mergeCell ref="LPW259:LPZ259"/>
    <mergeCell ref="LQA259:LQD259"/>
    <mergeCell ref="LQE259:LQH259"/>
    <mergeCell ref="LQI259:LQL259"/>
    <mergeCell ref="LOY259:LPB259"/>
    <mergeCell ref="LPC259:LPF259"/>
    <mergeCell ref="LPG259:LPJ259"/>
    <mergeCell ref="LPK259:LPN259"/>
    <mergeCell ref="LPO259:LPR259"/>
    <mergeCell ref="LOE259:LOH259"/>
    <mergeCell ref="LOI259:LOL259"/>
    <mergeCell ref="LOM259:LOP259"/>
    <mergeCell ref="LOQ259:LOT259"/>
    <mergeCell ref="LOU259:LOX259"/>
    <mergeCell ref="LNK259:LNN259"/>
    <mergeCell ref="LNO259:LNR259"/>
    <mergeCell ref="LNS259:LNV259"/>
    <mergeCell ref="LNW259:LNZ259"/>
    <mergeCell ref="LOA259:LOD259"/>
    <mergeCell ref="LMQ259:LMT259"/>
    <mergeCell ref="LMU259:LMX259"/>
    <mergeCell ref="LMY259:LNB259"/>
    <mergeCell ref="LNC259:LNF259"/>
    <mergeCell ref="LNG259:LNJ259"/>
    <mergeCell ref="LLW259:LLZ259"/>
    <mergeCell ref="LMA259:LMD259"/>
    <mergeCell ref="LME259:LMH259"/>
    <mergeCell ref="LMI259:LML259"/>
    <mergeCell ref="LMM259:LMP259"/>
    <mergeCell ref="LLC259:LLF259"/>
    <mergeCell ref="LLG259:LLJ259"/>
    <mergeCell ref="LLK259:LLN259"/>
    <mergeCell ref="LLO259:LLR259"/>
    <mergeCell ref="LLS259:LLV259"/>
    <mergeCell ref="LKI259:LKL259"/>
    <mergeCell ref="LKM259:LKP259"/>
    <mergeCell ref="LKQ259:LKT259"/>
    <mergeCell ref="LKU259:LKX259"/>
    <mergeCell ref="LKY259:LLB259"/>
    <mergeCell ref="LJO259:LJR259"/>
    <mergeCell ref="LJS259:LJV259"/>
    <mergeCell ref="LJW259:LJZ259"/>
    <mergeCell ref="LKA259:LKD259"/>
    <mergeCell ref="LKE259:LKH259"/>
    <mergeCell ref="LIU259:LIX259"/>
    <mergeCell ref="LIY259:LJB259"/>
    <mergeCell ref="LJC259:LJF259"/>
    <mergeCell ref="LJG259:LJJ259"/>
    <mergeCell ref="LJK259:LJN259"/>
    <mergeCell ref="LIA259:LID259"/>
    <mergeCell ref="LIE259:LIH259"/>
    <mergeCell ref="LII259:LIL259"/>
    <mergeCell ref="LIM259:LIP259"/>
    <mergeCell ref="LIQ259:LIT259"/>
    <mergeCell ref="LHG259:LHJ259"/>
    <mergeCell ref="LHK259:LHN259"/>
    <mergeCell ref="LHO259:LHR259"/>
    <mergeCell ref="LHS259:LHV259"/>
    <mergeCell ref="LHW259:LHZ259"/>
    <mergeCell ref="LGM259:LGP259"/>
    <mergeCell ref="LGQ259:LGT259"/>
    <mergeCell ref="LGU259:LGX259"/>
    <mergeCell ref="LGY259:LHB259"/>
    <mergeCell ref="LHC259:LHF259"/>
    <mergeCell ref="LFS259:LFV259"/>
    <mergeCell ref="LFW259:LFZ259"/>
    <mergeCell ref="LGA259:LGD259"/>
    <mergeCell ref="LGE259:LGH259"/>
    <mergeCell ref="LGI259:LGL259"/>
    <mergeCell ref="LEY259:LFB259"/>
    <mergeCell ref="LFC259:LFF259"/>
    <mergeCell ref="LFG259:LFJ259"/>
    <mergeCell ref="LFK259:LFN259"/>
    <mergeCell ref="LFO259:LFR259"/>
    <mergeCell ref="LEE259:LEH259"/>
    <mergeCell ref="LEI259:LEL259"/>
    <mergeCell ref="LEM259:LEP259"/>
    <mergeCell ref="LEQ259:LET259"/>
    <mergeCell ref="LEU259:LEX259"/>
    <mergeCell ref="LDK259:LDN259"/>
    <mergeCell ref="LDO259:LDR259"/>
    <mergeCell ref="LDS259:LDV259"/>
    <mergeCell ref="LDW259:LDZ259"/>
    <mergeCell ref="LEA259:LED259"/>
    <mergeCell ref="LCQ259:LCT259"/>
    <mergeCell ref="LCU259:LCX259"/>
    <mergeCell ref="LCY259:LDB259"/>
    <mergeCell ref="LDC259:LDF259"/>
    <mergeCell ref="LDG259:LDJ259"/>
    <mergeCell ref="LBW259:LBZ259"/>
    <mergeCell ref="LCA259:LCD259"/>
    <mergeCell ref="LCE259:LCH259"/>
    <mergeCell ref="LCI259:LCL259"/>
    <mergeCell ref="LCM259:LCP259"/>
    <mergeCell ref="LBC259:LBF259"/>
    <mergeCell ref="LBG259:LBJ259"/>
    <mergeCell ref="LBK259:LBN259"/>
    <mergeCell ref="LBO259:LBR259"/>
    <mergeCell ref="LBS259:LBV259"/>
    <mergeCell ref="LAI259:LAL259"/>
    <mergeCell ref="LAM259:LAP259"/>
    <mergeCell ref="LAQ259:LAT259"/>
    <mergeCell ref="LAU259:LAX259"/>
    <mergeCell ref="LAY259:LBB259"/>
    <mergeCell ref="KZO259:KZR259"/>
    <mergeCell ref="KZS259:KZV259"/>
    <mergeCell ref="KZW259:KZZ259"/>
    <mergeCell ref="LAA259:LAD259"/>
    <mergeCell ref="LAE259:LAH259"/>
    <mergeCell ref="KYU259:KYX259"/>
    <mergeCell ref="KYY259:KZB259"/>
    <mergeCell ref="KZC259:KZF259"/>
    <mergeCell ref="KZG259:KZJ259"/>
    <mergeCell ref="KZK259:KZN259"/>
    <mergeCell ref="KYA259:KYD259"/>
    <mergeCell ref="KYE259:KYH259"/>
    <mergeCell ref="KYI259:KYL259"/>
    <mergeCell ref="KYM259:KYP259"/>
    <mergeCell ref="KYQ259:KYT259"/>
    <mergeCell ref="KXG259:KXJ259"/>
    <mergeCell ref="KXK259:KXN259"/>
    <mergeCell ref="KXO259:KXR259"/>
    <mergeCell ref="KXS259:KXV259"/>
    <mergeCell ref="KXW259:KXZ259"/>
    <mergeCell ref="KWM259:KWP259"/>
    <mergeCell ref="KWQ259:KWT259"/>
    <mergeCell ref="KWU259:KWX259"/>
    <mergeCell ref="KWY259:KXB259"/>
    <mergeCell ref="KXC259:KXF259"/>
    <mergeCell ref="KVS259:KVV259"/>
    <mergeCell ref="KVW259:KVZ259"/>
    <mergeCell ref="KWA259:KWD259"/>
    <mergeCell ref="KWE259:KWH259"/>
    <mergeCell ref="KWI259:KWL259"/>
    <mergeCell ref="KUY259:KVB259"/>
    <mergeCell ref="KVC259:KVF259"/>
    <mergeCell ref="KVG259:KVJ259"/>
    <mergeCell ref="KVK259:KVN259"/>
    <mergeCell ref="KVO259:KVR259"/>
    <mergeCell ref="KUE259:KUH259"/>
    <mergeCell ref="KUI259:KUL259"/>
    <mergeCell ref="KUM259:KUP259"/>
    <mergeCell ref="KUQ259:KUT259"/>
    <mergeCell ref="KUU259:KUX259"/>
    <mergeCell ref="KTK259:KTN259"/>
    <mergeCell ref="KTO259:KTR259"/>
    <mergeCell ref="KTS259:KTV259"/>
    <mergeCell ref="KTW259:KTZ259"/>
    <mergeCell ref="KUA259:KUD259"/>
    <mergeCell ref="KSQ259:KST259"/>
    <mergeCell ref="KSU259:KSX259"/>
    <mergeCell ref="KSY259:KTB259"/>
    <mergeCell ref="KTC259:KTF259"/>
    <mergeCell ref="KTG259:KTJ259"/>
    <mergeCell ref="KRW259:KRZ259"/>
    <mergeCell ref="KSA259:KSD259"/>
    <mergeCell ref="KSE259:KSH259"/>
    <mergeCell ref="KSI259:KSL259"/>
    <mergeCell ref="KSM259:KSP259"/>
    <mergeCell ref="KRC259:KRF259"/>
    <mergeCell ref="KRG259:KRJ259"/>
    <mergeCell ref="KRK259:KRN259"/>
    <mergeCell ref="KRO259:KRR259"/>
    <mergeCell ref="KRS259:KRV259"/>
    <mergeCell ref="KQI259:KQL259"/>
    <mergeCell ref="KQM259:KQP259"/>
    <mergeCell ref="KQQ259:KQT259"/>
    <mergeCell ref="KQU259:KQX259"/>
    <mergeCell ref="KQY259:KRB259"/>
    <mergeCell ref="KPO259:KPR259"/>
    <mergeCell ref="KPS259:KPV259"/>
    <mergeCell ref="KPW259:KPZ259"/>
    <mergeCell ref="KQA259:KQD259"/>
    <mergeCell ref="KQE259:KQH259"/>
    <mergeCell ref="KOU259:KOX259"/>
    <mergeCell ref="KOY259:KPB259"/>
    <mergeCell ref="KPC259:KPF259"/>
    <mergeCell ref="KPG259:KPJ259"/>
    <mergeCell ref="KPK259:KPN259"/>
    <mergeCell ref="KOA259:KOD259"/>
    <mergeCell ref="KOE259:KOH259"/>
    <mergeCell ref="KOI259:KOL259"/>
    <mergeCell ref="KOM259:KOP259"/>
    <mergeCell ref="KOQ259:KOT259"/>
    <mergeCell ref="KNG259:KNJ259"/>
    <mergeCell ref="KNK259:KNN259"/>
    <mergeCell ref="KNO259:KNR259"/>
    <mergeCell ref="KNS259:KNV259"/>
    <mergeCell ref="KNW259:KNZ259"/>
    <mergeCell ref="KMM259:KMP259"/>
    <mergeCell ref="KMQ259:KMT259"/>
    <mergeCell ref="KMU259:KMX259"/>
    <mergeCell ref="KMY259:KNB259"/>
    <mergeCell ref="KNC259:KNF259"/>
    <mergeCell ref="KLS259:KLV259"/>
    <mergeCell ref="KLW259:KLZ259"/>
    <mergeCell ref="KMA259:KMD259"/>
    <mergeCell ref="KME259:KMH259"/>
    <mergeCell ref="KMI259:KML259"/>
    <mergeCell ref="KKY259:KLB259"/>
    <mergeCell ref="KLC259:KLF259"/>
    <mergeCell ref="KLG259:KLJ259"/>
    <mergeCell ref="KLK259:KLN259"/>
    <mergeCell ref="KLO259:KLR259"/>
    <mergeCell ref="KKE259:KKH259"/>
    <mergeCell ref="KKI259:KKL259"/>
    <mergeCell ref="KKM259:KKP259"/>
    <mergeCell ref="KKQ259:KKT259"/>
    <mergeCell ref="KKU259:KKX259"/>
    <mergeCell ref="KJK259:KJN259"/>
    <mergeCell ref="KJO259:KJR259"/>
    <mergeCell ref="KJS259:KJV259"/>
    <mergeCell ref="KJW259:KJZ259"/>
    <mergeCell ref="KKA259:KKD259"/>
    <mergeCell ref="KIQ259:KIT259"/>
    <mergeCell ref="KIU259:KIX259"/>
    <mergeCell ref="KIY259:KJB259"/>
    <mergeCell ref="KJC259:KJF259"/>
    <mergeCell ref="KJG259:KJJ259"/>
    <mergeCell ref="KHW259:KHZ259"/>
    <mergeCell ref="KIA259:KID259"/>
    <mergeCell ref="KIE259:KIH259"/>
    <mergeCell ref="KII259:KIL259"/>
    <mergeCell ref="KIM259:KIP259"/>
    <mergeCell ref="KHC259:KHF259"/>
    <mergeCell ref="KHG259:KHJ259"/>
    <mergeCell ref="KHK259:KHN259"/>
    <mergeCell ref="KHO259:KHR259"/>
    <mergeCell ref="KHS259:KHV259"/>
    <mergeCell ref="KGI259:KGL259"/>
    <mergeCell ref="KGM259:KGP259"/>
    <mergeCell ref="KGQ259:KGT259"/>
    <mergeCell ref="KGU259:KGX259"/>
    <mergeCell ref="KGY259:KHB259"/>
    <mergeCell ref="KFO259:KFR259"/>
    <mergeCell ref="KFS259:KFV259"/>
    <mergeCell ref="KFW259:KFZ259"/>
    <mergeCell ref="KGA259:KGD259"/>
    <mergeCell ref="KGE259:KGH259"/>
    <mergeCell ref="KEU259:KEX259"/>
    <mergeCell ref="KEY259:KFB259"/>
    <mergeCell ref="KFC259:KFF259"/>
    <mergeCell ref="KFG259:KFJ259"/>
    <mergeCell ref="KFK259:KFN259"/>
    <mergeCell ref="KEA259:KED259"/>
    <mergeCell ref="KEE259:KEH259"/>
    <mergeCell ref="KEI259:KEL259"/>
    <mergeCell ref="KEM259:KEP259"/>
    <mergeCell ref="KEQ259:KET259"/>
    <mergeCell ref="KDG259:KDJ259"/>
    <mergeCell ref="KDK259:KDN259"/>
    <mergeCell ref="KDO259:KDR259"/>
    <mergeCell ref="KDS259:KDV259"/>
    <mergeCell ref="KDW259:KDZ259"/>
    <mergeCell ref="KCM259:KCP259"/>
    <mergeCell ref="KCQ259:KCT259"/>
    <mergeCell ref="KCU259:KCX259"/>
    <mergeCell ref="KCY259:KDB259"/>
    <mergeCell ref="KDC259:KDF259"/>
    <mergeCell ref="KBS259:KBV259"/>
    <mergeCell ref="KBW259:KBZ259"/>
    <mergeCell ref="KCA259:KCD259"/>
    <mergeCell ref="KCE259:KCH259"/>
    <mergeCell ref="KCI259:KCL259"/>
    <mergeCell ref="KAY259:KBB259"/>
    <mergeCell ref="KBC259:KBF259"/>
    <mergeCell ref="KBG259:KBJ259"/>
    <mergeCell ref="KBK259:KBN259"/>
    <mergeCell ref="KBO259:KBR259"/>
    <mergeCell ref="KAE259:KAH259"/>
    <mergeCell ref="KAI259:KAL259"/>
    <mergeCell ref="KAM259:KAP259"/>
    <mergeCell ref="KAQ259:KAT259"/>
    <mergeCell ref="KAU259:KAX259"/>
    <mergeCell ref="JZK259:JZN259"/>
    <mergeCell ref="JZO259:JZR259"/>
    <mergeCell ref="JZS259:JZV259"/>
    <mergeCell ref="JZW259:JZZ259"/>
    <mergeCell ref="KAA259:KAD259"/>
    <mergeCell ref="JYQ259:JYT259"/>
    <mergeCell ref="JYU259:JYX259"/>
    <mergeCell ref="JYY259:JZB259"/>
    <mergeCell ref="JZC259:JZF259"/>
    <mergeCell ref="JZG259:JZJ259"/>
    <mergeCell ref="JXW259:JXZ259"/>
    <mergeCell ref="JYA259:JYD259"/>
    <mergeCell ref="JYE259:JYH259"/>
    <mergeCell ref="JYI259:JYL259"/>
    <mergeCell ref="JYM259:JYP259"/>
    <mergeCell ref="JXC259:JXF259"/>
    <mergeCell ref="JXG259:JXJ259"/>
    <mergeCell ref="JXK259:JXN259"/>
    <mergeCell ref="JXO259:JXR259"/>
    <mergeCell ref="JXS259:JXV259"/>
    <mergeCell ref="JWI259:JWL259"/>
    <mergeCell ref="JWM259:JWP259"/>
    <mergeCell ref="JWQ259:JWT259"/>
    <mergeCell ref="JWU259:JWX259"/>
    <mergeCell ref="JWY259:JXB259"/>
    <mergeCell ref="JVO259:JVR259"/>
    <mergeCell ref="JVS259:JVV259"/>
    <mergeCell ref="JVW259:JVZ259"/>
    <mergeCell ref="JWA259:JWD259"/>
    <mergeCell ref="JWE259:JWH259"/>
    <mergeCell ref="JUU259:JUX259"/>
    <mergeCell ref="JUY259:JVB259"/>
    <mergeCell ref="JVC259:JVF259"/>
    <mergeCell ref="JVG259:JVJ259"/>
    <mergeCell ref="JVK259:JVN259"/>
    <mergeCell ref="JUA259:JUD259"/>
    <mergeCell ref="JUE259:JUH259"/>
    <mergeCell ref="JUI259:JUL259"/>
    <mergeCell ref="JUM259:JUP259"/>
    <mergeCell ref="JUQ259:JUT259"/>
    <mergeCell ref="JTG259:JTJ259"/>
    <mergeCell ref="JTK259:JTN259"/>
    <mergeCell ref="JTO259:JTR259"/>
    <mergeCell ref="JTS259:JTV259"/>
    <mergeCell ref="JTW259:JTZ259"/>
    <mergeCell ref="JSM259:JSP259"/>
    <mergeCell ref="JSQ259:JST259"/>
    <mergeCell ref="JSU259:JSX259"/>
    <mergeCell ref="JSY259:JTB259"/>
    <mergeCell ref="JTC259:JTF259"/>
    <mergeCell ref="JRS259:JRV259"/>
    <mergeCell ref="JRW259:JRZ259"/>
    <mergeCell ref="JSA259:JSD259"/>
    <mergeCell ref="JSE259:JSH259"/>
    <mergeCell ref="JSI259:JSL259"/>
    <mergeCell ref="JQY259:JRB259"/>
    <mergeCell ref="JRC259:JRF259"/>
    <mergeCell ref="JRG259:JRJ259"/>
    <mergeCell ref="JRK259:JRN259"/>
    <mergeCell ref="JRO259:JRR259"/>
    <mergeCell ref="JQE259:JQH259"/>
    <mergeCell ref="JQI259:JQL259"/>
    <mergeCell ref="JQM259:JQP259"/>
    <mergeCell ref="JQQ259:JQT259"/>
    <mergeCell ref="JQU259:JQX259"/>
    <mergeCell ref="JPK259:JPN259"/>
    <mergeCell ref="JPO259:JPR259"/>
    <mergeCell ref="JPS259:JPV259"/>
    <mergeCell ref="JPW259:JPZ259"/>
    <mergeCell ref="JQA259:JQD259"/>
    <mergeCell ref="JOQ259:JOT259"/>
    <mergeCell ref="JOU259:JOX259"/>
    <mergeCell ref="JOY259:JPB259"/>
    <mergeCell ref="JPC259:JPF259"/>
    <mergeCell ref="JPG259:JPJ259"/>
    <mergeCell ref="JNW259:JNZ259"/>
    <mergeCell ref="JOA259:JOD259"/>
    <mergeCell ref="JOE259:JOH259"/>
    <mergeCell ref="JOI259:JOL259"/>
    <mergeCell ref="JOM259:JOP259"/>
    <mergeCell ref="JNC259:JNF259"/>
    <mergeCell ref="JNG259:JNJ259"/>
    <mergeCell ref="JNK259:JNN259"/>
    <mergeCell ref="JNO259:JNR259"/>
    <mergeCell ref="JNS259:JNV259"/>
    <mergeCell ref="JMI259:JML259"/>
    <mergeCell ref="JMM259:JMP259"/>
    <mergeCell ref="JMQ259:JMT259"/>
    <mergeCell ref="JMU259:JMX259"/>
    <mergeCell ref="JMY259:JNB259"/>
    <mergeCell ref="JLO259:JLR259"/>
    <mergeCell ref="JLS259:JLV259"/>
    <mergeCell ref="JLW259:JLZ259"/>
    <mergeCell ref="JMA259:JMD259"/>
    <mergeCell ref="JME259:JMH259"/>
    <mergeCell ref="JKU259:JKX259"/>
    <mergeCell ref="JKY259:JLB259"/>
    <mergeCell ref="JLC259:JLF259"/>
    <mergeCell ref="JLG259:JLJ259"/>
    <mergeCell ref="JLK259:JLN259"/>
    <mergeCell ref="JKA259:JKD259"/>
    <mergeCell ref="JKE259:JKH259"/>
    <mergeCell ref="JKI259:JKL259"/>
    <mergeCell ref="JKM259:JKP259"/>
    <mergeCell ref="JKQ259:JKT259"/>
    <mergeCell ref="JJG259:JJJ259"/>
    <mergeCell ref="JJK259:JJN259"/>
    <mergeCell ref="JJO259:JJR259"/>
    <mergeCell ref="JJS259:JJV259"/>
    <mergeCell ref="JJW259:JJZ259"/>
    <mergeCell ref="JIM259:JIP259"/>
    <mergeCell ref="JIQ259:JIT259"/>
    <mergeCell ref="JIU259:JIX259"/>
    <mergeCell ref="JIY259:JJB259"/>
    <mergeCell ref="JJC259:JJF259"/>
    <mergeCell ref="JHS259:JHV259"/>
    <mergeCell ref="JHW259:JHZ259"/>
    <mergeCell ref="JIA259:JID259"/>
    <mergeCell ref="JIE259:JIH259"/>
    <mergeCell ref="JII259:JIL259"/>
    <mergeCell ref="JGY259:JHB259"/>
    <mergeCell ref="JHC259:JHF259"/>
    <mergeCell ref="JHG259:JHJ259"/>
    <mergeCell ref="JHK259:JHN259"/>
    <mergeCell ref="JHO259:JHR259"/>
    <mergeCell ref="JGE259:JGH259"/>
    <mergeCell ref="JGI259:JGL259"/>
    <mergeCell ref="JGM259:JGP259"/>
    <mergeCell ref="JGQ259:JGT259"/>
    <mergeCell ref="JGU259:JGX259"/>
    <mergeCell ref="JFK259:JFN259"/>
    <mergeCell ref="JFO259:JFR259"/>
    <mergeCell ref="JFS259:JFV259"/>
    <mergeCell ref="JFW259:JFZ259"/>
    <mergeCell ref="JGA259:JGD259"/>
    <mergeCell ref="JEQ259:JET259"/>
    <mergeCell ref="JEU259:JEX259"/>
    <mergeCell ref="JEY259:JFB259"/>
    <mergeCell ref="JFC259:JFF259"/>
    <mergeCell ref="JFG259:JFJ259"/>
    <mergeCell ref="JDW259:JDZ259"/>
    <mergeCell ref="JEA259:JED259"/>
    <mergeCell ref="JEE259:JEH259"/>
    <mergeCell ref="JEI259:JEL259"/>
    <mergeCell ref="JEM259:JEP259"/>
    <mergeCell ref="JDC259:JDF259"/>
    <mergeCell ref="JDG259:JDJ259"/>
    <mergeCell ref="JDK259:JDN259"/>
    <mergeCell ref="JDO259:JDR259"/>
    <mergeCell ref="JDS259:JDV259"/>
    <mergeCell ref="JCI259:JCL259"/>
    <mergeCell ref="JCM259:JCP259"/>
    <mergeCell ref="JCQ259:JCT259"/>
    <mergeCell ref="JCU259:JCX259"/>
    <mergeCell ref="JCY259:JDB259"/>
    <mergeCell ref="JBO259:JBR259"/>
    <mergeCell ref="JBS259:JBV259"/>
    <mergeCell ref="JBW259:JBZ259"/>
    <mergeCell ref="JCA259:JCD259"/>
    <mergeCell ref="JCE259:JCH259"/>
    <mergeCell ref="JAU259:JAX259"/>
    <mergeCell ref="JAY259:JBB259"/>
    <mergeCell ref="JBC259:JBF259"/>
    <mergeCell ref="JBG259:JBJ259"/>
    <mergeCell ref="JBK259:JBN259"/>
    <mergeCell ref="JAA259:JAD259"/>
    <mergeCell ref="JAE259:JAH259"/>
    <mergeCell ref="JAI259:JAL259"/>
    <mergeCell ref="JAM259:JAP259"/>
    <mergeCell ref="JAQ259:JAT259"/>
    <mergeCell ref="IZG259:IZJ259"/>
    <mergeCell ref="IZK259:IZN259"/>
    <mergeCell ref="IZO259:IZR259"/>
    <mergeCell ref="IZS259:IZV259"/>
    <mergeCell ref="IZW259:IZZ259"/>
    <mergeCell ref="IYM259:IYP259"/>
    <mergeCell ref="IYQ259:IYT259"/>
    <mergeCell ref="IYU259:IYX259"/>
    <mergeCell ref="IYY259:IZB259"/>
    <mergeCell ref="IZC259:IZF259"/>
    <mergeCell ref="IXS259:IXV259"/>
    <mergeCell ref="IXW259:IXZ259"/>
    <mergeCell ref="IYA259:IYD259"/>
    <mergeCell ref="IYE259:IYH259"/>
    <mergeCell ref="IYI259:IYL259"/>
    <mergeCell ref="IWY259:IXB259"/>
    <mergeCell ref="IXC259:IXF259"/>
    <mergeCell ref="IXG259:IXJ259"/>
    <mergeCell ref="IXK259:IXN259"/>
    <mergeCell ref="IXO259:IXR259"/>
    <mergeCell ref="IWE259:IWH259"/>
    <mergeCell ref="IWI259:IWL259"/>
    <mergeCell ref="IWM259:IWP259"/>
    <mergeCell ref="IWQ259:IWT259"/>
    <mergeCell ref="IWU259:IWX259"/>
    <mergeCell ref="IVK259:IVN259"/>
    <mergeCell ref="IVO259:IVR259"/>
    <mergeCell ref="IVS259:IVV259"/>
    <mergeCell ref="IVW259:IVZ259"/>
    <mergeCell ref="IWA259:IWD259"/>
    <mergeCell ref="IUQ259:IUT259"/>
    <mergeCell ref="IUU259:IUX259"/>
    <mergeCell ref="IUY259:IVB259"/>
    <mergeCell ref="IVC259:IVF259"/>
    <mergeCell ref="IVG259:IVJ259"/>
    <mergeCell ref="ITW259:ITZ259"/>
    <mergeCell ref="IUA259:IUD259"/>
    <mergeCell ref="IUE259:IUH259"/>
    <mergeCell ref="IUI259:IUL259"/>
    <mergeCell ref="IUM259:IUP259"/>
    <mergeCell ref="ITC259:ITF259"/>
    <mergeCell ref="ITG259:ITJ259"/>
    <mergeCell ref="ITK259:ITN259"/>
    <mergeCell ref="ITO259:ITR259"/>
    <mergeCell ref="ITS259:ITV259"/>
    <mergeCell ref="ISI259:ISL259"/>
    <mergeCell ref="ISM259:ISP259"/>
    <mergeCell ref="ISQ259:IST259"/>
    <mergeCell ref="ISU259:ISX259"/>
    <mergeCell ref="ISY259:ITB259"/>
    <mergeCell ref="IRO259:IRR259"/>
    <mergeCell ref="IRS259:IRV259"/>
    <mergeCell ref="IRW259:IRZ259"/>
    <mergeCell ref="ISA259:ISD259"/>
    <mergeCell ref="ISE259:ISH259"/>
    <mergeCell ref="IQU259:IQX259"/>
    <mergeCell ref="IQY259:IRB259"/>
    <mergeCell ref="IRC259:IRF259"/>
    <mergeCell ref="IRG259:IRJ259"/>
    <mergeCell ref="IRK259:IRN259"/>
    <mergeCell ref="IQA259:IQD259"/>
    <mergeCell ref="IQE259:IQH259"/>
    <mergeCell ref="IQI259:IQL259"/>
    <mergeCell ref="IQM259:IQP259"/>
    <mergeCell ref="IQQ259:IQT259"/>
    <mergeCell ref="IPG259:IPJ259"/>
    <mergeCell ref="IPK259:IPN259"/>
    <mergeCell ref="IPO259:IPR259"/>
    <mergeCell ref="IPS259:IPV259"/>
    <mergeCell ref="IPW259:IPZ259"/>
    <mergeCell ref="IOM259:IOP259"/>
    <mergeCell ref="IOQ259:IOT259"/>
    <mergeCell ref="IOU259:IOX259"/>
    <mergeCell ref="IOY259:IPB259"/>
    <mergeCell ref="IPC259:IPF259"/>
    <mergeCell ref="INS259:INV259"/>
    <mergeCell ref="INW259:INZ259"/>
    <mergeCell ref="IOA259:IOD259"/>
    <mergeCell ref="IOE259:IOH259"/>
    <mergeCell ref="IOI259:IOL259"/>
    <mergeCell ref="IMY259:INB259"/>
    <mergeCell ref="INC259:INF259"/>
    <mergeCell ref="ING259:INJ259"/>
    <mergeCell ref="INK259:INN259"/>
    <mergeCell ref="INO259:INR259"/>
    <mergeCell ref="IME259:IMH259"/>
    <mergeCell ref="IMI259:IML259"/>
    <mergeCell ref="IMM259:IMP259"/>
    <mergeCell ref="IMQ259:IMT259"/>
    <mergeCell ref="IMU259:IMX259"/>
    <mergeCell ref="ILK259:ILN259"/>
    <mergeCell ref="ILO259:ILR259"/>
    <mergeCell ref="ILS259:ILV259"/>
    <mergeCell ref="ILW259:ILZ259"/>
    <mergeCell ref="IMA259:IMD259"/>
    <mergeCell ref="IKQ259:IKT259"/>
    <mergeCell ref="IKU259:IKX259"/>
    <mergeCell ref="IKY259:ILB259"/>
    <mergeCell ref="ILC259:ILF259"/>
    <mergeCell ref="ILG259:ILJ259"/>
    <mergeCell ref="IJW259:IJZ259"/>
    <mergeCell ref="IKA259:IKD259"/>
    <mergeCell ref="IKE259:IKH259"/>
    <mergeCell ref="IKI259:IKL259"/>
    <mergeCell ref="IKM259:IKP259"/>
    <mergeCell ref="IJC259:IJF259"/>
    <mergeCell ref="IJG259:IJJ259"/>
    <mergeCell ref="IJK259:IJN259"/>
    <mergeCell ref="IJO259:IJR259"/>
    <mergeCell ref="IJS259:IJV259"/>
    <mergeCell ref="III259:IIL259"/>
    <mergeCell ref="IIM259:IIP259"/>
    <mergeCell ref="IIQ259:IIT259"/>
    <mergeCell ref="IIU259:IIX259"/>
    <mergeCell ref="IIY259:IJB259"/>
    <mergeCell ref="IHO259:IHR259"/>
    <mergeCell ref="IHS259:IHV259"/>
    <mergeCell ref="IHW259:IHZ259"/>
    <mergeCell ref="IIA259:IID259"/>
    <mergeCell ref="IIE259:IIH259"/>
    <mergeCell ref="IGU259:IGX259"/>
    <mergeCell ref="IGY259:IHB259"/>
    <mergeCell ref="IHC259:IHF259"/>
    <mergeCell ref="IHG259:IHJ259"/>
    <mergeCell ref="IHK259:IHN259"/>
    <mergeCell ref="IGA259:IGD259"/>
    <mergeCell ref="IGE259:IGH259"/>
    <mergeCell ref="IGI259:IGL259"/>
    <mergeCell ref="IGM259:IGP259"/>
    <mergeCell ref="IGQ259:IGT259"/>
    <mergeCell ref="IFG259:IFJ259"/>
    <mergeCell ref="IFK259:IFN259"/>
    <mergeCell ref="IFO259:IFR259"/>
    <mergeCell ref="IFS259:IFV259"/>
    <mergeCell ref="IFW259:IFZ259"/>
    <mergeCell ref="IEM259:IEP259"/>
    <mergeCell ref="IEQ259:IET259"/>
    <mergeCell ref="IEU259:IEX259"/>
    <mergeCell ref="IEY259:IFB259"/>
    <mergeCell ref="IFC259:IFF259"/>
    <mergeCell ref="IDS259:IDV259"/>
    <mergeCell ref="IDW259:IDZ259"/>
    <mergeCell ref="IEA259:IED259"/>
    <mergeCell ref="IEE259:IEH259"/>
    <mergeCell ref="IEI259:IEL259"/>
    <mergeCell ref="ICY259:IDB259"/>
    <mergeCell ref="IDC259:IDF259"/>
    <mergeCell ref="IDG259:IDJ259"/>
    <mergeCell ref="IDK259:IDN259"/>
    <mergeCell ref="IDO259:IDR259"/>
    <mergeCell ref="ICE259:ICH259"/>
    <mergeCell ref="ICI259:ICL259"/>
    <mergeCell ref="ICM259:ICP259"/>
    <mergeCell ref="ICQ259:ICT259"/>
    <mergeCell ref="ICU259:ICX259"/>
    <mergeCell ref="IBK259:IBN259"/>
    <mergeCell ref="IBO259:IBR259"/>
    <mergeCell ref="IBS259:IBV259"/>
    <mergeCell ref="IBW259:IBZ259"/>
    <mergeCell ref="ICA259:ICD259"/>
    <mergeCell ref="IAQ259:IAT259"/>
    <mergeCell ref="IAU259:IAX259"/>
    <mergeCell ref="IAY259:IBB259"/>
    <mergeCell ref="IBC259:IBF259"/>
    <mergeCell ref="IBG259:IBJ259"/>
    <mergeCell ref="HZW259:HZZ259"/>
    <mergeCell ref="IAA259:IAD259"/>
    <mergeCell ref="IAE259:IAH259"/>
    <mergeCell ref="IAI259:IAL259"/>
    <mergeCell ref="IAM259:IAP259"/>
    <mergeCell ref="HZC259:HZF259"/>
    <mergeCell ref="HZG259:HZJ259"/>
    <mergeCell ref="HZK259:HZN259"/>
    <mergeCell ref="HZO259:HZR259"/>
    <mergeCell ref="HZS259:HZV259"/>
    <mergeCell ref="HYI259:HYL259"/>
    <mergeCell ref="HYM259:HYP259"/>
    <mergeCell ref="HYQ259:HYT259"/>
    <mergeCell ref="HYU259:HYX259"/>
    <mergeCell ref="HYY259:HZB259"/>
    <mergeCell ref="HXO259:HXR259"/>
    <mergeCell ref="HXS259:HXV259"/>
    <mergeCell ref="HXW259:HXZ259"/>
    <mergeCell ref="HYA259:HYD259"/>
    <mergeCell ref="HYE259:HYH259"/>
    <mergeCell ref="HWU259:HWX259"/>
    <mergeCell ref="HWY259:HXB259"/>
    <mergeCell ref="HXC259:HXF259"/>
    <mergeCell ref="HXG259:HXJ259"/>
    <mergeCell ref="HXK259:HXN259"/>
    <mergeCell ref="HWA259:HWD259"/>
    <mergeCell ref="HWE259:HWH259"/>
    <mergeCell ref="HWI259:HWL259"/>
    <mergeCell ref="HWM259:HWP259"/>
    <mergeCell ref="HWQ259:HWT259"/>
    <mergeCell ref="HVG259:HVJ259"/>
    <mergeCell ref="HVK259:HVN259"/>
    <mergeCell ref="HVO259:HVR259"/>
    <mergeCell ref="HVS259:HVV259"/>
    <mergeCell ref="HVW259:HVZ259"/>
    <mergeCell ref="HUM259:HUP259"/>
    <mergeCell ref="HUQ259:HUT259"/>
    <mergeCell ref="HUU259:HUX259"/>
    <mergeCell ref="HUY259:HVB259"/>
    <mergeCell ref="HVC259:HVF259"/>
    <mergeCell ref="HTS259:HTV259"/>
    <mergeCell ref="HTW259:HTZ259"/>
    <mergeCell ref="HUA259:HUD259"/>
    <mergeCell ref="HUE259:HUH259"/>
    <mergeCell ref="HUI259:HUL259"/>
    <mergeCell ref="HSY259:HTB259"/>
    <mergeCell ref="HTC259:HTF259"/>
    <mergeCell ref="HTG259:HTJ259"/>
    <mergeCell ref="HTK259:HTN259"/>
    <mergeCell ref="HTO259:HTR259"/>
    <mergeCell ref="HSE259:HSH259"/>
    <mergeCell ref="HSI259:HSL259"/>
    <mergeCell ref="HSM259:HSP259"/>
    <mergeCell ref="HSQ259:HST259"/>
    <mergeCell ref="HSU259:HSX259"/>
    <mergeCell ref="HRK259:HRN259"/>
    <mergeCell ref="HRO259:HRR259"/>
    <mergeCell ref="HRS259:HRV259"/>
    <mergeCell ref="HRW259:HRZ259"/>
    <mergeCell ref="HSA259:HSD259"/>
    <mergeCell ref="HQQ259:HQT259"/>
    <mergeCell ref="HQU259:HQX259"/>
    <mergeCell ref="HQY259:HRB259"/>
    <mergeCell ref="HRC259:HRF259"/>
    <mergeCell ref="HRG259:HRJ259"/>
    <mergeCell ref="HPW259:HPZ259"/>
    <mergeCell ref="HQA259:HQD259"/>
    <mergeCell ref="HQE259:HQH259"/>
    <mergeCell ref="HQI259:HQL259"/>
    <mergeCell ref="HQM259:HQP259"/>
    <mergeCell ref="HPC259:HPF259"/>
    <mergeCell ref="HPG259:HPJ259"/>
    <mergeCell ref="HPK259:HPN259"/>
    <mergeCell ref="HPO259:HPR259"/>
    <mergeCell ref="HPS259:HPV259"/>
    <mergeCell ref="HOI259:HOL259"/>
    <mergeCell ref="HOM259:HOP259"/>
    <mergeCell ref="HOQ259:HOT259"/>
    <mergeCell ref="HOU259:HOX259"/>
    <mergeCell ref="HOY259:HPB259"/>
    <mergeCell ref="HNO259:HNR259"/>
    <mergeCell ref="HNS259:HNV259"/>
    <mergeCell ref="HNW259:HNZ259"/>
    <mergeCell ref="HOA259:HOD259"/>
    <mergeCell ref="HOE259:HOH259"/>
    <mergeCell ref="HMU259:HMX259"/>
    <mergeCell ref="HMY259:HNB259"/>
    <mergeCell ref="HNC259:HNF259"/>
    <mergeCell ref="HNG259:HNJ259"/>
    <mergeCell ref="HNK259:HNN259"/>
    <mergeCell ref="HMA259:HMD259"/>
    <mergeCell ref="HME259:HMH259"/>
    <mergeCell ref="HMI259:HML259"/>
    <mergeCell ref="HMM259:HMP259"/>
    <mergeCell ref="HMQ259:HMT259"/>
    <mergeCell ref="HLG259:HLJ259"/>
    <mergeCell ref="HLK259:HLN259"/>
    <mergeCell ref="HLO259:HLR259"/>
    <mergeCell ref="HLS259:HLV259"/>
    <mergeCell ref="HLW259:HLZ259"/>
    <mergeCell ref="HKM259:HKP259"/>
    <mergeCell ref="HKQ259:HKT259"/>
    <mergeCell ref="HKU259:HKX259"/>
    <mergeCell ref="HKY259:HLB259"/>
    <mergeCell ref="HLC259:HLF259"/>
    <mergeCell ref="HJS259:HJV259"/>
    <mergeCell ref="HJW259:HJZ259"/>
    <mergeCell ref="HKA259:HKD259"/>
    <mergeCell ref="HKE259:HKH259"/>
    <mergeCell ref="HKI259:HKL259"/>
    <mergeCell ref="HIY259:HJB259"/>
    <mergeCell ref="HJC259:HJF259"/>
    <mergeCell ref="HJG259:HJJ259"/>
    <mergeCell ref="HJK259:HJN259"/>
    <mergeCell ref="HJO259:HJR259"/>
    <mergeCell ref="HIE259:HIH259"/>
    <mergeCell ref="HII259:HIL259"/>
    <mergeCell ref="HIM259:HIP259"/>
    <mergeCell ref="HIQ259:HIT259"/>
    <mergeCell ref="HIU259:HIX259"/>
    <mergeCell ref="HHK259:HHN259"/>
    <mergeCell ref="HHO259:HHR259"/>
    <mergeCell ref="HHS259:HHV259"/>
    <mergeCell ref="HHW259:HHZ259"/>
    <mergeCell ref="HIA259:HID259"/>
    <mergeCell ref="HGQ259:HGT259"/>
    <mergeCell ref="HGU259:HGX259"/>
    <mergeCell ref="HGY259:HHB259"/>
    <mergeCell ref="HHC259:HHF259"/>
    <mergeCell ref="HHG259:HHJ259"/>
    <mergeCell ref="HFW259:HFZ259"/>
    <mergeCell ref="HGA259:HGD259"/>
    <mergeCell ref="HGE259:HGH259"/>
    <mergeCell ref="HGI259:HGL259"/>
    <mergeCell ref="HGM259:HGP259"/>
    <mergeCell ref="HFC259:HFF259"/>
    <mergeCell ref="HFG259:HFJ259"/>
    <mergeCell ref="HFK259:HFN259"/>
    <mergeCell ref="HFO259:HFR259"/>
    <mergeCell ref="HFS259:HFV259"/>
    <mergeCell ref="HEI259:HEL259"/>
    <mergeCell ref="HEM259:HEP259"/>
    <mergeCell ref="HEQ259:HET259"/>
    <mergeCell ref="HEU259:HEX259"/>
    <mergeCell ref="HEY259:HFB259"/>
    <mergeCell ref="HDO259:HDR259"/>
    <mergeCell ref="HDS259:HDV259"/>
    <mergeCell ref="HDW259:HDZ259"/>
    <mergeCell ref="HEA259:HED259"/>
    <mergeCell ref="HEE259:HEH259"/>
    <mergeCell ref="HCU259:HCX259"/>
    <mergeCell ref="HCY259:HDB259"/>
    <mergeCell ref="HDC259:HDF259"/>
    <mergeCell ref="HDG259:HDJ259"/>
    <mergeCell ref="HDK259:HDN259"/>
    <mergeCell ref="HCA259:HCD259"/>
    <mergeCell ref="HCE259:HCH259"/>
    <mergeCell ref="HCI259:HCL259"/>
    <mergeCell ref="HCM259:HCP259"/>
    <mergeCell ref="HCQ259:HCT259"/>
    <mergeCell ref="HBG259:HBJ259"/>
    <mergeCell ref="HBK259:HBN259"/>
    <mergeCell ref="HBO259:HBR259"/>
    <mergeCell ref="HBS259:HBV259"/>
    <mergeCell ref="HBW259:HBZ259"/>
    <mergeCell ref="HAM259:HAP259"/>
    <mergeCell ref="HAQ259:HAT259"/>
    <mergeCell ref="HAU259:HAX259"/>
    <mergeCell ref="HAY259:HBB259"/>
    <mergeCell ref="HBC259:HBF259"/>
    <mergeCell ref="GZS259:GZV259"/>
    <mergeCell ref="GZW259:GZZ259"/>
    <mergeCell ref="HAA259:HAD259"/>
    <mergeCell ref="HAE259:HAH259"/>
    <mergeCell ref="HAI259:HAL259"/>
    <mergeCell ref="GYY259:GZB259"/>
    <mergeCell ref="GZC259:GZF259"/>
    <mergeCell ref="GZG259:GZJ259"/>
    <mergeCell ref="GZK259:GZN259"/>
    <mergeCell ref="GZO259:GZR259"/>
    <mergeCell ref="GYE259:GYH259"/>
    <mergeCell ref="GYI259:GYL259"/>
    <mergeCell ref="GYM259:GYP259"/>
    <mergeCell ref="GYQ259:GYT259"/>
    <mergeCell ref="GYU259:GYX259"/>
    <mergeCell ref="GXK259:GXN259"/>
    <mergeCell ref="GXO259:GXR259"/>
    <mergeCell ref="GXS259:GXV259"/>
    <mergeCell ref="GXW259:GXZ259"/>
    <mergeCell ref="GYA259:GYD259"/>
    <mergeCell ref="GWQ259:GWT259"/>
    <mergeCell ref="GWU259:GWX259"/>
    <mergeCell ref="GWY259:GXB259"/>
    <mergeCell ref="GXC259:GXF259"/>
    <mergeCell ref="GXG259:GXJ259"/>
    <mergeCell ref="GVW259:GVZ259"/>
    <mergeCell ref="GWA259:GWD259"/>
    <mergeCell ref="GWE259:GWH259"/>
    <mergeCell ref="GWI259:GWL259"/>
    <mergeCell ref="GWM259:GWP259"/>
    <mergeCell ref="GVC259:GVF259"/>
    <mergeCell ref="GVG259:GVJ259"/>
    <mergeCell ref="GVK259:GVN259"/>
    <mergeCell ref="GVO259:GVR259"/>
    <mergeCell ref="GVS259:GVV259"/>
    <mergeCell ref="GUI259:GUL259"/>
    <mergeCell ref="GUM259:GUP259"/>
    <mergeCell ref="GUQ259:GUT259"/>
    <mergeCell ref="GUU259:GUX259"/>
    <mergeCell ref="GUY259:GVB259"/>
    <mergeCell ref="GTO259:GTR259"/>
    <mergeCell ref="GTS259:GTV259"/>
    <mergeCell ref="GTW259:GTZ259"/>
    <mergeCell ref="GUA259:GUD259"/>
    <mergeCell ref="GUE259:GUH259"/>
    <mergeCell ref="GSU259:GSX259"/>
    <mergeCell ref="GSY259:GTB259"/>
    <mergeCell ref="GTC259:GTF259"/>
    <mergeCell ref="GTG259:GTJ259"/>
    <mergeCell ref="GTK259:GTN259"/>
    <mergeCell ref="GSA259:GSD259"/>
    <mergeCell ref="GSE259:GSH259"/>
    <mergeCell ref="GSI259:GSL259"/>
    <mergeCell ref="GSM259:GSP259"/>
    <mergeCell ref="GSQ259:GST259"/>
    <mergeCell ref="GRG259:GRJ259"/>
    <mergeCell ref="GRK259:GRN259"/>
    <mergeCell ref="GRO259:GRR259"/>
    <mergeCell ref="GRS259:GRV259"/>
    <mergeCell ref="GRW259:GRZ259"/>
    <mergeCell ref="GQM259:GQP259"/>
    <mergeCell ref="GQQ259:GQT259"/>
    <mergeCell ref="GQU259:GQX259"/>
    <mergeCell ref="GQY259:GRB259"/>
    <mergeCell ref="GRC259:GRF259"/>
    <mergeCell ref="GPS259:GPV259"/>
    <mergeCell ref="GPW259:GPZ259"/>
    <mergeCell ref="GQA259:GQD259"/>
    <mergeCell ref="GQE259:GQH259"/>
    <mergeCell ref="GQI259:GQL259"/>
    <mergeCell ref="GOY259:GPB259"/>
    <mergeCell ref="GPC259:GPF259"/>
    <mergeCell ref="GPG259:GPJ259"/>
    <mergeCell ref="GPK259:GPN259"/>
    <mergeCell ref="GPO259:GPR259"/>
    <mergeCell ref="GOE259:GOH259"/>
    <mergeCell ref="GOI259:GOL259"/>
    <mergeCell ref="GOM259:GOP259"/>
    <mergeCell ref="GOQ259:GOT259"/>
    <mergeCell ref="GOU259:GOX259"/>
    <mergeCell ref="GNK259:GNN259"/>
    <mergeCell ref="GNO259:GNR259"/>
    <mergeCell ref="GNS259:GNV259"/>
    <mergeCell ref="GNW259:GNZ259"/>
    <mergeCell ref="GOA259:GOD259"/>
    <mergeCell ref="GMQ259:GMT259"/>
    <mergeCell ref="GMU259:GMX259"/>
    <mergeCell ref="GMY259:GNB259"/>
    <mergeCell ref="GNC259:GNF259"/>
    <mergeCell ref="GNG259:GNJ259"/>
    <mergeCell ref="GLW259:GLZ259"/>
    <mergeCell ref="GMA259:GMD259"/>
    <mergeCell ref="GME259:GMH259"/>
    <mergeCell ref="GMI259:GML259"/>
    <mergeCell ref="GMM259:GMP259"/>
    <mergeCell ref="GLC259:GLF259"/>
    <mergeCell ref="GLG259:GLJ259"/>
    <mergeCell ref="GLK259:GLN259"/>
    <mergeCell ref="GLO259:GLR259"/>
    <mergeCell ref="GLS259:GLV259"/>
    <mergeCell ref="GKI259:GKL259"/>
    <mergeCell ref="GKM259:GKP259"/>
    <mergeCell ref="GKQ259:GKT259"/>
    <mergeCell ref="GKU259:GKX259"/>
    <mergeCell ref="GKY259:GLB259"/>
    <mergeCell ref="GJO259:GJR259"/>
    <mergeCell ref="GJS259:GJV259"/>
    <mergeCell ref="GJW259:GJZ259"/>
    <mergeCell ref="GKA259:GKD259"/>
    <mergeCell ref="GKE259:GKH259"/>
    <mergeCell ref="GIU259:GIX259"/>
    <mergeCell ref="GIY259:GJB259"/>
    <mergeCell ref="GJC259:GJF259"/>
    <mergeCell ref="GJG259:GJJ259"/>
    <mergeCell ref="GJK259:GJN259"/>
    <mergeCell ref="GIA259:GID259"/>
    <mergeCell ref="GIE259:GIH259"/>
    <mergeCell ref="GII259:GIL259"/>
    <mergeCell ref="GIM259:GIP259"/>
    <mergeCell ref="GIQ259:GIT259"/>
    <mergeCell ref="GHG259:GHJ259"/>
    <mergeCell ref="GHK259:GHN259"/>
    <mergeCell ref="GHO259:GHR259"/>
    <mergeCell ref="GHS259:GHV259"/>
    <mergeCell ref="GHW259:GHZ259"/>
    <mergeCell ref="GGM259:GGP259"/>
    <mergeCell ref="GGQ259:GGT259"/>
    <mergeCell ref="GGU259:GGX259"/>
    <mergeCell ref="GGY259:GHB259"/>
    <mergeCell ref="GHC259:GHF259"/>
    <mergeCell ref="GFS259:GFV259"/>
    <mergeCell ref="GFW259:GFZ259"/>
    <mergeCell ref="GGA259:GGD259"/>
    <mergeCell ref="GGE259:GGH259"/>
    <mergeCell ref="GGI259:GGL259"/>
    <mergeCell ref="GEY259:GFB259"/>
    <mergeCell ref="GFC259:GFF259"/>
    <mergeCell ref="GFG259:GFJ259"/>
    <mergeCell ref="GFK259:GFN259"/>
    <mergeCell ref="GFO259:GFR259"/>
    <mergeCell ref="GEE259:GEH259"/>
    <mergeCell ref="GEI259:GEL259"/>
    <mergeCell ref="GEM259:GEP259"/>
    <mergeCell ref="GEQ259:GET259"/>
    <mergeCell ref="GEU259:GEX259"/>
    <mergeCell ref="GDK259:GDN259"/>
    <mergeCell ref="GDO259:GDR259"/>
    <mergeCell ref="GDS259:GDV259"/>
    <mergeCell ref="GDW259:GDZ259"/>
    <mergeCell ref="GEA259:GED259"/>
    <mergeCell ref="GCQ259:GCT259"/>
    <mergeCell ref="GCU259:GCX259"/>
    <mergeCell ref="GCY259:GDB259"/>
    <mergeCell ref="GDC259:GDF259"/>
    <mergeCell ref="GDG259:GDJ259"/>
    <mergeCell ref="GBW259:GBZ259"/>
    <mergeCell ref="GCA259:GCD259"/>
    <mergeCell ref="GCE259:GCH259"/>
    <mergeCell ref="GCI259:GCL259"/>
    <mergeCell ref="GCM259:GCP259"/>
    <mergeCell ref="GBC259:GBF259"/>
    <mergeCell ref="GBG259:GBJ259"/>
    <mergeCell ref="GBK259:GBN259"/>
    <mergeCell ref="GBO259:GBR259"/>
    <mergeCell ref="GBS259:GBV259"/>
    <mergeCell ref="GAI259:GAL259"/>
    <mergeCell ref="GAM259:GAP259"/>
    <mergeCell ref="GAQ259:GAT259"/>
    <mergeCell ref="GAU259:GAX259"/>
    <mergeCell ref="GAY259:GBB259"/>
    <mergeCell ref="FZO259:FZR259"/>
    <mergeCell ref="FZS259:FZV259"/>
    <mergeCell ref="FZW259:FZZ259"/>
    <mergeCell ref="GAA259:GAD259"/>
    <mergeCell ref="GAE259:GAH259"/>
    <mergeCell ref="FYU259:FYX259"/>
    <mergeCell ref="FYY259:FZB259"/>
    <mergeCell ref="FZC259:FZF259"/>
    <mergeCell ref="FZG259:FZJ259"/>
    <mergeCell ref="FZK259:FZN259"/>
    <mergeCell ref="FYA259:FYD259"/>
    <mergeCell ref="FYE259:FYH259"/>
    <mergeCell ref="FYI259:FYL259"/>
    <mergeCell ref="FYM259:FYP259"/>
    <mergeCell ref="FYQ259:FYT259"/>
    <mergeCell ref="FXG259:FXJ259"/>
    <mergeCell ref="FXK259:FXN259"/>
    <mergeCell ref="FXO259:FXR259"/>
    <mergeCell ref="FXS259:FXV259"/>
    <mergeCell ref="FXW259:FXZ259"/>
    <mergeCell ref="FWM259:FWP259"/>
    <mergeCell ref="FWQ259:FWT259"/>
    <mergeCell ref="FWU259:FWX259"/>
    <mergeCell ref="FWY259:FXB259"/>
    <mergeCell ref="FXC259:FXF259"/>
    <mergeCell ref="FVS259:FVV259"/>
    <mergeCell ref="FVW259:FVZ259"/>
    <mergeCell ref="FWA259:FWD259"/>
    <mergeCell ref="FWE259:FWH259"/>
    <mergeCell ref="FWI259:FWL259"/>
    <mergeCell ref="FUY259:FVB259"/>
    <mergeCell ref="FVC259:FVF259"/>
    <mergeCell ref="FVG259:FVJ259"/>
    <mergeCell ref="FVK259:FVN259"/>
    <mergeCell ref="FVO259:FVR259"/>
    <mergeCell ref="FUE259:FUH259"/>
    <mergeCell ref="FUI259:FUL259"/>
    <mergeCell ref="FUM259:FUP259"/>
    <mergeCell ref="FUQ259:FUT259"/>
    <mergeCell ref="FUU259:FUX259"/>
    <mergeCell ref="FTK259:FTN259"/>
    <mergeCell ref="FTO259:FTR259"/>
    <mergeCell ref="FTS259:FTV259"/>
    <mergeCell ref="FTW259:FTZ259"/>
    <mergeCell ref="FUA259:FUD259"/>
    <mergeCell ref="FSQ259:FST259"/>
    <mergeCell ref="FSU259:FSX259"/>
    <mergeCell ref="FSY259:FTB259"/>
    <mergeCell ref="FTC259:FTF259"/>
    <mergeCell ref="FTG259:FTJ259"/>
    <mergeCell ref="FRW259:FRZ259"/>
    <mergeCell ref="FSA259:FSD259"/>
    <mergeCell ref="FSE259:FSH259"/>
    <mergeCell ref="FSI259:FSL259"/>
    <mergeCell ref="FSM259:FSP259"/>
    <mergeCell ref="FRC259:FRF259"/>
    <mergeCell ref="FRG259:FRJ259"/>
    <mergeCell ref="FRK259:FRN259"/>
    <mergeCell ref="FRO259:FRR259"/>
    <mergeCell ref="FRS259:FRV259"/>
    <mergeCell ref="FQI259:FQL259"/>
    <mergeCell ref="FQM259:FQP259"/>
    <mergeCell ref="FQQ259:FQT259"/>
    <mergeCell ref="FQU259:FQX259"/>
    <mergeCell ref="FQY259:FRB259"/>
    <mergeCell ref="FPO259:FPR259"/>
    <mergeCell ref="FPS259:FPV259"/>
    <mergeCell ref="FPW259:FPZ259"/>
    <mergeCell ref="FQA259:FQD259"/>
    <mergeCell ref="FQE259:FQH259"/>
    <mergeCell ref="FOU259:FOX259"/>
    <mergeCell ref="FOY259:FPB259"/>
    <mergeCell ref="FPC259:FPF259"/>
    <mergeCell ref="FPG259:FPJ259"/>
    <mergeCell ref="FPK259:FPN259"/>
    <mergeCell ref="FOA259:FOD259"/>
    <mergeCell ref="FOE259:FOH259"/>
    <mergeCell ref="FOI259:FOL259"/>
    <mergeCell ref="FOM259:FOP259"/>
    <mergeCell ref="FOQ259:FOT259"/>
    <mergeCell ref="FNG259:FNJ259"/>
    <mergeCell ref="FNK259:FNN259"/>
    <mergeCell ref="FNO259:FNR259"/>
    <mergeCell ref="FNS259:FNV259"/>
    <mergeCell ref="FNW259:FNZ259"/>
    <mergeCell ref="FMM259:FMP259"/>
    <mergeCell ref="FMQ259:FMT259"/>
    <mergeCell ref="FMU259:FMX259"/>
    <mergeCell ref="FMY259:FNB259"/>
    <mergeCell ref="FNC259:FNF259"/>
    <mergeCell ref="FLS259:FLV259"/>
    <mergeCell ref="FLW259:FLZ259"/>
    <mergeCell ref="FMA259:FMD259"/>
    <mergeCell ref="FME259:FMH259"/>
    <mergeCell ref="FMI259:FML259"/>
    <mergeCell ref="FKY259:FLB259"/>
    <mergeCell ref="FLC259:FLF259"/>
    <mergeCell ref="FLG259:FLJ259"/>
    <mergeCell ref="FLK259:FLN259"/>
    <mergeCell ref="FLO259:FLR259"/>
    <mergeCell ref="FKE259:FKH259"/>
    <mergeCell ref="FKI259:FKL259"/>
    <mergeCell ref="FKM259:FKP259"/>
    <mergeCell ref="FKQ259:FKT259"/>
    <mergeCell ref="FKU259:FKX259"/>
    <mergeCell ref="FJK259:FJN259"/>
    <mergeCell ref="FJO259:FJR259"/>
    <mergeCell ref="FJS259:FJV259"/>
    <mergeCell ref="FJW259:FJZ259"/>
    <mergeCell ref="FKA259:FKD259"/>
    <mergeCell ref="FIQ259:FIT259"/>
    <mergeCell ref="FIU259:FIX259"/>
    <mergeCell ref="FIY259:FJB259"/>
    <mergeCell ref="FJC259:FJF259"/>
    <mergeCell ref="FJG259:FJJ259"/>
    <mergeCell ref="FHW259:FHZ259"/>
    <mergeCell ref="FIA259:FID259"/>
    <mergeCell ref="FIE259:FIH259"/>
    <mergeCell ref="FII259:FIL259"/>
    <mergeCell ref="FIM259:FIP259"/>
    <mergeCell ref="FHC259:FHF259"/>
    <mergeCell ref="FHG259:FHJ259"/>
    <mergeCell ref="FHK259:FHN259"/>
    <mergeCell ref="FHO259:FHR259"/>
    <mergeCell ref="FHS259:FHV259"/>
    <mergeCell ref="FGI259:FGL259"/>
    <mergeCell ref="FGM259:FGP259"/>
    <mergeCell ref="FGQ259:FGT259"/>
    <mergeCell ref="FGU259:FGX259"/>
    <mergeCell ref="FGY259:FHB259"/>
    <mergeCell ref="FFO259:FFR259"/>
    <mergeCell ref="FFS259:FFV259"/>
    <mergeCell ref="FFW259:FFZ259"/>
    <mergeCell ref="FGA259:FGD259"/>
    <mergeCell ref="FGE259:FGH259"/>
    <mergeCell ref="FEU259:FEX259"/>
    <mergeCell ref="FEY259:FFB259"/>
    <mergeCell ref="FFC259:FFF259"/>
    <mergeCell ref="FFG259:FFJ259"/>
    <mergeCell ref="FFK259:FFN259"/>
    <mergeCell ref="FEA259:FED259"/>
    <mergeCell ref="FEE259:FEH259"/>
    <mergeCell ref="FEI259:FEL259"/>
    <mergeCell ref="FEM259:FEP259"/>
    <mergeCell ref="FEQ259:FET259"/>
    <mergeCell ref="FDG259:FDJ259"/>
    <mergeCell ref="FDK259:FDN259"/>
    <mergeCell ref="FDO259:FDR259"/>
    <mergeCell ref="FDS259:FDV259"/>
    <mergeCell ref="FDW259:FDZ259"/>
    <mergeCell ref="FCM259:FCP259"/>
    <mergeCell ref="FCQ259:FCT259"/>
    <mergeCell ref="FCU259:FCX259"/>
    <mergeCell ref="FCY259:FDB259"/>
    <mergeCell ref="FDC259:FDF259"/>
    <mergeCell ref="FBS259:FBV259"/>
    <mergeCell ref="FBW259:FBZ259"/>
    <mergeCell ref="FCA259:FCD259"/>
    <mergeCell ref="FCE259:FCH259"/>
    <mergeCell ref="FCI259:FCL259"/>
    <mergeCell ref="FAY259:FBB259"/>
    <mergeCell ref="FBC259:FBF259"/>
    <mergeCell ref="FBG259:FBJ259"/>
    <mergeCell ref="FBK259:FBN259"/>
    <mergeCell ref="FBO259:FBR259"/>
    <mergeCell ref="FAE259:FAH259"/>
    <mergeCell ref="FAI259:FAL259"/>
    <mergeCell ref="FAM259:FAP259"/>
    <mergeCell ref="FAQ259:FAT259"/>
    <mergeCell ref="FAU259:FAX259"/>
    <mergeCell ref="EZK259:EZN259"/>
    <mergeCell ref="EZO259:EZR259"/>
    <mergeCell ref="EZS259:EZV259"/>
    <mergeCell ref="EZW259:EZZ259"/>
    <mergeCell ref="FAA259:FAD259"/>
    <mergeCell ref="EYQ259:EYT259"/>
    <mergeCell ref="EYU259:EYX259"/>
    <mergeCell ref="EYY259:EZB259"/>
    <mergeCell ref="EZC259:EZF259"/>
    <mergeCell ref="EZG259:EZJ259"/>
    <mergeCell ref="EXW259:EXZ259"/>
    <mergeCell ref="EYA259:EYD259"/>
    <mergeCell ref="EYE259:EYH259"/>
    <mergeCell ref="EYI259:EYL259"/>
    <mergeCell ref="EYM259:EYP259"/>
    <mergeCell ref="EXC259:EXF259"/>
    <mergeCell ref="EXG259:EXJ259"/>
    <mergeCell ref="EXK259:EXN259"/>
    <mergeCell ref="EXO259:EXR259"/>
    <mergeCell ref="EXS259:EXV259"/>
    <mergeCell ref="EWI259:EWL259"/>
    <mergeCell ref="EWM259:EWP259"/>
    <mergeCell ref="EWQ259:EWT259"/>
    <mergeCell ref="EWU259:EWX259"/>
    <mergeCell ref="EWY259:EXB259"/>
    <mergeCell ref="EVO259:EVR259"/>
    <mergeCell ref="EVS259:EVV259"/>
    <mergeCell ref="EVW259:EVZ259"/>
    <mergeCell ref="EWA259:EWD259"/>
    <mergeCell ref="EWE259:EWH259"/>
    <mergeCell ref="EUU259:EUX259"/>
    <mergeCell ref="EUY259:EVB259"/>
    <mergeCell ref="EVC259:EVF259"/>
    <mergeCell ref="EVG259:EVJ259"/>
    <mergeCell ref="EVK259:EVN259"/>
    <mergeCell ref="EUA259:EUD259"/>
    <mergeCell ref="EUE259:EUH259"/>
    <mergeCell ref="EUI259:EUL259"/>
    <mergeCell ref="EUM259:EUP259"/>
    <mergeCell ref="EUQ259:EUT259"/>
    <mergeCell ref="ETG259:ETJ259"/>
    <mergeCell ref="ETK259:ETN259"/>
    <mergeCell ref="ETO259:ETR259"/>
    <mergeCell ref="ETS259:ETV259"/>
    <mergeCell ref="ETW259:ETZ259"/>
    <mergeCell ref="ESM259:ESP259"/>
    <mergeCell ref="ESQ259:EST259"/>
    <mergeCell ref="ESU259:ESX259"/>
    <mergeCell ref="ESY259:ETB259"/>
    <mergeCell ref="ETC259:ETF259"/>
    <mergeCell ref="ERS259:ERV259"/>
    <mergeCell ref="ERW259:ERZ259"/>
    <mergeCell ref="ESA259:ESD259"/>
    <mergeCell ref="ESE259:ESH259"/>
    <mergeCell ref="ESI259:ESL259"/>
    <mergeCell ref="EQY259:ERB259"/>
    <mergeCell ref="ERC259:ERF259"/>
    <mergeCell ref="ERG259:ERJ259"/>
    <mergeCell ref="ERK259:ERN259"/>
    <mergeCell ref="ERO259:ERR259"/>
    <mergeCell ref="EQE259:EQH259"/>
    <mergeCell ref="EQI259:EQL259"/>
    <mergeCell ref="EQM259:EQP259"/>
    <mergeCell ref="EQQ259:EQT259"/>
    <mergeCell ref="EQU259:EQX259"/>
    <mergeCell ref="EPK259:EPN259"/>
    <mergeCell ref="EPO259:EPR259"/>
    <mergeCell ref="EPS259:EPV259"/>
    <mergeCell ref="EPW259:EPZ259"/>
    <mergeCell ref="EQA259:EQD259"/>
    <mergeCell ref="EOQ259:EOT259"/>
    <mergeCell ref="EOU259:EOX259"/>
    <mergeCell ref="EOY259:EPB259"/>
    <mergeCell ref="EPC259:EPF259"/>
    <mergeCell ref="EPG259:EPJ259"/>
    <mergeCell ref="ENW259:ENZ259"/>
    <mergeCell ref="EOA259:EOD259"/>
    <mergeCell ref="EOE259:EOH259"/>
    <mergeCell ref="EOI259:EOL259"/>
    <mergeCell ref="EOM259:EOP259"/>
    <mergeCell ref="ENC259:ENF259"/>
    <mergeCell ref="ENG259:ENJ259"/>
    <mergeCell ref="ENK259:ENN259"/>
    <mergeCell ref="ENO259:ENR259"/>
    <mergeCell ref="ENS259:ENV259"/>
    <mergeCell ref="EMI259:EML259"/>
    <mergeCell ref="EMM259:EMP259"/>
    <mergeCell ref="EMQ259:EMT259"/>
    <mergeCell ref="EMU259:EMX259"/>
    <mergeCell ref="EMY259:ENB259"/>
    <mergeCell ref="ELO259:ELR259"/>
    <mergeCell ref="ELS259:ELV259"/>
    <mergeCell ref="ELW259:ELZ259"/>
    <mergeCell ref="EMA259:EMD259"/>
    <mergeCell ref="EME259:EMH259"/>
    <mergeCell ref="EKU259:EKX259"/>
    <mergeCell ref="EKY259:ELB259"/>
    <mergeCell ref="ELC259:ELF259"/>
    <mergeCell ref="ELG259:ELJ259"/>
    <mergeCell ref="ELK259:ELN259"/>
    <mergeCell ref="EKA259:EKD259"/>
    <mergeCell ref="EKE259:EKH259"/>
    <mergeCell ref="EKI259:EKL259"/>
    <mergeCell ref="EKM259:EKP259"/>
    <mergeCell ref="EKQ259:EKT259"/>
    <mergeCell ref="EJG259:EJJ259"/>
    <mergeCell ref="EJK259:EJN259"/>
    <mergeCell ref="EJO259:EJR259"/>
    <mergeCell ref="EJS259:EJV259"/>
    <mergeCell ref="EJW259:EJZ259"/>
    <mergeCell ref="EIM259:EIP259"/>
    <mergeCell ref="EIQ259:EIT259"/>
    <mergeCell ref="EIU259:EIX259"/>
    <mergeCell ref="EIY259:EJB259"/>
    <mergeCell ref="EJC259:EJF259"/>
    <mergeCell ref="EHS259:EHV259"/>
    <mergeCell ref="EHW259:EHZ259"/>
    <mergeCell ref="EIA259:EID259"/>
    <mergeCell ref="EIE259:EIH259"/>
    <mergeCell ref="EII259:EIL259"/>
    <mergeCell ref="EGY259:EHB259"/>
    <mergeCell ref="EHC259:EHF259"/>
    <mergeCell ref="EHG259:EHJ259"/>
    <mergeCell ref="EHK259:EHN259"/>
    <mergeCell ref="EHO259:EHR259"/>
    <mergeCell ref="EGE259:EGH259"/>
    <mergeCell ref="EGI259:EGL259"/>
    <mergeCell ref="EGM259:EGP259"/>
    <mergeCell ref="EGQ259:EGT259"/>
    <mergeCell ref="EGU259:EGX259"/>
    <mergeCell ref="EFK259:EFN259"/>
    <mergeCell ref="EFO259:EFR259"/>
    <mergeCell ref="EFS259:EFV259"/>
    <mergeCell ref="EFW259:EFZ259"/>
    <mergeCell ref="EGA259:EGD259"/>
    <mergeCell ref="EEQ259:EET259"/>
    <mergeCell ref="EEU259:EEX259"/>
    <mergeCell ref="EEY259:EFB259"/>
    <mergeCell ref="EFC259:EFF259"/>
    <mergeCell ref="EFG259:EFJ259"/>
    <mergeCell ref="EDW259:EDZ259"/>
    <mergeCell ref="EEA259:EED259"/>
    <mergeCell ref="EEE259:EEH259"/>
    <mergeCell ref="EEI259:EEL259"/>
    <mergeCell ref="EEM259:EEP259"/>
    <mergeCell ref="EDC259:EDF259"/>
    <mergeCell ref="EDG259:EDJ259"/>
    <mergeCell ref="EDK259:EDN259"/>
    <mergeCell ref="EDO259:EDR259"/>
    <mergeCell ref="EDS259:EDV259"/>
    <mergeCell ref="ECI259:ECL259"/>
    <mergeCell ref="ECM259:ECP259"/>
    <mergeCell ref="ECQ259:ECT259"/>
    <mergeCell ref="ECU259:ECX259"/>
    <mergeCell ref="ECY259:EDB259"/>
    <mergeCell ref="EBO259:EBR259"/>
    <mergeCell ref="EBS259:EBV259"/>
    <mergeCell ref="EBW259:EBZ259"/>
    <mergeCell ref="ECA259:ECD259"/>
    <mergeCell ref="ECE259:ECH259"/>
    <mergeCell ref="EAU259:EAX259"/>
    <mergeCell ref="EAY259:EBB259"/>
    <mergeCell ref="EBC259:EBF259"/>
    <mergeCell ref="EBG259:EBJ259"/>
    <mergeCell ref="EBK259:EBN259"/>
    <mergeCell ref="EAA259:EAD259"/>
    <mergeCell ref="EAE259:EAH259"/>
    <mergeCell ref="EAI259:EAL259"/>
    <mergeCell ref="EAM259:EAP259"/>
    <mergeCell ref="EAQ259:EAT259"/>
    <mergeCell ref="DZG259:DZJ259"/>
    <mergeCell ref="DZK259:DZN259"/>
    <mergeCell ref="DZO259:DZR259"/>
    <mergeCell ref="DZS259:DZV259"/>
    <mergeCell ref="DZW259:DZZ259"/>
    <mergeCell ref="DYM259:DYP259"/>
    <mergeCell ref="DYQ259:DYT259"/>
    <mergeCell ref="DYU259:DYX259"/>
    <mergeCell ref="DYY259:DZB259"/>
    <mergeCell ref="DZC259:DZF259"/>
    <mergeCell ref="DXS259:DXV259"/>
    <mergeCell ref="DXW259:DXZ259"/>
    <mergeCell ref="DYA259:DYD259"/>
    <mergeCell ref="DYE259:DYH259"/>
    <mergeCell ref="DYI259:DYL259"/>
    <mergeCell ref="DWY259:DXB259"/>
    <mergeCell ref="DXC259:DXF259"/>
    <mergeCell ref="DXG259:DXJ259"/>
    <mergeCell ref="DXK259:DXN259"/>
    <mergeCell ref="DXO259:DXR259"/>
    <mergeCell ref="DWE259:DWH259"/>
    <mergeCell ref="DWI259:DWL259"/>
    <mergeCell ref="DWM259:DWP259"/>
    <mergeCell ref="DWQ259:DWT259"/>
    <mergeCell ref="DWU259:DWX259"/>
    <mergeCell ref="DVK259:DVN259"/>
    <mergeCell ref="DVO259:DVR259"/>
    <mergeCell ref="DVS259:DVV259"/>
    <mergeCell ref="DVW259:DVZ259"/>
    <mergeCell ref="DWA259:DWD259"/>
    <mergeCell ref="DUQ259:DUT259"/>
    <mergeCell ref="DUU259:DUX259"/>
    <mergeCell ref="DUY259:DVB259"/>
    <mergeCell ref="DVC259:DVF259"/>
    <mergeCell ref="DVG259:DVJ259"/>
    <mergeCell ref="DTW259:DTZ259"/>
    <mergeCell ref="DUA259:DUD259"/>
    <mergeCell ref="DUE259:DUH259"/>
    <mergeCell ref="DUI259:DUL259"/>
    <mergeCell ref="DUM259:DUP259"/>
    <mergeCell ref="DTC259:DTF259"/>
    <mergeCell ref="DTG259:DTJ259"/>
    <mergeCell ref="DTK259:DTN259"/>
    <mergeCell ref="DTO259:DTR259"/>
    <mergeCell ref="DTS259:DTV259"/>
    <mergeCell ref="DSI259:DSL259"/>
    <mergeCell ref="DSM259:DSP259"/>
    <mergeCell ref="DSQ259:DST259"/>
    <mergeCell ref="DSU259:DSX259"/>
    <mergeCell ref="DSY259:DTB259"/>
    <mergeCell ref="DRO259:DRR259"/>
    <mergeCell ref="DRS259:DRV259"/>
    <mergeCell ref="DRW259:DRZ259"/>
    <mergeCell ref="DSA259:DSD259"/>
    <mergeCell ref="DSE259:DSH259"/>
    <mergeCell ref="DQU259:DQX259"/>
    <mergeCell ref="DQY259:DRB259"/>
    <mergeCell ref="DRC259:DRF259"/>
    <mergeCell ref="DRG259:DRJ259"/>
    <mergeCell ref="DRK259:DRN259"/>
    <mergeCell ref="DQA259:DQD259"/>
    <mergeCell ref="DQE259:DQH259"/>
    <mergeCell ref="DQI259:DQL259"/>
    <mergeCell ref="DQM259:DQP259"/>
    <mergeCell ref="DQQ259:DQT259"/>
    <mergeCell ref="DPG259:DPJ259"/>
    <mergeCell ref="DPK259:DPN259"/>
    <mergeCell ref="DPO259:DPR259"/>
    <mergeCell ref="DPS259:DPV259"/>
    <mergeCell ref="DPW259:DPZ259"/>
    <mergeCell ref="DOM259:DOP259"/>
    <mergeCell ref="DOQ259:DOT259"/>
    <mergeCell ref="DOU259:DOX259"/>
    <mergeCell ref="DOY259:DPB259"/>
    <mergeCell ref="DPC259:DPF259"/>
    <mergeCell ref="DNS259:DNV259"/>
    <mergeCell ref="DNW259:DNZ259"/>
    <mergeCell ref="DOA259:DOD259"/>
    <mergeCell ref="DOE259:DOH259"/>
    <mergeCell ref="DOI259:DOL259"/>
    <mergeCell ref="DMY259:DNB259"/>
    <mergeCell ref="DNC259:DNF259"/>
    <mergeCell ref="DNG259:DNJ259"/>
    <mergeCell ref="DNK259:DNN259"/>
    <mergeCell ref="DNO259:DNR259"/>
    <mergeCell ref="DME259:DMH259"/>
    <mergeCell ref="DMI259:DML259"/>
    <mergeCell ref="DMM259:DMP259"/>
    <mergeCell ref="DMQ259:DMT259"/>
    <mergeCell ref="DMU259:DMX259"/>
    <mergeCell ref="DLK259:DLN259"/>
    <mergeCell ref="DLO259:DLR259"/>
    <mergeCell ref="DLS259:DLV259"/>
    <mergeCell ref="DLW259:DLZ259"/>
    <mergeCell ref="DMA259:DMD259"/>
    <mergeCell ref="DKQ259:DKT259"/>
    <mergeCell ref="DKU259:DKX259"/>
    <mergeCell ref="DKY259:DLB259"/>
    <mergeCell ref="DLC259:DLF259"/>
    <mergeCell ref="DLG259:DLJ259"/>
    <mergeCell ref="DJW259:DJZ259"/>
    <mergeCell ref="DKA259:DKD259"/>
    <mergeCell ref="DKE259:DKH259"/>
    <mergeCell ref="DKI259:DKL259"/>
    <mergeCell ref="DKM259:DKP259"/>
    <mergeCell ref="DJC259:DJF259"/>
    <mergeCell ref="DJG259:DJJ259"/>
    <mergeCell ref="DJK259:DJN259"/>
    <mergeCell ref="DJO259:DJR259"/>
    <mergeCell ref="DJS259:DJV259"/>
    <mergeCell ref="DII259:DIL259"/>
    <mergeCell ref="DIM259:DIP259"/>
    <mergeCell ref="DIQ259:DIT259"/>
    <mergeCell ref="DIU259:DIX259"/>
    <mergeCell ref="DIY259:DJB259"/>
    <mergeCell ref="DHO259:DHR259"/>
    <mergeCell ref="DHS259:DHV259"/>
    <mergeCell ref="DHW259:DHZ259"/>
    <mergeCell ref="DIA259:DID259"/>
    <mergeCell ref="DIE259:DIH259"/>
    <mergeCell ref="DGU259:DGX259"/>
    <mergeCell ref="DGY259:DHB259"/>
    <mergeCell ref="DHC259:DHF259"/>
    <mergeCell ref="DHG259:DHJ259"/>
    <mergeCell ref="DHK259:DHN259"/>
    <mergeCell ref="DGA259:DGD259"/>
    <mergeCell ref="DGE259:DGH259"/>
    <mergeCell ref="DGI259:DGL259"/>
    <mergeCell ref="DGM259:DGP259"/>
    <mergeCell ref="DGQ259:DGT259"/>
    <mergeCell ref="DFG259:DFJ259"/>
    <mergeCell ref="DFK259:DFN259"/>
    <mergeCell ref="DFO259:DFR259"/>
    <mergeCell ref="DFS259:DFV259"/>
    <mergeCell ref="DFW259:DFZ259"/>
    <mergeCell ref="DEM259:DEP259"/>
    <mergeCell ref="DEQ259:DET259"/>
    <mergeCell ref="DEU259:DEX259"/>
    <mergeCell ref="DEY259:DFB259"/>
    <mergeCell ref="DFC259:DFF259"/>
    <mergeCell ref="DDS259:DDV259"/>
    <mergeCell ref="DDW259:DDZ259"/>
    <mergeCell ref="DEA259:DED259"/>
    <mergeCell ref="DEE259:DEH259"/>
    <mergeCell ref="DEI259:DEL259"/>
    <mergeCell ref="DCY259:DDB259"/>
    <mergeCell ref="DDC259:DDF259"/>
    <mergeCell ref="DDG259:DDJ259"/>
    <mergeCell ref="DDK259:DDN259"/>
    <mergeCell ref="DDO259:DDR259"/>
    <mergeCell ref="DCE259:DCH259"/>
    <mergeCell ref="DCI259:DCL259"/>
    <mergeCell ref="DCM259:DCP259"/>
    <mergeCell ref="DCQ259:DCT259"/>
    <mergeCell ref="DCU259:DCX259"/>
    <mergeCell ref="DBK259:DBN259"/>
    <mergeCell ref="DBO259:DBR259"/>
    <mergeCell ref="DBS259:DBV259"/>
    <mergeCell ref="DBW259:DBZ259"/>
    <mergeCell ref="DCA259:DCD259"/>
    <mergeCell ref="DAQ259:DAT259"/>
    <mergeCell ref="DAU259:DAX259"/>
    <mergeCell ref="DAY259:DBB259"/>
    <mergeCell ref="DBC259:DBF259"/>
    <mergeCell ref="DBG259:DBJ259"/>
    <mergeCell ref="CZW259:CZZ259"/>
    <mergeCell ref="DAA259:DAD259"/>
    <mergeCell ref="DAE259:DAH259"/>
    <mergeCell ref="DAI259:DAL259"/>
    <mergeCell ref="DAM259:DAP259"/>
    <mergeCell ref="CZC259:CZF259"/>
    <mergeCell ref="CZG259:CZJ259"/>
    <mergeCell ref="CZK259:CZN259"/>
    <mergeCell ref="CZO259:CZR259"/>
    <mergeCell ref="CZS259:CZV259"/>
    <mergeCell ref="CYI259:CYL259"/>
    <mergeCell ref="CYM259:CYP259"/>
    <mergeCell ref="CYQ259:CYT259"/>
    <mergeCell ref="CYU259:CYX259"/>
    <mergeCell ref="CYY259:CZB259"/>
    <mergeCell ref="CXO259:CXR259"/>
    <mergeCell ref="CXS259:CXV259"/>
    <mergeCell ref="CXW259:CXZ259"/>
    <mergeCell ref="CYA259:CYD259"/>
    <mergeCell ref="CYE259:CYH259"/>
    <mergeCell ref="CWU259:CWX259"/>
    <mergeCell ref="CWY259:CXB259"/>
    <mergeCell ref="CXC259:CXF259"/>
    <mergeCell ref="CXG259:CXJ259"/>
    <mergeCell ref="CXK259:CXN259"/>
    <mergeCell ref="CWA259:CWD259"/>
    <mergeCell ref="CWE259:CWH259"/>
    <mergeCell ref="CWI259:CWL259"/>
    <mergeCell ref="CWM259:CWP259"/>
    <mergeCell ref="CWQ259:CWT259"/>
    <mergeCell ref="CVG259:CVJ259"/>
    <mergeCell ref="CVK259:CVN259"/>
    <mergeCell ref="CVO259:CVR259"/>
    <mergeCell ref="CVS259:CVV259"/>
    <mergeCell ref="CVW259:CVZ259"/>
    <mergeCell ref="CUM259:CUP259"/>
    <mergeCell ref="CUQ259:CUT259"/>
    <mergeCell ref="CUU259:CUX259"/>
    <mergeCell ref="CUY259:CVB259"/>
    <mergeCell ref="CVC259:CVF259"/>
    <mergeCell ref="CTS259:CTV259"/>
    <mergeCell ref="CTW259:CTZ259"/>
    <mergeCell ref="CUA259:CUD259"/>
    <mergeCell ref="CUE259:CUH259"/>
    <mergeCell ref="CUI259:CUL259"/>
    <mergeCell ref="CSY259:CTB259"/>
    <mergeCell ref="CTC259:CTF259"/>
    <mergeCell ref="CTG259:CTJ259"/>
    <mergeCell ref="CTK259:CTN259"/>
    <mergeCell ref="CTO259:CTR259"/>
    <mergeCell ref="CSE259:CSH259"/>
    <mergeCell ref="CSI259:CSL259"/>
    <mergeCell ref="CSM259:CSP259"/>
    <mergeCell ref="CSQ259:CST259"/>
    <mergeCell ref="CSU259:CSX259"/>
    <mergeCell ref="CRK259:CRN259"/>
    <mergeCell ref="CRO259:CRR259"/>
    <mergeCell ref="CRS259:CRV259"/>
    <mergeCell ref="CRW259:CRZ259"/>
    <mergeCell ref="CSA259:CSD259"/>
    <mergeCell ref="CQQ259:CQT259"/>
    <mergeCell ref="CQU259:CQX259"/>
    <mergeCell ref="CQY259:CRB259"/>
    <mergeCell ref="CRC259:CRF259"/>
    <mergeCell ref="CRG259:CRJ259"/>
    <mergeCell ref="CPW259:CPZ259"/>
    <mergeCell ref="CQA259:CQD259"/>
    <mergeCell ref="CQE259:CQH259"/>
    <mergeCell ref="CQI259:CQL259"/>
    <mergeCell ref="CQM259:CQP259"/>
    <mergeCell ref="CPC259:CPF259"/>
    <mergeCell ref="CPG259:CPJ259"/>
    <mergeCell ref="CPK259:CPN259"/>
    <mergeCell ref="CPO259:CPR259"/>
    <mergeCell ref="CPS259:CPV259"/>
    <mergeCell ref="COI259:COL259"/>
    <mergeCell ref="COM259:COP259"/>
    <mergeCell ref="COQ259:COT259"/>
    <mergeCell ref="COU259:COX259"/>
    <mergeCell ref="COY259:CPB259"/>
    <mergeCell ref="CNO259:CNR259"/>
    <mergeCell ref="CNS259:CNV259"/>
    <mergeCell ref="CNW259:CNZ259"/>
    <mergeCell ref="COA259:COD259"/>
    <mergeCell ref="COE259:COH259"/>
    <mergeCell ref="CMU259:CMX259"/>
    <mergeCell ref="CMY259:CNB259"/>
    <mergeCell ref="CNC259:CNF259"/>
    <mergeCell ref="CNG259:CNJ259"/>
    <mergeCell ref="CNK259:CNN259"/>
    <mergeCell ref="CMA259:CMD259"/>
    <mergeCell ref="CME259:CMH259"/>
    <mergeCell ref="CMI259:CML259"/>
    <mergeCell ref="CMM259:CMP259"/>
    <mergeCell ref="CMQ259:CMT259"/>
    <mergeCell ref="CLG259:CLJ259"/>
    <mergeCell ref="CLK259:CLN259"/>
    <mergeCell ref="CLO259:CLR259"/>
    <mergeCell ref="CLS259:CLV259"/>
    <mergeCell ref="CLW259:CLZ259"/>
    <mergeCell ref="CKM259:CKP259"/>
    <mergeCell ref="CKQ259:CKT259"/>
    <mergeCell ref="CKU259:CKX259"/>
    <mergeCell ref="CKY259:CLB259"/>
    <mergeCell ref="CLC259:CLF259"/>
    <mergeCell ref="CJS259:CJV259"/>
    <mergeCell ref="CJW259:CJZ259"/>
    <mergeCell ref="CKA259:CKD259"/>
    <mergeCell ref="CKE259:CKH259"/>
    <mergeCell ref="CKI259:CKL259"/>
    <mergeCell ref="CIY259:CJB259"/>
    <mergeCell ref="CJC259:CJF259"/>
    <mergeCell ref="CJG259:CJJ259"/>
    <mergeCell ref="CJK259:CJN259"/>
    <mergeCell ref="CJO259:CJR259"/>
    <mergeCell ref="CIE259:CIH259"/>
    <mergeCell ref="CII259:CIL259"/>
    <mergeCell ref="CIM259:CIP259"/>
    <mergeCell ref="CIQ259:CIT259"/>
    <mergeCell ref="CIU259:CIX259"/>
    <mergeCell ref="CHK259:CHN259"/>
    <mergeCell ref="CHO259:CHR259"/>
    <mergeCell ref="CHS259:CHV259"/>
    <mergeCell ref="CHW259:CHZ259"/>
    <mergeCell ref="CIA259:CID259"/>
    <mergeCell ref="CGQ259:CGT259"/>
    <mergeCell ref="CGU259:CGX259"/>
    <mergeCell ref="CGY259:CHB259"/>
    <mergeCell ref="CHC259:CHF259"/>
    <mergeCell ref="CHG259:CHJ259"/>
    <mergeCell ref="CFW259:CFZ259"/>
    <mergeCell ref="CGA259:CGD259"/>
    <mergeCell ref="CGE259:CGH259"/>
    <mergeCell ref="CGI259:CGL259"/>
    <mergeCell ref="CGM259:CGP259"/>
    <mergeCell ref="CFC259:CFF259"/>
    <mergeCell ref="CFG259:CFJ259"/>
    <mergeCell ref="CFK259:CFN259"/>
    <mergeCell ref="CFO259:CFR259"/>
    <mergeCell ref="CFS259:CFV259"/>
    <mergeCell ref="CEI259:CEL259"/>
    <mergeCell ref="CEM259:CEP259"/>
    <mergeCell ref="CEQ259:CET259"/>
    <mergeCell ref="CEU259:CEX259"/>
    <mergeCell ref="CEY259:CFB259"/>
    <mergeCell ref="CDO259:CDR259"/>
    <mergeCell ref="CDS259:CDV259"/>
    <mergeCell ref="CDW259:CDZ259"/>
    <mergeCell ref="CEA259:CED259"/>
    <mergeCell ref="CEE259:CEH259"/>
    <mergeCell ref="CCU259:CCX259"/>
    <mergeCell ref="CCY259:CDB259"/>
    <mergeCell ref="CDC259:CDF259"/>
    <mergeCell ref="CDG259:CDJ259"/>
    <mergeCell ref="CDK259:CDN259"/>
    <mergeCell ref="CCA259:CCD259"/>
    <mergeCell ref="CCE259:CCH259"/>
    <mergeCell ref="CCI259:CCL259"/>
    <mergeCell ref="CCM259:CCP259"/>
    <mergeCell ref="CCQ259:CCT259"/>
    <mergeCell ref="CBG259:CBJ259"/>
    <mergeCell ref="CBK259:CBN259"/>
    <mergeCell ref="CBO259:CBR259"/>
    <mergeCell ref="CBS259:CBV259"/>
    <mergeCell ref="CBW259:CBZ259"/>
    <mergeCell ref="CAM259:CAP259"/>
    <mergeCell ref="CAQ259:CAT259"/>
    <mergeCell ref="CAU259:CAX259"/>
    <mergeCell ref="CAY259:CBB259"/>
    <mergeCell ref="CBC259:CBF259"/>
    <mergeCell ref="BZS259:BZV259"/>
    <mergeCell ref="BZW259:BZZ259"/>
    <mergeCell ref="CAA259:CAD259"/>
    <mergeCell ref="CAE259:CAH259"/>
    <mergeCell ref="CAI259:CAL259"/>
    <mergeCell ref="BYY259:BZB259"/>
    <mergeCell ref="BZC259:BZF259"/>
    <mergeCell ref="BZG259:BZJ259"/>
    <mergeCell ref="BZK259:BZN259"/>
    <mergeCell ref="BZO259:BZR259"/>
    <mergeCell ref="BYE259:BYH259"/>
    <mergeCell ref="BYI259:BYL259"/>
    <mergeCell ref="BYM259:BYP259"/>
    <mergeCell ref="BYQ259:BYT259"/>
    <mergeCell ref="BYU259:BYX259"/>
    <mergeCell ref="BXK259:BXN259"/>
    <mergeCell ref="BXO259:BXR259"/>
    <mergeCell ref="BXS259:BXV259"/>
    <mergeCell ref="BXW259:BXZ259"/>
    <mergeCell ref="BYA259:BYD259"/>
    <mergeCell ref="BWQ259:BWT259"/>
    <mergeCell ref="BWU259:BWX259"/>
    <mergeCell ref="BWY259:BXB259"/>
    <mergeCell ref="BXC259:BXF259"/>
    <mergeCell ref="BXG259:BXJ259"/>
    <mergeCell ref="BVW259:BVZ259"/>
    <mergeCell ref="BWA259:BWD259"/>
    <mergeCell ref="BWE259:BWH259"/>
    <mergeCell ref="BWI259:BWL259"/>
    <mergeCell ref="BWM259:BWP259"/>
    <mergeCell ref="BVC259:BVF259"/>
    <mergeCell ref="BVG259:BVJ259"/>
    <mergeCell ref="BVK259:BVN259"/>
    <mergeCell ref="BVO259:BVR259"/>
    <mergeCell ref="BVS259:BVV259"/>
    <mergeCell ref="BUI259:BUL259"/>
    <mergeCell ref="BUM259:BUP259"/>
    <mergeCell ref="BUQ259:BUT259"/>
    <mergeCell ref="BUU259:BUX259"/>
    <mergeCell ref="BUY259:BVB259"/>
    <mergeCell ref="BTO259:BTR259"/>
    <mergeCell ref="BTS259:BTV259"/>
    <mergeCell ref="BTW259:BTZ259"/>
    <mergeCell ref="BUA259:BUD259"/>
    <mergeCell ref="BUE259:BUH259"/>
    <mergeCell ref="BSU259:BSX259"/>
    <mergeCell ref="BSY259:BTB259"/>
    <mergeCell ref="BTC259:BTF259"/>
    <mergeCell ref="BTG259:BTJ259"/>
    <mergeCell ref="BTK259:BTN259"/>
    <mergeCell ref="BSA259:BSD259"/>
    <mergeCell ref="BSE259:BSH259"/>
    <mergeCell ref="BSI259:BSL259"/>
    <mergeCell ref="BSM259:BSP259"/>
    <mergeCell ref="BSQ259:BST259"/>
    <mergeCell ref="BRG259:BRJ259"/>
    <mergeCell ref="BRK259:BRN259"/>
    <mergeCell ref="BRO259:BRR259"/>
    <mergeCell ref="BRS259:BRV259"/>
    <mergeCell ref="BRW259:BRZ259"/>
    <mergeCell ref="BQM259:BQP259"/>
    <mergeCell ref="BQQ259:BQT259"/>
    <mergeCell ref="BQU259:BQX259"/>
    <mergeCell ref="BQY259:BRB259"/>
    <mergeCell ref="BRC259:BRF259"/>
    <mergeCell ref="BPS259:BPV259"/>
    <mergeCell ref="BPW259:BPZ259"/>
    <mergeCell ref="BQA259:BQD259"/>
    <mergeCell ref="BQE259:BQH259"/>
    <mergeCell ref="BQI259:BQL259"/>
    <mergeCell ref="BOY259:BPB259"/>
    <mergeCell ref="BPC259:BPF259"/>
    <mergeCell ref="BPG259:BPJ259"/>
    <mergeCell ref="BPK259:BPN259"/>
    <mergeCell ref="BPO259:BPR259"/>
    <mergeCell ref="BOE259:BOH259"/>
    <mergeCell ref="BOI259:BOL259"/>
    <mergeCell ref="BOM259:BOP259"/>
    <mergeCell ref="BOQ259:BOT259"/>
    <mergeCell ref="BOU259:BOX259"/>
    <mergeCell ref="BNK259:BNN259"/>
    <mergeCell ref="BNO259:BNR259"/>
    <mergeCell ref="BNS259:BNV259"/>
    <mergeCell ref="BNW259:BNZ259"/>
    <mergeCell ref="BOA259:BOD259"/>
    <mergeCell ref="BMQ259:BMT259"/>
    <mergeCell ref="BMU259:BMX259"/>
    <mergeCell ref="BMY259:BNB259"/>
    <mergeCell ref="BNC259:BNF259"/>
    <mergeCell ref="BNG259:BNJ259"/>
    <mergeCell ref="BLW259:BLZ259"/>
    <mergeCell ref="BMA259:BMD259"/>
    <mergeCell ref="BME259:BMH259"/>
    <mergeCell ref="BMI259:BML259"/>
    <mergeCell ref="BMM259:BMP259"/>
    <mergeCell ref="BLC259:BLF259"/>
    <mergeCell ref="BLG259:BLJ259"/>
    <mergeCell ref="BLK259:BLN259"/>
    <mergeCell ref="BLO259:BLR259"/>
    <mergeCell ref="BLS259:BLV259"/>
    <mergeCell ref="BKI259:BKL259"/>
    <mergeCell ref="BKM259:BKP259"/>
    <mergeCell ref="BKQ259:BKT259"/>
    <mergeCell ref="BKU259:BKX259"/>
    <mergeCell ref="BKY259:BLB259"/>
    <mergeCell ref="BJO259:BJR259"/>
    <mergeCell ref="BJS259:BJV259"/>
    <mergeCell ref="BJW259:BJZ259"/>
    <mergeCell ref="BKA259:BKD259"/>
    <mergeCell ref="BKE259:BKH259"/>
    <mergeCell ref="BIU259:BIX259"/>
    <mergeCell ref="BIY259:BJB259"/>
    <mergeCell ref="BJC259:BJF259"/>
    <mergeCell ref="BJG259:BJJ259"/>
    <mergeCell ref="BJK259:BJN259"/>
    <mergeCell ref="BIA259:BID259"/>
    <mergeCell ref="BIE259:BIH259"/>
    <mergeCell ref="BII259:BIL259"/>
    <mergeCell ref="BIM259:BIP259"/>
    <mergeCell ref="BIQ259:BIT259"/>
    <mergeCell ref="BHG259:BHJ259"/>
    <mergeCell ref="BHK259:BHN259"/>
    <mergeCell ref="BHO259:BHR259"/>
    <mergeCell ref="BHS259:BHV259"/>
    <mergeCell ref="BHW259:BHZ259"/>
    <mergeCell ref="BGM259:BGP259"/>
    <mergeCell ref="BGQ259:BGT259"/>
    <mergeCell ref="BGU259:BGX259"/>
    <mergeCell ref="BGY259:BHB259"/>
    <mergeCell ref="BHC259:BHF259"/>
    <mergeCell ref="BFS259:BFV259"/>
    <mergeCell ref="BFW259:BFZ259"/>
    <mergeCell ref="BGA259:BGD259"/>
    <mergeCell ref="BGE259:BGH259"/>
    <mergeCell ref="BGI259:BGL259"/>
    <mergeCell ref="BEY259:BFB259"/>
    <mergeCell ref="BFC259:BFF259"/>
    <mergeCell ref="BFG259:BFJ259"/>
    <mergeCell ref="BFK259:BFN259"/>
    <mergeCell ref="BFO259:BFR259"/>
    <mergeCell ref="BEE259:BEH259"/>
    <mergeCell ref="BEI259:BEL259"/>
    <mergeCell ref="BEM259:BEP259"/>
    <mergeCell ref="BEQ259:BET259"/>
    <mergeCell ref="BEU259:BEX259"/>
    <mergeCell ref="BDK259:BDN259"/>
    <mergeCell ref="BDO259:BDR259"/>
    <mergeCell ref="BDS259:BDV259"/>
    <mergeCell ref="BDW259:BDZ259"/>
    <mergeCell ref="BEA259:BED259"/>
    <mergeCell ref="BCQ259:BCT259"/>
    <mergeCell ref="BCU259:BCX259"/>
    <mergeCell ref="BCY259:BDB259"/>
    <mergeCell ref="BDC259:BDF259"/>
    <mergeCell ref="BDG259:BDJ259"/>
    <mergeCell ref="BBW259:BBZ259"/>
    <mergeCell ref="BCA259:BCD259"/>
    <mergeCell ref="BCE259:BCH259"/>
    <mergeCell ref="BCI259:BCL259"/>
    <mergeCell ref="BCM259:BCP259"/>
    <mergeCell ref="BBC259:BBF259"/>
    <mergeCell ref="BBG259:BBJ259"/>
    <mergeCell ref="BBK259:BBN259"/>
    <mergeCell ref="BBO259:BBR259"/>
    <mergeCell ref="BBS259:BBV259"/>
    <mergeCell ref="BAI259:BAL259"/>
    <mergeCell ref="BAM259:BAP259"/>
    <mergeCell ref="BAQ259:BAT259"/>
    <mergeCell ref="BAU259:BAX259"/>
    <mergeCell ref="BAY259:BBB259"/>
    <mergeCell ref="AZO259:AZR259"/>
    <mergeCell ref="AZS259:AZV259"/>
    <mergeCell ref="AZW259:AZZ259"/>
    <mergeCell ref="BAA259:BAD259"/>
    <mergeCell ref="BAE259:BAH259"/>
    <mergeCell ref="AYU259:AYX259"/>
    <mergeCell ref="AYY259:AZB259"/>
    <mergeCell ref="AZC259:AZF259"/>
    <mergeCell ref="AZG259:AZJ259"/>
    <mergeCell ref="AZK259:AZN259"/>
    <mergeCell ref="AYA259:AYD259"/>
    <mergeCell ref="AYE259:AYH259"/>
    <mergeCell ref="AYI259:AYL259"/>
    <mergeCell ref="AYM259:AYP259"/>
    <mergeCell ref="AYQ259:AYT259"/>
    <mergeCell ref="AXG259:AXJ259"/>
    <mergeCell ref="AXK259:AXN259"/>
    <mergeCell ref="AXO259:AXR259"/>
    <mergeCell ref="AXS259:AXV259"/>
    <mergeCell ref="AXW259:AXZ259"/>
    <mergeCell ref="AWM259:AWP259"/>
    <mergeCell ref="AWQ259:AWT259"/>
    <mergeCell ref="AWU259:AWX259"/>
    <mergeCell ref="AWY259:AXB259"/>
    <mergeCell ref="AXC259:AXF259"/>
    <mergeCell ref="AVS259:AVV259"/>
    <mergeCell ref="AVW259:AVZ259"/>
    <mergeCell ref="AWA259:AWD259"/>
    <mergeCell ref="AWE259:AWH259"/>
    <mergeCell ref="AWI259:AWL259"/>
    <mergeCell ref="AUY259:AVB259"/>
    <mergeCell ref="AVC259:AVF259"/>
    <mergeCell ref="AVG259:AVJ259"/>
    <mergeCell ref="AVK259:AVN259"/>
    <mergeCell ref="AVO259:AVR259"/>
    <mergeCell ref="AUE259:AUH259"/>
    <mergeCell ref="AUI259:AUL259"/>
    <mergeCell ref="AUM259:AUP259"/>
    <mergeCell ref="AUQ259:AUT259"/>
    <mergeCell ref="AUU259:AUX259"/>
    <mergeCell ref="ATK259:ATN259"/>
    <mergeCell ref="ATO259:ATR259"/>
    <mergeCell ref="ATS259:ATV259"/>
    <mergeCell ref="ATW259:ATZ259"/>
    <mergeCell ref="AUA259:AUD259"/>
    <mergeCell ref="ASQ259:AST259"/>
    <mergeCell ref="ASU259:ASX259"/>
    <mergeCell ref="ASY259:ATB259"/>
    <mergeCell ref="ATC259:ATF259"/>
    <mergeCell ref="ATG259:ATJ259"/>
    <mergeCell ref="ARW259:ARZ259"/>
    <mergeCell ref="ASA259:ASD259"/>
    <mergeCell ref="ASE259:ASH259"/>
    <mergeCell ref="ASI259:ASL259"/>
    <mergeCell ref="ASM259:ASP259"/>
    <mergeCell ref="ARC259:ARF259"/>
    <mergeCell ref="ARG259:ARJ259"/>
    <mergeCell ref="ARK259:ARN259"/>
    <mergeCell ref="ARO259:ARR259"/>
    <mergeCell ref="ARS259:ARV259"/>
    <mergeCell ref="AQI259:AQL259"/>
    <mergeCell ref="AQM259:AQP259"/>
    <mergeCell ref="AQQ259:AQT259"/>
    <mergeCell ref="AQU259:AQX259"/>
    <mergeCell ref="AQY259:ARB259"/>
    <mergeCell ref="APO259:APR259"/>
    <mergeCell ref="APS259:APV259"/>
    <mergeCell ref="APW259:APZ259"/>
    <mergeCell ref="AQA259:AQD259"/>
    <mergeCell ref="AQE259:AQH259"/>
    <mergeCell ref="AOU259:AOX259"/>
    <mergeCell ref="AOY259:APB259"/>
    <mergeCell ref="APC259:APF259"/>
    <mergeCell ref="APG259:APJ259"/>
    <mergeCell ref="APK259:APN259"/>
    <mergeCell ref="AOA259:AOD259"/>
    <mergeCell ref="AOE259:AOH259"/>
    <mergeCell ref="AOI259:AOL259"/>
    <mergeCell ref="AOM259:AOP259"/>
    <mergeCell ref="AOQ259:AOT259"/>
    <mergeCell ref="ANG259:ANJ259"/>
    <mergeCell ref="ANK259:ANN259"/>
    <mergeCell ref="ANO259:ANR259"/>
    <mergeCell ref="ANS259:ANV259"/>
    <mergeCell ref="ANW259:ANZ259"/>
    <mergeCell ref="AMM259:AMP259"/>
    <mergeCell ref="AMQ259:AMT259"/>
    <mergeCell ref="AMU259:AMX259"/>
    <mergeCell ref="AMY259:ANB259"/>
    <mergeCell ref="ANC259:ANF259"/>
    <mergeCell ref="ALS259:ALV259"/>
    <mergeCell ref="ALW259:ALZ259"/>
    <mergeCell ref="AMA259:AMD259"/>
    <mergeCell ref="AME259:AMH259"/>
    <mergeCell ref="AMI259:AML259"/>
    <mergeCell ref="AKY259:ALB259"/>
    <mergeCell ref="ALC259:ALF259"/>
    <mergeCell ref="ALG259:ALJ259"/>
    <mergeCell ref="ALK259:ALN259"/>
    <mergeCell ref="ALO259:ALR259"/>
    <mergeCell ref="AKE259:AKH259"/>
    <mergeCell ref="AKI259:AKL259"/>
    <mergeCell ref="AKM259:AKP259"/>
    <mergeCell ref="AKQ259:AKT259"/>
    <mergeCell ref="AKU259:AKX259"/>
    <mergeCell ref="AJK259:AJN259"/>
    <mergeCell ref="AJO259:AJR259"/>
    <mergeCell ref="AJS259:AJV259"/>
    <mergeCell ref="AJW259:AJZ259"/>
    <mergeCell ref="AKA259:AKD259"/>
    <mergeCell ref="AIQ259:AIT259"/>
    <mergeCell ref="AIU259:AIX259"/>
    <mergeCell ref="AIY259:AJB259"/>
    <mergeCell ref="AJC259:AJF259"/>
    <mergeCell ref="AJG259:AJJ259"/>
    <mergeCell ref="AHW259:AHZ259"/>
    <mergeCell ref="AIA259:AID259"/>
    <mergeCell ref="AIE259:AIH259"/>
    <mergeCell ref="AII259:AIL259"/>
    <mergeCell ref="AIM259:AIP259"/>
    <mergeCell ref="AHC259:AHF259"/>
    <mergeCell ref="AHG259:AHJ259"/>
    <mergeCell ref="AHK259:AHN259"/>
    <mergeCell ref="AHO259:AHR259"/>
    <mergeCell ref="AHS259:AHV259"/>
    <mergeCell ref="AGI259:AGL259"/>
    <mergeCell ref="AGM259:AGP259"/>
    <mergeCell ref="AGQ259:AGT259"/>
    <mergeCell ref="AGU259:AGX259"/>
    <mergeCell ref="AGY259:AHB259"/>
    <mergeCell ref="AFO259:AFR259"/>
    <mergeCell ref="AFS259:AFV259"/>
    <mergeCell ref="AFW259:AFZ259"/>
    <mergeCell ref="AGA259:AGD259"/>
    <mergeCell ref="AGE259:AGH259"/>
    <mergeCell ref="AEU259:AEX259"/>
    <mergeCell ref="AEY259:AFB259"/>
    <mergeCell ref="AFC259:AFF259"/>
    <mergeCell ref="AFG259:AFJ259"/>
    <mergeCell ref="AFK259:AFN259"/>
    <mergeCell ref="AEA259:AED259"/>
    <mergeCell ref="AEE259:AEH259"/>
    <mergeCell ref="AEI259:AEL259"/>
    <mergeCell ref="AEM259:AEP259"/>
    <mergeCell ref="AEQ259:AET259"/>
    <mergeCell ref="ADG259:ADJ259"/>
    <mergeCell ref="ADK259:ADN259"/>
    <mergeCell ref="ADO259:ADR259"/>
    <mergeCell ref="ADS259:ADV259"/>
    <mergeCell ref="ADW259:ADZ259"/>
    <mergeCell ref="ACM259:ACP259"/>
    <mergeCell ref="ACQ259:ACT259"/>
    <mergeCell ref="ACU259:ACX259"/>
    <mergeCell ref="ACY259:ADB259"/>
    <mergeCell ref="ADC259:ADF259"/>
    <mergeCell ref="ABS259:ABV259"/>
    <mergeCell ref="ABW259:ABZ259"/>
    <mergeCell ref="ACA259:ACD259"/>
    <mergeCell ref="ACE259:ACH259"/>
    <mergeCell ref="ACI259:ACL259"/>
    <mergeCell ref="AAY259:ABB259"/>
    <mergeCell ref="ABC259:ABF259"/>
    <mergeCell ref="ABG259:ABJ259"/>
    <mergeCell ref="ABK259:ABN259"/>
    <mergeCell ref="ABO259:ABR259"/>
    <mergeCell ref="AAE259:AAH259"/>
    <mergeCell ref="AAI259:AAL259"/>
    <mergeCell ref="AAM259:AAP259"/>
    <mergeCell ref="AAQ259:AAT259"/>
    <mergeCell ref="AAU259:AAX259"/>
    <mergeCell ref="ZK259:ZN259"/>
    <mergeCell ref="ZO259:ZR259"/>
    <mergeCell ref="ZS259:ZV259"/>
    <mergeCell ref="ZW259:ZZ259"/>
    <mergeCell ref="AAA259:AAD259"/>
    <mergeCell ref="YQ259:YT259"/>
    <mergeCell ref="YU259:YX259"/>
    <mergeCell ref="YY259:ZB259"/>
    <mergeCell ref="ZC259:ZF259"/>
    <mergeCell ref="ZG259:ZJ259"/>
    <mergeCell ref="XW259:XZ259"/>
    <mergeCell ref="YA259:YD259"/>
    <mergeCell ref="YE259:YH259"/>
    <mergeCell ref="YI259:YL259"/>
    <mergeCell ref="YM259:YP259"/>
    <mergeCell ref="XC259:XF259"/>
    <mergeCell ref="XG259:XJ259"/>
    <mergeCell ref="XK259:XN259"/>
    <mergeCell ref="XO259:XR259"/>
    <mergeCell ref="XS259:XV259"/>
    <mergeCell ref="WI259:WL259"/>
    <mergeCell ref="WM259:WP259"/>
    <mergeCell ref="WQ259:WT259"/>
    <mergeCell ref="WU259:WX259"/>
    <mergeCell ref="WY259:XB259"/>
    <mergeCell ref="VO259:VR259"/>
    <mergeCell ref="VS259:VV259"/>
    <mergeCell ref="VW259:VZ259"/>
    <mergeCell ref="WA259:WD259"/>
    <mergeCell ref="WE259:WH259"/>
    <mergeCell ref="UU259:UX259"/>
    <mergeCell ref="UY259:VB259"/>
    <mergeCell ref="VC259:VF259"/>
    <mergeCell ref="VG259:VJ259"/>
    <mergeCell ref="VK259:VN259"/>
    <mergeCell ref="UA259:UD259"/>
    <mergeCell ref="UE259:UH259"/>
    <mergeCell ref="UI259:UL259"/>
    <mergeCell ref="UM259:UP259"/>
    <mergeCell ref="UQ259:UT259"/>
    <mergeCell ref="TG259:TJ259"/>
    <mergeCell ref="TK259:TN259"/>
    <mergeCell ref="TO259:TR259"/>
    <mergeCell ref="TS259:TV259"/>
    <mergeCell ref="TW259:TZ259"/>
    <mergeCell ref="SM259:SP259"/>
    <mergeCell ref="SQ259:ST259"/>
    <mergeCell ref="SU259:SX259"/>
    <mergeCell ref="SY259:TB259"/>
    <mergeCell ref="TC259:TF259"/>
    <mergeCell ref="RS259:RV259"/>
    <mergeCell ref="RW259:RZ259"/>
    <mergeCell ref="SA259:SD259"/>
    <mergeCell ref="SE259:SH259"/>
    <mergeCell ref="SI259:SL259"/>
    <mergeCell ref="QY259:RB259"/>
    <mergeCell ref="RC259:RF259"/>
    <mergeCell ref="RG259:RJ259"/>
    <mergeCell ref="RK259:RN259"/>
    <mergeCell ref="RO259:RR259"/>
    <mergeCell ref="QE259:QH259"/>
    <mergeCell ref="QI259:QL259"/>
    <mergeCell ref="QM259:QP259"/>
    <mergeCell ref="QQ259:QT259"/>
    <mergeCell ref="QU259:QX259"/>
    <mergeCell ref="PK259:PN259"/>
    <mergeCell ref="PO259:PR259"/>
    <mergeCell ref="PS259:PV259"/>
    <mergeCell ref="PW259:PZ259"/>
    <mergeCell ref="QA259:QD259"/>
    <mergeCell ref="OQ259:OT259"/>
    <mergeCell ref="OU259:OX259"/>
    <mergeCell ref="OY259:PB259"/>
    <mergeCell ref="PC259:PF259"/>
    <mergeCell ref="PG259:PJ259"/>
    <mergeCell ref="NW259:NZ259"/>
    <mergeCell ref="OA259:OD259"/>
    <mergeCell ref="OE259:OH259"/>
    <mergeCell ref="OI259:OL259"/>
    <mergeCell ref="OM259:OP259"/>
    <mergeCell ref="NC259:NF259"/>
    <mergeCell ref="NG259:NJ259"/>
    <mergeCell ref="NK259:NN259"/>
    <mergeCell ref="NO259:NR259"/>
    <mergeCell ref="NS259:NV259"/>
    <mergeCell ref="MI259:ML259"/>
    <mergeCell ref="MM259:MP259"/>
    <mergeCell ref="MQ259:MT259"/>
    <mergeCell ref="MU259:MX259"/>
    <mergeCell ref="MY259:NB259"/>
    <mergeCell ref="LO259:LR259"/>
    <mergeCell ref="LS259:LV259"/>
    <mergeCell ref="LW259:LZ259"/>
    <mergeCell ref="MA259:MD259"/>
    <mergeCell ref="ME259:MH259"/>
    <mergeCell ref="KU259:KX259"/>
    <mergeCell ref="KY259:LB259"/>
    <mergeCell ref="LC259:LF259"/>
    <mergeCell ref="LG259:LJ259"/>
    <mergeCell ref="LK259:LN259"/>
    <mergeCell ref="KA259:KD259"/>
    <mergeCell ref="KE259:KH259"/>
    <mergeCell ref="KI259:KL259"/>
    <mergeCell ref="KM259:KP259"/>
    <mergeCell ref="KQ259:KT259"/>
    <mergeCell ref="JG259:JJ259"/>
    <mergeCell ref="JK259:JN259"/>
    <mergeCell ref="JO259:JR259"/>
    <mergeCell ref="JS259:JV259"/>
    <mergeCell ref="JW259:JZ259"/>
    <mergeCell ref="IM259:IP259"/>
    <mergeCell ref="IQ259:IT259"/>
    <mergeCell ref="IU259:IX259"/>
    <mergeCell ref="IY259:JB259"/>
    <mergeCell ref="JC259:JF259"/>
    <mergeCell ref="HS259:HV259"/>
    <mergeCell ref="HW259:HZ259"/>
    <mergeCell ref="IA259:ID259"/>
    <mergeCell ref="IE259:IH259"/>
    <mergeCell ref="II259:IL259"/>
    <mergeCell ref="GY259:HB259"/>
    <mergeCell ref="HC259:HF259"/>
    <mergeCell ref="HG259:HJ259"/>
    <mergeCell ref="HK259:HN259"/>
    <mergeCell ref="HO259:HR259"/>
    <mergeCell ref="GE259:GH259"/>
    <mergeCell ref="GI259:GL259"/>
    <mergeCell ref="GM259:GP259"/>
    <mergeCell ref="GQ259:GT259"/>
    <mergeCell ref="GU259:GX259"/>
    <mergeCell ref="FK259:FN259"/>
    <mergeCell ref="FO259:FR259"/>
    <mergeCell ref="FS259:FV259"/>
    <mergeCell ref="FW259:FZ259"/>
    <mergeCell ref="GA259:GD259"/>
    <mergeCell ref="EQ259:ET259"/>
    <mergeCell ref="EU259:EX259"/>
    <mergeCell ref="EY259:FB259"/>
    <mergeCell ref="FC259:FF259"/>
    <mergeCell ref="FG259:FJ259"/>
    <mergeCell ref="DW259:DZ259"/>
    <mergeCell ref="EA259:ED259"/>
    <mergeCell ref="EE259:EH259"/>
    <mergeCell ref="EI259:EL259"/>
    <mergeCell ref="EM259:EP259"/>
    <mergeCell ref="DC259:DF259"/>
    <mergeCell ref="DG259:DJ259"/>
    <mergeCell ref="DK259:DN259"/>
    <mergeCell ref="DO259:DR259"/>
    <mergeCell ref="DS259:DV259"/>
    <mergeCell ref="CI259:CL259"/>
    <mergeCell ref="CM259:CP259"/>
    <mergeCell ref="CQ259:CT259"/>
    <mergeCell ref="CU259:CX259"/>
    <mergeCell ref="CY259:DB259"/>
    <mergeCell ref="BO259:BR259"/>
    <mergeCell ref="BS259:BV259"/>
    <mergeCell ref="BW259:BZ259"/>
    <mergeCell ref="CA259:CD259"/>
    <mergeCell ref="CE259:CH259"/>
    <mergeCell ref="XEU258:XEX258"/>
    <mergeCell ref="XEY258:XFB258"/>
    <mergeCell ref="XFC258:XFD258"/>
    <mergeCell ref="O259:R259"/>
    <mergeCell ref="S259:V259"/>
    <mergeCell ref="W259:Z259"/>
    <mergeCell ref="AA259:AD259"/>
    <mergeCell ref="AE259:AH259"/>
    <mergeCell ref="AI259:AL259"/>
    <mergeCell ref="AM259:AP259"/>
    <mergeCell ref="AQ259:AT259"/>
    <mergeCell ref="AU259:AX259"/>
    <mergeCell ref="AY259:BB259"/>
    <mergeCell ref="BC259:BF259"/>
    <mergeCell ref="BG259:BJ259"/>
    <mergeCell ref="BK259:BN259"/>
    <mergeCell ref="XEA258:XED258"/>
    <mergeCell ref="XEE258:XEH258"/>
    <mergeCell ref="XEI258:XEL258"/>
    <mergeCell ref="XEM258:XEP258"/>
    <mergeCell ref="XEQ258:XET258"/>
    <mergeCell ref="XDG258:XDJ258"/>
    <mergeCell ref="XDK258:XDN258"/>
    <mergeCell ref="XDO258:XDR258"/>
    <mergeCell ref="XDS258:XDV258"/>
    <mergeCell ref="XDW258:XDZ258"/>
    <mergeCell ref="XCM258:XCP258"/>
    <mergeCell ref="XCQ258:XCT258"/>
    <mergeCell ref="XCU258:XCX258"/>
    <mergeCell ref="XCY258:XDB258"/>
    <mergeCell ref="XDC258:XDF258"/>
    <mergeCell ref="XBS258:XBV258"/>
    <mergeCell ref="XBW258:XBZ258"/>
    <mergeCell ref="XCA258:XCD258"/>
    <mergeCell ref="XCE258:XCH258"/>
    <mergeCell ref="XCI258:XCL258"/>
    <mergeCell ref="XAY258:XBB258"/>
    <mergeCell ref="XBC258:XBF258"/>
    <mergeCell ref="XBG258:XBJ258"/>
    <mergeCell ref="XBK258:XBN258"/>
    <mergeCell ref="XBO258:XBR258"/>
    <mergeCell ref="XAE258:XAH258"/>
    <mergeCell ref="XAI258:XAL258"/>
    <mergeCell ref="XAM258:XAP258"/>
    <mergeCell ref="XAQ258:XAT258"/>
    <mergeCell ref="XAU258:XAX258"/>
    <mergeCell ref="WZK258:WZN258"/>
    <mergeCell ref="WZO258:WZR258"/>
    <mergeCell ref="WZS258:WZV258"/>
    <mergeCell ref="WZW258:WZZ258"/>
    <mergeCell ref="XAA258:XAD258"/>
    <mergeCell ref="WYQ258:WYT258"/>
    <mergeCell ref="WYU258:WYX258"/>
    <mergeCell ref="WYY258:WZB258"/>
    <mergeCell ref="WZC258:WZF258"/>
    <mergeCell ref="WZG258:WZJ258"/>
    <mergeCell ref="WXW258:WXZ258"/>
    <mergeCell ref="WYA258:WYD258"/>
    <mergeCell ref="WYE258:WYH258"/>
    <mergeCell ref="WYI258:WYL258"/>
    <mergeCell ref="WYM258:WYP258"/>
    <mergeCell ref="WXC258:WXF258"/>
    <mergeCell ref="WXG258:WXJ258"/>
    <mergeCell ref="WXK258:WXN258"/>
    <mergeCell ref="WXO258:WXR258"/>
    <mergeCell ref="WXS258:WXV258"/>
    <mergeCell ref="WWI258:WWL258"/>
    <mergeCell ref="WWM258:WWP258"/>
    <mergeCell ref="WWQ258:WWT258"/>
    <mergeCell ref="WWU258:WWX258"/>
    <mergeCell ref="WWY258:WXB258"/>
    <mergeCell ref="WVO258:WVR258"/>
    <mergeCell ref="WVS258:WVV258"/>
    <mergeCell ref="WVW258:WVZ258"/>
    <mergeCell ref="WWA258:WWD258"/>
    <mergeCell ref="WWE258:WWH258"/>
    <mergeCell ref="WUU258:WUX258"/>
    <mergeCell ref="WUY258:WVB258"/>
    <mergeCell ref="WVC258:WVF258"/>
    <mergeCell ref="WVG258:WVJ258"/>
    <mergeCell ref="WVK258:WVN258"/>
    <mergeCell ref="WUA258:WUD258"/>
    <mergeCell ref="WUE258:WUH258"/>
    <mergeCell ref="WUI258:WUL258"/>
    <mergeCell ref="WUM258:WUP258"/>
    <mergeCell ref="WUQ258:WUT258"/>
    <mergeCell ref="WTG258:WTJ258"/>
    <mergeCell ref="WTK258:WTN258"/>
    <mergeCell ref="WTO258:WTR258"/>
    <mergeCell ref="WTS258:WTV258"/>
    <mergeCell ref="WTW258:WTZ258"/>
    <mergeCell ref="WSM258:WSP258"/>
    <mergeCell ref="WSQ258:WST258"/>
    <mergeCell ref="WSU258:WSX258"/>
    <mergeCell ref="WSY258:WTB258"/>
    <mergeCell ref="WTC258:WTF258"/>
    <mergeCell ref="WRS258:WRV258"/>
    <mergeCell ref="WRW258:WRZ258"/>
    <mergeCell ref="WSA258:WSD258"/>
    <mergeCell ref="WSE258:WSH258"/>
    <mergeCell ref="WSI258:WSL258"/>
    <mergeCell ref="WQY258:WRB258"/>
    <mergeCell ref="WRC258:WRF258"/>
    <mergeCell ref="WRG258:WRJ258"/>
    <mergeCell ref="WRK258:WRN258"/>
    <mergeCell ref="WRO258:WRR258"/>
    <mergeCell ref="WQE258:WQH258"/>
    <mergeCell ref="WQI258:WQL258"/>
    <mergeCell ref="WQM258:WQP258"/>
    <mergeCell ref="WQQ258:WQT258"/>
    <mergeCell ref="WQU258:WQX258"/>
    <mergeCell ref="WPK258:WPN258"/>
    <mergeCell ref="WPO258:WPR258"/>
    <mergeCell ref="WPS258:WPV258"/>
    <mergeCell ref="WPW258:WPZ258"/>
    <mergeCell ref="WQA258:WQD258"/>
    <mergeCell ref="WOQ258:WOT258"/>
    <mergeCell ref="WOU258:WOX258"/>
    <mergeCell ref="WOY258:WPB258"/>
    <mergeCell ref="WPC258:WPF258"/>
    <mergeCell ref="WPG258:WPJ258"/>
    <mergeCell ref="WNW258:WNZ258"/>
    <mergeCell ref="WOA258:WOD258"/>
    <mergeCell ref="WOE258:WOH258"/>
    <mergeCell ref="WOI258:WOL258"/>
    <mergeCell ref="WOM258:WOP258"/>
    <mergeCell ref="WNC258:WNF258"/>
    <mergeCell ref="WNG258:WNJ258"/>
    <mergeCell ref="WNK258:WNN258"/>
    <mergeCell ref="WNO258:WNR258"/>
    <mergeCell ref="WNS258:WNV258"/>
    <mergeCell ref="WMI258:WML258"/>
    <mergeCell ref="WMM258:WMP258"/>
    <mergeCell ref="WMQ258:WMT258"/>
    <mergeCell ref="WMU258:WMX258"/>
    <mergeCell ref="WMY258:WNB258"/>
    <mergeCell ref="WLO258:WLR258"/>
    <mergeCell ref="WLS258:WLV258"/>
    <mergeCell ref="WLW258:WLZ258"/>
    <mergeCell ref="WMA258:WMD258"/>
    <mergeCell ref="WME258:WMH258"/>
    <mergeCell ref="WKU258:WKX258"/>
    <mergeCell ref="WKY258:WLB258"/>
    <mergeCell ref="WLC258:WLF258"/>
    <mergeCell ref="WLG258:WLJ258"/>
    <mergeCell ref="WLK258:WLN258"/>
    <mergeCell ref="WKA258:WKD258"/>
    <mergeCell ref="WKE258:WKH258"/>
    <mergeCell ref="WKI258:WKL258"/>
    <mergeCell ref="WKM258:WKP258"/>
    <mergeCell ref="WKQ258:WKT258"/>
    <mergeCell ref="WJG258:WJJ258"/>
    <mergeCell ref="WJK258:WJN258"/>
    <mergeCell ref="WJO258:WJR258"/>
    <mergeCell ref="WJS258:WJV258"/>
    <mergeCell ref="WJW258:WJZ258"/>
    <mergeCell ref="WIM258:WIP258"/>
    <mergeCell ref="WIQ258:WIT258"/>
    <mergeCell ref="WIU258:WIX258"/>
    <mergeCell ref="WIY258:WJB258"/>
    <mergeCell ref="WJC258:WJF258"/>
    <mergeCell ref="WHS258:WHV258"/>
    <mergeCell ref="WHW258:WHZ258"/>
    <mergeCell ref="WIA258:WID258"/>
    <mergeCell ref="WIE258:WIH258"/>
    <mergeCell ref="WII258:WIL258"/>
    <mergeCell ref="WGY258:WHB258"/>
    <mergeCell ref="WHC258:WHF258"/>
    <mergeCell ref="WHG258:WHJ258"/>
    <mergeCell ref="WHK258:WHN258"/>
    <mergeCell ref="WHO258:WHR258"/>
    <mergeCell ref="WGE258:WGH258"/>
    <mergeCell ref="WGI258:WGL258"/>
    <mergeCell ref="WGM258:WGP258"/>
    <mergeCell ref="WGQ258:WGT258"/>
    <mergeCell ref="WGU258:WGX258"/>
    <mergeCell ref="WFK258:WFN258"/>
    <mergeCell ref="WFO258:WFR258"/>
    <mergeCell ref="WFS258:WFV258"/>
    <mergeCell ref="WFW258:WFZ258"/>
    <mergeCell ref="WGA258:WGD258"/>
    <mergeCell ref="WEQ258:WET258"/>
    <mergeCell ref="WEU258:WEX258"/>
    <mergeCell ref="WEY258:WFB258"/>
    <mergeCell ref="WFC258:WFF258"/>
    <mergeCell ref="WFG258:WFJ258"/>
    <mergeCell ref="WDW258:WDZ258"/>
    <mergeCell ref="WEA258:WED258"/>
    <mergeCell ref="WEE258:WEH258"/>
    <mergeCell ref="WEI258:WEL258"/>
    <mergeCell ref="WEM258:WEP258"/>
    <mergeCell ref="WDC258:WDF258"/>
    <mergeCell ref="WDG258:WDJ258"/>
    <mergeCell ref="WDK258:WDN258"/>
    <mergeCell ref="WDO258:WDR258"/>
    <mergeCell ref="WDS258:WDV258"/>
    <mergeCell ref="WCI258:WCL258"/>
    <mergeCell ref="WCM258:WCP258"/>
    <mergeCell ref="WCQ258:WCT258"/>
    <mergeCell ref="WCU258:WCX258"/>
    <mergeCell ref="WCY258:WDB258"/>
    <mergeCell ref="WBO258:WBR258"/>
    <mergeCell ref="WBS258:WBV258"/>
    <mergeCell ref="WBW258:WBZ258"/>
    <mergeCell ref="WCA258:WCD258"/>
    <mergeCell ref="WCE258:WCH258"/>
    <mergeCell ref="WAU258:WAX258"/>
    <mergeCell ref="WAY258:WBB258"/>
    <mergeCell ref="WBC258:WBF258"/>
    <mergeCell ref="WBG258:WBJ258"/>
    <mergeCell ref="WBK258:WBN258"/>
    <mergeCell ref="WAA258:WAD258"/>
    <mergeCell ref="WAE258:WAH258"/>
    <mergeCell ref="WAI258:WAL258"/>
    <mergeCell ref="WAM258:WAP258"/>
    <mergeCell ref="WAQ258:WAT258"/>
    <mergeCell ref="VZG258:VZJ258"/>
    <mergeCell ref="VZK258:VZN258"/>
    <mergeCell ref="VZO258:VZR258"/>
    <mergeCell ref="VZS258:VZV258"/>
    <mergeCell ref="VZW258:VZZ258"/>
    <mergeCell ref="VYM258:VYP258"/>
    <mergeCell ref="VYQ258:VYT258"/>
    <mergeCell ref="VYU258:VYX258"/>
    <mergeCell ref="VYY258:VZB258"/>
    <mergeCell ref="VZC258:VZF258"/>
    <mergeCell ref="VXS258:VXV258"/>
    <mergeCell ref="VXW258:VXZ258"/>
    <mergeCell ref="VYA258:VYD258"/>
    <mergeCell ref="VYE258:VYH258"/>
    <mergeCell ref="VYI258:VYL258"/>
    <mergeCell ref="VWY258:VXB258"/>
    <mergeCell ref="VXC258:VXF258"/>
    <mergeCell ref="VXG258:VXJ258"/>
    <mergeCell ref="VXK258:VXN258"/>
    <mergeCell ref="VXO258:VXR258"/>
    <mergeCell ref="VWE258:VWH258"/>
    <mergeCell ref="VWI258:VWL258"/>
    <mergeCell ref="VWM258:VWP258"/>
    <mergeCell ref="VWQ258:VWT258"/>
    <mergeCell ref="VWU258:VWX258"/>
    <mergeCell ref="VVK258:VVN258"/>
    <mergeCell ref="VVO258:VVR258"/>
    <mergeCell ref="VVS258:VVV258"/>
    <mergeCell ref="VVW258:VVZ258"/>
    <mergeCell ref="VWA258:VWD258"/>
    <mergeCell ref="VUQ258:VUT258"/>
    <mergeCell ref="VUU258:VUX258"/>
    <mergeCell ref="VUY258:VVB258"/>
    <mergeCell ref="VVC258:VVF258"/>
    <mergeCell ref="VVG258:VVJ258"/>
    <mergeCell ref="VTW258:VTZ258"/>
    <mergeCell ref="VUA258:VUD258"/>
    <mergeCell ref="VUE258:VUH258"/>
    <mergeCell ref="VUI258:VUL258"/>
    <mergeCell ref="VUM258:VUP258"/>
    <mergeCell ref="VTC258:VTF258"/>
    <mergeCell ref="VTG258:VTJ258"/>
    <mergeCell ref="VTK258:VTN258"/>
    <mergeCell ref="VTO258:VTR258"/>
    <mergeCell ref="VTS258:VTV258"/>
    <mergeCell ref="VSI258:VSL258"/>
    <mergeCell ref="VSM258:VSP258"/>
    <mergeCell ref="VSQ258:VST258"/>
    <mergeCell ref="VSU258:VSX258"/>
    <mergeCell ref="VSY258:VTB258"/>
    <mergeCell ref="VRO258:VRR258"/>
    <mergeCell ref="VRS258:VRV258"/>
    <mergeCell ref="VRW258:VRZ258"/>
    <mergeCell ref="VSA258:VSD258"/>
    <mergeCell ref="VSE258:VSH258"/>
    <mergeCell ref="VQU258:VQX258"/>
    <mergeCell ref="VQY258:VRB258"/>
    <mergeCell ref="VRC258:VRF258"/>
    <mergeCell ref="VRG258:VRJ258"/>
    <mergeCell ref="VRK258:VRN258"/>
    <mergeCell ref="VQA258:VQD258"/>
    <mergeCell ref="VQE258:VQH258"/>
    <mergeCell ref="VQI258:VQL258"/>
    <mergeCell ref="VQM258:VQP258"/>
    <mergeCell ref="VQQ258:VQT258"/>
    <mergeCell ref="VPG258:VPJ258"/>
    <mergeCell ref="VPK258:VPN258"/>
    <mergeCell ref="VPO258:VPR258"/>
    <mergeCell ref="VPS258:VPV258"/>
    <mergeCell ref="VPW258:VPZ258"/>
    <mergeCell ref="VOM258:VOP258"/>
    <mergeCell ref="VOQ258:VOT258"/>
    <mergeCell ref="VOU258:VOX258"/>
    <mergeCell ref="VOY258:VPB258"/>
    <mergeCell ref="VPC258:VPF258"/>
    <mergeCell ref="VNS258:VNV258"/>
    <mergeCell ref="VNW258:VNZ258"/>
    <mergeCell ref="VOA258:VOD258"/>
    <mergeCell ref="VOE258:VOH258"/>
    <mergeCell ref="VOI258:VOL258"/>
    <mergeCell ref="VMY258:VNB258"/>
    <mergeCell ref="VNC258:VNF258"/>
    <mergeCell ref="VNG258:VNJ258"/>
    <mergeCell ref="VNK258:VNN258"/>
    <mergeCell ref="VNO258:VNR258"/>
    <mergeCell ref="VME258:VMH258"/>
    <mergeCell ref="VMI258:VML258"/>
    <mergeCell ref="VMM258:VMP258"/>
    <mergeCell ref="VMQ258:VMT258"/>
    <mergeCell ref="VMU258:VMX258"/>
    <mergeCell ref="VLK258:VLN258"/>
    <mergeCell ref="VLO258:VLR258"/>
    <mergeCell ref="VLS258:VLV258"/>
    <mergeCell ref="VLW258:VLZ258"/>
    <mergeCell ref="VMA258:VMD258"/>
    <mergeCell ref="VKQ258:VKT258"/>
    <mergeCell ref="VKU258:VKX258"/>
    <mergeCell ref="VKY258:VLB258"/>
    <mergeCell ref="VLC258:VLF258"/>
    <mergeCell ref="VLG258:VLJ258"/>
    <mergeCell ref="VJW258:VJZ258"/>
    <mergeCell ref="VKA258:VKD258"/>
    <mergeCell ref="VKE258:VKH258"/>
    <mergeCell ref="VKI258:VKL258"/>
    <mergeCell ref="VKM258:VKP258"/>
    <mergeCell ref="VJC258:VJF258"/>
    <mergeCell ref="VJG258:VJJ258"/>
    <mergeCell ref="VJK258:VJN258"/>
    <mergeCell ref="VJO258:VJR258"/>
    <mergeCell ref="VJS258:VJV258"/>
    <mergeCell ref="VII258:VIL258"/>
    <mergeCell ref="VIM258:VIP258"/>
    <mergeCell ref="VIQ258:VIT258"/>
    <mergeCell ref="VIU258:VIX258"/>
    <mergeCell ref="VIY258:VJB258"/>
    <mergeCell ref="VHO258:VHR258"/>
    <mergeCell ref="VHS258:VHV258"/>
    <mergeCell ref="VHW258:VHZ258"/>
    <mergeCell ref="VIA258:VID258"/>
    <mergeCell ref="VIE258:VIH258"/>
    <mergeCell ref="VGU258:VGX258"/>
    <mergeCell ref="VGY258:VHB258"/>
    <mergeCell ref="VHC258:VHF258"/>
    <mergeCell ref="VHG258:VHJ258"/>
    <mergeCell ref="VHK258:VHN258"/>
    <mergeCell ref="VGA258:VGD258"/>
    <mergeCell ref="VGE258:VGH258"/>
    <mergeCell ref="VGI258:VGL258"/>
    <mergeCell ref="VGM258:VGP258"/>
    <mergeCell ref="VGQ258:VGT258"/>
    <mergeCell ref="VFG258:VFJ258"/>
    <mergeCell ref="VFK258:VFN258"/>
    <mergeCell ref="VFO258:VFR258"/>
    <mergeCell ref="VFS258:VFV258"/>
    <mergeCell ref="VFW258:VFZ258"/>
    <mergeCell ref="VEM258:VEP258"/>
    <mergeCell ref="VEQ258:VET258"/>
    <mergeCell ref="VEU258:VEX258"/>
    <mergeCell ref="VEY258:VFB258"/>
    <mergeCell ref="VFC258:VFF258"/>
    <mergeCell ref="VDS258:VDV258"/>
    <mergeCell ref="VDW258:VDZ258"/>
    <mergeCell ref="VEA258:VED258"/>
    <mergeCell ref="VEE258:VEH258"/>
    <mergeCell ref="VEI258:VEL258"/>
    <mergeCell ref="VCY258:VDB258"/>
    <mergeCell ref="VDC258:VDF258"/>
    <mergeCell ref="VDG258:VDJ258"/>
    <mergeCell ref="VDK258:VDN258"/>
    <mergeCell ref="VDO258:VDR258"/>
    <mergeCell ref="VCE258:VCH258"/>
    <mergeCell ref="VCI258:VCL258"/>
    <mergeCell ref="VCM258:VCP258"/>
    <mergeCell ref="VCQ258:VCT258"/>
    <mergeCell ref="VCU258:VCX258"/>
    <mergeCell ref="VBK258:VBN258"/>
    <mergeCell ref="VBO258:VBR258"/>
    <mergeCell ref="VBS258:VBV258"/>
    <mergeCell ref="VBW258:VBZ258"/>
    <mergeCell ref="VCA258:VCD258"/>
    <mergeCell ref="VAQ258:VAT258"/>
    <mergeCell ref="VAU258:VAX258"/>
    <mergeCell ref="VAY258:VBB258"/>
    <mergeCell ref="VBC258:VBF258"/>
    <mergeCell ref="VBG258:VBJ258"/>
    <mergeCell ref="UZW258:UZZ258"/>
    <mergeCell ref="VAA258:VAD258"/>
    <mergeCell ref="VAE258:VAH258"/>
    <mergeCell ref="VAI258:VAL258"/>
    <mergeCell ref="VAM258:VAP258"/>
    <mergeCell ref="UZC258:UZF258"/>
    <mergeCell ref="UZG258:UZJ258"/>
    <mergeCell ref="UZK258:UZN258"/>
    <mergeCell ref="UZO258:UZR258"/>
    <mergeCell ref="UZS258:UZV258"/>
    <mergeCell ref="UYI258:UYL258"/>
    <mergeCell ref="UYM258:UYP258"/>
    <mergeCell ref="UYQ258:UYT258"/>
    <mergeCell ref="UYU258:UYX258"/>
    <mergeCell ref="UYY258:UZB258"/>
    <mergeCell ref="UXO258:UXR258"/>
    <mergeCell ref="UXS258:UXV258"/>
    <mergeCell ref="UXW258:UXZ258"/>
    <mergeCell ref="UYA258:UYD258"/>
    <mergeCell ref="UYE258:UYH258"/>
    <mergeCell ref="UWU258:UWX258"/>
    <mergeCell ref="UWY258:UXB258"/>
    <mergeCell ref="UXC258:UXF258"/>
    <mergeCell ref="UXG258:UXJ258"/>
    <mergeCell ref="UXK258:UXN258"/>
    <mergeCell ref="UWA258:UWD258"/>
    <mergeCell ref="UWE258:UWH258"/>
    <mergeCell ref="UWI258:UWL258"/>
    <mergeCell ref="UWM258:UWP258"/>
    <mergeCell ref="UWQ258:UWT258"/>
    <mergeCell ref="UVG258:UVJ258"/>
    <mergeCell ref="UVK258:UVN258"/>
    <mergeCell ref="UVO258:UVR258"/>
    <mergeCell ref="UVS258:UVV258"/>
    <mergeCell ref="UVW258:UVZ258"/>
    <mergeCell ref="UUM258:UUP258"/>
    <mergeCell ref="UUQ258:UUT258"/>
    <mergeCell ref="UUU258:UUX258"/>
    <mergeCell ref="UUY258:UVB258"/>
    <mergeCell ref="UVC258:UVF258"/>
    <mergeCell ref="UTS258:UTV258"/>
    <mergeCell ref="UTW258:UTZ258"/>
    <mergeCell ref="UUA258:UUD258"/>
    <mergeCell ref="UUE258:UUH258"/>
    <mergeCell ref="UUI258:UUL258"/>
    <mergeCell ref="USY258:UTB258"/>
    <mergeCell ref="UTC258:UTF258"/>
    <mergeCell ref="UTG258:UTJ258"/>
    <mergeCell ref="UTK258:UTN258"/>
    <mergeCell ref="UTO258:UTR258"/>
    <mergeCell ref="USE258:USH258"/>
    <mergeCell ref="USI258:USL258"/>
    <mergeCell ref="USM258:USP258"/>
    <mergeCell ref="USQ258:UST258"/>
    <mergeCell ref="USU258:USX258"/>
    <mergeCell ref="URK258:URN258"/>
    <mergeCell ref="URO258:URR258"/>
    <mergeCell ref="URS258:URV258"/>
    <mergeCell ref="URW258:URZ258"/>
    <mergeCell ref="USA258:USD258"/>
    <mergeCell ref="UQQ258:UQT258"/>
    <mergeCell ref="UQU258:UQX258"/>
    <mergeCell ref="UQY258:URB258"/>
    <mergeCell ref="URC258:URF258"/>
    <mergeCell ref="URG258:URJ258"/>
    <mergeCell ref="UPW258:UPZ258"/>
    <mergeCell ref="UQA258:UQD258"/>
    <mergeCell ref="UQE258:UQH258"/>
    <mergeCell ref="UQI258:UQL258"/>
    <mergeCell ref="UQM258:UQP258"/>
    <mergeCell ref="UPC258:UPF258"/>
    <mergeCell ref="UPG258:UPJ258"/>
    <mergeCell ref="UPK258:UPN258"/>
    <mergeCell ref="UPO258:UPR258"/>
    <mergeCell ref="UPS258:UPV258"/>
    <mergeCell ref="UOI258:UOL258"/>
    <mergeCell ref="UOM258:UOP258"/>
    <mergeCell ref="UOQ258:UOT258"/>
    <mergeCell ref="UOU258:UOX258"/>
    <mergeCell ref="UOY258:UPB258"/>
    <mergeCell ref="UNO258:UNR258"/>
    <mergeCell ref="UNS258:UNV258"/>
    <mergeCell ref="UNW258:UNZ258"/>
    <mergeCell ref="UOA258:UOD258"/>
    <mergeCell ref="UOE258:UOH258"/>
    <mergeCell ref="UMU258:UMX258"/>
    <mergeCell ref="UMY258:UNB258"/>
    <mergeCell ref="UNC258:UNF258"/>
    <mergeCell ref="UNG258:UNJ258"/>
    <mergeCell ref="UNK258:UNN258"/>
    <mergeCell ref="UMA258:UMD258"/>
    <mergeCell ref="UME258:UMH258"/>
    <mergeCell ref="UMI258:UML258"/>
    <mergeCell ref="UMM258:UMP258"/>
    <mergeCell ref="UMQ258:UMT258"/>
    <mergeCell ref="ULG258:ULJ258"/>
    <mergeCell ref="ULK258:ULN258"/>
    <mergeCell ref="ULO258:ULR258"/>
    <mergeCell ref="ULS258:ULV258"/>
    <mergeCell ref="ULW258:ULZ258"/>
    <mergeCell ref="UKM258:UKP258"/>
    <mergeCell ref="UKQ258:UKT258"/>
    <mergeCell ref="UKU258:UKX258"/>
    <mergeCell ref="UKY258:ULB258"/>
    <mergeCell ref="ULC258:ULF258"/>
    <mergeCell ref="UJS258:UJV258"/>
    <mergeCell ref="UJW258:UJZ258"/>
    <mergeCell ref="UKA258:UKD258"/>
    <mergeCell ref="UKE258:UKH258"/>
    <mergeCell ref="UKI258:UKL258"/>
    <mergeCell ref="UIY258:UJB258"/>
    <mergeCell ref="UJC258:UJF258"/>
    <mergeCell ref="UJG258:UJJ258"/>
    <mergeCell ref="UJK258:UJN258"/>
    <mergeCell ref="UJO258:UJR258"/>
    <mergeCell ref="UIE258:UIH258"/>
    <mergeCell ref="UII258:UIL258"/>
    <mergeCell ref="UIM258:UIP258"/>
    <mergeCell ref="UIQ258:UIT258"/>
    <mergeCell ref="UIU258:UIX258"/>
    <mergeCell ref="UHK258:UHN258"/>
    <mergeCell ref="UHO258:UHR258"/>
    <mergeCell ref="UHS258:UHV258"/>
    <mergeCell ref="UHW258:UHZ258"/>
    <mergeCell ref="UIA258:UID258"/>
    <mergeCell ref="UGQ258:UGT258"/>
    <mergeCell ref="UGU258:UGX258"/>
    <mergeCell ref="UGY258:UHB258"/>
    <mergeCell ref="UHC258:UHF258"/>
    <mergeCell ref="UHG258:UHJ258"/>
    <mergeCell ref="UFW258:UFZ258"/>
    <mergeCell ref="UGA258:UGD258"/>
    <mergeCell ref="UGE258:UGH258"/>
    <mergeCell ref="UGI258:UGL258"/>
    <mergeCell ref="UGM258:UGP258"/>
    <mergeCell ref="UFC258:UFF258"/>
    <mergeCell ref="UFG258:UFJ258"/>
    <mergeCell ref="UFK258:UFN258"/>
    <mergeCell ref="UFO258:UFR258"/>
    <mergeCell ref="UFS258:UFV258"/>
    <mergeCell ref="UEI258:UEL258"/>
    <mergeCell ref="UEM258:UEP258"/>
    <mergeCell ref="UEQ258:UET258"/>
    <mergeCell ref="UEU258:UEX258"/>
    <mergeCell ref="UEY258:UFB258"/>
    <mergeCell ref="UDO258:UDR258"/>
    <mergeCell ref="UDS258:UDV258"/>
    <mergeCell ref="UDW258:UDZ258"/>
    <mergeCell ref="UEA258:UED258"/>
    <mergeCell ref="UEE258:UEH258"/>
    <mergeCell ref="UCU258:UCX258"/>
    <mergeCell ref="UCY258:UDB258"/>
    <mergeCell ref="UDC258:UDF258"/>
    <mergeCell ref="UDG258:UDJ258"/>
    <mergeCell ref="UDK258:UDN258"/>
    <mergeCell ref="UCA258:UCD258"/>
    <mergeCell ref="UCE258:UCH258"/>
    <mergeCell ref="UCI258:UCL258"/>
    <mergeCell ref="UCM258:UCP258"/>
    <mergeCell ref="UCQ258:UCT258"/>
    <mergeCell ref="UBG258:UBJ258"/>
    <mergeCell ref="UBK258:UBN258"/>
    <mergeCell ref="UBO258:UBR258"/>
    <mergeCell ref="UBS258:UBV258"/>
    <mergeCell ref="UBW258:UBZ258"/>
    <mergeCell ref="UAM258:UAP258"/>
    <mergeCell ref="UAQ258:UAT258"/>
    <mergeCell ref="UAU258:UAX258"/>
    <mergeCell ref="UAY258:UBB258"/>
    <mergeCell ref="UBC258:UBF258"/>
    <mergeCell ref="TZS258:TZV258"/>
    <mergeCell ref="TZW258:TZZ258"/>
    <mergeCell ref="UAA258:UAD258"/>
    <mergeCell ref="UAE258:UAH258"/>
    <mergeCell ref="UAI258:UAL258"/>
    <mergeCell ref="TYY258:TZB258"/>
    <mergeCell ref="TZC258:TZF258"/>
    <mergeCell ref="TZG258:TZJ258"/>
    <mergeCell ref="TZK258:TZN258"/>
    <mergeCell ref="TZO258:TZR258"/>
    <mergeCell ref="TYE258:TYH258"/>
    <mergeCell ref="TYI258:TYL258"/>
    <mergeCell ref="TYM258:TYP258"/>
    <mergeCell ref="TYQ258:TYT258"/>
    <mergeCell ref="TYU258:TYX258"/>
    <mergeCell ref="TXK258:TXN258"/>
    <mergeCell ref="TXO258:TXR258"/>
    <mergeCell ref="TXS258:TXV258"/>
    <mergeCell ref="TXW258:TXZ258"/>
    <mergeCell ref="TYA258:TYD258"/>
    <mergeCell ref="TWQ258:TWT258"/>
    <mergeCell ref="TWU258:TWX258"/>
    <mergeCell ref="TWY258:TXB258"/>
    <mergeCell ref="TXC258:TXF258"/>
    <mergeCell ref="TXG258:TXJ258"/>
    <mergeCell ref="TVW258:TVZ258"/>
    <mergeCell ref="TWA258:TWD258"/>
    <mergeCell ref="TWE258:TWH258"/>
    <mergeCell ref="TWI258:TWL258"/>
    <mergeCell ref="TWM258:TWP258"/>
    <mergeCell ref="TVC258:TVF258"/>
    <mergeCell ref="TVG258:TVJ258"/>
    <mergeCell ref="TVK258:TVN258"/>
    <mergeCell ref="TVO258:TVR258"/>
    <mergeCell ref="TVS258:TVV258"/>
    <mergeCell ref="TUI258:TUL258"/>
    <mergeCell ref="TUM258:TUP258"/>
    <mergeCell ref="TUQ258:TUT258"/>
    <mergeCell ref="TUU258:TUX258"/>
    <mergeCell ref="TUY258:TVB258"/>
    <mergeCell ref="TTO258:TTR258"/>
    <mergeCell ref="TTS258:TTV258"/>
    <mergeCell ref="TTW258:TTZ258"/>
    <mergeCell ref="TUA258:TUD258"/>
    <mergeCell ref="TUE258:TUH258"/>
    <mergeCell ref="TSU258:TSX258"/>
    <mergeCell ref="TSY258:TTB258"/>
    <mergeCell ref="TTC258:TTF258"/>
    <mergeCell ref="TTG258:TTJ258"/>
    <mergeCell ref="TTK258:TTN258"/>
    <mergeCell ref="TSA258:TSD258"/>
    <mergeCell ref="TSE258:TSH258"/>
    <mergeCell ref="TSI258:TSL258"/>
    <mergeCell ref="TSM258:TSP258"/>
    <mergeCell ref="TSQ258:TST258"/>
    <mergeCell ref="TRG258:TRJ258"/>
    <mergeCell ref="TRK258:TRN258"/>
    <mergeCell ref="TRO258:TRR258"/>
    <mergeCell ref="TRS258:TRV258"/>
    <mergeCell ref="TRW258:TRZ258"/>
    <mergeCell ref="TQM258:TQP258"/>
    <mergeCell ref="TQQ258:TQT258"/>
    <mergeCell ref="TQU258:TQX258"/>
    <mergeCell ref="TQY258:TRB258"/>
    <mergeCell ref="TRC258:TRF258"/>
    <mergeCell ref="TPS258:TPV258"/>
    <mergeCell ref="TPW258:TPZ258"/>
    <mergeCell ref="TQA258:TQD258"/>
    <mergeCell ref="TQE258:TQH258"/>
    <mergeCell ref="TQI258:TQL258"/>
    <mergeCell ref="TOY258:TPB258"/>
    <mergeCell ref="TPC258:TPF258"/>
    <mergeCell ref="TPG258:TPJ258"/>
    <mergeCell ref="TPK258:TPN258"/>
    <mergeCell ref="TPO258:TPR258"/>
    <mergeCell ref="TOE258:TOH258"/>
    <mergeCell ref="TOI258:TOL258"/>
    <mergeCell ref="TOM258:TOP258"/>
    <mergeCell ref="TOQ258:TOT258"/>
    <mergeCell ref="TOU258:TOX258"/>
    <mergeCell ref="TNK258:TNN258"/>
    <mergeCell ref="TNO258:TNR258"/>
    <mergeCell ref="TNS258:TNV258"/>
    <mergeCell ref="TNW258:TNZ258"/>
    <mergeCell ref="TOA258:TOD258"/>
    <mergeCell ref="TMQ258:TMT258"/>
    <mergeCell ref="TMU258:TMX258"/>
    <mergeCell ref="TMY258:TNB258"/>
    <mergeCell ref="TNC258:TNF258"/>
    <mergeCell ref="TNG258:TNJ258"/>
    <mergeCell ref="TLW258:TLZ258"/>
    <mergeCell ref="TMA258:TMD258"/>
    <mergeCell ref="TME258:TMH258"/>
    <mergeCell ref="TMI258:TML258"/>
    <mergeCell ref="TMM258:TMP258"/>
    <mergeCell ref="TLC258:TLF258"/>
    <mergeCell ref="TLG258:TLJ258"/>
    <mergeCell ref="TLK258:TLN258"/>
    <mergeCell ref="TLO258:TLR258"/>
    <mergeCell ref="TLS258:TLV258"/>
    <mergeCell ref="TKI258:TKL258"/>
    <mergeCell ref="TKM258:TKP258"/>
    <mergeCell ref="TKQ258:TKT258"/>
    <mergeCell ref="TKU258:TKX258"/>
    <mergeCell ref="TKY258:TLB258"/>
    <mergeCell ref="TJO258:TJR258"/>
    <mergeCell ref="TJS258:TJV258"/>
    <mergeCell ref="TJW258:TJZ258"/>
    <mergeCell ref="TKA258:TKD258"/>
    <mergeCell ref="TKE258:TKH258"/>
    <mergeCell ref="TIU258:TIX258"/>
    <mergeCell ref="TIY258:TJB258"/>
    <mergeCell ref="TJC258:TJF258"/>
    <mergeCell ref="TJG258:TJJ258"/>
    <mergeCell ref="TJK258:TJN258"/>
    <mergeCell ref="TIA258:TID258"/>
    <mergeCell ref="TIE258:TIH258"/>
    <mergeCell ref="TII258:TIL258"/>
    <mergeCell ref="TIM258:TIP258"/>
    <mergeCell ref="TIQ258:TIT258"/>
    <mergeCell ref="THG258:THJ258"/>
    <mergeCell ref="THK258:THN258"/>
    <mergeCell ref="THO258:THR258"/>
    <mergeCell ref="THS258:THV258"/>
    <mergeCell ref="THW258:THZ258"/>
    <mergeCell ref="TGM258:TGP258"/>
    <mergeCell ref="TGQ258:TGT258"/>
    <mergeCell ref="TGU258:TGX258"/>
    <mergeCell ref="TGY258:THB258"/>
    <mergeCell ref="THC258:THF258"/>
    <mergeCell ref="TFS258:TFV258"/>
    <mergeCell ref="TFW258:TFZ258"/>
    <mergeCell ref="TGA258:TGD258"/>
    <mergeCell ref="TGE258:TGH258"/>
    <mergeCell ref="TGI258:TGL258"/>
    <mergeCell ref="TEY258:TFB258"/>
    <mergeCell ref="TFC258:TFF258"/>
    <mergeCell ref="TFG258:TFJ258"/>
    <mergeCell ref="TFK258:TFN258"/>
    <mergeCell ref="TFO258:TFR258"/>
    <mergeCell ref="TEE258:TEH258"/>
    <mergeCell ref="TEI258:TEL258"/>
    <mergeCell ref="TEM258:TEP258"/>
    <mergeCell ref="TEQ258:TET258"/>
    <mergeCell ref="TEU258:TEX258"/>
    <mergeCell ref="TDK258:TDN258"/>
    <mergeCell ref="TDO258:TDR258"/>
    <mergeCell ref="TDS258:TDV258"/>
    <mergeCell ref="TDW258:TDZ258"/>
    <mergeCell ref="TEA258:TED258"/>
    <mergeCell ref="TCQ258:TCT258"/>
    <mergeCell ref="TCU258:TCX258"/>
    <mergeCell ref="TCY258:TDB258"/>
    <mergeCell ref="TDC258:TDF258"/>
    <mergeCell ref="TDG258:TDJ258"/>
    <mergeCell ref="TBW258:TBZ258"/>
    <mergeCell ref="TCA258:TCD258"/>
    <mergeCell ref="TCE258:TCH258"/>
    <mergeCell ref="TCI258:TCL258"/>
    <mergeCell ref="TCM258:TCP258"/>
    <mergeCell ref="TBC258:TBF258"/>
    <mergeCell ref="TBG258:TBJ258"/>
    <mergeCell ref="TBK258:TBN258"/>
    <mergeCell ref="TBO258:TBR258"/>
    <mergeCell ref="TBS258:TBV258"/>
    <mergeCell ref="TAI258:TAL258"/>
    <mergeCell ref="TAM258:TAP258"/>
    <mergeCell ref="TAQ258:TAT258"/>
    <mergeCell ref="TAU258:TAX258"/>
    <mergeCell ref="TAY258:TBB258"/>
    <mergeCell ref="SZO258:SZR258"/>
    <mergeCell ref="SZS258:SZV258"/>
    <mergeCell ref="SZW258:SZZ258"/>
    <mergeCell ref="TAA258:TAD258"/>
    <mergeCell ref="TAE258:TAH258"/>
    <mergeCell ref="SYU258:SYX258"/>
    <mergeCell ref="SYY258:SZB258"/>
    <mergeCell ref="SZC258:SZF258"/>
    <mergeCell ref="SZG258:SZJ258"/>
    <mergeCell ref="SZK258:SZN258"/>
    <mergeCell ref="SYA258:SYD258"/>
    <mergeCell ref="SYE258:SYH258"/>
    <mergeCell ref="SYI258:SYL258"/>
    <mergeCell ref="SYM258:SYP258"/>
    <mergeCell ref="SYQ258:SYT258"/>
    <mergeCell ref="SXG258:SXJ258"/>
    <mergeCell ref="SXK258:SXN258"/>
    <mergeCell ref="SXO258:SXR258"/>
    <mergeCell ref="SXS258:SXV258"/>
    <mergeCell ref="SXW258:SXZ258"/>
    <mergeCell ref="SWM258:SWP258"/>
    <mergeCell ref="SWQ258:SWT258"/>
    <mergeCell ref="SWU258:SWX258"/>
    <mergeCell ref="SWY258:SXB258"/>
    <mergeCell ref="SXC258:SXF258"/>
    <mergeCell ref="SVS258:SVV258"/>
    <mergeCell ref="SVW258:SVZ258"/>
    <mergeCell ref="SWA258:SWD258"/>
    <mergeCell ref="SWE258:SWH258"/>
    <mergeCell ref="SWI258:SWL258"/>
    <mergeCell ref="SUY258:SVB258"/>
    <mergeCell ref="SVC258:SVF258"/>
    <mergeCell ref="SVG258:SVJ258"/>
    <mergeCell ref="SVK258:SVN258"/>
    <mergeCell ref="SVO258:SVR258"/>
    <mergeCell ref="SUE258:SUH258"/>
    <mergeCell ref="SUI258:SUL258"/>
    <mergeCell ref="SUM258:SUP258"/>
    <mergeCell ref="SUQ258:SUT258"/>
    <mergeCell ref="SUU258:SUX258"/>
    <mergeCell ref="STK258:STN258"/>
    <mergeCell ref="STO258:STR258"/>
    <mergeCell ref="STS258:STV258"/>
    <mergeCell ref="STW258:STZ258"/>
    <mergeCell ref="SUA258:SUD258"/>
    <mergeCell ref="SSQ258:SST258"/>
    <mergeCell ref="SSU258:SSX258"/>
    <mergeCell ref="SSY258:STB258"/>
    <mergeCell ref="STC258:STF258"/>
    <mergeCell ref="STG258:STJ258"/>
    <mergeCell ref="SRW258:SRZ258"/>
    <mergeCell ref="SSA258:SSD258"/>
    <mergeCell ref="SSE258:SSH258"/>
    <mergeCell ref="SSI258:SSL258"/>
    <mergeCell ref="SSM258:SSP258"/>
    <mergeCell ref="SRC258:SRF258"/>
    <mergeCell ref="SRG258:SRJ258"/>
    <mergeCell ref="SRK258:SRN258"/>
    <mergeCell ref="SRO258:SRR258"/>
    <mergeCell ref="SRS258:SRV258"/>
    <mergeCell ref="SQI258:SQL258"/>
    <mergeCell ref="SQM258:SQP258"/>
    <mergeCell ref="SQQ258:SQT258"/>
    <mergeCell ref="SQU258:SQX258"/>
    <mergeCell ref="SQY258:SRB258"/>
    <mergeCell ref="SPO258:SPR258"/>
    <mergeCell ref="SPS258:SPV258"/>
    <mergeCell ref="SPW258:SPZ258"/>
    <mergeCell ref="SQA258:SQD258"/>
    <mergeCell ref="SQE258:SQH258"/>
    <mergeCell ref="SOU258:SOX258"/>
    <mergeCell ref="SOY258:SPB258"/>
    <mergeCell ref="SPC258:SPF258"/>
    <mergeCell ref="SPG258:SPJ258"/>
    <mergeCell ref="SPK258:SPN258"/>
    <mergeCell ref="SOA258:SOD258"/>
    <mergeCell ref="SOE258:SOH258"/>
    <mergeCell ref="SOI258:SOL258"/>
    <mergeCell ref="SOM258:SOP258"/>
    <mergeCell ref="SOQ258:SOT258"/>
    <mergeCell ref="SNG258:SNJ258"/>
    <mergeCell ref="SNK258:SNN258"/>
    <mergeCell ref="SNO258:SNR258"/>
    <mergeCell ref="SNS258:SNV258"/>
    <mergeCell ref="SNW258:SNZ258"/>
    <mergeCell ref="SMM258:SMP258"/>
    <mergeCell ref="SMQ258:SMT258"/>
    <mergeCell ref="SMU258:SMX258"/>
    <mergeCell ref="SMY258:SNB258"/>
    <mergeCell ref="SNC258:SNF258"/>
    <mergeCell ref="SLS258:SLV258"/>
    <mergeCell ref="SLW258:SLZ258"/>
    <mergeCell ref="SMA258:SMD258"/>
    <mergeCell ref="SME258:SMH258"/>
    <mergeCell ref="SMI258:SML258"/>
    <mergeCell ref="SKY258:SLB258"/>
    <mergeCell ref="SLC258:SLF258"/>
    <mergeCell ref="SLG258:SLJ258"/>
    <mergeCell ref="SLK258:SLN258"/>
    <mergeCell ref="SLO258:SLR258"/>
    <mergeCell ref="SKE258:SKH258"/>
    <mergeCell ref="SKI258:SKL258"/>
    <mergeCell ref="SKM258:SKP258"/>
    <mergeCell ref="SKQ258:SKT258"/>
    <mergeCell ref="SKU258:SKX258"/>
    <mergeCell ref="SJK258:SJN258"/>
    <mergeCell ref="SJO258:SJR258"/>
    <mergeCell ref="SJS258:SJV258"/>
    <mergeCell ref="SJW258:SJZ258"/>
    <mergeCell ref="SKA258:SKD258"/>
    <mergeCell ref="SIQ258:SIT258"/>
    <mergeCell ref="SIU258:SIX258"/>
    <mergeCell ref="SIY258:SJB258"/>
    <mergeCell ref="SJC258:SJF258"/>
    <mergeCell ref="SJG258:SJJ258"/>
    <mergeCell ref="SHW258:SHZ258"/>
    <mergeCell ref="SIA258:SID258"/>
    <mergeCell ref="SIE258:SIH258"/>
    <mergeCell ref="SII258:SIL258"/>
    <mergeCell ref="SIM258:SIP258"/>
    <mergeCell ref="SHC258:SHF258"/>
    <mergeCell ref="SHG258:SHJ258"/>
    <mergeCell ref="SHK258:SHN258"/>
    <mergeCell ref="SHO258:SHR258"/>
    <mergeCell ref="SHS258:SHV258"/>
    <mergeCell ref="SGI258:SGL258"/>
    <mergeCell ref="SGM258:SGP258"/>
    <mergeCell ref="SGQ258:SGT258"/>
    <mergeCell ref="SGU258:SGX258"/>
    <mergeCell ref="SGY258:SHB258"/>
    <mergeCell ref="SFO258:SFR258"/>
    <mergeCell ref="SFS258:SFV258"/>
    <mergeCell ref="SFW258:SFZ258"/>
    <mergeCell ref="SGA258:SGD258"/>
    <mergeCell ref="SGE258:SGH258"/>
    <mergeCell ref="SEU258:SEX258"/>
    <mergeCell ref="SEY258:SFB258"/>
    <mergeCell ref="SFC258:SFF258"/>
    <mergeCell ref="SFG258:SFJ258"/>
    <mergeCell ref="SFK258:SFN258"/>
    <mergeCell ref="SEA258:SED258"/>
    <mergeCell ref="SEE258:SEH258"/>
    <mergeCell ref="SEI258:SEL258"/>
    <mergeCell ref="SEM258:SEP258"/>
    <mergeCell ref="SEQ258:SET258"/>
    <mergeCell ref="SDG258:SDJ258"/>
    <mergeCell ref="SDK258:SDN258"/>
    <mergeCell ref="SDO258:SDR258"/>
    <mergeCell ref="SDS258:SDV258"/>
    <mergeCell ref="SDW258:SDZ258"/>
    <mergeCell ref="SCM258:SCP258"/>
    <mergeCell ref="SCQ258:SCT258"/>
    <mergeCell ref="SCU258:SCX258"/>
    <mergeCell ref="SCY258:SDB258"/>
    <mergeCell ref="SDC258:SDF258"/>
    <mergeCell ref="SBS258:SBV258"/>
    <mergeCell ref="SBW258:SBZ258"/>
    <mergeCell ref="SCA258:SCD258"/>
    <mergeCell ref="SCE258:SCH258"/>
    <mergeCell ref="SCI258:SCL258"/>
    <mergeCell ref="SAY258:SBB258"/>
    <mergeCell ref="SBC258:SBF258"/>
    <mergeCell ref="SBG258:SBJ258"/>
    <mergeCell ref="SBK258:SBN258"/>
    <mergeCell ref="SBO258:SBR258"/>
    <mergeCell ref="SAE258:SAH258"/>
    <mergeCell ref="SAI258:SAL258"/>
    <mergeCell ref="SAM258:SAP258"/>
    <mergeCell ref="SAQ258:SAT258"/>
    <mergeCell ref="SAU258:SAX258"/>
    <mergeCell ref="RZK258:RZN258"/>
    <mergeCell ref="RZO258:RZR258"/>
    <mergeCell ref="RZS258:RZV258"/>
    <mergeCell ref="RZW258:RZZ258"/>
    <mergeCell ref="SAA258:SAD258"/>
    <mergeCell ref="RYQ258:RYT258"/>
    <mergeCell ref="RYU258:RYX258"/>
    <mergeCell ref="RYY258:RZB258"/>
    <mergeCell ref="RZC258:RZF258"/>
    <mergeCell ref="RZG258:RZJ258"/>
    <mergeCell ref="RXW258:RXZ258"/>
    <mergeCell ref="RYA258:RYD258"/>
    <mergeCell ref="RYE258:RYH258"/>
    <mergeCell ref="RYI258:RYL258"/>
    <mergeCell ref="RYM258:RYP258"/>
    <mergeCell ref="RXC258:RXF258"/>
    <mergeCell ref="RXG258:RXJ258"/>
    <mergeCell ref="RXK258:RXN258"/>
    <mergeCell ref="RXO258:RXR258"/>
    <mergeCell ref="RXS258:RXV258"/>
    <mergeCell ref="RWI258:RWL258"/>
    <mergeCell ref="RWM258:RWP258"/>
    <mergeCell ref="RWQ258:RWT258"/>
    <mergeCell ref="RWU258:RWX258"/>
    <mergeCell ref="RWY258:RXB258"/>
    <mergeCell ref="RVO258:RVR258"/>
    <mergeCell ref="RVS258:RVV258"/>
    <mergeCell ref="RVW258:RVZ258"/>
    <mergeCell ref="RWA258:RWD258"/>
    <mergeCell ref="RWE258:RWH258"/>
    <mergeCell ref="RUU258:RUX258"/>
    <mergeCell ref="RUY258:RVB258"/>
    <mergeCell ref="RVC258:RVF258"/>
    <mergeCell ref="RVG258:RVJ258"/>
    <mergeCell ref="RVK258:RVN258"/>
    <mergeCell ref="RUA258:RUD258"/>
    <mergeCell ref="RUE258:RUH258"/>
    <mergeCell ref="RUI258:RUL258"/>
    <mergeCell ref="RUM258:RUP258"/>
    <mergeCell ref="RUQ258:RUT258"/>
    <mergeCell ref="RTG258:RTJ258"/>
    <mergeCell ref="RTK258:RTN258"/>
    <mergeCell ref="RTO258:RTR258"/>
    <mergeCell ref="RTS258:RTV258"/>
    <mergeCell ref="RTW258:RTZ258"/>
    <mergeCell ref="RSM258:RSP258"/>
    <mergeCell ref="RSQ258:RST258"/>
    <mergeCell ref="RSU258:RSX258"/>
    <mergeCell ref="RSY258:RTB258"/>
    <mergeCell ref="RTC258:RTF258"/>
    <mergeCell ref="RRS258:RRV258"/>
    <mergeCell ref="RRW258:RRZ258"/>
    <mergeCell ref="RSA258:RSD258"/>
    <mergeCell ref="RSE258:RSH258"/>
    <mergeCell ref="RSI258:RSL258"/>
    <mergeCell ref="RQY258:RRB258"/>
    <mergeCell ref="RRC258:RRF258"/>
    <mergeCell ref="RRG258:RRJ258"/>
    <mergeCell ref="RRK258:RRN258"/>
    <mergeCell ref="RRO258:RRR258"/>
    <mergeCell ref="RQE258:RQH258"/>
    <mergeCell ref="RQI258:RQL258"/>
    <mergeCell ref="RQM258:RQP258"/>
    <mergeCell ref="RQQ258:RQT258"/>
    <mergeCell ref="RQU258:RQX258"/>
    <mergeCell ref="RPK258:RPN258"/>
    <mergeCell ref="RPO258:RPR258"/>
    <mergeCell ref="RPS258:RPV258"/>
    <mergeCell ref="RPW258:RPZ258"/>
    <mergeCell ref="RQA258:RQD258"/>
    <mergeCell ref="ROQ258:ROT258"/>
    <mergeCell ref="ROU258:ROX258"/>
    <mergeCell ref="ROY258:RPB258"/>
    <mergeCell ref="RPC258:RPF258"/>
    <mergeCell ref="RPG258:RPJ258"/>
    <mergeCell ref="RNW258:RNZ258"/>
    <mergeCell ref="ROA258:ROD258"/>
    <mergeCell ref="ROE258:ROH258"/>
    <mergeCell ref="ROI258:ROL258"/>
    <mergeCell ref="ROM258:ROP258"/>
    <mergeCell ref="RNC258:RNF258"/>
    <mergeCell ref="RNG258:RNJ258"/>
    <mergeCell ref="RNK258:RNN258"/>
    <mergeCell ref="RNO258:RNR258"/>
    <mergeCell ref="RNS258:RNV258"/>
    <mergeCell ref="RMI258:RML258"/>
    <mergeCell ref="RMM258:RMP258"/>
    <mergeCell ref="RMQ258:RMT258"/>
    <mergeCell ref="RMU258:RMX258"/>
    <mergeCell ref="RMY258:RNB258"/>
    <mergeCell ref="RLO258:RLR258"/>
    <mergeCell ref="RLS258:RLV258"/>
    <mergeCell ref="RLW258:RLZ258"/>
    <mergeCell ref="RMA258:RMD258"/>
    <mergeCell ref="RME258:RMH258"/>
    <mergeCell ref="RKU258:RKX258"/>
    <mergeCell ref="RKY258:RLB258"/>
    <mergeCell ref="RLC258:RLF258"/>
    <mergeCell ref="RLG258:RLJ258"/>
    <mergeCell ref="RLK258:RLN258"/>
    <mergeCell ref="RKA258:RKD258"/>
    <mergeCell ref="RKE258:RKH258"/>
    <mergeCell ref="RKI258:RKL258"/>
    <mergeCell ref="RKM258:RKP258"/>
    <mergeCell ref="RKQ258:RKT258"/>
    <mergeCell ref="RJG258:RJJ258"/>
    <mergeCell ref="RJK258:RJN258"/>
    <mergeCell ref="RJO258:RJR258"/>
    <mergeCell ref="RJS258:RJV258"/>
    <mergeCell ref="RJW258:RJZ258"/>
    <mergeCell ref="RIM258:RIP258"/>
    <mergeCell ref="RIQ258:RIT258"/>
    <mergeCell ref="RIU258:RIX258"/>
    <mergeCell ref="RIY258:RJB258"/>
    <mergeCell ref="RJC258:RJF258"/>
    <mergeCell ref="RHS258:RHV258"/>
    <mergeCell ref="RHW258:RHZ258"/>
    <mergeCell ref="RIA258:RID258"/>
    <mergeCell ref="RIE258:RIH258"/>
    <mergeCell ref="RII258:RIL258"/>
    <mergeCell ref="RGY258:RHB258"/>
    <mergeCell ref="RHC258:RHF258"/>
    <mergeCell ref="RHG258:RHJ258"/>
    <mergeCell ref="RHK258:RHN258"/>
    <mergeCell ref="RHO258:RHR258"/>
    <mergeCell ref="RGE258:RGH258"/>
    <mergeCell ref="RGI258:RGL258"/>
    <mergeCell ref="RGM258:RGP258"/>
    <mergeCell ref="RGQ258:RGT258"/>
    <mergeCell ref="RGU258:RGX258"/>
    <mergeCell ref="RFK258:RFN258"/>
    <mergeCell ref="RFO258:RFR258"/>
    <mergeCell ref="RFS258:RFV258"/>
    <mergeCell ref="RFW258:RFZ258"/>
    <mergeCell ref="RGA258:RGD258"/>
    <mergeCell ref="REQ258:RET258"/>
    <mergeCell ref="REU258:REX258"/>
    <mergeCell ref="REY258:RFB258"/>
    <mergeCell ref="RFC258:RFF258"/>
    <mergeCell ref="RFG258:RFJ258"/>
    <mergeCell ref="RDW258:RDZ258"/>
    <mergeCell ref="REA258:RED258"/>
    <mergeCell ref="REE258:REH258"/>
    <mergeCell ref="REI258:REL258"/>
    <mergeCell ref="REM258:REP258"/>
    <mergeCell ref="RDC258:RDF258"/>
    <mergeCell ref="RDG258:RDJ258"/>
    <mergeCell ref="RDK258:RDN258"/>
    <mergeCell ref="RDO258:RDR258"/>
    <mergeCell ref="RDS258:RDV258"/>
    <mergeCell ref="RCI258:RCL258"/>
    <mergeCell ref="RCM258:RCP258"/>
    <mergeCell ref="RCQ258:RCT258"/>
    <mergeCell ref="RCU258:RCX258"/>
    <mergeCell ref="RCY258:RDB258"/>
    <mergeCell ref="RBO258:RBR258"/>
    <mergeCell ref="RBS258:RBV258"/>
    <mergeCell ref="RBW258:RBZ258"/>
    <mergeCell ref="RCA258:RCD258"/>
    <mergeCell ref="RCE258:RCH258"/>
    <mergeCell ref="RAU258:RAX258"/>
    <mergeCell ref="RAY258:RBB258"/>
    <mergeCell ref="RBC258:RBF258"/>
    <mergeCell ref="RBG258:RBJ258"/>
    <mergeCell ref="RBK258:RBN258"/>
    <mergeCell ref="RAA258:RAD258"/>
    <mergeCell ref="RAE258:RAH258"/>
    <mergeCell ref="RAI258:RAL258"/>
    <mergeCell ref="RAM258:RAP258"/>
    <mergeCell ref="RAQ258:RAT258"/>
    <mergeCell ref="QZG258:QZJ258"/>
    <mergeCell ref="QZK258:QZN258"/>
    <mergeCell ref="QZO258:QZR258"/>
    <mergeCell ref="QZS258:QZV258"/>
    <mergeCell ref="QZW258:QZZ258"/>
    <mergeCell ref="QYM258:QYP258"/>
    <mergeCell ref="QYQ258:QYT258"/>
    <mergeCell ref="QYU258:QYX258"/>
    <mergeCell ref="QYY258:QZB258"/>
    <mergeCell ref="QZC258:QZF258"/>
    <mergeCell ref="QXS258:QXV258"/>
    <mergeCell ref="QXW258:QXZ258"/>
    <mergeCell ref="QYA258:QYD258"/>
    <mergeCell ref="QYE258:QYH258"/>
    <mergeCell ref="QYI258:QYL258"/>
    <mergeCell ref="QWY258:QXB258"/>
    <mergeCell ref="QXC258:QXF258"/>
    <mergeCell ref="QXG258:QXJ258"/>
    <mergeCell ref="QXK258:QXN258"/>
    <mergeCell ref="QXO258:QXR258"/>
    <mergeCell ref="QWE258:QWH258"/>
    <mergeCell ref="QWI258:QWL258"/>
    <mergeCell ref="QWM258:QWP258"/>
    <mergeCell ref="QWQ258:QWT258"/>
    <mergeCell ref="QWU258:QWX258"/>
    <mergeCell ref="QVK258:QVN258"/>
    <mergeCell ref="QVO258:QVR258"/>
    <mergeCell ref="QVS258:QVV258"/>
    <mergeCell ref="QVW258:QVZ258"/>
    <mergeCell ref="QWA258:QWD258"/>
    <mergeCell ref="QUQ258:QUT258"/>
    <mergeCell ref="QUU258:QUX258"/>
    <mergeCell ref="QUY258:QVB258"/>
    <mergeCell ref="QVC258:QVF258"/>
    <mergeCell ref="QVG258:QVJ258"/>
    <mergeCell ref="QTW258:QTZ258"/>
    <mergeCell ref="QUA258:QUD258"/>
    <mergeCell ref="QUE258:QUH258"/>
    <mergeCell ref="QUI258:QUL258"/>
    <mergeCell ref="QUM258:QUP258"/>
    <mergeCell ref="QTC258:QTF258"/>
    <mergeCell ref="QTG258:QTJ258"/>
    <mergeCell ref="QTK258:QTN258"/>
    <mergeCell ref="QTO258:QTR258"/>
    <mergeCell ref="QTS258:QTV258"/>
    <mergeCell ref="QSI258:QSL258"/>
    <mergeCell ref="QSM258:QSP258"/>
    <mergeCell ref="QSQ258:QST258"/>
    <mergeCell ref="QSU258:QSX258"/>
    <mergeCell ref="QSY258:QTB258"/>
    <mergeCell ref="QRO258:QRR258"/>
    <mergeCell ref="QRS258:QRV258"/>
    <mergeCell ref="QRW258:QRZ258"/>
    <mergeCell ref="QSA258:QSD258"/>
    <mergeCell ref="QSE258:QSH258"/>
    <mergeCell ref="QQU258:QQX258"/>
    <mergeCell ref="QQY258:QRB258"/>
    <mergeCell ref="QRC258:QRF258"/>
    <mergeCell ref="QRG258:QRJ258"/>
    <mergeCell ref="QRK258:QRN258"/>
    <mergeCell ref="QQA258:QQD258"/>
    <mergeCell ref="QQE258:QQH258"/>
    <mergeCell ref="QQI258:QQL258"/>
    <mergeCell ref="QQM258:QQP258"/>
    <mergeCell ref="QQQ258:QQT258"/>
    <mergeCell ref="QPG258:QPJ258"/>
    <mergeCell ref="QPK258:QPN258"/>
    <mergeCell ref="QPO258:QPR258"/>
    <mergeCell ref="QPS258:QPV258"/>
    <mergeCell ref="QPW258:QPZ258"/>
    <mergeCell ref="QOM258:QOP258"/>
    <mergeCell ref="QOQ258:QOT258"/>
    <mergeCell ref="QOU258:QOX258"/>
    <mergeCell ref="QOY258:QPB258"/>
    <mergeCell ref="QPC258:QPF258"/>
    <mergeCell ref="QNS258:QNV258"/>
    <mergeCell ref="QNW258:QNZ258"/>
    <mergeCell ref="QOA258:QOD258"/>
    <mergeCell ref="QOE258:QOH258"/>
    <mergeCell ref="QOI258:QOL258"/>
    <mergeCell ref="QMY258:QNB258"/>
    <mergeCell ref="QNC258:QNF258"/>
    <mergeCell ref="QNG258:QNJ258"/>
    <mergeCell ref="QNK258:QNN258"/>
    <mergeCell ref="QNO258:QNR258"/>
    <mergeCell ref="QME258:QMH258"/>
    <mergeCell ref="QMI258:QML258"/>
    <mergeCell ref="QMM258:QMP258"/>
    <mergeCell ref="QMQ258:QMT258"/>
    <mergeCell ref="QMU258:QMX258"/>
    <mergeCell ref="QLK258:QLN258"/>
    <mergeCell ref="QLO258:QLR258"/>
    <mergeCell ref="QLS258:QLV258"/>
    <mergeCell ref="QLW258:QLZ258"/>
    <mergeCell ref="QMA258:QMD258"/>
    <mergeCell ref="QKQ258:QKT258"/>
    <mergeCell ref="QKU258:QKX258"/>
    <mergeCell ref="QKY258:QLB258"/>
    <mergeCell ref="QLC258:QLF258"/>
    <mergeCell ref="QLG258:QLJ258"/>
    <mergeCell ref="QJW258:QJZ258"/>
    <mergeCell ref="QKA258:QKD258"/>
    <mergeCell ref="QKE258:QKH258"/>
    <mergeCell ref="QKI258:QKL258"/>
    <mergeCell ref="QKM258:QKP258"/>
    <mergeCell ref="QJC258:QJF258"/>
    <mergeCell ref="QJG258:QJJ258"/>
    <mergeCell ref="QJK258:QJN258"/>
    <mergeCell ref="QJO258:QJR258"/>
    <mergeCell ref="QJS258:QJV258"/>
    <mergeCell ref="QII258:QIL258"/>
    <mergeCell ref="QIM258:QIP258"/>
    <mergeCell ref="QIQ258:QIT258"/>
    <mergeCell ref="QIU258:QIX258"/>
    <mergeCell ref="QIY258:QJB258"/>
    <mergeCell ref="QHO258:QHR258"/>
    <mergeCell ref="QHS258:QHV258"/>
    <mergeCell ref="QHW258:QHZ258"/>
    <mergeCell ref="QIA258:QID258"/>
    <mergeCell ref="QIE258:QIH258"/>
    <mergeCell ref="QGU258:QGX258"/>
    <mergeCell ref="QGY258:QHB258"/>
    <mergeCell ref="QHC258:QHF258"/>
    <mergeCell ref="QHG258:QHJ258"/>
    <mergeCell ref="QHK258:QHN258"/>
    <mergeCell ref="QGA258:QGD258"/>
    <mergeCell ref="QGE258:QGH258"/>
    <mergeCell ref="QGI258:QGL258"/>
    <mergeCell ref="QGM258:QGP258"/>
    <mergeCell ref="QGQ258:QGT258"/>
    <mergeCell ref="QFG258:QFJ258"/>
    <mergeCell ref="QFK258:QFN258"/>
    <mergeCell ref="QFO258:QFR258"/>
    <mergeCell ref="QFS258:QFV258"/>
    <mergeCell ref="QFW258:QFZ258"/>
    <mergeCell ref="QEM258:QEP258"/>
    <mergeCell ref="QEQ258:QET258"/>
    <mergeCell ref="QEU258:QEX258"/>
    <mergeCell ref="QEY258:QFB258"/>
    <mergeCell ref="QFC258:QFF258"/>
    <mergeCell ref="QDS258:QDV258"/>
    <mergeCell ref="QDW258:QDZ258"/>
    <mergeCell ref="QEA258:QED258"/>
    <mergeCell ref="QEE258:QEH258"/>
    <mergeCell ref="QEI258:QEL258"/>
    <mergeCell ref="QCY258:QDB258"/>
    <mergeCell ref="QDC258:QDF258"/>
    <mergeCell ref="QDG258:QDJ258"/>
    <mergeCell ref="QDK258:QDN258"/>
    <mergeCell ref="QDO258:QDR258"/>
    <mergeCell ref="QCE258:QCH258"/>
    <mergeCell ref="QCI258:QCL258"/>
    <mergeCell ref="QCM258:QCP258"/>
    <mergeCell ref="QCQ258:QCT258"/>
    <mergeCell ref="QCU258:QCX258"/>
    <mergeCell ref="QBK258:QBN258"/>
    <mergeCell ref="QBO258:QBR258"/>
    <mergeCell ref="QBS258:QBV258"/>
    <mergeCell ref="QBW258:QBZ258"/>
    <mergeCell ref="QCA258:QCD258"/>
    <mergeCell ref="QAQ258:QAT258"/>
    <mergeCell ref="QAU258:QAX258"/>
    <mergeCell ref="QAY258:QBB258"/>
    <mergeCell ref="QBC258:QBF258"/>
    <mergeCell ref="QBG258:QBJ258"/>
    <mergeCell ref="PZW258:PZZ258"/>
    <mergeCell ref="QAA258:QAD258"/>
    <mergeCell ref="QAE258:QAH258"/>
    <mergeCell ref="QAI258:QAL258"/>
    <mergeCell ref="QAM258:QAP258"/>
    <mergeCell ref="PZC258:PZF258"/>
    <mergeCell ref="PZG258:PZJ258"/>
    <mergeCell ref="PZK258:PZN258"/>
    <mergeCell ref="PZO258:PZR258"/>
    <mergeCell ref="PZS258:PZV258"/>
    <mergeCell ref="PYI258:PYL258"/>
    <mergeCell ref="PYM258:PYP258"/>
    <mergeCell ref="PYQ258:PYT258"/>
    <mergeCell ref="PYU258:PYX258"/>
    <mergeCell ref="PYY258:PZB258"/>
    <mergeCell ref="PXO258:PXR258"/>
    <mergeCell ref="PXS258:PXV258"/>
    <mergeCell ref="PXW258:PXZ258"/>
    <mergeCell ref="PYA258:PYD258"/>
    <mergeCell ref="PYE258:PYH258"/>
    <mergeCell ref="PWU258:PWX258"/>
    <mergeCell ref="PWY258:PXB258"/>
    <mergeCell ref="PXC258:PXF258"/>
    <mergeCell ref="PXG258:PXJ258"/>
    <mergeCell ref="PXK258:PXN258"/>
    <mergeCell ref="PWA258:PWD258"/>
    <mergeCell ref="PWE258:PWH258"/>
    <mergeCell ref="PWI258:PWL258"/>
    <mergeCell ref="PWM258:PWP258"/>
    <mergeCell ref="PWQ258:PWT258"/>
    <mergeCell ref="PVG258:PVJ258"/>
    <mergeCell ref="PVK258:PVN258"/>
    <mergeCell ref="PVO258:PVR258"/>
    <mergeCell ref="PVS258:PVV258"/>
    <mergeCell ref="PVW258:PVZ258"/>
    <mergeCell ref="PUM258:PUP258"/>
    <mergeCell ref="PUQ258:PUT258"/>
    <mergeCell ref="PUU258:PUX258"/>
    <mergeCell ref="PUY258:PVB258"/>
    <mergeCell ref="PVC258:PVF258"/>
    <mergeCell ref="PTS258:PTV258"/>
    <mergeCell ref="PTW258:PTZ258"/>
    <mergeCell ref="PUA258:PUD258"/>
    <mergeCell ref="PUE258:PUH258"/>
    <mergeCell ref="PUI258:PUL258"/>
    <mergeCell ref="PSY258:PTB258"/>
    <mergeCell ref="PTC258:PTF258"/>
    <mergeCell ref="PTG258:PTJ258"/>
    <mergeCell ref="PTK258:PTN258"/>
    <mergeCell ref="PTO258:PTR258"/>
    <mergeCell ref="PSE258:PSH258"/>
    <mergeCell ref="PSI258:PSL258"/>
    <mergeCell ref="PSM258:PSP258"/>
    <mergeCell ref="PSQ258:PST258"/>
    <mergeCell ref="PSU258:PSX258"/>
    <mergeCell ref="PRK258:PRN258"/>
    <mergeCell ref="PRO258:PRR258"/>
    <mergeCell ref="PRS258:PRV258"/>
    <mergeCell ref="PRW258:PRZ258"/>
    <mergeCell ref="PSA258:PSD258"/>
    <mergeCell ref="PQQ258:PQT258"/>
    <mergeCell ref="PQU258:PQX258"/>
    <mergeCell ref="PQY258:PRB258"/>
    <mergeCell ref="PRC258:PRF258"/>
    <mergeCell ref="PRG258:PRJ258"/>
    <mergeCell ref="PPW258:PPZ258"/>
    <mergeCell ref="PQA258:PQD258"/>
    <mergeCell ref="PQE258:PQH258"/>
    <mergeCell ref="PQI258:PQL258"/>
    <mergeCell ref="PQM258:PQP258"/>
    <mergeCell ref="PPC258:PPF258"/>
    <mergeCell ref="PPG258:PPJ258"/>
    <mergeCell ref="PPK258:PPN258"/>
    <mergeCell ref="PPO258:PPR258"/>
    <mergeCell ref="PPS258:PPV258"/>
    <mergeCell ref="POI258:POL258"/>
    <mergeCell ref="POM258:POP258"/>
    <mergeCell ref="POQ258:POT258"/>
    <mergeCell ref="POU258:POX258"/>
    <mergeCell ref="POY258:PPB258"/>
    <mergeCell ref="PNO258:PNR258"/>
    <mergeCell ref="PNS258:PNV258"/>
    <mergeCell ref="PNW258:PNZ258"/>
    <mergeCell ref="POA258:POD258"/>
    <mergeCell ref="POE258:POH258"/>
    <mergeCell ref="PMU258:PMX258"/>
    <mergeCell ref="PMY258:PNB258"/>
    <mergeCell ref="PNC258:PNF258"/>
    <mergeCell ref="PNG258:PNJ258"/>
    <mergeCell ref="PNK258:PNN258"/>
    <mergeCell ref="PMA258:PMD258"/>
    <mergeCell ref="PME258:PMH258"/>
    <mergeCell ref="PMI258:PML258"/>
    <mergeCell ref="PMM258:PMP258"/>
    <mergeCell ref="PMQ258:PMT258"/>
    <mergeCell ref="PLG258:PLJ258"/>
    <mergeCell ref="PLK258:PLN258"/>
    <mergeCell ref="PLO258:PLR258"/>
    <mergeCell ref="PLS258:PLV258"/>
    <mergeCell ref="PLW258:PLZ258"/>
    <mergeCell ref="PKM258:PKP258"/>
    <mergeCell ref="PKQ258:PKT258"/>
    <mergeCell ref="PKU258:PKX258"/>
    <mergeCell ref="PKY258:PLB258"/>
    <mergeCell ref="PLC258:PLF258"/>
    <mergeCell ref="PJS258:PJV258"/>
    <mergeCell ref="PJW258:PJZ258"/>
    <mergeCell ref="PKA258:PKD258"/>
    <mergeCell ref="PKE258:PKH258"/>
    <mergeCell ref="PKI258:PKL258"/>
    <mergeCell ref="PIY258:PJB258"/>
    <mergeCell ref="PJC258:PJF258"/>
    <mergeCell ref="PJG258:PJJ258"/>
    <mergeCell ref="PJK258:PJN258"/>
    <mergeCell ref="PJO258:PJR258"/>
    <mergeCell ref="PIE258:PIH258"/>
    <mergeCell ref="PII258:PIL258"/>
    <mergeCell ref="PIM258:PIP258"/>
    <mergeCell ref="PIQ258:PIT258"/>
    <mergeCell ref="PIU258:PIX258"/>
    <mergeCell ref="PHK258:PHN258"/>
    <mergeCell ref="PHO258:PHR258"/>
    <mergeCell ref="PHS258:PHV258"/>
    <mergeCell ref="PHW258:PHZ258"/>
    <mergeCell ref="PIA258:PID258"/>
    <mergeCell ref="PGQ258:PGT258"/>
    <mergeCell ref="PGU258:PGX258"/>
    <mergeCell ref="PGY258:PHB258"/>
    <mergeCell ref="PHC258:PHF258"/>
    <mergeCell ref="PHG258:PHJ258"/>
    <mergeCell ref="PFW258:PFZ258"/>
    <mergeCell ref="PGA258:PGD258"/>
    <mergeCell ref="PGE258:PGH258"/>
    <mergeCell ref="PGI258:PGL258"/>
    <mergeCell ref="PGM258:PGP258"/>
    <mergeCell ref="PFC258:PFF258"/>
    <mergeCell ref="PFG258:PFJ258"/>
    <mergeCell ref="PFK258:PFN258"/>
    <mergeCell ref="PFO258:PFR258"/>
    <mergeCell ref="PFS258:PFV258"/>
    <mergeCell ref="PEI258:PEL258"/>
    <mergeCell ref="PEM258:PEP258"/>
    <mergeCell ref="PEQ258:PET258"/>
    <mergeCell ref="PEU258:PEX258"/>
    <mergeCell ref="PEY258:PFB258"/>
    <mergeCell ref="PDO258:PDR258"/>
    <mergeCell ref="PDS258:PDV258"/>
    <mergeCell ref="PDW258:PDZ258"/>
    <mergeCell ref="PEA258:PED258"/>
    <mergeCell ref="PEE258:PEH258"/>
    <mergeCell ref="PCU258:PCX258"/>
    <mergeCell ref="PCY258:PDB258"/>
    <mergeCell ref="PDC258:PDF258"/>
    <mergeCell ref="PDG258:PDJ258"/>
    <mergeCell ref="PDK258:PDN258"/>
    <mergeCell ref="PCA258:PCD258"/>
    <mergeCell ref="PCE258:PCH258"/>
    <mergeCell ref="PCI258:PCL258"/>
    <mergeCell ref="PCM258:PCP258"/>
    <mergeCell ref="PCQ258:PCT258"/>
    <mergeCell ref="PBG258:PBJ258"/>
    <mergeCell ref="PBK258:PBN258"/>
    <mergeCell ref="PBO258:PBR258"/>
    <mergeCell ref="PBS258:PBV258"/>
    <mergeCell ref="PBW258:PBZ258"/>
    <mergeCell ref="PAM258:PAP258"/>
    <mergeCell ref="PAQ258:PAT258"/>
    <mergeCell ref="PAU258:PAX258"/>
    <mergeCell ref="PAY258:PBB258"/>
    <mergeCell ref="PBC258:PBF258"/>
    <mergeCell ref="OZS258:OZV258"/>
    <mergeCell ref="OZW258:OZZ258"/>
    <mergeCell ref="PAA258:PAD258"/>
    <mergeCell ref="PAE258:PAH258"/>
    <mergeCell ref="PAI258:PAL258"/>
    <mergeCell ref="OYY258:OZB258"/>
    <mergeCell ref="OZC258:OZF258"/>
    <mergeCell ref="OZG258:OZJ258"/>
    <mergeCell ref="OZK258:OZN258"/>
    <mergeCell ref="OZO258:OZR258"/>
    <mergeCell ref="OYE258:OYH258"/>
    <mergeCell ref="OYI258:OYL258"/>
    <mergeCell ref="OYM258:OYP258"/>
    <mergeCell ref="OYQ258:OYT258"/>
    <mergeCell ref="OYU258:OYX258"/>
    <mergeCell ref="OXK258:OXN258"/>
    <mergeCell ref="OXO258:OXR258"/>
    <mergeCell ref="OXS258:OXV258"/>
    <mergeCell ref="OXW258:OXZ258"/>
    <mergeCell ref="OYA258:OYD258"/>
    <mergeCell ref="OWQ258:OWT258"/>
    <mergeCell ref="OWU258:OWX258"/>
    <mergeCell ref="OWY258:OXB258"/>
    <mergeCell ref="OXC258:OXF258"/>
    <mergeCell ref="OXG258:OXJ258"/>
    <mergeCell ref="OVW258:OVZ258"/>
    <mergeCell ref="OWA258:OWD258"/>
    <mergeCell ref="OWE258:OWH258"/>
    <mergeCell ref="OWI258:OWL258"/>
    <mergeCell ref="OWM258:OWP258"/>
    <mergeCell ref="OVC258:OVF258"/>
    <mergeCell ref="OVG258:OVJ258"/>
    <mergeCell ref="OVK258:OVN258"/>
    <mergeCell ref="OVO258:OVR258"/>
    <mergeCell ref="OVS258:OVV258"/>
    <mergeCell ref="OUI258:OUL258"/>
    <mergeCell ref="OUM258:OUP258"/>
    <mergeCell ref="OUQ258:OUT258"/>
    <mergeCell ref="OUU258:OUX258"/>
    <mergeCell ref="OUY258:OVB258"/>
    <mergeCell ref="OTO258:OTR258"/>
    <mergeCell ref="OTS258:OTV258"/>
    <mergeCell ref="OTW258:OTZ258"/>
    <mergeCell ref="OUA258:OUD258"/>
    <mergeCell ref="OUE258:OUH258"/>
    <mergeCell ref="OSU258:OSX258"/>
    <mergeCell ref="OSY258:OTB258"/>
    <mergeCell ref="OTC258:OTF258"/>
    <mergeCell ref="OTG258:OTJ258"/>
    <mergeCell ref="OTK258:OTN258"/>
    <mergeCell ref="OSA258:OSD258"/>
    <mergeCell ref="OSE258:OSH258"/>
    <mergeCell ref="OSI258:OSL258"/>
    <mergeCell ref="OSM258:OSP258"/>
    <mergeCell ref="OSQ258:OST258"/>
    <mergeCell ref="ORG258:ORJ258"/>
    <mergeCell ref="ORK258:ORN258"/>
    <mergeCell ref="ORO258:ORR258"/>
    <mergeCell ref="ORS258:ORV258"/>
    <mergeCell ref="ORW258:ORZ258"/>
    <mergeCell ref="OQM258:OQP258"/>
    <mergeCell ref="OQQ258:OQT258"/>
    <mergeCell ref="OQU258:OQX258"/>
    <mergeCell ref="OQY258:ORB258"/>
    <mergeCell ref="ORC258:ORF258"/>
    <mergeCell ref="OPS258:OPV258"/>
    <mergeCell ref="OPW258:OPZ258"/>
    <mergeCell ref="OQA258:OQD258"/>
    <mergeCell ref="OQE258:OQH258"/>
    <mergeCell ref="OQI258:OQL258"/>
    <mergeCell ref="OOY258:OPB258"/>
    <mergeCell ref="OPC258:OPF258"/>
    <mergeCell ref="OPG258:OPJ258"/>
    <mergeCell ref="OPK258:OPN258"/>
    <mergeCell ref="OPO258:OPR258"/>
    <mergeCell ref="OOE258:OOH258"/>
    <mergeCell ref="OOI258:OOL258"/>
    <mergeCell ref="OOM258:OOP258"/>
    <mergeCell ref="OOQ258:OOT258"/>
    <mergeCell ref="OOU258:OOX258"/>
    <mergeCell ref="ONK258:ONN258"/>
    <mergeCell ref="ONO258:ONR258"/>
    <mergeCell ref="ONS258:ONV258"/>
    <mergeCell ref="ONW258:ONZ258"/>
    <mergeCell ref="OOA258:OOD258"/>
    <mergeCell ref="OMQ258:OMT258"/>
    <mergeCell ref="OMU258:OMX258"/>
    <mergeCell ref="OMY258:ONB258"/>
    <mergeCell ref="ONC258:ONF258"/>
    <mergeCell ref="ONG258:ONJ258"/>
    <mergeCell ref="OLW258:OLZ258"/>
    <mergeCell ref="OMA258:OMD258"/>
    <mergeCell ref="OME258:OMH258"/>
    <mergeCell ref="OMI258:OML258"/>
    <mergeCell ref="OMM258:OMP258"/>
    <mergeCell ref="OLC258:OLF258"/>
    <mergeCell ref="OLG258:OLJ258"/>
    <mergeCell ref="OLK258:OLN258"/>
    <mergeCell ref="OLO258:OLR258"/>
    <mergeCell ref="OLS258:OLV258"/>
    <mergeCell ref="OKI258:OKL258"/>
    <mergeCell ref="OKM258:OKP258"/>
    <mergeCell ref="OKQ258:OKT258"/>
    <mergeCell ref="OKU258:OKX258"/>
    <mergeCell ref="OKY258:OLB258"/>
    <mergeCell ref="OJO258:OJR258"/>
    <mergeCell ref="OJS258:OJV258"/>
    <mergeCell ref="OJW258:OJZ258"/>
    <mergeCell ref="OKA258:OKD258"/>
    <mergeCell ref="OKE258:OKH258"/>
    <mergeCell ref="OIU258:OIX258"/>
    <mergeCell ref="OIY258:OJB258"/>
    <mergeCell ref="OJC258:OJF258"/>
    <mergeCell ref="OJG258:OJJ258"/>
    <mergeCell ref="OJK258:OJN258"/>
    <mergeCell ref="OIA258:OID258"/>
    <mergeCell ref="OIE258:OIH258"/>
    <mergeCell ref="OII258:OIL258"/>
    <mergeCell ref="OIM258:OIP258"/>
    <mergeCell ref="OIQ258:OIT258"/>
    <mergeCell ref="OHG258:OHJ258"/>
    <mergeCell ref="OHK258:OHN258"/>
    <mergeCell ref="OHO258:OHR258"/>
    <mergeCell ref="OHS258:OHV258"/>
    <mergeCell ref="OHW258:OHZ258"/>
    <mergeCell ref="OGM258:OGP258"/>
    <mergeCell ref="OGQ258:OGT258"/>
    <mergeCell ref="OGU258:OGX258"/>
    <mergeCell ref="OGY258:OHB258"/>
    <mergeCell ref="OHC258:OHF258"/>
    <mergeCell ref="OFS258:OFV258"/>
    <mergeCell ref="OFW258:OFZ258"/>
    <mergeCell ref="OGA258:OGD258"/>
    <mergeCell ref="OGE258:OGH258"/>
    <mergeCell ref="OGI258:OGL258"/>
    <mergeCell ref="OEY258:OFB258"/>
    <mergeCell ref="OFC258:OFF258"/>
    <mergeCell ref="OFG258:OFJ258"/>
    <mergeCell ref="OFK258:OFN258"/>
    <mergeCell ref="OFO258:OFR258"/>
    <mergeCell ref="OEE258:OEH258"/>
    <mergeCell ref="OEI258:OEL258"/>
    <mergeCell ref="OEM258:OEP258"/>
    <mergeCell ref="OEQ258:OET258"/>
    <mergeCell ref="OEU258:OEX258"/>
    <mergeCell ref="ODK258:ODN258"/>
    <mergeCell ref="ODO258:ODR258"/>
    <mergeCell ref="ODS258:ODV258"/>
    <mergeCell ref="ODW258:ODZ258"/>
    <mergeCell ref="OEA258:OED258"/>
    <mergeCell ref="OCQ258:OCT258"/>
    <mergeCell ref="OCU258:OCX258"/>
    <mergeCell ref="OCY258:ODB258"/>
    <mergeCell ref="ODC258:ODF258"/>
    <mergeCell ref="ODG258:ODJ258"/>
    <mergeCell ref="OBW258:OBZ258"/>
    <mergeCell ref="OCA258:OCD258"/>
    <mergeCell ref="OCE258:OCH258"/>
    <mergeCell ref="OCI258:OCL258"/>
    <mergeCell ref="OCM258:OCP258"/>
    <mergeCell ref="OBC258:OBF258"/>
    <mergeCell ref="OBG258:OBJ258"/>
    <mergeCell ref="OBK258:OBN258"/>
    <mergeCell ref="OBO258:OBR258"/>
    <mergeCell ref="OBS258:OBV258"/>
    <mergeCell ref="OAI258:OAL258"/>
    <mergeCell ref="OAM258:OAP258"/>
    <mergeCell ref="OAQ258:OAT258"/>
    <mergeCell ref="OAU258:OAX258"/>
    <mergeCell ref="OAY258:OBB258"/>
    <mergeCell ref="NZO258:NZR258"/>
    <mergeCell ref="NZS258:NZV258"/>
    <mergeCell ref="NZW258:NZZ258"/>
    <mergeCell ref="OAA258:OAD258"/>
    <mergeCell ref="OAE258:OAH258"/>
    <mergeCell ref="NYU258:NYX258"/>
    <mergeCell ref="NYY258:NZB258"/>
    <mergeCell ref="NZC258:NZF258"/>
    <mergeCell ref="NZG258:NZJ258"/>
    <mergeCell ref="NZK258:NZN258"/>
    <mergeCell ref="NYA258:NYD258"/>
    <mergeCell ref="NYE258:NYH258"/>
    <mergeCell ref="NYI258:NYL258"/>
    <mergeCell ref="NYM258:NYP258"/>
    <mergeCell ref="NYQ258:NYT258"/>
    <mergeCell ref="NXG258:NXJ258"/>
    <mergeCell ref="NXK258:NXN258"/>
    <mergeCell ref="NXO258:NXR258"/>
    <mergeCell ref="NXS258:NXV258"/>
    <mergeCell ref="NXW258:NXZ258"/>
    <mergeCell ref="NWM258:NWP258"/>
    <mergeCell ref="NWQ258:NWT258"/>
    <mergeCell ref="NWU258:NWX258"/>
    <mergeCell ref="NWY258:NXB258"/>
    <mergeCell ref="NXC258:NXF258"/>
    <mergeCell ref="NVS258:NVV258"/>
    <mergeCell ref="NVW258:NVZ258"/>
    <mergeCell ref="NWA258:NWD258"/>
    <mergeCell ref="NWE258:NWH258"/>
    <mergeCell ref="NWI258:NWL258"/>
    <mergeCell ref="NUY258:NVB258"/>
    <mergeCell ref="NVC258:NVF258"/>
    <mergeCell ref="NVG258:NVJ258"/>
    <mergeCell ref="NVK258:NVN258"/>
    <mergeCell ref="NVO258:NVR258"/>
    <mergeCell ref="NUE258:NUH258"/>
    <mergeCell ref="NUI258:NUL258"/>
    <mergeCell ref="NUM258:NUP258"/>
    <mergeCell ref="NUQ258:NUT258"/>
    <mergeCell ref="NUU258:NUX258"/>
    <mergeCell ref="NTK258:NTN258"/>
    <mergeCell ref="NTO258:NTR258"/>
    <mergeCell ref="NTS258:NTV258"/>
    <mergeCell ref="NTW258:NTZ258"/>
    <mergeCell ref="NUA258:NUD258"/>
    <mergeCell ref="NSQ258:NST258"/>
    <mergeCell ref="NSU258:NSX258"/>
    <mergeCell ref="NSY258:NTB258"/>
    <mergeCell ref="NTC258:NTF258"/>
    <mergeCell ref="NTG258:NTJ258"/>
    <mergeCell ref="NRW258:NRZ258"/>
    <mergeCell ref="NSA258:NSD258"/>
    <mergeCell ref="NSE258:NSH258"/>
    <mergeCell ref="NSI258:NSL258"/>
    <mergeCell ref="NSM258:NSP258"/>
    <mergeCell ref="NRC258:NRF258"/>
    <mergeCell ref="NRG258:NRJ258"/>
    <mergeCell ref="NRK258:NRN258"/>
    <mergeCell ref="NRO258:NRR258"/>
    <mergeCell ref="NRS258:NRV258"/>
    <mergeCell ref="NQI258:NQL258"/>
    <mergeCell ref="NQM258:NQP258"/>
    <mergeCell ref="NQQ258:NQT258"/>
    <mergeCell ref="NQU258:NQX258"/>
    <mergeCell ref="NQY258:NRB258"/>
    <mergeCell ref="NPO258:NPR258"/>
    <mergeCell ref="NPS258:NPV258"/>
    <mergeCell ref="NPW258:NPZ258"/>
    <mergeCell ref="NQA258:NQD258"/>
    <mergeCell ref="NQE258:NQH258"/>
    <mergeCell ref="NOU258:NOX258"/>
    <mergeCell ref="NOY258:NPB258"/>
    <mergeCell ref="NPC258:NPF258"/>
    <mergeCell ref="NPG258:NPJ258"/>
    <mergeCell ref="NPK258:NPN258"/>
    <mergeCell ref="NOA258:NOD258"/>
    <mergeCell ref="NOE258:NOH258"/>
    <mergeCell ref="NOI258:NOL258"/>
    <mergeCell ref="NOM258:NOP258"/>
    <mergeCell ref="NOQ258:NOT258"/>
    <mergeCell ref="NNG258:NNJ258"/>
    <mergeCell ref="NNK258:NNN258"/>
    <mergeCell ref="NNO258:NNR258"/>
    <mergeCell ref="NNS258:NNV258"/>
    <mergeCell ref="NNW258:NNZ258"/>
    <mergeCell ref="NMM258:NMP258"/>
    <mergeCell ref="NMQ258:NMT258"/>
    <mergeCell ref="NMU258:NMX258"/>
    <mergeCell ref="NMY258:NNB258"/>
    <mergeCell ref="NNC258:NNF258"/>
    <mergeCell ref="NLS258:NLV258"/>
    <mergeCell ref="NLW258:NLZ258"/>
    <mergeCell ref="NMA258:NMD258"/>
    <mergeCell ref="NME258:NMH258"/>
    <mergeCell ref="NMI258:NML258"/>
    <mergeCell ref="NKY258:NLB258"/>
    <mergeCell ref="NLC258:NLF258"/>
    <mergeCell ref="NLG258:NLJ258"/>
    <mergeCell ref="NLK258:NLN258"/>
    <mergeCell ref="NLO258:NLR258"/>
    <mergeCell ref="NKE258:NKH258"/>
    <mergeCell ref="NKI258:NKL258"/>
    <mergeCell ref="NKM258:NKP258"/>
    <mergeCell ref="NKQ258:NKT258"/>
    <mergeCell ref="NKU258:NKX258"/>
    <mergeCell ref="NJK258:NJN258"/>
    <mergeCell ref="NJO258:NJR258"/>
    <mergeCell ref="NJS258:NJV258"/>
    <mergeCell ref="NJW258:NJZ258"/>
    <mergeCell ref="NKA258:NKD258"/>
    <mergeCell ref="NIQ258:NIT258"/>
    <mergeCell ref="NIU258:NIX258"/>
    <mergeCell ref="NIY258:NJB258"/>
    <mergeCell ref="NJC258:NJF258"/>
    <mergeCell ref="NJG258:NJJ258"/>
    <mergeCell ref="NHW258:NHZ258"/>
    <mergeCell ref="NIA258:NID258"/>
    <mergeCell ref="NIE258:NIH258"/>
    <mergeCell ref="NII258:NIL258"/>
    <mergeCell ref="NIM258:NIP258"/>
    <mergeCell ref="NHC258:NHF258"/>
    <mergeCell ref="NHG258:NHJ258"/>
    <mergeCell ref="NHK258:NHN258"/>
    <mergeCell ref="NHO258:NHR258"/>
    <mergeCell ref="NHS258:NHV258"/>
    <mergeCell ref="NGI258:NGL258"/>
    <mergeCell ref="NGM258:NGP258"/>
    <mergeCell ref="NGQ258:NGT258"/>
    <mergeCell ref="NGU258:NGX258"/>
    <mergeCell ref="NGY258:NHB258"/>
    <mergeCell ref="NFO258:NFR258"/>
    <mergeCell ref="NFS258:NFV258"/>
    <mergeCell ref="NFW258:NFZ258"/>
    <mergeCell ref="NGA258:NGD258"/>
    <mergeCell ref="NGE258:NGH258"/>
    <mergeCell ref="NEU258:NEX258"/>
    <mergeCell ref="NEY258:NFB258"/>
    <mergeCell ref="NFC258:NFF258"/>
    <mergeCell ref="NFG258:NFJ258"/>
    <mergeCell ref="NFK258:NFN258"/>
    <mergeCell ref="NEA258:NED258"/>
    <mergeCell ref="NEE258:NEH258"/>
    <mergeCell ref="NEI258:NEL258"/>
    <mergeCell ref="NEM258:NEP258"/>
    <mergeCell ref="NEQ258:NET258"/>
    <mergeCell ref="NDG258:NDJ258"/>
    <mergeCell ref="NDK258:NDN258"/>
    <mergeCell ref="NDO258:NDR258"/>
    <mergeCell ref="NDS258:NDV258"/>
    <mergeCell ref="NDW258:NDZ258"/>
    <mergeCell ref="NCM258:NCP258"/>
    <mergeCell ref="NCQ258:NCT258"/>
    <mergeCell ref="NCU258:NCX258"/>
    <mergeCell ref="NCY258:NDB258"/>
    <mergeCell ref="NDC258:NDF258"/>
    <mergeCell ref="NBS258:NBV258"/>
    <mergeCell ref="NBW258:NBZ258"/>
    <mergeCell ref="NCA258:NCD258"/>
    <mergeCell ref="NCE258:NCH258"/>
    <mergeCell ref="NCI258:NCL258"/>
    <mergeCell ref="NAY258:NBB258"/>
    <mergeCell ref="NBC258:NBF258"/>
    <mergeCell ref="NBG258:NBJ258"/>
    <mergeCell ref="NBK258:NBN258"/>
    <mergeCell ref="NBO258:NBR258"/>
    <mergeCell ref="NAE258:NAH258"/>
    <mergeCell ref="NAI258:NAL258"/>
    <mergeCell ref="NAM258:NAP258"/>
    <mergeCell ref="NAQ258:NAT258"/>
    <mergeCell ref="NAU258:NAX258"/>
    <mergeCell ref="MZK258:MZN258"/>
    <mergeCell ref="MZO258:MZR258"/>
    <mergeCell ref="MZS258:MZV258"/>
    <mergeCell ref="MZW258:MZZ258"/>
    <mergeCell ref="NAA258:NAD258"/>
    <mergeCell ref="MYQ258:MYT258"/>
    <mergeCell ref="MYU258:MYX258"/>
    <mergeCell ref="MYY258:MZB258"/>
    <mergeCell ref="MZC258:MZF258"/>
    <mergeCell ref="MZG258:MZJ258"/>
    <mergeCell ref="MXW258:MXZ258"/>
    <mergeCell ref="MYA258:MYD258"/>
    <mergeCell ref="MYE258:MYH258"/>
    <mergeCell ref="MYI258:MYL258"/>
    <mergeCell ref="MYM258:MYP258"/>
    <mergeCell ref="MXC258:MXF258"/>
    <mergeCell ref="MXG258:MXJ258"/>
    <mergeCell ref="MXK258:MXN258"/>
    <mergeCell ref="MXO258:MXR258"/>
    <mergeCell ref="MXS258:MXV258"/>
    <mergeCell ref="MWI258:MWL258"/>
    <mergeCell ref="MWM258:MWP258"/>
    <mergeCell ref="MWQ258:MWT258"/>
    <mergeCell ref="MWU258:MWX258"/>
    <mergeCell ref="MWY258:MXB258"/>
    <mergeCell ref="MVO258:MVR258"/>
    <mergeCell ref="MVS258:MVV258"/>
    <mergeCell ref="MVW258:MVZ258"/>
    <mergeCell ref="MWA258:MWD258"/>
    <mergeCell ref="MWE258:MWH258"/>
    <mergeCell ref="MUU258:MUX258"/>
    <mergeCell ref="MUY258:MVB258"/>
    <mergeCell ref="MVC258:MVF258"/>
    <mergeCell ref="MVG258:MVJ258"/>
    <mergeCell ref="MVK258:MVN258"/>
    <mergeCell ref="MUA258:MUD258"/>
    <mergeCell ref="MUE258:MUH258"/>
    <mergeCell ref="MUI258:MUL258"/>
    <mergeCell ref="MUM258:MUP258"/>
    <mergeCell ref="MUQ258:MUT258"/>
    <mergeCell ref="MTG258:MTJ258"/>
    <mergeCell ref="MTK258:MTN258"/>
    <mergeCell ref="MTO258:MTR258"/>
    <mergeCell ref="MTS258:MTV258"/>
    <mergeCell ref="MTW258:MTZ258"/>
    <mergeCell ref="MSM258:MSP258"/>
    <mergeCell ref="MSQ258:MST258"/>
    <mergeCell ref="MSU258:MSX258"/>
    <mergeCell ref="MSY258:MTB258"/>
    <mergeCell ref="MTC258:MTF258"/>
    <mergeCell ref="MRS258:MRV258"/>
    <mergeCell ref="MRW258:MRZ258"/>
    <mergeCell ref="MSA258:MSD258"/>
    <mergeCell ref="MSE258:MSH258"/>
    <mergeCell ref="MSI258:MSL258"/>
    <mergeCell ref="MQY258:MRB258"/>
    <mergeCell ref="MRC258:MRF258"/>
    <mergeCell ref="MRG258:MRJ258"/>
    <mergeCell ref="MRK258:MRN258"/>
    <mergeCell ref="MRO258:MRR258"/>
    <mergeCell ref="MQE258:MQH258"/>
    <mergeCell ref="MQI258:MQL258"/>
    <mergeCell ref="MQM258:MQP258"/>
    <mergeCell ref="MQQ258:MQT258"/>
    <mergeCell ref="MQU258:MQX258"/>
    <mergeCell ref="MPK258:MPN258"/>
    <mergeCell ref="MPO258:MPR258"/>
    <mergeCell ref="MPS258:MPV258"/>
    <mergeCell ref="MPW258:MPZ258"/>
    <mergeCell ref="MQA258:MQD258"/>
    <mergeCell ref="MOQ258:MOT258"/>
    <mergeCell ref="MOU258:MOX258"/>
    <mergeCell ref="MOY258:MPB258"/>
    <mergeCell ref="MPC258:MPF258"/>
    <mergeCell ref="MPG258:MPJ258"/>
    <mergeCell ref="MNW258:MNZ258"/>
    <mergeCell ref="MOA258:MOD258"/>
    <mergeCell ref="MOE258:MOH258"/>
    <mergeCell ref="MOI258:MOL258"/>
    <mergeCell ref="MOM258:MOP258"/>
    <mergeCell ref="MNC258:MNF258"/>
    <mergeCell ref="MNG258:MNJ258"/>
    <mergeCell ref="MNK258:MNN258"/>
    <mergeCell ref="MNO258:MNR258"/>
    <mergeCell ref="MNS258:MNV258"/>
    <mergeCell ref="MMI258:MML258"/>
    <mergeCell ref="MMM258:MMP258"/>
    <mergeCell ref="MMQ258:MMT258"/>
    <mergeCell ref="MMU258:MMX258"/>
    <mergeCell ref="MMY258:MNB258"/>
    <mergeCell ref="MLO258:MLR258"/>
    <mergeCell ref="MLS258:MLV258"/>
    <mergeCell ref="MLW258:MLZ258"/>
    <mergeCell ref="MMA258:MMD258"/>
    <mergeCell ref="MME258:MMH258"/>
    <mergeCell ref="MKU258:MKX258"/>
    <mergeCell ref="MKY258:MLB258"/>
    <mergeCell ref="MLC258:MLF258"/>
    <mergeCell ref="MLG258:MLJ258"/>
    <mergeCell ref="MLK258:MLN258"/>
    <mergeCell ref="MKA258:MKD258"/>
    <mergeCell ref="MKE258:MKH258"/>
    <mergeCell ref="MKI258:MKL258"/>
    <mergeCell ref="MKM258:MKP258"/>
    <mergeCell ref="MKQ258:MKT258"/>
    <mergeCell ref="MJG258:MJJ258"/>
    <mergeCell ref="MJK258:MJN258"/>
    <mergeCell ref="MJO258:MJR258"/>
    <mergeCell ref="MJS258:MJV258"/>
    <mergeCell ref="MJW258:MJZ258"/>
    <mergeCell ref="MIM258:MIP258"/>
    <mergeCell ref="MIQ258:MIT258"/>
    <mergeCell ref="MIU258:MIX258"/>
    <mergeCell ref="MIY258:MJB258"/>
    <mergeCell ref="MJC258:MJF258"/>
    <mergeCell ref="MHS258:MHV258"/>
    <mergeCell ref="MHW258:MHZ258"/>
    <mergeCell ref="MIA258:MID258"/>
    <mergeCell ref="MIE258:MIH258"/>
    <mergeCell ref="MII258:MIL258"/>
    <mergeCell ref="MGY258:MHB258"/>
    <mergeCell ref="MHC258:MHF258"/>
    <mergeCell ref="MHG258:MHJ258"/>
    <mergeCell ref="MHK258:MHN258"/>
    <mergeCell ref="MHO258:MHR258"/>
    <mergeCell ref="MGE258:MGH258"/>
    <mergeCell ref="MGI258:MGL258"/>
    <mergeCell ref="MGM258:MGP258"/>
    <mergeCell ref="MGQ258:MGT258"/>
    <mergeCell ref="MGU258:MGX258"/>
    <mergeCell ref="MFK258:MFN258"/>
    <mergeCell ref="MFO258:MFR258"/>
    <mergeCell ref="MFS258:MFV258"/>
    <mergeCell ref="MFW258:MFZ258"/>
    <mergeCell ref="MGA258:MGD258"/>
    <mergeCell ref="MEQ258:MET258"/>
    <mergeCell ref="MEU258:MEX258"/>
    <mergeCell ref="MEY258:MFB258"/>
    <mergeCell ref="MFC258:MFF258"/>
    <mergeCell ref="MFG258:MFJ258"/>
    <mergeCell ref="MDW258:MDZ258"/>
    <mergeCell ref="MEA258:MED258"/>
    <mergeCell ref="MEE258:MEH258"/>
    <mergeCell ref="MEI258:MEL258"/>
    <mergeCell ref="MEM258:MEP258"/>
    <mergeCell ref="MDC258:MDF258"/>
    <mergeCell ref="MDG258:MDJ258"/>
    <mergeCell ref="MDK258:MDN258"/>
    <mergeCell ref="MDO258:MDR258"/>
    <mergeCell ref="MDS258:MDV258"/>
    <mergeCell ref="MCI258:MCL258"/>
    <mergeCell ref="MCM258:MCP258"/>
    <mergeCell ref="MCQ258:MCT258"/>
    <mergeCell ref="MCU258:MCX258"/>
    <mergeCell ref="MCY258:MDB258"/>
    <mergeCell ref="MBO258:MBR258"/>
    <mergeCell ref="MBS258:MBV258"/>
    <mergeCell ref="MBW258:MBZ258"/>
    <mergeCell ref="MCA258:MCD258"/>
    <mergeCell ref="MCE258:MCH258"/>
    <mergeCell ref="MAU258:MAX258"/>
    <mergeCell ref="MAY258:MBB258"/>
    <mergeCell ref="MBC258:MBF258"/>
    <mergeCell ref="MBG258:MBJ258"/>
    <mergeCell ref="MBK258:MBN258"/>
    <mergeCell ref="MAA258:MAD258"/>
    <mergeCell ref="MAE258:MAH258"/>
    <mergeCell ref="MAI258:MAL258"/>
    <mergeCell ref="MAM258:MAP258"/>
    <mergeCell ref="MAQ258:MAT258"/>
    <mergeCell ref="LZG258:LZJ258"/>
    <mergeCell ref="LZK258:LZN258"/>
    <mergeCell ref="LZO258:LZR258"/>
    <mergeCell ref="LZS258:LZV258"/>
    <mergeCell ref="LZW258:LZZ258"/>
    <mergeCell ref="LYM258:LYP258"/>
    <mergeCell ref="LYQ258:LYT258"/>
    <mergeCell ref="LYU258:LYX258"/>
    <mergeCell ref="LYY258:LZB258"/>
    <mergeCell ref="LZC258:LZF258"/>
    <mergeCell ref="LXS258:LXV258"/>
    <mergeCell ref="LXW258:LXZ258"/>
    <mergeCell ref="LYA258:LYD258"/>
    <mergeCell ref="LYE258:LYH258"/>
    <mergeCell ref="LYI258:LYL258"/>
    <mergeCell ref="LWY258:LXB258"/>
    <mergeCell ref="LXC258:LXF258"/>
    <mergeCell ref="LXG258:LXJ258"/>
    <mergeCell ref="LXK258:LXN258"/>
    <mergeCell ref="LXO258:LXR258"/>
    <mergeCell ref="LWE258:LWH258"/>
    <mergeCell ref="LWI258:LWL258"/>
    <mergeCell ref="LWM258:LWP258"/>
    <mergeCell ref="LWQ258:LWT258"/>
    <mergeCell ref="LWU258:LWX258"/>
    <mergeCell ref="LVK258:LVN258"/>
    <mergeCell ref="LVO258:LVR258"/>
    <mergeCell ref="LVS258:LVV258"/>
    <mergeCell ref="LVW258:LVZ258"/>
    <mergeCell ref="LWA258:LWD258"/>
    <mergeCell ref="LUQ258:LUT258"/>
    <mergeCell ref="LUU258:LUX258"/>
    <mergeCell ref="LUY258:LVB258"/>
    <mergeCell ref="LVC258:LVF258"/>
    <mergeCell ref="LVG258:LVJ258"/>
    <mergeCell ref="LTW258:LTZ258"/>
    <mergeCell ref="LUA258:LUD258"/>
    <mergeCell ref="LUE258:LUH258"/>
    <mergeCell ref="LUI258:LUL258"/>
    <mergeCell ref="LUM258:LUP258"/>
    <mergeCell ref="LTC258:LTF258"/>
    <mergeCell ref="LTG258:LTJ258"/>
    <mergeCell ref="LTK258:LTN258"/>
    <mergeCell ref="LTO258:LTR258"/>
    <mergeCell ref="LTS258:LTV258"/>
    <mergeCell ref="LSI258:LSL258"/>
    <mergeCell ref="LSM258:LSP258"/>
    <mergeCell ref="LSQ258:LST258"/>
    <mergeCell ref="LSU258:LSX258"/>
    <mergeCell ref="LSY258:LTB258"/>
    <mergeCell ref="LRO258:LRR258"/>
    <mergeCell ref="LRS258:LRV258"/>
    <mergeCell ref="LRW258:LRZ258"/>
    <mergeCell ref="LSA258:LSD258"/>
    <mergeCell ref="LSE258:LSH258"/>
    <mergeCell ref="LQU258:LQX258"/>
    <mergeCell ref="LQY258:LRB258"/>
    <mergeCell ref="LRC258:LRF258"/>
    <mergeCell ref="LRG258:LRJ258"/>
    <mergeCell ref="LRK258:LRN258"/>
    <mergeCell ref="LQA258:LQD258"/>
    <mergeCell ref="LQE258:LQH258"/>
    <mergeCell ref="LQI258:LQL258"/>
    <mergeCell ref="LQM258:LQP258"/>
    <mergeCell ref="LQQ258:LQT258"/>
    <mergeCell ref="LPG258:LPJ258"/>
    <mergeCell ref="LPK258:LPN258"/>
    <mergeCell ref="LPO258:LPR258"/>
    <mergeCell ref="LPS258:LPV258"/>
    <mergeCell ref="LPW258:LPZ258"/>
    <mergeCell ref="LOM258:LOP258"/>
    <mergeCell ref="LOQ258:LOT258"/>
    <mergeCell ref="LOU258:LOX258"/>
    <mergeCell ref="LOY258:LPB258"/>
    <mergeCell ref="LPC258:LPF258"/>
    <mergeCell ref="LNS258:LNV258"/>
    <mergeCell ref="LNW258:LNZ258"/>
    <mergeCell ref="LOA258:LOD258"/>
    <mergeCell ref="LOE258:LOH258"/>
    <mergeCell ref="LOI258:LOL258"/>
    <mergeCell ref="LMY258:LNB258"/>
    <mergeCell ref="LNC258:LNF258"/>
    <mergeCell ref="LNG258:LNJ258"/>
    <mergeCell ref="LNK258:LNN258"/>
    <mergeCell ref="LNO258:LNR258"/>
    <mergeCell ref="LME258:LMH258"/>
    <mergeCell ref="LMI258:LML258"/>
    <mergeCell ref="LMM258:LMP258"/>
    <mergeCell ref="LMQ258:LMT258"/>
    <mergeCell ref="LMU258:LMX258"/>
    <mergeCell ref="LLK258:LLN258"/>
    <mergeCell ref="LLO258:LLR258"/>
    <mergeCell ref="LLS258:LLV258"/>
    <mergeCell ref="LLW258:LLZ258"/>
    <mergeCell ref="LMA258:LMD258"/>
    <mergeCell ref="LKQ258:LKT258"/>
    <mergeCell ref="LKU258:LKX258"/>
    <mergeCell ref="LKY258:LLB258"/>
    <mergeCell ref="LLC258:LLF258"/>
    <mergeCell ref="LLG258:LLJ258"/>
    <mergeCell ref="LJW258:LJZ258"/>
    <mergeCell ref="LKA258:LKD258"/>
    <mergeCell ref="LKE258:LKH258"/>
    <mergeCell ref="LKI258:LKL258"/>
    <mergeCell ref="LKM258:LKP258"/>
    <mergeCell ref="LJC258:LJF258"/>
    <mergeCell ref="LJG258:LJJ258"/>
    <mergeCell ref="LJK258:LJN258"/>
    <mergeCell ref="LJO258:LJR258"/>
    <mergeCell ref="LJS258:LJV258"/>
    <mergeCell ref="LII258:LIL258"/>
    <mergeCell ref="LIM258:LIP258"/>
    <mergeCell ref="LIQ258:LIT258"/>
    <mergeCell ref="LIU258:LIX258"/>
    <mergeCell ref="LIY258:LJB258"/>
    <mergeCell ref="LHO258:LHR258"/>
    <mergeCell ref="LHS258:LHV258"/>
    <mergeCell ref="LHW258:LHZ258"/>
    <mergeCell ref="LIA258:LID258"/>
    <mergeCell ref="LIE258:LIH258"/>
    <mergeCell ref="LGU258:LGX258"/>
    <mergeCell ref="LGY258:LHB258"/>
    <mergeCell ref="LHC258:LHF258"/>
    <mergeCell ref="LHG258:LHJ258"/>
    <mergeCell ref="LHK258:LHN258"/>
    <mergeCell ref="LGA258:LGD258"/>
    <mergeCell ref="LGE258:LGH258"/>
    <mergeCell ref="LGI258:LGL258"/>
    <mergeCell ref="LGM258:LGP258"/>
    <mergeCell ref="LGQ258:LGT258"/>
    <mergeCell ref="LFG258:LFJ258"/>
    <mergeCell ref="LFK258:LFN258"/>
    <mergeCell ref="LFO258:LFR258"/>
    <mergeCell ref="LFS258:LFV258"/>
    <mergeCell ref="LFW258:LFZ258"/>
    <mergeCell ref="LEM258:LEP258"/>
    <mergeCell ref="LEQ258:LET258"/>
    <mergeCell ref="LEU258:LEX258"/>
    <mergeCell ref="LEY258:LFB258"/>
    <mergeCell ref="LFC258:LFF258"/>
    <mergeCell ref="LDS258:LDV258"/>
    <mergeCell ref="LDW258:LDZ258"/>
    <mergeCell ref="LEA258:LED258"/>
    <mergeCell ref="LEE258:LEH258"/>
    <mergeCell ref="LEI258:LEL258"/>
    <mergeCell ref="LCY258:LDB258"/>
    <mergeCell ref="LDC258:LDF258"/>
    <mergeCell ref="LDG258:LDJ258"/>
    <mergeCell ref="LDK258:LDN258"/>
    <mergeCell ref="LDO258:LDR258"/>
    <mergeCell ref="LCE258:LCH258"/>
    <mergeCell ref="LCI258:LCL258"/>
    <mergeCell ref="LCM258:LCP258"/>
    <mergeCell ref="LCQ258:LCT258"/>
    <mergeCell ref="LCU258:LCX258"/>
    <mergeCell ref="LBK258:LBN258"/>
    <mergeCell ref="LBO258:LBR258"/>
    <mergeCell ref="LBS258:LBV258"/>
    <mergeCell ref="LBW258:LBZ258"/>
    <mergeCell ref="LCA258:LCD258"/>
    <mergeCell ref="LAQ258:LAT258"/>
    <mergeCell ref="LAU258:LAX258"/>
    <mergeCell ref="LAY258:LBB258"/>
    <mergeCell ref="LBC258:LBF258"/>
    <mergeCell ref="LBG258:LBJ258"/>
    <mergeCell ref="KZW258:KZZ258"/>
    <mergeCell ref="LAA258:LAD258"/>
    <mergeCell ref="LAE258:LAH258"/>
    <mergeCell ref="LAI258:LAL258"/>
    <mergeCell ref="LAM258:LAP258"/>
    <mergeCell ref="KZC258:KZF258"/>
    <mergeCell ref="KZG258:KZJ258"/>
    <mergeCell ref="KZK258:KZN258"/>
    <mergeCell ref="KZO258:KZR258"/>
    <mergeCell ref="KZS258:KZV258"/>
    <mergeCell ref="KYI258:KYL258"/>
    <mergeCell ref="KYM258:KYP258"/>
    <mergeCell ref="KYQ258:KYT258"/>
    <mergeCell ref="KYU258:KYX258"/>
    <mergeCell ref="KYY258:KZB258"/>
    <mergeCell ref="KXO258:KXR258"/>
    <mergeCell ref="KXS258:KXV258"/>
    <mergeCell ref="KXW258:KXZ258"/>
    <mergeCell ref="KYA258:KYD258"/>
    <mergeCell ref="KYE258:KYH258"/>
    <mergeCell ref="KWU258:KWX258"/>
    <mergeCell ref="KWY258:KXB258"/>
    <mergeCell ref="KXC258:KXF258"/>
    <mergeCell ref="KXG258:KXJ258"/>
    <mergeCell ref="KXK258:KXN258"/>
    <mergeCell ref="KWA258:KWD258"/>
    <mergeCell ref="KWE258:KWH258"/>
    <mergeCell ref="KWI258:KWL258"/>
    <mergeCell ref="KWM258:KWP258"/>
    <mergeCell ref="KWQ258:KWT258"/>
    <mergeCell ref="KVG258:KVJ258"/>
    <mergeCell ref="KVK258:KVN258"/>
    <mergeCell ref="KVO258:KVR258"/>
    <mergeCell ref="KVS258:KVV258"/>
    <mergeCell ref="KVW258:KVZ258"/>
    <mergeCell ref="KUM258:KUP258"/>
    <mergeCell ref="KUQ258:KUT258"/>
    <mergeCell ref="KUU258:KUX258"/>
    <mergeCell ref="KUY258:KVB258"/>
    <mergeCell ref="KVC258:KVF258"/>
    <mergeCell ref="KTS258:KTV258"/>
    <mergeCell ref="KTW258:KTZ258"/>
    <mergeCell ref="KUA258:KUD258"/>
    <mergeCell ref="KUE258:KUH258"/>
    <mergeCell ref="KUI258:KUL258"/>
    <mergeCell ref="KSY258:KTB258"/>
    <mergeCell ref="KTC258:KTF258"/>
    <mergeCell ref="KTG258:KTJ258"/>
    <mergeCell ref="KTK258:KTN258"/>
    <mergeCell ref="KTO258:KTR258"/>
    <mergeCell ref="KSE258:KSH258"/>
    <mergeCell ref="KSI258:KSL258"/>
    <mergeCell ref="KSM258:KSP258"/>
    <mergeCell ref="KSQ258:KST258"/>
    <mergeCell ref="KSU258:KSX258"/>
    <mergeCell ref="KRK258:KRN258"/>
    <mergeCell ref="KRO258:KRR258"/>
    <mergeCell ref="KRS258:KRV258"/>
    <mergeCell ref="KRW258:KRZ258"/>
    <mergeCell ref="KSA258:KSD258"/>
    <mergeCell ref="KQQ258:KQT258"/>
    <mergeCell ref="KQU258:KQX258"/>
    <mergeCell ref="KQY258:KRB258"/>
    <mergeCell ref="KRC258:KRF258"/>
    <mergeCell ref="KRG258:KRJ258"/>
    <mergeCell ref="KPW258:KPZ258"/>
    <mergeCell ref="KQA258:KQD258"/>
    <mergeCell ref="KQE258:KQH258"/>
    <mergeCell ref="KQI258:KQL258"/>
    <mergeCell ref="KQM258:KQP258"/>
    <mergeCell ref="KPC258:KPF258"/>
    <mergeCell ref="KPG258:KPJ258"/>
    <mergeCell ref="KPK258:KPN258"/>
    <mergeCell ref="KPO258:KPR258"/>
    <mergeCell ref="KPS258:KPV258"/>
    <mergeCell ref="KOI258:KOL258"/>
    <mergeCell ref="KOM258:KOP258"/>
    <mergeCell ref="KOQ258:KOT258"/>
    <mergeCell ref="KOU258:KOX258"/>
    <mergeCell ref="KOY258:KPB258"/>
    <mergeCell ref="KNO258:KNR258"/>
    <mergeCell ref="KNS258:KNV258"/>
    <mergeCell ref="KNW258:KNZ258"/>
    <mergeCell ref="KOA258:KOD258"/>
    <mergeCell ref="KOE258:KOH258"/>
    <mergeCell ref="KMU258:KMX258"/>
    <mergeCell ref="KMY258:KNB258"/>
    <mergeCell ref="KNC258:KNF258"/>
    <mergeCell ref="KNG258:KNJ258"/>
    <mergeCell ref="KNK258:KNN258"/>
    <mergeCell ref="KMA258:KMD258"/>
    <mergeCell ref="KME258:KMH258"/>
    <mergeCell ref="KMI258:KML258"/>
    <mergeCell ref="KMM258:KMP258"/>
    <mergeCell ref="KMQ258:KMT258"/>
    <mergeCell ref="KLG258:KLJ258"/>
    <mergeCell ref="KLK258:KLN258"/>
    <mergeCell ref="KLO258:KLR258"/>
    <mergeCell ref="KLS258:KLV258"/>
    <mergeCell ref="KLW258:KLZ258"/>
    <mergeCell ref="KKM258:KKP258"/>
    <mergeCell ref="KKQ258:KKT258"/>
    <mergeCell ref="KKU258:KKX258"/>
    <mergeCell ref="KKY258:KLB258"/>
    <mergeCell ref="KLC258:KLF258"/>
    <mergeCell ref="KJS258:KJV258"/>
    <mergeCell ref="KJW258:KJZ258"/>
    <mergeCell ref="KKA258:KKD258"/>
    <mergeCell ref="KKE258:KKH258"/>
    <mergeCell ref="KKI258:KKL258"/>
    <mergeCell ref="KIY258:KJB258"/>
    <mergeCell ref="KJC258:KJF258"/>
    <mergeCell ref="KJG258:KJJ258"/>
    <mergeCell ref="KJK258:KJN258"/>
    <mergeCell ref="KJO258:KJR258"/>
    <mergeCell ref="KIE258:KIH258"/>
    <mergeCell ref="KII258:KIL258"/>
    <mergeCell ref="KIM258:KIP258"/>
    <mergeCell ref="KIQ258:KIT258"/>
    <mergeCell ref="KIU258:KIX258"/>
    <mergeCell ref="KHK258:KHN258"/>
    <mergeCell ref="KHO258:KHR258"/>
    <mergeCell ref="KHS258:KHV258"/>
    <mergeCell ref="KHW258:KHZ258"/>
    <mergeCell ref="KIA258:KID258"/>
    <mergeCell ref="KGQ258:KGT258"/>
    <mergeCell ref="KGU258:KGX258"/>
    <mergeCell ref="KGY258:KHB258"/>
    <mergeCell ref="KHC258:KHF258"/>
    <mergeCell ref="KHG258:KHJ258"/>
    <mergeCell ref="KFW258:KFZ258"/>
    <mergeCell ref="KGA258:KGD258"/>
    <mergeCell ref="KGE258:KGH258"/>
    <mergeCell ref="KGI258:KGL258"/>
    <mergeCell ref="KGM258:KGP258"/>
    <mergeCell ref="KFC258:KFF258"/>
    <mergeCell ref="KFG258:KFJ258"/>
    <mergeCell ref="KFK258:KFN258"/>
    <mergeCell ref="KFO258:KFR258"/>
    <mergeCell ref="KFS258:KFV258"/>
    <mergeCell ref="KEI258:KEL258"/>
    <mergeCell ref="KEM258:KEP258"/>
    <mergeCell ref="KEQ258:KET258"/>
    <mergeCell ref="KEU258:KEX258"/>
    <mergeCell ref="KEY258:KFB258"/>
    <mergeCell ref="KDO258:KDR258"/>
    <mergeCell ref="KDS258:KDV258"/>
    <mergeCell ref="KDW258:KDZ258"/>
    <mergeCell ref="KEA258:KED258"/>
    <mergeCell ref="KEE258:KEH258"/>
    <mergeCell ref="KCU258:KCX258"/>
    <mergeCell ref="KCY258:KDB258"/>
    <mergeCell ref="KDC258:KDF258"/>
    <mergeCell ref="KDG258:KDJ258"/>
    <mergeCell ref="KDK258:KDN258"/>
    <mergeCell ref="KCA258:KCD258"/>
    <mergeCell ref="KCE258:KCH258"/>
    <mergeCell ref="KCI258:KCL258"/>
    <mergeCell ref="KCM258:KCP258"/>
    <mergeCell ref="KCQ258:KCT258"/>
    <mergeCell ref="KBG258:KBJ258"/>
    <mergeCell ref="KBK258:KBN258"/>
    <mergeCell ref="KBO258:KBR258"/>
    <mergeCell ref="KBS258:KBV258"/>
    <mergeCell ref="KBW258:KBZ258"/>
    <mergeCell ref="KAM258:KAP258"/>
    <mergeCell ref="KAQ258:KAT258"/>
    <mergeCell ref="KAU258:KAX258"/>
    <mergeCell ref="KAY258:KBB258"/>
    <mergeCell ref="KBC258:KBF258"/>
    <mergeCell ref="JZS258:JZV258"/>
    <mergeCell ref="JZW258:JZZ258"/>
    <mergeCell ref="KAA258:KAD258"/>
    <mergeCell ref="KAE258:KAH258"/>
    <mergeCell ref="KAI258:KAL258"/>
    <mergeCell ref="JYY258:JZB258"/>
    <mergeCell ref="JZC258:JZF258"/>
    <mergeCell ref="JZG258:JZJ258"/>
    <mergeCell ref="JZK258:JZN258"/>
    <mergeCell ref="JZO258:JZR258"/>
    <mergeCell ref="JYE258:JYH258"/>
    <mergeCell ref="JYI258:JYL258"/>
    <mergeCell ref="JYM258:JYP258"/>
    <mergeCell ref="JYQ258:JYT258"/>
    <mergeCell ref="JYU258:JYX258"/>
    <mergeCell ref="JXK258:JXN258"/>
    <mergeCell ref="JXO258:JXR258"/>
    <mergeCell ref="JXS258:JXV258"/>
    <mergeCell ref="JXW258:JXZ258"/>
    <mergeCell ref="JYA258:JYD258"/>
    <mergeCell ref="JWQ258:JWT258"/>
    <mergeCell ref="JWU258:JWX258"/>
    <mergeCell ref="JWY258:JXB258"/>
    <mergeCell ref="JXC258:JXF258"/>
    <mergeCell ref="JXG258:JXJ258"/>
    <mergeCell ref="JVW258:JVZ258"/>
    <mergeCell ref="JWA258:JWD258"/>
    <mergeCell ref="JWE258:JWH258"/>
    <mergeCell ref="JWI258:JWL258"/>
    <mergeCell ref="JWM258:JWP258"/>
    <mergeCell ref="JVC258:JVF258"/>
    <mergeCell ref="JVG258:JVJ258"/>
    <mergeCell ref="JVK258:JVN258"/>
    <mergeCell ref="JVO258:JVR258"/>
    <mergeCell ref="JVS258:JVV258"/>
    <mergeCell ref="JUI258:JUL258"/>
    <mergeCell ref="JUM258:JUP258"/>
    <mergeCell ref="JUQ258:JUT258"/>
    <mergeCell ref="JUU258:JUX258"/>
    <mergeCell ref="JUY258:JVB258"/>
    <mergeCell ref="JTO258:JTR258"/>
    <mergeCell ref="JTS258:JTV258"/>
    <mergeCell ref="JTW258:JTZ258"/>
    <mergeCell ref="JUA258:JUD258"/>
    <mergeCell ref="JUE258:JUH258"/>
    <mergeCell ref="JSU258:JSX258"/>
    <mergeCell ref="JSY258:JTB258"/>
    <mergeCell ref="JTC258:JTF258"/>
    <mergeCell ref="JTG258:JTJ258"/>
    <mergeCell ref="JTK258:JTN258"/>
    <mergeCell ref="JSA258:JSD258"/>
    <mergeCell ref="JSE258:JSH258"/>
    <mergeCell ref="JSI258:JSL258"/>
    <mergeCell ref="JSM258:JSP258"/>
    <mergeCell ref="JSQ258:JST258"/>
    <mergeCell ref="JRG258:JRJ258"/>
    <mergeCell ref="JRK258:JRN258"/>
    <mergeCell ref="JRO258:JRR258"/>
    <mergeCell ref="JRS258:JRV258"/>
    <mergeCell ref="JRW258:JRZ258"/>
    <mergeCell ref="JQM258:JQP258"/>
    <mergeCell ref="JQQ258:JQT258"/>
    <mergeCell ref="JQU258:JQX258"/>
    <mergeCell ref="JQY258:JRB258"/>
    <mergeCell ref="JRC258:JRF258"/>
    <mergeCell ref="JPS258:JPV258"/>
    <mergeCell ref="JPW258:JPZ258"/>
    <mergeCell ref="JQA258:JQD258"/>
    <mergeCell ref="JQE258:JQH258"/>
    <mergeCell ref="JQI258:JQL258"/>
    <mergeCell ref="JOY258:JPB258"/>
    <mergeCell ref="JPC258:JPF258"/>
    <mergeCell ref="JPG258:JPJ258"/>
    <mergeCell ref="JPK258:JPN258"/>
    <mergeCell ref="JPO258:JPR258"/>
    <mergeCell ref="JOE258:JOH258"/>
    <mergeCell ref="JOI258:JOL258"/>
    <mergeCell ref="JOM258:JOP258"/>
    <mergeCell ref="JOQ258:JOT258"/>
    <mergeCell ref="JOU258:JOX258"/>
    <mergeCell ref="JNK258:JNN258"/>
    <mergeCell ref="JNO258:JNR258"/>
    <mergeCell ref="JNS258:JNV258"/>
    <mergeCell ref="JNW258:JNZ258"/>
    <mergeCell ref="JOA258:JOD258"/>
    <mergeCell ref="JMQ258:JMT258"/>
    <mergeCell ref="JMU258:JMX258"/>
    <mergeCell ref="JMY258:JNB258"/>
    <mergeCell ref="JNC258:JNF258"/>
    <mergeCell ref="JNG258:JNJ258"/>
    <mergeCell ref="JLW258:JLZ258"/>
    <mergeCell ref="JMA258:JMD258"/>
    <mergeCell ref="JME258:JMH258"/>
    <mergeCell ref="JMI258:JML258"/>
    <mergeCell ref="JMM258:JMP258"/>
    <mergeCell ref="JLC258:JLF258"/>
    <mergeCell ref="JLG258:JLJ258"/>
    <mergeCell ref="JLK258:JLN258"/>
    <mergeCell ref="JLO258:JLR258"/>
    <mergeCell ref="JLS258:JLV258"/>
    <mergeCell ref="JKI258:JKL258"/>
    <mergeCell ref="JKM258:JKP258"/>
    <mergeCell ref="JKQ258:JKT258"/>
    <mergeCell ref="JKU258:JKX258"/>
    <mergeCell ref="JKY258:JLB258"/>
    <mergeCell ref="JJO258:JJR258"/>
    <mergeCell ref="JJS258:JJV258"/>
    <mergeCell ref="JJW258:JJZ258"/>
    <mergeCell ref="JKA258:JKD258"/>
    <mergeCell ref="JKE258:JKH258"/>
    <mergeCell ref="JIU258:JIX258"/>
    <mergeCell ref="JIY258:JJB258"/>
    <mergeCell ref="JJC258:JJF258"/>
    <mergeCell ref="JJG258:JJJ258"/>
    <mergeCell ref="JJK258:JJN258"/>
    <mergeCell ref="JIA258:JID258"/>
    <mergeCell ref="JIE258:JIH258"/>
    <mergeCell ref="JII258:JIL258"/>
    <mergeCell ref="JIM258:JIP258"/>
    <mergeCell ref="JIQ258:JIT258"/>
    <mergeCell ref="JHG258:JHJ258"/>
    <mergeCell ref="JHK258:JHN258"/>
    <mergeCell ref="JHO258:JHR258"/>
    <mergeCell ref="JHS258:JHV258"/>
    <mergeCell ref="JHW258:JHZ258"/>
    <mergeCell ref="JGM258:JGP258"/>
    <mergeCell ref="JGQ258:JGT258"/>
    <mergeCell ref="JGU258:JGX258"/>
    <mergeCell ref="JGY258:JHB258"/>
    <mergeCell ref="JHC258:JHF258"/>
    <mergeCell ref="JFS258:JFV258"/>
    <mergeCell ref="JFW258:JFZ258"/>
    <mergeCell ref="JGA258:JGD258"/>
    <mergeCell ref="JGE258:JGH258"/>
    <mergeCell ref="JGI258:JGL258"/>
    <mergeCell ref="JEY258:JFB258"/>
    <mergeCell ref="JFC258:JFF258"/>
    <mergeCell ref="JFG258:JFJ258"/>
    <mergeCell ref="JFK258:JFN258"/>
    <mergeCell ref="JFO258:JFR258"/>
    <mergeCell ref="JEE258:JEH258"/>
    <mergeCell ref="JEI258:JEL258"/>
    <mergeCell ref="JEM258:JEP258"/>
    <mergeCell ref="JEQ258:JET258"/>
    <mergeCell ref="JEU258:JEX258"/>
    <mergeCell ref="JDK258:JDN258"/>
    <mergeCell ref="JDO258:JDR258"/>
    <mergeCell ref="JDS258:JDV258"/>
    <mergeCell ref="JDW258:JDZ258"/>
    <mergeCell ref="JEA258:JED258"/>
    <mergeCell ref="JCQ258:JCT258"/>
    <mergeCell ref="JCU258:JCX258"/>
    <mergeCell ref="JCY258:JDB258"/>
    <mergeCell ref="JDC258:JDF258"/>
    <mergeCell ref="JDG258:JDJ258"/>
    <mergeCell ref="JBW258:JBZ258"/>
    <mergeCell ref="JCA258:JCD258"/>
    <mergeCell ref="JCE258:JCH258"/>
    <mergeCell ref="JCI258:JCL258"/>
    <mergeCell ref="JCM258:JCP258"/>
    <mergeCell ref="JBC258:JBF258"/>
    <mergeCell ref="JBG258:JBJ258"/>
    <mergeCell ref="JBK258:JBN258"/>
    <mergeCell ref="JBO258:JBR258"/>
    <mergeCell ref="JBS258:JBV258"/>
    <mergeCell ref="JAI258:JAL258"/>
    <mergeCell ref="JAM258:JAP258"/>
    <mergeCell ref="JAQ258:JAT258"/>
    <mergeCell ref="JAU258:JAX258"/>
    <mergeCell ref="JAY258:JBB258"/>
    <mergeCell ref="IZO258:IZR258"/>
    <mergeCell ref="IZS258:IZV258"/>
    <mergeCell ref="IZW258:IZZ258"/>
    <mergeCell ref="JAA258:JAD258"/>
    <mergeCell ref="JAE258:JAH258"/>
    <mergeCell ref="IYU258:IYX258"/>
    <mergeCell ref="IYY258:IZB258"/>
    <mergeCell ref="IZC258:IZF258"/>
    <mergeCell ref="IZG258:IZJ258"/>
    <mergeCell ref="IZK258:IZN258"/>
    <mergeCell ref="IYA258:IYD258"/>
    <mergeCell ref="IYE258:IYH258"/>
    <mergeCell ref="IYI258:IYL258"/>
    <mergeCell ref="IYM258:IYP258"/>
    <mergeCell ref="IYQ258:IYT258"/>
    <mergeCell ref="IXG258:IXJ258"/>
    <mergeCell ref="IXK258:IXN258"/>
    <mergeCell ref="IXO258:IXR258"/>
    <mergeCell ref="IXS258:IXV258"/>
    <mergeCell ref="IXW258:IXZ258"/>
    <mergeCell ref="IWM258:IWP258"/>
    <mergeCell ref="IWQ258:IWT258"/>
    <mergeCell ref="IWU258:IWX258"/>
    <mergeCell ref="IWY258:IXB258"/>
    <mergeCell ref="IXC258:IXF258"/>
    <mergeCell ref="IVS258:IVV258"/>
    <mergeCell ref="IVW258:IVZ258"/>
    <mergeCell ref="IWA258:IWD258"/>
    <mergeCell ref="IWE258:IWH258"/>
    <mergeCell ref="IWI258:IWL258"/>
    <mergeCell ref="IUY258:IVB258"/>
    <mergeCell ref="IVC258:IVF258"/>
    <mergeCell ref="IVG258:IVJ258"/>
    <mergeCell ref="IVK258:IVN258"/>
    <mergeCell ref="IVO258:IVR258"/>
    <mergeCell ref="IUE258:IUH258"/>
    <mergeCell ref="IUI258:IUL258"/>
    <mergeCell ref="IUM258:IUP258"/>
    <mergeCell ref="IUQ258:IUT258"/>
    <mergeCell ref="IUU258:IUX258"/>
    <mergeCell ref="ITK258:ITN258"/>
    <mergeCell ref="ITO258:ITR258"/>
    <mergeCell ref="ITS258:ITV258"/>
    <mergeCell ref="ITW258:ITZ258"/>
    <mergeCell ref="IUA258:IUD258"/>
    <mergeCell ref="ISQ258:IST258"/>
    <mergeCell ref="ISU258:ISX258"/>
    <mergeCell ref="ISY258:ITB258"/>
    <mergeCell ref="ITC258:ITF258"/>
    <mergeCell ref="ITG258:ITJ258"/>
    <mergeCell ref="IRW258:IRZ258"/>
    <mergeCell ref="ISA258:ISD258"/>
    <mergeCell ref="ISE258:ISH258"/>
    <mergeCell ref="ISI258:ISL258"/>
    <mergeCell ref="ISM258:ISP258"/>
    <mergeCell ref="IRC258:IRF258"/>
    <mergeCell ref="IRG258:IRJ258"/>
    <mergeCell ref="IRK258:IRN258"/>
    <mergeCell ref="IRO258:IRR258"/>
    <mergeCell ref="IRS258:IRV258"/>
    <mergeCell ref="IQI258:IQL258"/>
    <mergeCell ref="IQM258:IQP258"/>
    <mergeCell ref="IQQ258:IQT258"/>
    <mergeCell ref="IQU258:IQX258"/>
    <mergeCell ref="IQY258:IRB258"/>
    <mergeCell ref="IPO258:IPR258"/>
    <mergeCell ref="IPS258:IPV258"/>
    <mergeCell ref="IPW258:IPZ258"/>
    <mergeCell ref="IQA258:IQD258"/>
    <mergeCell ref="IQE258:IQH258"/>
    <mergeCell ref="IOU258:IOX258"/>
    <mergeCell ref="IOY258:IPB258"/>
    <mergeCell ref="IPC258:IPF258"/>
    <mergeCell ref="IPG258:IPJ258"/>
    <mergeCell ref="IPK258:IPN258"/>
    <mergeCell ref="IOA258:IOD258"/>
    <mergeCell ref="IOE258:IOH258"/>
    <mergeCell ref="IOI258:IOL258"/>
    <mergeCell ref="IOM258:IOP258"/>
    <mergeCell ref="IOQ258:IOT258"/>
    <mergeCell ref="ING258:INJ258"/>
    <mergeCell ref="INK258:INN258"/>
    <mergeCell ref="INO258:INR258"/>
    <mergeCell ref="INS258:INV258"/>
    <mergeCell ref="INW258:INZ258"/>
    <mergeCell ref="IMM258:IMP258"/>
    <mergeCell ref="IMQ258:IMT258"/>
    <mergeCell ref="IMU258:IMX258"/>
    <mergeCell ref="IMY258:INB258"/>
    <mergeCell ref="INC258:INF258"/>
    <mergeCell ref="ILS258:ILV258"/>
    <mergeCell ref="ILW258:ILZ258"/>
    <mergeCell ref="IMA258:IMD258"/>
    <mergeCell ref="IME258:IMH258"/>
    <mergeCell ref="IMI258:IML258"/>
    <mergeCell ref="IKY258:ILB258"/>
    <mergeCell ref="ILC258:ILF258"/>
    <mergeCell ref="ILG258:ILJ258"/>
    <mergeCell ref="ILK258:ILN258"/>
    <mergeCell ref="ILO258:ILR258"/>
    <mergeCell ref="IKE258:IKH258"/>
    <mergeCell ref="IKI258:IKL258"/>
    <mergeCell ref="IKM258:IKP258"/>
    <mergeCell ref="IKQ258:IKT258"/>
    <mergeCell ref="IKU258:IKX258"/>
    <mergeCell ref="IJK258:IJN258"/>
    <mergeCell ref="IJO258:IJR258"/>
    <mergeCell ref="IJS258:IJV258"/>
    <mergeCell ref="IJW258:IJZ258"/>
    <mergeCell ref="IKA258:IKD258"/>
    <mergeCell ref="IIQ258:IIT258"/>
    <mergeCell ref="IIU258:IIX258"/>
    <mergeCell ref="IIY258:IJB258"/>
    <mergeCell ref="IJC258:IJF258"/>
    <mergeCell ref="IJG258:IJJ258"/>
    <mergeCell ref="IHW258:IHZ258"/>
    <mergeCell ref="IIA258:IID258"/>
    <mergeCell ref="IIE258:IIH258"/>
    <mergeCell ref="III258:IIL258"/>
    <mergeCell ref="IIM258:IIP258"/>
    <mergeCell ref="IHC258:IHF258"/>
    <mergeCell ref="IHG258:IHJ258"/>
    <mergeCell ref="IHK258:IHN258"/>
    <mergeCell ref="IHO258:IHR258"/>
    <mergeCell ref="IHS258:IHV258"/>
    <mergeCell ref="IGI258:IGL258"/>
    <mergeCell ref="IGM258:IGP258"/>
    <mergeCell ref="IGQ258:IGT258"/>
    <mergeCell ref="IGU258:IGX258"/>
    <mergeCell ref="IGY258:IHB258"/>
    <mergeCell ref="IFO258:IFR258"/>
    <mergeCell ref="IFS258:IFV258"/>
    <mergeCell ref="IFW258:IFZ258"/>
    <mergeCell ref="IGA258:IGD258"/>
    <mergeCell ref="IGE258:IGH258"/>
    <mergeCell ref="IEU258:IEX258"/>
    <mergeCell ref="IEY258:IFB258"/>
    <mergeCell ref="IFC258:IFF258"/>
    <mergeCell ref="IFG258:IFJ258"/>
    <mergeCell ref="IFK258:IFN258"/>
    <mergeCell ref="IEA258:IED258"/>
    <mergeCell ref="IEE258:IEH258"/>
    <mergeCell ref="IEI258:IEL258"/>
    <mergeCell ref="IEM258:IEP258"/>
    <mergeCell ref="IEQ258:IET258"/>
    <mergeCell ref="IDG258:IDJ258"/>
    <mergeCell ref="IDK258:IDN258"/>
    <mergeCell ref="IDO258:IDR258"/>
    <mergeCell ref="IDS258:IDV258"/>
    <mergeCell ref="IDW258:IDZ258"/>
    <mergeCell ref="ICM258:ICP258"/>
    <mergeCell ref="ICQ258:ICT258"/>
    <mergeCell ref="ICU258:ICX258"/>
    <mergeCell ref="ICY258:IDB258"/>
    <mergeCell ref="IDC258:IDF258"/>
    <mergeCell ref="IBS258:IBV258"/>
    <mergeCell ref="IBW258:IBZ258"/>
    <mergeCell ref="ICA258:ICD258"/>
    <mergeCell ref="ICE258:ICH258"/>
    <mergeCell ref="ICI258:ICL258"/>
    <mergeCell ref="IAY258:IBB258"/>
    <mergeCell ref="IBC258:IBF258"/>
    <mergeCell ref="IBG258:IBJ258"/>
    <mergeCell ref="IBK258:IBN258"/>
    <mergeCell ref="IBO258:IBR258"/>
    <mergeCell ref="IAE258:IAH258"/>
    <mergeCell ref="IAI258:IAL258"/>
    <mergeCell ref="IAM258:IAP258"/>
    <mergeCell ref="IAQ258:IAT258"/>
    <mergeCell ref="IAU258:IAX258"/>
    <mergeCell ref="HZK258:HZN258"/>
    <mergeCell ref="HZO258:HZR258"/>
    <mergeCell ref="HZS258:HZV258"/>
    <mergeCell ref="HZW258:HZZ258"/>
    <mergeCell ref="IAA258:IAD258"/>
    <mergeCell ref="HYQ258:HYT258"/>
    <mergeCell ref="HYU258:HYX258"/>
    <mergeCell ref="HYY258:HZB258"/>
    <mergeCell ref="HZC258:HZF258"/>
    <mergeCell ref="HZG258:HZJ258"/>
    <mergeCell ref="HXW258:HXZ258"/>
    <mergeCell ref="HYA258:HYD258"/>
    <mergeCell ref="HYE258:HYH258"/>
    <mergeCell ref="HYI258:HYL258"/>
    <mergeCell ref="HYM258:HYP258"/>
    <mergeCell ref="HXC258:HXF258"/>
    <mergeCell ref="HXG258:HXJ258"/>
    <mergeCell ref="HXK258:HXN258"/>
    <mergeCell ref="HXO258:HXR258"/>
    <mergeCell ref="HXS258:HXV258"/>
    <mergeCell ref="HWI258:HWL258"/>
    <mergeCell ref="HWM258:HWP258"/>
    <mergeCell ref="HWQ258:HWT258"/>
    <mergeCell ref="HWU258:HWX258"/>
    <mergeCell ref="HWY258:HXB258"/>
    <mergeCell ref="HVO258:HVR258"/>
    <mergeCell ref="HVS258:HVV258"/>
    <mergeCell ref="HVW258:HVZ258"/>
    <mergeCell ref="HWA258:HWD258"/>
    <mergeCell ref="HWE258:HWH258"/>
    <mergeCell ref="HUU258:HUX258"/>
    <mergeCell ref="HUY258:HVB258"/>
    <mergeCell ref="HVC258:HVF258"/>
    <mergeCell ref="HVG258:HVJ258"/>
    <mergeCell ref="HVK258:HVN258"/>
    <mergeCell ref="HUA258:HUD258"/>
    <mergeCell ref="HUE258:HUH258"/>
    <mergeCell ref="HUI258:HUL258"/>
    <mergeCell ref="HUM258:HUP258"/>
    <mergeCell ref="HUQ258:HUT258"/>
    <mergeCell ref="HTG258:HTJ258"/>
    <mergeCell ref="HTK258:HTN258"/>
    <mergeCell ref="HTO258:HTR258"/>
    <mergeCell ref="HTS258:HTV258"/>
    <mergeCell ref="HTW258:HTZ258"/>
    <mergeCell ref="HSM258:HSP258"/>
    <mergeCell ref="HSQ258:HST258"/>
    <mergeCell ref="HSU258:HSX258"/>
    <mergeCell ref="HSY258:HTB258"/>
    <mergeCell ref="HTC258:HTF258"/>
    <mergeCell ref="HRS258:HRV258"/>
    <mergeCell ref="HRW258:HRZ258"/>
    <mergeCell ref="HSA258:HSD258"/>
    <mergeCell ref="HSE258:HSH258"/>
    <mergeCell ref="HSI258:HSL258"/>
    <mergeCell ref="HQY258:HRB258"/>
    <mergeCell ref="HRC258:HRF258"/>
    <mergeCell ref="HRG258:HRJ258"/>
    <mergeCell ref="HRK258:HRN258"/>
    <mergeCell ref="HRO258:HRR258"/>
    <mergeCell ref="HQE258:HQH258"/>
    <mergeCell ref="HQI258:HQL258"/>
    <mergeCell ref="HQM258:HQP258"/>
    <mergeCell ref="HQQ258:HQT258"/>
    <mergeCell ref="HQU258:HQX258"/>
    <mergeCell ref="HPK258:HPN258"/>
    <mergeCell ref="HPO258:HPR258"/>
    <mergeCell ref="HPS258:HPV258"/>
    <mergeCell ref="HPW258:HPZ258"/>
    <mergeCell ref="HQA258:HQD258"/>
    <mergeCell ref="HOQ258:HOT258"/>
    <mergeCell ref="HOU258:HOX258"/>
    <mergeCell ref="HOY258:HPB258"/>
    <mergeCell ref="HPC258:HPF258"/>
    <mergeCell ref="HPG258:HPJ258"/>
    <mergeCell ref="HNW258:HNZ258"/>
    <mergeCell ref="HOA258:HOD258"/>
    <mergeCell ref="HOE258:HOH258"/>
    <mergeCell ref="HOI258:HOL258"/>
    <mergeCell ref="HOM258:HOP258"/>
    <mergeCell ref="HNC258:HNF258"/>
    <mergeCell ref="HNG258:HNJ258"/>
    <mergeCell ref="HNK258:HNN258"/>
    <mergeCell ref="HNO258:HNR258"/>
    <mergeCell ref="HNS258:HNV258"/>
    <mergeCell ref="HMI258:HML258"/>
    <mergeCell ref="HMM258:HMP258"/>
    <mergeCell ref="HMQ258:HMT258"/>
    <mergeCell ref="HMU258:HMX258"/>
    <mergeCell ref="HMY258:HNB258"/>
    <mergeCell ref="HLO258:HLR258"/>
    <mergeCell ref="HLS258:HLV258"/>
    <mergeCell ref="HLW258:HLZ258"/>
    <mergeCell ref="HMA258:HMD258"/>
    <mergeCell ref="HME258:HMH258"/>
    <mergeCell ref="HKU258:HKX258"/>
    <mergeCell ref="HKY258:HLB258"/>
    <mergeCell ref="HLC258:HLF258"/>
    <mergeCell ref="HLG258:HLJ258"/>
    <mergeCell ref="HLK258:HLN258"/>
    <mergeCell ref="HKA258:HKD258"/>
    <mergeCell ref="HKE258:HKH258"/>
    <mergeCell ref="HKI258:HKL258"/>
    <mergeCell ref="HKM258:HKP258"/>
    <mergeCell ref="HKQ258:HKT258"/>
    <mergeCell ref="HJG258:HJJ258"/>
    <mergeCell ref="HJK258:HJN258"/>
    <mergeCell ref="HJO258:HJR258"/>
    <mergeCell ref="HJS258:HJV258"/>
    <mergeCell ref="HJW258:HJZ258"/>
    <mergeCell ref="HIM258:HIP258"/>
    <mergeCell ref="HIQ258:HIT258"/>
    <mergeCell ref="HIU258:HIX258"/>
    <mergeCell ref="HIY258:HJB258"/>
    <mergeCell ref="HJC258:HJF258"/>
    <mergeCell ref="HHS258:HHV258"/>
    <mergeCell ref="HHW258:HHZ258"/>
    <mergeCell ref="HIA258:HID258"/>
    <mergeCell ref="HIE258:HIH258"/>
    <mergeCell ref="HII258:HIL258"/>
    <mergeCell ref="HGY258:HHB258"/>
    <mergeCell ref="HHC258:HHF258"/>
    <mergeCell ref="HHG258:HHJ258"/>
    <mergeCell ref="HHK258:HHN258"/>
    <mergeCell ref="HHO258:HHR258"/>
    <mergeCell ref="HGE258:HGH258"/>
    <mergeCell ref="HGI258:HGL258"/>
    <mergeCell ref="HGM258:HGP258"/>
    <mergeCell ref="HGQ258:HGT258"/>
    <mergeCell ref="HGU258:HGX258"/>
    <mergeCell ref="HFK258:HFN258"/>
    <mergeCell ref="HFO258:HFR258"/>
    <mergeCell ref="HFS258:HFV258"/>
    <mergeCell ref="HFW258:HFZ258"/>
    <mergeCell ref="HGA258:HGD258"/>
    <mergeCell ref="HEQ258:HET258"/>
    <mergeCell ref="HEU258:HEX258"/>
    <mergeCell ref="HEY258:HFB258"/>
    <mergeCell ref="HFC258:HFF258"/>
    <mergeCell ref="HFG258:HFJ258"/>
    <mergeCell ref="HDW258:HDZ258"/>
    <mergeCell ref="HEA258:HED258"/>
    <mergeCell ref="HEE258:HEH258"/>
    <mergeCell ref="HEI258:HEL258"/>
    <mergeCell ref="HEM258:HEP258"/>
    <mergeCell ref="HDC258:HDF258"/>
    <mergeCell ref="HDG258:HDJ258"/>
    <mergeCell ref="HDK258:HDN258"/>
    <mergeCell ref="HDO258:HDR258"/>
    <mergeCell ref="HDS258:HDV258"/>
    <mergeCell ref="HCI258:HCL258"/>
    <mergeCell ref="HCM258:HCP258"/>
    <mergeCell ref="HCQ258:HCT258"/>
    <mergeCell ref="HCU258:HCX258"/>
    <mergeCell ref="HCY258:HDB258"/>
    <mergeCell ref="HBO258:HBR258"/>
    <mergeCell ref="HBS258:HBV258"/>
    <mergeCell ref="HBW258:HBZ258"/>
    <mergeCell ref="HCA258:HCD258"/>
    <mergeCell ref="HCE258:HCH258"/>
    <mergeCell ref="HAU258:HAX258"/>
    <mergeCell ref="HAY258:HBB258"/>
    <mergeCell ref="HBC258:HBF258"/>
    <mergeCell ref="HBG258:HBJ258"/>
    <mergeCell ref="HBK258:HBN258"/>
    <mergeCell ref="HAA258:HAD258"/>
    <mergeCell ref="HAE258:HAH258"/>
    <mergeCell ref="HAI258:HAL258"/>
    <mergeCell ref="HAM258:HAP258"/>
    <mergeCell ref="HAQ258:HAT258"/>
    <mergeCell ref="GZG258:GZJ258"/>
    <mergeCell ref="GZK258:GZN258"/>
    <mergeCell ref="GZO258:GZR258"/>
    <mergeCell ref="GZS258:GZV258"/>
    <mergeCell ref="GZW258:GZZ258"/>
    <mergeCell ref="GYM258:GYP258"/>
    <mergeCell ref="GYQ258:GYT258"/>
    <mergeCell ref="GYU258:GYX258"/>
    <mergeCell ref="GYY258:GZB258"/>
    <mergeCell ref="GZC258:GZF258"/>
    <mergeCell ref="GXS258:GXV258"/>
    <mergeCell ref="GXW258:GXZ258"/>
    <mergeCell ref="GYA258:GYD258"/>
    <mergeCell ref="GYE258:GYH258"/>
    <mergeCell ref="GYI258:GYL258"/>
    <mergeCell ref="GWY258:GXB258"/>
    <mergeCell ref="GXC258:GXF258"/>
    <mergeCell ref="GXG258:GXJ258"/>
    <mergeCell ref="GXK258:GXN258"/>
    <mergeCell ref="GXO258:GXR258"/>
    <mergeCell ref="GWE258:GWH258"/>
    <mergeCell ref="GWI258:GWL258"/>
    <mergeCell ref="GWM258:GWP258"/>
    <mergeCell ref="GWQ258:GWT258"/>
    <mergeCell ref="GWU258:GWX258"/>
    <mergeCell ref="GVK258:GVN258"/>
    <mergeCell ref="GVO258:GVR258"/>
    <mergeCell ref="GVS258:GVV258"/>
    <mergeCell ref="GVW258:GVZ258"/>
    <mergeCell ref="GWA258:GWD258"/>
    <mergeCell ref="GUQ258:GUT258"/>
    <mergeCell ref="GUU258:GUX258"/>
    <mergeCell ref="GUY258:GVB258"/>
    <mergeCell ref="GVC258:GVF258"/>
    <mergeCell ref="GVG258:GVJ258"/>
    <mergeCell ref="GTW258:GTZ258"/>
    <mergeCell ref="GUA258:GUD258"/>
    <mergeCell ref="GUE258:GUH258"/>
    <mergeCell ref="GUI258:GUL258"/>
    <mergeCell ref="GUM258:GUP258"/>
    <mergeCell ref="GTC258:GTF258"/>
    <mergeCell ref="GTG258:GTJ258"/>
    <mergeCell ref="GTK258:GTN258"/>
    <mergeCell ref="GTO258:GTR258"/>
    <mergeCell ref="GTS258:GTV258"/>
    <mergeCell ref="GSI258:GSL258"/>
    <mergeCell ref="GSM258:GSP258"/>
    <mergeCell ref="GSQ258:GST258"/>
    <mergeCell ref="GSU258:GSX258"/>
    <mergeCell ref="GSY258:GTB258"/>
    <mergeCell ref="GRO258:GRR258"/>
    <mergeCell ref="GRS258:GRV258"/>
    <mergeCell ref="GRW258:GRZ258"/>
    <mergeCell ref="GSA258:GSD258"/>
    <mergeCell ref="GSE258:GSH258"/>
    <mergeCell ref="GQU258:GQX258"/>
    <mergeCell ref="GQY258:GRB258"/>
    <mergeCell ref="GRC258:GRF258"/>
    <mergeCell ref="GRG258:GRJ258"/>
    <mergeCell ref="GRK258:GRN258"/>
    <mergeCell ref="GQA258:GQD258"/>
    <mergeCell ref="GQE258:GQH258"/>
    <mergeCell ref="GQI258:GQL258"/>
    <mergeCell ref="GQM258:GQP258"/>
    <mergeCell ref="GQQ258:GQT258"/>
    <mergeCell ref="GPG258:GPJ258"/>
    <mergeCell ref="GPK258:GPN258"/>
    <mergeCell ref="GPO258:GPR258"/>
    <mergeCell ref="GPS258:GPV258"/>
    <mergeCell ref="GPW258:GPZ258"/>
    <mergeCell ref="GOM258:GOP258"/>
    <mergeCell ref="GOQ258:GOT258"/>
    <mergeCell ref="GOU258:GOX258"/>
    <mergeCell ref="GOY258:GPB258"/>
    <mergeCell ref="GPC258:GPF258"/>
    <mergeCell ref="GNS258:GNV258"/>
    <mergeCell ref="GNW258:GNZ258"/>
    <mergeCell ref="GOA258:GOD258"/>
    <mergeCell ref="GOE258:GOH258"/>
    <mergeCell ref="GOI258:GOL258"/>
    <mergeCell ref="GMY258:GNB258"/>
    <mergeCell ref="GNC258:GNF258"/>
    <mergeCell ref="GNG258:GNJ258"/>
    <mergeCell ref="GNK258:GNN258"/>
    <mergeCell ref="GNO258:GNR258"/>
    <mergeCell ref="GME258:GMH258"/>
    <mergeCell ref="GMI258:GML258"/>
    <mergeCell ref="GMM258:GMP258"/>
    <mergeCell ref="GMQ258:GMT258"/>
    <mergeCell ref="GMU258:GMX258"/>
    <mergeCell ref="GLK258:GLN258"/>
    <mergeCell ref="GLO258:GLR258"/>
    <mergeCell ref="GLS258:GLV258"/>
    <mergeCell ref="GLW258:GLZ258"/>
    <mergeCell ref="GMA258:GMD258"/>
    <mergeCell ref="GKQ258:GKT258"/>
    <mergeCell ref="GKU258:GKX258"/>
    <mergeCell ref="GKY258:GLB258"/>
    <mergeCell ref="GLC258:GLF258"/>
    <mergeCell ref="GLG258:GLJ258"/>
    <mergeCell ref="GJW258:GJZ258"/>
    <mergeCell ref="GKA258:GKD258"/>
    <mergeCell ref="GKE258:GKH258"/>
    <mergeCell ref="GKI258:GKL258"/>
    <mergeCell ref="GKM258:GKP258"/>
    <mergeCell ref="GJC258:GJF258"/>
    <mergeCell ref="GJG258:GJJ258"/>
    <mergeCell ref="GJK258:GJN258"/>
    <mergeCell ref="GJO258:GJR258"/>
    <mergeCell ref="GJS258:GJV258"/>
    <mergeCell ref="GII258:GIL258"/>
    <mergeCell ref="GIM258:GIP258"/>
    <mergeCell ref="GIQ258:GIT258"/>
    <mergeCell ref="GIU258:GIX258"/>
    <mergeCell ref="GIY258:GJB258"/>
    <mergeCell ref="GHO258:GHR258"/>
    <mergeCell ref="GHS258:GHV258"/>
    <mergeCell ref="GHW258:GHZ258"/>
    <mergeCell ref="GIA258:GID258"/>
    <mergeCell ref="GIE258:GIH258"/>
    <mergeCell ref="GGU258:GGX258"/>
    <mergeCell ref="GGY258:GHB258"/>
    <mergeCell ref="GHC258:GHF258"/>
    <mergeCell ref="GHG258:GHJ258"/>
    <mergeCell ref="GHK258:GHN258"/>
    <mergeCell ref="GGA258:GGD258"/>
    <mergeCell ref="GGE258:GGH258"/>
    <mergeCell ref="GGI258:GGL258"/>
    <mergeCell ref="GGM258:GGP258"/>
    <mergeCell ref="GGQ258:GGT258"/>
    <mergeCell ref="GFG258:GFJ258"/>
    <mergeCell ref="GFK258:GFN258"/>
    <mergeCell ref="GFO258:GFR258"/>
    <mergeCell ref="GFS258:GFV258"/>
    <mergeCell ref="GFW258:GFZ258"/>
    <mergeCell ref="GEM258:GEP258"/>
    <mergeCell ref="GEQ258:GET258"/>
    <mergeCell ref="GEU258:GEX258"/>
    <mergeCell ref="GEY258:GFB258"/>
    <mergeCell ref="GFC258:GFF258"/>
    <mergeCell ref="GDS258:GDV258"/>
    <mergeCell ref="GDW258:GDZ258"/>
    <mergeCell ref="GEA258:GED258"/>
    <mergeCell ref="GEE258:GEH258"/>
    <mergeCell ref="GEI258:GEL258"/>
    <mergeCell ref="GCY258:GDB258"/>
    <mergeCell ref="GDC258:GDF258"/>
    <mergeCell ref="GDG258:GDJ258"/>
    <mergeCell ref="GDK258:GDN258"/>
    <mergeCell ref="GDO258:GDR258"/>
    <mergeCell ref="GCE258:GCH258"/>
    <mergeCell ref="GCI258:GCL258"/>
    <mergeCell ref="GCM258:GCP258"/>
    <mergeCell ref="GCQ258:GCT258"/>
    <mergeCell ref="GCU258:GCX258"/>
    <mergeCell ref="GBK258:GBN258"/>
    <mergeCell ref="GBO258:GBR258"/>
    <mergeCell ref="GBS258:GBV258"/>
    <mergeCell ref="GBW258:GBZ258"/>
    <mergeCell ref="GCA258:GCD258"/>
    <mergeCell ref="GAQ258:GAT258"/>
    <mergeCell ref="GAU258:GAX258"/>
    <mergeCell ref="GAY258:GBB258"/>
    <mergeCell ref="GBC258:GBF258"/>
    <mergeCell ref="GBG258:GBJ258"/>
    <mergeCell ref="FZW258:FZZ258"/>
    <mergeCell ref="GAA258:GAD258"/>
    <mergeCell ref="GAE258:GAH258"/>
    <mergeCell ref="GAI258:GAL258"/>
    <mergeCell ref="GAM258:GAP258"/>
    <mergeCell ref="FZC258:FZF258"/>
    <mergeCell ref="FZG258:FZJ258"/>
    <mergeCell ref="FZK258:FZN258"/>
    <mergeCell ref="FZO258:FZR258"/>
    <mergeCell ref="FZS258:FZV258"/>
    <mergeCell ref="FYI258:FYL258"/>
    <mergeCell ref="FYM258:FYP258"/>
    <mergeCell ref="FYQ258:FYT258"/>
    <mergeCell ref="FYU258:FYX258"/>
    <mergeCell ref="FYY258:FZB258"/>
    <mergeCell ref="FXO258:FXR258"/>
    <mergeCell ref="FXS258:FXV258"/>
    <mergeCell ref="FXW258:FXZ258"/>
    <mergeCell ref="FYA258:FYD258"/>
    <mergeCell ref="FYE258:FYH258"/>
    <mergeCell ref="FWU258:FWX258"/>
    <mergeCell ref="FWY258:FXB258"/>
    <mergeCell ref="FXC258:FXF258"/>
    <mergeCell ref="FXG258:FXJ258"/>
    <mergeCell ref="FXK258:FXN258"/>
    <mergeCell ref="FWA258:FWD258"/>
    <mergeCell ref="FWE258:FWH258"/>
    <mergeCell ref="FWI258:FWL258"/>
    <mergeCell ref="FWM258:FWP258"/>
    <mergeCell ref="FWQ258:FWT258"/>
    <mergeCell ref="FVG258:FVJ258"/>
    <mergeCell ref="FVK258:FVN258"/>
    <mergeCell ref="FVO258:FVR258"/>
    <mergeCell ref="FVS258:FVV258"/>
    <mergeCell ref="FVW258:FVZ258"/>
    <mergeCell ref="FUM258:FUP258"/>
    <mergeCell ref="FUQ258:FUT258"/>
    <mergeCell ref="FUU258:FUX258"/>
    <mergeCell ref="FUY258:FVB258"/>
    <mergeCell ref="FVC258:FVF258"/>
    <mergeCell ref="FTS258:FTV258"/>
    <mergeCell ref="FTW258:FTZ258"/>
    <mergeCell ref="FUA258:FUD258"/>
    <mergeCell ref="FUE258:FUH258"/>
    <mergeCell ref="FUI258:FUL258"/>
    <mergeCell ref="FSY258:FTB258"/>
    <mergeCell ref="FTC258:FTF258"/>
    <mergeCell ref="FTG258:FTJ258"/>
    <mergeCell ref="FTK258:FTN258"/>
    <mergeCell ref="FTO258:FTR258"/>
    <mergeCell ref="FSE258:FSH258"/>
    <mergeCell ref="FSI258:FSL258"/>
    <mergeCell ref="FSM258:FSP258"/>
    <mergeCell ref="FSQ258:FST258"/>
    <mergeCell ref="FSU258:FSX258"/>
    <mergeCell ref="FRK258:FRN258"/>
    <mergeCell ref="FRO258:FRR258"/>
    <mergeCell ref="FRS258:FRV258"/>
    <mergeCell ref="FRW258:FRZ258"/>
    <mergeCell ref="FSA258:FSD258"/>
    <mergeCell ref="FQQ258:FQT258"/>
    <mergeCell ref="FQU258:FQX258"/>
    <mergeCell ref="FQY258:FRB258"/>
    <mergeCell ref="FRC258:FRF258"/>
    <mergeCell ref="FRG258:FRJ258"/>
    <mergeCell ref="FPW258:FPZ258"/>
    <mergeCell ref="FQA258:FQD258"/>
    <mergeCell ref="FQE258:FQH258"/>
    <mergeCell ref="FQI258:FQL258"/>
    <mergeCell ref="FQM258:FQP258"/>
    <mergeCell ref="FPC258:FPF258"/>
    <mergeCell ref="FPG258:FPJ258"/>
    <mergeCell ref="FPK258:FPN258"/>
    <mergeCell ref="FPO258:FPR258"/>
    <mergeCell ref="FPS258:FPV258"/>
    <mergeCell ref="FOI258:FOL258"/>
    <mergeCell ref="FOM258:FOP258"/>
    <mergeCell ref="FOQ258:FOT258"/>
    <mergeCell ref="FOU258:FOX258"/>
    <mergeCell ref="FOY258:FPB258"/>
    <mergeCell ref="FNO258:FNR258"/>
    <mergeCell ref="FNS258:FNV258"/>
    <mergeCell ref="FNW258:FNZ258"/>
    <mergeCell ref="FOA258:FOD258"/>
    <mergeCell ref="FOE258:FOH258"/>
    <mergeCell ref="FMU258:FMX258"/>
    <mergeCell ref="FMY258:FNB258"/>
    <mergeCell ref="FNC258:FNF258"/>
    <mergeCell ref="FNG258:FNJ258"/>
    <mergeCell ref="FNK258:FNN258"/>
    <mergeCell ref="FMA258:FMD258"/>
    <mergeCell ref="FME258:FMH258"/>
    <mergeCell ref="FMI258:FML258"/>
    <mergeCell ref="FMM258:FMP258"/>
    <mergeCell ref="FMQ258:FMT258"/>
    <mergeCell ref="FLG258:FLJ258"/>
    <mergeCell ref="FLK258:FLN258"/>
    <mergeCell ref="FLO258:FLR258"/>
    <mergeCell ref="FLS258:FLV258"/>
    <mergeCell ref="FLW258:FLZ258"/>
    <mergeCell ref="FKM258:FKP258"/>
    <mergeCell ref="FKQ258:FKT258"/>
    <mergeCell ref="FKU258:FKX258"/>
    <mergeCell ref="FKY258:FLB258"/>
    <mergeCell ref="FLC258:FLF258"/>
    <mergeCell ref="FJS258:FJV258"/>
    <mergeCell ref="FJW258:FJZ258"/>
    <mergeCell ref="FKA258:FKD258"/>
    <mergeCell ref="FKE258:FKH258"/>
    <mergeCell ref="FKI258:FKL258"/>
    <mergeCell ref="FIY258:FJB258"/>
    <mergeCell ref="FJC258:FJF258"/>
    <mergeCell ref="FJG258:FJJ258"/>
    <mergeCell ref="FJK258:FJN258"/>
    <mergeCell ref="FJO258:FJR258"/>
    <mergeCell ref="FIE258:FIH258"/>
    <mergeCell ref="FII258:FIL258"/>
    <mergeCell ref="FIM258:FIP258"/>
    <mergeCell ref="FIQ258:FIT258"/>
    <mergeCell ref="FIU258:FIX258"/>
    <mergeCell ref="FHK258:FHN258"/>
    <mergeCell ref="FHO258:FHR258"/>
    <mergeCell ref="FHS258:FHV258"/>
    <mergeCell ref="FHW258:FHZ258"/>
    <mergeCell ref="FIA258:FID258"/>
    <mergeCell ref="FGQ258:FGT258"/>
    <mergeCell ref="FGU258:FGX258"/>
    <mergeCell ref="FGY258:FHB258"/>
    <mergeCell ref="FHC258:FHF258"/>
    <mergeCell ref="FHG258:FHJ258"/>
    <mergeCell ref="FFW258:FFZ258"/>
    <mergeCell ref="FGA258:FGD258"/>
    <mergeCell ref="FGE258:FGH258"/>
    <mergeCell ref="FGI258:FGL258"/>
    <mergeCell ref="FGM258:FGP258"/>
    <mergeCell ref="FFC258:FFF258"/>
    <mergeCell ref="FFG258:FFJ258"/>
    <mergeCell ref="FFK258:FFN258"/>
    <mergeCell ref="FFO258:FFR258"/>
    <mergeCell ref="FFS258:FFV258"/>
    <mergeCell ref="FEI258:FEL258"/>
    <mergeCell ref="FEM258:FEP258"/>
    <mergeCell ref="FEQ258:FET258"/>
    <mergeCell ref="FEU258:FEX258"/>
    <mergeCell ref="FEY258:FFB258"/>
    <mergeCell ref="FDO258:FDR258"/>
    <mergeCell ref="FDS258:FDV258"/>
    <mergeCell ref="FDW258:FDZ258"/>
    <mergeCell ref="FEA258:FED258"/>
    <mergeCell ref="FEE258:FEH258"/>
    <mergeCell ref="FCU258:FCX258"/>
    <mergeCell ref="FCY258:FDB258"/>
    <mergeCell ref="FDC258:FDF258"/>
    <mergeCell ref="FDG258:FDJ258"/>
    <mergeCell ref="FDK258:FDN258"/>
    <mergeCell ref="FCA258:FCD258"/>
    <mergeCell ref="FCE258:FCH258"/>
    <mergeCell ref="FCI258:FCL258"/>
    <mergeCell ref="FCM258:FCP258"/>
    <mergeCell ref="FCQ258:FCT258"/>
    <mergeCell ref="FBG258:FBJ258"/>
    <mergeCell ref="FBK258:FBN258"/>
    <mergeCell ref="FBO258:FBR258"/>
    <mergeCell ref="FBS258:FBV258"/>
    <mergeCell ref="FBW258:FBZ258"/>
    <mergeCell ref="FAM258:FAP258"/>
    <mergeCell ref="FAQ258:FAT258"/>
    <mergeCell ref="FAU258:FAX258"/>
    <mergeCell ref="FAY258:FBB258"/>
    <mergeCell ref="FBC258:FBF258"/>
    <mergeCell ref="EZS258:EZV258"/>
    <mergeCell ref="EZW258:EZZ258"/>
    <mergeCell ref="FAA258:FAD258"/>
    <mergeCell ref="FAE258:FAH258"/>
    <mergeCell ref="FAI258:FAL258"/>
    <mergeCell ref="EYY258:EZB258"/>
    <mergeCell ref="EZC258:EZF258"/>
    <mergeCell ref="EZG258:EZJ258"/>
    <mergeCell ref="EZK258:EZN258"/>
    <mergeCell ref="EZO258:EZR258"/>
    <mergeCell ref="EYE258:EYH258"/>
    <mergeCell ref="EYI258:EYL258"/>
    <mergeCell ref="EYM258:EYP258"/>
    <mergeCell ref="EYQ258:EYT258"/>
    <mergeCell ref="EYU258:EYX258"/>
    <mergeCell ref="EXK258:EXN258"/>
    <mergeCell ref="EXO258:EXR258"/>
    <mergeCell ref="EXS258:EXV258"/>
    <mergeCell ref="EXW258:EXZ258"/>
    <mergeCell ref="EYA258:EYD258"/>
    <mergeCell ref="EWQ258:EWT258"/>
    <mergeCell ref="EWU258:EWX258"/>
    <mergeCell ref="EWY258:EXB258"/>
    <mergeCell ref="EXC258:EXF258"/>
    <mergeCell ref="EXG258:EXJ258"/>
    <mergeCell ref="EVW258:EVZ258"/>
    <mergeCell ref="EWA258:EWD258"/>
    <mergeCell ref="EWE258:EWH258"/>
    <mergeCell ref="EWI258:EWL258"/>
    <mergeCell ref="EWM258:EWP258"/>
    <mergeCell ref="EVC258:EVF258"/>
    <mergeCell ref="EVG258:EVJ258"/>
    <mergeCell ref="EVK258:EVN258"/>
    <mergeCell ref="EVO258:EVR258"/>
    <mergeCell ref="EVS258:EVV258"/>
    <mergeCell ref="EUI258:EUL258"/>
    <mergeCell ref="EUM258:EUP258"/>
    <mergeCell ref="EUQ258:EUT258"/>
    <mergeCell ref="EUU258:EUX258"/>
    <mergeCell ref="EUY258:EVB258"/>
    <mergeCell ref="ETO258:ETR258"/>
    <mergeCell ref="ETS258:ETV258"/>
    <mergeCell ref="ETW258:ETZ258"/>
    <mergeCell ref="EUA258:EUD258"/>
    <mergeCell ref="EUE258:EUH258"/>
    <mergeCell ref="ESU258:ESX258"/>
    <mergeCell ref="ESY258:ETB258"/>
    <mergeCell ref="ETC258:ETF258"/>
    <mergeCell ref="ETG258:ETJ258"/>
    <mergeCell ref="ETK258:ETN258"/>
    <mergeCell ref="ESA258:ESD258"/>
    <mergeCell ref="ESE258:ESH258"/>
    <mergeCell ref="ESI258:ESL258"/>
    <mergeCell ref="ESM258:ESP258"/>
    <mergeCell ref="ESQ258:EST258"/>
    <mergeCell ref="ERG258:ERJ258"/>
    <mergeCell ref="ERK258:ERN258"/>
    <mergeCell ref="ERO258:ERR258"/>
    <mergeCell ref="ERS258:ERV258"/>
    <mergeCell ref="ERW258:ERZ258"/>
    <mergeCell ref="EQM258:EQP258"/>
    <mergeCell ref="EQQ258:EQT258"/>
    <mergeCell ref="EQU258:EQX258"/>
    <mergeCell ref="EQY258:ERB258"/>
    <mergeCell ref="ERC258:ERF258"/>
    <mergeCell ref="EPS258:EPV258"/>
    <mergeCell ref="EPW258:EPZ258"/>
    <mergeCell ref="EQA258:EQD258"/>
    <mergeCell ref="EQE258:EQH258"/>
    <mergeCell ref="EQI258:EQL258"/>
    <mergeCell ref="EOY258:EPB258"/>
    <mergeCell ref="EPC258:EPF258"/>
    <mergeCell ref="EPG258:EPJ258"/>
    <mergeCell ref="EPK258:EPN258"/>
    <mergeCell ref="EPO258:EPR258"/>
    <mergeCell ref="EOE258:EOH258"/>
    <mergeCell ref="EOI258:EOL258"/>
    <mergeCell ref="EOM258:EOP258"/>
    <mergeCell ref="EOQ258:EOT258"/>
    <mergeCell ref="EOU258:EOX258"/>
    <mergeCell ref="ENK258:ENN258"/>
    <mergeCell ref="ENO258:ENR258"/>
    <mergeCell ref="ENS258:ENV258"/>
    <mergeCell ref="ENW258:ENZ258"/>
    <mergeCell ref="EOA258:EOD258"/>
    <mergeCell ref="EMQ258:EMT258"/>
    <mergeCell ref="EMU258:EMX258"/>
    <mergeCell ref="EMY258:ENB258"/>
    <mergeCell ref="ENC258:ENF258"/>
    <mergeCell ref="ENG258:ENJ258"/>
    <mergeCell ref="ELW258:ELZ258"/>
    <mergeCell ref="EMA258:EMD258"/>
    <mergeCell ref="EME258:EMH258"/>
    <mergeCell ref="EMI258:EML258"/>
    <mergeCell ref="EMM258:EMP258"/>
    <mergeCell ref="ELC258:ELF258"/>
    <mergeCell ref="ELG258:ELJ258"/>
    <mergeCell ref="ELK258:ELN258"/>
    <mergeCell ref="ELO258:ELR258"/>
    <mergeCell ref="ELS258:ELV258"/>
    <mergeCell ref="EKI258:EKL258"/>
    <mergeCell ref="EKM258:EKP258"/>
    <mergeCell ref="EKQ258:EKT258"/>
    <mergeCell ref="EKU258:EKX258"/>
    <mergeCell ref="EKY258:ELB258"/>
    <mergeCell ref="EJO258:EJR258"/>
    <mergeCell ref="EJS258:EJV258"/>
    <mergeCell ref="EJW258:EJZ258"/>
    <mergeCell ref="EKA258:EKD258"/>
    <mergeCell ref="EKE258:EKH258"/>
    <mergeCell ref="EIU258:EIX258"/>
    <mergeCell ref="EIY258:EJB258"/>
    <mergeCell ref="EJC258:EJF258"/>
    <mergeCell ref="EJG258:EJJ258"/>
    <mergeCell ref="EJK258:EJN258"/>
    <mergeCell ref="EIA258:EID258"/>
    <mergeCell ref="EIE258:EIH258"/>
    <mergeCell ref="EII258:EIL258"/>
    <mergeCell ref="EIM258:EIP258"/>
    <mergeCell ref="EIQ258:EIT258"/>
    <mergeCell ref="EHG258:EHJ258"/>
    <mergeCell ref="EHK258:EHN258"/>
    <mergeCell ref="EHO258:EHR258"/>
    <mergeCell ref="EHS258:EHV258"/>
    <mergeCell ref="EHW258:EHZ258"/>
    <mergeCell ref="EGM258:EGP258"/>
    <mergeCell ref="EGQ258:EGT258"/>
    <mergeCell ref="EGU258:EGX258"/>
    <mergeCell ref="EGY258:EHB258"/>
    <mergeCell ref="EHC258:EHF258"/>
    <mergeCell ref="EFS258:EFV258"/>
    <mergeCell ref="EFW258:EFZ258"/>
    <mergeCell ref="EGA258:EGD258"/>
    <mergeCell ref="EGE258:EGH258"/>
    <mergeCell ref="EGI258:EGL258"/>
    <mergeCell ref="EEY258:EFB258"/>
    <mergeCell ref="EFC258:EFF258"/>
    <mergeCell ref="EFG258:EFJ258"/>
    <mergeCell ref="EFK258:EFN258"/>
    <mergeCell ref="EFO258:EFR258"/>
    <mergeCell ref="EEE258:EEH258"/>
    <mergeCell ref="EEI258:EEL258"/>
    <mergeCell ref="EEM258:EEP258"/>
    <mergeCell ref="EEQ258:EET258"/>
    <mergeCell ref="EEU258:EEX258"/>
    <mergeCell ref="EDK258:EDN258"/>
    <mergeCell ref="EDO258:EDR258"/>
    <mergeCell ref="EDS258:EDV258"/>
    <mergeCell ref="EDW258:EDZ258"/>
    <mergeCell ref="EEA258:EED258"/>
    <mergeCell ref="ECQ258:ECT258"/>
    <mergeCell ref="ECU258:ECX258"/>
    <mergeCell ref="ECY258:EDB258"/>
    <mergeCell ref="EDC258:EDF258"/>
    <mergeCell ref="EDG258:EDJ258"/>
    <mergeCell ref="EBW258:EBZ258"/>
    <mergeCell ref="ECA258:ECD258"/>
    <mergeCell ref="ECE258:ECH258"/>
    <mergeCell ref="ECI258:ECL258"/>
    <mergeCell ref="ECM258:ECP258"/>
    <mergeCell ref="EBC258:EBF258"/>
    <mergeCell ref="EBG258:EBJ258"/>
    <mergeCell ref="EBK258:EBN258"/>
    <mergeCell ref="EBO258:EBR258"/>
    <mergeCell ref="EBS258:EBV258"/>
    <mergeCell ref="EAI258:EAL258"/>
    <mergeCell ref="EAM258:EAP258"/>
    <mergeCell ref="EAQ258:EAT258"/>
    <mergeCell ref="EAU258:EAX258"/>
    <mergeCell ref="EAY258:EBB258"/>
    <mergeCell ref="DZO258:DZR258"/>
    <mergeCell ref="DZS258:DZV258"/>
    <mergeCell ref="DZW258:DZZ258"/>
    <mergeCell ref="EAA258:EAD258"/>
    <mergeCell ref="EAE258:EAH258"/>
    <mergeCell ref="DYU258:DYX258"/>
    <mergeCell ref="DYY258:DZB258"/>
    <mergeCell ref="DZC258:DZF258"/>
    <mergeCell ref="DZG258:DZJ258"/>
    <mergeCell ref="DZK258:DZN258"/>
    <mergeCell ref="DYA258:DYD258"/>
    <mergeCell ref="DYE258:DYH258"/>
    <mergeCell ref="DYI258:DYL258"/>
    <mergeCell ref="DYM258:DYP258"/>
    <mergeCell ref="DYQ258:DYT258"/>
    <mergeCell ref="DXG258:DXJ258"/>
    <mergeCell ref="DXK258:DXN258"/>
    <mergeCell ref="DXO258:DXR258"/>
    <mergeCell ref="DXS258:DXV258"/>
    <mergeCell ref="DXW258:DXZ258"/>
    <mergeCell ref="DWM258:DWP258"/>
    <mergeCell ref="DWQ258:DWT258"/>
    <mergeCell ref="DWU258:DWX258"/>
    <mergeCell ref="DWY258:DXB258"/>
    <mergeCell ref="DXC258:DXF258"/>
    <mergeCell ref="DVS258:DVV258"/>
    <mergeCell ref="DVW258:DVZ258"/>
    <mergeCell ref="DWA258:DWD258"/>
    <mergeCell ref="DWE258:DWH258"/>
    <mergeCell ref="DWI258:DWL258"/>
    <mergeCell ref="DUY258:DVB258"/>
    <mergeCell ref="DVC258:DVF258"/>
    <mergeCell ref="DVG258:DVJ258"/>
    <mergeCell ref="DVK258:DVN258"/>
    <mergeCell ref="DVO258:DVR258"/>
    <mergeCell ref="DUE258:DUH258"/>
    <mergeCell ref="DUI258:DUL258"/>
    <mergeCell ref="DUM258:DUP258"/>
    <mergeCell ref="DUQ258:DUT258"/>
    <mergeCell ref="DUU258:DUX258"/>
    <mergeCell ref="DTK258:DTN258"/>
    <mergeCell ref="DTO258:DTR258"/>
    <mergeCell ref="DTS258:DTV258"/>
    <mergeCell ref="DTW258:DTZ258"/>
    <mergeCell ref="DUA258:DUD258"/>
    <mergeCell ref="DSQ258:DST258"/>
    <mergeCell ref="DSU258:DSX258"/>
    <mergeCell ref="DSY258:DTB258"/>
    <mergeCell ref="DTC258:DTF258"/>
    <mergeCell ref="DTG258:DTJ258"/>
    <mergeCell ref="DRW258:DRZ258"/>
    <mergeCell ref="DSA258:DSD258"/>
    <mergeCell ref="DSE258:DSH258"/>
    <mergeCell ref="DSI258:DSL258"/>
    <mergeCell ref="DSM258:DSP258"/>
    <mergeCell ref="DRC258:DRF258"/>
    <mergeCell ref="DRG258:DRJ258"/>
    <mergeCell ref="DRK258:DRN258"/>
    <mergeCell ref="DRO258:DRR258"/>
    <mergeCell ref="DRS258:DRV258"/>
    <mergeCell ref="DQI258:DQL258"/>
    <mergeCell ref="DQM258:DQP258"/>
    <mergeCell ref="DQQ258:DQT258"/>
    <mergeCell ref="DQU258:DQX258"/>
    <mergeCell ref="DQY258:DRB258"/>
    <mergeCell ref="DPO258:DPR258"/>
    <mergeCell ref="DPS258:DPV258"/>
    <mergeCell ref="DPW258:DPZ258"/>
    <mergeCell ref="DQA258:DQD258"/>
    <mergeCell ref="DQE258:DQH258"/>
    <mergeCell ref="DOU258:DOX258"/>
    <mergeCell ref="DOY258:DPB258"/>
    <mergeCell ref="DPC258:DPF258"/>
    <mergeCell ref="DPG258:DPJ258"/>
    <mergeCell ref="DPK258:DPN258"/>
    <mergeCell ref="DOA258:DOD258"/>
    <mergeCell ref="DOE258:DOH258"/>
    <mergeCell ref="DOI258:DOL258"/>
    <mergeCell ref="DOM258:DOP258"/>
    <mergeCell ref="DOQ258:DOT258"/>
    <mergeCell ref="DNG258:DNJ258"/>
    <mergeCell ref="DNK258:DNN258"/>
    <mergeCell ref="DNO258:DNR258"/>
    <mergeCell ref="DNS258:DNV258"/>
    <mergeCell ref="DNW258:DNZ258"/>
    <mergeCell ref="DMM258:DMP258"/>
    <mergeCell ref="DMQ258:DMT258"/>
    <mergeCell ref="DMU258:DMX258"/>
    <mergeCell ref="DMY258:DNB258"/>
    <mergeCell ref="DNC258:DNF258"/>
    <mergeCell ref="DLS258:DLV258"/>
    <mergeCell ref="DLW258:DLZ258"/>
    <mergeCell ref="DMA258:DMD258"/>
    <mergeCell ref="DME258:DMH258"/>
    <mergeCell ref="DMI258:DML258"/>
    <mergeCell ref="DKY258:DLB258"/>
    <mergeCell ref="DLC258:DLF258"/>
    <mergeCell ref="DLG258:DLJ258"/>
    <mergeCell ref="DLK258:DLN258"/>
    <mergeCell ref="DLO258:DLR258"/>
    <mergeCell ref="DKE258:DKH258"/>
    <mergeCell ref="DKI258:DKL258"/>
    <mergeCell ref="DKM258:DKP258"/>
    <mergeCell ref="DKQ258:DKT258"/>
    <mergeCell ref="DKU258:DKX258"/>
    <mergeCell ref="DJK258:DJN258"/>
    <mergeCell ref="DJO258:DJR258"/>
    <mergeCell ref="DJS258:DJV258"/>
    <mergeCell ref="DJW258:DJZ258"/>
    <mergeCell ref="DKA258:DKD258"/>
    <mergeCell ref="DIQ258:DIT258"/>
    <mergeCell ref="DIU258:DIX258"/>
    <mergeCell ref="DIY258:DJB258"/>
    <mergeCell ref="DJC258:DJF258"/>
    <mergeCell ref="DJG258:DJJ258"/>
    <mergeCell ref="DHW258:DHZ258"/>
    <mergeCell ref="DIA258:DID258"/>
    <mergeCell ref="DIE258:DIH258"/>
    <mergeCell ref="DII258:DIL258"/>
    <mergeCell ref="DIM258:DIP258"/>
    <mergeCell ref="DHC258:DHF258"/>
    <mergeCell ref="DHG258:DHJ258"/>
    <mergeCell ref="DHK258:DHN258"/>
    <mergeCell ref="DHO258:DHR258"/>
    <mergeCell ref="DHS258:DHV258"/>
    <mergeCell ref="DGI258:DGL258"/>
    <mergeCell ref="DGM258:DGP258"/>
    <mergeCell ref="DGQ258:DGT258"/>
    <mergeCell ref="DGU258:DGX258"/>
    <mergeCell ref="DGY258:DHB258"/>
    <mergeCell ref="DFO258:DFR258"/>
    <mergeCell ref="DFS258:DFV258"/>
    <mergeCell ref="DFW258:DFZ258"/>
    <mergeCell ref="DGA258:DGD258"/>
    <mergeCell ref="DGE258:DGH258"/>
    <mergeCell ref="DEU258:DEX258"/>
    <mergeCell ref="DEY258:DFB258"/>
    <mergeCell ref="DFC258:DFF258"/>
    <mergeCell ref="DFG258:DFJ258"/>
    <mergeCell ref="DFK258:DFN258"/>
    <mergeCell ref="DEA258:DED258"/>
    <mergeCell ref="DEE258:DEH258"/>
    <mergeCell ref="DEI258:DEL258"/>
    <mergeCell ref="DEM258:DEP258"/>
    <mergeCell ref="DEQ258:DET258"/>
    <mergeCell ref="DDG258:DDJ258"/>
    <mergeCell ref="DDK258:DDN258"/>
    <mergeCell ref="DDO258:DDR258"/>
    <mergeCell ref="DDS258:DDV258"/>
    <mergeCell ref="DDW258:DDZ258"/>
    <mergeCell ref="DCM258:DCP258"/>
    <mergeCell ref="DCQ258:DCT258"/>
    <mergeCell ref="DCU258:DCX258"/>
    <mergeCell ref="DCY258:DDB258"/>
    <mergeCell ref="DDC258:DDF258"/>
    <mergeCell ref="DBS258:DBV258"/>
    <mergeCell ref="DBW258:DBZ258"/>
    <mergeCell ref="DCA258:DCD258"/>
    <mergeCell ref="DCE258:DCH258"/>
    <mergeCell ref="DCI258:DCL258"/>
    <mergeCell ref="DAY258:DBB258"/>
    <mergeCell ref="DBC258:DBF258"/>
    <mergeCell ref="DBG258:DBJ258"/>
    <mergeCell ref="DBK258:DBN258"/>
    <mergeCell ref="DBO258:DBR258"/>
    <mergeCell ref="DAE258:DAH258"/>
    <mergeCell ref="DAI258:DAL258"/>
    <mergeCell ref="DAM258:DAP258"/>
    <mergeCell ref="DAQ258:DAT258"/>
    <mergeCell ref="DAU258:DAX258"/>
    <mergeCell ref="CZK258:CZN258"/>
    <mergeCell ref="CZO258:CZR258"/>
    <mergeCell ref="CZS258:CZV258"/>
    <mergeCell ref="CZW258:CZZ258"/>
    <mergeCell ref="DAA258:DAD258"/>
    <mergeCell ref="CYQ258:CYT258"/>
    <mergeCell ref="CYU258:CYX258"/>
    <mergeCell ref="CYY258:CZB258"/>
    <mergeCell ref="CZC258:CZF258"/>
    <mergeCell ref="CZG258:CZJ258"/>
    <mergeCell ref="CXW258:CXZ258"/>
    <mergeCell ref="CYA258:CYD258"/>
    <mergeCell ref="CYE258:CYH258"/>
    <mergeCell ref="CYI258:CYL258"/>
    <mergeCell ref="CYM258:CYP258"/>
    <mergeCell ref="CXC258:CXF258"/>
    <mergeCell ref="CXG258:CXJ258"/>
    <mergeCell ref="CXK258:CXN258"/>
    <mergeCell ref="CXO258:CXR258"/>
    <mergeCell ref="CXS258:CXV258"/>
    <mergeCell ref="CWI258:CWL258"/>
    <mergeCell ref="CWM258:CWP258"/>
    <mergeCell ref="CWQ258:CWT258"/>
    <mergeCell ref="CWU258:CWX258"/>
    <mergeCell ref="CWY258:CXB258"/>
    <mergeCell ref="CVO258:CVR258"/>
    <mergeCell ref="CVS258:CVV258"/>
    <mergeCell ref="CVW258:CVZ258"/>
    <mergeCell ref="CWA258:CWD258"/>
    <mergeCell ref="CWE258:CWH258"/>
    <mergeCell ref="CUU258:CUX258"/>
    <mergeCell ref="CUY258:CVB258"/>
    <mergeCell ref="CVC258:CVF258"/>
    <mergeCell ref="CVG258:CVJ258"/>
    <mergeCell ref="CVK258:CVN258"/>
    <mergeCell ref="CUA258:CUD258"/>
    <mergeCell ref="CUE258:CUH258"/>
    <mergeCell ref="CUI258:CUL258"/>
    <mergeCell ref="CUM258:CUP258"/>
    <mergeCell ref="CUQ258:CUT258"/>
    <mergeCell ref="CTG258:CTJ258"/>
    <mergeCell ref="CTK258:CTN258"/>
    <mergeCell ref="CTO258:CTR258"/>
    <mergeCell ref="CTS258:CTV258"/>
    <mergeCell ref="CTW258:CTZ258"/>
    <mergeCell ref="CSM258:CSP258"/>
    <mergeCell ref="CSQ258:CST258"/>
    <mergeCell ref="CSU258:CSX258"/>
    <mergeCell ref="CSY258:CTB258"/>
    <mergeCell ref="CTC258:CTF258"/>
    <mergeCell ref="CRS258:CRV258"/>
    <mergeCell ref="CRW258:CRZ258"/>
    <mergeCell ref="CSA258:CSD258"/>
    <mergeCell ref="CSE258:CSH258"/>
    <mergeCell ref="CSI258:CSL258"/>
    <mergeCell ref="CQY258:CRB258"/>
    <mergeCell ref="CRC258:CRF258"/>
    <mergeCell ref="CRG258:CRJ258"/>
    <mergeCell ref="CRK258:CRN258"/>
    <mergeCell ref="CRO258:CRR258"/>
    <mergeCell ref="CQE258:CQH258"/>
    <mergeCell ref="CQI258:CQL258"/>
    <mergeCell ref="CQM258:CQP258"/>
    <mergeCell ref="CQQ258:CQT258"/>
    <mergeCell ref="CQU258:CQX258"/>
    <mergeCell ref="CPK258:CPN258"/>
    <mergeCell ref="CPO258:CPR258"/>
    <mergeCell ref="CPS258:CPV258"/>
    <mergeCell ref="CPW258:CPZ258"/>
    <mergeCell ref="CQA258:CQD258"/>
    <mergeCell ref="COQ258:COT258"/>
    <mergeCell ref="COU258:COX258"/>
    <mergeCell ref="COY258:CPB258"/>
    <mergeCell ref="CPC258:CPF258"/>
    <mergeCell ref="CPG258:CPJ258"/>
    <mergeCell ref="CNW258:CNZ258"/>
    <mergeCell ref="COA258:COD258"/>
    <mergeCell ref="COE258:COH258"/>
    <mergeCell ref="COI258:COL258"/>
    <mergeCell ref="COM258:COP258"/>
    <mergeCell ref="CNC258:CNF258"/>
    <mergeCell ref="CNG258:CNJ258"/>
    <mergeCell ref="CNK258:CNN258"/>
    <mergeCell ref="CNO258:CNR258"/>
    <mergeCell ref="CNS258:CNV258"/>
    <mergeCell ref="CMI258:CML258"/>
    <mergeCell ref="CMM258:CMP258"/>
    <mergeCell ref="CMQ258:CMT258"/>
    <mergeCell ref="CMU258:CMX258"/>
    <mergeCell ref="CMY258:CNB258"/>
    <mergeCell ref="CLO258:CLR258"/>
    <mergeCell ref="CLS258:CLV258"/>
    <mergeCell ref="CLW258:CLZ258"/>
    <mergeCell ref="CMA258:CMD258"/>
    <mergeCell ref="CME258:CMH258"/>
    <mergeCell ref="CKU258:CKX258"/>
    <mergeCell ref="CKY258:CLB258"/>
    <mergeCell ref="CLC258:CLF258"/>
    <mergeCell ref="CLG258:CLJ258"/>
    <mergeCell ref="CLK258:CLN258"/>
    <mergeCell ref="CKA258:CKD258"/>
    <mergeCell ref="CKE258:CKH258"/>
    <mergeCell ref="CKI258:CKL258"/>
    <mergeCell ref="CKM258:CKP258"/>
    <mergeCell ref="CKQ258:CKT258"/>
    <mergeCell ref="CJG258:CJJ258"/>
    <mergeCell ref="CJK258:CJN258"/>
    <mergeCell ref="CJO258:CJR258"/>
    <mergeCell ref="CJS258:CJV258"/>
    <mergeCell ref="CJW258:CJZ258"/>
    <mergeCell ref="CIM258:CIP258"/>
    <mergeCell ref="CIQ258:CIT258"/>
    <mergeCell ref="CIU258:CIX258"/>
    <mergeCell ref="CIY258:CJB258"/>
    <mergeCell ref="CJC258:CJF258"/>
    <mergeCell ref="CHS258:CHV258"/>
    <mergeCell ref="CHW258:CHZ258"/>
    <mergeCell ref="CIA258:CID258"/>
    <mergeCell ref="CIE258:CIH258"/>
    <mergeCell ref="CII258:CIL258"/>
    <mergeCell ref="CGY258:CHB258"/>
    <mergeCell ref="CHC258:CHF258"/>
    <mergeCell ref="CHG258:CHJ258"/>
    <mergeCell ref="CHK258:CHN258"/>
    <mergeCell ref="CHO258:CHR258"/>
    <mergeCell ref="CGE258:CGH258"/>
    <mergeCell ref="CGI258:CGL258"/>
    <mergeCell ref="CGM258:CGP258"/>
    <mergeCell ref="CGQ258:CGT258"/>
    <mergeCell ref="CGU258:CGX258"/>
    <mergeCell ref="CFK258:CFN258"/>
    <mergeCell ref="CFO258:CFR258"/>
    <mergeCell ref="CFS258:CFV258"/>
    <mergeCell ref="CFW258:CFZ258"/>
    <mergeCell ref="CGA258:CGD258"/>
    <mergeCell ref="CEQ258:CET258"/>
    <mergeCell ref="CEU258:CEX258"/>
    <mergeCell ref="CEY258:CFB258"/>
    <mergeCell ref="CFC258:CFF258"/>
    <mergeCell ref="CFG258:CFJ258"/>
    <mergeCell ref="CDW258:CDZ258"/>
    <mergeCell ref="CEA258:CED258"/>
    <mergeCell ref="CEE258:CEH258"/>
    <mergeCell ref="CEI258:CEL258"/>
    <mergeCell ref="CEM258:CEP258"/>
    <mergeCell ref="CDC258:CDF258"/>
    <mergeCell ref="CDG258:CDJ258"/>
    <mergeCell ref="CDK258:CDN258"/>
    <mergeCell ref="CDO258:CDR258"/>
    <mergeCell ref="CDS258:CDV258"/>
    <mergeCell ref="CCI258:CCL258"/>
    <mergeCell ref="CCM258:CCP258"/>
    <mergeCell ref="CCQ258:CCT258"/>
    <mergeCell ref="CCU258:CCX258"/>
    <mergeCell ref="CCY258:CDB258"/>
    <mergeCell ref="CBO258:CBR258"/>
    <mergeCell ref="CBS258:CBV258"/>
    <mergeCell ref="CBW258:CBZ258"/>
    <mergeCell ref="CCA258:CCD258"/>
    <mergeCell ref="CCE258:CCH258"/>
    <mergeCell ref="CAU258:CAX258"/>
    <mergeCell ref="CAY258:CBB258"/>
    <mergeCell ref="CBC258:CBF258"/>
    <mergeCell ref="CBG258:CBJ258"/>
    <mergeCell ref="CBK258:CBN258"/>
    <mergeCell ref="CAA258:CAD258"/>
    <mergeCell ref="CAE258:CAH258"/>
    <mergeCell ref="CAI258:CAL258"/>
    <mergeCell ref="CAM258:CAP258"/>
    <mergeCell ref="CAQ258:CAT258"/>
    <mergeCell ref="BZG258:BZJ258"/>
    <mergeCell ref="BZK258:BZN258"/>
    <mergeCell ref="BZO258:BZR258"/>
    <mergeCell ref="BZS258:BZV258"/>
    <mergeCell ref="BZW258:BZZ258"/>
    <mergeCell ref="BYM258:BYP258"/>
    <mergeCell ref="BYQ258:BYT258"/>
    <mergeCell ref="BYU258:BYX258"/>
    <mergeCell ref="BYY258:BZB258"/>
    <mergeCell ref="BZC258:BZF258"/>
    <mergeCell ref="BXS258:BXV258"/>
    <mergeCell ref="BXW258:BXZ258"/>
    <mergeCell ref="BYA258:BYD258"/>
    <mergeCell ref="BYE258:BYH258"/>
    <mergeCell ref="BYI258:BYL258"/>
    <mergeCell ref="BWY258:BXB258"/>
    <mergeCell ref="BXC258:BXF258"/>
    <mergeCell ref="BXG258:BXJ258"/>
    <mergeCell ref="BXK258:BXN258"/>
    <mergeCell ref="BXO258:BXR258"/>
    <mergeCell ref="BWE258:BWH258"/>
    <mergeCell ref="BWI258:BWL258"/>
    <mergeCell ref="BWM258:BWP258"/>
    <mergeCell ref="BWQ258:BWT258"/>
    <mergeCell ref="BWU258:BWX258"/>
    <mergeCell ref="BVK258:BVN258"/>
    <mergeCell ref="BVO258:BVR258"/>
    <mergeCell ref="BVS258:BVV258"/>
    <mergeCell ref="BVW258:BVZ258"/>
    <mergeCell ref="BWA258:BWD258"/>
    <mergeCell ref="BUQ258:BUT258"/>
    <mergeCell ref="BUU258:BUX258"/>
    <mergeCell ref="BUY258:BVB258"/>
    <mergeCell ref="BVC258:BVF258"/>
    <mergeCell ref="BVG258:BVJ258"/>
    <mergeCell ref="BTW258:BTZ258"/>
    <mergeCell ref="BUA258:BUD258"/>
    <mergeCell ref="BUE258:BUH258"/>
    <mergeCell ref="BUI258:BUL258"/>
    <mergeCell ref="BUM258:BUP258"/>
    <mergeCell ref="BTC258:BTF258"/>
    <mergeCell ref="BTG258:BTJ258"/>
    <mergeCell ref="BTK258:BTN258"/>
    <mergeCell ref="BTO258:BTR258"/>
    <mergeCell ref="BTS258:BTV258"/>
    <mergeCell ref="BSI258:BSL258"/>
    <mergeCell ref="BSM258:BSP258"/>
    <mergeCell ref="BSQ258:BST258"/>
    <mergeCell ref="BSU258:BSX258"/>
    <mergeCell ref="BSY258:BTB258"/>
    <mergeCell ref="BRO258:BRR258"/>
    <mergeCell ref="BRS258:BRV258"/>
    <mergeCell ref="BRW258:BRZ258"/>
    <mergeCell ref="BSA258:BSD258"/>
    <mergeCell ref="BSE258:BSH258"/>
    <mergeCell ref="BQU258:BQX258"/>
    <mergeCell ref="BQY258:BRB258"/>
    <mergeCell ref="BRC258:BRF258"/>
    <mergeCell ref="BRG258:BRJ258"/>
    <mergeCell ref="BRK258:BRN258"/>
    <mergeCell ref="BQA258:BQD258"/>
    <mergeCell ref="BQE258:BQH258"/>
    <mergeCell ref="BQI258:BQL258"/>
    <mergeCell ref="BQM258:BQP258"/>
    <mergeCell ref="BQQ258:BQT258"/>
    <mergeCell ref="BPG258:BPJ258"/>
    <mergeCell ref="BPK258:BPN258"/>
    <mergeCell ref="BPO258:BPR258"/>
    <mergeCell ref="BPS258:BPV258"/>
    <mergeCell ref="BPW258:BPZ258"/>
    <mergeCell ref="BOM258:BOP258"/>
    <mergeCell ref="BOQ258:BOT258"/>
    <mergeCell ref="BOU258:BOX258"/>
    <mergeCell ref="BOY258:BPB258"/>
    <mergeCell ref="BPC258:BPF258"/>
    <mergeCell ref="BNS258:BNV258"/>
    <mergeCell ref="BNW258:BNZ258"/>
    <mergeCell ref="BOA258:BOD258"/>
    <mergeCell ref="BOE258:BOH258"/>
    <mergeCell ref="BOI258:BOL258"/>
    <mergeCell ref="BMY258:BNB258"/>
    <mergeCell ref="BNC258:BNF258"/>
    <mergeCell ref="BNG258:BNJ258"/>
    <mergeCell ref="BNK258:BNN258"/>
    <mergeCell ref="BNO258:BNR258"/>
    <mergeCell ref="BME258:BMH258"/>
    <mergeCell ref="BMI258:BML258"/>
    <mergeCell ref="BMM258:BMP258"/>
    <mergeCell ref="BMQ258:BMT258"/>
    <mergeCell ref="BMU258:BMX258"/>
    <mergeCell ref="BLK258:BLN258"/>
    <mergeCell ref="BLO258:BLR258"/>
    <mergeCell ref="BLS258:BLV258"/>
    <mergeCell ref="BLW258:BLZ258"/>
    <mergeCell ref="BMA258:BMD258"/>
    <mergeCell ref="BKQ258:BKT258"/>
    <mergeCell ref="BKU258:BKX258"/>
    <mergeCell ref="BKY258:BLB258"/>
    <mergeCell ref="BLC258:BLF258"/>
    <mergeCell ref="BLG258:BLJ258"/>
    <mergeCell ref="BJW258:BJZ258"/>
    <mergeCell ref="BKA258:BKD258"/>
    <mergeCell ref="BKE258:BKH258"/>
    <mergeCell ref="BKI258:BKL258"/>
    <mergeCell ref="BKM258:BKP258"/>
    <mergeCell ref="BJC258:BJF258"/>
    <mergeCell ref="BJG258:BJJ258"/>
    <mergeCell ref="BJK258:BJN258"/>
    <mergeCell ref="BJO258:BJR258"/>
    <mergeCell ref="BJS258:BJV258"/>
    <mergeCell ref="BII258:BIL258"/>
    <mergeCell ref="BIM258:BIP258"/>
    <mergeCell ref="BIQ258:BIT258"/>
    <mergeCell ref="BIU258:BIX258"/>
    <mergeCell ref="BIY258:BJB258"/>
    <mergeCell ref="BHO258:BHR258"/>
    <mergeCell ref="BHS258:BHV258"/>
    <mergeCell ref="BHW258:BHZ258"/>
    <mergeCell ref="BIA258:BID258"/>
    <mergeCell ref="BIE258:BIH258"/>
    <mergeCell ref="BGU258:BGX258"/>
    <mergeCell ref="BGY258:BHB258"/>
    <mergeCell ref="BHC258:BHF258"/>
    <mergeCell ref="BHG258:BHJ258"/>
    <mergeCell ref="BHK258:BHN258"/>
    <mergeCell ref="BGA258:BGD258"/>
    <mergeCell ref="BGE258:BGH258"/>
    <mergeCell ref="BGI258:BGL258"/>
    <mergeCell ref="BGM258:BGP258"/>
    <mergeCell ref="BGQ258:BGT258"/>
    <mergeCell ref="BFG258:BFJ258"/>
    <mergeCell ref="BFK258:BFN258"/>
    <mergeCell ref="BFO258:BFR258"/>
    <mergeCell ref="BFS258:BFV258"/>
    <mergeCell ref="BFW258:BFZ258"/>
    <mergeCell ref="BEM258:BEP258"/>
    <mergeCell ref="BEQ258:BET258"/>
    <mergeCell ref="BEU258:BEX258"/>
    <mergeCell ref="BEY258:BFB258"/>
    <mergeCell ref="BFC258:BFF258"/>
    <mergeCell ref="BDS258:BDV258"/>
    <mergeCell ref="BDW258:BDZ258"/>
    <mergeCell ref="BEA258:BED258"/>
    <mergeCell ref="BEE258:BEH258"/>
    <mergeCell ref="BEI258:BEL258"/>
    <mergeCell ref="BCY258:BDB258"/>
    <mergeCell ref="BDC258:BDF258"/>
    <mergeCell ref="BDG258:BDJ258"/>
    <mergeCell ref="BDK258:BDN258"/>
    <mergeCell ref="BDO258:BDR258"/>
    <mergeCell ref="BCE258:BCH258"/>
    <mergeCell ref="BCI258:BCL258"/>
    <mergeCell ref="BCM258:BCP258"/>
    <mergeCell ref="BCQ258:BCT258"/>
    <mergeCell ref="BCU258:BCX258"/>
    <mergeCell ref="BBK258:BBN258"/>
    <mergeCell ref="BBO258:BBR258"/>
    <mergeCell ref="BBS258:BBV258"/>
    <mergeCell ref="BBW258:BBZ258"/>
    <mergeCell ref="BCA258:BCD258"/>
    <mergeCell ref="BAQ258:BAT258"/>
    <mergeCell ref="BAU258:BAX258"/>
    <mergeCell ref="BAY258:BBB258"/>
    <mergeCell ref="BBC258:BBF258"/>
    <mergeCell ref="BBG258:BBJ258"/>
    <mergeCell ref="AZW258:AZZ258"/>
    <mergeCell ref="BAA258:BAD258"/>
    <mergeCell ref="BAE258:BAH258"/>
    <mergeCell ref="BAI258:BAL258"/>
    <mergeCell ref="BAM258:BAP258"/>
    <mergeCell ref="AZC258:AZF258"/>
    <mergeCell ref="AZG258:AZJ258"/>
    <mergeCell ref="AZK258:AZN258"/>
    <mergeCell ref="AZO258:AZR258"/>
    <mergeCell ref="AZS258:AZV258"/>
    <mergeCell ref="AYI258:AYL258"/>
    <mergeCell ref="AYM258:AYP258"/>
    <mergeCell ref="AYQ258:AYT258"/>
    <mergeCell ref="AYU258:AYX258"/>
    <mergeCell ref="AYY258:AZB258"/>
    <mergeCell ref="AXO258:AXR258"/>
    <mergeCell ref="AXS258:AXV258"/>
    <mergeCell ref="AXW258:AXZ258"/>
    <mergeCell ref="AYA258:AYD258"/>
    <mergeCell ref="AYE258:AYH258"/>
    <mergeCell ref="AWU258:AWX258"/>
    <mergeCell ref="AWY258:AXB258"/>
    <mergeCell ref="AXC258:AXF258"/>
    <mergeCell ref="AXG258:AXJ258"/>
    <mergeCell ref="AXK258:AXN258"/>
    <mergeCell ref="AWA258:AWD258"/>
    <mergeCell ref="AWE258:AWH258"/>
    <mergeCell ref="AWI258:AWL258"/>
    <mergeCell ref="AWM258:AWP258"/>
    <mergeCell ref="AWQ258:AWT258"/>
    <mergeCell ref="AVG258:AVJ258"/>
    <mergeCell ref="AVK258:AVN258"/>
    <mergeCell ref="AVO258:AVR258"/>
    <mergeCell ref="AVS258:AVV258"/>
    <mergeCell ref="AVW258:AVZ258"/>
    <mergeCell ref="AUM258:AUP258"/>
    <mergeCell ref="AUQ258:AUT258"/>
    <mergeCell ref="AUU258:AUX258"/>
    <mergeCell ref="AUY258:AVB258"/>
    <mergeCell ref="AVC258:AVF258"/>
    <mergeCell ref="ATS258:ATV258"/>
    <mergeCell ref="ATW258:ATZ258"/>
    <mergeCell ref="AUA258:AUD258"/>
    <mergeCell ref="AUE258:AUH258"/>
    <mergeCell ref="AUI258:AUL258"/>
    <mergeCell ref="ASY258:ATB258"/>
    <mergeCell ref="ATC258:ATF258"/>
    <mergeCell ref="ATG258:ATJ258"/>
    <mergeCell ref="ATK258:ATN258"/>
    <mergeCell ref="ATO258:ATR258"/>
    <mergeCell ref="ASE258:ASH258"/>
    <mergeCell ref="ASI258:ASL258"/>
    <mergeCell ref="ASM258:ASP258"/>
    <mergeCell ref="ASQ258:AST258"/>
    <mergeCell ref="ASU258:ASX258"/>
    <mergeCell ref="ARK258:ARN258"/>
    <mergeCell ref="ARO258:ARR258"/>
    <mergeCell ref="ARS258:ARV258"/>
    <mergeCell ref="ARW258:ARZ258"/>
    <mergeCell ref="ASA258:ASD258"/>
    <mergeCell ref="AQQ258:AQT258"/>
    <mergeCell ref="AQU258:AQX258"/>
    <mergeCell ref="AQY258:ARB258"/>
    <mergeCell ref="ARC258:ARF258"/>
    <mergeCell ref="ARG258:ARJ258"/>
    <mergeCell ref="APW258:APZ258"/>
    <mergeCell ref="AQA258:AQD258"/>
    <mergeCell ref="AQE258:AQH258"/>
    <mergeCell ref="AQI258:AQL258"/>
    <mergeCell ref="AQM258:AQP258"/>
    <mergeCell ref="APC258:APF258"/>
    <mergeCell ref="APG258:APJ258"/>
    <mergeCell ref="APK258:APN258"/>
    <mergeCell ref="APO258:APR258"/>
    <mergeCell ref="APS258:APV258"/>
    <mergeCell ref="AOI258:AOL258"/>
    <mergeCell ref="AOM258:AOP258"/>
    <mergeCell ref="AOQ258:AOT258"/>
    <mergeCell ref="AOU258:AOX258"/>
    <mergeCell ref="AOY258:APB258"/>
    <mergeCell ref="ANO258:ANR258"/>
    <mergeCell ref="ANS258:ANV258"/>
    <mergeCell ref="ANW258:ANZ258"/>
    <mergeCell ref="AOA258:AOD258"/>
    <mergeCell ref="AOE258:AOH258"/>
    <mergeCell ref="AMU258:AMX258"/>
    <mergeCell ref="AMY258:ANB258"/>
    <mergeCell ref="ANC258:ANF258"/>
    <mergeCell ref="ANG258:ANJ258"/>
    <mergeCell ref="ANK258:ANN258"/>
    <mergeCell ref="AMA258:AMD258"/>
    <mergeCell ref="AME258:AMH258"/>
    <mergeCell ref="AMI258:AML258"/>
    <mergeCell ref="AMM258:AMP258"/>
    <mergeCell ref="AMQ258:AMT258"/>
    <mergeCell ref="ALG258:ALJ258"/>
    <mergeCell ref="ALK258:ALN258"/>
    <mergeCell ref="ALO258:ALR258"/>
    <mergeCell ref="ALS258:ALV258"/>
    <mergeCell ref="ALW258:ALZ258"/>
    <mergeCell ref="AKM258:AKP258"/>
    <mergeCell ref="AKQ258:AKT258"/>
    <mergeCell ref="AKU258:AKX258"/>
    <mergeCell ref="AKY258:ALB258"/>
    <mergeCell ref="ALC258:ALF258"/>
    <mergeCell ref="AJS258:AJV258"/>
    <mergeCell ref="AJW258:AJZ258"/>
    <mergeCell ref="AKA258:AKD258"/>
    <mergeCell ref="AKE258:AKH258"/>
    <mergeCell ref="AKI258:AKL258"/>
    <mergeCell ref="AIY258:AJB258"/>
    <mergeCell ref="AJC258:AJF258"/>
    <mergeCell ref="AJG258:AJJ258"/>
    <mergeCell ref="AJK258:AJN258"/>
    <mergeCell ref="AJO258:AJR258"/>
    <mergeCell ref="AIE258:AIH258"/>
    <mergeCell ref="AII258:AIL258"/>
    <mergeCell ref="AIM258:AIP258"/>
    <mergeCell ref="AIQ258:AIT258"/>
    <mergeCell ref="AIU258:AIX258"/>
    <mergeCell ref="AHK258:AHN258"/>
    <mergeCell ref="AHO258:AHR258"/>
    <mergeCell ref="AHS258:AHV258"/>
    <mergeCell ref="AHW258:AHZ258"/>
    <mergeCell ref="AIA258:AID258"/>
    <mergeCell ref="AGQ258:AGT258"/>
    <mergeCell ref="AGU258:AGX258"/>
    <mergeCell ref="AGY258:AHB258"/>
    <mergeCell ref="AHC258:AHF258"/>
    <mergeCell ref="AHG258:AHJ258"/>
    <mergeCell ref="AFW258:AFZ258"/>
    <mergeCell ref="AGA258:AGD258"/>
    <mergeCell ref="AGE258:AGH258"/>
    <mergeCell ref="AGI258:AGL258"/>
    <mergeCell ref="AGM258:AGP258"/>
    <mergeCell ref="AFC258:AFF258"/>
    <mergeCell ref="AFG258:AFJ258"/>
    <mergeCell ref="AFK258:AFN258"/>
    <mergeCell ref="AFO258:AFR258"/>
    <mergeCell ref="AFS258:AFV258"/>
    <mergeCell ref="AEI258:AEL258"/>
    <mergeCell ref="AEM258:AEP258"/>
    <mergeCell ref="AEQ258:AET258"/>
    <mergeCell ref="AEU258:AEX258"/>
    <mergeCell ref="AEY258:AFB258"/>
    <mergeCell ref="ADO258:ADR258"/>
    <mergeCell ref="ADS258:ADV258"/>
    <mergeCell ref="ADW258:ADZ258"/>
    <mergeCell ref="AEA258:AED258"/>
    <mergeCell ref="AEE258:AEH258"/>
    <mergeCell ref="ACU258:ACX258"/>
    <mergeCell ref="ACY258:ADB258"/>
    <mergeCell ref="ADC258:ADF258"/>
    <mergeCell ref="ADG258:ADJ258"/>
    <mergeCell ref="ADK258:ADN258"/>
    <mergeCell ref="ACA258:ACD258"/>
    <mergeCell ref="ACE258:ACH258"/>
    <mergeCell ref="ACI258:ACL258"/>
    <mergeCell ref="ACM258:ACP258"/>
    <mergeCell ref="ACQ258:ACT258"/>
    <mergeCell ref="ABG258:ABJ258"/>
    <mergeCell ref="ABK258:ABN258"/>
    <mergeCell ref="ABO258:ABR258"/>
    <mergeCell ref="ABS258:ABV258"/>
    <mergeCell ref="ABW258:ABZ258"/>
    <mergeCell ref="AAM258:AAP258"/>
    <mergeCell ref="AAQ258:AAT258"/>
    <mergeCell ref="AAU258:AAX258"/>
    <mergeCell ref="AAY258:ABB258"/>
    <mergeCell ref="ABC258:ABF258"/>
    <mergeCell ref="ZS258:ZV258"/>
    <mergeCell ref="ZW258:ZZ258"/>
    <mergeCell ref="AAA258:AAD258"/>
    <mergeCell ref="AAE258:AAH258"/>
    <mergeCell ref="AAI258:AAL258"/>
    <mergeCell ref="YY258:ZB258"/>
    <mergeCell ref="ZC258:ZF258"/>
    <mergeCell ref="ZG258:ZJ258"/>
    <mergeCell ref="ZK258:ZN258"/>
    <mergeCell ref="ZO258:ZR258"/>
    <mergeCell ref="YE258:YH258"/>
    <mergeCell ref="YI258:YL258"/>
    <mergeCell ref="YM258:YP258"/>
    <mergeCell ref="YQ258:YT258"/>
    <mergeCell ref="YU258:YX258"/>
    <mergeCell ref="XK258:XN258"/>
    <mergeCell ref="XO258:XR258"/>
    <mergeCell ref="XS258:XV258"/>
    <mergeCell ref="XW258:XZ258"/>
    <mergeCell ref="YA258:YD258"/>
    <mergeCell ref="WQ258:WT258"/>
    <mergeCell ref="WU258:WX258"/>
    <mergeCell ref="WY258:XB258"/>
    <mergeCell ref="XC258:XF258"/>
    <mergeCell ref="XG258:XJ258"/>
    <mergeCell ref="VW258:VZ258"/>
    <mergeCell ref="WA258:WD258"/>
    <mergeCell ref="WE258:WH258"/>
    <mergeCell ref="WI258:WL258"/>
    <mergeCell ref="WM258:WP258"/>
    <mergeCell ref="VC258:VF258"/>
    <mergeCell ref="VG258:VJ258"/>
    <mergeCell ref="VK258:VN258"/>
    <mergeCell ref="VO258:VR258"/>
    <mergeCell ref="VS258:VV258"/>
    <mergeCell ref="UI258:UL258"/>
    <mergeCell ref="UM258:UP258"/>
    <mergeCell ref="UQ258:UT258"/>
    <mergeCell ref="UU258:UX258"/>
    <mergeCell ref="UY258:VB258"/>
    <mergeCell ref="TO258:TR258"/>
    <mergeCell ref="TS258:TV258"/>
    <mergeCell ref="TW258:TZ258"/>
    <mergeCell ref="UA258:UD258"/>
    <mergeCell ref="UE258:UH258"/>
    <mergeCell ref="SU258:SX258"/>
    <mergeCell ref="SY258:TB258"/>
    <mergeCell ref="TC258:TF258"/>
    <mergeCell ref="TG258:TJ258"/>
    <mergeCell ref="TK258:TN258"/>
    <mergeCell ref="SA258:SD258"/>
    <mergeCell ref="SE258:SH258"/>
    <mergeCell ref="SI258:SL258"/>
    <mergeCell ref="SM258:SP258"/>
    <mergeCell ref="SQ258:ST258"/>
    <mergeCell ref="RG258:RJ258"/>
    <mergeCell ref="RK258:RN258"/>
    <mergeCell ref="RO258:RR258"/>
    <mergeCell ref="RS258:RV258"/>
    <mergeCell ref="RW258:RZ258"/>
    <mergeCell ref="QM258:QP258"/>
    <mergeCell ref="QQ258:QT258"/>
    <mergeCell ref="QU258:QX258"/>
    <mergeCell ref="QY258:RB258"/>
    <mergeCell ref="RC258:RF258"/>
    <mergeCell ref="PS258:PV258"/>
    <mergeCell ref="PW258:PZ258"/>
    <mergeCell ref="QA258:QD258"/>
    <mergeCell ref="QE258:QH258"/>
    <mergeCell ref="QI258:QL258"/>
    <mergeCell ref="OY258:PB258"/>
    <mergeCell ref="PC258:PF258"/>
    <mergeCell ref="PG258:PJ258"/>
    <mergeCell ref="PK258:PN258"/>
    <mergeCell ref="PO258:PR258"/>
    <mergeCell ref="OE258:OH258"/>
    <mergeCell ref="OI258:OL258"/>
    <mergeCell ref="OM258:OP258"/>
    <mergeCell ref="OQ258:OT258"/>
    <mergeCell ref="OU258:OX258"/>
    <mergeCell ref="NK258:NN258"/>
    <mergeCell ref="NO258:NR258"/>
    <mergeCell ref="NS258:NV258"/>
    <mergeCell ref="NW258:NZ258"/>
    <mergeCell ref="OA258:OD258"/>
    <mergeCell ref="MQ258:MT258"/>
    <mergeCell ref="MU258:MX258"/>
    <mergeCell ref="MY258:NB258"/>
    <mergeCell ref="NC258:NF258"/>
    <mergeCell ref="NG258:NJ258"/>
    <mergeCell ref="LW258:LZ258"/>
    <mergeCell ref="MA258:MD258"/>
    <mergeCell ref="ME258:MH258"/>
    <mergeCell ref="MI258:ML258"/>
    <mergeCell ref="MM258:MP258"/>
    <mergeCell ref="LC258:LF258"/>
    <mergeCell ref="LG258:LJ258"/>
    <mergeCell ref="LK258:LN258"/>
    <mergeCell ref="LO258:LR258"/>
    <mergeCell ref="LS258:LV258"/>
    <mergeCell ref="KI258:KL258"/>
    <mergeCell ref="KM258:KP258"/>
    <mergeCell ref="KQ258:KT258"/>
    <mergeCell ref="KU258:KX258"/>
    <mergeCell ref="KY258:LB258"/>
    <mergeCell ref="JO258:JR258"/>
    <mergeCell ref="JS258:JV258"/>
    <mergeCell ref="JW258:JZ258"/>
    <mergeCell ref="KA258:KD258"/>
    <mergeCell ref="KE258:KH258"/>
    <mergeCell ref="IU258:IX258"/>
    <mergeCell ref="IY258:JB258"/>
    <mergeCell ref="JC258:JF258"/>
    <mergeCell ref="JG258:JJ258"/>
    <mergeCell ref="JK258:JN258"/>
    <mergeCell ref="IA258:ID258"/>
    <mergeCell ref="IE258:IH258"/>
    <mergeCell ref="II258:IL258"/>
    <mergeCell ref="IM258:IP258"/>
    <mergeCell ref="IQ258:IT258"/>
    <mergeCell ref="HG258:HJ258"/>
    <mergeCell ref="HK258:HN258"/>
    <mergeCell ref="HO258:HR258"/>
    <mergeCell ref="HS258:HV258"/>
    <mergeCell ref="HW258:HZ258"/>
    <mergeCell ref="GM258:GP258"/>
    <mergeCell ref="GQ258:GT258"/>
    <mergeCell ref="GU258:GX258"/>
    <mergeCell ref="GY258:HB258"/>
    <mergeCell ref="HC258:HF258"/>
    <mergeCell ref="FS258:FV258"/>
    <mergeCell ref="FW258:FZ258"/>
    <mergeCell ref="GA258:GD258"/>
    <mergeCell ref="GE258:GH258"/>
    <mergeCell ref="GI258:GL258"/>
    <mergeCell ref="EY258:FB258"/>
    <mergeCell ref="FC258:FF258"/>
    <mergeCell ref="FG258:FJ258"/>
    <mergeCell ref="FK258:FN258"/>
    <mergeCell ref="FO258:FR258"/>
    <mergeCell ref="EE258:EH258"/>
    <mergeCell ref="EI258:EL258"/>
    <mergeCell ref="EM258:EP258"/>
    <mergeCell ref="EQ258:ET258"/>
    <mergeCell ref="EU258:EX258"/>
    <mergeCell ref="DK258:DN258"/>
    <mergeCell ref="DO258:DR258"/>
    <mergeCell ref="DS258:DV258"/>
    <mergeCell ref="DW258:DZ258"/>
    <mergeCell ref="EA258:ED258"/>
    <mergeCell ref="CQ258:CT258"/>
    <mergeCell ref="CU258:CX258"/>
    <mergeCell ref="CY258:DB258"/>
    <mergeCell ref="DC258:DF258"/>
    <mergeCell ref="DG258:DJ258"/>
    <mergeCell ref="BW258:BZ258"/>
    <mergeCell ref="CA258:CD258"/>
    <mergeCell ref="CE258:CH258"/>
    <mergeCell ref="CI258:CL258"/>
    <mergeCell ref="CM258:CP258"/>
    <mergeCell ref="XEY257:XFB257"/>
    <mergeCell ref="XFC257:XFD257"/>
    <mergeCell ref="S258:V258"/>
    <mergeCell ref="W258:Z258"/>
    <mergeCell ref="AA258:AD258"/>
    <mergeCell ref="AE258:AH258"/>
    <mergeCell ref="AI258:AL258"/>
    <mergeCell ref="AM258:AP258"/>
    <mergeCell ref="AQ258:AT258"/>
    <mergeCell ref="AU258:AX258"/>
    <mergeCell ref="AY258:BB258"/>
    <mergeCell ref="BC258:BF258"/>
    <mergeCell ref="BG258:BJ258"/>
    <mergeCell ref="BK258:BN258"/>
    <mergeCell ref="BO258:BR258"/>
    <mergeCell ref="BS258:BV258"/>
    <mergeCell ref="XEE257:XEH257"/>
    <mergeCell ref="XEI257:XEL257"/>
    <mergeCell ref="XEM257:XEP257"/>
    <mergeCell ref="XEQ257:XET257"/>
    <mergeCell ref="XEU257:XEX257"/>
    <mergeCell ref="XDK257:XDN257"/>
    <mergeCell ref="XDO257:XDR257"/>
    <mergeCell ref="XDS257:XDV257"/>
    <mergeCell ref="XDW257:XDZ257"/>
    <mergeCell ref="XEA257:XED257"/>
    <mergeCell ref="XCQ257:XCT257"/>
    <mergeCell ref="XCU257:XCX257"/>
    <mergeCell ref="XCY257:XDB257"/>
    <mergeCell ref="XDC257:XDF257"/>
    <mergeCell ref="XDG257:XDJ257"/>
    <mergeCell ref="XBW257:XBZ257"/>
    <mergeCell ref="XCA257:XCD257"/>
    <mergeCell ref="XCE257:XCH257"/>
    <mergeCell ref="XCI257:XCL257"/>
    <mergeCell ref="XCM257:XCP257"/>
    <mergeCell ref="XBC257:XBF257"/>
    <mergeCell ref="XBG257:XBJ257"/>
    <mergeCell ref="XBK257:XBN257"/>
    <mergeCell ref="XBO257:XBR257"/>
    <mergeCell ref="XBS257:XBV257"/>
    <mergeCell ref="XAI257:XAL257"/>
    <mergeCell ref="XAM257:XAP257"/>
    <mergeCell ref="XAQ257:XAT257"/>
    <mergeCell ref="XAU257:XAX257"/>
    <mergeCell ref="XAY257:XBB257"/>
    <mergeCell ref="WZO257:WZR257"/>
    <mergeCell ref="WZS257:WZV257"/>
    <mergeCell ref="WZW257:WZZ257"/>
    <mergeCell ref="XAA257:XAD257"/>
    <mergeCell ref="XAE257:XAH257"/>
    <mergeCell ref="WYU257:WYX257"/>
    <mergeCell ref="WYY257:WZB257"/>
    <mergeCell ref="WZC257:WZF257"/>
    <mergeCell ref="WZG257:WZJ257"/>
    <mergeCell ref="WZK257:WZN257"/>
    <mergeCell ref="WYA257:WYD257"/>
    <mergeCell ref="WYE257:WYH257"/>
    <mergeCell ref="WYI257:WYL257"/>
    <mergeCell ref="WYM257:WYP257"/>
    <mergeCell ref="WYQ257:WYT257"/>
    <mergeCell ref="WXG257:WXJ257"/>
    <mergeCell ref="WXK257:WXN257"/>
    <mergeCell ref="WXO257:WXR257"/>
    <mergeCell ref="WXS257:WXV257"/>
    <mergeCell ref="WXW257:WXZ257"/>
    <mergeCell ref="WWM257:WWP257"/>
    <mergeCell ref="WWQ257:WWT257"/>
    <mergeCell ref="WWU257:WWX257"/>
    <mergeCell ref="WWY257:WXB257"/>
    <mergeCell ref="WXC257:WXF257"/>
    <mergeCell ref="WVS257:WVV257"/>
    <mergeCell ref="WVW257:WVZ257"/>
    <mergeCell ref="WWA257:WWD257"/>
    <mergeCell ref="WWE257:WWH257"/>
    <mergeCell ref="WWI257:WWL257"/>
    <mergeCell ref="WUY257:WVB257"/>
    <mergeCell ref="WVC257:WVF257"/>
    <mergeCell ref="WVG257:WVJ257"/>
    <mergeCell ref="WVK257:WVN257"/>
    <mergeCell ref="WVO257:WVR257"/>
    <mergeCell ref="WUE257:WUH257"/>
    <mergeCell ref="WUI257:WUL257"/>
    <mergeCell ref="WUM257:WUP257"/>
    <mergeCell ref="WUQ257:WUT257"/>
    <mergeCell ref="WUU257:WUX257"/>
    <mergeCell ref="WTK257:WTN257"/>
    <mergeCell ref="WTO257:WTR257"/>
    <mergeCell ref="WTS257:WTV257"/>
    <mergeCell ref="WTW257:WTZ257"/>
    <mergeCell ref="WUA257:WUD257"/>
    <mergeCell ref="WSQ257:WST257"/>
    <mergeCell ref="WSU257:WSX257"/>
    <mergeCell ref="WSY257:WTB257"/>
    <mergeCell ref="WTC257:WTF257"/>
    <mergeCell ref="WTG257:WTJ257"/>
    <mergeCell ref="WRW257:WRZ257"/>
    <mergeCell ref="WSA257:WSD257"/>
    <mergeCell ref="WSE257:WSH257"/>
    <mergeCell ref="WSI257:WSL257"/>
    <mergeCell ref="WSM257:WSP257"/>
    <mergeCell ref="WRC257:WRF257"/>
    <mergeCell ref="WRG257:WRJ257"/>
    <mergeCell ref="WRK257:WRN257"/>
    <mergeCell ref="WRO257:WRR257"/>
    <mergeCell ref="WRS257:WRV257"/>
    <mergeCell ref="WQI257:WQL257"/>
    <mergeCell ref="WQM257:WQP257"/>
    <mergeCell ref="WQQ257:WQT257"/>
    <mergeCell ref="WQU257:WQX257"/>
    <mergeCell ref="WQY257:WRB257"/>
    <mergeCell ref="WPO257:WPR257"/>
    <mergeCell ref="WPS257:WPV257"/>
    <mergeCell ref="WPW257:WPZ257"/>
    <mergeCell ref="WQA257:WQD257"/>
    <mergeCell ref="WQE257:WQH257"/>
    <mergeCell ref="WOU257:WOX257"/>
    <mergeCell ref="WOY257:WPB257"/>
    <mergeCell ref="WPC257:WPF257"/>
    <mergeCell ref="WPG257:WPJ257"/>
    <mergeCell ref="WPK257:WPN257"/>
    <mergeCell ref="WOA257:WOD257"/>
    <mergeCell ref="WOE257:WOH257"/>
    <mergeCell ref="WOI257:WOL257"/>
    <mergeCell ref="WOM257:WOP257"/>
    <mergeCell ref="WOQ257:WOT257"/>
    <mergeCell ref="WNG257:WNJ257"/>
    <mergeCell ref="WNK257:WNN257"/>
    <mergeCell ref="WNO257:WNR257"/>
    <mergeCell ref="WNS257:WNV257"/>
    <mergeCell ref="WNW257:WNZ257"/>
    <mergeCell ref="WMM257:WMP257"/>
    <mergeCell ref="WMQ257:WMT257"/>
    <mergeCell ref="WMU257:WMX257"/>
    <mergeCell ref="WMY257:WNB257"/>
    <mergeCell ref="WNC257:WNF257"/>
    <mergeCell ref="WLS257:WLV257"/>
    <mergeCell ref="WLW257:WLZ257"/>
    <mergeCell ref="WMA257:WMD257"/>
    <mergeCell ref="WME257:WMH257"/>
    <mergeCell ref="WMI257:WML257"/>
    <mergeCell ref="WKY257:WLB257"/>
    <mergeCell ref="WLC257:WLF257"/>
    <mergeCell ref="WLG257:WLJ257"/>
    <mergeCell ref="WLK257:WLN257"/>
    <mergeCell ref="WLO257:WLR257"/>
    <mergeCell ref="WKE257:WKH257"/>
    <mergeCell ref="WKI257:WKL257"/>
    <mergeCell ref="WKM257:WKP257"/>
    <mergeCell ref="WKQ257:WKT257"/>
    <mergeCell ref="WKU257:WKX257"/>
    <mergeCell ref="WJK257:WJN257"/>
    <mergeCell ref="WJO257:WJR257"/>
    <mergeCell ref="WJS257:WJV257"/>
    <mergeCell ref="WJW257:WJZ257"/>
    <mergeCell ref="WKA257:WKD257"/>
    <mergeCell ref="WIQ257:WIT257"/>
    <mergeCell ref="WIU257:WIX257"/>
    <mergeCell ref="WIY257:WJB257"/>
    <mergeCell ref="WJC257:WJF257"/>
    <mergeCell ref="WJG257:WJJ257"/>
    <mergeCell ref="WHW257:WHZ257"/>
    <mergeCell ref="WIA257:WID257"/>
    <mergeCell ref="WIE257:WIH257"/>
    <mergeCell ref="WII257:WIL257"/>
    <mergeCell ref="WIM257:WIP257"/>
    <mergeCell ref="WHC257:WHF257"/>
    <mergeCell ref="WHG257:WHJ257"/>
    <mergeCell ref="WHK257:WHN257"/>
    <mergeCell ref="WHO257:WHR257"/>
    <mergeCell ref="WHS257:WHV257"/>
    <mergeCell ref="WGI257:WGL257"/>
    <mergeCell ref="WGM257:WGP257"/>
    <mergeCell ref="WGQ257:WGT257"/>
    <mergeCell ref="WGU257:WGX257"/>
    <mergeCell ref="WGY257:WHB257"/>
    <mergeCell ref="WFO257:WFR257"/>
    <mergeCell ref="WFS257:WFV257"/>
    <mergeCell ref="WFW257:WFZ257"/>
    <mergeCell ref="WGA257:WGD257"/>
    <mergeCell ref="WGE257:WGH257"/>
    <mergeCell ref="WEU257:WEX257"/>
    <mergeCell ref="WEY257:WFB257"/>
    <mergeCell ref="WFC257:WFF257"/>
    <mergeCell ref="WFG257:WFJ257"/>
    <mergeCell ref="WFK257:WFN257"/>
    <mergeCell ref="WEA257:WED257"/>
    <mergeCell ref="WEE257:WEH257"/>
    <mergeCell ref="WEI257:WEL257"/>
    <mergeCell ref="WEM257:WEP257"/>
    <mergeCell ref="WEQ257:WET257"/>
    <mergeCell ref="WDG257:WDJ257"/>
    <mergeCell ref="WDK257:WDN257"/>
    <mergeCell ref="WDO257:WDR257"/>
    <mergeCell ref="WDS257:WDV257"/>
    <mergeCell ref="WDW257:WDZ257"/>
    <mergeCell ref="WCM257:WCP257"/>
    <mergeCell ref="WCQ257:WCT257"/>
    <mergeCell ref="WCU257:WCX257"/>
    <mergeCell ref="WCY257:WDB257"/>
    <mergeCell ref="WDC257:WDF257"/>
    <mergeCell ref="WBS257:WBV257"/>
    <mergeCell ref="WBW257:WBZ257"/>
    <mergeCell ref="WCA257:WCD257"/>
    <mergeCell ref="WCE257:WCH257"/>
    <mergeCell ref="WCI257:WCL257"/>
    <mergeCell ref="WAY257:WBB257"/>
    <mergeCell ref="WBC257:WBF257"/>
    <mergeCell ref="WBG257:WBJ257"/>
    <mergeCell ref="WBK257:WBN257"/>
    <mergeCell ref="WBO257:WBR257"/>
    <mergeCell ref="WAE257:WAH257"/>
    <mergeCell ref="WAI257:WAL257"/>
    <mergeCell ref="WAM257:WAP257"/>
    <mergeCell ref="WAQ257:WAT257"/>
    <mergeCell ref="WAU257:WAX257"/>
    <mergeCell ref="VZK257:VZN257"/>
    <mergeCell ref="VZO257:VZR257"/>
    <mergeCell ref="VZS257:VZV257"/>
    <mergeCell ref="VZW257:VZZ257"/>
    <mergeCell ref="WAA257:WAD257"/>
    <mergeCell ref="VYQ257:VYT257"/>
    <mergeCell ref="VYU257:VYX257"/>
    <mergeCell ref="VYY257:VZB257"/>
    <mergeCell ref="VZC257:VZF257"/>
    <mergeCell ref="VZG257:VZJ257"/>
    <mergeCell ref="VXW257:VXZ257"/>
    <mergeCell ref="VYA257:VYD257"/>
    <mergeCell ref="VYE257:VYH257"/>
    <mergeCell ref="VYI257:VYL257"/>
    <mergeCell ref="VYM257:VYP257"/>
    <mergeCell ref="VXC257:VXF257"/>
    <mergeCell ref="VXG257:VXJ257"/>
    <mergeCell ref="VXK257:VXN257"/>
    <mergeCell ref="VXO257:VXR257"/>
    <mergeCell ref="VXS257:VXV257"/>
    <mergeCell ref="VWI257:VWL257"/>
    <mergeCell ref="VWM257:VWP257"/>
    <mergeCell ref="VWQ257:VWT257"/>
    <mergeCell ref="VWU257:VWX257"/>
    <mergeCell ref="VWY257:VXB257"/>
    <mergeCell ref="VVO257:VVR257"/>
    <mergeCell ref="VVS257:VVV257"/>
    <mergeCell ref="VVW257:VVZ257"/>
    <mergeCell ref="VWA257:VWD257"/>
    <mergeCell ref="VWE257:VWH257"/>
    <mergeCell ref="VUU257:VUX257"/>
    <mergeCell ref="VUY257:VVB257"/>
    <mergeCell ref="VVC257:VVF257"/>
    <mergeCell ref="VVG257:VVJ257"/>
    <mergeCell ref="VVK257:VVN257"/>
    <mergeCell ref="VUA257:VUD257"/>
    <mergeCell ref="VUE257:VUH257"/>
    <mergeCell ref="VUI257:VUL257"/>
    <mergeCell ref="VUM257:VUP257"/>
    <mergeCell ref="VUQ257:VUT257"/>
    <mergeCell ref="VTG257:VTJ257"/>
    <mergeCell ref="VTK257:VTN257"/>
    <mergeCell ref="VTO257:VTR257"/>
    <mergeCell ref="VTS257:VTV257"/>
    <mergeCell ref="VTW257:VTZ257"/>
    <mergeCell ref="VSM257:VSP257"/>
    <mergeCell ref="VSQ257:VST257"/>
    <mergeCell ref="VSU257:VSX257"/>
    <mergeCell ref="VSY257:VTB257"/>
    <mergeCell ref="VTC257:VTF257"/>
    <mergeCell ref="VRS257:VRV257"/>
    <mergeCell ref="VRW257:VRZ257"/>
    <mergeCell ref="VSA257:VSD257"/>
    <mergeCell ref="VSE257:VSH257"/>
    <mergeCell ref="VSI257:VSL257"/>
    <mergeCell ref="VQY257:VRB257"/>
    <mergeCell ref="VRC257:VRF257"/>
    <mergeCell ref="VRG257:VRJ257"/>
    <mergeCell ref="VRK257:VRN257"/>
    <mergeCell ref="VRO257:VRR257"/>
    <mergeCell ref="VQE257:VQH257"/>
    <mergeCell ref="VQI257:VQL257"/>
    <mergeCell ref="VQM257:VQP257"/>
    <mergeCell ref="VQQ257:VQT257"/>
    <mergeCell ref="VQU257:VQX257"/>
    <mergeCell ref="VPK257:VPN257"/>
    <mergeCell ref="VPO257:VPR257"/>
    <mergeCell ref="VPS257:VPV257"/>
    <mergeCell ref="VPW257:VPZ257"/>
    <mergeCell ref="VQA257:VQD257"/>
    <mergeCell ref="VOQ257:VOT257"/>
    <mergeCell ref="VOU257:VOX257"/>
    <mergeCell ref="VOY257:VPB257"/>
    <mergeCell ref="VPC257:VPF257"/>
    <mergeCell ref="VPG257:VPJ257"/>
    <mergeCell ref="VNW257:VNZ257"/>
    <mergeCell ref="VOA257:VOD257"/>
    <mergeCell ref="VOE257:VOH257"/>
    <mergeCell ref="VOI257:VOL257"/>
    <mergeCell ref="VOM257:VOP257"/>
    <mergeCell ref="VNC257:VNF257"/>
    <mergeCell ref="VNG257:VNJ257"/>
    <mergeCell ref="VNK257:VNN257"/>
    <mergeCell ref="VNO257:VNR257"/>
    <mergeCell ref="VNS257:VNV257"/>
    <mergeCell ref="VMI257:VML257"/>
    <mergeCell ref="VMM257:VMP257"/>
    <mergeCell ref="VMQ257:VMT257"/>
    <mergeCell ref="VMU257:VMX257"/>
    <mergeCell ref="VMY257:VNB257"/>
    <mergeCell ref="VLO257:VLR257"/>
    <mergeCell ref="VLS257:VLV257"/>
    <mergeCell ref="VLW257:VLZ257"/>
    <mergeCell ref="VMA257:VMD257"/>
    <mergeCell ref="VME257:VMH257"/>
    <mergeCell ref="VKU257:VKX257"/>
    <mergeCell ref="VKY257:VLB257"/>
    <mergeCell ref="VLC257:VLF257"/>
    <mergeCell ref="VLG257:VLJ257"/>
    <mergeCell ref="VLK257:VLN257"/>
    <mergeCell ref="VKA257:VKD257"/>
    <mergeCell ref="VKE257:VKH257"/>
    <mergeCell ref="VKI257:VKL257"/>
    <mergeCell ref="VKM257:VKP257"/>
    <mergeCell ref="VKQ257:VKT257"/>
    <mergeCell ref="VJG257:VJJ257"/>
    <mergeCell ref="VJK257:VJN257"/>
    <mergeCell ref="VJO257:VJR257"/>
    <mergeCell ref="VJS257:VJV257"/>
    <mergeCell ref="VJW257:VJZ257"/>
    <mergeCell ref="VIM257:VIP257"/>
    <mergeCell ref="VIQ257:VIT257"/>
    <mergeCell ref="VIU257:VIX257"/>
    <mergeCell ref="VIY257:VJB257"/>
    <mergeCell ref="VJC257:VJF257"/>
    <mergeCell ref="VHS257:VHV257"/>
    <mergeCell ref="VHW257:VHZ257"/>
    <mergeCell ref="VIA257:VID257"/>
    <mergeCell ref="VIE257:VIH257"/>
    <mergeCell ref="VII257:VIL257"/>
    <mergeCell ref="VGY257:VHB257"/>
    <mergeCell ref="VHC257:VHF257"/>
    <mergeCell ref="VHG257:VHJ257"/>
    <mergeCell ref="VHK257:VHN257"/>
    <mergeCell ref="VHO257:VHR257"/>
    <mergeCell ref="VGE257:VGH257"/>
    <mergeCell ref="VGI257:VGL257"/>
    <mergeCell ref="VGM257:VGP257"/>
    <mergeCell ref="VGQ257:VGT257"/>
    <mergeCell ref="VGU257:VGX257"/>
    <mergeCell ref="VFK257:VFN257"/>
    <mergeCell ref="VFO257:VFR257"/>
    <mergeCell ref="VFS257:VFV257"/>
    <mergeCell ref="VFW257:VFZ257"/>
    <mergeCell ref="VGA257:VGD257"/>
    <mergeCell ref="VEQ257:VET257"/>
    <mergeCell ref="VEU257:VEX257"/>
    <mergeCell ref="VEY257:VFB257"/>
    <mergeCell ref="VFC257:VFF257"/>
    <mergeCell ref="VFG257:VFJ257"/>
    <mergeCell ref="VDW257:VDZ257"/>
    <mergeCell ref="VEA257:VED257"/>
    <mergeCell ref="VEE257:VEH257"/>
    <mergeCell ref="VEI257:VEL257"/>
    <mergeCell ref="VEM257:VEP257"/>
    <mergeCell ref="VDC257:VDF257"/>
    <mergeCell ref="VDG257:VDJ257"/>
    <mergeCell ref="VDK257:VDN257"/>
    <mergeCell ref="VDO257:VDR257"/>
    <mergeCell ref="VDS257:VDV257"/>
    <mergeCell ref="VCI257:VCL257"/>
    <mergeCell ref="VCM257:VCP257"/>
    <mergeCell ref="VCQ257:VCT257"/>
    <mergeCell ref="VCU257:VCX257"/>
    <mergeCell ref="VCY257:VDB257"/>
    <mergeCell ref="VBO257:VBR257"/>
    <mergeCell ref="VBS257:VBV257"/>
    <mergeCell ref="VBW257:VBZ257"/>
    <mergeCell ref="VCA257:VCD257"/>
    <mergeCell ref="VCE257:VCH257"/>
    <mergeCell ref="VAU257:VAX257"/>
    <mergeCell ref="VAY257:VBB257"/>
    <mergeCell ref="VBC257:VBF257"/>
    <mergeCell ref="VBG257:VBJ257"/>
    <mergeCell ref="VBK257:VBN257"/>
    <mergeCell ref="VAA257:VAD257"/>
    <mergeCell ref="VAE257:VAH257"/>
    <mergeCell ref="VAI257:VAL257"/>
    <mergeCell ref="VAM257:VAP257"/>
    <mergeCell ref="VAQ257:VAT257"/>
    <mergeCell ref="UZG257:UZJ257"/>
    <mergeCell ref="UZK257:UZN257"/>
    <mergeCell ref="UZO257:UZR257"/>
    <mergeCell ref="UZS257:UZV257"/>
    <mergeCell ref="UZW257:UZZ257"/>
    <mergeCell ref="UYM257:UYP257"/>
    <mergeCell ref="UYQ257:UYT257"/>
    <mergeCell ref="UYU257:UYX257"/>
    <mergeCell ref="UYY257:UZB257"/>
    <mergeCell ref="UZC257:UZF257"/>
    <mergeCell ref="UXS257:UXV257"/>
    <mergeCell ref="UXW257:UXZ257"/>
    <mergeCell ref="UYA257:UYD257"/>
    <mergeCell ref="UYE257:UYH257"/>
    <mergeCell ref="UYI257:UYL257"/>
    <mergeCell ref="UWY257:UXB257"/>
    <mergeCell ref="UXC257:UXF257"/>
    <mergeCell ref="UXG257:UXJ257"/>
    <mergeCell ref="UXK257:UXN257"/>
    <mergeCell ref="UXO257:UXR257"/>
    <mergeCell ref="UWE257:UWH257"/>
    <mergeCell ref="UWI257:UWL257"/>
    <mergeCell ref="UWM257:UWP257"/>
    <mergeCell ref="UWQ257:UWT257"/>
    <mergeCell ref="UWU257:UWX257"/>
    <mergeCell ref="UVK257:UVN257"/>
    <mergeCell ref="UVO257:UVR257"/>
    <mergeCell ref="UVS257:UVV257"/>
    <mergeCell ref="UVW257:UVZ257"/>
    <mergeCell ref="UWA257:UWD257"/>
    <mergeCell ref="UUQ257:UUT257"/>
    <mergeCell ref="UUU257:UUX257"/>
    <mergeCell ref="UUY257:UVB257"/>
    <mergeCell ref="UVC257:UVF257"/>
    <mergeCell ref="UVG257:UVJ257"/>
    <mergeCell ref="UTW257:UTZ257"/>
    <mergeCell ref="UUA257:UUD257"/>
    <mergeCell ref="UUE257:UUH257"/>
    <mergeCell ref="UUI257:UUL257"/>
    <mergeCell ref="UUM257:UUP257"/>
    <mergeCell ref="UTC257:UTF257"/>
    <mergeCell ref="UTG257:UTJ257"/>
    <mergeCell ref="UTK257:UTN257"/>
    <mergeCell ref="UTO257:UTR257"/>
    <mergeCell ref="UTS257:UTV257"/>
    <mergeCell ref="USI257:USL257"/>
    <mergeCell ref="USM257:USP257"/>
    <mergeCell ref="USQ257:UST257"/>
    <mergeCell ref="USU257:USX257"/>
    <mergeCell ref="USY257:UTB257"/>
    <mergeCell ref="URO257:URR257"/>
    <mergeCell ref="URS257:URV257"/>
    <mergeCell ref="URW257:URZ257"/>
    <mergeCell ref="USA257:USD257"/>
    <mergeCell ref="USE257:USH257"/>
    <mergeCell ref="UQU257:UQX257"/>
    <mergeCell ref="UQY257:URB257"/>
    <mergeCell ref="URC257:URF257"/>
    <mergeCell ref="URG257:URJ257"/>
    <mergeCell ref="URK257:URN257"/>
    <mergeCell ref="UQA257:UQD257"/>
    <mergeCell ref="UQE257:UQH257"/>
    <mergeCell ref="UQI257:UQL257"/>
    <mergeCell ref="UQM257:UQP257"/>
    <mergeCell ref="UQQ257:UQT257"/>
    <mergeCell ref="UPG257:UPJ257"/>
    <mergeCell ref="UPK257:UPN257"/>
    <mergeCell ref="UPO257:UPR257"/>
    <mergeCell ref="UPS257:UPV257"/>
    <mergeCell ref="UPW257:UPZ257"/>
    <mergeCell ref="UOM257:UOP257"/>
    <mergeCell ref="UOQ257:UOT257"/>
    <mergeCell ref="UOU257:UOX257"/>
    <mergeCell ref="UOY257:UPB257"/>
    <mergeCell ref="UPC257:UPF257"/>
    <mergeCell ref="UNS257:UNV257"/>
    <mergeCell ref="UNW257:UNZ257"/>
    <mergeCell ref="UOA257:UOD257"/>
    <mergeCell ref="UOE257:UOH257"/>
    <mergeCell ref="UOI257:UOL257"/>
    <mergeCell ref="UMY257:UNB257"/>
    <mergeCell ref="UNC257:UNF257"/>
    <mergeCell ref="UNG257:UNJ257"/>
    <mergeCell ref="UNK257:UNN257"/>
    <mergeCell ref="UNO257:UNR257"/>
    <mergeCell ref="UME257:UMH257"/>
    <mergeCell ref="UMI257:UML257"/>
    <mergeCell ref="UMM257:UMP257"/>
    <mergeCell ref="UMQ257:UMT257"/>
    <mergeCell ref="UMU257:UMX257"/>
    <mergeCell ref="ULK257:ULN257"/>
    <mergeCell ref="ULO257:ULR257"/>
    <mergeCell ref="ULS257:ULV257"/>
    <mergeCell ref="ULW257:ULZ257"/>
    <mergeCell ref="UMA257:UMD257"/>
    <mergeCell ref="UKQ257:UKT257"/>
    <mergeCell ref="UKU257:UKX257"/>
    <mergeCell ref="UKY257:ULB257"/>
    <mergeCell ref="ULC257:ULF257"/>
    <mergeCell ref="ULG257:ULJ257"/>
    <mergeCell ref="UJW257:UJZ257"/>
    <mergeCell ref="UKA257:UKD257"/>
    <mergeCell ref="UKE257:UKH257"/>
    <mergeCell ref="UKI257:UKL257"/>
    <mergeCell ref="UKM257:UKP257"/>
    <mergeCell ref="UJC257:UJF257"/>
    <mergeCell ref="UJG257:UJJ257"/>
    <mergeCell ref="UJK257:UJN257"/>
    <mergeCell ref="UJO257:UJR257"/>
    <mergeCell ref="UJS257:UJV257"/>
    <mergeCell ref="UII257:UIL257"/>
    <mergeCell ref="UIM257:UIP257"/>
    <mergeCell ref="UIQ257:UIT257"/>
    <mergeCell ref="UIU257:UIX257"/>
    <mergeCell ref="UIY257:UJB257"/>
    <mergeCell ref="UHO257:UHR257"/>
    <mergeCell ref="UHS257:UHV257"/>
    <mergeCell ref="UHW257:UHZ257"/>
    <mergeCell ref="UIA257:UID257"/>
    <mergeCell ref="UIE257:UIH257"/>
    <mergeCell ref="UGU257:UGX257"/>
    <mergeCell ref="UGY257:UHB257"/>
    <mergeCell ref="UHC257:UHF257"/>
    <mergeCell ref="UHG257:UHJ257"/>
    <mergeCell ref="UHK257:UHN257"/>
    <mergeCell ref="UGA257:UGD257"/>
    <mergeCell ref="UGE257:UGH257"/>
    <mergeCell ref="UGI257:UGL257"/>
    <mergeCell ref="UGM257:UGP257"/>
    <mergeCell ref="UGQ257:UGT257"/>
    <mergeCell ref="UFG257:UFJ257"/>
    <mergeCell ref="UFK257:UFN257"/>
    <mergeCell ref="UFO257:UFR257"/>
    <mergeCell ref="UFS257:UFV257"/>
    <mergeCell ref="UFW257:UFZ257"/>
    <mergeCell ref="UEM257:UEP257"/>
    <mergeCell ref="UEQ257:UET257"/>
    <mergeCell ref="UEU257:UEX257"/>
    <mergeCell ref="UEY257:UFB257"/>
    <mergeCell ref="UFC257:UFF257"/>
    <mergeCell ref="UDS257:UDV257"/>
    <mergeCell ref="UDW257:UDZ257"/>
    <mergeCell ref="UEA257:UED257"/>
    <mergeCell ref="UEE257:UEH257"/>
    <mergeCell ref="UEI257:UEL257"/>
    <mergeCell ref="UCY257:UDB257"/>
    <mergeCell ref="UDC257:UDF257"/>
    <mergeCell ref="UDG257:UDJ257"/>
    <mergeCell ref="UDK257:UDN257"/>
    <mergeCell ref="UDO257:UDR257"/>
    <mergeCell ref="UCE257:UCH257"/>
    <mergeCell ref="UCI257:UCL257"/>
    <mergeCell ref="UCM257:UCP257"/>
    <mergeCell ref="UCQ257:UCT257"/>
    <mergeCell ref="UCU257:UCX257"/>
    <mergeCell ref="UBK257:UBN257"/>
    <mergeCell ref="UBO257:UBR257"/>
    <mergeCell ref="UBS257:UBV257"/>
    <mergeCell ref="UBW257:UBZ257"/>
    <mergeCell ref="UCA257:UCD257"/>
    <mergeCell ref="UAQ257:UAT257"/>
    <mergeCell ref="UAU257:UAX257"/>
    <mergeCell ref="UAY257:UBB257"/>
    <mergeCell ref="UBC257:UBF257"/>
    <mergeCell ref="UBG257:UBJ257"/>
    <mergeCell ref="TZW257:TZZ257"/>
    <mergeCell ref="UAA257:UAD257"/>
    <mergeCell ref="UAE257:UAH257"/>
    <mergeCell ref="UAI257:UAL257"/>
    <mergeCell ref="UAM257:UAP257"/>
    <mergeCell ref="TZC257:TZF257"/>
    <mergeCell ref="TZG257:TZJ257"/>
    <mergeCell ref="TZK257:TZN257"/>
    <mergeCell ref="TZO257:TZR257"/>
    <mergeCell ref="TZS257:TZV257"/>
    <mergeCell ref="TYI257:TYL257"/>
    <mergeCell ref="TYM257:TYP257"/>
    <mergeCell ref="TYQ257:TYT257"/>
    <mergeCell ref="TYU257:TYX257"/>
    <mergeCell ref="TYY257:TZB257"/>
    <mergeCell ref="TXO257:TXR257"/>
    <mergeCell ref="TXS257:TXV257"/>
    <mergeCell ref="TXW257:TXZ257"/>
    <mergeCell ref="TYA257:TYD257"/>
    <mergeCell ref="TYE257:TYH257"/>
    <mergeCell ref="TWU257:TWX257"/>
    <mergeCell ref="TWY257:TXB257"/>
    <mergeCell ref="TXC257:TXF257"/>
    <mergeCell ref="TXG257:TXJ257"/>
    <mergeCell ref="TXK257:TXN257"/>
    <mergeCell ref="TWA257:TWD257"/>
    <mergeCell ref="TWE257:TWH257"/>
    <mergeCell ref="TWI257:TWL257"/>
    <mergeCell ref="TWM257:TWP257"/>
    <mergeCell ref="TWQ257:TWT257"/>
    <mergeCell ref="TVG257:TVJ257"/>
    <mergeCell ref="TVK257:TVN257"/>
    <mergeCell ref="TVO257:TVR257"/>
    <mergeCell ref="TVS257:TVV257"/>
    <mergeCell ref="TVW257:TVZ257"/>
    <mergeCell ref="TUM257:TUP257"/>
    <mergeCell ref="TUQ257:TUT257"/>
    <mergeCell ref="TUU257:TUX257"/>
    <mergeCell ref="TUY257:TVB257"/>
    <mergeCell ref="TVC257:TVF257"/>
    <mergeCell ref="TTS257:TTV257"/>
    <mergeCell ref="TTW257:TTZ257"/>
    <mergeCell ref="TUA257:TUD257"/>
    <mergeCell ref="TUE257:TUH257"/>
    <mergeCell ref="TUI257:TUL257"/>
    <mergeCell ref="TSY257:TTB257"/>
    <mergeCell ref="TTC257:TTF257"/>
    <mergeCell ref="TTG257:TTJ257"/>
    <mergeCell ref="TTK257:TTN257"/>
    <mergeCell ref="TTO257:TTR257"/>
    <mergeCell ref="TSE257:TSH257"/>
    <mergeCell ref="TSI257:TSL257"/>
    <mergeCell ref="TSM257:TSP257"/>
    <mergeCell ref="TSQ257:TST257"/>
    <mergeCell ref="TSU257:TSX257"/>
    <mergeCell ref="TRK257:TRN257"/>
    <mergeCell ref="TRO257:TRR257"/>
    <mergeCell ref="TRS257:TRV257"/>
    <mergeCell ref="TRW257:TRZ257"/>
    <mergeCell ref="TSA257:TSD257"/>
    <mergeCell ref="TQQ257:TQT257"/>
    <mergeCell ref="TQU257:TQX257"/>
    <mergeCell ref="TQY257:TRB257"/>
    <mergeCell ref="TRC257:TRF257"/>
    <mergeCell ref="TRG257:TRJ257"/>
    <mergeCell ref="TPW257:TPZ257"/>
    <mergeCell ref="TQA257:TQD257"/>
    <mergeCell ref="TQE257:TQH257"/>
    <mergeCell ref="TQI257:TQL257"/>
    <mergeCell ref="TQM257:TQP257"/>
    <mergeCell ref="TPC257:TPF257"/>
    <mergeCell ref="TPG257:TPJ257"/>
    <mergeCell ref="TPK257:TPN257"/>
    <mergeCell ref="TPO257:TPR257"/>
    <mergeCell ref="TPS257:TPV257"/>
    <mergeCell ref="TOI257:TOL257"/>
    <mergeCell ref="TOM257:TOP257"/>
    <mergeCell ref="TOQ257:TOT257"/>
    <mergeCell ref="TOU257:TOX257"/>
    <mergeCell ref="TOY257:TPB257"/>
    <mergeCell ref="TNO257:TNR257"/>
    <mergeCell ref="TNS257:TNV257"/>
    <mergeCell ref="TNW257:TNZ257"/>
    <mergeCell ref="TOA257:TOD257"/>
    <mergeCell ref="TOE257:TOH257"/>
    <mergeCell ref="TMU257:TMX257"/>
    <mergeCell ref="TMY257:TNB257"/>
    <mergeCell ref="TNC257:TNF257"/>
    <mergeCell ref="TNG257:TNJ257"/>
    <mergeCell ref="TNK257:TNN257"/>
    <mergeCell ref="TMA257:TMD257"/>
    <mergeCell ref="TME257:TMH257"/>
    <mergeCell ref="TMI257:TML257"/>
    <mergeCell ref="TMM257:TMP257"/>
    <mergeCell ref="TMQ257:TMT257"/>
    <mergeCell ref="TLG257:TLJ257"/>
    <mergeCell ref="TLK257:TLN257"/>
    <mergeCell ref="TLO257:TLR257"/>
    <mergeCell ref="TLS257:TLV257"/>
    <mergeCell ref="TLW257:TLZ257"/>
    <mergeCell ref="TKM257:TKP257"/>
    <mergeCell ref="TKQ257:TKT257"/>
    <mergeCell ref="TKU257:TKX257"/>
    <mergeCell ref="TKY257:TLB257"/>
    <mergeCell ref="TLC257:TLF257"/>
    <mergeCell ref="TJS257:TJV257"/>
    <mergeCell ref="TJW257:TJZ257"/>
    <mergeCell ref="TKA257:TKD257"/>
    <mergeCell ref="TKE257:TKH257"/>
    <mergeCell ref="TKI257:TKL257"/>
    <mergeCell ref="TIY257:TJB257"/>
    <mergeCell ref="TJC257:TJF257"/>
    <mergeCell ref="TJG257:TJJ257"/>
    <mergeCell ref="TJK257:TJN257"/>
    <mergeCell ref="TJO257:TJR257"/>
    <mergeCell ref="TIE257:TIH257"/>
    <mergeCell ref="TII257:TIL257"/>
    <mergeCell ref="TIM257:TIP257"/>
    <mergeCell ref="TIQ257:TIT257"/>
    <mergeCell ref="TIU257:TIX257"/>
    <mergeCell ref="THK257:THN257"/>
    <mergeCell ref="THO257:THR257"/>
    <mergeCell ref="THS257:THV257"/>
    <mergeCell ref="THW257:THZ257"/>
    <mergeCell ref="TIA257:TID257"/>
    <mergeCell ref="TGQ257:TGT257"/>
    <mergeCell ref="TGU257:TGX257"/>
    <mergeCell ref="TGY257:THB257"/>
    <mergeCell ref="THC257:THF257"/>
    <mergeCell ref="THG257:THJ257"/>
    <mergeCell ref="TFW257:TFZ257"/>
    <mergeCell ref="TGA257:TGD257"/>
    <mergeCell ref="TGE257:TGH257"/>
    <mergeCell ref="TGI257:TGL257"/>
    <mergeCell ref="TGM257:TGP257"/>
    <mergeCell ref="TFC257:TFF257"/>
    <mergeCell ref="TFG257:TFJ257"/>
    <mergeCell ref="TFK257:TFN257"/>
    <mergeCell ref="TFO257:TFR257"/>
    <mergeCell ref="TFS257:TFV257"/>
    <mergeCell ref="TEI257:TEL257"/>
    <mergeCell ref="TEM257:TEP257"/>
    <mergeCell ref="TEQ257:TET257"/>
    <mergeCell ref="TEU257:TEX257"/>
    <mergeCell ref="TEY257:TFB257"/>
    <mergeCell ref="TDO257:TDR257"/>
    <mergeCell ref="TDS257:TDV257"/>
    <mergeCell ref="TDW257:TDZ257"/>
    <mergeCell ref="TEA257:TED257"/>
    <mergeCell ref="TEE257:TEH257"/>
    <mergeCell ref="TCU257:TCX257"/>
    <mergeCell ref="TCY257:TDB257"/>
    <mergeCell ref="TDC257:TDF257"/>
    <mergeCell ref="TDG257:TDJ257"/>
    <mergeCell ref="TDK257:TDN257"/>
    <mergeCell ref="TCA257:TCD257"/>
    <mergeCell ref="TCE257:TCH257"/>
    <mergeCell ref="TCI257:TCL257"/>
    <mergeCell ref="TCM257:TCP257"/>
    <mergeCell ref="TCQ257:TCT257"/>
    <mergeCell ref="TBG257:TBJ257"/>
    <mergeCell ref="TBK257:TBN257"/>
    <mergeCell ref="TBO257:TBR257"/>
    <mergeCell ref="TBS257:TBV257"/>
    <mergeCell ref="TBW257:TBZ257"/>
    <mergeCell ref="TAM257:TAP257"/>
    <mergeCell ref="TAQ257:TAT257"/>
    <mergeCell ref="TAU257:TAX257"/>
    <mergeCell ref="TAY257:TBB257"/>
    <mergeCell ref="TBC257:TBF257"/>
    <mergeCell ref="SZS257:SZV257"/>
    <mergeCell ref="SZW257:SZZ257"/>
    <mergeCell ref="TAA257:TAD257"/>
    <mergeCell ref="TAE257:TAH257"/>
    <mergeCell ref="TAI257:TAL257"/>
    <mergeCell ref="SYY257:SZB257"/>
    <mergeCell ref="SZC257:SZF257"/>
    <mergeCell ref="SZG257:SZJ257"/>
    <mergeCell ref="SZK257:SZN257"/>
    <mergeCell ref="SZO257:SZR257"/>
    <mergeCell ref="SYE257:SYH257"/>
    <mergeCell ref="SYI257:SYL257"/>
    <mergeCell ref="SYM257:SYP257"/>
    <mergeCell ref="SYQ257:SYT257"/>
    <mergeCell ref="SYU257:SYX257"/>
    <mergeCell ref="SXK257:SXN257"/>
    <mergeCell ref="SXO257:SXR257"/>
    <mergeCell ref="SXS257:SXV257"/>
    <mergeCell ref="SXW257:SXZ257"/>
    <mergeCell ref="SYA257:SYD257"/>
    <mergeCell ref="SWQ257:SWT257"/>
    <mergeCell ref="SWU257:SWX257"/>
    <mergeCell ref="SWY257:SXB257"/>
    <mergeCell ref="SXC257:SXF257"/>
    <mergeCell ref="SXG257:SXJ257"/>
    <mergeCell ref="SVW257:SVZ257"/>
    <mergeCell ref="SWA257:SWD257"/>
    <mergeCell ref="SWE257:SWH257"/>
    <mergeCell ref="SWI257:SWL257"/>
    <mergeCell ref="SWM257:SWP257"/>
    <mergeCell ref="SVC257:SVF257"/>
    <mergeCell ref="SVG257:SVJ257"/>
    <mergeCell ref="SVK257:SVN257"/>
    <mergeCell ref="SVO257:SVR257"/>
    <mergeCell ref="SVS257:SVV257"/>
    <mergeCell ref="SUI257:SUL257"/>
    <mergeCell ref="SUM257:SUP257"/>
    <mergeCell ref="SUQ257:SUT257"/>
    <mergeCell ref="SUU257:SUX257"/>
    <mergeCell ref="SUY257:SVB257"/>
    <mergeCell ref="STO257:STR257"/>
    <mergeCell ref="STS257:STV257"/>
    <mergeCell ref="STW257:STZ257"/>
    <mergeCell ref="SUA257:SUD257"/>
    <mergeCell ref="SUE257:SUH257"/>
    <mergeCell ref="SSU257:SSX257"/>
    <mergeCell ref="SSY257:STB257"/>
    <mergeCell ref="STC257:STF257"/>
    <mergeCell ref="STG257:STJ257"/>
    <mergeCell ref="STK257:STN257"/>
    <mergeCell ref="SSA257:SSD257"/>
    <mergeCell ref="SSE257:SSH257"/>
    <mergeCell ref="SSI257:SSL257"/>
    <mergeCell ref="SSM257:SSP257"/>
    <mergeCell ref="SSQ257:SST257"/>
    <mergeCell ref="SRG257:SRJ257"/>
    <mergeCell ref="SRK257:SRN257"/>
    <mergeCell ref="SRO257:SRR257"/>
    <mergeCell ref="SRS257:SRV257"/>
    <mergeCell ref="SRW257:SRZ257"/>
    <mergeCell ref="SQM257:SQP257"/>
    <mergeCell ref="SQQ257:SQT257"/>
    <mergeCell ref="SQU257:SQX257"/>
    <mergeCell ref="SQY257:SRB257"/>
    <mergeCell ref="SRC257:SRF257"/>
    <mergeCell ref="SPS257:SPV257"/>
    <mergeCell ref="SPW257:SPZ257"/>
    <mergeCell ref="SQA257:SQD257"/>
    <mergeCell ref="SQE257:SQH257"/>
    <mergeCell ref="SQI257:SQL257"/>
    <mergeCell ref="SOY257:SPB257"/>
    <mergeCell ref="SPC257:SPF257"/>
    <mergeCell ref="SPG257:SPJ257"/>
    <mergeCell ref="SPK257:SPN257"/>
    <mergeCell ref="SPO257:SPR257"/>
    <mergeCell ref="SOE257:SOH257"/>
    <mergeCell ref="SOI257:SOL257"/>
    <mergeCell ref="SOM257:SOP257"/>
    <mergeCell ref="SOQ257:SOT257"/>
    <mergeCell ref="SOU257:SOX257"/>
    <mergeCell ref="SNK257:SNN257"/>
    <mergeCell ref="SNO257:SNR257"/>
    <mergeCell ref="SNS257:SNV257"/>
    <mergeCell ref="SNW257:SNZ257"/>
    <mergeCell ref="SOA257:SOD257"/>
    <mergeCell ref="SMQ257:SMT257"/>
    <mergeCell ref="SMU257:SMX257"/>
    <mergeCell ref="SMY257:SNB257"/>
    <mergeCell ref="SNC257:SNF257"/>
    <mergeCell ref="SNG257:SNJ257"/>
    <mergeCell ref="SLW257:SLZ257"/>
    <mergeCell ref="SMA257:SMD257"/>
    <mergeCell ref="SME257:SMH257"/>
    <mergeCell ref="SMI257:SML257"/>
    <mergeCell ref="SMM257:SMP257"/>
    <mergeCell ref="SLC257:SLF257"/>
    <mergeCell ref="SLG257:SLJ257"/>
    <mergeCell ref="SLK257:SLN257"/>
    <mergeCell ref="SLO257:SLR257"/>
    <mergeCell ref="SLS257:SLV257"/>
    <mergeCell ref="SKI257:SKL257"/>
    <mergeCell ref="SKM257:SKP257"/>
    <mergeCell ref="SKQ257:SKT257"/>
    <mergeCell ref="SKU257:SKX257"/>
    <mergeCell ref="SKY257:SLB257"/>
    <mergeCell ref="SJO257:SJR257"/>
    <mergeCell ref="SJS257:SJV257"/>
    <mergeCell ref="SJW257:SJZ257"/>
    <mergeCell ref="SKA257:SKD257"/>
    <mergeCell ref="SKE257:SKH257"/>
    <mergeCell ref="SIU257:SIX257"/>
    <mergeCell ref="SIY257:SJB257"/>
    <mergeCell ref="SJC257:SJF257"/>
    <mergeCell ref="SJG257:SJJ257"/>
    <mergeCell ref="SJK257:SJN257"/>
    <mergeCell ref="SIA257:SID257"/>
    <mergeCell ref="SIE257:SIH257"/>
    <mergeCell ref="SII257:SIL257"/>
    <mergeCell ref="SIM257:SIP257"/>
    <mergeCell ref="SIQ257:SIT257"/>
    <mergeCell ref="SHG257:SHJ257"/>
    <mergeCell ref="SHK257:SHN257"/>
    <mergeCell ref="SHO257:SHR257"/>
    <mergeCell ref="SHS257:SHV257"/>
    <mergeCell ref="SHW257:SHZ257"/>
    <mergeCell ref="SGM257:SGP257"/>
    <mergeCell ref="SGQ257:SGT257"/>
    <mergeCell ref="SGU257:SGX257"/>
    <mergeCell ref="SGY257:SHB257"/>
    <mergeCell ref="SHC257:SHF257"/>
    <mergeCell ref="SFS257:SFV257"/>
    <mergeCell ref="SFW257:SFZ257"/>
    <mergeCell ref="SGA257:SGD257"/>
    <mergeCell ref="SGE257:SGH257"/>
    <mergeCell ref="SGI257:SGL257"/>
    <mergeCell ref="SEY257:SFB257"/>
    <mergeCell ref="SFC257:SFF257"/>
    <mergeCell ref="SFG257:SFJ257"/>
    <mergeCell ref="SFK257:SFN257"/>
    <mergeCell ref="SFO257:SFR257"/>
    <mergeCell ref="SEE257:SEH257"/>
    <mergeCell ref="SEI257:SEL257"/>
    <mergeCell ref="SEM257:SEP257"/>
    <mergeCell ref="SEQ257:SET257"/>
    <mergeCell ref="SEU257:SEX257"/>
    <mergeCell ref="SDK257:SDN257"/>
    <mergeCell ref="SDO257:SDR257"/>
    <mergeCell ref="SDS257:SDV257"/>
    <mergeCell ref="SDW257:SDZ257"/>
    <mergeCell ref="SEA257:SED257"/>
    <mergeCell ref="SCQ257:SCT257"/>
    <mergeCell ref="SCU257:SCX257"/>
    <mergeCell ref="SCY257:SDB257"/>
    <mergeCell ref="SDC257:SDF257"/>
    <mergeCell ref="SDG257:SDJ257"/>
    <mergeCell ref="SBW257:SBZ257"/>
    <mergeCell ref="SCA257:SCD257"/>
    <mergeCell ref="SCE257:SCH257"/>
    <mergeCell ref="SCI257:SCL257"/>
    <mergeCell ref="SCM257:SCP257"/>
    <mergeCell ref="SBC257:SBF257"/>
    <mergeCell ref="SBG257:SBJ257"/>
    <mergeCell ref="SBK257:SBN257"/>
    <mergeCell ref="SBO257:SBR257"/>
    <mergeCell ref="SBS257:SBV257"/>
    <mergeCell ref="SAI257:SAL257"/>
    <mergeCell ref="SAM257:SAP257"/>
    <mergeCell ref="SAQ257:SAT257"/>
    <mergeCell ref="SAU257:SAX257"/>
    <mergeCell ref="SAY257:SBB257"/>
    <mergeCell ref="RZO257:RZR257"/>
    <mergeCell ref="RZS257:RZV257"/>
    <mergeCell ref="RZW257:RZZ257"/>
    <mergeCell ref="SAA257:SAD257"/>
    <mergeCell ref="SAE257:SAH257"/>
    <mergeCell ref="RYU257:RYX257"/>
    <mergeCell ref="RYY257:RZB257"/>
    <mergeCell ref="RZC257:RZF257"/>
    <mergeCell ref="RZG257:RZJ257"/>
    <mergeCell ref="RZK257:RZN257"/>
    <mergeCell ref="RYA257:RYD257"/>
    <mergeCell ref="RYE257:RYH257"/>
    <mergeCell ref="RYI257:RYL257"/>
    <mergeCell ref="RYM257:RYP257"/>
    <mergeCell ref="RYQ257:RYT257"/>
    <mergeCell ref="RXG257:RXJ257"/>
    <mergeCell ref="RXK257:RXN257"/>
    <mergeCell ref="RXO257:RXR257"/>
    <mergeCell ref="RXS257:RXV257"/>
    <mergeCell ref="RXW257:RXZ257"/>
    <mergeCell ref="RWM257:RWP257"/>
    <mergeCell ref="RWQ257:RWT257"/>
    <mergeCell ref="RWU257:RWX257"/>
    <mergeCell ref="RWY257:RXB257"/>
    <mergeCell ref="RXC257:RXF257"/>
    <mergeCell ref="RVS257:RVV257"/>
    <mergeCell ref="RVW257:RVZ257"/>
    <mergeCell ref="RWA257:RWD257"/>
    <mergeCell ref="RWE257:RWH257"/>
    <mergeCell ref="RWI257:RWL257"/>
    <mergeCell ref="RUY257:RVB257"/>
    <mergeCell ref="RVC257:RVF257"/>
    <mergeCell ref="RVG257:RVJ257"/>
    <mergeCell ref="RVK257:RVN257"/>
    <mergeCell ref="RVO257:RVR257"/>
    <mergeCell ref="RUE257:RUH257"/>
    <mergeCell ref="RUI257:RUL257"/>
    <mergeCell ref="RUM257:RUP257"/>
    <mergeCell ref="RUQ257:RUT257"/>
    <mergeCell ref="RUU257:RUX257"/>
    <mergeCell ref="RTK257:RTN257"/>
    <mergeCell ref="RTO257:RTR257"/>
    <mergeCell ref="RTS257:RTV257"/>
    <mergeCell ref="RTW257:RTZ257"/>
    <mergeCell ref="RUA257:RUD257"/>
    <mergeCell ref="RSQ257:RST257"/>
    <mergeCell ref="RSU257:RSX257"/>
    <mergeCell ref="RSY257:RTB257"/>
    <mergeCell ref="RTC257:RTF257"/>
    <mergeCell ref="RTG257:RTJ257"/>
    <mergeCell ref="RRW257:RRZ257"/>
    <mergeCell ref="RSA257:RSD257"/>
    <mergeCell ref="RSE257:RSH257"/>
    <mergeCell ref="RSI257:RSL257"/>
    <mergeCell ref="RSM257:RSP257"/>
    <mergeCell ref="RRC257:RRF257"/>
    <mergeCell ref="RRG257:RRJ257"/>
    <mergeCell ref="RRK257:RRN257"/>
    <mergeCell ref="RRO257:RRR257"/>
    <mergeCell ref="RRS257:RRV257"/>
    <mergeCell ref="RQI257:RQL257"/>
    <mergeCell ref="RQM257:RQP257"/>
    <mergeCell ref="RQQ257:RQT257"/>
    <mergeCell ref="RQU257:RQX257"/>
    <mergeCell ref="RQY257:RRB257"/>
    <mergeCell ref="RPO257:RPR257"/>
    <mergeCell ref="RPS257:RPV257"/>
    <mergeCell ref="RPW257:RPZ257"/>
    <mergeCell ref="RQA257:RQD257"/>
    <mergeCell ref="RQE257:RQH257"/>
    <mergeCell ref="ROU257:ROX257"/>
    <mergeCell ref="ROY257:RPB257"/>
    <mergeCell ref="RPC257:RPF257"/>
    <mergeCell ref="RPG257:RPJ257"/>
    <mergeCell ref="RPK257:RPN257"/>
    <mergeCell ref="ROA257:ROD257"/>
    <mergeCell ref="ROE257:ROH257"/>
    <mergeCell ref="ROI257:ROL257"/>
    <mergeCell ref="ROM257:ROP257"/>
    <mergeCell ref="ROQ257:ROT257"/>
    <mergeCell ref="RNG257:RNJ257"/>
    <mergeCell ref="RNK257:RNN257"/>
    <mergeCell ref="RNO257:RNR257"/>
    <mergeCell ref="RNS257:RNV257"/>
    <mergeCell ref="RNW257:RNZ257"/>
    <mergeCell ref="RMM257:RMP257"/>
    <mergeCell ref="RMQ257:RMT257"/>
    <mergeCell ref="RMU257:RMX257"/>
    <mergeCell ref="RMY257:RNB257"/>
    <mergeCell ref="RNC257:RNF257"/>
    <mergeCell ref="RLS257:RLV257"/>
    <mergeCell ref="RLW257:RLZ257"/>
    <mergeCell ref="RMA257:RMD257"/>
    <mergeCell ref="RME257:RMH257"/>
    <mergeCell ref="RMI257:RML257"/>
    <mergeCell ref="RKY257:RLB257"/>
    <mergeCell ref="RLC257:RLF257"/>
    <mergeCell ref="RLG257:RLJ257"/>
    <mergeCell ref="RLK257:RLN257"/>
    <mergeCell ref="RLO257:RLR257"/>
    <mergeCell ref="RKE257:RKH257"/>
    <mergeCell ref="RKI257:RKL257"/>
    <mergeCell ref="RKM257:RKP257"/>
    <mergeCell ref="RKQ257:RKT257"/>
    <mergeCell ref="RKU257:RKX257"/>
    <mergeCell ref="RJK257:RJN257"/>
    <mergeCell ref="RJO257:RJR257"/>
    <mergeCell ref="RJS257:RJV257"/>
    <mergeCell ref="RJW257:RJZ257"/>
    <mergeCell ref="RKA257:RKD257"/>
    <mergeCell ref="RIQ257:RIT257"/>
    <mergeCell ref="RIU257:RIX257"/>
    <mergeCell ref="RIY257:RJB257"/>
    <mergeCell ref="RJC257:RJF257"/>
    <mergeCell ref="RJG257:RJJ257"/>
    <mergeCell ref="RHW257:RHZ257"/>
    <mergeCell ref="RIA257:RID257"/>
    <mergeCell ref="RIE257:RIH257"/>
    <mergeCell ref="RII257:RIL257"/>
    <mergeCell ref="RIM257:RIP257"/>
    <mergeCell ref="RHC257:RHF257"/>
    <mergeCell ref="RHG257:RHJ257"/>
    <mergeCell ref="RHK257:RHN257"/>
    <mergeCell ref="RHO257:RHR257"/>
    <mergeCell ref="RHS257:RHV257"/>
    <mergeCell ref="RGI257:RGL257"/>
    <mergeCell ref="RGM257:RGP257"/>
    <mergeCell ref="RGQ257:RGT257"/>
    <mergeCell ref="RGU257:RGX257"/>
    <mergeCell ref="RGY257:RHB257"/>
    <mergeCell ref="RFO257:RFR257"/>
    <mergeCell ref="RFS257:RFV257"/>
    <mergeCell ref="RFW257:RFZ257"/>
    <mergeCell ref="RGA257:RGD257"/>
    <mergeCell ref="RGE257:RGH257"/>
    <mergeCell ref="REU257:REX257"/>
    <mergeCell ref="REY257:RFB257"/>
    <mergeCell ref="RFC257:RFF257"/>
    <mergeCell ref="RFG257:RFJ257"/>
    <mergeCell ref="RFK257:RFN257"/>
    <mergeCell ref="REA257:RED257"/>
    <mergeCell ref="REE257:REH257"/>
    <mergeCell ref="REI257:REL257"/>
    <mergeCell ref="REM257:REP257"/>
    <mergeCell ref="REQ257:RET257"/>
    <mergeCell ref="RDG257:RDJ257"/>
    <mergeCell ref="RDK257:RDN257"/>
    <mergeCell ref="RDO257:RDR257"/>
    <mergeCell ref="RDS257:RDV257"/>
    <mergeCell ref="RDW257:RDZ257"/>
    <mergeCell ref="RCM257:RCP257"/>
    <mergeCell ref="RCQ257:RCT257"/>
    <mergeCell ref="RCU257:RCX257"/>
    <mergeCell ref="RCY257:RDB257"/>
    <mergeCell ref="RDC257:RDF257"/>
    <mergeCell ref="RBS257:RBV257"/>
    <mergeCell ref="RBW257:RBZ257"/>
    <mergeCell ref="RCA257:RCD257"/>
    <mergeCell ref="RCE257:RCH257"/>
    <mergeCell ref="RCI257:RCL257"/>
    <mergeCell ref="RAY257:RBB257"/>
    <mergeCell ref="RBC257:RBF257"/>
    <mergeCell ref="RBG257:RBJ257"/>
    <mergeCell ref="RBK257:RBN257"/>
    <mergeCell ref="RBO257:RBR257"/>
    <mergeCell ref="RAE257:RAH257"/>
    <mergeCell ref="RAI257:RAL257"/>
    <mergeCell ref="RAM257:RAP257"/>
    <mergeCell ref="RAQ257:RAT257"/>
    <mergeCell ref="RAU257:RAX257"/>
    <mergeCell ref="QZK257:QZN257"/>
    <mergeCell ref="QZO257:QZR257"/>
    <mergeCell ref="QZS257:QZV257"/>
    <mergeCell ref="QZW257:QZZ257"/>
    <mergeCell ref="RAA257:RAD257"/>
    <mergeCell ref="QYQ257:QYT257"/>
    <mergeCell ref="QYU257:QYX257"/>
    <mergeCell ref="QYY257:QZB257"/>
    <mergeCell ref="QZC257:QZF257"/>
    <mergeCell ref="QZG257:QZJ257"/>
    <mergeCell ref="QXW257:QXZ257"/>
    <mergeCell ref="QYA257:QYD257"/>
    <mergeCell ref="QYE257:QYH257"/>
    <mergeCell ref="QYI257:QYL257"/>
    <mergeCell ref="QYM257:QYP257"/>
    <mergeCell ref="QXC257:QXF257"/>
    <mergeCell ref="QXG257:QXJ257"/>
    <mergeCell ref="QXK257:QXN257"/>
    <mergeCell ref="QXO257:QXR257"/>
    <mergeCell ref="QXS257:QXV257"/>
    <mergeCell ref="QWI257:QWL257"/>
    <mergeCell ref="QWM257:QWP257"/>
    <mergeCell ref="QWQ257:QWT257"/>
    <mergeCell ref="QWU257:QWX257"/>
    <mergeCell ref="QWY257:QXB257"/>
    <mergeCell ref="QVO257:QVR257"/>
    <mergeCell ref="QVS257:QVV257"/>
    <mergeCell ref="QVW257:QVZ257"/>
    <mergeCell ref="QWA257:QWD257"/>
    <mergeCell ref="QWE257:QWH257"/>
    <mergeCell ref="QUU257:QUX257"/>
    <mergeCell ref="QUY257:QVB257"/>
    <mergeCell ref="QVC257:QVF257"/>
    <mergeCell ref="QVG257:QVJ257"/>
    <mergeCell ref="QVK257:QVN257"/>
    <mergeCell ref="QUA257:QUD257"/>
    <mergeCell ref="QUE257:QUH257"/>
    <mergeCell ref="QUI257:QUL257"/>
    <mergeCell ref="QUM257:QUP257"/>
    <mergeCell ref="QUQ257:QUT257"/>
    <mergeCell ref="QTG257:QTJ257"/>
    <mergeCell ref="QTK257:QTN257"/>
    <mergeCell ref="QTO257:QTR257"/>
    <mergeCell ref="QTS257:QTV257"/>
    <mergeCell ref="QTW257:QTZ257"/>
    <mergeCell ref="QSM257:QSP257"/>
    <mergeCell ref="QSQ257:QST257"/>
    <mergeCell ref="QSU257:QSX257"/>
    <mergeCell ref="QSY257:QTB257"/>
    <mergeCell ref="QTC257:QTF257"/>
    <mergeCell ref="QRS257:QRV257"/>
    <mergeCell ref="QRW257:QRZ257"/>
    <mergeCell ref="QSA257:QSD257"/>
    <mergeCell ref="QSE257:QSH257"/>
    <mergeCell ref="QSI257:QSL257"/>
    <mergeCell ref="QQY257:QRB257"/>
    <mergeCell ref="QRC257:QRF257"/>
    <mergeCell ref="QRG257:QRJ257"/>
    <mergeCell ref="QRK257:QRN257"/>
    <mergeCell ref="QRO257:QRR257"/>
    <mergeCell ref="QQE257:QQH257"/>
    <mergeCell ref="QQI257:QQL257"/>
    <mergeCell ref="QQM257:QQP257"/>
    <mergeCell ref="QQQ257:QQT257"/>
    <mergeCell ref="QQU257:QQX257"/>
    <mergeCell ref="QPK257:QPN257"/>
    <mergeCell ref="QPO257:QPR257"/>
    <mergeCell ref="QPS257:QPV257"/>
    <mergeCell ref="QPW257:QPZ257"/>
    <mergeCell ref="QQA257:QQD257"/>
    <mergeCell ref="QOQ257:QOT257"/>
    <mergeCell ref="QOU257:QOX257"/>
    <mergeCell ref="QOY257:QPB257"/>
    <mergeCell ref="QPC257:QPF257"/>
    <mergeCell ref="QPG257:QPJ257"/>
    <mergeCell ref="QNW257:QNZ257"/>
    <mergeCell ref="QOA257:QOD257"/>
    <mergeCell ref="QOE257:QOH257"/>
    <mergeCell ref="QOI257:QOL257"/>
    <mergeCell ref="QOM257:QOP257"/>
    <mergeCell ref="QNC257:QNF257"/>
    <mergeCell ref="QNG257:QNJ257"/>
    <mergeCell ref="QNK257:QNN257"/>
    <mergeCell ref="QNO257:QNR257"/>
    <mergeCell ref="QNS257:QNV257"/>
    <mergeCell ref="QMI257:QML257"/>
    <mergeCell ref="QMM257:QMP257"/>
    <mergeCell ref="QMQ257:QMT257"/>
    <mergeCell ref="QMU257:QMX257"/>
    <mergeCell ref="QMY257:QNB257"/>
    <mergeCell ref="QLO257:QLR257"/>
    <mergeCell ref="QLS257:QLV257"/>
    <mergeCell ref="QLW257:QLZ257"/>
    <mergeCell ref="QMA257:QMD257"/>
    <mergeCell ref="QME257:QMH257"/>
    <mergeCell ref="QKU257:QKX257"/>
    <mergeCell ref="QKY257:QLB257"/>
    <mergeCell ref="QLC257:QLF257"/>
    <mergeCell ref="QLG257:QLJ257"/>
    <mergeCell ref="QLK257:QLN257"/>
    <mergeCell ref="QKA257:QKD257"/>
    <mergeCell ref="QKE257:QKH257"/>
    <mergeCell ref="QKI257:QKL257"/>
    <mergeCell ref="QKM257:QKP257"/>
    <mergeCell ref="QKQ257:QKT257"/>
    <mergeCell ref="QJG257:QJJ257"/>
    <mergeCell ref="QJK257:QJN257"/>
    <mergeCell ref="QJO257:QJR257"/>
    <mergeCell ref="QJS257:QJV257"/>
    <mergeCell ref="QJW257:QJZ257"/>
    <mergeCell ref="QIM257:QIP257"/>
    <mergeCell ref="QIQ257:QIT257"/>
    <mergeCell ref="QIU257:QIX257"/>
    <mergeCell ref="QIY257:QJB257"/>
    <mergeCell ref="QJC257:QJF257"/>
    <mergeCell ref="QHS257:QHV257"/>
    <mergeCell ref="QHW257:QHZ257"/>
    <mergeCell ref="QIA257:QID257"/>
    <mergeCell ref="QIE257:QIH257"/>
    <mergeCell ref="QII257:QIL257"/>
    <mergeCell ref="QGY257:QHB257"/>
    <mergeCell ref="QHC257:QHF257"/>
    <mergeCell ref="QHG257:QHJ257"/>
    <mergeCell ref="QHK257:QHN257"/>
    <mergeCell ref="QHO257:QHR257"/>
    <mergeCell ref="QGE257:QGH257"/>
    <mergeCell ref="QGI257:QGL257"/>
    <mergeCell ref="QGM257:QGP257"/>
    <mergeCell ref="QGQ257:QGT257"/>
    <mergeCell ref="QGU257:QGX257"/>
    <mergeCell ref="QFK257:QFN257"/>
    <mergeCell ref="QFO257:QFR257"/>
    <mergeCell ref="QFS257:QFV257"/>
    <mergeCell ref="QFW257:QFZ257"/>
    <mergeCell ref="QGA257:QGD257"/>
    <mergeCell ref="QEQ257:QET257"/>
    <mergeCell ref="QEU257:QEX257"/>
    <mergeCell ref="QEY257:QFB257"/>
    <mergeCell ref="QFC257:QFF257"/>
    <mergeCell ref="QFG257:QFJ257"/>
    <mergeCell ref="QDW257:QDZ257"/>
    <mergeCell ref="QEA257:QED257"/>
    <mergeCell ref="QEE257:QEH257"/>
    <mergeCell ref="QEI257:QEL257"/>
    <mergeCell ref="QEM257:QEP257"/>
    <mergeCell ref="QDC257:QDF257"/>
    <mergeCell ref="QDG257:QDJ257"/>
    <mergeCell ref="QDK257:QDN257"/>
    <mergeCell ref="QDO257:QDR257"/>
    <mergeCell ref="QDS257:QDV257"/>
    <mergeCell ref="QCI257:QCL257"/>
    <mergeCell ref="QCM257:QCP257"/>
    <mergeCell ref="QCQ257:QCT257"/>
    <mergeCell ref="QCU257:QCX257"/>
    <mergeCell ref="QCY257:QDB257"/>
    <mergeCell ref="QBO257:QBR257"/>
    <mergeCell ref="QBS257:QBV257"/>
    <mergeCell ref="QBW257:QBZ257"/>
    <mergeCell ref="QCA257:QCD257"/>
    <mergeCell ref="QCE257:QCH257"/>
    <mergeCell ref="QAU257:QAX257"/>
    <mergeCell ref="QAY257:QBB257"/>
    <mergeCell ref="QBC257:QBF257"/>
    <mergeCell ref="QBG257:QBJ257"/>
    <mergeCell ref="QBK257:QBN257"/>
    <mergeCell ref="QAA257:QAD257"/>
    <mergeCell ref="QAE257:QAH257"/>
    <mergeCell ref="QAI257:QAL257"/>
    <mergeCell ref="QAM257:QAP257"/>
    <mergeCell ref="QAQ257:QAT257"/>
    <mergeCell ref="PZG257:PZJ257"/>
    <mergeCell ref="PZK257:PZN257"/>
    <mergeCell ref="PZO257:PZR257"/>
    <mergeCell ref="PZS257:PZV257"/>
    <mergeCell ref="PZW257:PZZ257"/>
    <mergeCell ref="PYM257:PYP257"/>
    <mergeCell ref="PYQ257:PYT257"/>
    <mergeCell ref="PYU257:PYX257"/>
    <mergeCell ref="PYY257:PZB257"/>
    <mergeCell ref="PZC257:PZF257"/>
    <mergeCell ref="PXS257:PXV257"/>
    <mergeCell ref="PXW257:PXZ257"/>
    <mergeCell ref="PYA257:PYD257"/>
    <mergeCell ref="PYE257:PYH257"/>
    <mergeCell ref="PYI257:PYL257"/>
    <mergeCell ref="PWY257:PXB257"/>
    <mergeCell ref="PXC257:PXF257"/>
    <mergeCell ref="PXG257:PXJ257"/>
    <mergeCell ref="PXK257:PXN257"/>
    <mergeCell ref="PXO257:PXR257"/>
    <mergeCell ref="PWE257:PWH257"/>
    <mergeCell ref="PWI257:PWL257"/>
    <mergeCell ref="PWM257:PWP257"/>
    <mergeCell ref="PWQ257:PWT257"/>
    <mergeCell ref="PWU257:PWX257"/>
    <mergeCell ref="PVK257:PVN257"/>
    <mergeCell ref="PVO257:PVR257"/>
    <mergeCell ref="PVS257:PVV257"/>
    <mergeCell ref="PVW257:PVZ257"/>
    <mergeCell ref="PWA257:PWD257"/>
    <mergeCell ref="PUQ257:PUT257"/>
    <mergeCell ref="PUU257:PUX257"/>
    <mergeCell ref="PUY257:PVB257"/>
    <mergeCell ref="PVC257:PVF257"/>
    <mergeCell ref="PVG257:PVJ257"/>
    <mergeCell ref="PTW257:PTZ257"/>
    <mergeCell ref="PUA257:PUD257"/>
    <mergeCell ref="PUE257:PUH257"/>
    <mergeCell ref="PUI257:PUL257"/>
    <mergeCell ref="PUM257:PUP257"/>
    <mergeCell ref="PTC257:PTF257"/>
    <mergeCell ref="PTG257:PTJ257"/>
    <mergeCell ref="PTK257:PTN257"/>
    <mergeCell ref="PTO257:PTR257"/>
    <mergeCell ref="PTS257:PTV257"/>
    <mergeCell ref="PSI257:PSL257"/>
    <mergeCell ref="PSM257:PSP257"/>
    <mergeCell ref="PSQ257:PST257"/>
    <mergeCell ref="PSU257:PSX257"/>
    <mergeCell ref="PSY257:PTB257"/>
    <mergeCell ref="PRO257:PRR257"/>
    <mergeCell ref="PRS257:PRV257"/>
    <mergeCell ref="PRW257:PRZ257"/>
    <mergeCell ref="PSA257:PSD257"/>
    <mergeCell ref="PSE257:PSH257"/>
    <mergeCell ref="PQU257:PQX257"/>
    <mergeCell ref="PQY257:PRB257"/>
    <mergeCell ref="PRC257:PRF257"/>
    <mergeCell ref="PRG257:PRJ257"/>
    <mergeCell ref="PRK257:PRN257"/>
    <mergeCell ref="PQA257:PQD257"/>
    <mergeCell ref="PQE257:PQH257"/>
    <mergeCell ref="PQI257:PQL257"/>
    <mergeCell ref="PQM257:PQP257"/>
    <mergeCell ref="PQQ257:PQT257"/>
    <mergeCell ref="PPG257:PPJ257"/>
    <mergeCell ref="PPK257:PPN257"/>
    <mergeCell ref="PPO257:PPR257"/>
    <mergeCell ref="PPS257:PPV257"/>
    <mergeCell ref="PPW257:PPZ257"/>
    <mergeCell ref="POM257:POP257"/>
    <mergeCell ref="POQ257:POT257"/>
    <mergeCell ref="POU257:POX257"/>
    <mergeCell ref="POY257:PPB257"/>
    <mergeCell ref="PPC257:PPF257"/>
    <mergeCell ref="PNS257:PNV257"/>
    <mergeCell ref="PNW257:PNZ257"/>
    <mergeCell ref="POA257:POD257"/>
    <mergeCell ref="POE257:POH257"/>
    <mergeCell ref="POI257:POL257"/>
    <mergeCell ref="PMY257:PNB257"/>
    <mergeCell ref="PNC257:PNF257"/>
    <mergeCell ref="PNG257:PNJ257"/>
    <mergeCell ref="PNK257:PNN257"/>
    <mergeCell ref="PNO257:PNR257"/>
    <mergeCell ref="PME257:PMH257"/>
    <mergeCell ref="PMI257:PML257"/>
    <mergeCell ref="PMM257:PMP257"/>
    <mergeCell ref="PMQ257:PMT257"/>
    <mergeCell ref="PMU257:PMX257"/>
    <mergeCell ref="PLK257:PLN257"/>
    <mergeCell ref="PLO257:PLR257"/>
    <mergeCell ref="PLS257:PLV257"/>
    <mergeCell ref="PLW257:PLZ257"/>
    <mergeCell ref="PMA257:PMD257"/>
    <mergeCell ref="PKQ257:PKT257"/>
    <mergeCell ref="PKU257:PKX257"/>
    <mergeCell ref="PKY257:PLB257"/>
    <mergeCell ref="PLC257:PLF257"/>
    <mergeCell ref="PLG257:PLJ257"/>
    <mergeCell ref="PJW257:PJZ257"/>
    <mergeCell ref="PKA257:PKD257"/>
    <mergeCell ref="PKE257:PKH257"/>
    <mergeCell ref="PKI257:PKL257"/>
    <mergeCell ref="PKM257:PKP257"/>
    <mergeCell ref="PJC257:PJF257"/>
    <mergeCell ref="PJG257:PJJ257"/>
    <mergeCell ref="PJK257:PJN257"/>
    <mergeCell ref="PJO257:PJR257"/>
    <mergeCell ref="PJS257:PJV257"/>
    <mergeCell ref="PII257:PIL257"/>
    <mergeCell ref="PIM257:PIP257"/>
    <mergeCell ref="PIQ257:PIT257"/>
    <mergeCell ref="PIU257:PIX257"/>
    <mergeCell ref="PIY257:PJB257"/>
    <mergeCell ref="PHO257:PHR257"/>
    <mergeCell ref="PHS257:PHV257"/>
    <mergeCell ref="PHW257:PHZ257"/>
    <mergeCell ref="PIA257:PID257"/>
    <mergeCell ref="PIE257:PIH257"/>
    <mergeCell ref="PGU257:PGX257"/>
    <mergeCell ref="PGY257:PHB257"/>
    <mergeCell ref="PHC257:PHF257"/>
    <mergeCell ref="PHG257:PHJ257"/>
    <mergeCell ref="PHK257:PHN257"/>
    <mergeCell ref="PGA257:PGD257"/>
    <mergeCell ref="PGE257:PGH257"/>
    <mergeCell ref="PGI257:PGL257"/>
    <mergeCell ref="PGM257:PGP257"/>
    <mergeCell ref="PGQ257:PGT257"/>
    <mergeCell ref="PFG257:PFJ257"/>
    <mergeCell ref="PFK257:PFN257"/>
    <mergeCell ref="PFO257:PFR257"/>
    <mergeCell ref="PFS257:PFV257"/>
    <mergeCell ref="PFW257:PFZ257"/>
    <mergeCell ref="PEM257:PEP257"/>
    <mergeCell ref="PEQ257:PET257"/>
    <mergeCell ref="PEU257:PEX257"/>
    <mergeCell ref="PEY257:PFB257"/>
    <mergeCell ref="PFC257:PFF257"/>
    <mergeCell ref="PDS257:PDV257"/>
    <mergeCell ref="PDW257:PDZ257"/>
    <mergeCell ref="PEA257:PED257"/>
    <mergeCell ref="PEE257:PEH257"/>
    <mergeCell ref="PEI257:PEL257"/>
    <mergeCell ref="PCY257:PDB257"/>
    <mergeCell ref="PDC257:PDF257"/>
    <mergeCell ref="PDG257:PDJ257"/>
    <mergeCell ref="PDK257:PDN257"/>
    <mergeCell ref="PDO257:PDR257"/>
    <mergeCell ref="PCE257:PCH257"/>
    <mergeCell ref="PCI257:PCL257"/>
    <mergeCell ref="PCM257:PCP257"/>
    <mergeCell ref="PCQ257:PCT257"/>
    <mergeCell ref="PCU257:PCX257"/>
    <mergeCell ref="PBK257:PBN257"/>
    <mergeCell ref="PBO257:PBR257"/>
    <mergeCell ref="PBS257:PBV257"/>
    <mergeCell ref="PBW257:PBZ257"/>
    <mergeCell ref="PCA257:PCD257"/>
    <mergeCell ref="PAQ257:PAT257"/>
    <mergeCell ref="PAU257:PAX257"/>
    <mergeCell ref="PAY257:PBB257"/>
    <mergeCell ref="PBC257:PBF257"/>
    <mergeCell ref="PBG257:PBJ257"/>
    <mergeCell ref="OZW257:OZZ257"/>
    <mergeCell ref="PAA257:PAD257"/>
    <mergeCell ref="PAE257:PAH257"/>
    <mergeCell ref="PAI257:PAL257"/>
    <mergeCell ref="PAM257:PAP257"/>
    <mergeCell ref="OZC257:OZF257"/>
    <mergeCell ref="OZG257:OZJ257"/>
    <mergeCell ref="OZK257:OZN257"/>
    <mergeCell ref="OZO257:OZR257"/>
    <mergeCell ref="OZS257:OZV257"/>
    <mergeCell ref="OYI257:OYL257"/>
    <mergeCell ref="OYM257:OYP257"/>
    <mergeCell ref="OYQ257:OYT257"/>
    <mergeCell ref="OYU257:OYX257"/>
    <mergeCell ref="OYY257:OZB257"/>
    <mergeCell ref="OXO257:OXR257"/>
    <mergeCell ref="OXS257:OXV257"/>
    <mergeCell ref="OXW257:OXZ257"/>
    <mergeCell ref="OYA257:OYD257"/>
    <mergeCell ref="OYE257:OYH257"/>
    <mergeCell ref="OWU257:OWX257"/>
    <mergeCell ref="OWY257:OXB257"/>
    <mergeCell ref="OXC257:OXF257"/>
    <mergeCell ref="OXG257:OXJ257"/>
    <mergeCell ref="OXK257:OXN257"/>
    <mergeCell ref="OWA257:OWD257"/>
    <mergeCell ref="OWE257:OWH257"/>
    <mergeCell ref="OWI257:OWL257"/>
    <mergeCell ref="OWM257:OWP257"/>
    <mergeCell ref="OWQ257:OWT257"/>
    <mergeCell ref="OVG257:OVJ257"/>
    <mergeCell ref="OVK257:OVN257"/>
    <mergeCell ref="OVO257:OVR257"/>
    <mergeCell ref="OVS257:OVV257"/>
    <mergeCell ref="OVW257:OVZ257"/>
    <mergeCell ref="OUM257:OUP257"/>
    <mergeCell ref="OUQ257:OUT257"/>
    <mergeCell ref="OUU257:OUX257"/>
    <mergeCell ref="OUY257:OVB257"/>
    <mergeCell ref="OVC257:OVF257"/>
    <mergeCell ref="OTS257:OTV257"/>
    <mergeCell ref="OTW257:OTZ257"/>
    <mergeCell ref="OUA257:OUD257"/>
    <mergeCell ref="OUE257:OUH257"/>
    <mergeCell ref="OUI257:OUL257"/>
    <mergeCell ref="OSY257:OTB257"/>
    <mergeCell ref="OTC257:OTF257"/>
    <mergeCell ref="OTG257:OTJ257"/>
    <mergeCell ref="OTK257:OTN257"/>
    <mergeCell ref="OTO257:OTR257"/>
    <mergeCell ref="OSE257:OSH257"/>
    <mergeCell ref="OSI257:OSL257"/>
    <mergeCell ref="OSM257:OSP257"/>
    <mergeCell ref="OSQ257:OST257"/>
    <mergeCell ref="OSU257:OSX257"/>
    <mergeCell ref="ORK257:ORN257"/>
    <mergeCell ref="ORO257:ORR257"/>
    <mergeCell ref="ORS257:ORV257"/>
    <mergeCell ref="ORW257:ORZ257"/>
    <mergeCell ref="OSA257:OSD257"/>
    <mergeCell ref="OQQ257:OQT257"/>
    <mergeCell ref="OQU257:OQX257"/>
    <mergeCell ref="OQY257:ORB257"/>
    <mergeCell ref="ORC257:ORF257"/>
    <mergeCell ref="ORG257:ORJ257"/>
    <mergeCell ref="OPW257:OPZ257"/>
    <mergeCell ref="OQA257:OQD257"/>
    <mergeCell ref="OQE257:OQH257"/>
    <mergeCell ref="OQI257:OQL257"/>
    <mergeCell ref="OQM257:OQP257"/>
    <mergeCell ref="OPC257:OPF257"/>
    <mergeCell ref="OPG257:OPJ257"/>
    <mergeCell ref="OPK257:OPN257"/>
    <mergeCell ref="OPO257:OPR257"/>
    <mergeCell ref="OPS257:OPV257"/>
    <mergeCell ref="OOI257:OOL257"/>
    <mergeCell ref="OOM257:OOP257"/>
    <mergeCell ref="OOQ257:OOT257"/>
    <mergeCell ref="OOU257:OOX257"/>
    <mergeCell ref="OOY257:OPB257"/>
    <mergeCell ref="ONO257:ONR257"/>
    <mergeCell ref="ONS257:ONV257"/>
    <mergeCell ref="ONW257:ONZ257"/>
    <mergeCell ref="OOA257:OOD257"/>
    <mergeCell ref="OOE257:OOH257"/>
    <mergeCell ref="OMU257:OMX257"/>
    <mergeCell ref="OMY257:ONB257"/>
    <mergeCell ref="ONC257:ONF257"/>
    <mergeCell ref="ONG257:ONJ257"/>
    <mergeCell ref="ONK257:ONN257"/>
    <mergeCell ref="OMA257:OMD257"/>
    <mergeCell ref="OME257:OMH257"/>
    <mergeCell ref="OMI257:OML257"/>
    <mergeCell ref="OMM257:OMP257"/>
    <mergeCell ref="OMQ257:OMT257"/>
    <mergeCell ref="OLG257:OLJ257"/>
    <mergeCell ref="OLK257:OLN257"/>
    <mergeCell ref="OLO257:OLR257"/>
    <mergeCell ref="OLS257:OLV257"/>
    <mergeCell ref="OLW257:OLZ257"/>
    <mergeCell ref="OKM257:OKP257"/>
    <mergeCell ref="OKQ257:OKT257"/>
    <mergeCell ref="OKU257:OKX257"/>
    <mergeCell ref="OKY257:OLB257"/>
    <mergeCell ref="OLC257:OLF257"/>
    <mergeCell ref="OJS257:OJV257"/>
    <mergeCell ref="OJW257:OJZ257"/>
    <mergeCell ref="OKA257:OKD257"/>
    <mergeCell ref="OKE257:OKH257"/>
    <mergeCell ref="OKI257:OKL257"/>
    <mergeCell ref="OIY257:OJB257"/>
    <mergeCell ref="OJC257:OJF257"/>
    <mergeCell ref="OJG257:OJJ257"/>
    <mergeCell ref="OJK257:OJN257"/>
    <mergeCell ref="OJO257:OJR257"/>
    <mergeCell ref="OIE257:OIH257"/>
    <mergeCell ref="OII257:OIL257"/>
    <mergeCell ref="OIM257:OIP257"/>
    <mergeCell ref="OIQ257:OIT257"/>
    <mergeCell ref="OIU257:OIX257"/>
    <mergeCell ref="OHK257:OHN257"/>
    <mergeCell ref="OHO257:OHR257"/>
    <mergeCell ref="OHS257:OHV257"/>
    <mergeCell ref="OHW257:OHZ257"/>
    <mergeCell ref="OIA257:OID257"/>
    <mergeCell ref="OGQ257:OGT257"/>
    <mergeCell ref="OGU257:OGX257"/>
    <mergeCell ref="OGY257:OHB257"/>
    <mergeCell ref="OHC257:OHF257"/>
    <mergeCell ref="OHG257:OHJ257"/>
    <mergeCell ref="OFW257:OFZ257"/>
    <mergeCell ref="OGA257:OGD257"/>
    <mergeCell ref="OGE257:OGH257"/>
    <mergeCell ref="OGI257:OGL257"/>
    <mergeCell ref="OGM257:OGP257"/>
    <mergeCell ref="OFC257:OFF257"/>
    <mergeCell ref="OFG257:OFJ257"/>
    <mergeCell ref="OFK257:OFN257"/>
    <mergeCell ref="OFO257:OFR257"/>
    <mergeCell ref="OFS257:OFV257"/>
    <mergeCell ref="OEI257:OEL257"/>
    <mergeCell ref="OEM257:OEP257"/>
    <mergeCell ref="OEQ257:OET257"/>
    <mergeCell ref="OEU257:OEX257"/>
    <mergeCell ref="OEY257:OFB257"/>
    <mergeCell ref="ODO257:ODR257"/>
    <mergeCell ref="ODS257:ODV257"/>
    <mergeCell ref="ODW257:ODZ257"/>
    <mergeCell ref="OEA257:OED257"/>
    <mergeCell ref="OEE257:OEH257"/>
    <mergeCell ref="OCU257:OCX257"/>
    <mergeCell ref="OCY257:ODB257"/>
    <mergeCell ref="ODC257:ODF257"/>
    <mergeCell ref="ODG257:ODJ257"/>
    <mergeCell ref="ODK257:ODN257"/>
    <mergeCell ref="OCA257:OCD257"/>
    <mergeCell ref="OCE257:OCH257"/>
    <mergeCell ref="OCI257:OCL257"/>
    <mergeCell ref="OCM257:OCP257"/>
    <mergeCell ref="OCQ257:OCT257"/>
    <mergeCell ref="OBG257:OBJ257"/>
    <mergeCell ref="OBK257:OBN257"/>
    <mergeCell ref="OBO257:OBR257"/>
    <mergeCell ref="OBS257:OBV257"/>
    <mergeCell ref="OBW257:OBZ257"/>
    <mergeCell ref="OAM257:OAP257"/>
    <mergeCell ref="OAQ257:OAT257"/>
    <mergeCell ref="OAU257:OAX257"/>
    <mergeCell ref="OAY257:OBB257"/>
    <mergeCell ref="OBC257:OBF257"/>
    <mergeCell ref="NZS257:NZV257"/>
    <mergeCell ref="NZW257:NZZ257"/>
    <mergeCell ref="OAA257:OAD257"/>
    <mergeCell ref="OAE257:OAH257"/>
    <mergeCell ref="OAI257:OAL257"/>
    <mergeCell ref="NYY257:NZB257"/>
    <mergeCell ref="NZC257:NZF257"/>
    <mergeCell ref="NZG257:NZJ257"/>
    <mergeCell ref="NZK257:NZN257"/>
    <mergeCell ref="NZO257:NZR257"/>
    <mergeCell ref="NYE257:NYH257"/>
    <mergeCell ref="NYI257:NYL257"/>
    <mergeCell ref="NYM257:NYP257"/>
    <mergeCell ref="NYQ257:NYT257"/>
    <mergeCell ref="NYU257:NYX257"/>
    <mergeCell ref="NXK257:NXN257"/>
    <mergeCell ref="NXO257:NXR257"/>
    <mergeCell ref="NXS257:NXV257"/>
    <mergeCell ref="NXW257:NXZ257"/>
    <mergeCell ref="NYA257:NYD257"/>
    <mergeCell ref="NWQ257:NWT257"/>
    <mergeCell ref="NWU257:NWX257"/>
    <mergeCell ref="NWY257:NXB257"/>
    <mergeCell ref="NXC257:NXF257"/>
    <mergeCell ref="NXG257:NXJ257"/>
    <mergeCell ref="NVW257:NVZ257"/>
    <mergeCell ref="NWA257:NWD257"/>
    <mergeCell ref="NWE257:NWH257"/>
    <mergeCell ref="NWI257:NWL257"/>
    <mergeCell ref="NWM257:NWP257"/>
    <mergeCell ref="NVC257:NVF257"/>
    <mergeCell ref="NVG257:NVJ257"/>
    <mergeCell ref="NVK257:NVN257"/>
    <mergeCell ref="NVO257:NVR257"/>
    <mergeCell ref="NVS257:NVV257"/>
    <mergeCell ref="NUI257:NUL257"/>
    <mergeCell ref="NUM257:NUP257"/>
    <mergeCell ref="NUQ257:NUT257"/>
    <mergeCell ref="NUU257:NUX257"/>
    <mergeCell ref="NUY257:NVB257"/>
    <mergeCell ref="NTO257:NTR257"/>
    <mergeCell ref="NTS257:NTV257"/>
    <mergeCell ref="NTW257:NTZ257"/>
    <mergeCell ref="NUA257:NUD257"/>
    <mergeCell ref="NUE257:NUH257"/>
    <mergeCell ref="NSU257:NSX257"/>
    <mergeCell ref="NSY257:NTB257"/>
    <mergeCell ref="NTC257:NTF257"/>
    <mergeCell ref="NTG257:NTJ257"/>
    <mergeCell ref="NTK257:NTN257"/>
    <mergeCell ref="NSA257:NSD257"/>
    <mergeCell ref="NSE257:NSH257"/>
    <mergeCell ref="NSI257:NSL257"/>
    <mergeCell ref="NSM257:NSP257"/>
    <mergeCell ref="NSQ257:NST257"/>
    <mergeCell ref="NRG257:NRJ257"/>
    <mergeCell ref="NRK257:NRN257"/>
    <mergeCell ref="NRO257:NRR257"/>
    <mergeCell ref="NRS257:NRV257"/>
    <mergeCell ref="NRW257:NRZ257"/>
    <mergeCell ref="NQM257:NQP257"/>
    <mergeCell ref="NQQ257:NQT257"/>
    <mergeCell ref="NQU257:NQX257"/>
    <mergeCell ref="NQY257:NRB257"/>
    <mergeCell ref="NRC257:NRF257"/>
    <mergeCell ref="NPS257:NPV257"/>
    <mergeCell ref="NPW257:NPZ257"/>
    <mergeCell ref="NQA257:NQD257"/>
    <mergeCell ref="NQE257:NQH257"/>
    <mergeCell ref="NQI257:NQL257"/>
    <mergeCell ref="NOY257:NPB257"/>
    <mergeCell ref="NPC257:NPF257"/>
    <mergeCell ref="NPG257:NPJ257"/>
    <mergeCell ref="NPK257:NPN257"/>
    <mergeCell ref="NPO257:NPR257"/>
    <mergeCell ref="NOE257:NOH257"/>
    <mergeCell ref="NOI257:NOL257"/>
    <mergeCell ref="NOM257:NOP257"/>
    <mergeCell ref="NOQ257:NOT257"/>
    <mergeCell ref="NOU257:NOX257"/>
    <mergeCell ref="NNK257:NNN257"/>
    <mergeCell ref="NNO257:NNR257"/>
    <mergeCell ref="NNS257:NNV257"/>
    <mergeCell ref="NNW257:NNZ257"/>
    <mergeCell ref="NOA257:NOD257"/>
    <mergeCell ref="NMQ257:NMT257"/>
    <mergeCell ref="NMU257:NMX257"/>
    <mergeCell ref="NMY257:NNB257"/>
    <mergeCell ref="NNC257:NNF257"/>
    <mergeCell ref="NNG257:NNJ257"/>
    <mergeCell ref="NLW257:NLZ257"/>
    <mergeCell ref="NMA257:NMD257"/>
    <mergeCell ref="NME257:NMH257"/>
    <mergeCell ref="NMI257:NML257"/>
    <mergeCell ref="NMM257:NMP257"/>
    <mergeCell ref="NLC257:NLF257"/>
    <mergeCell ref="NLG257:NLJ257"/>
    <mergeCell ref="NLK257:NLN257"/>
    <mergeCell ref="NLO257:NLR257"/>
    <mergeCell ref="NLS257:NLV257"/>
    <mergeCell ref="NKI257:NKL257"/>
    <mergeCell ref="NKM257:NKP257"/>
    <mergeCell ref="NKQ257:NKT257"/>
    <mergeCell ref="NKU257:NKX257"/>
    <mergeCell ref="NKY257:NLB257"/>
    <mergeCell ref="NJO257:NJR257"/>
    <mergeCell ref="NJS257:NJV257"/>
    <mergeCell ref="NJW257:NJZ257"/>
    <mergeCell ref="NKA257:NKD257"/>
    <mergeCell ref="NKE257:NKH257"/>
    <mergeCell ref="NIU257:NIX257"/>
    <mergeCell ref="NIY257:NJB257"/>
    <mergeCell ref="NJC257:NJF257"/>
    <mergeCell ref="NJG257:NJJ257"/>
    <mergeCell ref="NJK257:NJN257"/>
    <mergeCell ref="NIA257:NID257"/>
    <mergeCell ref="NIE257:NIH257"/>
    <mergeCell ref="NII257:NIL257"/>
    <mergeCell ref="NIM257:NIP257"/>
    <mergeCell ref="NIQ257:NIT257"/>
    <mergeCell ref="NHG257:NHJ257"/>
    <mergeCell ref="NHK257:NHN257"/>
    <mergeCell ref="NHO257:NHR257"/>
    <mergeCell ref="NHS257:NHV257"/>
    <mergeCell ref="NHW257:NHZ257"/>
    <mergeCell ref="NGM257:NGP257"/>
    <mergeCell ref="NGQ257:NGT257"/>
    <mergeCell ref="NGU257:NGX257"/>
    <mergeCell ref="NGY257:NHB257"/>
    <mergeCell ref="NHC257:NHF257"/>
    <mergeCell ref="NFS257:NFV257"/>
    <mergeCell ref="NFW257:NFZ257"/>
    <mergeCell ref="NGA257:NGD257"/>
    <mergeCell ref="NGE257:NGH257"/>
    <mergeCell ref="NGI257:NGL257"/>
    <mergeCell ref="NEY257:NFB257"/>
    <mergeCell ref="NFC257:NFF257"/>
    <mergeCell ref="NFG257:NFJ257"/>
    <mergeCell ref="NFK257:NFN257"/>
    <mergeCell ref="NFO257:NFR257"/>
    <mergeCell ref="NEE257:NEH257"/>
    <mergeCell ref="NEI257:NEL257"/>
    <mergeCell ref="NEM257:NEP257"/>
    <mergeCell ref="NEQ257:NET257"/>
    <mergeCell ref="NEU257:NEX257"/>
    <mergeCell ref="NDK257:NDN257"/>
    <mergeCell ref="NDO257:NDR257"/>
    <mergeCell ref="NDS257:NDV257"/>
    <mergeCell ref="NDW257:NDZ257"/>
    <mergeCell ref="NEA257:NED257"/>
    <mergeCell ref="NCQ257:NCT257"/>
    <mergeCell ref="NCU257:NCX257"/>
    <mergeCell ref="NCY257:NDB257"/>
    <mergeCell ref="NDC257:NDF257"/>
    <mergeCell ref="NDG257:NDJ257"/>
    <mergeCell ref="NBW257:NBZ257"/>
    <mergeCell ref="NCA257:NCD257"/>
    <mergeCell ref="NCE257:NCH257"/>
    <mergeCell ref="NCI257:NCL257"/>
    <mergeCell ref="NCM257:NCP257"/>
    <mergeCell ref="NBC257:NBF257"/>
    <mergeCell ref="NBG257:NBJ257"/>
    <mergeCell ref="NBK257:NBN257"/>
    <mergeCell ref="NBO257:NBR257"/>
    <mergeCell ref="NBS257:NBV257"/>
    <mergeCell ref="NAI257:NAL257"/>
    <mergeCell ref="NAM257:NAP257"/>
    <mergeCell ref="NAQ257:NAT257"/>
    <mergeCell ref="NAU257:NAX257"/>
    <mergeCell ref="NAY257:NBB257"/>
    <mergeCell ref="MZO257:MZR257"/>
    <mergeCell ref="MZS257:MZV257"/>
    <mergeCell ref="MZW257:MZZ257"/>
    <mergeCell ref="NAA257:NAD257"/>
    <mergeCell ref="NAE257:NAH257"/>
    <mergeCell ref="MYU257:MYX257"/>
    <mergeCell ref="MYY257:MZB257"/>
    <mergeCell ref="MZC257:MZF257"/>
    <mergeCell ref="MZG257:MZJ257"/>
    <mergeCell ref="MZK257:MZN257"/>
    <mergeCell ref="MYA257:MYD257"/>
    <mergeCell ref="MYE257:MYH257"/>
    <mergeCell ref="MYI257:MYL257"/>
    <mergeCell ref="MYM257:MYP257"/>
    <mergeCell ref="MYQ257:MYT257"/>
    <mergeCell ref="MXG257:MXJ257"/>
    <mergeCell ref="MXK257:MXN257"/>
    <mergeCell ref="MXO257:MXR257"/>
    <mergeCell ref="MXS257:MXV257"/>
    <mergeCell ref="MXW257:MXZ257"/>
    <mergeCell ref="MWM257:MWP257"/>
    <mergeCell ref="MWQ257:MWT257"/>
    <mergeCell ref="MWU257:MWX257"/>
    <mergeCell ref="MWY257:MXB257"/>
    <mergeCell ref="MXC257:MXF257"/>
    <mergeCell ref="MVS257:MVV257"/>
    <mergeCell ref="MVW257:MVZ257"/>
    <mergeCell ref="MWA257:MWD257"/>
    <mergeCell ref="MWE257:MWH257"/>
    <mergeCell ref="MWI257:MWL257"/>
    <mergeCell ref="MUY257:MVB257"/>
    <mergeCell ref="MVC257:MVF257"/>
    <mergeCell ref="MVG257:MVJ257"/>
    <mergeCell ref="MVK257:MVN257"/>
    <mergeCell ref="MVO257:MVR257"/>
    <mergeCell ref="MUE257:MUH257"/>
    <mergeCell ref="MUI257:MUL257"/>
    <mergeCell ref="MUM257:MUP257"/>
    <mergeCell ref="MUQ257:MUT257"/>
    <mergeCell ref="MUU257:MUX257"/>
    <mergeCell ref="MTK257:MTN257"/>
    <mergeCell ref="MTO257:MTR257"/>
    <mergeCell ref="MTS257:MTV257"/>
    <mergeCell ref="MTW257:MTZ257"/>
    <mergeCell ref="MUA257:MUD257"/>
    <mergeCell ref="MSQ257:MST257"/>
    <mergeCell ref="MSU257:MSX257"/>
    <mergeCell ref="MSY257:MTB257"/>
    <mergeCell ref="MTC257:MTF257"/>
    <mergeCell ref="MTG257:MTJ257"/>
    <mergeCell ref="MRW257:MRZ257"/>
    <mergeCell ref="MSA257:MSD257"/>
    <mergeCell ref="MSE257:MSH257"/>
    <mergeCell ref="MSI257:MSL257"/>
    <mergeCell ref="MSM257:MSP257"/>
    <mergeCell ref="MRC257:MRF257"/>
    <mergeCell ref="MRG257:MRJ257"/>
    <mergeCell ref="MRK257:MRN257"/>
    <mergeCell ref="MRO257:MRR257"/>
    <mergeCell ref="MRS257:MRV257"/>
    <mergeCell ref="MQI257:MQL257"/>
    <mergeCell ref="MQM257:MQP257"/>
    <mergeCell ref="MQQ257:MQT257"/>
    <mergeCell ref="MQU257:MQX257"/>
    <mergeCell ref="MQY257:MRB257"/>
    <mergeCell ref="MPO257:MPR257"/>
    <mergeCell ref="MPS257:MPV257"/>
    <mergeCell ref="MPW257:MPZ257"/>
    <mergeCell ref="MQA257:MQD257"/>
    <mergeCell ref="MQE257:MQH257"/>
    <mergeCell ref="MOU257:MOX257"/>
    <mergeCell ref="MOY257:MPB257"/>
    <mergeCell ref="MPC257:MPF257"/>
    <mergeCell ref="MPG257:MPJ257"/>
    <mergeCell ref="MPK257:MPN257"/>
    <mergeCell ref="MOA257:MOD257"/>
    <mergeCell ref="MOE257:MOH257"/>
    <mergeCell ref="MOI257:MOL257"/>
    <mergeCell ref="MOM257:MOP257"/>
    <mergeCell ref="MOQ257:MOT257"/>
    <mergeCell ref="MNG257:MNJ257"/>
    <mergeCell ref="MNK257:MNN257"/>
    <mergeCell ref="MNO257:MNR257"/>
    <mergeCell ref="MNS257:MNV257"/>
    <mergeCell ref="MNW257:MNZ257"/>
    <mergeCell ref="MMM257:MMP257"/>
    <mergeCell ref="MMQ257:MMT257"/>
    <mergeCell ref="MMU257:MMX257"/>
    <mergeCell ref="MMY257:MNB257"/>
    <mergeCell ref="MNC257:MNF257"/>
    <mergeCell ref="MLS257:MLV257"/>
    <mergeCell ref="MLW257:MLZ257"/>
    <mergeCell ref="MMA257:MMD257"/>
    <mergeCell ref="MME257:MMH257"/>
    <mergeCell ref="MMI257:MML257"/>
    <mergeCell ref="MKY257:MLB257"/>
    <mergeCell ref="MLC257:MLF257"/>
    <mergeCell ref="MLG257:MLJ257"/>
    <mergeCell ref="MLK257:MLN257"/>
    <mergeCell ref="MLO257:MLR257"/>
    <mergeCell ref="MKE257:MKH257"/>
    <mergeCell ref="MKI257:MKL257"/>
    <mergeCell ref="MKM257:MKP257"/>
    <mergeCell ref="MKQ257:MKT257"/>
    <mergeCell ref="MKU257:MKX257"/>
    <mergeCell ref="MJK257:MJN257"/>
    <mergeCell ref="MJO257:MJR257"/>
    <mergeCell ref="MJS257:MJV257"/>
    <mergeCell ref="MJW257:MJZ257"/>
    <mergeCell ref="MKA257:MKD257"/>
    <mergeCell ref="MIQ257:MIT257"/>
    <mergeCell ref="MIU257:MIX257"/>
    <mergeCell ref="MIY257:MJB257"/>
    <mergeCell ref="MJC257:MJF257"/>
    <mergeCell ref="MJG257:MJJ257"/>
    <mergeCell ref="MHW257:MHZ257"/>
    <mergeCell ref="MIA257:MID257"/>
    <mergeCell ref="MIE257:MIH257"/>
    <mergeCell ref="MII257:MIL257"/>
    <mergeCell ref="MIM257:MIP257"/>
    <mergeCell ref="MHC257:MHF257"/>
    <mergeCell ref="MHG257:MHJ257"/>
    <mergeCell ref="MHK257:MHN257"/>
    <mergeCell ref="MHO257:MHR257"/>
    <mergeCell ref="MHS257:MHV257"/>
    <mergeCell ref="MGI257:MGL257"/>
    <mergeCell ref="MGM257:MGP257"/>
    <mergeCell ref="MGQ257:MGT257"/>
    <mergeCell ref="MGU257:MGX257"/>
    <mergeCell ref="MGY257:MHB257"/>
    <mergeCell ref="MFO257:MFR257"/>
    <mergeCell ref="MFS257:MFV257"/>
    <mergeCell ref="MFW257:MFZ257"/>
    <mergeCell ref="MGA257:MGD257"/>
    <mergeCell ref="MGE257:MGH257"/>
    <mergeCell ref="MEU257:MEX257"/>
    <mergeCell ref="MEY257:MFB257"/>
    <mergeCell ref="MFC257:MFF257"/>
    <mergeCell ref="MFG257:MFJ257"/>
    <mergeCell ref="MFK257:MFN257"/>
    <mergeCell ref="MEA257:MED257"/>
    <mergeCell ref="MEE257:MEH257"/>
    <mergeCell ref="MEI257:MEL257"/>
    <mergeCell ref="MEM257:MEP257"/>
    <mergeCell ref="MEQ257:MET257"/>
    <mergeCell ref="MDG257:MDJ257"/>
    <mergeCell ref="MDK257:MDN257"/>
    <mergeCell ref="MDO257:MDR257"/>
    <mergeCell ref="MDS257:MDV257"/>
    <mergeCell ref="MDW257:MDZ257"/>
    <mergeCell ref="MCM257:MCP257"/>
    <mergeCell ref="MCQ257:MCT257"/>
    <mergeCell ref="MCU257:MCX257"/>
    <mergeCell ref="MCY257:MDB257"/>
    <mergeCell ref="MDC257:MDF257"/>
    <mergeCell ref="MBS257:MBV257"/>
    <mergeCell ref="MBW257:MBZ257"/>
    <mergeCell ref="MCA257:MCD257"/>
    <mergeCell ref="MCE257:MCH257"/>
    <mergeCell ref="MCI257:MCL257"/>
    <mergeCell ref="MAY257:MBB257"/>
    <mergeCell ref="MBC257:MBF257"/>
    <mergeCell ref="MBG257:MBJ257"/>
    <mergeCell ref="MBK257:MBN257"/>
    <mergeCell ref="MBO257:MBR257"/>
    <mergeCell ref="MAE257:MAH257"/>
    <mergeCell ref="MAI257:MAL257"/>
    <mergeCell ref="MAM257:MAP257"/>
    <mergeCell ref="MAQ257:MAT257"/>
    <mergeCell ref="MAU257:MAX257"/>
    <mergeCell ref="LZK257:LZN257"/>
    <mergeCell ref="LZO257:LZR257"/>
    <mergeCell ref="LZS257:LZV257"/>
    <mergeCell ref="LZW257:LZZ257"/>
    <mergeCell ref="MAA257:MAD257"/>
    <mergeCell ref="LYQ257:LYT257"/>
    <mergeCell ref="LYU257:LYX257"/>
    <mergeCell ref="LYY257:LZB257"/>
    <mergeCell ref="LZC257:LZF257"/>
    <mergeCell ref="LZG257:LZJ257"/>
    <mergeCell ref="LXW257:LXZ257"/>
    <mergeCell ref="LYA257:LYD257"/>
    <mergeCell ref="LYE257:LYH257"/>
    <mergeCell ref="LYI257:LYL257"/>
    <mergeCell ref="LYM257:LYP257"/>
    <mergeCell ref="LXC257:LXF257"/>
    <mergeCell ref="LXG257:LXJ257"/>
    <mergeCell ref="LXK257:LXN257"/>
    <mergeCell ref="LXO257:LXR257"/>
    <mergeCell ref="LXS257:LXV257"/>
    <mergeCell ref="LWI257:LWL257"/>
    <mergeCell ref="LWM257:LWP257"/>
    <mergeCell ref="LWQ257:LWT257"/>
    <mergeCell ref="LWU257:LWX257"/>
    <mergeCell ref="LWY257:LXB257"/>
    <mergeCell ref="LVO257:LVR257"/>
    <mergeCell ref="LVS257:LVV257"/>
    <mergeCell ref="LVW257:LVZ257"/>
    <mergeCell ref="LWA257:LWD257"/>
    <mergeCell ref="LWE257:LWH257"/>
    <mergeCell ref="LUU257:LUX257"/>
    <mergeCell ref="LUY257:LVB257"/>
    <mergeCell ref="LVC257:LVF257"/>
    <mergeCell ref="LVG257:LVJ257"/>
    <mergeCell ref="LVK257:LVN257"/>
    <mergeCell ref="LUA257:LUD257"/>
    <mergeCell ref="LUE257:LUH257"/>
    <mergeCell ref="LUI257:LUL257"/>
    <mergeCell ref="LUM257:LUP257"/>
    <mergeCell ref="LUQ257:LUT257"/>
    <mergeCell ref="LTG257:LTJ257"/>
    <mergeCell ref="LTK257:LTN257"/>
    <mergeCell ref="LTO257:LTR257"/>
    <mergeCell ref="LTS257:LTV257"/>
    <mergeCell ref="LTW257:LTZ257"/>
    <mergeCell ref="LSM257:LSP257"/>
    <mergeCell ref="LSQ257:LST257"/>
    <mergeCell ref="LSU257:LSX257"/>
    <mergeCell ref="LSY257:LTB257"/>
    <mergeCell ref="LTC257:LTF257"/>
    <mergeCell ref="LRS257:LRV257"/>
    <mergeCell ref="LRW257:LRZ257"/>
    <mergeCell ref="LSA257:LSD257"/>
    <mergeCell ref="LSE257:LSH257"/>
    <mergeCell ref="LSI257:LSL257"/>
    <mergeCell ref="LQY257:LRB257"/>
    <mergeCell ref="LRC257:LRF257"/>
    <mergeCell ref="LRG257:LRJ257"/>
    <mergeCell ref="LRK257:LRN257"/>
    <mergeCell ref="LRO257:LRR257"/>
    <mergeCell ref="LQE257:LQH257"/>
    <mergeCell ref="LQI257:LQL257"/>
    <mergeCell ref="LQM257:LQP257"/>
    <mergeCell ref="LQQ257:LQT257"/>
    <mergeCell ref="LQU257:LQX257"/>
    <mergeCell ref="LPK257:LPN257"/>
    <mergeCell ref="LPO257:LPR257"/>
    <mergeCell ref="LPS257:LPV257"/>
    <mergeCell ref="LPW257:LPZ257"/>
    <mergeCell ref="LQA257:LQD257"/>
    <mergeCell ref="LOQ257:LOT257"/>
    <mergeCell ref="LOU257:LOX257"/>
    <mergeCell ref="LOY257:LPB257"/>
    <mergeCell ref="LPC257:LPF257"/>
    <mergeCell ref="LPG257:LPJ257"/>
    <mergeCell ref="LNW257:LNZ257"/>
    <mergeCell ref="LOA257:LOD257"/>
    <mergeCell ref="LOE257:LOH257"/>
    <mergeCell ref="LOI257:LOL257"/>
    <mergeCell ref="LOM257:LOP257"/>
    <mergeCell ref="LNC257:LNF257"/>
    <mergeCell ref="LNG257:LNJ257"/>
    <mergeCell ref="LNK257:LNN257"/>
    <mergeCell ref="LNO257:LNR257"/>
    <mergeCell ref="LNS257:LNV257"/>
    <mergeCell ref="LMI257:LML257"/>
    <mergeCell ref="LMM257:LMP257"/>
    <mergeCell ref="LMQ257:LMT257"/>
    <mergeCell ref="LMU257:LMX257"/>
    <mergeCell ref="LMY257:LNB257"/>
    <mergeCell ref="LLO257:LLR257"/>
    <mergeCell ref="LLS257:LLV257"/>
    <mergeCell ref="LLW257:LLZ257"/>
    <mergeCell ref="LMA257:LMD257"/>
    <mergeCell ref="LME257:LMH257"/>
    <mergeCell ref="LKU257:LKX257"/>
    <mergeCell ref="LKY257:LLB257"/>
    <mergeCell ref="LLC257:LLF257"/>
    <mergeCell ref="LLG257:LLJ257"/>
    <mergeCell ref="LLK257:LLN257"/>
    <mergeCell ref="LKA257:LKD257"/>
    <mergeCell ref="LKE257:LKH257"/>
    <mergeCell ref="LKI257:LKL257"/>
    <mergeCell ref="LKM257:LKP257"/>
    <mergeCell ref="LKQ257:LKT257"/>
    <mergeCell ref="LJG257:LJJ257"/>
    <mergeCell ref="LJK257:LJN257"/>
    <mergeCell ref="LJO257:LJR257"/>
    <mergeCell ref="LJS257:LJV257"/>
    <mergeCell ref="LJW257:LJZ257"/>
    <mergeCell ref="LIM257:LIP257"/>
    <mergeCell ref="LIQ257:LIT257"/>
    <mergeCell ref="LIU257:LIX257"/>
    <mergeCell ref="LIY257:LJB257"/>
    <mergeCell ref="LJC257:LJF257"/>
    <mergeCell ref="LHS257:LHV257"/>
    <mergeCell ref="LHW257:LHZ257"/>
    <mergeCell ref="LIA257:LID257"/>
    <mergeCell ref="LIE257:LIH257"/>
    <mergeCell ref="LII257:LIL257"/>
    <mergeCell ref="LGY257:LHB257"/>
    <mergeCell ref="LHC257:LHF257"/>
    <mergeCell ref="LHG257:LHJ257"/>
    <mergeCell ref="LHK257:LHN257"/>
    <mergeCell ref="LHO257:LHR257"/>
    <mergeCell ref="LGE257:LGH257"/>
    <mergeCell ref="LGI257:LGL257"/>
    <mergeCell ref="LGM257:LGP257"/>
    <mergeCell ref="LGQ257:LGT257"/>
    <mergeCell ref="LGU257:LGX257"/>
    <mergeCell ref="LFK257:LFN257"/>
    <mergeCell ref="LFO257:LFR257"/>
    <mergeCell ref="LFS257:LFV257"/>
    <mergeCell ref="LFW257:LFZ257"/>
    <mergeCell ref="LGA257:LGD257"/>
    <mergeCell ref="LEQ257:LET257"/>
    <mergeCell ref="LEU257:LEX257"/>
    <mergeCell ref="LEY257:LFB257"/>
    <mergeCell ref="LFC257:LFF257"/>
    <mergeCell ref="LFG257:LFJ257"/>
    <mergeCell ref="LDW257:LDZ257"/>
    <mergeCell ref="LEA257:LED257"/>
    <mergeCell ref="LEE257:LEH257"/>
    <mergeCell ref="LEI257:LEL257"/>
    <mergeCell ref="LEM257:LEP257"/>
    <mergeCell ref="LDC257:LDF257"/>
    <mergeCell ref="LDG257:LDJ257"/>
    <mergeCell ref="LDK257:LDN257"/>
    <mergeCell ref="LDO257:LDR257"/>
    <mergeCell ref="LDS257:LDV257"/>
    <mergeCell ref="LCI257:LCL257"/>
    <mergeCell ref="LCM257:LCP257"/>
    <mergeCell ref="LCQ257:LCT257"/>
    <mergeCell ref="LCU257:LCX257"/>
    <mergeCell ref="LCY257:LDB257"/>
    <mergeCell ref="LBO257:LBR257"/>
    <mergeCell ref="LBS257:LBV257"/>
    <mergeCell ref="LBW257:LBZ257"/>
    <mergeCell ref="LCA257:LCD257"/>
    <mergeCell ref="LCE257:LCH257"/>
    <mergeCell ref="LAU257:LAX257"/>
    <mergeCell ref="LAY257:LBB257"/>
    <mergeCell ref="LBC257:LBF257"/>
    <mergeCell ref="LBG257:LBJ257"/>
    <mergeCell ref="LBK257:LBN257"/>
    <mergeCell ref="LAA257:LAD257"/>
    <mergeCell ref="LAE257:LAH257"/>
    <mergeCell ref="LAI257:LAL257"/>
    <mergeCell ref="LAM257:LAP257"/>
    <mergeCell ref="LAQ257:LAT257"/>
    <mergeCell ref="KZG257:KZJ257"/>
    <mergeCell ref="KZK257:KZN257"/>
    <mergeCell ref="KZO257:KZR257"/>
    <mergeCell ref="KZS257:KZV257"/>
    <mergeCell ref="KZW257:KZZ257"/>
    <mergeCell ref="KYM257:KYP257"/>
    <mergeCell ref="KYQ257:KYT257"/>
    <mergeCell ref="KYU257:KYX257"/>
    <mergeCell ref="KYY257:KZB257"/>
    <mergeCell ref="KZC257:KZF257"/>
    <mergeCell ref="KXS257:KXV257"/>
    <mergeCell ref="KXW257:KXZ257"/>
    <mergeCell ref="KYA257:KYD257"/>
    <mergeCell ref="KYE257:KYH257"/>
    <mergeCell ref="KYI257:KYL257"/>
    <mergeCell ref="KWY257:KXB257"/>
    <mergeCell ref="KXC257:KXF257"/>
    <mergeCell ref="KXG257:KXJ257"/>
    <mergeCell ref="KXK257:KXN257"/>
    <mergeCell ref="KXO257:KXR257"/>
    <mergeCell ref="KWE257:KWH257"/>
    <mergeCell ref="KWI257:KWL257"/>
    <mergeCell ref="KWM257:KWP257"/>
    <mergeCell ref="KWQ257:KWT257"/>
    <mergeCell ref="KWU257:KWX257"/>
    <mergeCell ref="KVK257:KVN257"/>
    <mergeCell ref="KVO257:KVR257"/>
    <mergeCell ref="KVS257:KVV257"/>
    <mergeCell ref="KVW257:KVZ257"/>
    <mergeCell ref="KWA257:KWD257"/>
    <mergeCell ref="KUQ257:KUT257"/>
    <mergeCell ref="KUU257:KUX257"/>
    <mergeCell ref="KUY257:KVB257"/>
    <mergeCell ref="KVC257:KVF257"/>
    <mergeCell ref="KVG257:KVJ257"/>
    <mergeCell ref="KTW257:KTZ257"/>
    <mergeCell ref="KUA257:KUD257"/>
    <mergeCell ref="KUE257:KUH257"/>
    <mergeCell ref="KUI257:KUL257"/>
    <mergeCell ref="KUM257:KUP257"/>
    <mergeCell ref="KTC257:KTF257"/>
    <mergeCell ref="KTG257:KTJ257"/>
    <mergeCell ref="KTK257:KTN257"/>
    <mergeCell ref="KTO257:KTR257"/>
    <mergeCell ref="KTS257:KTV257"/>
    <mergeCell ref="KSI257:KSL257"/>
    <mergeCell ref="KSM257:KSP257"/>
    <mergeCell ref="KSQ257:KST257"/>
    <mergeCell ref="KSU257:KSX257"/>
    <mergeCell ref="KSY257:KTB257"/>
    <mergeCell ref="KRO257:KRR257"/>
    <mergeCell ref="KRS257:KRV257"/>
    <mergeCell ref="KRW257:KRZ257"/>
    <mergeCell ref="KSA257:KSD257"/>
    <mergeCell ref="KSE257:KSH257"/>
    <mergeCell ref="KQU257:KQX257"/>
    <mergeCell ref="KQY257:KRB257"/>
    <mergeCell ref="KRC257:KRF257"/>
    <mergeCell ref="KRG257:KRJ257"/>
    <mergeCell ref="KRK257:KRN257"/>
    <mergeCell ref="KQA257:KQD257"/>
    <mergeCell ref="KQE257:KQH257"/>
    <mergeCell ref="KQI257:KQL257"/>
    <mergeCell ref="KQM257:KQP257"/>
    <mergeCell ref="KQQ257:KQT257"/>
    <mergeCell ref="KPG257:KPJ257"/>
    <mergeCell ref="KPK257:KPN257"/>
    <mergeCell ref="KPO257:KPR257"/>
    <mergeCell ref="KPS257:KPV257"/>
    <mergeCell ref="KPW257:KPZ257"/>
    <mergeCell ref="KOM257:KOP257"/>
    <mergeCell ref="KOQ257:KOT257"/>
    <mergeCell ref="KOU257:KOX257"/>
    <mergeCell ref="KOY257:KPB257"/>
    <mergeCell ref="KPC257:KPF257"/>
    <mergeCell ref="KNS257:KNV257"/>
    <mergeCell ref="KNW257:KNZ257"/>
    <mergeCell ref="KOA257:KOD257"/>
    <mergeCell ref="KOE257:KOH257"/>
    <mergeCell ref="KOI257:KOL257"/>
    <mergeCell ref="KMY257:KNB257"/>
    <mergeCell ref="KNC257:KNF257"/>
    <mergeCell ref="KNG257:KNJ257"/>
    <mergeCell ref="KNK257:KNN257"/>
    <mergeCell ref="KNO257:KNR257"/>
    <mergeCell ref="KME257:KMH257"/>
    <mergeCell ref="KMI257:KML257"/>
    <mergeCell ref="KMM257:KMP257"/>
    <mergeCell ref="KMQ257:KMT257"/>
    <mergeCell ref="KMU257:KMX257"/>
    <mergeCell ref="KLK257:KLN257"/>
    <mergeCell ref="KLO257:KLR257"/>
    <mergeCell ref="KLS257:KLV257"/>
    <mergeCell ref="KLW257:KLZ257"/>
    <mergeCell ref="KMA257:KMD257"/>
    <mergeCell ref="KKQ257:KKT257"/>
    <mergeCell ref="KKU257:KKX257"/>
    <mergeCell ref="KKY257:KLB257"/>
    <mergeCell ref="KLC257:KLF257"/>
    <mergeCell ref="KLG257:KLJ257"/>
    <mergeCell ref="KJW257:KJZ257"/>
    <mergeCell ref="KKA257:KKD257"/>
    <mergeCell ref="KKE257:KKH257"/>
    <mergeCell ref="KKI257:KKL257"/>
    <mergeCell ref="KKM257:KKP257"/>
    <mergeCell ref="KJC257:KJF257"/>
    <mergeCell ref="KJG257:KJJ257"/>
    <mergeCell ref="KJK257:KJN257"/>
    <mergeCell ref="KJO257:KJR257"/>
    <mergeCell ref="KJS257:KJV257"/>
    <mergeCell ref="KII257:KIL257"/>
    <mergeCell ref="KIM257:KIP257"/>
    <mergeCell ref="KIQ257:KIT257"/>
    <mergeCell ref="KIU257:KIX257"/>
    <mergeCell ref="KIY257:KJB257"/>
    <mergeCell ref="KHO257:KHR257"/>
    <mergeCell ref="KHS257:KHV257"/>
    <mergeCell ref="KHW257:KHZ257"/>
    <mergeCell ref="KIA257:KID257"/>
    <mergeCell ref="KIE257:KIH257"/>
    <mergeCell ref="KGU257:KGX257"/>
    <mergeCell ref="KGY257:KHB257"/>
    <mergeCell ref="KHC257:KHF257"/>
    <mergeCell ref="KHG257:KHJ257"/>
    <mergeCell ref="KHK257:KHN257"/>
    <mergeCell ref="KGA257:KGD257"/>
    <mergeCell ref="KGE257:KGH257"/>
    <mergeCell ref="KGI257:KGL257"/>
    <mergeCell ref="KGM257:KGP257"/>
    <mergeCell ref="KGQ257:KGT257"/>
    <mergeCell ref="KFG257:KFJ257"/>
    <mergeCell ref="KFK257:KFN257"/>
    <mergeCell ref="KFO257:KFR257"/>
    <mergeCell ref="KFS257:KFV257"/>
    <mergeCell ref="KFW257:KFZ257"/>
    <mergeCell ref="KEM257:KEP257"/>
    <mergeCell ref="KEQ257:KET257"/>
    <mergeCell ref="KEU257:KEX257"/>
    <mergeCell ref="KEY257:KFB257"/>
    <mergeCell ref="KFC257:KFF257"/>
    <mergeCell ref="KDS257:KDV257"/>
    <mergeCell ref="KDW257:KDZ257"/>
    <mergeCell ref="KEA257:KED257"/>
    <mergeCell ref="KEE257:KEH257"/>
    <mergeCell ref="KEI257:KEL257"/>
    <mergeCell ref="KCY257:KDB257"/>
    <mergeCell ref="KDC257:KDF257"/>
    <mergeCell ref="KDG257:KDJ257"/>
    <mergeCell ref="KDK257:KDN257"/>
    <mergeCell ref="KDO257:KDR257"/>
    <mergeCell ref="KCE257:KCH257"/>
    <mergeCell ref="KCI257:KCL257"/>
    <mergeCell ref="KCM257:KCP257"/>
    <mergeCell ref="KCQ257:KCT257"/>
    <mergeCell ref="KCU257:KCX257"/>
    <mergeCell ref="KBK257:KBN257"/>
    <mergeCell ref="KBO257:KBR257"/>
    <mergeCell ref="KBS257:KBV257"/>
    <mergeCell ref="KBW257:KBZ257"/>
    <mergeCell ref="KCA257:KCD257"/>
    <mergeCell ref="KAQ257:KAT257"/>
    <mergeCell ref="KAU257:KAX257"/>
    <mergeCell ref="KAY257:KBB257"/>
    <mergeCell ref="KBC257:KBF257"/>
    <mergeCell ref="KBG257:KBJ257"/>
    <mergeCell ref="JZW257:JZZ257"/>
    <mergeCell ref="KAA257:KAD257"/>
    <mergeCell ref="KAE257:KAH257"/>
    <mergeCell ref="KAI257:KAL257"/>
    <mergeCell ref="KAM257:KAP257"/>
    <mergeCell ref="JZC257:JZF257"/>
    <mergeCell ref="JZG257:JZJ257"/>
    <mergeCell ref="JZK257:JZN257"/>
    <mergeCell ref="JZO257:JZR257"/>
    <mergeCell ref="JZS257:JZV257"/>
    <mergeCell ref="JYI257:JYL257"/>
    <mergeCell ref="JYM257:JYP257"/>
    <mergeCell ref="JYQ257:JYT257"/>
    <mergeCell ref="JYU257:JYX257"/>
    <mergeCell ref="JYY257:JZB257"/>
    <mergeCell ref="JXO257:JXR257"/>
    <mergeCell ref="JXS257:JXV257"/>
    <mergeCell ref="JXW257:JXZ257"/>
    <mergeCell ref="JYA257:JYD257"/>
    <mergeCell ref="JYE257:JYH257"/>
    <mergeCell ref="JWU257:JWX257"/>
    <mergeCell ref="JWY257:JXB257"/>
    <mergeCell ref="JXC257:JXF257"/>
    <mergeCell ref="JXG257:JXJ257"/>
    <mergeCell ref="JXK257:JXN257"/>
    <mergeCell ref="JWA257:JWD257"/>
    <mergeCell ref="JWE257:JWH257"/>
    <mergeCell ref="JWI257:JWL257"/>
    <mergeCell ref="JWM257:JWP257"/>
    <mergeCell ref="JWQ257:JWT257"/>
    <mergeCell ref="JVG257:JVJ257"/>
    <mergeCell ref="JVK257:JVN257"/>
    <mergeCell ref="JVO257:JVR257"/>
    <mergeCell ref="JVS257:JVV257"/>
    <mergeCell ref="JVW257:JVZ257"/>
    <mergeCell ref="JUM257:JUP257"/>
    <mergeCell ref="JUQ257:JUT257"/>
    <mergeCell ref="JUU257:JUX257"/>
    <mergeCell ref="JUY257:JVB257"/>
    <mergeCell ref="JVC257:JVF257"/>
    <mergeCell ref="JTS257:JTV257"/>
    <mergeCell ref="JTW257:JTZ257"/>
    <mergeCell ref="JUA257:JUD257"/>
    <mergeCell ref="JUE257:JUH257"/>
    <mergeCell ref="JUI257:JUL257"/>
    <mergeCell ref="JSY257:JTB257"/>
    <mergeCell ref="JTC257:JTF257"/>
    <mergeCell ref="JTG257:JTJ257"/>
    <mergeCell ref="JTK257:JTN257"/>
    <mergeCell ref="JTO257:JTR257"/>
    <mergeCell ref="JSE257:JSH257"/>
    <mergeCell ref="JSI257:JSL257"/>
    <mergeCell ref="JSM257:JSP257"/>
    <mergeCell ref="JSQ257:JST257"/>
    <mergeCell ref="JSU257:JSX257"/>
    <mergeCell ref="JRK257:JRN257"/>
    <mergeCell ref="JRO257:JRR257"/>
    <mergeCell ref="JRS257:JRV257"/>
    <mergeCell ref="JRW257:JRZ257"/>
    <mergeCell ref="JSA257:JSD257"/>
    <mergeCell ref="JQQ257:JQT257"/>
    <mergeCell ref="JQU257:JQX257"/>
    <mergeCell ref="JQY257:JRB257"/>
    <mergeCell ref="JRC257:JRF257"/>
    <mergeCell ref="JRG257:JRJ257"/>
    <mergeCell ref="JPW257:JPZ257"/>
    <mergeCell ref="JQA257:JQD257"/>
    <mergeCell ref="JQE257:JQH257"/>
    <mergeCell ref="JQI257:JQL257"/>
    <mergeCell ref="JQM257:JQP257"/>
    <mergeCell ref="JPC257:JPF257"/>
    <mergeCell ref="JPG257:JPJ257"/>
    <mergeCell ref="JPK257:JPN257"/>
    <mergeCell ref="JPO257:JPR257"/>
    <mergeCell ref="JPS257:JPV257"/>
    <mergeCell ref="JOI257:JOL257"/>
    <mergeCell ref="JOM257:JOP257"/>
    <mergeCell ref="JOQ257:JOT257"/>
    <mergeCell ref="JOU257:JOX257"/>
    <mergeCell ref="JOY257:JPB257"/>
    <mergeCell ref="JNO257:JNR257"/>
    <mergeCell ref="JNS257:JNV257"/>
    <mergeCell ref="JNW257:JNZ257"/>
    <mergeCell ref="JOA257:JOD257"/>
    <mergeCell ref="JOE257:JOH257"/>
    <mergeCell ref="JMU257:JMX257"/>
    <mergeCell ref="JMY257:JNB257"/>
    <mergeCell ref="JNC257:JNF257"/>
    <mergeCell ref="JNG257:JNJ257"/>
    <mergeCell ref="JNK257:JNN257"/>
    <mergeCell ref="JMA257:JMD257"/>
    <mergeCell ref="JME257:JMH257"/>
    <mergeCell ref="JMI257:JML257"/>
    <mergeCell ref="JMM257:JMP257"/>
    <mergeCell ref="JMQ257:JMT257"/>
    <mergeCell ref="JLG257:JLJ257"/>
    <mergeCell ref="JLK257:JLN257"/>
    <mergeCell ref="JLO257:JLR257"/>
    <mergeCell ref="JLS257:JLV257"/>
    <mergeCell ref="JLW257:JLZ257"/>
    <mergeCell ref="JKM257:JKP257"/>
    <mergeCell ref="JKQ257:JKT257"/>
    <mergeCell ref="JKU257:JKX257"/>
    <mergeCell ref="JKY257:JLB257"/>
    <mergeCell ref="JLC257:JLF257"/>
    <mergeCell ref="JJS257:JJV257"/>
    <mergeCell ref="JJW257:JJZ257"/>
    <mergeCell ref="JKA257:JKD257"/>
    <mergeCell ref="JKE257:JKH257"/>
    <mergeCell ref="JKI257:JKL257"/>
    <mergeCell ref="JIY257:JJB257"/>
    <mergeCell ref="JJC257:JJF257"/>
    <mergeCell ref="JJG257:JJJ257"/>
    <mergeCell ref="JJK257:JJN257"/>
    <mergeCell ref="JJO257:JJR257"/>
    <mergeCell ref="JIE257:JIH257"/>
    <mergeCell ref="JII257:JIL257"/>
    <mergeCell ref="JIM257:JIP257"/>
    <mergeCell ref="JIQ257:JIT257"/>
    <mergeCell ref="JIU257:JIX257"/>
    <mergeCell ref="JHK257:JHN257"/>
    <mergeCell ref="JHO257:JHR257"/>
    <mergeCell ref="JHS257:JHV257"/>
    <mergeCell ref="JHW257:JHZ257"/>
    <mergeCell ref="JIA257:JID257"/>
    <mergeCell ref="JGQ257:JGT257"/>
    <mergeCell ref="JGU257:JGX257"/>
    <mergeCell ref="JGY257:JHB257"/>
    <mergeCell ref="JHC257:JHF257"/>
    <mergeCell ref="JHG257:JHJ257"/>
    <mergeCell ref="JFW257:JFZ257"/>
    <mergeCell ref="JGA257:JGD257"/>
    <mergeCell ref="JGE257:JGH257"/>
    <mergeCell ref="JGI257:JGL257"/>
    <mergeCell ref="JGM257:JGP257"/>
    <mergeCell ref="JFC257:JFF257"/>
    <mergeCell ref="JFG257:JFJ257"/>
    <mergeCell ref="JFK257:JFN257"/>
    <mergeCell ref="JFO257:JFR257"/>
    <mergeCell ref="JFS257:JFV257"/>
    <mergeCell ref="JEI257:JEL257"/>
    <mergeCell ref="JEM257:JEP257"/>
    <mergeCell ref="JEQ257:JET257"/>
    <mergeCell ref="JEU257:JEX257"/>
    <mergeCell ref="JEY257:JFB257"/>
    <mergeCell ref="JDO257:JDR257"/>
    <mergeCell ref="JDS257:JDV257"/>
    <mergeCell ref="JDW257:JDZ257"/>
    <mergeCell ref="JEA257:JED257"/>
    <mergeCell ref="JEE257:JEH257"/>
    <mergeCell ref="JCU257:JCX257"/>
    <mergeCell ref="JCY257:JDB257"/>
    <mergeCell ref="JDC257:JDF257"/>
    <mergeCell ref="JDG257:JDJ257"/>
    <mergeCell ref="JDK257:JDN257"/>
    <mergeCell ref="JCA257:JCD257"/>
    <mergeCell ref="JCE257:JCH257"/>
    <mergeCell ref="JCI257:JCL257"/>
    <mergeCell ref="JCM257:JCP257"/>
    <mergeCell ref="JCQ257:JCT257"/>
    <mergeCell ref="JBG257:JBJ257"/>
    <mergeCell ref="JBK257:JBN257"/>
    <mergeCell ref="JBO257:JBR257"/>
    <mergeCell ref="JBS257:JBV257"/>
    <mergeCell ref="JBW257:JBZ257"/>
    <mergeCell ref="JAM257:JAP257"/>
    <mergeCell ref="JAQ257:JAT257"/>
    <mergeCell ref="JAU257:JAX257"/>
    <mergeCell ref="JAY257:JBB257"/>
    <mergeCell ref="JBC257:JBF257"/>
    <mergeCell ref="IZS257:IZV257"/>
    <mergeCell ref="IZW257:IZZ257"/>
    <mergeCell ref="JAA257:JAD257"/>
    <mergeCell ref="JAE257:JAH257"/>
    <mergeCell ref="JAI257:JAL257"/>
    <mergeCell ref="IYY257:IZB257"/>
    <mergeCell ref="IZC257:IZF257"/>
    <mergeCell ref="IZG257:IZJ257"/>
    <mergeCell ref="IZK257:IZN257"/>
    <mergeCell ref="IZO257:IZR257"/>
    <mergeCell ref="IYE257:IYH257"/>
    <mergeCell ref="IYI257:IYL257"/>
    <mergeCell ref="IYM257:IYP257"/>
    <mergeCell ref="IYQ257:IYT257"/>
    <mergeCell ref="IYU257:IYX257"/>
    <mergeCell ref="IXK257:IXN257"/>
    <mergeCell ref="IXO257:IXR257"/>
    <mergeCell ref="IXS257:IXV257"/>
    <mergeCell ref="IXW257:IXZ257"/>
    <mergeCell ref="IYA257:IYD257"/>
    <mergeCell ref="IWQ257:IWT257"/>
    <mergeCell ref="IWU257:IWX257"/>
    <mergeCell ref="IWY257:IXB257"/>
    <mergeCell ref="IXC257:IXF257"/>
    <mergeCell ref="IXG257:IXJ257"/>
    <mergeCell ref="IVW257:IVZ257"/>
    <mergeCell ref="IWA257:IWD257"/>
    <mergeCell ref="IWE257:IWH257"/>
    <mergeCell ref="IWI257:IWL257"/>
    <mergeCell ref="IWM257:IWP257"/>
    <mergeCell ref="IVC257:IVF257"/>
    <mergeCell ref="IVG257:IVJ257"/>
    <mergeCell ref="IVK257:IVN257"/>
    <mergeCell ref="IVO257:IVR257"/>
    <mergeCell ref="IVS257:IVV257"/>
    <mergeCell ref="IUI257:IUL257"/>
    <mergeCell ref="IUM257:IUP257"/>
    <mergeCell ref="IUQ257:IUT257"/>
    <mergeCell ref="IUU257:IUX257"/>
    <mergeCell ref="IUY257:IVB257"/>
    <mergeCell ref="ITO257:ITR257"/>
    <mergeCell ref="ITS257:ITV257"/>
    <mergeCell ref="ITW257:ITZ257"/>
    <mergeCell ref="IUA257:IUD257"/>
    <mergeCell ref="IUE257:IUH257"/>
    <mergeCell ref="ISU257:ISX257"/>
    <mergeCell ref="ISY257:ITB257"/>
    <mergeCell ref="ITC257:ITF257"/>
    <mergeCell ref="ITG257:ITJ257"/>
    <mergeCell ref="ITK257:ITN257"/>
    <mergeCell ref="ISA257:ISD257"/>
    <mergeCell ref="ISE257:ISH257"/>
    <mergeCell ref="ISI257:ISL257"/>
    <mergeCell ref="ISM257:ISP257"/>
    <mergeCell ref="ISQ257:IST257"/>
    <mergeCell ref="IRG257:IRJ257"/>
    <mergeCell ref="IRK257:IRN257"/>
    <mergeCell ref="IRO257:IRR257"/>
    <mergeCell ref="IRS257:IRV257"/>
    <mergeCell ref="IRW257:IRZ257"/>
    <mergeCell ref="IQM257:IQP257"/>
    <mergeCell ref="IQQ257:IQT257"/>
    <mergeCell ref="IQU257:IQX257"/>
    <mergeCell ref="IQY257:IRB257"/>
    <mergeCell ref="IRC257:IRF257"/>
    <mergeCell ref="IPS257:IPV257"/>
    <mergeCell ref="IPW257:IPZ257"/>
    <mergeCell ref="IQA257:IQD257"/>
    <mergeCell ref="IQE257:IQH257"/>
    <mergeCell ref="IQI257:IQL257"/>
    <mergeCell ref="IOY257:IPB257"/>
    <mergeCell ref="IPC257:IPF257"/>
    <mergeCell ref="IPG257:IPJ257"/>
    <mergeCell ref="IPK257:IPN257"/>
    <mergeCell ref="IPO257:IPR257"/>
    <mergeCell ref="IOE257:IOH257"/>
    <mergeCell ref="IOI257:IOL257"/>
    <mergeCell ref="IOM257:IOP257"/>
    <mergeCell ref="IOQ257:IOT257"/>
    <mergeCell ref="IOU257:IOX257"/>
    <mergeCell ref="INK257:INN257"/>
    <mergeCell ref="INO257:INR257"/>
    <mergeCell ref="INS257:INV257"/>
    <mergeCell ref="INW257:INZ257"/>
    <mergeCell ref="IOA257:IOD257"/>
    <mergeCell ref="IMQ257:IMT257"/>
    <mergeCell ref="IMU257:IMX257"/>
    <mergeCell ref="IMY257:INB257"/>
    <mergeCell ref="INC257:INF257"/>
    <mergeCell ref="ING257:INJ257"/>
    <mergeCell ref="ILW257:ILZ257"/>
    <mergeCell ref="IMA257:IMD257"/>
    <mergeCell ref="IME257:IMH257"/>
    <mergeCell ref="IMI257:IML257"/>
    <mergeCell ref="IMM257:IMP257"/>
    <mergeCell ref="ILC257:ILF257"/>
    <mergeCell ref="ILG257:ILJ257"/>
    <mergeCell ref="ILK257:ILN257"/>
    <mergeCell ref="ILO257:ILR257"/>
    <mergeCell ref="ILS257:ILV257"/>
    <mergeCell ref="IKI257:IKL257"/>
    <mergeCell ref="IKM257:IKP257"/>
    <mergeCell ref="IKQ257:IKT257"/>
    <mergeCell ref="IKU257:IKX257"/>
    <mergeCell ref="IKY257:ILB257"/>
    <mergeCell ref="IJO257:IJR257"/>
    <mergeCell ref="IJS257:IJV257"/>
    <mergeCell ref="IJW257:IJZ257"/>
    <mergeCell ref="IKA257:IKD257"/>
    <mergeCell ref="IKE257:IKH257"/>
    <mergeCell ref="IIU257:IIX257"/>
    <mergeCell ref="IIY257:IJB257"/>
    <mergeCell ref="IJC257:IJF257"/>
    <mergeCell ref="IJG257:IJJ257"/>
    <mergeCell ref="IJK257:IJN257"/>
    <mergeCell ref="IIA257:IID257"/>
    <mergeCell ref="IIE257:IIH257"/>
    <mergeCell ref="III257:IIL257"/>
    <mergeCell ref="IIM257:IIP257"/>
    <mergeCell ref="IIQ257:IIT257"/>
    <mergeCell ref="IHG257:IHJ257"/>
    <mergeCell ref="IHK257:IHN257"/>
    <mergeCell ref="IHO257:IHR257"/>
    <mergeCell ref="IHS257:IHV257"/>
    <mergeCell ref="IHW257:IHZ257"/>
    <mergeCell ref="IGM257:IGP257"/>
    <mergeCell ref="IGQ257:IGT257"/>
    <mergeCell ref="IGU257:IGX257"/>
    <mergeCell ref="IGY257:IHB257"/>
    <mergeCell ref="IHC257:IHF257"/>
    <mergeCell ref="IFS257:IFV257"/>
    <mergeCell ref="IFW257:IFZ257"/>
    <mergeCell ref="IGA257:IGD257"/>
    <mergeCell ref="IGE257:IGH257"/>
    <mergeCell ref="IGI257:IGL257"/>
    <mergeCell ref="IEY257:IFB257"/>
    <mergeCell ref="IFC257:IFF257"/>
    <mergeCell ref="IFG257:IFJ257"/>
    <mergeCell ref="IFK257:IFN257"/>
    <mergeCell ref="IFO257:IFR257"/>
    <mergeCell ref="IEE257:IEH257"/>
    <mergeCell ref="IEI257:IEL257"/>
    <mergeCell ref="IEM257:IEP257"/>
    <mergeCell ref="IEQ257:IET257"/>
    <mergeCell ref="IEU257:IEX257"/>
    <mergeCell ref="IDK257:IDN257"/>
    <mergeCell ref="IDO257:IDR257"/>
    <mergeCell ref="IDS257:IDV257"/>
    <mergeCell ref="IDW257:IDZ257"/>
    <mergeCell ref="IEA257:IED257"/>
    <mergeCell ref="ICQ257:ICT257"/>
    <mergeCell ref="ICU257:ICX257"/>
    <mergeCell ref="ICY257:IDB257"/>
    <mergeCell ref="IDC257:IDF257"/>
    <mergeCell ref="IDG257:IDJ257"/>
    <mergeCell ref="IBW257:IBZ257"/>
    <mergeCell ref="ICA257:ICD257"/>
    <mergeCell ref="ICE257:ICH257"/>
    <mergeCell ref="ICI257:ICL257"/>
    <mergeCell ref="ICM257:ICP257"/>
    <mergeCell ref="IBC257:IBF257"/>
    <mergeCell ref="IBG257:IBJ257"/>
    <mergeCell ref="IBK257:IBN257"/>
    <mergeCell ref="IBO257:IBR257"/>
    <mergeCell ref="IBS257:IBV257"/>
    <mergeCell ref="IAI257:IAL257"/>
    <mergeCell ref="IAM257:IAP257"/>
    <mergeCell ref="IAQ257:IAT257"/>
    <mergeCell ref="IAU257:IAX257"/>
    <mergeCell ref="IAY257:IBB257"/>
    <mergeCell ref="HZO257:HZR257"/>
    <mergeCell ref="HZS257:HZV257"/>
    <mergeCell ref="HZW257:HZZ257"/>
    <mergeCell ref="IAA257:IAD257"/>
    <mergeCell ref="IAE257:IAH257"/>
    <mergeCell ref="HYU257:HYX257"/>
    <mergeCell ref="HYY257:HZB257"/>
    <mergeCell ref="HZC257:HZF257"/>
    <mergeCell ref="HZG257:HZJ257"/>
    <mergeCell ref="HZK257:HZN257"/>
    <mergeCell ref="HYA257:HYD257"/>
    <mergeCell ref="HYE257:HYH257"/>
    <mergeCell ref="HYI257:HYL257"/>
    <mergeCell ref="HYM257:HYP257"/>
    <mergeCell ref="HYQ257:HYT257"/>
    <mergeCell ref="HXG257:HXJ257"/>
    <mergeCell ref="HXK257:HXN257"/>
    <mergeCell ref="HXO257:HXR257"/>
    <mergeCell ref="HXS257:HXV257"/>
    <mergeCell ref="HXW257:HXZ257"/>
    <mergeCell ref="HWM257:HWP257"/>
    <mergeCell ref="HWQ257:HWT257"/>
    <mergeCell ref="HWU257:HWX257"/>
    <mergeCell ref="HWY257:HXB257"/>
    <mergeCell ref="HXC257:HXF257"/>
    <mergeCell ref="HVS257:HVV257"/>
    <mergeCell ref="HVW257:HVZ257"/>
    <mergeCell ref="HWA257:HWD257"/>
    <mergeCell ref="HWE257:HWH257"/>
    <mergeCell ref="HWI257:HWL257"/>
    <mergeCell ref="HUY257:HVB257"/>
    <mergeCell ref="HVC257:HVF257"/>
    <mergeCell ref="HVG257:HVJ257"/>
    <mergeCell ref="HVK257:HVN257"/>
    <mergeCell ref="HVO257:HVR257"/>
    <mergeCell ref="HUE257:HUH257"/>
    <mergeCell ref="HUI257:HUL257"/>
    <mergeCell ref="HUM257:HUP257"/>
    <mergeCell ref="HUQ257:HUT257"/>
    <mergeCell ref="HUU257:HUX257"/>
    <mergeCell ref="HTK257:HTN257"/>
    <mergeCell ref="HTO257:HTR257"/>
    <mergeCell ref="HTS257:HTV257"/>
    <mergeCell ref="HTW257:HTZ257"/>
    <mergeCell ref="HUA257:HUD257"/>
    <mergeCell ref="HSQ257:HST257"/>
    <mergeCell ref="HSU257:HSX257"/>
    <mergeCell ref="HSY257:HTB257"/>
    <mergeCell ref="HTC257:HTF257"/>
    <mergeCell ref="HTG257:HTJ257"/>
    <mergeCell ref="HRW257:HRZ257"/>
    <mergeCell ref="HSA257:HSD257"/>
    <mergeCell ref="HSE257:HSH257"/>
    <mergeCell ref="HSI257:HSL257"/>
    <mergeCell ref="HSM257:HSP257"/>
    <mergeCell ref="HRC257:HRF257"/>
    <mergeCell ref="HRG257:HRJ257"/>
    <mergeCell ref="HRK257:HRN257"/>
    <mergeCell ref="HRO257:HRR257"/>
    <mergeCell ref="HRS257:HRV257"/>
    <mergeCell ref="HQI257:HQL257"/>
    <mergeCell ref="HQM257:HQP257"/>
    <mergeCell ref="HQQ257:HQT257"/>
    <mergeCell ref="HQU257:HQX257"/>
    <mergeCell ref="HQY257:HRB257"/>
    <mergeCell ref="HPO257:HPR257"/>
    <mergeCell ref="HPS257:HPV257"/>
    <mergeCell ref="HPW257:HPZ257"/>
    <mergeCell ref="HQA257:HQD257"/>
    <mergeCell ref="HQE257:HQH257"/>
    <mergeCell ref="HOU257:HOX257"/>
    <mergeCell ref="HOY257:HPB257"/>
    <mergeCell ref="HPC257:HPF257"/>
    <mergeCell ref="HPG257:HPJ257"/>
    <mergeCell ref="HPK257:HPN257"/>
    <mergeCell ref="HOA257:HOD257"/>
    <mergeCell ref="HOE257:HOH257"/>
    <mergeCell ref="HOI257:HOL257"/>
    <mergeCell ref="HOM257:HOP257"/>
    <mergeCell ref="HOQ257:HOT257"/>
    <mergeCell ref="HNG257:HNJ257"/>
    <mergeCell ref="HNK257:HNN257"/>
    <mergeCell ref="HNO257:HNR257"/>
    <mergeCell ref="HNS257:HNV257"/>
    <mergeCell ref="HNW257:HNZ257"/>
    <mergeCell ref="HMM257:HMP257"/>
    <mergeCell ref="HMQ257:HMT257"/>
    <mergeCell ref="HMU257:HMX257"/>
    <mergeCell ref="HMY257:HNB257"/>
    <mergeCell ref="HNC257:HNF257"/>
    <mergeCell ref="HLS257:HLV257"/>
    <mergeCell ref="HLW257:HLZ257"/>
    <mergeCell ref="HMA257:HMD257"/>
    <mergeCell ref="HME257:HMH257"/>
    <mergeCell ref="HMI257:HML257"/>
    <mergeCell ref="HKY257:HLB257"/>
    <mergeCell ref="HLC257:HLF257"/>
    <mergeCell ref="HLG257:HLJ257"/>
    <mergeCell ref="HLK257:HLN257"/>
    <mergeCell ref="HLO257:HLR257"/>
    <mergeCell ref="HKE257:HKH257"/>
    <mergeCell ref="HKI257:HKL257"/>
    <mergeCell ref="HKM257:HKP257"/>
    <mergeCell ref="HKQ257:HKT257"/>
    <mergeCell ref="HKU257:HKX257"/>
    <mergeCell ref="HJK257:HJN257"/>
    <mergeCell ref="HJO257:HJR257"/>
    <mergeCell ref="HJS257:HJV257"/>
    <mergeCell ref="HJW257:HJZ257"/>
    <mergeCell ref="HKA257:HKD257"/>
    <mergeCell ref="HIQ257:HIT257"/>
    <mergeCell ref="HIU257:HIX257"/>
    <mergeCell ref="HIY257:HJB257"/>
    <mergeCell ref="HJC257:HJF257"/>
    <mergeCell ref="HJG257:HJJ257"/>
    <mergeCell ref="HHW257:HHZ257"/>
    <mergeCell ref="HIA257:HID257"/>
    <mergeCell ref="HIE257:HIH257"/>
    <mergeCell ref="HII257:HIL257"/>
    <mergeCell ref="HIM257:HIP257"/>
    <mergeCell ref="HHC257:HHF257"/>
    <mergeCell ref="HHG257:HHJ257"/>
    <mergeCell ref="HHK257:HHN257"/>
    <mergeCell ref="HHO257:HHR257"/>
    <mergeCell ref="HHS257:HHV257"/>
    <mergeCell ref="HGI257:HGL257"/>
    <mergeCell ref="HGM257:HGP257"/>
    <mergeCell ref="HGQ257:HGT257"/>
    <mergeCell ref="HGU257:HGX257"/>
    <mergeCell ref="HGY257:HHB257"/>
    <mergeCell ref="HFO257:HFR257"/>
    <mergeCell ref="HFS257:HFV257"/>
    <mergeCell ref="HFW257:HFZ257"/>
    <mergeCell ref="HGA257:HGD257"/>
    <mergeCell ref="HGE257:HGH257"/>
    <mergeCell ref="HEU257:HEX257"/>
    <mergeCell ref="HEY257:HFB257"/>
    <mergeCell ref="HFC257:HFF257"/>
    <mergeCell ref="HFG257:HFJ257"/>
    <mergeCell ref="HFK257:HFN257"/>
    <mergeCell ref="HEA257:HED257"/>
    <mergeCell ref="HEE257:HEH257"/>
    <mergeCell ref="HEI257:HEL257"/>
    <mergeCell ref="HEM257:HEP257"/>
    <mergeCell ref="HEQ257:HET257"/>
    <mergeCell ref="HDG257:HDJ257"/>
    <mergeCell ref="HDK257:HDN257"/>
    <mergeCell ref="HDO257:HDR257"/>
    <mergeCell ref="HDS257:HDV257"/>
    <mergeCell ref="HDW257:HDZ257"/>
    <mergeCell ref="HCM257:HCP257"/>
    <mergeCell ref="HCQ257:HCT257"/>
    <mergeCell ref="HCU257:HCX257"/>
    <mergeCell ref="HCY257:HDB257"/>
    <mergeCell ref="HDC257:HDF257"/>
    <mergeCell ref="HBS257:HBV257"/>
    <mergeCell ref="HBW257:HBZ257"/>
    <mergeCell ref="HCA257:HCD257"/>
    <mergeCell ref="HCE257:HCH257"/>
    <mergeCell ref="HCI257:HCL257"/>
    <mergeCell ref="HAY257:HBB257"/>
    <mergeCell ref="HBC257:HBF257"/>
    <mergeCell ref="HBG257:HBJ257"/>
    <mergeCell ref="HBK257:HBN257"/>
    <mergeCell ref="HBO257:HBR257"/>
    <mergeCell ref="HAE257:HAH257"/>
    <mergeCell ref="HAI257:HAL257"/>
    <mergeCell ref="HAM257:HAP257"/>
    <mergeCell ref="HAQ257:HAT257"/>
    <mergeCell ref="HAU257:HAX257"/>
    <mergeCell ref="GZK257:GZN257"/>
    <mergeCell ref="GZO257:GZR257"/>
    <mergeCell ref="GZS257:GZV257"/>
    <mergeCell ref="GZW257:GZZ257"/>
    <mergeCell ref="HAA257:HAD257"/>
    <mergeCell ref="GYQ257:GYT257"/>
    <mergeCell ref="GYU257:GYX257"/>
    <mergeCell ref="GYY257:GZB257"/>
    <mergeCell ref="GZC257:GZF257"/>
    <mergeCell ref="GZG257:GZJ257"/>
    <mergeCell ref="GXW257:GXZ257"/>
    <mergeCell ref="GYA257:GYD257"/>
    <mergeCell ref="GYE257:GYH257"/>
    <mergeCell ref="GYI257:GYL257"/>
    <mergeCell ref="GYM257:GYP257"/>
    <mergeCell ref="GXC257:GXF257"/>
    <mergeCell ref="GXG257:GXJ257"/>
    <mergeCell ref="GXK257:GXN257"/>
    <mergeCell ref="GXO257:GXR257"/>
    <mergeCell ref="GXS257:GXV257"/>
    <mergeCell ref="GWI257:GWL257"/>
    <mergeCell ref="GWM257:GWP257"/>
    <mergeCell ref="GWQ257:GWT257"/>
    <mergeCell ref="GWU257:GWX257"/>
    <mergeCell ref="GWY257:GXB257"/>
    <mergeCell ref="GVO257:GVR257"/>
    <mergeCell ref="GVS257:GVV257"/>
    <mergeCell ref="GVW257:GVZ257"/>
    <mergeCell ref="GWA257:GWD257"/>
    <mergeCell ref="GWE257:GWH257"/>
    <mergeCell ref="GUU257:GUX257"/>
    <mergeCell ref="GUY257:GVB257"/>
    <mergeCell ref="GVC257:GVF257"/>
    <mergeCell ref="GVG257:GVJ257"/>
    <mergeCell ref="GVK257:GVN257"/>
    <mergeCell ref="GUA257:GUD257"/>
    <mergeCell ref="GUE257:GUH257"/>
    <mergeCell ref="GUI257:GUL257"/>
    <mergeCell ref="GUM257:GUP257"/>
    <mergeCell ref="GUQ257:GUT257"/>
    <mergeCell ref="GTG257:GTJ257"/>
    <mergeCell ref="GTK257:GTN257"/>
    <mergeCell ref="GTO257:GTR257"/>
    <mergeCell ref="GTS257:GTV257"/>
    <mergeCell ref="GTW257:GTZ257"/>
    <mergeCell ref="GSM257:GSP257"/>
    <mergeCell ref="GSQ257:GST257"/>
    <mergeCell ref="GSU257:GSX257"/>
    <mergeCell ref="GSY257:GTB257"/>
    <mergeCell ref="GTC257:GTF257"/>
    <mergeCell ref="GRS257:GRV257"/>
    <mergeCell ref="GRW257:GRZ257"/>
    <mergeCell ref="GSA257:GSD257"/>
    <mergeCell ref="GSE257:GSH257"/>
    <mergeCell ref="GSI257:GSL257"/>
    <mergeCell ref="GQY257:GRB257"/>
    <mergeCell ref="GRC257:GRF257"/>
    <mergeCell ref="GRG257:GRJ257"/>
    <mergeCell ref="GRK257:GRN257"/>
    <mergeCell ref="GRO257:GRR257"/>
    <mergeCell ref="GQE257:GQH257"/>
    <mergeCell ref="GQI257:GQL257"/>
    <mergeCell ref="GQM257:GQP257"/>
    <mergeCell ref="GQQ257:GQT257"/>
    <mergeCell ref="GQU257:GQX257"/>
    <mergeCell ref="GPK257:GPN257"/>
    <mergeCell ref="GPO257:GPR257"/>
    <mergeCell ref="GPS257:GPV257"/>
    <mergeCell ref="GPW257:GPZ257"/>
    <mergeCell ref="GQA257:GQD257"/>
    <mergeCell ref="GOQ257:GOT257"/>
    <mergeCell ref="GOU257:GOX257"/>
    <mergeCell ref="GOY257:GPB257"/>
    <mergeCell ref="GPC257:GPF257"/>
    <mergeCell ref="GPG257:GPJ257"/>
    <mergeCell ref="GNW257:GNZ257"/>
    <mergeCell ref="GOA257:GOD257"/>
    <mergeCell ref="GOE257:GOH257"/>
    <mergeCell ref="GOI257:GOL257"/>
    <mergeCell ref="GOM257:GOP257"/>
    <mergeCell ref="GNC257:GNF257"/>
    <mergeCell ref="GNG257:GNJ257"/>
    <mergeCell ref="GNK257:GNN257"/>
    <mergeCell ref="GNO257:GNR257"/>
    <mergeCell ref="GNS257:GNV257"/>
    <mergeCell ref="GMI257:GML257"/>
    <mergeCell ref="GMM257:GMP257"/>
    <mergeCell ref="GMQ257:GMT257"/>
    <mergeCell ref="GMU257:GMX257"/>
    <mergeCell ref="GMY257:GNB257"/>
    <mergeCell ref="GLO257:GLR257"/>
    <mergeCell ref="GLS257:GLV257"/>
    <mergeCell ref="GLW257:GLZ257"/>
    <mergeCell ref="GMA257:GMD257"/>
    <mergeCell ref="GME257:GMH257"/>
    <mergeCell ref="GKU257:GKX257"/>
    <mergeCell ref="GKY257:GLB257"/>
    <mergeCell ref="GLC257:GLF257"/>
    <mergeCell ref="GLG257:GLJ257"/>
    <mergeCell ref="GLK257:GLN257"/>
    <mergeCell ref="GKA257:GKD257"/>
    <mergeCell ref="GKE257:GKH257"/>
    <mergeCell ref="GKI257:GKL257"/>
    <mergeCell ref="GKM257:GKP257"/>
    <mergeCell ref="GKQ257:GKT257"/>
    <mergeCell ref="GJG257:GJJ257"/>
    <mergeCell ref="GJK257:GJN257"/>
    <mergeCell ref="GJO257:GJR257"/>
    <mergeCell ref="GJS257:GJV257"/>
    <mergeCell ref="GJW257:GJZ257"/>
    <mergeCell ref="GIM257:GIP257"/>
    <mergeCell ref="GIQ257:GIT257"/>
    <mergeCell ref="GIU257:GIX257"/>
    <mergeCell ref="GIY257:GJB257"/>
    <mergeCell ref="GJC257:GJF257"/>
    <mergeCell ref="GHS257:GHV257"/>
    <mergeCell ref="GHW257:GHZ257"/>
    <mergeCell ref="GIA257:GID257"/>
    <mergeCell ref="GIE257:GIH257"/>
    <mergeCell ref="GII257:GIL257"/>
    <mergeCell ref="GGY257:GHB257"/>
    <mergeCell ref="GHC257:GHF257"/>
    <mergeCell ref="GHG257:GHJ257"/>
    <mergeCell ref="GHK257:GHN257"/>
    <mergeCell ref="GHO257:GHR257"/>
    <mergeCell ref="GGE257:GGH257"/>
    <mergeCell ref="GGI257:GGL257"/>
    <mergeCell ref="GGM257:GGP257"/>
    <mergeCell ref="GGQ257:GGT257"/>
    <mergeCell ref="GGU257:GGX257"/>
    <mergeCell ref="GFK257:GFN257"/>
    <mergeCell ref="GFO257:GFR257"/>
    <mergeCell ref="GFS257:GFV257"/>
    <mergeCell ref="GFW257:GFZ257"/>
    <mergeCell ref="GGA257:GGD257"/>
    <mergeCell ref="GEQ257:GET257"/>
    <mergeCell ref="GEU257:GEX257"/>
    <mergeCell ref="GEY257:GFB257"/>
    <mergeCell ref="GFC257:GFF257"/>
    <mergeCell ref="GFG257:GFJ257"/>
    <mergeCell ref="GDW257:GDZ257"/>
    <mergeCell ref="GEA257:GED257"/>
    <mergeCell ref="GEE257:GEH257"/>
    <mergeCell ref="GEI257:GEL257"/>
    <mergeCell ref="GEM257:GEP257"/>
    <mergeCell ref="GDC257:GDF257"/>
    <mergeCell ref="GDG257:GDJ257"/>
    <mergeCell ref="GDK257:GDN257"/>
    <mergeCell ref="GDO257:GDR257"/>
    <mergeCell ref="GDS257:GDV257"/>
    <mergeCell ref="GCI257:GCL257"/>
    <mergeCell ref="GCM257:GCP257"/>
    <mergeCell ref="GCQ257:GCT257"/>
    <mergeCell ref="GCU257:GCX257"/>
    <mergeCell ref="GCY257:GDB257"/>
    <mergeCell ref="GBO257:GBR257"/>
    <mergeCell ref="GBS257:GBV257"/>
    <mergeCell ref="GBW257:GBZ257"/>
    <mergeCell ref="GCA257:GCD257"/>
    <mergeCell ref="GCE257:GCH257"/>
    <mergeCell ref="GAU257:GAX257"/>
    <mergeCell ref="GAY257:GBB257"/>
    <mergeCell ref="GBC257:GBF257"/>
    <mergeCell ref="GBG257:GBJ257"/>
    <mergeCell ref="GBK257:GBN257"/>
    <mergeCell ref="GAA257:GAD257"/>
    <mergeCell ref="GAE257:GAH257"/>
    <mergeCell ref="GAI257:GAL257"/>
    <mergeCell ref="GAM257:GAP257"/>
    <mergeCell ref="GAQ257:GAT257"/>
    <mergeCell ref="FZG257:FZJ257"/>
    <mergeCell ref="FZK257:FZN257"/>
    <mergeCell ref="FZO257:FZR257"/>
    <mergeCell ref="FZS257:FZV257"/>
    <mergeCell ref="FZW257:FZZ257"/>
    <mergeCell ref="FYM257:FYP257"/>
    <mergeCell ref="FYQ257:FYT257"/>
    <mergeCell ref="FYU257:FYX257"/>
    <mergeCell ref="FYY257:FZB257"/>
    <mergeCell ref="FZC257:FZF257"/>
    <mergeCell ref="FXS257:FXV257"/>
    <mergeCell ref="FXW257:FXZ257"/>
    <mergeCell ref="FYA257:FYD257"/>
    <mergeCell ref="FYE257:FYH257"/>
    <mergeCell ref="FYI257:FYL257"/>
    <mergeCell ref="FWY257:FXB257"/>
    <mergeCell ref="FXC257:FXF257"/>
    <mergeCell ref="FXG257:FXJ257"/>
    <mergeCell ref="FXK257:FXN257"/>
    <mergeCell ref="FXO257:FXR257"/>
    <mergeCell ref="FWE257:FWH257"/>
    <mergeCell ref="FWI257:FWL257"/>
    <mergeCell ref="FWM257:FWP257"/>
    <mergeCell ref="FWQ257:FWT257"/>
    <mergeCell ref="FWU257:FWX257"/>
    <mergeCell ref="FVK257:FVN257"/>
    <mergeCell ref="FVO257:FVR257"/>
    <mergeCell ref="FVS257:FVV257"/>
    <mergeCell ref="FVW257:FVZ257"/>
    <mergeCell ref="FWA257:FWD257"/>
    <mergeCell ref="FUQ257:FUT257"/>
    <mergeCell ref="FUU257:FUX257"/>
    <mergeCell ref="FUY257:FVB257"/>
    <mergeCell ref="FVC257:FVF257"/>
    <mergeCell ref="FVG257:FVJ257"/>
    <mergeCell ref="FTW257:FTZ257"/>
    <mergeCell ref="FUA257:FUD257"/>
    <mergeCell ref="FUE257:FUH257"/>
    <mergeCell ref="FUI257:FUL257"/>
    <mergeCell ref="FUM257:FUP257"/>
    <mergeCell ref="FTC257:FTF257"/>
    <mergeCell ref="FTG257:FTJ257"/>
    <mergeCell ref="FTK257:FTN257"/>
    <mergeCell ref="FTO257:FTR257"/>
    <mergeCell ref="FTS257:FTV257"/>
    <mergeCell ref="FSI257:FSL257"/>
    <mergeCell ref="FSM257:FSP257"/>
    <mergeCell ref="FSQ257:FST257"/>
    <mergeCell ref="FSU257:FSX257"/>
    <mergeCell ref="FSY257:FTB257"/>
    <mergeCell ref="FRO257:FRR257"/>
    <mergeCell ref="FRS257:FRV257"/>
    <mergeCell ref="FRW257:FRZ257"/>
    <mergeCell ref="FSA257:FSD257"/>
    <mergeCell ref="FSE257:FSH257"/>
    <mergeCell ref="FQU257:FQX257"/>
    <mergeCell ref="FQY257:FRB257"/>
    <mergeCell ref="FRC257:FRF257"/>
    <mergeCell ref="FRG257:FRJ257"/>
    <mergeCell ref="FRK257:FRN257"/>
    <mergeCell ref="FQA257:FQD257"/>
    <mergeCell ref="FQE257:FQH257"/>
    <mergeCell ref="FQI257:FQL257"/>
    <mergeCell ref="FQM257:FQP257"/>
    <mergeCell ref="FQQ257:FQT257"/>
    <mergeCell ref="FPG257:FPJ257"/>
    <mergeCell ref="FPK257:FPN257"/>
    <mergeCell ref="FPO257:FPR257"/>
    <mergeCell ref="FPS257:FPV257"/>
    <mergeCell ref="FPW257:FPZ257"/>
    <mergeCell ref="FOM257:FOP257"/>
    <mergeCell ref="FOQ257:FOT257"/>
    <mergeCell ref="FOU257:FOX257"/>
    <mergeCell ref="FOY257:FPB257"/>
    <mergeCell ref="FPC257:FPF257"/>
    <mergeCell ref="FNS257:FNV257"/>
    <mergeCell ref="FNW257:FNZ257"/>
    <mergeCell ref="FOA257:FOD257"/>
    <mergeCell ref="FOE257:FOH257"/>
    <mergeCell ref="FOI257:FOL257"/>
    <mergeCell ref="FMY257:FNB257"/>
    <mergeCell ref="FNC257:FNF257"/>
    <mergeCell ref="FNG257:FNJ257"/>
    <mergeCell ref="FNK257:FNN257"/>
    <mergeCell ref="FNO257:FNR257"/>
    <mergeCell ref="FME257:FMH257"/>
    <mergeCell ref="FMI257:FML257"/>
    <mergeCell ref="FMM257:FMP257"/>
    <mergeCell ref="FMQ257:FMT257"/>
    <mergeCell ref="FMU257:FMX257"/>
    <mergeCell ref="FLK257:FLN257"/>
    <mergeCell ref="FLO257:FLR257"/>
    <mergeCell ref="FLS257:FLV257"/>
    <mergeCell ref="FLW257:FLZ257"/>
    <mergeCell ref="FMA257:FMD257"/>
    <mergeCell ref="FKQ257:FKT257"/>
    <mergeCell ref="FKU257:FKX257"/>
    <mergeCell ref="FKY257:FLB257"/>
    <mergeCell ref="FLC257:FLF257"/>
    <mergeCell ref="FLG257:FLJ257"/>
    <mergeCell ref="FJW257:FJZ257"/>
    <mergeCell ref="FKA257:FKD257"/>
    <mergeCell ref="FKE257:FKH257"/>
    <mergeCell ref="FKI257:FKL257"/>
    <mergeCell ref="FKM257:FKP257"/>
    <mergeCell ref="FJC257:FJF257"/>
    <mergeCell ref="FJG257:FJJ257"/>
    <mergeCell ref="FJK257:FJN257"/>
    <mergeCell ref="FJO257:FJR257"/>
    <mergeCell ref="FJS257:FJV257"/>
    <mergeCell ref="FII257:FIL257"/>
    <mergeCell ref="FIM257:FIP257"/>
    <mergeCell ref="FIQ257:FIT257"/>
    <mergeCell ref="FIU257:FIX257"/>
    <mergeCell ref="FIY257:FJB257"/>
    <mergeCell ref="FHO257:FHR257"/>
    <mergeCell ref="FHS257:FHV257"/>
    <mergeCell ref="FHW257:FHZ257"/>
    <mergeCell ref="FIA257:FID257"/>
    <mergeCell ref="FIE257:FIH257"/>
    <mergeCell ref="FGU257:FGX257"/>
    <mergeCell ref="FGY257:FHB257"/>
    <mergeCell ref="FHC257:FHF257"/>
    <mergeCell ref="FHG257:FHJ257"/>
    <mergeCell ref="FHK257:FHN257"/>
    <mergeCell ref="FGA257:FGD257"/>
    <mergeCell ref="FGE257:FGH257"/>
    <mergeCell ref="FGI257:FGL257"/>
    <mergeCell ref="FGM257:FGP257"/>
    <mergeCell ref="FGQ257:FGT257"/>
    <mergeCell ref="FFG257:FFJ257"/>
    <mergeCell ref="FFK257:FFN257"/>
    <mergeCell ref="FFO257:FFR257"/>
    <mergeCell ref="FFS257:FFV257"/>
    <mergeCell ref="FFW257:FFZ257"/>
    <mergeCell ref="FEM257:FEP257"/>
    <mergeCell ref="FEQ257:FET257"/>
    <mergeCell ref="FEU257:FEX257"/>
    <mergeCell ref="FEY257:FFB257"/>
    <mergeCell ref="FFC257:FFF257"/>
    <mergeCell ref="FDS257:FDV257"/>
    <mergeCell ref="FDW257:FDZ257"/>
    <mergeCell ref="FEA257:FED257"/>
    <mergeCell ref="FEE257:FEH257"/>
    <mergeCell ref="FEI257:FEL257"/>
    <mergeCell ref="FCY257:FDB257"/>
    <mergeCell ref="FDC257:FDF257"/>
    <mergeCell ref="FDG257:FDJ257"/>
    <mergeCell ref="FDK257:FDN257"/>
    <mergeCell ref="FDO257:FDR257"/>
    <mergeCell ref="FCE257:FCH257"/>
    <mergeCell ref="FCI257:FCL257"/>
    <mergeCell ref="FCM257:FCP257"/>
    <mergeCell ref="FCQ257:FCT257"/>
    <mergeCell ref="FCU257:FCX257"/>
    <mergeCell ref="FBK257:FBN257"/>
    <mergeCell ref="FBO257:FBR257"/>
    <mergeCell ref="FBS257:FBV257"/>
    <mergeCell ref="FBW257:FBZ257"/>
    <mergeCell ref="FCA257:FCD257"/>
    <mergeCell ref="FAQ257:FAT257"/>
    <mergeCell ref="FAU257:FAX257"/>
    <mergeCell ref="FAY257:FBB257"/>
    <mergeCell ref="FBC257:FBF257"/>
    <mergeCell ref="FBG257:FBJ257"/>
    <mergeCell ref="EZW257:EZZ257"/>
    <mergeCell ref="FAA257:FAD257"/>
    <mergeCell ref="FAE257:FAH257"/>
    <mergeCell ref="FAI257:FAL257"/>
    <mergeCell ref="FAM257:FAP257"/>
    <mergeCell ref="EZC257:EZF257"/>
    <mergeCell ref="EZG257:EZJ257"/>
    <mergeCell ref="EZK257:EZN257"/>
    <mergeCell ref="EZO257:EZR257"/>
    <mergeCell ref="EZS257:EZV257"/>
    <mergeCell ref="EYI257:EYL257"/>
    <mergeCell ref="EYM257:EYP257"/>
    <mergeCell ref="EYQ257:EYT257"/>
    <mergeCell ref="EYU257:EYX257"/>
    <mergeCell ref="EYY257:EZB257"/>
    <mergeCell ref="EXO257:EXR257"/>
    <mergeCell ref="EXS257:EXV257"/>
    <mergeCell ref="EXW257:EXZ257"/>
    <mergeCell ref="EYA257:EYD257"/>
    <mergeCell ref="EYE257:EYH257"/>
    <mergeCell ref="EWU257:EWX257"/>
    <mergeCell ref="EWY257:EXB257"/>
    <mergeCell ref="EXC257:EXF257"/>
    <mergeCell ref="EXG257:EXJ257"/>
    <mergeCell ref="EXK257:EXN257"/>
    <mergeCell ref="EWA257:EWD257"/>
    <mergeCell ref="EWE257:EWH257"/>
    <mergeCell ref="EWI257:EWL257"/>
    <mergeCell ref="EWM257:EWP257"/>
    <mergeCell ref="EWQ257:EWT257"/>
    <mergeCell ref="EVG257:EVJ257"/>
    <mergeCell ref="EVK257:EVN257"/>
    <mergeCell ref="EVO257:EVR257"/>
    <mergeCell ref="EVS257:EVV257"/>
    <mergeCell ref="EVW257:EVZ257"/>
    <mergeCell ref="EUM257:EUP257"/>
    <mergeCell ref="EUQ257:EUT257"/>
    <mergeCell ref="EUU257:EUX257"/>
    <mergeCell ref="EUY257:EVB257"/>
    <mergeCell ref="EVC257:EVF257"/>
    <mergeCell ref="ETS257:ETV257"/>
    <mergeCell ref="ETW257:ETZ257"/>
    <mergeCell ref="EUA257:EUD257"/>
    <mergeCell ref="EUE257:EUH257"/>
    <mergeCell ref="EUI257:EUL257"/>
    <mergeCell ref="ESY257:ETB257"/>
    <mergeCell ref="ETC257:ETF257"/>
    <mergeCell ref="ETG257:ETJ257"/>
    <mergeCell ref="ETK257:ETN257"/>
    <mergeCell ref="ETO257:ETR257"/>
    <mergeCell ref="ESE257:ESH257"/>
    <mergeCell ref="ESI257:ESL257"/>
    <mergeCell ref="ESM257:ESP257"/>
    <mergeCell ref="ESQ257:EST257"/>
    <mergeCell ref="ESU257:ESX257"/>
    <mergeCell ref="ERK257:ERN257"/>
    <mergeCell ref="ERO257:ERR257"/>
    <mergeCell ref="ERS257:ERV257"/>
    <mergeCell ref="ERW257:ERZ257"/>
    <mergeCell ref="ESA257:ESD257"/>
    <mergeCell ref="EQQ257:EQT257"/>
    <mergeCell ref="EQU257:EQX257"/>
    <mergeCell ref="EQY257:ERB257"/>
    <mergeCell ref="ERC257:ERF257"/>
    <mergeCell ref="ERG257:ERJ257"/>
    <mergeCell ref="EPW257:EPZ257"/>
    <mergeCell ref="EQA257:EQD257"/>
    <mergeCell ref="EQE257:EQH257"/>
    <mergeCell ref="EQI257:EQL257"/>
    <mergeCell ref="EQM257:EQP257"/>
    <mergeCell ref="EPC257:EPF257"/>
    <mergeCell ref="EPG257:EPJ257"/>
    <mergeCell ref="EPK257:EPN257"/>
    <mergeCell ref="EPO257:EPR257"/>
    <mergeCell ref="EPS257:EPV257"/>
    <mergeCell ref="EOI257:EOL257"/>
    <mergeCell ref="EOM257:EOP257"/>
    <mergeCell ref="EOQ257:EOT257"/>
    <mergeCell ref="EOU257:EOX257"/>
    <mergeCell ref="EOY257:EPB257"/>
    <mergeCell ref="ENO257:ENR257"/>
    <mergeCell ref="ENS257:ENV257"/>
    <mergeCell ref="ENW257:ENZ257"/>
    <mergeCell ref="EOA257:EOD257"/>
    <mergeCell ref="EOE257:EOH257"/>
    <mergeCell ref="EMU257:EMX257"/>
    <mergeCell ref="EMY257:ENB257"/>
    <mergeCell ref="ENC257:ENF257"/>
    <mergeCell ref="ENG257:ENJ257"/>
    <mergeCell ref="ENK257:ENN257"/>
    <mergeCell ref="EMA257:EMD257"/>
    <mergeCell ref="EME257:EMH257"/>
    <mergeCell ref="EMI257:EML257"/>
    <mergeCell ref="EMM257:EMP257"/>
    <mergeCell ref="EMQ257:EMT257"/>
    <mergeCell ref="ELG257:ELJ257"/>
    <mergeCell ref="ELK257:ELN257"/>
    <mergeCell ref="ELO257:ELR257"/>
    <mergeCell ref="ELS257:ELV257"/>
    <mergeCell ref="ELW257:ELZ257"/>
    <mergeCell ref="EKM257:EKP257"/>
    <mergeCell ref="EKQ257:EKT257"/>
    <mergeCell ref="EKU257:EKX257"/>
    <mergeCell ref="EKY257:ELB257"/>
    <mergeCell ref="ELC257:ELF257"/>
    <mergeCell ref="EJS257:EJV257"/>
    <mergeCell ref="EJW257:EJZ257"/>
    <mergeCell ref="EKA257:EKD257"/>
    <mergeCell ref="EKE257:EKH257"/>
    <mergeCell ref="EKI257:EKL257"/>
    <mergeCell ref="EIY257:EJB257"/>
    <mergeCell ref="EJC257:EJF257"/>
    <mergeCell ref="EJG257:EJJ257"/>
    <mergeCell ref="EJK257:EJN257"/>
    <mergeCell ref="EJO257:EJR257"/>
    <mergeCell ref="EIE257:EIH257"/>
    <mergeCell ref="EII257:EIL257"/>
    <mergeCell ref="EIM257:EIP257"/>
    <mergeCell ref="EIQ257:EIT257"/>
    <mergeCell ref="EIU257:EIX257"/>
    <mergeCell ref="EHK257:EHN257"/>
    <mergeCell ref="EHO257:EHR257"/>
    <mergeCell ref="EHS257:EHV257"/>
    <mergeCell ref="EHW257:EHZ257"/>
    <mergeCell ref="EIA257:EID257"/>
    <mergeCell ref="EGQ257:EGT257"/>
    <mergeCell ref="EGU257:EGX257"/>
    <mergeCell ref="EGY257:EHB257"/>
    <mergeCell ref="EHC257:EHF257"/>
    <mergeCell ref="EHG257:EHJ257"/>
    <mergeCell ref="EFW257:EFZ257"/>
    <mergeCell ref="EGA257:EGD257"/>
    <mergeCell ref="EGE257:EGH257"/>
    <mergeCell ref="EGI257:EGL257"/>
    <mergeCell ref="EGM257:EGP257"/>
    <mergeCell ref="EFC257:EFF257"/>
    <mergeCell ref="EFG257:EFJ257"/>
    <mergeCell ref="EFK257:EFN257"/>
    <mergeCell ref="EFO257:EFR257"/>
    <mergeCell ref="EFS257:EFV257"/>
    <mergeCell ref="EEI257:EEL257"/>
    <mergeCell ref="EEM257:EEP257"/>
    <mergeCell ref="EEQ257:EET257"/>
    <mergeCell ref="EEU257:EEX257"/>
    <mergeCell ref="EEY257:EFB257"/>
    <mergeCell ref="EDO257:EDR257"/>
    <mergeCell ref="EDS257:EDV257"/>
    <mergeCell ref="EDW257:EDZ257"/>
    <mergeCell ref="EEA257:EED257"/>
    <mergeCell ref="EEE257:EEH257"/>
    <mergeCell ref="ECU257:ECX257"/>
    <mergeCell ref="ECY257:EDB257"/>
    <mergeCell ref="EDC257:EDF257"/>
    <mergeCell ref="EDG257:EDJ257"/>
    <mergeCell ref="EDK257:EDN257"/>
    <mergeCell ref="ECA257:ECD257"/>
    <mergeCell ref="ECE257:ECH257"/>
    <mergeCell ref="ECI257:ECL257"/>
    <mergeCell ref="ECM257:ECP257"/>
    <mergeCell ref="ECQ257:ECT257"/>
    <mergeCell ref="EBG257:EBJ257"/>
    <mergeCell ref="EBK257:EBN257"/>
    <mergeCell ref="EBO257:EBR257"/>
    <mergeCell ref="EBS257:EBV257"/>
    <mergeCell ref="EBW257:EBZ257"/>
    <mergeCell ref="EAM257:EAP257"/>
    <mergeCell ref="EAQ257:EAT257"/>
    <mergeCell ref="EAU257:EAX257"/>
    <mergeCell ref="EAY257:EBB257"/>
    <mergeCell ref="EBC257:EBF257"/>
    <mergeCell ref="DZS257:DZV257"/>
    <mergeCell ref="DZW257:DZZ257"/>
    <mergeCell ref="EAA257:EAD257"/>
    <mergeCell ref="EAE257:EAH257"/>
    <mergeCell ref="EAI257:EAL257"/>
    <mergeCell ref="DYY257:DZB257"/>
    <mergeCell ref="DZC257:DZF257"/>
    <mergeCell ref="DZG257:DZJ257"/>
    <mergeCell ref="DZK257:DZN257"/>
    <mergeCell ref="DZO257:DZR257"/>
    <mergeCell ref="DYE257:DYH257"/>
    <mergeCell ref="DYI257:DYL257"/>
    <mergeCell ref="DYM257:DYP257"/>
    <mergeCell ref="DYQ257:DYT257"/>
    <mergeCell ref="DYU257:DYX257"/>
    <mergeCell ref="DXK257:DXN257"/>
    <mergeCell ref="DXO257:DXR257"/>
    <mergeCell ref="DXS257:DXV257"/>
    <mergeCell ref="DXW257:DXZ257"/>
    <mergeCell ref="DYA257:DYD257"/>
    <mergeCell ref="DWQ257:DWT257"/>
    <mergeCell ref="DWU257:DWX257"/>
    <mergeCell ref="DWY257:DXB257"/>
    <mergeCell ref="DXC257:DXF257"/>
    <mergeCell ref="DXG257:DXJ257"/>
    <mergeCell ref="DVW257:DVZ257"/>
    <mergeCell ref="DWA257:DWD257"/>
    <mergeCell ref="DWE257:DWH257"/>
    <mergeCell ref="DWI257:DWL257"/>
    <mergeCell ref="DWM257:DWP257"/>
    <mergeCell ref="DVC257:DVF257"/>
    <mergeCell ref="DVG257:DVJ257"/>
    <mergeCell ref="DVK257:DVN257"/>
    <mergeCell ref="DVO257:DVR257"/>
    <mergeCell ref="DVS257:DVV257"/>
    <mergeCell ref="DUI257:DUL257"/>
    <mergeCell ref="DUM257:DUP257"/>
    <mergeCell ref="DUQ257:DUT257"/>
    <mergeCell ref="DUU257:DUX257"/>
    <mergeCell ref="DUY257:DVB257"/>
    <mergeCell ref="DTO257:DTR257"/>
    <mergeCell ref="DTS257:DTV257"/>
    <mergeCell ref="DTW257:DTZ257"/>
    <mergeCell ref="DUA257:DUD257"/>
    <mergeCell ref="DUE257:DUH257"/>
    <mergeCell ref="DSU257:DSX257"/>
    <mergeCell ref="DSY257:DTB257"/>
    <mergeCell ref="DTC257:DTF257"/>
    <mergeCell ref="DTG257:DTJ257"/>
    <mergeCell ref="DTK257:DTN257"/>
    <mergeCell ref="DSA257:DSD257"/>
    <mergeCell ref="DSE257:DSH257"/>
    <mergeCell ref="DSI257:DSL257"/>
    <mergeCell ref="DSM257:DSP257"/>
    <mergeCell ref="DSQ257:DST257"/>
    <mergeCell ref="DRG257:DRJ257"/>
    <mergeCell ref="DRK257:DRN257"/>
    <mergeCell ref="DRO257:DRR257"/>
    <mergeCell ref="DRS257:DRV257"/>
    <mergeCell ref="DRW257:DRZ257"/>
    <mergeCell ref="DQM257:DQP257"/>
    <mergeCell ref="DQQ257:DQT257"/>
    <mergeCell ref="DQU257:DQX257"/>
    <mergeCell ref="DQY257:DRB257"/>
    <mergeCell ref="DRC257:DRF257"/>
    <mergeCell ref="DPS257:DPV257"/>
    <mergeCell ref="DPW257:DPZ257"/>
    <mergeCell ref="DQA257:DQD257"/>
    <mergeCell ref="DQE257:DQH257"/>
    <mergeCell ref="DQI257:DQL257"/>
    <mergeCell ref="DOY257:DPB257"/>
    <mergeCell ref="DPC257:DPF257"/>
    <mergeCell ref="DPG257:DPJ257"/>
    <mergeCell ref="DPK257:DPN257"/>
    <mergeCell ref="DPO257:DPR257"/>
    <mergeCell ref="DOE257:DOH257"/>
    <mergeCell ref="DOI257:DOL257"/>
    <mergeCell ref="DOM257:DOP257"/>
    <mergeCell ref="DOQ257:DOT257"/>
    <mergeCell ref="DOU257:DOX257"/>
    <mergeCell ref="DNK257:DNN257"/>
    <mergeCell ref="DNO257:DNR257"/>
    <mergeCell ref="DNS257:DNV257"/>
    <mergeCell ref="DNW257:DNZ257"/>
    <mergeCell ref="DOA257:DOD257"/>
    <mergeCell ref="DMQ257:DMT257"/>
    <mergeCell ref="DMU257:DMX257"/>
    <mergeCell ref="DMY257:DNB257"/>
    <mergeCell ref="DNC257:DNF257"/>
    <mergeCell ref="DNG257:DNJ257"/>
    <mergeCell ref="DLW257:DLZ257"/>
    <mergeCell ref="DMA257:DMD257"/>
    <mergeCell ref="DME257:DMH257"/>
    <mergeCell ref="DMI257:DML257"/>
    <mergeCell ref="DMM257:DMP257"/>
    <mergeCell ref="DLC257:DLF257"/>
    <mergeCell ref="DLG257:DLJ257"/>
    <mergeCell ref="DLK257:DLN257"/>
    <mergeCell ref="DLO257:DLR257"/>
    <mergeCell ref="DLS257:DLV257"/>
    <mergeCell ref="DKI257:DKL257"/>
    <mergeCell ref="DKM257:DKP257"/>
    <mergeCell ref="DKQ257:DKT257"/>
    <mergeCell ref="DKU257:DKX257"/>
    <mergeCell ref="DKY257:DLB257"/>
    <mergeCell ref="DJO257:DJR257"/>
    <mergeCell ref="DJS257:DJV257"/>
    <mergeCell ref="DJW257:DJZ257"/>
    <mergeCell ref="DKA257:DKD257"/>
    <mergeCell ref="DKE257:DKH257"/>
    <mergeCell ref="DIU257:DIX257"/>
    <mergeCell ref="DIY257:DJB257"/>
    <mergeCell ref="DJC257:DJF257"/>
    <mergeCell ref="DJG257:DJJ257"/>
    <mergeCell ref="DJK257:DJN257"/>
    <mergeCell ref="DIA257:DID257"/>
    <mergeCell ref="DIE257:DIH257"/>
    <mergeCell ref="DII257:DIL257"/>
    <mergeCell ref="DIM257:DIP257"/>
    <mergeCell ref="DIQ257:DIT257"/>
    <mergeCell ref="DHG257:DHJ257"/>
    <mergeCell ref="DHK257:DHN257"/>
    <mergeCell ref="DHO257:DHR257"/>
    <mergeCell ref="DHS257:DHV257"/>
    <mergeCell ref="DHW257:DHZ257"/>
    <mergeCell ref="DGM257:DGP257"/>
    <mergeCell ref="DGQ257:DGT257"/>
    <mergeCell ref="DGU257:DGX257"/>
    <mergeCell ref="DGY257:DHB257"/>
    <mergeCell ref="DHC257:DHF257"/>
    <mergeCell ref="DFS257:DFV257"/>
    <mergeCell ref="DFW257:DFZ257"/>
    <mergeCell ref="DGA257:DGD257"/>
    <mergeCell ref="DGE257:DGH257"/>
    <mergeCell ref="DGI257:DGL257"/>
    <mergeCell ref="DEY257:DFB257"/>
    <mergeCell ref="DFC257:DFF257"/>
    <mergeCell ref="DFG257:DFJ257"/>
    <mergeCell ref="DFK257:DFN257"/>
    <mergeCell ref="DFO257:DFR257"/>
    <mergeCell ref="DEE257:DEH257"/>
    <mergeCell ref="DEI257:DEL257"/>
    <mergeCell ref="DEM257:DEP257"/>
    <mergeCell ref="DEQ257:DET257"/>
    <mergeCell ref="DEU257:DEX257"/>
    <mergeCell ref="DDK257:DDN257"/>
    <mergeCell ref="DDO257:DDR257"/>
    <mergeCell ref="DDS257:DDV257"/>
    <mergeCell ref="DDW257:DDZ257"/>
    <mergeCell ref="DEA257:DED257"/>
    <mergeCell ref="DCQ257:DCT257"/>
    <mergeCell ref="DCU257:DCX257"/>
    <mergeCell ref="DCY257:DDB257"/>
    <mergeCell ref="DDC257:DDF257"/>
    <mergeCell ref="DDG257:DDJ257"/>
    <mergeCell ref="DBW257:DBZ257"/>
    <mergeCell ref="DCA257:DCD257"/>
    <mergeCell ref="DCE257:DCH257"/>
    <mergeCell ref="DCI257:DCL257"/>
    <mergeCell ref="DCM257:DCP257"/>
    <mergeCell ref="DBC257:DBF257"/>
    <mergeCell ref="DBG257:DBJ257"/>
    <mergeCell ref="DBK257:DBN257"/>
    <mergeCell ref="DBO257:DBR257"/>
    <mergeCell ref="DBS257:DBV257"/>
    <mergeCell ref="DAI257:DAL257"/>
    <mergeCell ref="DAM257:DAP257"/>
    <mergeCell ref="DAQ257:DAT257"/>
    <mergeCell ref="DAU257:DAX257"/>
    <mergeCell ref="DAY257:DBB257"/>
    <mergeCell ref="CZO257:CZR257"/>
    <mergeCell ref="CZS257:CZV257"/>
    <mergeCell ref="CZW257:CZZ257"/>
    <mergeCell ref="DAA257:DAD257"/>
    <mergeCell ref="DAE257:DAH257"/>
    <mergeCell ref="CYU257:CYX257"/>
    <mergeCell ref="CYY257:CZB257"/>
    <mergeCell ref="CZC257:CZF257"/>
    <mergeCell ref="CZG257:CZJ257"/>
    <mergeCell ref="CZK257:CZN257"/>
    <mergeCell ref="CYA257:CYD257"/>
    <mergeCell ref="CYE257:CYH257"/>
    <mergeCell ref="CYI257:CYL257"/>
    <mergeCell ref="CYM257:CYP257"/>
    <mergeCell ref="CYQ257:CYT257"/>
    <mergeCell ref="CXG257:CXJ257"/>
    <mergeCell ref="CXK257:CXN257"/>
    <mergeCell ref="CXO257:CXR257"/>
    <mergeCell ref="CXS257:CXV257"/>
    <mergeCell ref="CXW257:CXZ257"/>
    <mergeCell ref="CWM257:CWP257"/>
    <mergeCell ref="CWQ257:CWT257"/>
    <mergeCell ref="CWU257:CWX257"/>
    <mergeCell ref="CWY257:CXB257"/>
    <mergeCell ref="CXC257:CXF257"/>
    <mergeCell ref="CVS257:CVV257"/>
    <mergeCell ref="CVW257:CVZ257"/>
    <mergeCell ref="CWA257:CWD257"/>
    <mergeCell ref="CWE257:CWH257"/>
    <mergeCell ref="CWI257:CWL257"/>
    <mergeCell ref="CUY257:CVB257"/>
    <mergeCell ref="CVC257:CVF257"/>
    <mergeCell ref="CVG257:CVJ257"/>
    <mergeCell ref="CVK257:CVN257"/>
    <mergeCell ref="CVO257:CVR257"/>
    <mergeCell ref="CUE257:CUH257"/>
    <mergeCell ref="CUI257:CUL257"/>
    <mergeCell ref="CUM257:CUP257"/>
    <mergeCell ref="CUQ257:CUT257"/>
    <mergeCell ref="CUU257:CUX257"/>
    <mergeCell ref="CTK257:CTN257"/>
    <mergeCell ref="CTO257:CTR257"/>
    <mergeCell ref="CTS257:CTV257"/>
    <mergeCell ref="CTW257:CTZ257"/>
    <mergeCell ref="CUA257:CUD257"/>
    <mergeCell ref="CSQ257:CST257"/>
    <mergeCell ref="CSU257:CSX257"/>
    <mergeCell ref="CSY257:CTB257"/>
    <mergeCell ref="CTC257:CTF257"/>
    <mergeCell ref="CTG257:CTJ257"/>
    <mergeCell ref="CRW257:CRZ257"/>
    <mergeCell ref="CSA257:CSD257"/>
    <mergeCell ref="CSE257:CSH257"/>
    <mergeCell ref="CSI257:CSL257"/>
    <mergeCell ref="CSM257:CSP257"/>
    <mergeCell ref="CRC257:CRF257"/>
    <mergeCell ref="CRG257:CRJ257"/>
    <mergeCell ref="CRK257:CRN257"/>
    <mergeCell ref="CRO257:CRR257"/>
    <mergeCell ref="CRS257:CRV257"/>
    <mergeCell ref="CQI257:CQL257"/>
    <mergeCell ref="CQM257:CQP257"/>
    <mergeCell ref="CQQ257:CQT257"/>
    <mergeCell ref="CQU257:CQX257"/>
    <mergeCell ref="CQY257:CRB257"/>
    <mergeCell ref="CPO257:CPR257"/>
    <mergeCell ref="CPS257:CPV257"/>
    <mergeCell ref="CPW257:CPZ257"/>
    <mergeCell ref="CQA257:CQD257"/>
    <mergeCell ref="CQE257:CQH257"/>
    <mergeCell ref="COU257:COX257"/>
    <mergeCell ref="COY257:CPB257"/>
    <mergeCell ref="CPC257:CPF257"/>
    <mergeCell ref="CPG257:CPJ257"/>
    <mergeCell ref="CPK257:CPN257"/>
    <mergeCell ref="COA257:COD257"/>
    <mergeCell ref="COE257:COH257"/>
    <mergeCell ref="COI257:COL257"/>
    <mergeCell ref="COM257:COP257"/>
    <mergeCell ref="COQ257:COT257"/>
    <mergeCell ref="CNG257:CNJ257"/>
    <mergeCell ref="CNK257:CNN257"/>
    <mergeCell ref="CNO257:CNR257"/>
    <mergeCell ref="CNS257:CNV257"/>
    <mergeCell ref="CNW257:CNZ257"/>
    <mergeCell ref="CMM257:CMP257"/>
    <mergeCell ref="CMQ257:CMT257"/>
    <mergeCell ref="CMU257:CMX257"/>
    <mergeCell ref="CMY257:CNB257"/>
    <mergeCell ref="CNC257:CNF257"/>
    <mergeCell ref="CLS257:CLV257"/>
    <mergeCell ref="CLW257:CLZ257"/>
    <mergeCell ref="CMA257:CMD257"/>
    <mergeCell ref="CME257:CMH257"/>
    <mergeCell ref="CMI257:CML257"/>
    <mergeCell ref="CKY257:CLB257"/>
    <mergeCell ref="CLC257:CLF257"/>
    <mergeCell ref="CLG257:CLJ257"/>
    <mergeCell ref="CLK257:CLN257"/>
    <mergeCell ref="CLO257:CLR257"/>
    <mergeCell ref="CKE257:CKH257"/>
    <mergeCell ref="CKI257:CKL257"/>
    <mergeCell ref="CKM257:CKP257"/>
    <mergeCell ref="CKQ257:CKT257"/>
    <mergeCell ref="CKU257:CKX257"/>
    <mergeCell ref="CJK257:CJN257"/>
    <mergeCell ref="CJO257:CJR257"/>
    <mergeCell ref="CJS257:CJV257"/>
    <mergeCell ref="CJW257:CJZ257"/>
    <mergeCell ref="CKA257:CKD257"/>
    <mergeCell ref="CIQ257:CIT257"/>
    <mergeCell ref="CIU257:CIX257"/>
    <mergeCell ref="CIY257:CJB257"/>
    <mergeCell ref="CJC257:CJF257"/>
    <mergeCell ref="CJG257:CJJ257"/>
    <mergeCell ref="CHW257:CHZ257"/>
    <mergeCell ref="CIA257:CID257"/>
    <mergeCell ref="CIE257:CIH257"/>
    <mergeCell ref="CII257:CIL257"/>
    <mergeCell ref="CIM257:CIP257"/>
    <mergeCell ref="CHC257:CHF257"/>
    <mergeCell ref="CHG257:CHJ257"/>
    <mergeCell ref="CHK257:CHN257"/>
    <mergeCell ref="CHO257:CHR257"/>
    <mergeCell ref="CHS257:CHV257"/>
    <mergeCell ref="CGI257:CGL257"/>
    <mergeCell ref="CGM257:CGP257"/>
    <mergeCell ref="CGQ257:CGT257"/>
    <mergeCell ref="CGU257:CGX257"/>
    <mergeCell ref="CGY257:CHB257"/>
    <mergeCell ref="CFO257:CFR257"/>
    <mergeCell ref="CFS257:CFV257"/>
    <mergeCell ref="CFW257:CFZ257"/>
    <mergeCell ref="CGA257:CGD257"/>
    <mergeCell ref="CGE257:CGH257"/>
    <mergeCell ref="CEU257:CEX257"/>
    <mergeCell ref="CEY257:CFB257"/>
    <mergeCell ref="CFC257:CFF257"/>
    <mergeCell ref="CFG257:CFJ257"/>
    <mergeCell ref="CFK257:CFN257"/>
    <mergeCell ref="CEA257:CED257"/>
    <mergeCell ref="CEE257:CEH257"/>
    <mergeCell ref="CEI257:CEL257"/>
    <mergeCell ref="CEM257:CEP257"/>
    <mergeCell ref="CEQ257:CET257"/>
    <mergeCell ref="CDG257:CDJ257"/>
    <mergeCell ref="CDK257:CDN257"/>
    <mergeCell ref="CDO257:CDR257"/>
    <mergeCell ref="CDS257:CDV257"/>
    <mergeCell ref="CDW257:CDZ257"/>
    <mergeCell ref="CCM257:CCP257"/>
    <mergeCell ref="CCQ257:CCT257"/>
    <mergeCell ref="CCU257:CCX257"/>
    <mergeCell ref="CCY257:CDB257"/>
    <mergeCell ref="CDC257:CDF257"/>
    <mergeCell ref="CBS257:CBV257"/>
    <mergeCell ref="CBW257:CBZ257"/>
    <mergeCell ref="CCA257:CCD257"/>
    <mergeCell ref="CCE257:CCH257"/>
    <mergeCell ref="CCI257:CCL257"/>
    <mergeCell ref="CAY257:CBB257"/>
    <mergeCell ref="CBC257:CBF257"/>
    <mergeCell ref="CBG257:CBJ257"/>
    <mergeCell ref="CBK257:CBN257"/>
    <mergeCell ref="CBO257:CBR257"/>
    <mergeCell ref="CAE257:CAH257"/>
    <mergeCell ref="CAI257:CAL257"/>
    <mergeCell ref="CAM257:CAP257"/>
    <mergeCell ref="CAQ257:CAT257"/>
    <mergeCell ref="CAU257:CAX257"/>
    <mergeCell ref="BZK257:BZN257"/>
    <mergeCell ref="BZO257:BZR257"/>
    <mergeCell ref="BZS257:BZV257"/>
    <mergeCell ref="BZW257:BZZ257"/>
    <mergeCell ref="CAA257:CAD257"/>
    <mergeCell ref="BYQ257:BYT257"/>
    <mergeCell ref="BYU257:BYX257"/>
    <mergeCell ref="BYY257:BZB257"/>
    <mergeCell ref="BZC257:BZF257"/>
    <mergeCell ref="BZG257:BZJ257"/>
    <mergeCell ref="BXW257:BXZ257"/>
    <mergeCell ref="BYA257:BYD257"/>
    <mergeCell ref="BYE257:BYH257"/>
    <mergeCell ref="BYI257:BYL257"/>
    <mergeCell ref="BYM257:BYP257"/>
    <mergeCell ref="BXC257:BXF257"/>
    <mergeCell ref="BXG257:BXJ257"/>
    <mergeCell ref="BXK257:BXN257"/>
    <mergeCell ref="BXO257:BXR257"/>
    <mergeCell ref="BXS257:BXV257"/>
    <mergeCell ref="BWI257:BWL257"/>
    <mergeCell ref="BWM257:BWP257"/>
    <mergeCell ref="BWQ257:BWT257"/>
    <mergeCell ref="BWU257:BWX257"/>
    <mergeCell ref="BWY257:BXB257"/>
    <mergeCell ref="BVO257:BVR257"/>
    <mergeCell ref="BVS257:BVV257"/>
    <mergeCell ref="BVW257:BVZ257"/>
    <mergeCell ref="BWA257:BWD257"/>
    <mergeCell ref="BWE257:BWH257"/>
    <mergeCell ref="BUU257:BUX257"/>
    <mergeCell ref="BUY257:BVB257"/>
    <mergeCell ref="BVC257:BVF257"/>
    <mergeCell ref="BVG257:BVJ257"/>
    <mergeCell ref="BVK257:BVN257"/>
    <mergeCell ref="BUA257:BUD257"/>
    <mergeCell ref="BUE257:BUH257"/>
    <mergeCell ref="BUI257:BUL257"/>
    <mergeCell ref="BUM257:BUP257"/>
    <mergeCell ref="BUQ257:BUT257"/>
    <mergeCell ref="BTG257:BTJ257"/>
    <mergeCell ref="BTK257:BTN257"/>
    <mergeCell ref="BTO257:BTR257"/>
    <mergeCell ref="BTS257:BTV257"/>
    <mergeCell ref="BTW257:BTZ257"/>
    <mergeCell ref="BSM257:BSP257"/>
    <mergeCell ref="BSQ257:BST257"/>
    <mergeCell ref="BSU257:BSX257"/>
    <mergeCell ref="BSY257:BTB257"/>
    <mergeCell ref="BTC257:BTF257"/>
    <mergeCell ref="BRS257:BRV257"/>
    <mergeCell ref="BRW257:BRZ257"/>
    <mergeCell ref="BSA257:BSD257"/>
    <mergeCell ref="BSE257:BSH257"/>
    <mergeCell ref="BSI257:BSL257"/>
    <mergeCell ref="BQY257:BRB257"/>
    <mergeCell ref="BRC257:BRF257"/>
    <mergeCell ref="BRG257:BRJ257"/>
    <mergeCell ref="BRK257:BRN257"/>
    <mergeCell ref="BRO257:BRR257"/>
    <mergeCell ref="BQE257:BQH257"/>
    <mergeCell ref="BQI257:BQL257"/>
    <mergeCell ref="BQM257:BQP257"/>
    <mergeCell ref="BQQ257:BQT257"/>
    <mergeCell ref="BQU257:BQX257"/>
    <mergeCell ref="BPK257:BPN257"/>
    <mergeCell ref="BPO257:BPR257"/>
    <mergeCell ref="BPS257:BPV257"/>
    <mergeCell ref="BPW257:BPZ257"/>
    <mergeCell ref="BQA257:BQD257"/>
    <mergeCell ref="BOQ257:BOT257"/>
    <mergeCell ref="BOU257:BOX257"/>
    <mergeCell ref="BOY257:BPB257"/>
    <mergeCell ref="BPC257:BPF257"/>
    <mergeCell ref="BPG257:BPJ257"/>
    <mergeCell ref="BNW257:BNZ257"/>
    <mergeCell ref="BOA257:BOD257"/>
    <mergeCell ref="BOE257:BOH257"/>
    <mergeCell ref="BOI257:BOL257"/>
    <mergeCell ref="BOM257:BOP257"/>
    <mergeCell ref="BNC257:BNF257"/>
    <mergeCell ref="BNG257:BNJ257"/>
    <mergeCell ref="BNK257:BNN257"/>
    <mergeCell ref="BNO257:BNR257"/>
    <mergeCell ref="BNS257:BNV257"/>
    <mergeCell ref="BMI257:BML257"/>
    <mergeCell ref="BMM257:BMP257"/>
    <mergeCell ref="BMQ257:BMT257"/>
    <mergeCell ref="BMU257:BMX257"/>
    <mergeCell ref="BMY257:BNB257"/>
    <mergeCell ref="BLO257:BLR257"/>
    <mergeCell ref="BLS257:BLV257"/>
    <mergeCell ref="BLW257:BLZ257"/>
    <mergeCell ref="BMA257:BMD257"/>
    <mergeCell ref="BME257:BMH257"/>
    <mergeCell ref="BKU257:BKX257"/>
    <mergeCell ref="BKY257:BLB257"/>
    <mergeCell ref="BLC257:BLF257"/>
    <mergeCell ref="BLG257:BLJ257"/>
    <mergeCell ref="BLK257:BLN257"/>
    <mergeCell ref="BKA257:BKD257"/>
    <mergeCell ref="BKE257:BKH257"/>
    <mergeCell ref="BKI257:BKL257"/>
    <mergeCell ref="BKM257:BKP257"/>
    <mergeCell ref="BKQ257:BKT257"/>
    <mergeCell ref="BJG257:BJJ257"/>
    <mergeCell ref="BJK257:BJN257"/>
    <mergeCell ref="BJO257:BJR257"/>
    <mergeCell ref="BJS257:BJV257"/>
    <mergeCell ref="BJW257:BJZ257"/>
    <mergeCell ref="BIM257:BIP257"/>
    <mergeCell ref="BIQ257:BIT257"/>
    <mergeCell ref="BIU257:BIX257"/>
    <mergeCell ref="BIY257:BJB257"/>
    <mergeCell ref="BJC257:BJF257"/>
    <mergeCell ref="BHS257:BHV257"/>
    <mergeCell ref="BHW257:BHZ257"/>
    <mergeCell ref="BIA257:BID257"/>
    <mergeCell ref="BIE257:BIH257"/>
    <mergeCell ref="BII257:BIL257"/>
    <mergeCell ref="BGY257:BHB257"/>
    <mergeCell ref="BHC257:BHF257"/>
    <mergeCell ref="BHG257:BHJ257"/>
    <mergeCell ref="BHK257:BHN257"/>
    <mergeCell ref="BHO257:BHR257"/>
    <mergeCell ref="BGE257:BGH257"/>
    <mergeCell ref="BGI257:BGL257"/>
    <mergeCell ref="BGM257:BGP257"/>
    <mergeCell ref="BGQ257:BGT257"/>
    <mergeCell ref="BGU257:BGX257"/>
    <mergeCell ref="BFK257:BFN257"/>
    <mergeCell ref="BFO257:BFR257"/>
    <mergeCell ref="BFS257:BFV257"/>
    <mergeCell ref="BFW257:BFZ257"/>
    <mergeCell ref="BGA257:BGD257"/>
    <mergeCell ref="BEQ257:BET257"/>
    <mergeCell ref="BEU257:BEX257"/>
    <mergeCell ref="BEY257:BFB257"/>
    <mergeCell ref="BFC257:BFF257"/>
    <mergeCell ref="BFG257:BFJ257"/>
    <mergeCell ref="BDW257:BDZ257"/>
    <mergeCell ref="BEA257:BED257"/>
    <mergeCell ref="BEE257:BEH257"/>
    <mergeCell ref="BEI257:BEL257"/>
    <mergeCell ref="BEM257:BEP257"/>
    <mergeCell ref="BDC257:BDF257"/>
    <mergeCell ref="BDG257:BDJ257"/>
    <mergeCell ref="BDK257:BDN257"/>
    <mergeCell ref="BDO257:BDR257"/>
    <mergeCell ref="BDS257:BDV257"/>
    <mergeCell ref="BCI257:BCL257"/>
    <mergeCell ref="BCM257:BCP257"/>
    <mergeCell ref="BCQ257:BCT257"/>
    <mergeCell ref="BCU257:BCX257"/>
    <mergeCell ref="BCY257:BDB257"/>
    <mergeCell ref="BBO257:BBR257"/>
    <mergeCell ref="BBS257:BBV257"/>
    <mergeCell ref="BBW257:BBZ257"/>
    <mergeCell ref="BCA257:BCD257"/>
    <mergeCell ref="BCE257:BCH257"/>
    <mergeCell ref="BAU257:BAX257"/>
    <mergeCell ref="BAY257:BBB257"/>
    <mergeCell ref="BBC257:BBF257"/>
    <mergeCell ref="BBG257:BBJ257"/>
    <mergeCell ref="BBK257:BBN257"/>
    <mergeCell ref="BAA257:BAD257"/>
    <mergeCell ref="BAE257:BAH257"/>
    <mergeCell ref="BAI257:BAL257"/>
    <mergeCell ref="BAM257:BAP257"/>
    <mergeCell ref="BAQ257:BAT257"/>
    <mergeCell ref="AZG257:AZJ257"/>
    <mergeCell ref="AZK257:AZN257"/>
    <mergeCell ref="AZO257:AZR257"/>
    <mergeCell ref="AZS257:AZV257"/>
    <mergeCell ref="AZW257:AZZ257"/>
    <mergeCell ref="AYM257:AYP257"/>
    <mergeCell ref="AYQ257:AYT257"/>
    <mergeCell ref="AYU257:AYX257"/>
    <mergeCell ref="AYY257:AZB257"/>
    <mergeCell ref="AZC257:AZF257"/>
    <mergeCell ref="AXS257:AXV257"/>
    <mergeCell ref="AXW257:AXZ257"/>
    <mergeCell ref="AYA257:AYD257"/>
    <mergeCell ref="AYE257:AYH257"/>
    <mergeCell ref="AYI257:AYL257"/>
    <mergeCell ref="AWY257:AXB257"/>
    <mergeCell ref="AXC257:AXF257"/>
    <mergeCell ref="AXG257:AXJ257"/>
    <mergeCell ref="AXK257:AXN257"/>
    <mergeCell ref="AXO257:AXR257"/>
    <mergeCell ref="AWE257:AWH257"/>
    <mergeCell ref="AWI257:AWL257"/>
    <mergeCell ref="AWM257:AWP257"/>
    <mergeCell ref="AWQ257:AWT257"/>
    <mergeCell ref="AWU257:AWX257"/>
    <mergeCell ref="AVK257:AVN257"/>
    <mergeCell ref="AVO257:AVR257"/>
    <mergeCell ref="AVS257:AVV257"/>
    <mergeCell ref="AVW257:AVZ257"/>
    <mergeCell ref="AWA257:AWD257"/>
    <mergeCell ref="AUQ257:AUT257"/>
    <mergeCell ref="AUU257:AUX257"/>
    <mergeCell ref="AUY257:AVB257"/>
    <mergeCell ref="AVC257:AVF257"/>
    <mergeCell ref="AVG257:AVJ257"/>
    <mergeCell ref="ATW257:ATZ257"/>
    <mergeCell ref="AUA257:AUD257"/>
    <mergeCell ref="AUE257:AUH257"/>
    <mergeCell ref="AUI257:AUL257"/>
    <mergeCell ref="AUM257:AUP257"/>
    <mergeCell ref="ATC257:ATF257"/>
    <mergeCell ref="ATG257:ATJ257"/>
    <mergeCell ref="ATK257:ATN257"/>
    <mergeCell ref="ATO257:ATR257"/>
    <mergeCell ref="ATS257:ATV257"/>
    <mergeCell ref="ASI257:ASL257"/>
    <mergeCell ref="ASM257:ASP257"/>
    <mergeCell ref="ASQ257:AST257"/>
    <mergeCell ref="ASU257:ASX257"/>
    <mergeCell ref="ASY257:ATB257"/>
    <mergeCell ref="ARO257:ARR257"/>
    <mergeCell ref="ARS257:ARV257"/>
    <mergeCell ref="ARW257:ARZ257"/>
    <mergeCell ref="ASA257:ASD257"/>
    <mergeCell ref="ASE257:ASH257"/>
    <mergeCell ref="AQU257:AQX257"/>
    <mergeCell ref="AQY257:ARB257"/>
    <mergeCell ref="ARC257:ARF257"/>
    <mergeCell ref="ARG257:ARJ257"/>
    <mergeCell ref="ARK257:ARN257"/>
    <mergeCell ref="AQA257:AQD257"/>
    <mergeCell ref="AQE257:AQH257"/>
    <mergeCell ref="AQI257:AQL257"/>
    <mergeCell ref="AQM257:AQP257"/>
    <mergeCell ref="AQQ257:AQT257"/>
    <mergeCell ref="APG257:APJ257"/>
    <mergeCell ref="APK257:APN257"/>
    <mergeCell ref="APO257:APR257"/>
    <mergeCell ref="APS257:APV257"/>
    <mergeCell ref="APW257:APZ257"/>
    <mergeCell ref="AOM257:AOP257"/>
    <mergeCell ref="AOQ257:AOT257"/>
    <mergeCell ref="AOU257:AOX257"/>
    <mergeCell ref="AOY257:APB257"/>
    <mergeCell ref="APC257:APF257"/>
    <mergeCell ref="ANS257:ANV257"/>
    <mergeCell ref="ANW257:ANZ257"/>
    <mergeCell ref="AOA257:AOD257"/>
    <mergeCell ref="AOE257:AOH257"/>
    <mergeCell ref="AOI257:AOL257"/>
    <mergeCell ref="AMY257:ANB257"/>
    <mergeCell ref="ANC257:ANF257"/>
    <mergeCell ref="ANG257:ANJ257"/>
    <mergeCell ref="ANK257:ANN257"/>
    <mergeCell ref="ANO257:ANR257"/>
    <mergeCell ref="AME257:AMH257"/>
    <mergeCell ref="AMI257:AML257"/>
    <mergeCell ref="AMM257:AMP257"/>
    <mergeCell ref="AMQ257:AMT257"/>
    <mergeCell ref="AMU257:AMX257"/>
    <mergeCell ref="ALK257:ALN257"/>
    <mergeCell ref="ALO257:ALR257"/>
    <mergeCell ref="ALS257:ALV257"/>
    <mergeCell ref="ALW257:ALZ257"/>
    <mergeCell ref="AMA257:AMD257"/>
    <mergeCell ref="AKQ257:AKT257"/>
    <mergeCell ref="AKU257:AKX257"/>
    <mergeCell ref="AKY257:ALB257"/>
    <mergeCell ref="ALC257:ALF257"/>
    <mergeCell ref="ALG257:ALJ257"/>
    <mergeCell ref="AJW257:AJZ257"/>
    <mergeCell ref="AKA257:AKD257"/>
    <mergeCell ref="AKE257:AKH257"/>
    <mergeCell ref="AKI257:AKL257"/>
    <mergeCell ref="AKM257:AKP257"/>
    <mergeCell ref="AJC257:AJF257"/>
    <mergeCell ref="AJG257:AJJ257"/>
    <mergeCell ref="AJK257:AJN257"/>
    <mergeCell ref="AJO257:AJR257"/>
    <mergeCell ref="AJS257:AJV257"/>
    <mergeCell ref="AII257:AIL257"/>
    <mergeCell ref="AIM257:AIP257"/>
    <mergeCell ref="AIQ257:AIT257"/>
    <mergeCell ref="AIU257:AIX257"/>
    <mergeCell ref="AIY257:AJB257"/>
    <mergeCell ref="AHO257:AHR257"/>
    <mergeCell ref="AHS257:AHV257"/>
    <mergeCell ref="AHW257:AHZ257"/>
    <mergeCell ref="AIA257:AID257"/>
    <mergeCell ref="AIE257:AIH257"/>
    <mergeCell ref="AGU257:AGX257"/>
    <mergeCell ref="AGY257:AHB257"/>
    <mergeCell ref="AHC257:AHF257"/>
    <mergeCell ref="AHG257:AHJ257"/>
    <mergeCell ref="AHK257:AHN257"/>
    <mergeCell ref="AGA257:AGD257"/>
    <mergeCell ref="AGE257:AGH257"/>
    <mergeCell ref="AGI257:AGL257"/>
    <mergeCell ref="AGM257:AGP257"/>
    <mergeCell ref="AGQ257:AGT257"/>
    <mergeCell ref="AFG257:AFJ257"/>
    <mergeCell ref="AFK257:AFN257"/>
    <mergeCell ref="AFO257:AFR257"/>
    <mergeCell ref="AFS257:AFV257"/>
    <mergeCell ref="AFW257:AFZ257"/>
    <mergeCell ref="AEM257:AEP257"/>
    <mergeCell ref="AEQ257:AET257"/>
    <mergeCell ref="AEU257:AEX257"/>
    <mergeCell ref="AEY257:AFB257"/>
    <mergeCell ref="AFC257:AFF257"/>
    <mergeCell ref="ADS257:ADV257"/>
    <mergeCell ref="ADW257:ADZ257"/>
    <mergeCell ref="AEA257:AED257"/>
    <mergeCell ref="AEE257:AEH257"/>
    <mergeCell ref="AEI257:AEL257"/>
    <mergeCell ref="ACY257:ADB257"/>
    <mergeCell ref="ADC257:ADF257"/>
    <mergeCell ref="ADG257:ADJ257"/>
    <mergeCell ref="ADK257:ADN257"/>
    <mergeCell ref="ADO257:ADR257"/>
    <mergeCell ref="ACE257:ACH257"/>
    <mergeCell ref="ACI257:ACL257"/>
    <mergeCell ref="ACM257:ACP257"/>
    <mergeCell ref="ACQ257:ACT257"/>
    <mergeCell ref="ACU257:ACX257"/>
    <mergeCell ref="ABK257:ABN257"/>
    <mergeCell ref="ABO257:ABR257"/>
    <mergeCell ref="ABS257:ABV257"/>
    <mergeCell ref="ABW257:ABZ257"/>
    <mergeCell ref="ACA257:ACD257"/>
    <mergeCell ref="AAQ257:AAT257"/>
    <mergeCell ref="AAU257:AAX257"/>
    <mergeCell ref="AAY257:ABB257"/>
    <mergeCell ref="ABC257:ABF257"/>
    <mergeCell ref="ABG257:ABJ257"/>
    <mergeCell ref="ZW257:ZZ257"/>
    <mergeCell ref="AAA257:AAD257"/>
    <mergeCell ref="AAE257:AAH257"/>
    <mergeCell ref="AAI257:AAL257"/>
    <mergeCell ref="AAM257:AAP257"/>
    <mergeCell ref="ZC257:ZF257"/>
    <mergeCell ref="ZG257:ZJ257"/>
    <mergeCell ref="ZK257:ZN257"/>
    <mergeCell ref="ZO257:ZR257"/>
    <mergeCell ref="ZS257:ZV257"/>
    <mergeCell ref="YI257:YL257"/>
    <mergeCell ref="YM257:YP257"/>
    <mergeCell ref="YQ257:YT257"/>
    <mergeCell ref="YU257:YX257"/>
    <mergeCell ref="YY257:ZB257"/>
    <mergeCell ref="XO257:XR257"/>
    <mergeCell ref="XS257:XV257"/>
    <mergeCell ref="XW257:XZ257"/>
    <mergeCell ref="YA257:YD257"/>
    <mergeCell ref="YE257:YH257"/>
    <mergeCell ref="WU257:WX257"/>
    <mergeCell ref="WY257:XB257"/>
    <mergeCell ref="XC257:XF257"/>
    <mergeCell ref="XG257:XJ257"/>
    <mergeCell ref="XK257:XN257"/>
    <mergeCell ref="WA257:WD257"/>
    <mergeCell ref="WE257:WH257"/>
    <mergeCell ref="WI257:WL257"/>
    <mergeCell ref="WM257:WP257"/>
    <mergeCell ref="WQ257:WT257"/>
    <mergeCell ref="VG257:VJ257"/>
    <mergeCell ref="VK257:VN257"/>
    <mergeCell ref="VO257:VR257"/>
    <mergeCell ref="VS257:VV257"/>
    <mergeCell ref="VW257:VZ257"/>
    <mergeCell ref="UM257:UP257"/>
    <mergeCell ref="UQ257:UT257"/>
    <mergeCell ref="UU257:UX257"/>
    <mergeCell ref="UY257:VB257"/>
    <mergeCell ref="VC257:VF257"/>
    <mergeCell ref="TS257:TV257"/>
    <mergeCell ref="TW257:TZ257"/>
    <mergeCell ref="UA257:UD257"/>
    <mergeCell ref="UE257:UH257"/>
    <mergeCell ref="UI257:UL257"/>
    <mergeCell ref="SY257:TB257"/>
    <mergeCell ref="TC257:TF257"/>
    <mergeCell ref="TG257:TJ257"/>
    <mergeCell ref="TK257:TN257"/>
    <mergeCell ref="TO257:TR257"/>
    <mergeCell ref="SE257:SH257"/>
    <mergeCell ref="SI257:SL257"/>
    <mergeCell ref="SM257:SP257"/>
    <mergeCell ref="SQ257:ST257"/>
    <mergeCell ref="SU257:SX257"/>
    <mergeCell ref="RK257:RN257"/>
    <mergeCell ref="RO257:RR257"/>
    <mergeCell ref="RS257:RV257"/>
    <mergeCell ref="RW257:RZ257"/>
    <mergeCell ref="SA257:SD257"/>
    <mergeCell ref="QQ257:QT257"/>
    <mergeCell ref="QU257:QX257"/>
    <mergeCell ref="QY257:RB257"/>
    <mergeCell ref="RC257:RF257"/>
    <mergeCell ref="RG257:RJ257"/>
    <mergeCell ref="PW257:PZ257"/>
    <mergeCell ref="QA257:QD257"/>
    <mergeCell ref="QE257:QH257"/>
    <mergeCell ref="QI257:QL257"/>
    <mergeCell ref="QM257:QP257"/>
    <mergeCell ref="HC257:HF257"/>
    <mergeCell ref="HG257:HJ257"/>
    <mergeCell ref="FW257:FZ257"/>
    <mergeCell ref="GA257:GD257"/>
    <mergeCell ref="GE257:GH257"/>
    <mergeCell ref="GI257:GL257"/>
    <mergeCell ref="GM257:GP257"/>
    <mergeCell ref="FC257:FF257"/>
    <mergeCell ref="FG257:FJ257"/>
    <mergeCell ref="FK257:FN257"/>
    <mergeCell ref="FO257:FR257"/>
    <mergeCell ref="FS257:FV257"/>
    <mergeCell ref="EI257:EL257"/>
    <mergeCell ref="EM257:EP257"/>
    <mergeCell ref="EQ257:ET257"/>
    <mergeCell ref="EU257:EX257"/>
    <mergeCell ref="EY257:FB257"/>
    <mergeCell ref="OI257:OL257"/>
    <mergeCell ref="OM257:OP257"/>
    <mergeCell ref="OQ257:OT257"/>
    <mergeCell ref="OU257:OX257"/>
    <mergeCell ref="OY257:PB257"/>
    <mergeCell ref="NO257:NR257"/>
    <mergeCell ref="NS257:NV257"/>
    <mergeCell ref="NW257:NZ257"/>
    <mergeCell ref="OA257:OD257"/>
    <mergeCell ref="OE257:OH257"/>
    <mergeCell ref="MU257:MX257"/>
    <mergeCell ref="MY257:NB257"/>
    <mergeCell ref="NC257:NF257"/>
    <mergeCell ref="NG257:NJ257"/>
    <mergeCell ref="NK257:NN257"/>
    <mergeCell ref="MA257:MD257"/>
    <mergeCell ref="ME257:MH257"/>
    <mergeCell ref="MI257:ML257"/>
    <mergeCell ref="MM257:MP257"/>
    <mergeCell ref="MQ257:MT257"/>
    <mergeCell ref="LG257:LJ257"/>
    <mergeCell ref="LK257:LN257"/>
    <mergeCell ref="LO257:LR257"/>
    <mergeCell ref="LS257:LV257"/>
    <mergeCell ref="LW257:LZ257"/>
    <mergeCell ref="KM257:KP257"/>
    <mergeCell ref="KQ257:KT257"/>
    <mergeCell ref="KU257:KX257"/>
    <mergeCell ref="KY257:LB257"/>
    <mergeCell ref="LC257:LF257"/>
    <mergeCell ref="JS257:JV257"/>
    <mergeCell ref="JW257:JZ257"/>
    <mergeCell ref="KA257:KD257"/>
    <mergeCell ref="KE257:KH257"/>
    <mergeCell ref="KI257:KL257"/>
    <mergeCell ref="AY257:BB257"/>
    <mergeCell ref="BC257:BF257"/>
    <mergeCell ref="S257:V257"/>
    <mergeCell ref="W257:Z257"/>
    <mergeCell ref="AA257:AD257"/>
    <mergeCell ref="AE257:AH257"/>
    <mergeCell ref="AI257:AL257"/>
    <mergeCell ref="XEM256:XEP256"/>
    <mergeCell ref="XEQ256:XET256"/>
    <mergeCell ref="XEU256:XEX256"/>
    <mergeCell ref="WYI256:WYL256"/>
    <mergeCell ref="WYM256:WYP256"/>
    <mergeCell ref="WYQ256:WYT256"/>
    <mergeCell ref="WYU256:WYX256"/>
    <mergeCell ref="WYY256:WZB256"/>
    <mergeCell ref="WXO256:WXR256"/>
    <mergeCell ref="WXS256:WXV256"/>
    <mergeCell ref="WXW256:WXZ256"/>
    <mergeCell ref="WYA256:WYD256"/>
    <mergeCell ref="WYE256:WYH256"/>
    <mergeCell ref="WWU256:WWX256"/>
    <mergeCell ref="WWY256:WXB256"/>
    <mergeCell ref="WXC256:WXF256"/>
    <mergeCell ref="WXG256:WXJ256"/>
    <mergeCell ref="WXK256:WXN256"/>
    <mergeCell ref="WWA256:WWD256"/>
    <mergeCell ref="WWE256:WWH256"/>
    <mergeCell ref="WWI256:WWL256"/>
    <mergeCell ref="WWM256:WWP256"/>
    <mergeCell ref="WWQ256:WWT256"/>
    <mergeCell ref="WVG256:WVJ256"/>
    <mergeCell ref="WVK256:WVN256"/>
    <mergeCell ref="WVO256:WVR256"/>
    <mergeCell ref="WVS256:WVV256"/>
    <mergeCell ref="WVW256:WVZ256"/>
    <mergeCell ref="WUM256:WUP256"/>
    <mergeCell ref="WUQ256:WUT256"/>
    <mergeCell ref="WUU256:WUX256"/>
    <mergeCell ref="WUY256:WVB256"/>
    <mergeCell ref="WVC256:WVF256"/>
    <mergeCell ref="WTS256:WTV256"/>
    <mergeCell ref="IY257:JB257"/>
    <mergeCell ref="JC257:JF257"/>
    <mergeCell ref="JG257:JJ257"/>
    <mergeCell ref="JK257:JN257"/>
    <mergeCell ref="JO257:JR257"/>
    <mergeCell ref="IE257:IH257"/>
    <mergeCell ref="II257:IL257"/>
    <mergeCell ref="IM257:IP257"/>
    <mergeCell ref="IQ257:IT257"/>
    <mergeCell ref="IU257:IX257"/>
    <mergeCell ref="HK257:HN257"/>
    <mergeCell ref="HO257:HR257"/>
    <mergeCell ref="HS257:HV257"/>
    <mergeCell ref="HW257:HZ257"/>
    <mergeCell ref="IA257:ID257"/>
    <mergeCell ref="PC257:PF257"/>
    <mergeCell ref="PG257:PJ257"/>
    <mergeCell ref="PK257:PN257"/>
    <mergeCell ref="PO257:PR257"/>
    <mergeCell ref="PS257:PV257"/>
    <mergeCell ref="GQ257:GT257"/>
    <mergeCell ref="GU257:GX257"/>
    <mergeCell ref="GY257:HB257"/>
    <mergeCell ref="XEY256:XFB256"/>
    <mergeCell ref="XFC256:XFD256"/>
    <mergeCell ref="XDS256:XDV256"/>
    <mergeCell ref="XDW256:XDZ256"/>
    <mergeCell ref="XEA256:XED256"/>
    <mergeCell ref="XEE256:XEH256"/>
    <mergeCell ref="XEI256:XEL256"/>
    <mergeCell ref="XCY256:XDB256"/>
    <mergeCell ref="XDC256:XDF256"/>
    <mergeCell ref="XDG256:XDJ256"/>
    <mergeCell ref="XDK256:XDN256"/>
    <mergeCell ref="XDO256:XDR256"/>
    <mergeCell ref="XCE256:XCH256"/>
    <mergeCell ref="XCI256:XCL256"/>
    <mergeCell ref="XCM256:XCP256"/>
    <mergeCell ref="XCQ256:XCT256"/>
    <mergeCell ref="XCU256:XCX256"/>
    <mergeCell ref="XBK256:XBN256"/>
    <mergeCell ref="XBO256:XBR256"/>
    <mergeCell ref="XBS256:XBV256"/>
    <mergeCell ref="XBW256:XBZ256"/>
    <mergeCell ref="XCA256:XCD256"/>
    <mergeCell ref="XAQ256:XAT256"/>
    <mergeCell ref="XAU256:XAX256"/>
    <mergeCell ref="XAY256:XBB256"/>
    <mergeCell ref="XBC256:XBF256"/>
    <mergeCell ref="XBG256:XBJ256"/>
    <mergeCell ref="WZW256:WZZ256"/>
    <mergeCell ref="XAA256:XAD256"/>
    <mergeCell ref="XAE256:XAH256"/>
    <mergeCell ref="XAI256:XAL256"/>
    <mergeCell ref="XAM256:XAP256"/>
    <mergeCell ref="WZC256:WZF256"/>
    <mergeCell ref="WZG256:WZJ256"/>
    <mergeCell ref="WZK256:WZN256"/>
    <mergeCell ref="WZO256:WZR256"/>
    <mergeCell ref="WZS256:WZV256"/>
    <mergeCell ref="WTW256:WTZ256"/>
    <mergeCell ref="WUA256:WUD256"/>
    <mergeCell ref="WUE256:WUH256"/>
    <mergeCell ref="WUI256:WUL256"/>
    <mergeCell ref="WSY256:WTB256"/>
    <mergeCell ref="WTC256:WTF256"/>
    <mergeCell ref="WTG256:WTJ256"/>
    <mergeCell ref="WTK256:WTN256"/>
    <mergeCell ref="WTO256:WTR256"/>
    <mergeCell ref="WSE256:WSH256"/>
    <mergeCell ref="WSI256:WSL256"/>
    <mergeCell ref="WSM256:WSP256"/>
    <mergeCell ref="WSQ256:WST256"/>
    <mergeCell ref="WSU256:WSX256"/>
    <mergeCell ref="WRK256:WRN256"/>
    <mergeCell ref="WRO256:WRR256"/>
    <mergeCell ref="WRS256:WRV256"/>
    <mergeCell ref="WRW256:WRZ256"/>
    <mergeCell ref="WSA256:WSD256"/>
    <mergeCell ref="WQQ256:WQT256"/>
    <mergeCell ref="WQU256:WQX256"/>
    <mergeCell ref="WQY256:WRB256"/>
    <mergeCell ref="WRC256:WRF256"/>
    <mergeCell ref="WRG256:WRJ256"/>
    <mergeCell ref="WPW256:WPZ256"/>
    <mergeCell ref="WQA256:WQD256"/>
    <mergeCell ref="WQE256:WQH256"/>
    <mergeCell ref="WQI256:WQL256"/>
    <mergeCell ref="WQM256:WQP256"/>
    <mergeCell ref="WPC256:WPF256"/>
    <mergeCell ref="WPG256:WPJ256"/>
    <mergeCell ref="WPK256:WPN256"/>
    <mergeCell ref="WPO256:WPR256"/>
    <mergeCell ref="WPS256:WPV256"/>
    <mergeCell ref="WOI256:WOL256"/>
    <mergeCell ref="WOM256:WOP256"/>
    <mergeCell ref="WOQ256:WOT256"/>
    <mergeCell ref="WOU256:WOX256"/>
    <mergeCell ref="WOY256:WPB256"/>
    <mergeCell ref="WNO256:WNR256"/>
    <mergeCell ref="WNS256:WNV256"/>
    <mergeCell ref="WNW256:WNZ256"/>
    <mergeCell ref="WOA256:WOD256"/>
    <mergeCell ref="WOE256:WOH256"/>
    <mergeCell ref="WMU256:WMX256"/>
    <mergeCell ref="WMY256:WNB256"/>
    <mergeCell ref="WNC256:WNF256"/>
    <mergeCell ref="WNG256:WNJ256"/>
    <mergeCell ref="WNK256:WNN256"/>
    <mergeCell ref="WMA256:WMD256"/>
    <mergeCell ref="WME256:WMH256"/>
    <mergeCell ref="WMI256:WML256"/>
    <mergeCell ref="WMM256:WMP256"/>
    <mergeCell ref="WMQ256:WMT256"/>
    <mergeCell ref="WLG256:WLJ256"/>
    <mergeCell ref="WLK256:WLN256"/>
    <mergeCell ref="WLO256:WLR256"/>
    <mergeCell ref="WLS256:WLV256"/>
    <mergeCell ref="WLW256:WLZ256"/>
    <mergeCell ref="WKM256:WKP256"/>
    <mergeCell ref="WKQ256:WKT256"/>
    <mergeCell ref="WKU256:WKX256"/>
    <mergeCell ref="WKY256:WLB256"/>
    <mergeCell ref="WLC256:WLF256"/>
    <mergeCell ref="WJS256:WJV256"/>
    <mergeCell ref="WJW256:WJZ256"/>
    <mergeCell ref="WKA256:WKD256"/>
    <mergeCell ref="WKE256:WKH256"/>
    <mergeCell ref="WKI256:WKL256"/>
    <mergeCell ref="WIY256:WJB256"/>
    <mergeCell ref="WJC256:WJF256"/>
    <mergeCell ref="WJG256:WJJ256"/>
    <mergeCell ref="WJK256:WJN256"/>
    <mergeCell ref="WJO256:WJR256"/>
    <mergeCell ref="WIE256:WIH256"/>
    <mergeCell ref="WII256:WIL256"/>
    <mergeCell ref="WIM256:WIP256"/>
    <mergeCell ref="WIQ256:WIT256"/>
    <mergeCell ref="WIU256:WIX256"/>
    <mergeCell ref="WHK256:WHN256"/>
    <mergeCell ref="WHO256:WHR256"/>
    <mergeCell ref="WHS256:WHV256"/>
    <mergeCell ref="WHW256:WHZ256"/>
    <mergeCell ref="WIA256:WID256"/>
    <mergeCell ref="WGQ256:WGT256"/>
    <mergeCell ref="WGU256:WGX256"/>
    <mergeCell ref="WGY256:WHB256"/>
    <mergeCell ref="WHC256:WHF256"/>
    <mergeCell ref="WHG256:WHJ256"/>
    <mergeCell ref="WFW256:WFZ256"/>
    <mergeCell ref="WGA256:WGD256"/>
    <mergeCell ref="WGE256:WGH256"/>
    <mergeCell ref="WGI256:WGL256"/>
    <mergeCell ref="WGM256:WGP256"/>
    <mergeCell ref="WFC256:WFF256"/>
    <mergeCell ref="WFG256:WFJ256"/>
    <mergeCell ref="WFK256:WFN256"/>
    <mergeCell ref="WFO256:WFR256"/>
    <mergeCell ref="WFS256:WFV256"/>
    <mergeCell ref="WEI256:WEL256"/>
    <mergeCell ref="WEM256:WEP256"/>
    <mergeCell ref="WEQ256:WET256"/>
    <mergeCell ref="WEU256:WEX256"/>
    <mergeCell ref="WEY256:WFB256"/>
    <mergeCell ref="WDO256:WDR256"/>
    <mergeCell ref="WDS256:WDV256"/>
    <mergeCell ref="WDW256:WDZ256"/>
    <mergeCell ref="WEA256:WED256"/>
    <mergeCell ref="WEE256:WEH256"/>
    <mergeCell ref="WCU256:WCX256"/>
    <mergeCell ref="WCY256:WDB256"/>
    <mergeCell ref="WDC256:WDF256"/>
    <mergeCell ref="WDG256:WDJ256"/>
    <mergeCell ref="WDK256:WDN256"/>
    <mergeCell ref="WCA256:WCD256"/>
    <mergeCell ref="WCE256:WCH256"/>
    <mergeCell ref="WCI256:WCL256"/>
    <mergeCell ref="WCM256:WCP256"/>
    <mergeCell ref="WCQ256:WCT256"/>
    <mergeCell ref="WBG256:WBJ256"/>
    <mergeCell ref="WBK256:WBN256"/>
    <mergeCell ref="WBO256:WBR256"/>
    <mergeCell ref="WBS256:WBV256"/>
    <mergeCell ref="WBW256:WBZ256"/>
    <mergeCell ref="WAM256:WAP256"/>
    <mergeCell ref="WAQ256:WAT256"/>
    <mergeCell ref="WAU256:WAX256"/>
    <mergeCell ref="WAY256:WBB256"/>
    <mergeCell ref="WBC256:WBF256"/>
    <mergeCell ref="VZS256:VZV256"/>
    <mergeCell ref="VZW256:VZZ256"/>
    <mergeCell ref="WAA256:WAD256"/>
    <mergeCell ref="WAE256:WAH256"/>
    <mergeCell ref="WAI256:WAL256"/>
    <mergeCell ref="VYY256:VZB256"/>
    <mergeCell ref="VZC256:VZF256"/>
    <mergeCell ref="VZG256:VZJ256"/>
    <mergeCell ref="VZK256:VZN256"/>
    <mergeCell ref="VZO256:VZR256"/>
    <mergeCell ref="VYE256:VYH256"/>
    <mergeCell ref="VYI256:VYL256"/>
    <mergeCell ref="VYM256:VYP256"/>
    <mergeCell ref="VYQ256:VYT256"/>
    <mergeCell ref="VYU256:VYX256"/>
    <mergeCell ref="VXK256:VXN256"/>
    <mergeCell ref="VXO256:VXR256"/>
    <mergeCell ref="VXS256:VXV256"/>
    <mergeCell ref="VXW256:VXZ256"/>
    <mergeCell ref="VYA256:VYD256"/>
    <mergeCell ref="VWQ256:VWT256"/>
    <mergeCell ref="VWU256:VWX256"/>
    <mergeCell ref="VWY256:VXB256"/>
    <mergeCell ref="VXC256:VXF256"/>
    <mergeCell ref="VXG256:VXJ256"/>
    <mergeCell ref="VVW256:VVZ256"/>
    <mergeCell ref="VWA256:VWD256"/>
    <mergeCell ref="VWE256:VWH256"/>
    <mergeCell ref="VWI256:VWL256"/>
    <mergeCell ref="VWM256:VWP256"/>
    <mergeCell ref="VVC256:VVF256"/>
    <mergeCell ref="VVG256:VVJ256"/>
    <mergeCell ref="VVK256:VVN256"/>
    <mergeCell ref="VVO256:VVR256"/>
    <mergeCell ref="VVS256:VVV256"/>
    <mergeCell ref="VUI256:VUL256"/>
    <mergeCell ref="VUM256:VUP256"/>
    <mergeCell ref="VUQ256:VUT256"/>
    <mergeCell ref="VUU256:VUX256"/>
    <mergeCell ref="VUY256:VVB256"/>
    <mergeCell ref="VTO256:VTR256"/>
    <mergeCell ref="VTS256:VTV256"/>
    <mergeCell ref="VTW256:VTZ256"/>
    <mergeCell ref="VUA256:VUD256"/>
    <mergeCell ref="VUE256:VUH256"/>
    <mergeCell ref="VSU256:VSX256"/>
    <mergeCell ref="VSY256:VTB256"/>
    <mergeCell ref="VTC256:VTF256"/>
    <mergeCell ref="VTG256:VTJ256"/>
    <mergeCell ref="VTK256:VTN256"/>
    <mergeCell ref="VSA256:VSD256"/>
    <mergeCell ref="VSE256:VSH256"/>
    <mergeCell ref="VSI256:VSL256"/>
    <mergeCell ref="VSM256:VSP256"/>
    <mergeCell ref="VSQ256:VST256"/>
    <mergeCell ref="VRG256:VRJ256"/>
    <mergeCell ref="VRK256:VRN256"/>
    <mergeCell ref="VRO256:VRR256"/>
    <mergeCell ref="VRS256:VRV256"/>
    <mergeCell ref="VRW256:VRZ256"/>
    <mergeCell ref="VQM256:VQP256"/>
    <mergeCell ref="VQQ256:VQT256"/>
    <mergeCell ref="VQU256:VQX256"/>
    <mergeCell ref="VQY256:VRB256"/>
    <mergeCell ref="VRC256:VRF256"/>
    <mergeCell ref="VPS256:VPV256"/>
    <mergeCell ref="VPW256:VPZ256"/>
    <mergeCell ref="VQA256:VQD256"/>
    <mergeCell ref="VQE256:VQH256"/>
    <mergeCell ref="VQI256:VQL256"/>
    <mergeCell ref="VOY256:VPB256"/>
    <mergeCell ref="VPC256:VPF256"/>
    <mergeCell ref="VPG256:VPJ256"/>
    <mergeCell ref="VPK256:VPN256"/>
    <mergeCell ref="VPO256:VPR256"/>
    <mergeCell ref="VOE256:VOH256"/>
    <mergeCell ref="VOI256:VOL256"/>
    <mergeCell ref="VOM256:VOP256"/>
    <mergeCell ref="VOQ256:VOT256"/>
    <mergeCell ref="VOU256:VOX256"/>
    <mergeCell ref="VNK256:VNN256"/>
    <mergeCell ref="VNO256:VNR256"/>
    <mergeCell ref="VNS256:VNV256"/>
    <mergeCell ref="VNW256:VNZ256"/>
    <mergeCell ref="VOA256:VOD256"/>
    <mergeCell ref="VMQ256:VMT256"/>
    <mergeCell ref="VMU256:VMX256"/>
    <mergeCell ref="VMY256:VNB256"/>
    <mergeCell ref="VNC256:VNF256"/>
    <mergeCell ref="VNG256:VNJ256"/>
    <mergeCell ref="VLW256:VLZ256"/>
    <mergeCell ref="VMA256:VMD256"/>
    <mergeCell ref="VME256:VMH256"/>
    <mergeCell ref="VMI256:VML256"/>
    <mergeCell ref="VMM256:VMP256"/>
    <mergeCell ref="VLC256:VLF256"/>
    <mergeCell ref="VLG256:VLJ256"/>
    <mergeCell ref="VLK256:VLN256"/>
    <mergeCell ref="VLO256:VLR256"/>
    <mergeCell ref="VLS256:VLV256"/>
    <mergeCell ref="VKI256:VKL256"/>
    <mergeCell ref="VKM256:VKP256"/>
    <mergeCell ref="VKQ256:VKT256"/>
    <mergeCell ref="VKU256:VKX256"/>
    <mergeCell ref="VKY256:VLB256"/>
    <mergeCell ref="VJO256:VJR256"/>
    <mergeCell ref="VJS256:VJV256"/>
    <mergeCell ref="VJW256:VJZ256"/>
    <mergeCell ref="VKA256:VKD256"/>
    <mergeCell ref="VKE256:VKH256"/>
    <mergeCell ref="VIU256:VIX256"/>
    <mergeCell ref="VIY256:VJB256"/>
    <mergeCell ref="VJC256:VJF256"/>
    <mergeCell ref="VJG256:VJJ256"/>
    <mergeCell ref="VJK256:VJN256"/>
    <mergeCell ref="VIA256:VID256"/>
    <mergeCell ref="VIE256:VIH256"/>
    <mergeCell ref="VII256:VIL256"/>
    <mergeCell ref="VIM256:VIP256"/>
    <mergeCell ref="VIQ256:VIT256"/>
    <mergeCell ref="VHG256:VHJ256"/>
    <mergeCell ref="VHK256:VHN256"/>
    <mergeCell ref="VHO256:VHR256"/>
    <mergeCell ref="VHS256:VHV256"/>
    <mergeCell ref="VHW256:VHZ256"/>
    <mergeCell ref="VGM256:VGP256"/>
    <mergeCell ref="VGQ256:VGT256"/>
    <mergeCell ref="VGU256:VGX256"/>
    <mergeCell ref="VGY256:VHB256"/>
    <mergeCell ref="VHC256:VHF256"/>
    <mergeCell ref="VFS256:VFV256"/>
    <mergeCell ref="VFW256:VFZ256"/>
    <mergeCell ref="VGA256:VGD256"/>
    <mergeCell ref="VGE256:VGH256"/>
    <mergeCell ref="VGI256:VGL256"/>
    <mergeCell ref="VEY256:VFB256"/>
    <mergeCell ref="VFC256:VFF256"/>
    <mergeCell ref="VFG256:VFJ256"/>
    <mergeCell ref="VFK256:VFN256"/>
    <mergeCell ref="VFO256:VFR256"/>
    <mergeCell ref="VEE256:VEH256"/>
    <mergeCell ref="VEI256:VEL256"/>
    <mergeCell ref="VEM256:VEP256"/>
    <mergeCell ref="VEQ256:VET256"/>
    <mergeCell ref="VEU256:VEX256"/>
    <mergeCell ref="VDK256:VDN256"/>
    <mergeCell ref="VDO256:VDR256"/>
    <mergeCell ref="VDS256:VDV256"/>
    <mergeCell ref="VDW256:VDZ256"/>
    <mergeCell ref="VEA256:VED256"/>
    <mergeCell ref="VCQ256:VCT256"/>
    <mergeCell ref="VCU256:VCX256"/>
    <mergeCell ref="VCY256:VDB256"/>
    <mergeCell ref="VDC256:VDF256"/>
    <mergeCell ref="VDG256:VDJ256"/>
    <mergeCell ref="VBW256:VBZ256"/>
    <mergeCell ref="VCA256:VCD256"/>
    <mergeCell ref="VCE256:VCH256"/>
    <mergeCell ref="VCI256:VCL256"/>
    <mergeCell ref="VCM256:VCP256"/>
    <mergeCell ref="VBC256:VBF256"/>
    <mergeCell ref="VBG256:VBJ256"/>
    <mergeCell ref="VBK256:VBN256"/>
    <mergeCell ref="VBO256:VBR256"/>
    <mergeCell ref="VBS256:VBV256"/>
    <mergeCell ref="VAI256:VAL256"/>
    <mergeCell ref="VAM256:VAP256"/>
    <mergeCell ref="VAQ256:VAT256"/>
    <mergeCell ref="VAU256:VAX256"/>
    <mergeCell ref="VAY256:VBB256"/>
    <mergeCell ref="UZO256:UZR256"/>
    <mergeCell ref="UZS256:UZV256"/>
    <mergeCell ref="UZW256:UZZ256"/>
    <mergeCell ref="VAA256:VAD256"/>
    <mergeCell ref="VAE256:VAH256"/>
    <mergeCell ref="UYU256:UYX256"/>
    <mergeCell ref="UYY256:UZB256"/>
    <mergeCell ref="UZC256:UZF256"/>
    <mergeCell ref="UZG256:UZJ256"/>
    <mergeCell ref="UZK256:UZN256"/>
    <mergeCell ref="UYA256:UYD256"/>
    <mergeCell ref="UYE256:UYH256"/>
    <mergeCell ref="UYI256:UYL256"/>
    <mergeCell ref="UYM256:UYP256"/>
    <mergeCell ref="UYQ256:UYT256"/>
    <mergeCell ref="UXG256:UXJ256"/>
    <mergeCell ref="UXK256:UXN256"/>
    <mergeCell ref="UXO256:UXR256"/>
    <mergeCell ref="UXS256:UXV256"/>
    <mergeCell ref="UXW256:UXZ256"/>
    <mergeCell ref="UWM256:UWP256"/>
    <mergeCell ref="UWQ256:UWT256"/>
    <mergeCell ref="UWU256:UWX256"/>
    <mergeCell ref="UWY256:UXB256"/>
    <mergeCell ref="UXC256:UXF256"/>
    <mergeCell ref="UVS256:UVV256"/>
    <mergeCell ref="UVW256:UVZ256"/>
    <mergeCell ref="UWA256:UWD256"/>
    <mergeCell ref="UWE256:UWH256"/>
    <mergeCell ref="UWI256:UWL256"/>
    <mergeCell ref="UUY256:UVB256"/>
    <mergeCell ref="UVC256:UVF256"/>
    <mergeCell ref="UVG256:UVJ256"/>
    <mergeCell ref="UVK256:UVN256"/>
    <mergeCell ref="UVO256:UVR256"/>
    <mergeCell ref="UUE256:UUH256"/>
    <mergeCell ref="UUI256:UUL256"/>
    <mergeCell ref="UUM256:UUP256"/>
    <mergeCell ref="UUQ256:UUT256"/>
    <mergeCell ref="UUU256:UUX256"/>
    <mergeCell ref="UTK256:UTN256"/>
    <mergeCell ref="UTO256:UTR256"/>
    <mergeCell ref="UTS256:UTV256"/>
    <mergeCell ref="UTW256:UTZ256"/>
    <mergeCell ref="UUA256:UUD256"/>
    <mergeCell ref="USQ256:UST256"/>
    <mergeCell ref="USU256:USX256"/>
    <mergeCell ref="USY256:UTB256"/>
    <mergeCell ref="UTC256:UTF256"/>
    <mergeCell ref="UTG256:UTJ256"/>
    <mergeCell ref="URW256:URZ256"/>
    <mergeCell ref="USA256:USD256"/>
    <mergeCell ref="USE256:USH256"/>
    <mergeCell ref="USI256:USL256"/>
    <mergeCell ref="USM256:USP256"/>
    <mergeCell ref="URC256:URF256"/>
    <mergeCell ref="URG256:URJ256"/>
    <mergeCell ref="URK256:URN256"/>
    <mergeCell ref="URO256:URR256"/>
    <mergeCell ref="URS256:URV256"/>
    <mergeCell ref="UQI256:UQL256"/>
    <mergeCell ref="UQM256:UQP256"/>
    <mergeCell ref="UQQ256:UQT256"/>
    <mergeCell ref="UQU256:UQX256"/>
    <mergeCell ref="UQY256:URB256"/>
    <mergeCell ref="UPO256:UPR256"/>
    <mergeCell ref="UPS256:UPV256"/>
    <mergeCell ref="UPW256:UPZ256"/>
    <mergeCell ref="UQA256:UQD256"/>
    <mergeCell ref="UQE256:UQH256"/>
    <mergeCell ref="UOU256:UOX256"/>
    <mergeCell ref="UOY256:UPB256"/>
    <mergeCell ref="UPC256:UPF256"/>
    <mergeCell ref="UPG256:UPJ256"/>
    <mergeCell ref="UPK256:UPN256"/>
    <mergeCell ref="UOA256:UOD256"/>
    <mergeCell ref="UOE256:UOH256"/>
    <mergeCell ref="UOI256:UOL256"/>
    <mergeCell ref="UOM256:UOP256"/>
    <mergeCell ref="UOQ256:UOT256"/>
    <mergeCell ref="UNG256:UNJ256"/>
    <mergeCell ref="UNK256:UNN256"/>
    <mergeCell ref="UNO256:UNR256"/>
    <mergeCell ref="UNS256:UNV256"/>
    <mergeCell ref="UNW256:UNZ256"/>
    <mergeCell ref="UMM256:UMP256"/>
    <mergeCell ref="UMQ256:UMT256"/>
    <mergeCell ref="UMU256:UMX256"/>
    <mergeCell ref="UMY256:UNB256"/>
    <mergeCell ref="UNC256:UNF256"/>
    <mergeCell ref="ULS256:ULV256"/>
    <mergeCell ref="ULW256:ULZ256"/>
    <mergeCell ref="UMA256:UMD256"/>
    <mergeCell ref="UME256:UMH256"/>
    <mergeCell ref="UMI256:UML256"/>
    <mergeCell ref="UKY256:ULB256"/>
    <mergeCell ref="ULC256:ULF256"/>
    <mergeCell ref="ULG256:ULJ256"/>
    <mergeCell ref="ULK256:ULN256"/>
    <mergeCell ref="ULO256:ULR256"/>
    <mergeCell ref="UKE256:UKH256"/>
    <mergeCell ref="UKI256:UKL256"/>
    <mergeCell ref="UKM256:UKP256"/>
    <mergeCell ref="UKQ256:UKT256"/>
    <mergeCell ref="UKU256:UKX256"/>
    <mergeCell ref="UJK256:UJN256"/>
    <mergeCell ref="UJO256:UJR256"/>
    <mergeCell ref="UJS256:UJV256"/>
    <mergeCell ref="UJW256:UJZ256"/>
    <mergeCell ref="UKA256:UKD256"/>
    <mergeCell ref="UIQ256:UIT256"/>
    <mergeCell ref="UIU256:UIX256"/>
    <mergeCell ref="UIY256:UJB256"/>
    <mergeCell ref="UJC256:UJF256"/>
    <mergeCell ref="UJG256:UJJ256"/>
    <mergeCell ref="UHW256:UHZ256"/>
    <mergeCell ref="UIA256:UID256"/>
    <mergeCell ref="UIE256:UIH256"/>
    <mergeCell ref="UII256:UIL256"/>
    <mergeCell ref="UIM256:UIP256"/>
    <mergeCell ref="UHC256:UHF256"/>
    <mergeCell ref="UHG256:UHJ256"/>
    <mergeCell ref="UHK256:UHN256"/>
    <mergeCell ref="UHO256:UHR256"/>
    <mergeCell ref="UHS256:UHV256"/>
    <mergeCell ref="UGI256:UGL256"/>
    <mergeCell ref="UGM256:UGP256"/>
    <mergeCell ref="UGQ256:UGT256"/>
    <mergeCell ref="UGU256:UGX256"/>
    <mergeCell ref="UGY256:UHB256"/>
    <mergeCell ref="UFO256:UFR256"/>
    <mergeCell ref="UFS256:UFV256"/>
    <mergeCell ref="UFW256:UFZ256"/>
    <mergeCell ref="UGA256:UGD256"/>
    <mergeCell ref="UGE256:UGH256"/>
    <mergeCell ref="UEU256:UEX256"/>
    <mergeCell ref="UEY256:UFB256"/>
    <mergeCell ref="UFC256:UFF256"/>
    <mergeCell ref="UFG256:UFJ256"/>
    <mergeCell ref="UFK256:UFN256"/>
    <mergeCell ref="UEA256:UED256"/>
    <mergeCell ref="UEE256:UEH256"/>
    <mergeCell ref="UEI256:UEL256"/>
    <mergeCell ref="UEM256:UEP256"/>
    <mergeCell ref="UEQ256:UET256"/>
    <mergeCell ref="UDG256:UDJ256"/>
    <mergeCell ref="UDK256:UDN256"/>
    <mergeCell ref="UDO256:UDR256"/>
    <mergeCell ref="UDS256:UDV256"/>
    <mergeCell ref="UDW256:UDZ256"/>
    <mergeCell ref="UCM256:UCP256"/>
    <mergeCell ref="UCQ256:UCT256"/>
    <mergeCell ref="UCU256:UCX256"/>
    <mergeCell ref="UCY256:UDB256"/>
    <mergeCell ref="UDC256:UDF256"/>
    <mergeCell ref="UBS256:UBV256"/>
    <mergeCell ref="UBW256:UBZ256"/>
    <mergeCell ref="UCA256:UCD256"/>
    <mergeCell ref="UCE256:UCH256"/>
    <mergeCell ref="UCI256:UCL256"/>
    <mergeCell ref="UAY256:UBB256"/>
    <mergeCell ref="UBC256:UBF256"/>
    <mergeCell ref="UBG256:UBJ256"/>
    <mergeCell ref="UBK256:UBN256"/>
    <mergeCell ref="UBO256:UBR256"/>
    <mergeCell ref="UAE256:UAH256"/>
    <mergeCell ref="UAI256:UAL256"/>
    <mergeCell ref="UAM256:UAP256"/>
    <mergeCell ref="UAQ256:UAT256"/>
    <mergeCell ref="UAU256:UAX256"/>
    <mergeCell ref="TZK256:TZN256"/>
    <mergeCell ref="TZO256:TZR256"/>
    <mergeCell ref="TZS256:TZV256"/>
    <mergeCell ref="TZW256:TZZ256"/>
    <mergeCell ref="UAA256:UAD256"/>
    <mergeCell ref="TYQ256:TYT256"/>
    <mergeCell ref="TYU256:TYX256"/>
    <mergeCell ref="TYY256:TZB256"/>
    <mergeCell ref="TZC256:TZF256"/>
    <mergeCell ref="TZG256:TZJ256"/>
    <mergeCell ref="TXW256:TXZ256"/>
    <mergeCell ref="TYA256:TYD256"/>
    <mergeCell ref="TYE256:TYH256"/>
    <mergeCell ref="TYI256:TYL256"/>
    <mergeCell ref="TYM256:TYP256"/>
    <mergeCell ref="TXC256:TXF256"/>
    <mergeCell ref="TXG256:TXJ256"/>
    <mergeCell ref="TXK256:TXN256"/>
    <mergeCell ref="TXO256:TXR256"/>
    <mergeCell ref="TXS256:TXV256"/>
    <mergeCell ref="TWI256:TWL256"/>
    <mergeCell ref="TWM256:TWP256"/>
    <mergeCell ref="TWQ256:TWT256"/>
    <mergeCell ref="TWU256:TWX256"/>
    <mergeCell ref="TWY256:TXB256"/>
    <mergeCell ref="TVO256:TVR256"/>
    <mergeCell ref="TVS256:TVV256"/>
    <mergeCell ref="TVW256:TVZ256"/>
    <mergeCell ref="TWA256:TWD256"/>
    <mergeCell ref="TWE256:TWH256"/>
    <mergeCell ref="TUU256:TUX256"/>
    <mergeCell ref="TUY256:TVB256"/>
    <mergeCell ref="TVC256:TVF256"/>
    <mergeCell ref="TVG256:TVJ256"/>
    <mergeCell ref="TVK256:TVN256"/>
    <mergeCell ref="TUA256:TUD256"/>
    <mergeCell ref="TUE256:TUH256"/>
    <mergeCell ref="TUI256:TUL256"/>
    <mergeCell ref="TUM256:TUP256"/>
    <mergeCell ref="TUQ256:TUT256"/>
    <mergeCell ref="TTG256:TTJ256"/>
    <mergeCell ref="TTK256:TTN256"/>
    <mergeCell ref="TTO256:TTR256"/>
    <mergeCell ref="TTS256:TTV256"/>
    <mergeCell ref="TTW256:TTZ256"/>
    <mergeCell ref="TSM256:TSP256"/>
    <mergeCell ref="TSQ256:TST256"/>
    <mergeCell ref="TSU256:TSX256"/>
    <mergeCell ref="TSY256:TTB256"/>
    <mergeCell ref="TTC256:TTF256"/>
    <mergeCell ref="TRS256:TRV256"/>
    <mergeCell ref="TRW256:TRZ256"/>
    <mergeCell ref="TSA256:TSD256"/>
    <mergeCell ref="TSE256:TSH256"/>
    <mergeCell ref="TSI256:TSL256"/>
    <mergeCell ref="TQY256:TRB256"/>
    <mergeCell ref="TRC256:TRF256"/>
    <mergeCell ref="TRG256:TRJ256"/>
    <mergeCell ref="TRK256:TRN256"/>
    <mergeCell ref="TRO256:TRR256"/>
    <mergeCell ref="TQE256:TQH256"/>
    <mergeCell ref="TQI256:TQL256"/>
    <mergeCell ref="TQM256:TQP256"/>
    <mergeCell ref="TQQ256:TQT256"/>
    <mergeCell ref="TQU256:TQX256"/>
    <mergeCell ref="TPK256:TPN256"/>
    <mergeCell ref="TPO256:TPR256"/>
    <mergeCell ref="TPS256:TPV256"/>
    <mergeCell ref="TPW256:TPZ256"/>
    <mergeCell ref="TQA256:TQD256"/>
    <mergeCell ref="TOQ256:TOT256"/>
    <mergeCell ref="TOU256:TOX256"/>
    <mergeCell ref="TOY256:TPB256"/>
    <mergeCell ref="TPC256:TPF256"/>
    <mergeCell ref="TPG256:TPJ256"/>
    <mergeCell ref="TNW256:TNZ256"/>
    <mergeCell ref="TOA256:TOD256"/>
    <mergeCell ref="TOE256:TOH256"/>
    <mergeCell ref="TOI256:TOL256"/>
    <mergeCell ref="TOM256:TOP256"/>
    <mergeCell ref="TNC256:TNF256"/>
    <mergeCell ref="TNG256:TNJ256"/>
    <mergeCell ref="TNK256:TNN256"/>
    <mergeCell ref="TNO256:TNR256"/>
    <mergeCell ref="TNS256:TNV256"/>
    <mergeCell ref="TMI256:TML256"/>
    <mergeCell ref="TMM256:TMP256"/>
    <mergeCell ref="TMQ256:TMT256"/>
    <mergeCell ref="TMU256:TMX256"/>
    <mergeCell ref="TMY256:TNB256"/>
    <mergeCell ref="TLO256:TLR256"/>
    <mergeCell ref="TLS256:TLV256"/>
    <mergeCell ref="TLW256:TLZ256"/>
    <mergeCell ref="TMA256:TMD256"/>
    <mergeCell ref="TME256:TMH256"/>
    <mergeCell ref="TKU256:TKX256"/>
    <mergeCell ref="TKY256:TLB256"/>
    <mergeCell ref="TLC256:TLF256"/>
    <mergeCell ref="TLG256:TLJ256"/>
    <mergeCell ref="TLK256:TLN256"/>
    <mergeCell ref="TKA256:TKD256"/>
    <mergeCell ref="TKE256:TKH256"/>
    <mergeCell ref="TKI256:TKL256"/>
    <mergeCell ref="TKM256:TKP256"/>
    <mergeCell ref="TKQ256:TKT256"/>
    <mergeCell ref="TJG256:TJJ256"/>
    <mergeCell ref="TJK256:TJN256"/>
    <mergeCell ref="TJO256:TJR256"/>
    <mergeCell ref="TJS256:TJV256"/>
    <mergeCell ref="TJW256:TJZ256"/>
    <mergeCell ref="TIM256:TIP256"/>
    <mergeCell ref="TIQ256:TIT256"/>
    <mergeCell ref="TIU256:TIX256"/>
    <mergeCell ref="TIY256:TJB256"/>
    <mergeCell ref="TJC256:TJF256"/>
    <mergeCell ref="THS256:THV256"/>
    <mergeCell ref="THW256:THZ256"/>
    <mergeCell ref="TIA256:TID256"/>
    <mergeCell ref="TIE256:TIH256"/>
    <mergeCell ref="TII256:TIL256"/>
    <mergeCell ref="TGY256:THB256"/>
    <mergeCell ref="THC256:THF256"/>
    <mergeCell ref="THG256:THJ256"/>
    <mergeCell ref="THK256:THN256"/>
    <mergeCell ref="THO256:THR256"/>
    <mergeCell ref="TGE256:TGH256"/>
    <mergeCell ref="TGI256:TGL256"/>
    <mergeCell ref="TGM256:TGP256"/>
    <mergeCell ref="TGQ256:TGT256"/>
    <mergeCell ref="TGU256:TGX256"/>
    <mergeCell ref="TFK256:TFN256"/>
    <mergeCell ref="TFO256:TFR256"/>
    <mergeCell ref="TFS256:TFV256"/>
    <mergeCell ref="TFW256:TFZ256"/>
    <mergeCell ref="TGA256:TGD256"/>
    <mergeCell ref="TEQ256:TET256"/>
    <mergeCell ref="TEU256:TEX256"/>
    <mergeCell ref="TEY256:TFB256"/>
    <mergeCell ref="TFC256:TFF256"/>
    <mergeCell ref="TFG256:TFJ256"/>
    <mergeCell ref="TDW256:TDZ256"/>
    <mergeCell ref="TEA256:TED256"/>
    <mergeCell ref="TEE256:TEH256"/>
    <mergeCell ref="TEI256:TEL256"/>
    <mergeCell ref="TEM256:TEP256"/>
    <mergeCell ref="TDC256:TDF256"/>
    <mergeCell ref="TDG256:TDJ256"/>
    <mergeCell ref="TDK256:TDN256"/>
    <mergeCell ref="TDO256:TDR256"/>
    <mergeCell ref="TDS256:TDV256"/>
    <mergeCell ref="TCI256:TCL256"/>
    <mergeCell ref="TCM256:TCP256"/>
    <mergeCell ref="TCQ256:TCT256"/>
    <mergeCell ref="TCU256:TCX256"/>
    <mergeCell ref="TCY256:TDB256"/>
    <mergeCell ref="TBO256:TBR256"/>
    <mergeCell ref="TBS256:TBV256"/>
    <mergeCell ref="TBW256:TBZ256"/>
    <mergeCell ref="TCA256:TCD256"/>
    <mergeCell ref="TCE256:TCH256"/>
    <mergeCell ref="TAU256:TAX256"/>
    <mergeCell ref="TAY256:TBB256"/>
    <mergeCell ref="TBC256:TBF256"/>
    <mergeCell ref="TBG256:TBJ256"/>
    <mergeCell ref="TBK256:TBN256"/>
    <mergeCell ref="TAA256:TAD256"/>
    <mergeCell ref="TAE256:TAH256"/>
    <mergeCell ref="TAI256:TAL256"/>
    <mergeCell ref="TAM256:TAP256"/>
    <mergeCell ref="TAQ256:TAT256"/>
    <mergeCell ref="SZG256:SZJ256"/>
    <mergeCell ref="SZK256:SZN256"/>
    <mergeCell ref="SZO256:SZR256"/>
    <mergeCell ref="SZS256:SZV256"/>
    <mergeCell ref="SZW256:SZZ256"/>
    <mergeCell ref="SYM256:SYP256"/>
    <mergeCell ref="SYQ256:SYT256"/>
    <mergeCell ref="SYU256:SYX256"/>
    <mergeCell ref="SYY256:SZB256"/>
    <mergeCell ref="SZC256:SZF256"/>
    <mergeCell ref="SXS256:SXV256"/>
    <mergeCell ref="SXW256:SXZ256"/>
    <mergeCell ref="SYA256:SYD256"/>
    <mergeCell ref="SYE256:SYH256"/>
    <mergeCell ref="SYI256:SYL256"/>
    <mergeCell ref="SWY256:SXB256"/>
    <mergeCell ref="SXC256:SXF256"/>
    <mergeCell ref="SXG256:SXJ256"/>
    <mergeCell ref="SXK256:SXN256"/>
    <mergeCell ref="SXO256:SXR256"/>
    <mergeCell ref="SWE256:SWH256"/>
    <mergeCell ref="SWI256:SWL256"/>
    <mergeCell ref="SWM256:SWP256"/>
    <mergeCell ref="SWQ256:SWT256"/>
    <mergeCell ref="SWU256:SWX256"/>
    <mergeCell ref="SVK256:SVN256"/>
    <mergeCell ref="SVO256:SVR256"/>
    <mergeCell ref="SVS256:SVV256"/>
    <mergeCell ref="SVW256:SVZ256"/>
    <mergeCell ref="SWA256:SWD256"/>
    <mergeCell ref="SUQ256:SUT256"/>
    <mergeCell ref="SUU256:SUX256"/>
    <mergeCell ref="SUY256:SVB256"/>
    <mergeCell ref="SVC256:SVF256"/>
    <mergeCell ref="SVG256:SVJ256"/>
    <mergeCell ref="STW256:STZ256"/>
    <mergeCell ref="SUA256:SUD256"/>
    <mergeCell ref="SUE256:SUH256"/>
    <mergeCell ref="SUI256:SUL256"/>
    <mergeCell ref="SUM256:SUP256"/>
    <mergeCell ref="STC256:STF256"/>
    <mergeCell ref="STG256:STJ256"/>
    <mergeCell ref="STK256:STN256"/>
    <mergeCell ref="STO256:STR256"/>
    <mergeCell ref="STS256:STV256"/>
    <mergeCell ref="SSI256:SSL256"/>
    <mergeCell ref="SSM256:SSP256"/>
    <mergeCell ref="SSQ256:SST256"/>
    <mergeCell ref="SSU256:SSX256"/>
    <mergeCell ref="SSY256:STB256"/>
    <mergeCell ref="SRO256:SRR256"/>
    <mergeCell ref="SRS256:SRV256"/>
    <mergeCell ref="SRW256:SRZ256"/>
    <mergeCell ref="SSA256:SSD256"/>
    <mergeCell ref="SSE256:SSH256"/>
    <mergeCell ref="SQU256:SQX256"/>
    <mergeCell ref="SQY256:SRB256"/>
    <mergeCell ref="SRC256:SRF256"/>
    <mergeCell ref="SRG256:SRJ256"/>
    <mergeCell ref="SRK256:SRN256"/>
    <mergeCell ref="SQA256:SQD256"/>
    <mergeCell ref="SQE256:SQH256"/>
    <mergeCell ref="SQI256:SQL256"/>
    <mergeCell ref="SQM256:SQP256"/>
    <mergeCell ref="SQQ256:SQT256"/>
    <mergeCell ref="SPG256:SPJ256"/>
    <mergeCell ref="SPK256:SPN256"/>
    <mergeCell ref="SPO256:SPR256"/>
    <mergeCell ref="SPS256:SPV256"/>
    <mergeCell ref="SPW256:SPZ256"/>
    <mergeCell ref="SOM256:SOP256"/>
    <mergeCell ref="SOQ256:SOT256"/>
    <mergeCell ref="SOU256:SOX256"/>
    <mergeCell ref="SOY256:SPB256"/>
    <mergeCell ref="SPC256:SPF256"/>
    <mergeCell ref="SNS256:SNV256"/>
    <mergeCell ref="SNW256:SNZ256"/>
    <mergeCell ref="SOA256:SOD256"/>
    <mergeCell ref="SOE256:SOH256"/>
    <mergeCell ref="SOI256:SOL256"/>
    <mergeCell ref="SMY256:SNB256"/>
    <mergeCell ref="SNC256:SNF256"/>
    <mergeCell ref="SNG256:SNJ256"/>
    <mergeCell ref="SNK256:SNN256"/>
    <mergeCell ref="SNO256:SNR256"/>
    <mergeCell ref="SME256:SMH256"/>
    <mergeCell ref="SMI256:SML256"/>
    <mergeCell ref="SMM256:SMP256"/>
    <mergeCell ref="SMQ256:SMT256"/>
    <mergeCell ref="SMU256:SMX256"/>
    <mergeCell ref="SLK256:SLN256"/>
    <mergeCell ref="SLO256:SLR256"/>
    <mergeCell ref="SLS256:SLV256"/>
    <mergeCell ref="SLW256:SLZ256"/>
    <mergeCell ref="SMA256:SMD256"/>
    <mergeCell ref="SKQ256:SKT256"/>
    <mergeCell ref="SKU256:SKX256"/>
    <mergeCell ref="SKY256:SLB256"/>
    <mergeCell ref="SLC256:SLF256"/>
    <mergeCell ref="SLG256:SLJ256"/>
    <mergeCell ref="SJW256:SJZ256"/>
    <mergeCell ref="SKA256:SKD256"/>
    <mergeCell ref="SKE256:SKH256"/>
    <mergeCell ref="SKI256:SKL256"/>
    <mergeCell ref="SKM256:SKP256"/>
    <mergeCell ref="SJC256:SJF256"/>
    <mergeCell ref="SJG256:SJJ256"/>
    <mergeCell ref="SJK256:SJN256"/>
    <mergeCell ref="SJO256:SJR256"/>
    <mergeCell ref="SJS256:SJV256"/>
    <mergeCell ref="SII256:SIL256"/>
    <mergeCell ref="SIM256:SIP256"/>
    <mergeCell ref="SIQ256:SIT256"/>
    <mergeCell ref="SIU256:SIX256"/>
    <mergeCell ref="SIY256:SJB256"/>
    <mergeCell ref="SHO256:SHR256"/>
    <mergeCell ref="SHS256:SHV256"/>
    <mergeCell ref="SHW256:SHZ256"/>
    <mergeCell ref="SIA256:SID256"/>
    <mergeCell ref="SIE256:SIH256"/>
    <mergeCell ref="SGU256:SGX256"/>
    <mergeCell ref="SGY256:SHB256"/>
    <mergeCell ref="SHC256:SHF256"/>
    <mergeCell ref="SHG256:SHJ256"/>
    <mergeCell ref="SHK256:SHN256"/>
    <mergeCell ref="SGA256:SGD256"/>
    <mergeCell ref="SGE256:SGH256"/>
    <mergeCell ref="SGI256:SGL256"/>
    <mergeCell ref="SGM256:SGP256"/>
    <mergeCell ref="SGQ256:SGT256"/>
    <mergeCell ref="SFG256:SFJ256"/>
    <mergeCell ref="SFK256:SFN256"/>
    <mergeCell ref="SFO256:SFR256"/>
    <mergeCell ref="SFS256:SFV256"/>
    <mergeCell ref="SFW256:SFZ256"/>
    <mergeCell ref="SEM256:SEP256"/>
    <mergeCell ref="SEQ256:SET256"/>
    <mergeCell ref="SEU256:SEX256"/>
    <mergeCell ref="SEY256:SFB256"/>
    <mergeCell ref="SFC256:SFF256"/>
    <mergeCell ref="SDS256:SDV256"/>
    <mergeCell ref="SDW256:SDZ256"/>
    <mergeCell ref="SEA256:SED256"/>
    <mergeCell ref="SEE256:SEH256"/>
    <mergeCell ref="SEI256:SEL256"/>
    <mergeCell ref="SCY256:SDB256"/>
    <mergeCell ref="SDC256:SDF256"/>
    <mergeCell ref="SDG256:SDJ256"/>
    <mergeCell ref="SDK256:SDN256"/>
    <mergeCell ref="SDO256:SDR256"/>
    <mergeCell ref="SCE256:SCH256"/>
    <mergeCell ref="SCI256:SCL256"/>
    <mergeCell ref="SCM256:SCP256"/>
    <mergeCell ref="SCQ256:SCT256"/>
    <mergeCell ref="SCU256:SCX256"/>
    <mergeCell ref="SBK256:SBN256"/>
    <mergeCell ref="SBO256:SBR256"/>
    <mergeCell ref="SBS256:SBV256"/>
    <mergeCell ref="SBW256:SBZ256"/>
    <mergeCell ref="SCA256:SCD256"/>
    <mergeCell ref="SAQ256:SAT256"/>
    <mergeCell ref="SAU256:SAX256"/>
    <mergeCell ref="SAY256:SBB256"/>
    <mergeCell ref="SBC256:SBF256"/>
    <mergeCell ref="SBG256:SBJ256"/>
    <mergeCell ref="RZW256:RZZ256"/>
    <mergeCell ref="SAA256:SAD256"/>
    <mergeCell ref="SAE256:SAH256"/>
    <mergeCell ref="SAI256:SAL256"/>
    <mergeCell ref="SAM256:SAP256"/>
    <mergeCell ref="RZC256:RZF256"/>
    <mergeCell ref="RZG256:RZJ256"/>
    <mergeCell ref="RZK256:RZN256"/>
    <mergeCell ref="RZO256:RZR256"/>
    <mergeCell ref="RZS256:RZV256"/>
    <mergeCell ref="RYI256:RYL256"/>
    <mergeCell ref="RYM256:RYP256"/>
    <mergeCell ref="RYQ256:RYT256"/>
    <mergeCell ref="RYU256:RYX256"/>
    <mergeCell ref="RYY256:RZB256"/>
    <mergeCell ref="RXO256:RXR256"/>
    <mergeCell ref="RXS256:RXV256"/>
    <mergeCell ref="RXW256:RXZ256"/>
    <mergeCell ref="RYA256:RYD256"/>
    <mergeCell ref="RYE256:RYH256"/>
    <mergeCell ref="RWU256:RWX256"/>
    <mergeCell ref="RWY256:RXB256"/>
    <mergeCell ref="RXC256:RXF256"/>
    <mergeCell ref="RXG256:RXJ256"/>
    <mergeCell ref="RXK256:RXN256"/>
    <mergeCell ref="RWA256:RWD256"/>
    <mergeCell ref="RWE256:RWH256"/>
    <mergeCell ref="RWI256:RWL256"/>
    <mergeCell ref="RWM256:RWP256"/>
    <mergeCell ref="RWQ256:RWT256"/>
    <mergeCell ref="RVG256:RVJ256"/>
    <mergeCell ref="RVK256:RVN256"/>
    <mergeCell ref="RVO256:RVR256"/>
    <mergeCell ref="RVS256:RVV256"/>
    <mergeCell ref="RVW256:RVZ256"/>
    <mergeCell ref="RUM256:RUP256"/>
    <mergeCell ref="RUQ256:RUT256"/>
    <mergeCell ref="RUU256:RUX256"/>
    <mergeCell ref="RUY256:RVB256"/>
    <mergeCell ref="RVC256:RVF256"/>
    <mergeCell ref="RTS256:RTV256"/>
    <mergeCell ref="RTW256:RTZ256"/>
    <mergeCell ref="RUA256:RUD256"/>
    <mergeCell ref="RUE256:RUH256"/>
    <mergeCell ref="RUI256:RUL256"/>
    <mergeCell ref="RSY256:RTB256"/>
    <mergeCell ref="RTC256:RTF256"/>
    <mergeCell ref="RTG256:RTJ256"/>
    <mergeCell ref="RTK256:RTN256"/>
    <mergeCell ref="RTO256:RTR256"/>
    <mergeCell ref="RSE256:RSH256"/>
    <mergeCell ref="RSI256:RSL256"/>
    <mergeCell ref="RSM256:RSP256"/>
    <mergeCell ref="RSQ256:RST256"/>
    <mergeCell ref="RSU256:RSX256"/>
    <mergeCell ref="RRK256:RRN256"/>
    <mergeCell ref="RRO256:RRR256"/>
    <mergeCell ref="RRS256:RRV256"/>
    <mergeCell ref="RRW256:RRZ256"/>
    <mergeCell ref="RSA256:RSD256"/>
    <mergeCell ref="RQQ256:RQT256"/>
    <mergeCell ref="RQU256:RQX256"/>
    <mergeCell ref="RQY256:RRB256"/>
    <mergeCell ref="RRC256:RRF256"/>
    <mergeCell ref="RRG256:RRJ256"/>
    <mergeCell ref="RPW256:RPZ256"/>
    <mergeCell ref="RQA256:RQD256"/>
    <mergeCell ref="RQE256:RQH256"/>
    <mergeCell ref="RQI256:RQL256"/>
    <mergeCell ref="RQM256:RQP256"/>
    <mergeCell ref="RPC256:RPF256"/>
    <mergeCell ref="RPG256:RPJ256"/>
    <mergeCell ref="RPK256:RPN256"/>
    <mergeCell ref="RPO256:RPR256"/>
    <mergeCell ref="RPS256:RPV256"/>
    <mergeCell ref="ROI256:ROL256"/>
    <mergeCell ref="ROM256:ROP256"/>
    <mergeCell ref="ROQ256:ROT256"/>
    <mergeCell ref="ROU256:ROX256"/>
    <mergeCell ref="ROY256:RPB256"/>
    <mergeCell ref="RNO256:RNR256"/>
    <mergeCell ref="RNS256:RNV256"/>
    <mergeCell ref="RNW256:RNZ256"/>
    <mergeCell ref="ROA256:ROD256"/>
    <mergeCell ref="ROE256:ROH256"/>
    <mergeCell ref="RMU256:RMX256"/>
    <mergeCell ref="RMY256:RNB256"/>
    <mergeCell ref="RNC256:RNF256"/>
    <mergeCell ref="RNG256:RNJ256"/>
    <mergeCell ref="RNK256:RNN256"/>
    <mergeCell ref="RMA256:RMD256"/>
    <mergeCell ref="RME256:RMH256"/>
    <mergeCell ref="RMI256:RML256"/>
    <mergeCell ref="RMM256:RMP256"/>
    <mergeCell ref="RMQ256:RMT256"/>
    <mergeCell ref="RLG256:RLJ256"/>
    <mergeCell ref="RLK256:RLN256"/>
    <mergeCell ref="RLO256:RLR256"/>
    <mergeCell ref="RLS256:RLV256"/>
    <mergeCell ref="RLW256:RLZ256"/>
    <mergeCell ref="RKM256:RKP256"/>
    <mergeCell ref="RKQ256:RKT256"/>
    <mergeCell ref="RKU256:RKX256"/>
    <mergeCell ref="RKY256:RLB256"/>
    <mergeCell ref="RLC256:RLF256"/>
    <mergeCell ref="RJS256:RJV256"/>
    <mergeCell ref="RJW256:RJZ256"/>
    <mergeCell ref="RKA256:RKD256"/>
    <mergeCell ref="RKE256:RKH256"/>
    <mergeCell ref="RKI256:RKL256"/>
    <mergeCell ref="RIY256:RJB256"/>
    <mergeCell ref="RJC256:RJF256"/>
    <mergeCell ref="RJG256:RJJ256"/>
    <mergeCell ref="RJK256:RJN256"/>
    <mergeCell ref="RJO256:RJR256"/>
    <mergeCell ref="RIE256:RIH256"/>
    <mergeCell ref="RII256:RIL256"/>
    <mergeCell ref="RIM256:RIP256"/>
    <mergeCell ref="RIQ256:RIT256"/>
    <mergeCell ref="RIU256:RIX256"/>
    <mergeCell ref="RHK256:RHN256"/>
    <mergeCell ref="RHO256:RHR256"/>
    <mergeCell ref="RHS256:RHV256"/>
    <mergeCell ref="RHW256:RHZ256"/>
    <mergeCell ref="RIA256:RID256"/>
    <mergeCell ref="RGQ256:RGT256"/>
    <mergeCell ref="RGU256:RGX256"/>
    <mergeCell ref="RGY256:RHB256"/>
    <mergeCell ref="RHC256:RHF256"/>
    <mergeCell ref="RHG256:RHJ256"/>
    <mergeCell ref="RFW256:RFZ256"/>
    <mergeCell ref="RGA256:RGD256"/>
    <mergeCell ref="RGE256:RGH256"/>
    <mergeCell ref="RGI256:RGL256"/>
    <mergeCell ref="RGM256:RGP256"/>
    <mergeCell ref="RFC256:RFF256"/>
    <mergeCell ref="RFG256:RFJ256"/>
    <mergeCell ref="RFK256:RFN256"/>
    <mergeCell ref="RFO256:RFR256"/>
    <mergeCell ref="RFS256:RFV256"/>
    <mergeCell ref="REI256:REL256"/>
    <mergeCell ref="REM256:REP256"/>
    <mergeCell ref="REQ256:RET256"/>
    <mergeCell ref="REU256:REX256"/>
    <mergeCell ref="REY256:RFB256"/>
    <mergeCell ref="RDO256:RDR256"/>
    <mergeCell ref="RDS256:RDV256"/>
    <mergeCell ref="RDW256:RDZ256"/>
    <mergeCell ref="REA256:RED256"/>
    <mergeCell ref="REE256:REH256"/>
    <mergeCell ref="RCU256:RCX256"/>
    <mergeCell ref="RCY256:RDB256"/>
    <mergeCell ref="RDC256:RDF256"/>
    <mergeCell ref="RDG256:RDJ256"/>
    <mergeCell ref="RDK256:RDN256"/>
    <mergeCell ref="RCA256:RCD256"/>
    <mergeCell ref="RCE256:RCH256"/>
    <mergeCell ref="RCI256:RCL256"/>
    <mergeCell ref="RCM256:RCP256"/>
    <mergeCell ref="RCQ256:RCT256"/>
    <mergeCell ref="RBG256:RBJ256"/>
    <mergeCell ref="RBK256:RBN256"/>
    <mergeCell ref="RBO256:RBR256"/>
    <mergeCell ref="RBS256:RBV256"/>
    <mergeCell ref="RBW256:RBZ256"/>
    <mergeCell ref="RAM256:RAP256"/>
    <mergeCell ref="RAQ256:RAT256"/>
    <mergeCell ref="RAU256:RAX256"/>
    <mergeCell ref="RAY256:RBB256"/>
    <mergeCell ref="RBC256:RBF256"/>
    <mergeCell ref="QZS256:QZV256"/>
    <mergeCell ref="QZW256:QZZ256"/>
    <mergeCell ref="RAA256:RAD256"/>
    <mergeCell ref="RAE256:RAH256"/>
    <mergeCell ref="RAI256:RAL256"/>
    <mergeCell ref="QYY256:QZB256"/>
    <mergeCell ref="QZC256:QZF256"/>
    <mergeCell ref="QZG256:QZJ256"/>
    <mergeCell ref="QZK256:QZN256"/>
    <mergeCell ref="QZO256:QZR256"/>
    <mergeCell ref="QYE256:QYH256"/>
    <mergeCell ref="QYI256:QYL256"/>
    <mergeCell ref="QYM256:QYP256"/>
    <mergeCell ref="QYQ256:QYT256"/>
    <mergeCell ref="QYU256:QYX256"/>
    <mergeCell ref="QXK256:QXN256"/>
    <mergeCell ref="QXO256:QXR256"/>
    <mergeCell ref="QXS256:QXV256"/>
    <mergeCell ref="QXW256:QXZ256"/>
    <mergeCell ref="QYA256:QYD256"/>
    <mergeCell ref="QWQ256:QWT256"/>
    <mergeCell ref="QWU256:QWX256"/>
    <mergeCell ref="QWY256:QXB256"/>
    <mergeCell ref="QXC256:QXF256"/>
    <mergeCell ref="QXG256:QXJ256"/>
    <mergeCell ref="QVW256:QVZ256"/>
    <mergeCell ref="QWA256:QWD256"/>
    <mergeCell ref="QWE256:QWH256"/>
    <mergeCell ref="QWI256:QWL256"/>
    <mergeCell ref="QWM256:QWP256"/>
    <mergeCell ref="QVC256:QVF256"/>
    <mergeCell ref="QVG256:QVJ256"/>
    <mergeCell ref="QVK256:QVN256"/>
    <mergeCell ref="QVO256:QVR256"/>
    <mergeCell ref="QVS256:QVV256"/>
    <mergeCell ref="QUI256:QUL256"/>
    <mergeCell ref="QUM256:QUP256"/>
    <mergeCell ref="QUQ256:QUT256"/>
    <mergeCell ref="QUU256:QUX256"/>
    <mergeCell ref="QUY256:QVB256"/>
    <mergeCell ref="QTO256:QTR256"/>
    <mergeCell ref="QTS256:QTV256"/>
    <mergeCell ref="QTW256:QTZ256"/>
    <mergeCell ref="QUA256:QUD256"/>
    <mergeCell ref="QUE256:QUH256"/>
    <mergeCell ref="QSU256:QSX256"/>
    <mergeCell ref="QSY256:QTB256"/>
    <mergeCell ref="QTC256:QTF256"/>
    <mergeCell ref="QTG256:QTJ256"/>
    <mergeCell ref="QTK256:QTN256"/>
    <mergeCell ref="QSA256:QSD256"/>
    <mergeCell ref="QSE256:QSH256"/>
    <mergeCell ref="QSI256:QSL256"/>
    <mergeCell ref="QSM256:QSP256"/>
    <mergeCell ref="QSQ256:QST256"/>
    <mergeCell ref="QRG256:QRJ256"/>
    <mergeCell ref="QRK256:QRN256"/>
    <mergeCell ref="QRO256:QRR256"/>
    <mergeCell ref="QRS256:QRV256"/>
    <mergeCell ref="QRW256:QRZ256"/>
    <mergeCell ref="QQM256:QQP256"/>
    <mergeCell ref="QQQ256:QQT256"/>
    <mergeCell ref="QQU256:QQX256"/>
    <mergeCell ref="QQY256:QRB256"/>
    <mergeCell ref="QRC256:QRF256"/>
    <mergeCell ref="QPS256:QPV256"/>
    <mergeCell ref="QPW256:QPZ256"/>
    <mergeCell ref="QQA256:QQD256"/>
    <mergeCell ref="QQE256:QQH256"/>
    <mergeCell ref="QQI256:QQL256"/>
    <mergeCell ref="QOY256:QPB256"/>
    <mergeCell ref="QPC256:QPF256"/>
    <mergeCell ref="QPG256:QPJ256"/>
    <mergeCell ref="QPK256:QPN256"/>
    <mergeCell ref="QPO256:QPR256"/>
    <mergeCell ref="QOE256:QOH256"/>
    <mergeCell ref="QOI256:QOL256"/>
    <mergeCell ref="QOM256:QOP256"/>
    <mergeCell ref="QOQ256:QOT256"/>
    <mergeCell ref="QOU256:QOX256"/>
    <mergeCell ref="QNK256:QNN256"/>
    <mergeCell ref="QNO256:QNR256"/>
    <mergeCell ref="QNS256:QNV256"/>
    <mergeCell ref="QNW256:QNZ256"/>
    <mergeCell ref="QOA256:QOD256"/>
    <mergeCell ref="QMQ256:QMT256"/>
    <mergeCell ref="QMU256:QMX256"/>
    <mergeCell ref="QMY256:QNB256"/>
    <mergeCell ref="QNC256:QNF256"/>
    <mergeCell ref="QNG256:QNJ256"/>
    <mergeCell ref="QLW256:QLZ256"/>
    <mergeCell ref="QMA256:QMD256"/>
    <mergeCell ref="QME256:QMH256"/>
    <mergeCell ref="QMI256:QML256"/>
    <mergeCell ref="QMM256:QMP256"/>
    <mergeCell ref="QLC256:QLF256"/>
    <mergeCell ref="QLG256:QLJ256"/>
    <mergeCell ref="QLK256:QLN256"/>
    <mergeCell ref="QLO256:QLR256"/>
    <mergeCell ref="QLS256:QLV256"/>
    <mergeCell ref="QKI256:QKL256"/>
    <mergeCell ref="QKM256:QKP256"/>
    <mergeCell ref="QKQ256:QKT256"/>
    <mergeCell ref="QKU256:QKX256"/>
    <mergeCell ref="QKY256:QLB256"/>
    <mergeCell ref="QJO256:QJR256"/>
    <mergeCell ref="QJS256:QJV256"/>
    <mergeCell ref="QJW256:QJZ256"/>
    <mergeCell ref="QKA256:QKD256"/>
    <mergeCell ref="QKE256:QKH256"/>
    <mergeCell ref="QIU256:QIX256"/>
    <mergeCell ref="QIY256:QJB256"/>
    <mergeCell ref="QJC256:QJF256"/>
    <mergeCell ref="QJG256:QJJ256"/>
    <mergeCell ref="QJK256:QJN256"/>
    <mergeCell ref="QIA256:QID256"/>
    <mergeCell ref="QIE256:QIH256"/>
    <mergeCell ref="QII256:QIL256"/>
    <mergeCell ref="QIM256:QIP256"/>
    <mergeCell ref="QIQ256:QIT256"/>
    <mergeCell ref="QHG256:QHJ256"/>
    <mergeCell ref="QHK256:QHN256"/>
    <mergeCell ref="QHO256:QHR256"/>
    <mergeCell ref="QHS256:QHV256"/>
    <mergeCell ref="QHW256:QHZ256"/>
    <mergeCell ref="QGM256:QGP256"/>
    <mergeCell ref="QGQ256:QGT256"/>
    <mergeCell ref="QGU256:QGX256"/>
    <mergeCell ref="QGY256:QHB256"/>
    <mergeCell ref="QHC256:QHF256"/>
    <mergeCell ref="QFS256:QFV256"/>
    <mergeCell ref="QFW256:QFZ256"/>
    <mergeCell ref="QGA256:QGD256"/>
    <mergeCell ref="QGE256:QGH256"/>
    <mergeCell ref="QGI256:QGL256"/>
    <mergeCell ref="QEY256:QFB256"/>
    <mergeCell ref="QFC256:QFF256"/>
    <mergeCell ref="QFG256:QFJ256"/>
    <mergeCell ref="QFK256:QFN256"/>
    <mergeCell ref="QFO256:QFR256"/>
    <mergeCell ref="QEE256:QEH256"/>
    <mergeCell ref="QEI256:QEL256"/>
    <mergeCell ref="QEM256:QEP256"/>
    <mergeCell ref="QEQ256:QET256"/>
    <mergeCell ref="QEU256:QEX256"/>
    <mergeCell ref="QDK256:QDN256"/>
    <mergeCell ref="QDO256:QDR256"/>
    <mergeCell ref="QDS256:QDV256"/>
    <mergeCell ref="QDW256:QDZ256"/>
    <mergeCell ref="QEA256:QED256"/>
    <mergeCell ref="QCQ256:QCT256"/>
    <mergeCell ref="QCU256:QCX256"/>
    <mergeCell ref="QCY256:QDB256"/>
    <mergeCell ref="QDC256:QDF256"/>
    <mergeCell ref="QDG256:QDJ256"/>
    <mergeCell ref="QBW256:QBZ256"/>
    <mergeCell ref="QCA256:QCD256"/>
    <mergeCell ref="QCE256:QCH256"/>
    <mergeCell ref="QCI256:QCL256"/>
    <mergeCell ref="QCM256:QCP256"/>
    <mergeCell ref="QBC256:QBF256"/>
    <mergeCell ref="QBG256:QBJ256"/>
    <mergeCell ref="QBK256:QBN256"/>
    <mergeCell ref="QBO256:QBR256"/>
    <mergeCell ref="QBS256:QBV256"/>
    <mergeCell ref="QAI256:QAL256"/>
    <mergeCell ref="QAM256:QAP256"/>
    <mergeCell ref="QAQ256:QAT256"/>
    <mergeCell ref="QAU256:QAX256"/>
    <mergeCell ref="QAY256:QBB256"/>
    <mergeCell ref="PZO256:PZR256"/>
    <mergeCell ref="PZS256:PZV256"/>
    <mergeCell ref="PZW256:PZZ256"/>
    <mergeCell ref="QAA256:QAD256"/>
    <mergeCell ref="QAE256:QAH256"/>
    <mergeCell ref="PYU256:PYX256"/>
    <mergeCell ref="PYY256:PZB256"/>
    <mergeCell ref="PZC256:PZF256"/>
    <mergeCell ref="PZG256:PZJ256"/>
    <mergeCell ref="PZK256:PZN256"/>
    <mergeCell ref="PYA256:PYD256"/>
    <mergeCell ref="PYE256:PYH256"/>
    <mergeCell ref="PYI256:PYL256"/>
    <mergeCell ref="PYM256:PYP256"/>
    <mergeCell ref="PYQ256:PYT256"/>
    <mergeCell ref="PXG256:PXJ256"/>
    <mergeCell ref="PXK256:PXN256"/>
    <mergeCell ref="PXO256:PXR256"/>
    <mergeCell ref="PXS256:PXV256"/>
    <mergeCell ref="PXW256:PXZ256"/>
    <mergeCell ref="PWM256:PWP256"/>
    <mergeCell ref="PWQ256:PWT256"/>
    <mergeCell ref="PWU256:PWX256"/>
    <mergeCell ref="PWY256:PXB256"/>
    <mergeCell ref="PXC256:PXF256"/>
    <mergeCell ref="PVS256:PVV256"/>
    <mergeCell ref="PVW256:PVZ256"/>
    <mergeCell ref="PWA256:PWD256"/>
    <mergeCell ref="PWE256:PWH256"/>
    <mergeCell ref="PWI256:PWL256"/>
    <mergeCell ref="PUY256:PVB256"/>
    <mergeCell ref="PVC256:PVF256"/>
    <mergeCell ref="PVG256:PVJ256"/>
    <mergeCell ref="PVK256:PVN256"/>
    <mergeCell ref="PVO256:PVR256"/>
    <mergeCell ref="PUE256:PUH256"/>
    <mergeCell ref="PUI256:PUL256"/>
    <mergeCell ref="PUM256:PUP256"/>
    <mergeCell ref="PUQ256:PUT256"/>
    <mergeCell ref="PUU256:PUX256"/>
    <mergeCell ref="PTK256:PTN256"/>
    <mergeCell ref="PTO256:PTR256"/>
    <mergeCell ref="PTS256:PTV256"/>
    <mergeCell ref="PTW256:PTZ256"/>
    <mergeCell ref="PUA256:PUD256"/>
    <mergeCell ref="PSQ256:PST256"/>
    <mergeCell ref="PSU256:PSX256"/>
    <mergeCell ref="PSY256:PTB256"/>
    <mergeCell ref="PTC256:PTF256"/>
    <mergeCell ref="PTG256:PTJ256"/>
    <mergeCell ref="PRW256:PRZ256"/>
    <mergeCell ref="PSA256:PSD256"/>
    <mergeCell ref="PSE256:PSH256"/>
    <mergeCell ref="PSI256:PSL256"/>
    <mergeCell ref="PSM256:PSP256"/>
    <mergeCell ref="PRC256:PRF256"/>
    <mergeCell ref="PRG256:PRJ256"/>
    <mergeCell ref="PRK256:PRN256"/>
    <mergeCell ref="PRO256:PRR256"/>
    <mergeCell ref="PRS256:PRV256"/>
    <mergeCell ref="PQI256:PQL256"/>
    <mergeCell ref="PQM256:PQP256"/>
    <mergeCell ref="PQQ256:PQT256"/>
    <mergeCell ref="PQU256:PQX256"/>
    <mergeCell ref="PQY256:PRB256"/>
    <mergeCell ref="PPO256:PPR256"/>
    <mergeCell ref="PPS256:PPV256"/>
    <mergeCell ref="PPW256:PPZ256"/>
    <mergeCell ref="PQA256:PQD256"/>
    <mergeCell ref="PQE256:PQH256"/>
    <mergeCell ref="POU256:POX256"/>
    <mergeCell ref="POY256:PPB256"/>
    <mergeCell ref="PPC256:PPF256"/>
    <mergeCell ref="PPG256:PPJ256"/>
    <mergeCell ref="PPK256:PPN256"/>
    <mergeCell ref="POA256:POD256"/>
    <mergeCell ref="POE256:POH256"/>
    <mergeCell ref="POI256:POL256"/>
    <mergeCell ref="POM256:POP256"/>
    <mergeCell ref="POQ256:POT256"/>
    <mergeCell ref="PNG256:PNJ256"/>
    <mergeCell ref="PNK256:PNN256"/>
    <mergeCell ref="PNO256:PNR256"/>
    <mergeCell ref="PNS256:PNV256"/>
    <mergeCell ref="PNW256:PNZ256"/>
    <mergeCell ref="PMM256:PMP256"/>
    <mergeCell ref="PMQ256:PMT256"/>
    <mergeCell ref="PMU256:PMX256"/>
    <mergeCell ref="PMY256:PNB256"/>
    <mergeCell ref="PNC256:PNF256"/>
    <mergeCell ref="PLS256:PLV256"/>
    <mergeCell ref="PLW256:PLZ256"/>
    <mergeCell ref="PMA256:PMD256"/>
    <mergeCell ref="PME256:PMH256"/>
    <mergeCell ref="PMI256:PML256"/>
    <mergeCell ref="PKY256:PLB256"/>
    <mergeCell ref="PLC256:PLF256"/>
    <mergeCell ref="PLG256:PLJ256"/>
    <mergeCell ref="PLK256:PLN256"/>
    <mergeCell ref="PLO256:PLR256"/>
    <mergeCell ref="PKE256:PKH256"/>
    <mergeCell ref="PKI256:PKL256"/>
    <mergeCell ref="PKM256:PKP256"/>
    <mergeCell ref="PKQ256:PKT256"/>
    <mergeCell ref="PKU256:PKX256"/>
    <mergeCell ref="PJK256:PJN256"/>
    <mergeCell ref="PJO256:PJR256"/>
    <mergeCell ref="PJS256:PJV256"/>
    <mergeCell ref="PJW256:PJZ256"/>
    <mergeCell ref="PKA256:PKD256"/>
    <mergeCell ref="PIQ256:PIT256"/>
    <mergeCell ref="PIU256:PIX256"/>
    <mergeCell ref="PIY256:PJB256"/>
    <mergeCell ref="PJC256:PJF256"/>
    <mergeCell ref="PJG256:PJJ256"/>
    <mergeCell ref="PHW256:PHZ256"/>
    <mergeCell ref="PIA256:PID256"/>
    <mergeCell ref="PIE256:PIH256"/>
    <mergeCell ref="PII256:PIL256"/>
    <mergeCell ref="PIM256:PIP256"/>
    <mergeCell ref="PHC256:PHF256"/>
    <mergeCell ref="PHG256:PHJ256"/>
    <mergeCell ref="PHK256:PHN256"/>
    <mergeCell ref="PHO256:PHR256"/>
    <mergeCell ref="PHS256:PHV256"/>
    <mergeCell ref="PGI256:PGL256"/>
    <mergeCell ref="PGM256:PGP256"/>
    <mergeCell ref="PGQ256:PGT256"/>
    <mergeCell ref="PGU256:PGX256"/>
    <mergeCell ref="PGY256:PHB256"/>
    <mergeCell ref="PFO256:PFR256"/>
    <mergeCell ref="PFS256:PFV256"/>
    <mergeCell ref="PFW256:PFZ256"/>
    <mergeCell ref="PGA256:PGD256"/>
    <mergeCell ref="PGE256:PGH256"/>
    <mergeCell ref="PEU256:PEX256"/>
    <mergeCell ref="PEY256:PFB256"/>
    <mergeCell ref="PFC256:PFF256"/>
    <mergeCell ref="PFG256:PFJ256"/>
    <mergeCell ref="PFK256:PFN256"/>
    <mergeCell ref="PEA256:PED256"/>
    <mergeCell ref="PEE256:PEH256"/>
    <mergeCell ref="PEI256:PEL256"/>
    <mergeCell ref="PEM256:PEP256"/>
    <mergeCell ref="PEQ256:PET256"/>
    <mergeCell ref="PDG256:PDJ256"/>
    <mergeCell ref="PDK256:PDN256"/>
    <mergeCell ref="PDO256:PDR256"/>
    <mergeCell ref="PDS256:PDV256"/>
    <mergeCell ref="PDW256:PDZ256"/>
    <mergeCell ref="PCM256:PCP256"/>
    <mergeCell ref="PCQ256:PCT256"/>
    <mergeCell ref="PCU256:PCX256"/>
    <mergeCell ref="PCY256:PDB256"/>
    <mergeCell ref="PDC256:PDF256"/>
    <mergeCell ref="PBS256:PBV256"/>
    <mergeCell ref="PBW256:PBZ256"/>
    <mergeCell ref="PCA256:PCD256"/>
    <mergeCell ref="PCE256:PCH256"/>
    <mergeCell ref="PCI256:PCL256"/>
    <mergeCell ref="PAY256:PBB256"/>
    <mergeCell ref="PBC256:PBF256"/>
    <mergeCell ref="PBG256:PBJ256"/>
    <mergeCell ref="PBK256:PBN256"/>
    <mergeCell ref="PBO256:PBR256"/>
    <mergeCell ref="PAE256:PAH256"/>
    <mergeCell ref="PAI256:PAL256"/>
    <mergeCell ref="PAM256:PAP256"/>
    <mergeCell ref="PAQ256:PAT256"/>
    <mergeCell ref="PAU256:PAX256"/>
    <mergeCell ref="OZK256:OZN256"/>
    <mergeCell ref="OZO256:OZR256"/>
    <mergeCell ref="OZS256:OZV256"/>
    <mergeCell ref="OZW256:OZZ256"/>
    <mergeCell ref="PAA256:PAD256"/>
    <mergeCell ref="OYQ256:OYT256"/>
    <mergeCell ref="OYU256:OYX256"/>
    <mergeCell ref="OYY256:OZB256"/>
    <mergeCell ref="OZC256:OZF256"/>
    <mergeCell ref="OZG256:OZJ256"/>
    <mergeCell ref="OXW256:OXZ256"/>
    <mergeCell ref="OYA256:OYD256"/>
    <mergeCell ref="OYE256:OYH256"/>
    <mergeCell ref="OYI256:OYL256"/>
    <mergeCell ref="OYM256:OYP256"/>
    <mergeCell ref="OXC256:OXF256"/>
    <mergeCell ref="OXG256:OXJ256"/>
    <mergeCell ref="OXK256:OXN256"/>
    <mergeCell ref="OXO256:OXR256"/>
    <mergeCell ref="OXS256:OXV256"/>
    <mergeCell ref="OWI256:OWL256"/>
    <mergeCell ref="OWM256:OWP256"/>
    <mergeCell ref="OWQ256:OWT256"/>
    <mergeCell ref="OWU256:OWX256"/>
    <mergeCell ref="OWY256:OXB256"/>
    <mergeCell ref="OVO256:OVR256"/>
    <mergeCell ref="OVS256:OVV256"/>
    <mergeCell ref="OVW256:OVZ256"/>
    <mergeCell ref="OWA256:OWD256"/>
    <mergeCell ref="OWE256:OWH256"/>
    <mergeCell ref="OUU256:OUX256"/>
    <mergeCell ref="OUY256:OVB256"/>
    <mergeCell ref="OVC256:OVF256"/>
    <mergeCell ref="OVG256:OVJ256"/>
    <mergeCell ref="OVK256:OVN256"/>
    <mergeCell ref="OUA256:OUD256"/>
    <mergeCell ref="OUE256:OUH256"/>
    <mergeCell ref="OUI256:OUL256"/>
    <mergeCell ref="OUM256:OUP256"/>
    <mergeCell ref="OUQ256:OUT256"/>
    <mergeCell ref="OTG256:OTJ256"/>
    <mergeCell ref="OTK256:OTN256"/>
    <mergeCell ref="OTO256:OTR256"/>
    <mergeCell ref="OTS256:OTV256"/>
    <mergeCell ref="OTW256:OTZ256"/>
    <mergeCell ref="OSM256:OSP256"/>
    <mergeCell ref="OSQ256:OST256"/>
    <mergeCell ref="OSU256:OSX256"/>
    <mergeCell ref="OSY256:OTB256"/>
    <mergeCell ref="OTC256:OTF256"/>
    <mergeCell ref="ORS256:ORV256"/>
    <mergeCell ref="ORW256:ORZ256"/>
    <mergeCell ref="OSA256:OSD256"/>
    <mergeCell ref="OSE256:OSH256"/>
    <mergeCell ref="OSI256:OSL256"/>
    <mergeCell ref="OQY256:ORB256"/>
    <mergeCell ref="ORC256:ORF256"/>
    <mergeCell ref="ORG256:ORJ256"/>
    <mergeCell ref="ORK256:ORN256"/>
    <mergeCell ref="ORO256:ORR256"/>
    <mergeCell ref="OQE256:OQH256"/>
    <mergeCell ref="OQI256:OQL256"/>
    <mergeCell ref="OQM256:OQP256"/>
    <mergeCell ref="OQQ256:OQT256"/>
    <mergeCell ref="OQU256:OQX256"/>
    <mergeCell ref="OPK256:OPN256"/>
    <mergeCell ref="OPO256:OPR256"/>
    <mergeCell ref="OPS256:OPV256"/>
    <mergeCell ref="OPW256:OPZ256"/>
    <mergeCell ref="OQA256:OQD256"/>
    <mergeCell ref="OOQ256:OOT256"/>
    <mergeCell ref="OOU256:OOX256"/>
    <mergeCell ref="OOY256:OPB256"/>
    <mergeCell ref="OPC256:OPF256"/>
    <mergeCell ref="OPG256:OPJ256"/>
    <mergeCell ref="ONW256:ONZ256"/>
    <mergeCell ref="OOA256:OOD256"/>
    <mergeCell ref="OOE256:OOH256"/>
    <mergeCell ref="OOI256:OOL256"/>
    <mergeCell ref="OOM256:OOP256"/>
    <mergeCell ref="ONC256:ONF256"/>
    <mergeCell ref="ONG256:ONJ256"/>
    <mergeCell ref="ONK256:ONN256"/>
    <mergeCell ref="ONO256:ONR256"/>
    <mergeCell ref="ONS256:ONV256"/>
    <mergeCell ref="OMI256:OML256"/>
    <mergeCell ref="OMM256:OMP256"/>
    <mergeCell ref="OMQ256:OMT256"/>
    <mergeCell ref="OMU256:OMX256"/>
    <mergeCell ref="OMY256:ONB256"/>
    <mergeCell ref="OLO256:OLR256"/>
    <mergeCell ref="OLS256:OLV256"/>
    <mergeCell ref="OLW256:OLZ256"/>
    <mergeCell ref="OMA256:OMD256"/>
    <mergeCell ref="OME256:OMH256"/>
    <mergeCell ref="OKU256:OKX256"/>
    <mergeCell ref="OKY256:OLB256"/>
    <mergeCell ref="OLC256:OLF256"/>
    <mergeCell ref="OLG256:OLJ256"/>
    <mergeCell ref="OLK256:OLN256"/>
    <mergeCell ref="OKA256:OKD256"/>
    <mergeCell ref="OKE256:OKH256"/>
    <mergeCell ref="OKI256:OKL256"/>
    <mergeCell ref="OKM256:OKP256"/>
    <mergeCell ref="OKQ256:OKT256"/>
    <mergeCell ref="OJG256:OJJ256"/>
    <mergeCell ref="OJK256:OJN256"/>
    <mergeCell ref="OJO256:OJR256"/>
    <mergeCell ref="OJS256:OJV256"/>
    <mergeCell ref="OJW256:OJZ256"/>
    <mergeCell ref="OIM256:OIP256"/>
    <mergeCell ref="OIQ256:OIT256"/>
    <mergeCell ref="OIU256:OIX256"/>
    <mergeCell ref="OIY256:OJB256"/>
    <mergeCell ref="OJC256:OJF256"/>
    <mergeCell ref="OHS256:OHV256"/>
    <mergeCell ref="OHW256:OHZ256"/>
    <mergeCell ref="OIA256:OID256"/>
    <mergeCell ref="OIE256:OIH256"/>
    <mergeCell ref="OII256:OIL256"/>
    <mergeCell ref="OGY256:OHB256"/>
    <mergeCell ref="OHC256:OHF256"/>
    <mergeCell ref="OHG256:OHJ256"/>
    <mergeCell ref="OHK256:OHN256"/>
    <mergeCell ref="OHO256:OHR256"/>
    <mergeCell ref="OGE256:OGH256"/>
    <mergeCell ref="OGI256:OGL256"/>
    <mergeCell ref="OGM256:OGP256"/>
    <mergeCell ref="OGQ256:OGT256"/>
    <mergeCell ref="OGU256:OGX256"/>
    <mergeCell ref="OFK256:OFN256"/>
    <mergeCell ref="OFO256:OFR256"/>
    <mergeCell ref="OFS256:OFV256"/>
    <mergeCell ref="OFW256:OFZ256"/>
    <mergeCell ref="OGA256:OGD256"/>
    <mergeCell ref="OEQ256:OET256"/>
    <mergeCell ref="OEU256:OEX256"/>
    <mergeCell ref="OEY256:OFB256"/>
    <mergeCell ref="OFC256:OFF256"/>
    <mergeCell ref="OFG256:OFJ256"/>
    <mergeCell ref="ODW256:ODZ256"/>
    <mergeCell ref="OEA256:OED256"/>
    <mergeCell ref="OEE256:OEH256"/>
    <mergeCell ref="OEI256:OEL256"/>
    <mergeCell ref="OEM256:OEP256"/>
    <mergeCell ref="ODC256:ODF256"/>
    <mergeCell ref="ODG256:ODJ256"/>
    <mergeCell ref="ODK256:ODN256"/>
    <mergeCell ref="ODO256:ODR256"/>
    <mergeCell ref="ODS256:ODV256"/>
    <mergeCell ref="OCI256:OCL256"/>
    <mergeCell ref="OCM256:OCP256"/>
    <mergeCell ref="OCQ256:OCT256"/>
    <mergeCell ref="OCU256:OCX256"/>
    <mergeCell ref="OCY256:ODB256"/>
    <mergeCell ref="OBO256:OBR256"/>
    <mergeCell ref="OBS256:OBV256"/>
    <mergeCell ref="OBW256:OBZ256"/>
    <mergeCell ref="OCA256:OCD256"/>
    <mergeCell ref="OCE256:OCH256"/>
    <mergeCell ref="OAU256:OAX256"/>
    <mergeCell ref="OAY256:OBB256"/>
    <mergeCell ref="OBC256:OBF256"/>
    <mergeCell ref="OBG256:OBJ256"/>
    <mergeCell ref="OBK256:OBN256"/>
    <mergeCell ref="OAA256:OAD256"/>
    <mergeCell ref="OAE256:OAH256"/>
    <mergeCell ref="OAI256:OAL256"/>
    <mergeCell ref="OAM256:OAP256"/>
    <mergeCell ref="OAQ256:OAT256"/>
    <mergeCell ref="NZG256:NZJ256"/>
    <mergeCell ref="NZK256:NZN256"/>
    <mergeCell ref="NZO256:NZR256"/>
    <mergeCell ref="NZS256:NZV256"/>
    <mergeCell ref="NZW256:NZZ256"/>
    <mergeCell ref="NYM256:NYP256"/>
    <mergeCell ref="NYQ256:NYT256"/>
    <mergeCell ref="NYU256:NYX256"/>
    <mergeCell ref="NYY256:NZB256"/>
    <mergeCell ref="NZC256:NZF256"/>
    <mergeCell ref="NXS256:NXV256"/>
    <mergeCell ref="NXW256:NXZ256"/>
    <mergeCell ref="NYA256:NYD256"/>
    <mergeCell ref="NYE256:NYH256"/>
    <mergeCell ref="NYI256:NYL256"/>
    <mergeCell ref="NWY256:NXB256"/>
    <mergeCell ref="NXC256:NXF256"/>
    <mergeCell ref="NXG256:NXJ256"/>
    <mergeCell ref="NXK256:NXN256"/>
    <mergeCell ref="NXO256:NXR256"/>
    <mergeCell ref="NWE256:NWH256"/>
    <mergeCell ref="NWI256:NWL256"/>
    <mergeCell ref="NWM256:NWP256"/>
    <mergeCell ref="NWQ256:NWT256"/>
    <mergeCell ref="NWU256:NWX256"/>
    <mergeCell ref="NVK256:NVN256"/>
    <mergeCell ref="NVO256:NVR256"/>
    <mergeCell ref="NVS256:NVV256"/>
    <mergeCell ref="NVW256:NVZ256"/>
    <mergeCell ref="NWA256:NWD256"/>
    <mergeCell ref="NUQ256:NUT256"/>
    <mergeCell ref="NUU256:NUX256"/>
    <mergeCell ref="NUY256:NVB256"/>
    <mergeCell ref="NVC256:NVF256"/>
    <mergeCell ref="NVG256:NVJ256"/>
    <mergeCell ref="NTW256:NTZ256"/>
    <mergeCell ref="NUA256:NUD256"/>
    <mergeCell ref="NUE256:NUH256"/>
    <mergeCell ref="NUI256:NUL256"/>
    <mergeCell ref="NUM256:NUP256"/>
    <mergeCell ref="NTC256:NTF256"/>
    <mergeCell ref="NTG256:NTJ256"/>
    <mergeCell ref="NTK256:NTN256"/>
    <mergeCell ref="NTO256:NTR256"/>
    <mergeCell ref="NTS256:NTV256"/>
    <mergeCell ref="NSI256:NSL256"/>
    <mergeCell ref="NSM256:NSP256"/>
    <mergeCell ref="NSQ256:NST256"/>
    <mergeCell ref="NSU256:NSX256"/>
    <mergeCell ref="NSY256:NTB256"/>
    <mergeCell ref="NRO256:NRR256"/>
    <mergeCell ref="NRS256:NRV256"/>
    <mergeCell ref="NRW256:NRZ256"/>
    <mergeCell ref="NSA256:NSD256"/>
    <mergeCell ref="NSE256:NSH256"/>
    <mergeCell ref="NQU256:NQX256"/>
    <mergeCell ref="NQY256:NRB256"/>
    <mergeCell ref="NRC256:NRF256"/>
    <mergeCell ref="NRG256:NRJ256"/>
    <mergeCell ref="NRK256:NRN256"/>
    <mergeCell ref="NQA256:NQD256"/>
    <mergeCell ref="NQE256:NQH256"/>
    <mergeCell ref="NQI256:NQL256"/>
    <mergeCell ref="NQM256:NQP256"/>
    <mergeCell ref="NQQ256:NQT256"/>
    <mergeCell ref="NPG256:NPJ256"/>
    <mergeCell ref="NPK256:NPN256"/>
    <mergeCell ref="NPO256:NPR256"/>
    <mergeCell ref="NPS256:NPV256"/>
    <mergeCell ref="NPW256:NPZ256"/>
    <mergeCell ref="NOM256:NOP256"/>
    <mergeCell ref="NOQ256:NOT256"/>
    <mergeCell ref="NOU256:NOX256"/>
    <mergeCell ref="NOY256:NPB256"/>
    <mergeCell ref="NPC256:NPF256"/>
    <mergeCell ref="NNS256:NNV256"/>
    <mergeCell ref="NNW256:NNZ256"/>
    <mergeCell ref="NOA256:NOD256"/>
    <mergeCell ref="NOE256:NOH256"/>
    <mergeCell ref="NOI256:NOL256"/>
    <mergeCell ref="NMY256:NNB256"/>
    <mergeCell ref="NNC256:NNF256"/>
    <mergeCell ref="NNG256:NNJ256"/>
    <mergeCell ref="NNK256:NNN256"/>
    <mergeCell ref="NNO256:NNR256"/>
    <mergeCell ref="NME256:NMH256"/>
    <mergeCell ref="NMI256:NML256"/>
    <mergeCell ref="NMM256:NMP256"/>
    <mergeCell ref="NMQ256:NMT256"/>
    <mergeCell ref="NMU256:NMX256"/>
    <mergeCell ref="NLK256:NLN256"/>
    <mergeCell ref="NLO256:NLR256"/>
    <mergeCell ref="NLS256:NLV256"/>
    <mergeCell ref="NLW256:NLZ256"/>
    <mergeCell ref="NMA256:NMD256"/>
    <mergeCell ref="NKQ256:NKT256"/>
    <mergeCell ref="NKU256:NKX256"/>
    <mergeCell ref="NKY256:NLB256"/>
    <mergeCell ref="NLC256:NLF256"/>
    <mergeCell ref="NLG256:NLJ256"/>
    <mergeCell ref="NJW256:NJZ256"/>
    <mergeCell ref="NKA256:NKD256"/>
    <mergeCell ref="NKE256:NKH256"/>
    <mergeCell ref="NKI256:NKL256"/>
    <mergeCell ref="NKM256:NKP256"/>
    <mergeCell ref="NJC256:NJF256"/>
    <mergeCell ref="NJG256:NJJ256"/>
    <mergeCell ref="NJK256:NJN256"/>
    <mergeCell ref="NJO256:NJR256"/>
    <mergeCell ref="NJS256:NJV256"/>
    <mergeCell ref="NII256:NIL256"/>
    <mergeCell ref="NIM256:NIP256"/>
    <mergeCell ref="NIQ256:NIT256"/>
    <mergeCell ref="NIU256:NIX256"/>
    <mergeCell ref="NIY256:NJB256"/>
    <mergeCell ref="NHO256:NHR256"/>
    <mergeCell ref="NHS256:NHV256"/>
    <mergeCell ref="NHW256:NHZ256"/>
    <mergeCell ref="NIA256:NID256"/>
    <mergeCell ref="NIE256:NIH256"/>
    <mergeCell ref="NGU256:NGX256"/>
    <mergeCell ref="NGY256:NHB256"/>
    <mergeCell ref="NHC256:NHF256"/>
    <mergeCell ref="NHG256:NHJ256"/>
    <mergeCell ref="NHK256:NHN256"/>
    <mergeCell ref="NGA256:NGD256"/>
    <mergeCell ref="NGE256:NGH256"/>
    <mergeCell ref="NGI256:NGL256"/>
    <mergeCell ref="NGM256:NGP256"/>
    <mergeCell ref="NGQ256:NGT256"/>
    <mergeCell ref="NFG256:NFJ256"/>
    <mergeCell ref="NFK256:NFN256"/>
    <mergeCell ref="NFO256:NFR256"/>
    <mergeCell ref="NFS256:NFV256"/>
    <mergeCell ref="NFW256:NFZ256"/>
    <mergeCell ref="NEM256:NEP256"/>
    <mergeCell ref="NEQ256:NET256"/>
    <mergeCell ref="NEU256:NEX256"/>
    <mergeCell ref="NEY256:NFB256"/>
    <mergeCell ref="NFC256:NFF256"/>
    <mergeCell ref="NDS256:NDV256"/>
    <mergeCell ref="NDW256:NDZ256"/>
    <mergeCell ref="NEA256:NED256"/>
    <mergeCell ref="NEE256:NEH256"/>
    <mergeCell ref="NEI256:NEL256"/>
    <mergeCell ref="NCY256:NDB256"/>
    <mergeCell ref="NDC256:NDF256"/>
    <mergeCell ref="NDG256:NDJ256"/>
    <mergeCell ref="NDK256:NDN256"/>
    <mergeCell ref="NDO256:NDR256"/>
    <mergeCell ref="NCE256:NCH256"/>
    <mergeCell ref="NCI256:NCL256"/>
    <mergeCell ref="NCM256:NCP256"/>
    <mergeCell ref="NCQ256:NCT256"/>
    <mergeCell ref="NCU256:NCX256"/>
    <mergeCell ref="NBK256:NBN256"/>
    <mergeCell ref="NBO256:NBR256"/>
    <mergeCell ref="NBS256:NBV256"/>
    <mergeCell ref="NBW256:NBZ256"/>
    <mergeCell ref="NCA256:NCD256"/>
    <mergeCell ref="NAQ256:NAT256"/>
    <mergeCell ref="NAU256:NAX256"/>
    <mergeCell ref="NAY256:NBB256"/>
    <mergeCell ref="NBC256:NBF256"/>
    <mergeCell ref="NBG256:NBJ256"/>
    <mergeCell ref="MZW256:MZZ256"/>
    <mergeCell ref="NAA256:NAD256"/>
    <mergeCell ref="NAE256:NAH256"/>
    <mergeCell ref="NAI256:NAL256"/>
    <mergeCell ref="NAM256:NAP256"/>
    <mergeCell ref="MZC256:MZF256"/>
    <mergeCell ref="MZG256:MZJ256"/>
    <mergeCell ref="MZK256:MZN256"/>
    <mergeCell ref="MZO256:MZR256"/>
    <mergeCell ref="MZS256:MZV256"/>
    <mergeCell ref="MYI256:MYL256"/>
    <mergeCell ref="MYM256:MYP256"/>
    <mergeCell ref="MYQ256:MYT256"/>
    <mergeCell ref="MYU256:MYX256"/>
    <mergeCell ref="MYY256:MZB256"/>
    <mergeCell ref="MXO256:MXR256"/>
    <mergeCell ref="MXS256:MXV256"/>
    <mergeCell ref="MXW256:MXZ256"/>
    <mergeCell ref="MYA256:MYD256"/>
    <mergeCell ref="MYE256:MYH256"/>
    <mergeCell ref="MWU256:MWX256"/>
    <mergeCell ref="MWY256:MXB256"/>
    <mergeCell ref="MXC256:MXF256"/>
    <mergeCell ref="MXG256:MXJ256"/>
    <mergeCell ref="MXK256:MXN256"/>
    <mergeCell ref="MWA256:MWD256"/>
    <mergeCell ref="MWE256:MWH256"/>
    <mergeCell ref="MWI256:MWL256"/>
    <mergeCell ref="MWM256:MWP256"/>
    <mergeCell ref="MWQ256:MWT256"/>
    <mergeCell ref="MVG256:MVJ256"/>
    <mergeCell ref="MVK256:MVN256"/>
    <mergeCell ref="MVO256:MVR256"/>
    <mergeCell ref="MVS256:MVV256"/>
    <mergeCell ref="MVW256:MVZ256"/>
    <mergeCell ref="MUM256:MUP256"/>
    <mergeCell ref="MUQ256:MUT256"/>
    <mergeCell ref="MUU256:MUX256"/>
    <mergeCell ref="MUY256:MVB256"/>
    <mergeCell ref="MVC256:MVF256"/>
    <mergeCell ref="MTS256:MTV256"/>
    <mergeCell ref="MTW256:MTZ256"/>
    <mergeCell ref="MUA256:MUD256"/>
    <mergeCell ref="MUE256:MUH256"/>
    <mergeCell ref="MUI256:MUL256"/>
    <mergeCell ref="MSY256:MTB256"/>
    <mergeCell ref="MTC256:MTF256"/>
    <mergeCell ref="MTG256:MTJ256"/>
    <mergeCell ref="MTK256:MTN256"/>
    <mergeCell ref="MTO256:MTR256"/>
    <mergeCell ref="MSE256:MSH256"/>
    <mergeCell ref="MSI256:MSL256"/>
    <mergeCell ref="MSM256:MSP256"/>
    <mergeCell ref="MSQ256:MST256"/>
    <mergeCell ref="MSU256:MSX256"/>
    <mergeCell ref="MRK256:MRN256"/>
    <mergeCell ref="MRO256:MRR256"/>
    <mergeCell ref="MRS256:MRV256"/>
    <mergeCell ref="MRW256:MRZ256"/>
    <mergeCell ref="MSA256:MSD256"/>
    <mergeCell ref="MQQ256:MQT256"/>
    <mergeCell ref="MQU256:MQX256"/>
    <mergeCell ref="MQY256:MRB256"/>
    <mergeCell ref="MRC256:MRF256"/>
    <mergeCell ref="MRG256:MRJ256"/>
    <mergeCell ref="MPW256:MPZ256"/>
    <mergeCell ref="MQA256:MQD256"/>
    <mergeCell ref="MQE256:MQH256"/>
    <mergeCell ref="MQI256:MQL256"/>
    <mergeCell ref="MQM256:MQP256"/>
    <mergeCell ref="MPC256:MPF256"/>
    <mergeCell ref="MPG256:MPJ256"/>
    <mergeCell ref="MPK256:MPN256"/>
    <mergeCell ref="MPO256:MPR256"/>
    <mergeCell ref="MPS256:MPV256"/>
    <mergeCell ref="MOI256:MOL256"/>
    <mergeCell ref="MOM256:MOP256"/>
    <mergeCell ref="MOQ256:MOT256"/>
    <mergeCell ref="MOU256:MOX256"/>
    <mergeCell ref="MOY256:MPB256"/>
    <mergeCell ref="MNO256:MNR256"/>
    <mergeCell ref="MNS256:MNV256"/>
    <mergeCell ref="MNW256:MNZ256"/>
    <mergeCell ref="MOA256:MOD256"/>
    <mergeCell ref="MOE256:MOH256"/>
    <mergeCell ref="MMU256:MMX256"/>
    <mergeCell ref="MMY256:MNB256"/>
    <mergeCell ref="MNC256:MNF256"/>
    <mergeCell ref="MNG256:MNJ256"/>
    <mergeCell ref="MNK256:MNN256"/>
    <mergeCell ref="MMA256:MMD256"/>
    <mergeCell ref="MME256:MMH256"/>
    <mergeCell ref="MMI256:MML256"/>
    <mergeCell ref="MMM256:MMP256"/>
    <mergeCell ref="MMQ256:MMT256"/>
    <mergeCell ref="MLG256:MLJ256"/>
    <mergeCell ref="MLK256:MLN256"/>
    <mergeCell ref="MLO256:MLR256"/>
    <mergeCell ref="MLS256:MLV256"/>
    <mergeCell ref="MLW256:MLZ256"/>
    <mergeCell ref="MKM256:MKP256"/>
    <mergeCell ref="MKQ256:MKT256"/>
    <mergeCell ref="MKU256:MKX256"/>
    <mergeCell ref="MKY256:MLB256"/>
    <mergeCell ref="MLC256:MLF256"/>
    <mergeCell ref="MJS256:MJV256"/>
    <mergeCell ref="MJW256:MJZ256"/>
    <mergeCell ref="MKA256:MKD256"/>
    <mergeCell ref="MKE256:MKH256"/>
    <mergeCell ref="MKI256:MKL256"/>
    <mergeCell ref="MIY256:MJB256"/>
    <mergeCell ref="MJC256:MJF256"/>
    <mergeCell ref="MJG256:MJJ256"/>
    <mergeCell ref="MJK256:MJN256"/>
    <mergeCell ref="MJO256:MJR256"/>
    <mergeCell ref="MIE256:MIH256"/>
    <mergeCell ref="MII256:MIL256"/>
    <mergeCell ref="MIM256:MIP256"/>
    <mergeCell ref="MIQ256:MIT256"/>
    <mergeCell ref="MIU256:MIX256"/>
    <mergeCell ref="MHK256:MHN256"/>
    <mergeCell ref="MHO256:MHR256"/>
    <mergeCell ref="MHS256:MHV256"/>
    <mergeCell ref="MHW256:MHZ256"/>
    <mergeCell ref="MIA256:MID256"/>
    <mergeCell ref="MGQ256:MGT256"/>
    <mergeCell ref="MGU256:MGX256"/>
    <mergeCell ref="MGY256:MHB256"/>
    <mergeCell ref="MHC256:MHF256"/>
    <mergeCell ref="MHG256:MHJ256"/>
    <mergeCell ref="MFW256:MFZ256"/>
    <mergeCell ref="MGA256:MGD256"/>
    <mergeCell ref="MGE256:MGH256"/>
    <mergeCell ref="MGI256:MGL256"/>
    <mergeCell ref="MGM256:MGP256"/>
    <mergeCell ref="MFC256:MFF256"/>
    <mergeCell ref="MFG256:MFJ256"/>
    <mergeCell ref="MFK256:MFN256"/>
    <mergeCell ref="MFO256:MFR256"/>
    <mergeCell ref="MFS256:MFV256"/>
    <mergeCell ref="MEI256:MEL256"/>
    <mergeCell ref="MEM256:MEP256"/>
    <mergeCell ref="MEQ256:MET256"/>
    <mergeCell ref="MEU256:MEX256"/>
    <mergeCell ref="MEY256:MFB256"/>
    <mergeCell ref="MDO256:MDR256"/>
    <mergeCell ref="MDS256:MDV256"/>
    <mergeCell ref="MDW256:MDZ256"/>
    <mergeCell ref="MEA256:MED256"/>
    <mergeCell ref="MEE256:MEH256"/>
    <mergeCell ref="MCU256:MCX256"/>
    <mergeCell ref="MCY256:MDB256"/>
    <mergeCell ref="MDC256:MDF256"/>
    <mergeCell ref="MDG256:MDJ256"/>
    <mergeCell ref="MDK256:MDN256"/>
    <mergeCell ref="MCA256:MCD256"/>
    <mergeCell ref="MCE256:MCH256"/>
    <mergeCell ref="MCI256:MCL256"/>
    <mergeCell ref="MCM256:MCP256"/>
    <mergeCell ref="MCQ256:MCT256"/>
    <mergeCell ref="MBG256:MBJ256"/>
    <mergeCell ref="MBK256:MBN256"/>
    <mergeCell ref="MBO256:MBR256"/>
    <mergeCell ref="MBS256:MBV256"/>
    <mergeCell ref="MBW256:MBZ256"/>
    <mergeCell ref="MAM256:MAP256"/>
    <mergeCell ref="MAQ256:MAT256"/>
    <mergeCell ref="MAU256:MAX256"/>
    <mergeCell ref="MAY256:MBB256"/>
    <mergeCell ref="MBC256:MBF256"/>
    <mergeCell ref="LZS256:LZV256"/>
    <mergeCell ref="LZW256:LZZ256"/>
    <mergeCell ref="MAA256:MAD256"/>
    <mergeCell ref="MAE256:MAH256"/>
    <mergeCell ref="MAI256:MAL256"/>
    <mergeCell ref="LYY256:LZB256"/>
    <mergeCell ref="LZC256:LZF256"/>
    <mergeCell ref="LZG256:LZJ256"/>
    <mergeCell ref="LZK256:LZN256"/>
    <mergeCell ref="LZO256:LZR256"/>
    <mergeCell ref="LYE256:LYH256"/>
    <mergeCell ref="LYI256:LYL256"/>
    <mergeCell ref="LYM256:LYP256"/>
    <mergeCell ref="LYQ256:LYT256"/>
    <mergeCell ref="LYU256:LYX256"/>
    <mergeCell ref="LXK256:LXN256"/>
    <mergeCell ref="LXO256:LXR256"/>
    <mergeCell ref="LXS256:LXV256"/>
    <mergeCell ref="LXW256:LXZ256"/>
    <mergeCell ref="LYA256:LYD256"/>
    <mergeCell ref="LWQ256:LWT256"/>
    <mergeCell ref="LWU256:LWX256"/>
    <mergeCell ref="LWY256:LXB256"/>
    <mergeCell ref="LXC256:LXF256"/>
    <mergeCell ref="LXG256:LXJ256"/>
    <mergeCell ref="LVW256:LVZ256"/>
    <mergeCell ref="LWA256:LWD256"/>
    <mergeCell ref="LWE256:LWH256"/>
    <mergeCell ref="LWI256:LWL256"/>
    <mergeCell ref="LWM256:LWP256"/>
    <mergeCell ref="LVC256:LVF256"/>
    <mergeCell ref="LVG256:LVJ256"/>
    <mergeCell ref="LVK256:LVN256"/>
    <mergeCell ref="LVO256:LVR256"/>
    <mergeCell ref="LVS256:LVV256"/>
    <mergeCell ref="LUI256:LUL256"/>
    <mergeCell ref="LUM256:LUP256"/>
    <mergeCell ref="LUQ256:LUT256"/>
    <mergeCell ref="LUU256:LUX256"/>
    <mergeCell ref="LUY256:LVB256"/>
    <mergeCell ref="LTO256:LTR256"/>
    <mergeCell ref="LTS256:LTV256"/>
    <mergeCell ref="LTW256:LTZ256"/>
    <mergeCell ref="LUA256:LUD256"/>
    <mergeCell ref="LUE256:LUH256"/>
    <mergeCell ref="LSU256:LSX256"/>
    <mergeCell ref="LSY256:LTB256"/>
    <mergeCell ref="LTC256:LTF256"/>
    <mergeCell ref="LTG256:LTJ256"/>
    <mergeCell ref="LTK256:LTN256"/>
    <mergeCell ref="LSA256:LSD256"/>
    <mergeCell ref="LSE256:LSH256"/>
    <mergeCell ref="LSI256:LSL256"/>
    <mergeCell ref="LSM256:LSP256"/>
    <mergeCell ref="LSQ256:LST256"/>
    <mergeCell ref="LRG256:LRJ256"/>
    <mergeCell ref="LRK256:LRN256"/>
    <mergeCell ref="LRO256:LRR256"/>
    <mergeCell ref="LRS256:LRV256"/>
    <mergeCell ref="LRW256:LRZ256"/>
    <mergeCell ref="LQM256:LQP256"/>
    <mergeCell ref="LQQ256:LQT256"/>
    <mergeCell ref="LQU256:LQX256"/>
    <mergeCell ref="LQY256:LRB256"/>
    <mergeCell ref="LRC256:LRF256"/>
    <mergeCell ref="LPS256:LPV256"/>
    <mergeCell ref="LPW256:LPZ256"/>
    <mergeCell ref="LQA256:LQD256"/>
    <mergeCell ref="LQE256:LQH256"/>
    <mergeCell ref="LQI256:LQL256"/>
    <mergeCell ref="LOY256:LPB256"/>
    <mergeCell ref="LPC256:LPF256"/>
    <mergeCell ref="LPG256:LPJ256"/>
    <mergeCell ref="LPK256:LPN256"/>
    <mergeCell ref="LPO256:LPR256"/>
    <mergeCell ref="LOE256:LOH256"/>
    <mergeCell ref="LOI256:LOL256"/>
    <mergeCell ref="LOM256:LOP256"/>
    <mergeCell ref="LOQ256:LOT256"/>
    <mergeCell ref="LOU256:LOX256"/>
    <mergeCell ref="LNK256:LNN256"/>
    <mergeCell ref="LNO256:LNR256"/>
    <mergeCell ref="LNS256:LNV256"/>
    <mergeCell ref="LNW256:LNZ256"/>
    <mergeCell ref="LOA256:LOD256"/>
    <mergeCell ref="LMQ256:LMT256"/>
    <mergeCell ref="LMU256:LMX256"/>
    <mergeCell ref="LMY256:LNB256"/>
    <mergeCell ref="LNC256:LNF256"/>
    <mergeCell ref="LNG256:LNJ256"/>
    <mergeCell ref="LLW256:LLZ256"/>
    <mergeCell ref="LMA256:LMD256"/>
    <mergeCell ref="LME256:LMH256"/>
    <mergeCell ref="LMI256:LML256"/>
    <mergeCell ref="LMM256:LMP256"/>
    <mergeCell ref="LLC256:LLF256"/>
    <mergeCell ref="LLG256:LLJ256"/>
    <mergeCell ref="LLK256:LLN256"/>
    <mergeCell ref="LLO256:LLR256"/>
    <mergeCell ref="LLS256:LLV256"/>
    <mergeCell ref="LKI256:LKL256"/>
    <mergeCell ref="LKM256:LKP256"/>
    <mergeCell ref="LKQ256:LKT256"/>
    <mergeCell ref="LKU256:LKX256"/>
    <mergeCell ref="LKY256:LLB256"/>
    <mergeCell ref="LJO256:LJR256"/>
    <mergeCell ref="LJS256:LJV256"/>
    <mergeCell ref="LJW256:LJZ256"/>
    <mergeCell ref="LKA256:LKD256"/>
    <mergeCell ref="LKE256:LKH256"/>
    <mergeCell ref="LIU256:LIX256"/>
    <mergeCell ref="LIY256:LJB256"/>
    <mergeCell ref="LJC256:LJF256"/>
    <mergeCell ref="LJG256:LJJ256"/>
    <mergeCell ref="LJK256:LJN256"/>
    <mergeCell ref="LIA256:LID256"/>
    <mergeCell ref="LIE256:LIH256"/>
    <mergeCell ref="LII256:LIL256"/>
    <mergeCell ref="LIM256:LIP256"/>
    <mergeCell ref="LIQ256:LIT256"/>
    <mergeCell ref="LHG256:LHJ256"/>
    <mergeCell ref="LHK256:LHN256"/>
    <mergeCell ref="LHO256:LHR256"/>
    <mergeCell ref="LHS256:LHV256"/>
    <mergeCell ref="LHW256:LHZ256"/>
    <mergeCell ref="LGM256:LGP256"/>
    <mergeCell ref="LGQ256:LGT256"/>
    <mergeCell ref="LGU256:LGX256"/>
    <mergeCell ref="LGY256:LHB256"/>
    <mergeCell ref="LHC256:LHF256"/>
    <mergeCell ref="LFS256:LFV256"/>
    <mergeCell ref="LFW256:LFZ256"/>
    <mergeCell ref="LGA256:LGD256"/>
    <mergeCell ref="LGE256:LGH256"/>
    <mergeCell ref="LGI256:LGL256"/>
    <mergeCell ref="LEY256:LFB256"/>
    <mergeCell ref="LFC256:LFF256"/>
    <mergeCell ref="LFG256:LFJ256"/>
    <mergeCell ref="LFK256:LFN256"/>
    <mergeCell ref="LFO256:LFR256"/>
    <mergeCell ref="LEE256:LEH256"/>
    <mergeCell ref="LEI256:LEL256"/>
    <mergeCell ref="LEM256:LEP256"/>
    <mergeCell ref="LEQ256:LET256"/>
    <mergeCell ref="LEU256:LEX256"/>
    <mergeCell ref="LDK256:LDN256"/>
    <mergeCell ref="LDO256:LDR256"/>
    <mergeCell ref="LDS256:LDV256"/>
    <mergeCell ref="LDW256:LDZ256"/>
    <mergeCell ref="LEA256:LED256"/>
    <mergeCell ref="LCQ256:LCT256"/>
    <mergeCell ref="LCU256:LCX256"/>
    <mergeCell ref="LCY256:LDB256"/>
    <mergeCell ref="LDC256:LDF256"/>
    <mergeCell ref="LDG256:LDJ256"/>
    <mergeCell ref="LBW256:LBZ256"/>
    <mergeCell ref="LCA256:LCD256"/>
    <mergeCell ref="LCE256:LCH256"/>
    <mergeCell ref="LCI256:LCL256"/>
    <mergeCell ref="LCM256:LCP256"/>
    <mergeCell ref="LBC256:LBF256"/>
    <mergeCell ref="LBG256:LBJ256"/>
    <mergeCell ref="LBK256:LBN256"/>
    <mergeCell ref="LBO256:LBR256"/>
    <mergeCell ref="LBS256:LBV256"/>
    <mergeCell ref="LAI256:LAL256"/>
    <mergeCell ref="LAM256:LAP256"/>
    <mergeCell ref="LAQ256:LAT256"/>
    <mergeCell ref="LAU256:LAX256"/>
    <mergeCell ref="LAY256:LBB256"/>
    <mergeCell ref="KZO256:KZR256"/>
    <mergeCell ref="KZS256:KZV256"/>
    <mergeCell ref="KZW256:KZZ256"/>
    <mergeCell ref="LAA256:LAD256"/>
    <mergeCell ref="LAE256:LAH256"/>
    <mergeCell ref="KYU256:KYX256"/>
    <mergeCell ref="KYY256:KZB256"/>
    <mergeCell ref="KZC256:KZF256"/>
    <mergeCell ref="KZG256:KZJ256"/>
    <mergeCell ref="KZK256:KZN256"/>
    <mergeCell ref="KYA256:KYD256"/>
    <mergeCell ref="KYE256:KYH256"/>
    <mergeCell ref="KYI256:KYL256"/>
    <mergeCell ref="KYM256:KYP256"/>
    <mergeCell ref="KYQ256:KYT256"/>
    <mergeCell ref="KXG256:KXJ256"/>
    <mergeCell ref="KXK256:KXN256"/>
    <mergeCell ref="KXO256:KXR256"/>
    <mergeCell ref="KXS256:KXV256"/>
    <mergeCell ref="KXW256:KXZ256"/>
    <mergeCell ref="KWM256:KWP256"/>
    <mergeCell ref="KWQ256:KWT256"/>
    <mergeCell ref="KWU256:KWX256"/>
    <mergeCell ref="KWY256:KXB256"/>
    <mergeCell ref="KXC256:KXF256"/>
    <mergeCell ref="KVS256:KVV256"/>
    <mergeCell ref="KVW256:KVZ256"/>
    <mergeCell ref="KWA256:KWD256"/>
    <mergeCell ref="KWE256:KWH256"/>
    <mergeCell ref="KWI256:KWL256"/>
    <mergeCell ref="KUY256:KVB256"/>
    <mergeCell ref="KVC256:KVF256"/>
    <mergeCell ref="KVG256:KVJ256"/>
    <mergeCell ref="KVK256:KVN256"/>
    <mergeCell ref="KVO256:KVR256"/>
    <mergeCell ref="KUE256:KUH256"/>
    <mergeCell ref="KUI256:KUL256"/>
    <mergeCell ref="KUM256:KUP256"/>
    <mergeCell ref="KUQ256:KUT256"/>
    <mergeCell ref="KUU256:KUX256"/>
    <mergeCell ref="KTK256:KTN256"/>
    <mergeCell ref="KTO256:KTR256"/>
    <mergeCell ref="KTS256:KTV256"/>
    <mergeCell ref="KTW256:KTZ256"/>
    <mergeCell ref="KUA256:KUD256"/>
    <mergeCell ref="KSQ256:KST256"/>
    <mergeCell ref="KSU256:KSX256"/>
    <mergeCell ref="KSY256:KTB256"/>
    <mergeCell ref="KTC256:KTF256"/>
    <mergeCell ref="KTG256:KTJ256"/>
    <mergeCell ref="KRW256:KRZ256"/>
    <mergeCell ref="KSA256:KSD256"/>
    <mergeCell ref="KSE256:KSH256"/>
    <mergeCell ref="KSI256:KSL256"/>
    <mergeCell ref="KSM256:KSP256"/>
    <mergeCell ref="KRC256:KRF256"/>
    <mergeCell ref="KRG256:KRJ256"/>
    <mergeCell ref="KRK256:KRN256"/>
    <mergeCell ref="KRO256:KRR256"/>
    <mergeCell ref="KRS256:KRV256"/>
    <mergeCell ref="KQI256:KQL256"/>
    <mergeCell ref="KQM256:KQP256"/>
    <mergeCell ref="KQQ256:KQT256"/>
    <mergeCell ref="KQU256:KQX256"/>
    <mergeCell ref="KQY256:KRB256"/>
    <mergeCell ref="KPO256:KPR256"/>
    <mergeCell ref="KPS256:KPV256"/>
    <mergeCell ref="KPW256:KPZ256"/>
    <mergeCell ref="KQA256:KQD256"/>
    <mergeCell ref="KQE256:KQH256"/>
    <mergeCell ref="KOU256:KOX256"/>
    <mergeCell ref="KOY256:KPB256"/>
    <mergeCell ref="KPC256:KPF256"/>
    <mergeCell ref="KPG256:KPJ256"/>
    <mergeCell ref="KPK256:KPN256"/>
    <mergeCell ref="KOA256:KOD256"/>
    <mergeCell ref="KOE256:KOH256"/>
    <mergeCell ref="KOI256:KOL256"/>
    <mergeCell ref="KOM256:KOP256"/>
    <mergeCell ref="KOQ256:KOT256"/>
    <mergeCell ref="KNG256:KNJ256"/>
    <mergeCell ref="KNK256:KNN256"/>
    <mergeCell ref="KNO256:KNR256"/>
    <mergeCell ref="KNS256:KNV256"/>
    <mergeCell ref="KNW256:KNZ256"/>
    <mergeCell ref="KMM256:KMP256"/>
    <mergeCell ref="KMQ256:KMT256"/>
    <mergeCell ref="KMU256:KMX256"/>
    <mergeCell ref="KMY256:KNB256"/>
    <mergeCell ref="KNC256:KNF256"/>
    <mergeCell ref="KLS256:KLV256"/>
    <mergeCell ref="KLW256:KLZ256"/>
    <mergeCell ref="KMA256:KMD256"/>
    <mergeCell ref="KME256:KMH256"/>
    <mergeCell ref="KMI256:KML256"/>
    <mergeCell ref="KKY256:KLB256"/>
    <mergeCell ref="KLC256:KLF256"/>
    <mergeCell ref="KLG256:KLJ256"/>
    <mergeCell ref="KLK256:KLN256"/>
    <mergeCell ref="KLO256:KLR256"/>
    <mergeCell ref="KKE256:KKH256"/>
    <mergeCell ref="KKI256:KKL256"/>
    <mergeCell ref="KKM256:KKP256"/>
    <mergeCell ref="KKQ256:KKT256"/>
    <mergeCell ref="KKU256:KKX256"/>
    <mergeCell ref="KJK256:KJN256"/>
    <mergeCell ref="KJO256:KJR256"/>
    <mergeCell ref="KJS256:KJV256"/>
    <mergeCell ref="KJW256:KJZ256"/>
    <mergeCell ref="KKA256:KKD256"/>
    <mergeCell ref="KIQ256:KIT256"/>
    <mergeCell ref="KIU256:KIX256"/>
    <mergeCell ref="KIY256:KJB256"/>
    <mergeCell ref="KJC256:KJF256"/>
    <mergeCell ref="KJG256:KJJ256"/>
    <mergeCell ref="KHW256:KHZ256"/>
    <mergeCell ref="KIA256:KID256"/>
    <mergeCell ref="KIE256:KIH256"/>
    <mergeCell ref="KII256:KIL256"/>
    <mergeCell ref="KIM256:KIP256"/>
    <mergeCell ref="KHC256:KHF256"/>
    <mergeCell ref="KHG256:KHJ256"/>
    <mergeCell ref="KHK256:KHN256"/>
    <mergeCell ref="KHO256:KHR256"/>
    <mergeCell ref="KHS256:KHV256"/>
    <mergeCell ref="KGI256:KGL256"/>
    <mergeCell ref="KGM256:KGP256"/>
    <mergeCell ref="KGQ256:KGT256"/>
    <mergeCell ref="KGU256:KGX256"/>
    <mergeCell ref="KGY256:KHB256"/>
    <mergeCell ref="KFO256:KFR256"/>
    <mergeCell ref="KFS256:KFV256"/>
    <mergeCell ref="KFW256:KFZ256"/>
    <mergeCell ref="KGA256:KGD256"/>
    <mergeCell ref="KGE256:KGH256"/>
    <mergeCell ref="KEU256:KEX256"/>
    <mergeCell ref="KEY256:KFB256"/>
    <mergeCell ref="KFC256:KFF256"/>
    <mergeCell ref="KFG256:KFJ256"/>
    <mergeCell ref="KFK256:KFN256"/>
    <mergeCell ref="KEA256:KED256"/>
    <mergeCell ref="KEE256:KEH256"/>
    <mergeCell ref="KEI256:KEL256"/>
    <mergeCell ref="KEM256:KEP256"/>
    <mergeCell ref="KEQ256:KET256"/>
    <mergeCell ref="KDG256:KDJ256"/>
    <mergeCell ref="KDK256:KDN256"/>
    <mergeCell ref="KDO256:KDR256"/>
    <mergeCell ref="KDS256:KDV256"/>
    <mergeCell ref="KDW256:KDZ256"/>
    <mergeCell ref="KCM256:KCP256"/>
    <mergeCell ref="KCQ256:KCT256"/>
    <mergeCell ref="KCU256:KCX256"/>
    <mergeCell ref="KCY256:KDB256"/>
    <mergeCell ref="KDC256:KDF256"/>
    <mergeCell ref="KBS256:KBV256"/>
    <mergeCell ref="KBW256:KBZ256"/>
    <mergeCell ref="KCA256:KCD256"/>
    <mergeCell ref="KCE256:KCH256"/>
    <mergeCell ref="KCI256:KCL256"/>
    <mergeCell ref="KAY256:KBB256"/>
    <mergeCell ref="KBC256:KBF256"/>
    <mergeCell ref="KBG256:KBJ256"/>
    <mergeCell ref="KBK256:KBN256"/>
    <mergeCell ref="KBO256:KBR256"/>
    <mergeCell ref="KAE256:KAH256"/>
    <mergeCell ref="KAI256:KAL256"/>
    <mergeCell ref="KAM256:KAP256"/>
    <mergeCell ref="KAQ256:KAT256"/>
    <mergeCell ref="KAU256:KAX256"/>
    <mergeCell ref="JZK256:JZN256"/>
    <mergeCell ref="JZO256:JZR256"/>
    <mergeCell ref="JZS256:JZV256"/>
    <mergeCell ref="JZW256:JZZ256"/>
    <mergeCell ref="KAA256:KAD256"/>
    <mergeCell ref="JYQ256:JYT256"/>
    <mergeCell ref="JYU256:JYX256"/>
    <mergeCell ref="JYY256:JZB256"/>
    <mergeCell ref="JZC256:JZF256"/>
    <mergeCell ref="JZG256:JZJ256"/>
    <mergeCell ref="JXW256:JXZ256"/>
    <mergeCell ref="JYA256:JYD256"/>
    <mergeCell ref="JYE256:JYH256"/>
    <mergeCell ref="JYI256:JYL256"/>
    <mergeCell ref="JYM256:JYP256"/>
    <mergeCell ref="JXC256:JXF256"/>
    <mergeCell ref="JXG256:JXJ256"/>
    <mergeCell ref="JXK256:JXN256"/>
    <mergeCell ref="JXO256:JXR256"/>
    <mergeCell ref="JXS256:JXV256"/>
    <mergeCell ref="JWI256:JWL256"/>
    <mergeCell ref="JWM256:JWP256"/>
    <mergeCell ref="JWQ256:JWT256"/>
    <mergeCell ref="JWU256:JWX256"/>
    <mergeCell ref="JWY256:JXB256"/>
    <mergeCell ref="JVO256:JVR256"/>
    <mergeCell ref="JVS256:JVV256"/>
    <mergeCell ref="JVW256:JVZ256"/>
    <mergeCell ref="JWA256:JWD256"/>
    <mergeCell ref="JWE256:JWH256"/>
    <mergeCell ref="JUU256:JUX256"/>
    <mergeCell ref="JUY256:JVB256"/>
    <mergeCell ref="JVC256:JVF256"/>
    <mergeCell ref="JVG256:JVJ256"/>
    <mergeCell ref="JVK256:JVN256"/>
    <mergeCell ref="JUA256:JUD256"/>
    <mergeCell ref="JUE256:JUH256"/>
    <mergeCell ref="JUI256:JUL256"/>
    <mergeCell ref="JUM256:JUP256"/>
    <mergeCell ref="JUQ256:JUT256"/>
    <mergeCell ref="JTG256:JTJ256"/>
    <mergeCell ref="JTK256:JTN256"/>
    <mergeCell ref="JTO256:JTR256"/>
    <mergeCell ref="JTS256:JTV256"/>
    <mergeCell ref="JTW256:JTZ256"/>
    <mergeCell ref="JSM256:JSP256"/>
    <mergeCell ref="JSQ256:JST256"/>
    <mergeCell ref="JSU256:JSX256"/>
    <mergeCell ref="JSY256:JTB256"/>
    <mergeCell ref="JTC256:JTF256"/>
    <mergeCell ref="JRS256:JRV256"/>
    <mergeCell ref="JRW256:JRZ256"/>
    <mergeCell ref="JSA256:JSD256"/>
    <mergeCell ref="JSE256:JSH256"/>
    <mergeCell ref="JSI256:JSL256"/>
    <mergeCell ref="JQY256:JRB256"/>
    <mergeCell ref="JRC256:JRF256"/>
    <mergeCell ref="JRG256:JRJ256"/>
    <mergeCell ref="JRK256:JRN256"/>
    <mergeCell ref="JRO256:JRR256"/>
    <mergeCell ref="JQE256:JQH256"/>
    <mergeCell ref="JQI256:JQL256"/>
    <mergeCell ref="JQM256:JQP256"/>
    <mergeCell ref="JQQ256:JQT256"/>
    <mergeCell ref="JQU256:JQX256"/>
    <mergeCell ref="JPK256:JPN256"/>
    <mergeCell ref="JPO256:JPR256"/>
    <mergeCell ref="JPS256:JPV256"/>
    <mergeCell ref="JPW256:JPZ256"/>
    <mergeCell ref="JQA256:JQD256"/>
    <mergeCell ref="JOQ256:JOT256"/>
    <mergeCell ref="JOU256:JOX256"/>
    <mergeCell ref="JOY256:JPB256"/>
    <mergeCell ref="JPC256:JPF256"/>
    <mergeCell ref="JPG256:JPJ256"/>
    <mergeCell ref="JNW256:JNZ256"/>
    <mergeCell ref="JOA256:JOD256"/>
    <mergeCell ref="JOE256:JOH256"/>
    <mergeCell ref="JOI256:JOL256"/>
    <mergeCell ref="JOM256:JOP256"/>
    <mergeCell ref="JNC256:JNF256"/>
    <mergeCell ref="JNG256:JNJ256"/>
    <mergeCell ref="JNK256:JNN256"/>
    <mergeCell ref="JNO256:JNR256"/>
    <mergeCell ref="JNS256:JNV256"/>
    <mergeCell ref="JMI256:JML256"/>
    <mergeCell ref="JMM256:JMP256"/>
    <mergeCell ref="JMQ256:JMT256"/>
    <mergeCell ref="JMU256:JMX256"/>
    <mergeCell ref="JMY256:JNB256"/>
    <mergeCell ref="JLO256:JLR256"/>
    <mergeCell ref="JLS256:JLV256"/>
    <mergeCell ref="JLW256:JLZ256"/>
    <mergeCell ref="JMA256:JMD256"/>
    <mergeCell ref="JME256:JMH256"/>
    <mergeCell ref="JKU256:JKX256"/>
    <mergeCell ref="JKY256:JLB256"/>
    <mergeCell ref="JLC256:JLF256"/>
    <mergeCell ref="JLG256:JLJ256"/>
    <mergeCell ref="JLK256:JLN256"/>
    <mergeCell ref="JKA256:JKD256"/>
    <mergeCell ref="JKE256:JKH256"/>
    <mergeCell ref="JKI256:JKL256"/>
    <mergeCell ref="JKM256:JKP256"/>
    <mergeCell ref="JKQ256:JKT256"/>
    <mergeCell ref="JJG256:JJJ256"/>
    <mergeCell ref="JJK256:JJN256"/>
    <mergeCell ref="JJO256:JJR256"/>
    <mergeCell ref="JJS256:JJV256"/>
    <mergeCell ref="JJW256:JJZ256"/>
    <mergeCell ref="JIM256:JIP256"/>
    <mergeCell ref="JIQ256:JIT256"/>
    <mergeCell ref="JIU256:JIX256"/>
    <mergeCell ref="JIY256:JJB256"/>
    <mergeCell ref="JJC256:JJF256"/>
    <mergeCell ref="JHS256:JHV256"/>
    <mergeCell ref="JHW256:JHZ256"/>
    <mergeCell ref="JIA256:JID256"/>
    <mergeCell ref="JIE256:JIH256"/>
    <mergeCell ref="JII256:JIL256"/>
    <mergeCell ref="JGY256:JHB256"/>
    <mergeCell ref="JHC256:JHF256"/>
    <mergeCell ref="JHG256:JHJ256"/>
    <mergeCell ref="JHK256:JHN256"/>
    <mergeCell ref="JHO256:JHR256"/>
    <mergeCell ref="JGE256:JGH256"/>
    <mergeCell ref="JGI256:JGL256"/>
    <mergeCell ref="JGM256:JGP256"/>
    <mergeCell ref="JGQ256:JGT256"/>
    <mergeCell ref="JGU256:JGX256"/>
    <mergeCell ref="JFK256:JFN256"/>
    <mergeCell ref="JFO256:JFR256"/>
    <mergeCell ref="JFS256:JFV256"/>
    <mergeCell ref="JFW256:JFZ256"/>
    <mergeCell ref="JGA256:JGD256"/>
    <mergeCell ref="JEQ256:JET256"/>
    <mergeCell ref="JEU256:JEX256"/>
    <mergeCell ref="JEY256:JFB256"/>
    <mergeCell ref="JFC256:JFF256"/>
    <mergeCell ref="JFG256:JFJ256"/>
    <mergeCell ref="JDW256:JDZ256"/>
    <mergeCell ref="JEA256:JED256"/>
    <mergeCell ref="JEE256:JEH256"/>
    <mergeCell ref="JEI256:JEL256"/>
    <mergeCell ref="JEM256:JEP256"/>
    <mergeCell ref="JDC256:JDF256"/>
    <mergeCell ref="JDG256:JDJ256"/>
    <mergeCell ref="JDK256:JDN256"/>
    <mergeCell ref="JDO256:JDR256"/>
    <mergeCell ref="JDS256:JDV256"/>
    <mergeCell ref="JCI256:JCL256"/>
    <mergeCell ref="JCM256:JCP256"/>
    <mergeCell ref="JCQ256:JCT256"/>
    <mergeCell ref="JCU256:JCX256"/>
    <mergeCell ref="JCY256:JDB256"/>
    <mergeCell ref="JBO256:JBR256"/>
    <mergeCell ref="JBS256:JBV256"/>
    <mergeCell ref="JBW256:JBZ256"/>
    <mergeCell ref="JCA256:JCD256"/>
    <mergeCell ref="JCE256:JCH256"/>
    <mergeCell ref="JAU256:JAX256"/>
    <mergeCell ref="JAY256:JBB256"/>
    <mergeCell ref="JBC256:JBF256"/>
    <mergeCell ref="JBG256:JBJ256"/>
    <mergeCell ref="JBK256:JBN256"/>
    <mergeCell ref="JAA256:JAD256"/>
    <mergeCell ref="JAE256:JAH256"/>
    <mergeCell ref="JAI256:JAL256"/>
    <mergeCell ref="JAM256:JAP256"/>
    <mergeCell ref="JAQ256:JAT256"/>
    <mergeCell ref="IZG256:IZJ256"/>
    <mergeCell ref="IZK256:IZN256"/>
    <mergeCell ref="IZO256:IZR256"/>
    <mergeCell ref="IZS256:IZV256"/>
    <mergeCell ref="IZW256:IZZ256"/>
    <mergeCell ref="IYM256:IYP256"/>
    <mergeCell ref="IYQ256:IYT256"/>
    <mergeCell ref="IYU256:IYX256"/>
    <mergeCell ref="IYY256:IZB256"/>
    <mergeCell ref="IZC256:IZF256"/>
    <mergeCell ref="IXS256:IXV256"/>
    <mergeCell ref="IXW256:IXZ256"/>
    <mergeCell ref="IYA256:IYD256"/>
    <mergeCell ref="IYE256:IYH256"/>
    <mergeCell ref="IYI256:IYL256"/>
    <mergeCell ref="IWY256:IXB256"/>
    <mergeCell ref="IXC256:IXF256"/>
    <mergeCell ref="IXG256:IXJ256"/>
    <mergeCell ref="IXK256:IXN256"/>
    <mergeCell ref="IXO256:IXR256"/>
    <mergeCell ref="IWE256:IWH256"/>
    <mergeCell ref="IWI256:IWL256"/>
    <mergeCell ref="IWM256:IWP256"/>
    <mergeCell ref="IWQ256:IWT256"/>
    <mergeCell ref="IWU256:IWX256"/>
    <mergeCell ref="IVK256:IVN256"/>
    <mergeCell ref="IVO256:IVR256"/>
    <mergeCell ref="IVS256:IVV256"/>
    <mergeCell ref="IVW256:IVZ256"/>
    <mergeCell ref="IWA256:IWD256"/>
    <mergeCell ref="IUQ256:IUT256"/>
    <mergeCell ref="IUU256:IUX256"/>
    <mergeCell ref="IUY256:IVB256"/>
    <mergeCell ref="IVC256:IVF256"/>
    <mergeCell ref="IVG256:IVJ256"/>
    <mergeCell ref="ITW256:ITZ256"/>
    <mergeCell ref="IUA256:IUD256"/>
    <mergeCell ref="IUE256:IUH256"/>
    <mergeCell ref="IUI256:IUL256"/>
    <mergeCell ref="IUM256:IUP256"/>
    <mergeCell ref="ITC256:ITF256"/>
    <mergeCell ref="ITG256:ITJ256"/>
    <mergeCell ref="ITK256:ITN256"/>
    <mergeCell ref="ITO256:ITR256"/>
    <mergeCell ref="ITS256:ITV256"/>
    <mergeCell ref="ISI256:ISL256"/>
    <mergeCell ref="ISM256:ISP256"/>
    <mergeCell ref="ISQ256:IST256"/>
    <mergeCell ref="ISU256:ISX256"/>
    <mergeCell ref="ISY256:ITB256"/>
    <mergeCell ref="IRO256:IRR256"/>
    <mergeCell ref="IRS256:IRV256"/>
    <mergeCell ref="IRW256:IRZ256"/>
    <mergeCell ref="ISA256:ISD256"/>
    <mergeCell ref="ISE256:ISH256"/>
    <mergeCell ref="IQU256:IQX256"/>
    <mergeCell ref="IQY256:IRB256"/>
    <mergeCell ref="IRC256:IRF256"/>
    <mergeCell ref="IRG256:IRJ256"/>
    <mergeCell ref="IRK256:IRN256"/>
    <mergeCell ref="IQA256:IQD256"/>
    <mergeCell ref="IQE256:IQH256"/>
    <mergeCell ref="IQI256:IQL256"/>
    <mergeCell ref="IQM256:IQP256"/>
    <mergeCell ref="IQQ256:IQT256"/>
    <mergeCell ref="IPG256:IPJ256"/>
    <mergeCell ref="IPK256:IPN256"/>
    <mergeCell ref="IPO256:IPR256"/>
    <mergeCell ref="IPS256:IPV256"/>
    <mergeCell ref="IPW256:IPZ256"/>
    <mergeCell ref="IOM256:IOP256"/>
    <mergeCell ref="IOQ256:IOT256"/>
    <mergeCell ref="IOU256:IOX256"/>
    <mergeCell ref="IOY256:IPB256"/>
    <mergeCell ref="IPC256:IPF256"/>
    <mergeCell ref="INS256:INV256"/>
    <mergeCell ref="INW256:INZ256"/>
    <mergeCell ref="IOA256:IOD256"/>
    <mergeCell ref="IOE256:IOH256"/>
    <mergeCell ref="IOI256:IOL256"/>
    <mergeCell ref="IMY256:INB256"/>
    <mergeCell ref="INC256:INF256"/>
    <mergeCell ref="ING256:INJ256"/>
    <mergeCell ref="INK256:INN256"/>
    <mergeCell ref="INO256:INR256"/>
    <mergeCell ref="IME256:IMH256"/>
    <mergeCell ref="IMI256:IML256"/>
    <mergeCell ref="IMM256:IMP256"/>
    <mergeCell ref="IMQ256:IMT256"/>
    <mergeCell ref="IMU256:IMX256"/>
    <mergeCell ref="ILK256:ILN256"/>
    <mergeCell ref="ILO256:ILR256"/>
    <mergeCell ref="ILS256:ILV256"/>
    <mergeCell ref="ILW256:ILZ256"/>
    <mergeCell ref="IMA256:IMD256"/>
    <mergeCell ref="IKQ256:IKT256"/>
    <mergeCell ref="IKU256:IKX256"/>
    <mergeCell ref="IKY256:ILB256"/>
    <mergeCell ref="ILC256:ILF256"/>
    <mergeCell ref="ILG256:ILJ256"/>
    <mergeCell ref="IJW256:IJZ256"/>
    <mergeCell ref="IKA256:IKD256"/>
    <mergeCell ref="IKE256:IKH256"/>
    <mergeCell ref="IKI256:IKL256"/>
    <mergeCell ref="IKM256:IKP256"/>
    <mergeCell ref="IJC256:IJF256"/>
    <mergeCell ref="IJG256:IJJ256"/>
    <mergeCell ref="IJK256:IJN256"/>
    <mergeCell ref="IJO256:IJR256"/>
    <mergeCell ref="IJS256:IJV256"/>
    <mergeCell ref="III256:IIL256"/>
    <mergeCell ref="IIM256:IIP256"/>
    <mergeCell ref="IIQ256:IIT256"/>
    <mergeCell ref="IIU256:IIX256"/>
    <mergeCell ref="IIY256:IJB256"/>
    <mergeCell ref="IHO256:IHR256"/>
    <mergeCell ref="IHS256:IHV256"/>
    <mergeCell ref="IHW256:IHZ256"/>
    <mergeCell ref="IIA256:IID256"/>
    <mergeCell ref="IIE256:IIH256"/>
    <mergeCell ref="IGU256:IGX256"/>
    <mergeCell ref="IGY256:IHB256"/>
    <mergeCell ref="IHC256:IHF256"/>
    <mergeCell ref="IHG256:IHJ256"/>
    <mergeCell ref="IHK256:IHN256"/>
    <mergeCell ref="IGA256:IGD256"/>
    <mergeCell ref="IGE256:IGH256"/>
    <mergeCell ref="IGI256:IGL256"/>
    <mergeCell ref="IGM256:IGP256"/>
    <mergeCell ref="IGQ256:IGT256"/>
    <mergeCell ref="IFG256:IFJ256"/>
    <mergeCell ref="IFK256:IFN256"/>
    <mergeCell ref="IFO256:IFR256"/>
    <mergeCell ref="IFS256:IFV256"/>
    <mergeCell ref="IFW256:IFZ256"/>
    <mergeCell ref="IEM256:IEP256"/>
    <mergeCell ref="IEQ256:IET256"/>
    <mergeCell ref="IEU256:IEX256"/>
    <mergeCell ref="IEY256:IFB256"/>
    <mergeCell ref="IFC256:IFF256"/>
    <mergeCell ref="IDS256:IDV256"/>
    <mergeCell ref="IDW256:IDZ256"/>
    <mergeCell ref="IEA256:IED256"/>
    <mergeCell ref="IEE256:IEH256"/>
    <mergeCell ref="IEI256:IEL256"/>
    <mergeCell ref="ICY256:IDB256"/>
    <mergeCell ref="IDC256:IDF256"/>
    <mergeCell ref="IDG256:IDJ256"/>
    <mergeCell ref="IDK256:IDN256"/>
    <mergeCell ref="IDO256:IDR256"/>
    <mergeCell ref="ICE256:ICH256"/>
    <mergeCell ref="ICI256:ICL256"/>
    <mergeCell ref="ICM256:ICP256"/>
    <mergeCell ref="ICQ256:ICT256"/>
    <mergeCell ref="ICU256:ICX256"/>
    <mergeCell ref="IBK256:IBN256"/>
    <mergeCell ref="IBO256:IBR256"/>
    <mergeCell ref="IBS256:IBV256"/>
    <mergeCell ref="IBW256:IBZ256"/>
    <mergeCell ref="ICA256:ICD256"/>
    <mergeCell ref="IAQ256:IAT256"/>
    <mergeCell ref="IAU256:IAX256"/>
    <mergeCell ref="IAY256:IBB256"/>
    <mergeCell ref="IBC256:IBF256"/>
    <mergeCell ref="IBG256:IBJ256"/>
    <mergeCell ref="HZW256:HZZ256"/>
    <mergeCell ref="IAA256:IAD256"/>
    <mergeCell ref="IAE256:IAH256"/>
    <mergeCell ref="IAI256:IAL256"/>
    <mergeCell ref="IAM256:IAP256"/>
    <mergeCell ref="HZC256:HZF256"/>
    <mergeCell ref="HZG256:HZJ256"/>
    <mergeCell ref="HZK256:HZN256"/>
    <mergeCell ref="HZO256:HZR256"/>
    <mergeCell ref="HZS256:HZV256"/>
    <mergeCell ref="HYI256:HYL256"/>
    <mergeCell ref="HYM256:HYP256"/>
    <mergeCell ref="HYQ256:HYT256"/>
    <mergeCell ref="HYU256:HYX256"/>
    <mergeCell ref="HYY256:HZB256"/>
    <mergeCell ref="HXO256:HXR256"/>
    <mergeCell ref="HXS256:HXV256"/>
    <mergeCell ref="HXW256:HXZ256"/>
    <mergeCell ref="HYA256:HYD256"/>
    <mergeCell ref="HYE256:HYH256"/>
    <mergeCell ref="HWU256:HWX256"/>
    <mergeCell ref="HWY256:HXB256"/>
    <mergeCell ref="HXC256:HXF256"/>
    <mergeCell ref="HXG256:HXJ256"/>
    <mergeCell ref="HXK256:HXN256"/>
    <mergeCell ref="HWA256:HWD256"/>
    <mergeCell ref="HWE256:HWH256"/>
    <mergeCell ref="HWI256:HWL256"/>
    <mergeCell ref="HWM256:HWP256"/>
    <mergeCell ref="HWQ256:HWT256"/>
    <mergeCell ref="HVG256:HVJ256"/>
    <mergeCell ref="HVK256:HVN256"/>
    <mergeCell ref="HVO256:HVR256"/>
    <mergeCell ref="HVS256:HVV256"/>
    <mergeCell ref="HVW256:HVZ256"/>
    <mergeCell ref="HUM256:HUP256"/>
    <mergeCell ref="HUQ256:HUT256"/>
    <mergeCell ref="HUU256:HUX256"/>
    <mergeCell ref="HUY256:HVB256"/>
    <mergeCell ref="HVC256:HVF256"/>
    <mergeCell ref="HTS256:HTV256"/>
    <mergeCell ref="HTW256:HTZ256"/>
    <mergeCell ref="HUA256:HUD256"/>
    <mergeCell ref="HUE256:HUH256"/>
    <mergeCell ref="HUI256:HUL256"/>
    <mergeCell ref="HSY256:HTB256"/>
    <mergeCell ref="HTC256:HTF256"/>
    <mergeCell ref="HTG256:HTJ256"/>
    <mergeCell ref="HTK256:HTN256"/>
    <mergeCell ref="HTO256:HTR256"/>
    <mergeCell ref="HSE256:HSH256"/>
    <mergeCell ref="HSI256:HSL256"/>
    <mergeCell ref="HSM256:HSP256"/>
    <mergeCell ref="HSQ256:HST256"/>
    <mergeCell ref="HSU256:HSX256"/>
    <mergeCell ref="HRK256:HRN256"/>
    <mergeCell ref="HRO256:HRR256"/>
    <mergeCell ref="HRS256:HRV256"/>
    <mergeCell ref="HRW256:HRZ256"/>
    <mergeCell ref="HSA256:HSD256"/>
    <mergeCell ref="HQQ256:HQT256"/>
    <mergeCell ref="HQU256:HQX256"/>
    <mergeCell ref="HQY256:HRB256"/>
    <mergeCell ref="HRC256:HRF256"/>
    <mergeCell ref="HRG256:HRJ256"/>
    <mergeCell ref="HPW256:HPZ256"/>
    <mergeCell ref="HQA256:HQD256"/>
    <mergeCell ref="HQE256:HQH256"/>
    <mergeCell ref="HQI256:HQL256"/>
    <mergeCell ref="HQM256:HQP256"/>
    <mergeCell ref="HPC256:HPF256"/>
    <mergeCell ref="HPG256:HPJ256"/>
    <mergeCell ref="HPK256:HPN256"/>
    <mergeCell ref="HPO256:HPR256"/>
    <mergeCell ref="HPS256:HPV256"/>
    <mergeCell ref="HOI256:HOL256"/>
    <mergeCell ref="HOM256:HOP256"/>
    <mergeCell ref="HOQ256:HOT256"/>
    <mergeCell ref="HOU256:HOX256"/>
    <mergeCell ref="HOY256:HPB256"/>
    <mergeCell ref="HNO256:HNR256"/>
    <mergeCell ref="HNS256:HNV256"/>
    <mergeCell ref="HNW256:HNZ256"/>
    <mergeCell ref="HOA256:HOD256"/>
    <mergeCell ref="HOE256:HOH256"/>
    <mergeCell ref="HMU256:HMX256"/>
    <mergeCell ref="HMY256:HNB256"/>
    <mergeCell ref="HNC256:HNF256"/>
    <mergeCell ref="HNG256:HNJ256"/>
    <mergeCell ref="HNK256:HNN256"/>
    <mergeCell ref="HMA256:HMD256"/>
    <mergeCell ref="HME256:HMH256"/>
    <mergeCell ref="HMI256:HML256"/>
    <mergeCell ref="HMM256:HMP256"/>
    <mergeCell ref="HMQ256:HMT256"/>
    <mergeCell ref="HLG256:HLJ256"/>
    <mergeCell ref="HLK256:HLN256"/>
    <mergeCell ref="HLO256:HLR256"/>
    <mergeCell ref="HLS256:HLV256"/>
    <mergeCell ref="HLW256:HLZ256"/>
    <mergeCell ref="HKM256:HKP256"/>
    <mergeCell ref="HKQ256:HKT256"/>
    <mergeCell ref="HKU256:HKX256"/>
    <mergeCell ref="HKY256:HLB256"/>
    <mergeCell ref="HLC256:HLF256"/>
    <mergeCell ref="HJS256:HJV256"/>
    <mergeCell ref="HJW256:HJZ256"/>
    <mergeCell ref="HKA256:HKD256"/>
    <mergeCell ref="HKE256:HKH256"/>
    <mergeCell ref="HKI256:HKL256"/>
    <mergeCell ref="HIY256:HJB256"/>
    <mergeCell ref="HJC256:HJF256"/>
    <mergeCell ref="HJG256:HJJ256"/>
    <mergeCell ref="HJK256:HJN256"/>
    <mergeCell ref="HJO256:HJR256"/>
    <mergeCell ref="HIE256:HIH256"/>
    <mergeCell ref="HII256:HIL256"/>
    <mergeCell ref="HIM256:HIP256"/>
    <mergeCell ref="HIQ256:HIT256"/>
    <mergeCell ref="HIU256:HIX256"/>
    <mergeCell ref="HHK256:HHN256"/>
    <mergeCell ref="HHO256:HHR256"/>
    <mergeCell ref="HHS256:HHV256"/>
    <mergeCell ref="HHW256:HHZ256"/>
    <mergeCell ref="HIA256:HID256"/>
    <mergeCell ref="HGQ256:HGT256"/>
    <mergeCell ref="HGU256:HGX256"/>
    <mergeCell ref="HGY256:HHB256"/>
    <mergeCell ref="HHC256:HHF256"/>
    <mergeCell ref="HHG256:HHJ256"/>
    <mergeCell ref="HFW256:HFZ256"/>
    <mergeCell ref="HGA256:HGD256"/>
    <mergeCell ref="HGE256:HGH256"/>
    <mergeCell ref="HGI256:HGL256"/>
    <mergeCell ref="HGM256:HGP256"/>
    <mergeCell ref="HFC256:HFF256"/>
    <mergeCell ref="HFG256:HFJ256"/>
    <mergeCell ref="HFK256:HFN256"/>
    <mergeCell ref="HFO256:HFR256"/>
    <mergeCell ref="HFS256:HFV256"/>
    <mergeCell ref="HEI256:HEL256"/>
    <mergeCell ref="HEM256:HEP256"/>
    <mergeCell ref="HEQ256:HET256"/>
    <mergeCell ref="HEU256:HEX256"/>
    <mergeCell ref="HEY256:HFB256"/>
    <mergeCell ref="HDO256:HDR256"/>
    <mergeCell ref="HDS256:HDV256"/>
    <mergeCell ref="HDW256:HDZ256"/>
    <mergeCell ref="HEA256:HED256"/>
    <mergeCell ref="HEE256:HEH256"/>
    <mergeCell ref="HCU256:HCX256"/>
    <mergeCell ref="HCY256:HDB256"/>
    <mergeCell ref="HDC256:HDF256"/>
    <mergeCell ref="HDG256:HDJ256"/>
    <mergeCell ref="HDK256:HDN256"/>
    <mergeCell ref="HCA256:HCD256"/>
    <mergeCell ref="HCE256:HCH256"/>
    <mergeCell ref="HCI256:HCL256"/>
    <mergeCell ref="HCM256:HCP256"/>
    <mergeCell ref="HCQ256:HCT256"/>
    <mergeCell ref="HBG256:HBJ256"/>
    <mergeCell ref="HBK256:HBN256"/>
    <mergeCell ref="HBO256:HBR256"/>
    <mergeCell ref="HBS256:HBV256"/>
    <mergeCell ref="HBW256:HBZ256"/>
    <mergeCell ref="HAM256:HAP256"/>
    <mergeCell ref="HAQ256:HAT256"/>
    <mergeCell ref="HAU256:HAX256"/>
    <mergeCell ref="HAY256:HBB256"/>
    <mergeCell ref="HBC256:HBF256"/>
    <mergeCell ref="GZS256:GZV256"/>
    <mergeCell ref="GZW256:GZZ256"/>
    <mergeCell ref="HAA256:HAD256"/>
    <mergeCell ref="HAE256:HAH256"/>
    <mergeCell ref="HAI256:HAL256"/>
    <mergeCell ref="GYY256:GZB256"/>
    <mergeCell ref="GZC256:GZF256"/>
    <mergeCell ref="GZG256:GZJ256"/>
    <mergeCell ref="GZK256:GZN256"/>
    <mergeCell ref="GZO256:GZR256"/>
    <mergeCell ref="GYE256:GYH256"/>
    <mergeCell ref="GYI256:GYL256"/>
    <mergeCell ref="GYM256:GYP256"/>
    <mergeCell ref="GYQ256:GYT256"/>
    <mergeCell ref="GYU256:GYX256"/>
    <mergeCell ref="GXK256:GXN256"/>
    <mergeCell ref="GXO256:GXR256"/>
    <mergeCell ref="GXS256:GXV256"/>
    <mergeCell ref="GXW256:GXZ256"/>
    <mergeCell ref="GYA256:GYD256"/>
    <mergeCell ref="GWQ256:GWT256"/>
    <mergeCell ref="GWU256:GWX256"/>
    <mergeCell ref="GWY256:GXB256"/>
    <mergeCell ref="GXC256:GXF256"/>
    <mergeCell ref="GXG256:GXJ256"/>
    <mergeCell ref="GVW256:GVZ256"/>
    <mergeCell ref="GWA256:GWD256"/>
    <mergeCell ref="GWE256:GWH256"/>
    <mergeCell ref="GWI256:GWL256"/>
    <mergeCell ref="GWM256:GWP256"/>
    <mergeCell ref="GVC256:GVF256"/>
    <mergeCell ref="GVG256:GVJ256"/>
    <mergeCell ref="GVK256:GVN256"/>
    <mergeCell ref="GVO256:GVR256"/>
    <mergeCell ref="GVS256:GVV256"/>
    <mergeCell ref="GUI256:GUL256"/>
    <mergeCell ref="GUM256:GUP256"/>
    <mergeCell ref="GUQ256:GUT256"/>
    <mergeCell ref="GUU256:GUX256"/>
    <mergeCell ref="GUY256:GVB256"/>
    <mergeCell ref="GTO256:GTR256"/>
    <mergeCell ref="GTS256:GTV256"/>
    <mergeCell ref="GTW256:GTZ256"/>
    <mergeCell ref="GUA256:GUD256"/>
    <mergeCell ref="GUE256:GUH256"/>
    <mergeCell ref="GSU256:GSX256"/>
    <mergeCell ref="GSY256:GTB256"/>
    <mergeCell ref="GTC256:GTF256"/>
    <mergeCell ref="GTG256:GTJ256"/>
    <mergeCell ref="GTK256:GTN256"/>
    <mergeCell ref="GSA256:GSD256"/>
    <mergeCell ref="GSE256:GSH256"/>
    <mergeCell ref="GSI256:GSL256"/>
    <mergeCell ref="GSM256:GSP256"/>
    <mergeCell ref="GSQ256:GST256"/>
    <mergeCell ref="GRG256:GRJ256"/>
    <mergeCell ref="GRK256:GRN256"/>
    <mergeCell ref="GRO256:GRR256"/>
    <mergeCell ref="GRS256:GRV256"/>
    <mergeCell ref="GRW256:GRZ256"/>
    <mergeCell ref="GQM256:GQP256"/>
    <mergeCell ref="GQQ256:GQT256"/>
    <mergeCell ref="GQU256:GQX256"/>
    <mergeCell ref="GQY256:GRB256"/>
    <mergeCell ref="GRC256:GRF256"/>
    <mergeCell ref="GPS256:GPV256"/>
    <mergeCell ref="GPW256:GPZ256"/>
    <mergeCell ref="GQA256:GQD256"/>
    <mergeCell ref="GQE256:GQH256"/>
    <mergeCell ref="GQI256:GQL256"/>
    <mergeCell ref="GOY256:GPB256"/>
    <mergeCell ref="GPC256:GPF256"/>
    <mergeCell ref="GPG256:GPJ256"/>
    <mergeCell ref="GPK256:GPN256"/>
    <mergeCell ref="GPO256:GPR256"/>
    <mergeCell ref="GOE256:GOH256"/>
    <mergeCell ref="GOI256:GOL256"/>
    <mergeCell ref="GOM256:GOP256"/>
    <mergeCell ref="GOQ256:GOT256"/>
    <mergeCell ref="GOU256:GOX256"/>
    <mergeCell ref="GNK256:GNN256"/>
    <mergeCell ref="GNO256:GNR256"/>
    <mergeCell ref="GNS256:GNV256"/>
    <mergeCell ref="GNW256:GNZ256"/>
    <mergeCell ref="GOA256:GOD256"/>
    <mergeCell ref="GMQ256:GMT256"/>
    <mergeCell ref="GMU256:GMX256"/>
    <mergeCell ref="GMY256:GNB256"/>
    <mergeCell ref="GNC256:GNF256"/>
    <mergeCell ref="GNG256:GNJ256"/>
    <mergeCell ref="GLW256:GLZ256"/>
    <mergeCell ref="GMA256:GMD256"/>
    <mergeCell ref="GME256:GMH256"/>
    <mergeCell ref="GMI256:GML256"/>
    <mergeCell ref="GMM256:GMP256"/>
    <mergeCell ref="GLC256:GLF256"/>
    <mergeCell ref="GLG256:GLJ256"/>
    <mergeCell ref="GLK256:GLN256"/>
    <mergeCell ref="GLO256:GLR256"/>
    <mergeCell ref="GLS256:GLV256"/>
    <mergeCell ref="GKI256:GKL256"/>
    <mergeCell ref="GKM256:GKP256"/>
    <mergeCell ref="GKQ256:GKT256"/>
    <mergeCell ref="GKU256:GKX256"/>
    <mergeCell ref="GKY256:GLB256"/>
    <mergeCell ref="GJO256:GJR256"/>
    <mergeCell ref="GJS256:GJV256"/>
    <mergeCell ref="GJW256:GJZ256"/>
    <mergeCell ref="GKA256:GKD256"/>
    <mergeCell ref="GKE256:GKH256"/>
    <mergeCell ref="GIU256:GIX256"/>
    <mergeCell ref="GIY256:GJB256"/>
    <mergeCell ref="GJC256:GJF256"/>
    <mergeCell ref="GJG256:GJJ256"/>
    <mergeCell ref="GJK256:GJN256"/>
    <mergeCell ref="GIA256:GID256"/>
    <mergeCell ref="GIE256:GIH256"/>
    <mergeCell ref="GII256:GIL256"/>
    <mergeCell ref="GIM256:GIP256"/>
    <mergeCell ref="GIQ256:GIT256"/>
    <mergeCell ref="GHG256:GHJ256"/>
    <mergeCell ref="GHK256:GHN256"/>
    <mergeCell ref="GHO256:GHR256"/>
    <mergeCell ref="GHS256:GHV256"/>
    <mergeCell ref="GHW256:GHZ256"/>
    <mergeCell ref="GGM256:GGP256"/>
    <mergeCell ref="GGQ256:GGT256"/>
    <mergeCell ref="GGU256:GGX256"/>
    <mergeCell ref="GGY256:GHB256"/>
    <mergeCell ref="GHC256:GHF256"/>
    <mergeCell ref="GFS256:GFV256"/>
    <mergeCell ref="GFW256:GFZ256"/>
    <mergeCell ref="GGA256:GGD256"/>
    <mergeCell ref="GGE256:GGH256"/>
    <mergeCell ref="GGI256:GGL256"/>
    <mergeCell ref="GEY256:GFB256"/>
    <mergeCell ref="GFC256:GFF256"/>
    <mergeCell ref="GFG256:GFJ256"/>
    <mergeCell ref="GFK256:GFN256"/>
    <mergeCell ref="GFO256:GFR256"/>
    <mergeCell ref="GEE256:GEH256"/>
    <mergeCell ref="GEI256:GEL256"/>
    <mergeCell ref="GEM256:GEP256"/>
    <mergeCell ref="GEQ256:GET256"/>
    <mergeCell ref="GEU256:GEX256"/>
    <mergeCell ref="GDK256:GDN256"/>
    <mergeCell ref="GDO256:GDR256"/>
    <mergeCell ref="GDS256:GDV256"/>
    <mergeCell ref="GDW256:GDZ256"/>
    <mergeCell ref="GEA256:GED256"/>
    <mergeCell ref="GCQ256:GCT256"/>
    <mergeCell ref="GCU256:GCX256"/>
    <mergeCell ref="GCY256:GDB256"/>
    <mergeCell ref="GDC256:GDF256"/>
    <mergeCell ref="GDG256:GDJ256"/>
    <mergeCell ref="GBW256:GBZ256"/>
    <mergeCell ref="GCA256:GCD256"/>
    <mergeCell ref="GCE256:GCH256"/>
    <mergeCell ref="GCI256:GCL256"/>
    <mergeCell ref="GCM256:GCP256"/>
    <mergeCell ref="GBC256:GBF256"/>
    <mergeCell ref="GBG256:GBJ256"/>
    <mergeCell ref="GBK256:GBN256"/>
    <mergeCell ref="GBO256:GBR256"/>
    <mergeCell ref="GBS256:GBV256"/>
    <mergeCell ref="GAI256:GAL256"/>
    <mergeCell ref="GAM256:GAP256"/>
    <mergeCell ref="GAQ256:GAT256"/>
    <mergeCell ref="GAU256:GAX256"/>
    <mergeCell ref="GAY256:GBB256"/>
    <mergeCell ref="FZO256:FZR256"/>
    <mergeCell ref="FZS256:FZV256"/>
    <mergeCell ref="FZW256:FZZ256"/>
    <mergeCell ref="GAA256:GAD256"/>
    <mergeCell ref="GAE256:GAH256"/>
    <mergeCell ref="FYU256:FYX256"/>
    <mergeCell ref="FYY256:FZB256"/>
    <mergeCell ref="FZC256:FZF256"/>
    <mergeCell ref="FZG256:FZJ256"/>
    <mergeCell ref="FZK256:FZN256"/>
    <mergeCell ref="FYA256:FYD256"/>
    <mergeCell ref="FYE256:FYH256"/>
    <mergeCell ref="FYI256:FYL256"/>
    <mergeCell ref="FYM256:FYP256"/>
    <mergeCell ref="FYQ256:FYT256"/>
    <mergeCell ref="FXG256:FXJ256"/>
    <mergeCell ref="FXK256:FXN256"/>
    <mergeCell ref="FXO256:FXR256"/>
    <mergeCell ref="FXS256:FXV256"/>
    <mergeCell ref="FXW256:FXZ256"/>
    <mergeCell ref="FWM256:FWP256"/>
    <mergeCell ref="FWQ256:FWT256"/>
    <mergeCell ref="FWU256:FWX256"/>
    <mergeCell ref="FWY256:FXB256"/>
    <mergeCell ref="FXC256:FXF256"/>
    <mergeCell ref="FVS256:FVV256"/>
    <mergeCell ref="FVW256:FVZ256"/>
    <mergeCell ref="FWA256:FWD256"/>
    <mergeCell ref="FWE256:FWH256"/>
    <mergeCell ref="FWI256:FWL256"/>
    <mergeCell ref="FUY256:FVB256"/>
    <mergeCell ref="FVC256:FVF256"/>
    <mergeCell ref="FVG256:FVJ256"/>
    <mergeCell ref="FVK256:FVN256"/>
    <mergeCell ref="FVO256:FVR256"/>
    <mergeCell ref="FUE256:FUH256"/>
    <mergeCell ref="FUI256:FUL256"/>
    <mergeCell ref="FUM256:FUP256"/>
    <mergeCell ref="FUQ256:FUT256"/>
    <mergeCell ref="FUU256:FUX256"/>
    <mergeCell ref="FTK256:FTN256"/>
    <mergeCell ref="FTO256:FTR256"/>
    <mergeCell ref="FTS256:FTV256"/>
    <mergeCell ref="FTW256:FTZ256"/>
    <mergeCell ref="FUA256:FUD256"/>
    <mergeCell ref="FSQ256:FST256"/>
    <mergeCell ref="FSU256:FSX256"/>
    <mergeCell ref="FSY256:FTB256"/>
    <mergeCell ref="FTC256:FTF256"/>
    <mergeCell ref="FTG256:FTJ256"/>
    <mergeCell ref="FRW256:FRZ256"/>
    <mergeCell ref="FSA256:FSD256"/>
    <mergeCell ref="FSE256:FSH256"/>
    <mergeCell ref="FSI256:FSL256"/>
    <mergeCell ref="FSM256:FSP256"/>
    <mergeCell ref="FRC256:FRF256"/>
    <mergeCell ref="FRG256:FRJ256"/>
    <mergeCell ref="FRK256:FRN256"/>
    <mergeCell ref="FRO256:FRR256"/>
    <mergeCell ref="FRS256:FRV256"/>
    <mergeCell ref="FQI256:FQL256"/>
    <mergeCell ref="FQM256:FQP256"/>
    <mergeCell ref="FQQ256:FQT256"/>
    <mergeCell ref="FQU256:FQX256"/>
    <mergeCell ref="FQY256:FRB256"/>
    <mergeCell ref="FPO256:FPR256"/>
    <mergeCell ref="FPS256:FPV256"/>
    <mergeCell ref="FPW256:FPZ256"/>
    <mergeCell ref="FQA256:FQD256"/>
    <mergeCell ref="FQE256:FQH256"/>
    <mergeCell ref="FOU256:FOX256"/>
    <mergeCell ref="FOY256:FPB256"/>
    <mergeCell ref="FPC256:FPF256"/>
    <mergeCell ref="FPG256:FPJ256"/>
    <mergeCell ref="FPK256:FPN256"/>
    <mergeCell ref="FOA256:FOD256"/>
    <mergeCell ref="FOE256:FOH256"/>
    <mergeCell ref="FOI256:FOL256"/>
    <mergeCell ref="FOM256:FOP256"/>
    <mergeCell ref="FOQ256:FOT256"/>
    <mergeCell ref="FNG256:FNJ256"/>
    <mergeCell ref="FNK256:FNN256"/>
    <mergeCell ref="FNO256:FNR256"/>
    <mergeCell ref="FNS256:FNV256"/>
    <mergeCell ref="FNW256:FNZ256"/>
    <mergeCell ref="FMM256:FMP256"/>
    <mergeCell ref="FMQ256:FMT256"/>
    <mergeCell ref="FMU256:FMX256"/>
    <mergeCell ref="FMY256:FNB256"/>
    <mergeCell ref="FNC256:FNF256"/>
    <mergeCell ref="FLS256:FLV256"/>
    <mergeCell ref="FLW256:FLZ256"/>
    <mergeCell ref="FMA256:FMD256"/>
    <mergeCell ref="FME256:FMH256"/>
    <mergeCell ref="FMI256:FML256"/>
    <mergeCell ref="FKY256:FLB256"/>
    <mergeCell ref="FLC256:FLF256"/>
    <mergeCell ref="FLG256:FLJ256"/>
    <mergeCell ref="FLK256:FLN256"/>
    <mergeCell ref="FLO256:FLR256"/>
    <mergeCell ref="FKE256:FKH256"/>
    <mergeCell ref="FKI256:FKL256"/>
    <mergeCell ref="FKM256:FKP256"/>
    <mergeCell ref="FKQ256:FKT256"/>
    <mergeCell ref="FKU256:FKX256"/>
    <mergeCell ref="FJK256:FJN256"/>
    <mergeCell ref="FJO256:FJR256"/>
    <mergeCell ref="FJS256:FJV256"/>
    <mergeCell ref="FJW256:FJZ256"/>
    <mergeCell ref="FKA256:FKD256"/>
    <mergeCell ref="FIQ256:FIT256"/>
    <mergeCell ref="FIU256:FIX256"/>
    <mergeCell ref="FIY256:FJB256"/>
    <mergeCell ref="FJC256:FJF256"/>
    <mergeCell ref="FJG256:FJJ256"/>
    <mergeCell ref="FHW256:FHZ256"/>
    <mergeCell ref="FIA256:FID256"/>
    <mergeCell ref="FIE256:FIH256"/>
    <mergeCell ref="FII256:FIL256"/>
    <mergeCell ref="FIM256:FIP256"/>
    <mergeCell ref="FHC256:FHF256"/>
    <mergeCell ref="FHG256:FHJ256"/>
    <mergeCell ref="FHK256:FHN256"/>
    <mergeCell ref="FHO256:FHR256"/>
    <mergeCell ref="FHS256:FHV256"/>
    <mergeCell ref="FGI256:FGL256"/>
    <mergeCell ref="FGM256:FGP256"/>
    <mergeCell ref="FGQ256:FGT256"/>
    <mergeCell ref="FGU256:FGX256"/>
    <mergeCell ref="FGY256:FHB256"/>
    <mergeCell ref="FFO256:FFR256"/>
    <mergeCell ref="FFS256:FFV256"/>
    <mergeCell ref="FFW256:FFZ256"/>
    <mergeCell ref="FGA256:FGD256"/>
    <mergeCell ref="FGE256:FGH256"/>
    <mergeCell ref="FEU256:FEX256"/>
    <mergeCell ref="FEY256:FFB256"/>
    <mergeCell ref="FFC256:FFF256"/>
    <mergeCell ref="FFG256:FFJ256"/>
    <mergeCell ref="FFK256:FFN256"/>
    <mergeCell ref="FEA256:FED256"/>
    <mergeCell ref="FEE256:FEH256"/>
    <mergeCell ref="FEI256:FEL256"/>
    <mergeCell ref="FEM256:FEP256"/>
    <mergeCell ref="FEQ256:FET256"/>
    <mergeCell ref="FDG256:FDJ256"/>
    <mergeCell ref="FDK256:FDN256"/>
    <mergeCell ref="FDO256:FDR256"/>
    <mergeCell ref="FDS256:FDV256"/>
    <mergeCell ref="FDW256:FDZ256"/>
    <mergeCell ref="FCM256:FCP256"/>
    <mergeCell ref="FCQ256:FCT256"/>
    <mergeCell ref="FCU256:FCX256"/>
    <mergeCell ref="FCY256:FDB256"/>
    <mergeCell ref="FDC256:FDF256"/>
    <mergeCell ref="FBS256:FBV256"/>
    <mergeCell ref="FBW256:FBZ256"/>
    <mergeCell ref="FCA256:FCD256"/>
    <mergeCell ref="FCE256:FCH256"/>
    <mergeCell ref="FCI256:FCL256"/>
    <mergeCell ref="FAY256:FBB256"/>
    <mergeCell ref="FBC256:FBF256"/>
    <mergeCell ref="FBG256:FBJ256"/>
    <mergeCell ref="FBK256:FBN256"/>
    <mergeCell ref="FBO256:FBR256"/>
    <mergeCell ref="FAE256:FAH256"/>
    <mergeCell ref="FAI256:FAL256"/>
    <mergeCell ref="FAM256:FAP256"/>
    <mergeCell ref="FAQ256:FAT256"/>
    <mergeCell ref="FAU256:FAX256"/>
    <mergeCell ref="EZK256:EZN256"/>
    <mergeCell ref="EZO256:EZR256"/>
    <mergeCell ref="EZS256:EZV256"/>
    <mergeCell ref="EZW256:EZZ256"/>
    <mergeCell ref="FAA256:FAD256"/>
    <mergeCell ref="EYQ256:EYT256"/>
    <mergeCell ref="EYU256:EYX256"/>
    <mergeCell ref="EYY256:EZB256"/>
    <mergeCell ref="EZC256:EZF256"/>
    <mergeCell ref="EZG256:EZJ256"/>
    <mergeCell ref="EXW256:EXZ256"/>
    <mergeCell ref="EYA256:EYD256"/>
    <mergeCell ref="EYE256:EYH256"/>
    <mergeCell ref="EYI256:EYL256"/>
    <mergeCell ref="EYM256:EYP256"/>
    <mergeCell ref="EXC256:EXF256"/>
    <mergeCell ref="EXG256:EXJ256"/>
    <mergeCell ref="EXK256:EXN256"/>
    <mergeCell ref="EXO256:EXR256"/>
    <mergeCell ref="EXS256:EXV256"/>
    <mergeCell ref="EWI256:EWL256"/>
    <mergeCell ref="EWM256:EWP256"/>
    <mergeCell ref="EWQ256:EWT256"/>
    <mergeCell ref="EWU256:EWX256"/>
    <mergeCell ref="EWY256:EXB256"/>
    <mergeCell ref="EVO256:EVR256"/>
    <mergeCell ref="EVS256:EVV256"/>
    <mergeCell ref="EVW256:EVZ256"/>
    <mergeCell ref="EWA256:EWD256"/>
    <mergeCell ref="EWE256:EWH256"/>
    <mergeCell ref="EUU256:EUX256"/>
    <mergeCell ref="EUY256:EVB256"/>
    <mergeCell ref="EVC256:EVF256"/>
    <mergeCell ref="EVG256:EVJ256"/>
    <mergeCell ref="EVK256:EVN256"/>
    <mergeCell ref="EUA256:EUD256"/>
    <mergeCell ref="EUE256:EUH256"/>
    <mergeCell ref="EUI256:EUL256"/>
    <mergeCell ref="EUM256:EUP256"/>
    <mergeCell ref="EUQ256:EUT256"/>
    <mergeCell ref="ETG256:ETJ256"/>
    <mergeCell ref="ETK256:ETN256"/>
    <mergeCell ref="ETO256:ETR256"/>
    <mergeCell ref="ETS256:ETV256"/>
    <mergeCell ref="ETW256:ETZ256"/>
    <mergeCell ref="ESM256:ESP256"/>
    <mergeCell ref="ESQ256:EST256"/>
    <mergeCell ref="ESU256:ESX256"/>
    <mergeCell ref="ESY256:ETB256"/>
    <mergeCell ref="ETC256:ETF256"/>
    <mergeCell ref="ERS256:ERV256"/>
    <mergeCell ref="ERW256:ERZ256"/>
    <mergeCell ref="ESA256:ESD256"/>
    <mergeCell ref="ESE256:ESH256"/>
    <mergeCell ref="ESI256:ESL256"/>
    <mergeCell ref="EQY256:ERB256"/>
    <mergeCell ref="ERC256:ERF256"/>
    <mergeCell ref="ERG256:ERJ256"/>
    <mergeCell ref="ERK256:ERN256"/>
    <mergeCell ref="ERO256:ERR256"/>
    <mergeCell ref="EQE256:EQH256"/>
    <mergeCell ref="EQI256:EQL256"/>
    <mergeCell ref="EQM256:EQP256"/>
    <mergeCell ref="EQQ256:EQT256"/>
    <mergeCell ref="EQU256:EQX256"/>
    <mergeCell ref="EPK256:EPN256"/>
    <mergeCell ref="EPO256:EPR256"/>
    <mergeCell ref="EPS256:EPV256"/>
    <mergeCell ref="EPW256:EPZ256"/>
    <mergeCell ref="EQA256:EQD256"/>
    <mergeCell ref="EOQ256:EOT256"/>
    <mergeCell ref="EOU256:EOX256"/>
    <mergeCell ref="EOY256:EPB256"/>
    <mergeCell ref="EPC256:EPF256"/>
    <mergeCell ref="EPG256:EPJ256"/>
    <mergeCell ref="ENW256:ENZ256"/>
    <mergeCell ref="EOA256:EOD256"/>
    <mergeCell ref="EOE256:EOH256"/>
    <mergeCell ref="EOI256:EOL256"/>
    <mergeCell ref="EOM256:EOP256"/>
    <mergeCell ref="ENC256:ENF256"/>
    <mergeCell ref="ENG256:ENJ256"/>
    <mergeCell ref="ENK256:ENN256"/>
    <mergeCell ref="ENO256:ENR256"/>
    <mergeCell ref="ENS256:ENV256"/>
    <mergeCell ref="EMI256:EML256"/>
    <mergeCell ref="EMM256:EMP256"/>
    <mergeCell ref="EMQ256:EMT256"/>
    <mergeCell ref="EMU256:EMX256"/>
    <mergeCell ref="EMY256:ENB256"/>
    <mergeCell ref="ELO256:ELR256"/>
    <mergeCell ref="ELS256:ELV256"/>
    <mergeCell ref="ELW256:ELZ256"/>
    <mergeCell ref="EMA256:EMD256"/>
    <mergeCell ref="EME256:EMH256"/>
    <mergeCell ref="EKU256:EKX256"/>
    <mergeCell ref="EKY256:ELB256"/>
    <mergeCell ref="ELC256:ELF256"/>
    <mergeCell ref="ELG256:ELJ256"/>
    <mergeCell ref="ELK256:ELN256"/>
    <mergeCell ref="EKA256:EKD256"/>
    <mergeCell ref="EKE256:EKH256"/>
    <mergeCell ref="EKI256:EKL256"/>
    <mergeCell ref="EKM256:EKP256"/>
    <mergeCell ref="EKQ256:EKT256"/>
    <mergeCell ref="EJG256:EJJ256"/>
    <mergeCell ref="EJK256:EJN256"/>
    <mergeCell ref="EJO256:EJR256"/>
    <mergeCell ref="EJS256:EJV256"/>
    <mergeCell ref="EJW256:EJZ256"/>
    <mergeCell ref="EIM256:EIP256"/>
    <mergeCell ref="EIQ256:EIT256"/>
    <mergeCell ref="EIU256:EIX256"/>
    <mergeCell ref="EIY256:EJB256"/>
    <mergeCell ref="EJC256:EJF256"/>
    <mergeCell ref="EHS256:EHV256"/>
    <mergeCell ref="EHW256:EHZ256"/>
    <mergeCell ref="EIA256:EID256"/>
    <mergeCell ref="EIE256:EIH256"/>
    <mergeCell ref="EII256:EIL256"/>
    <mergeCell ref="EGY256:EHB256"/>
    <mergeCell ref="EHC256:EHF256"/>
    <mergeCell ref="EHG256:EHJ256"/>
    <mergeCell ref="EHK256:EHN256"/>
    <mergeCell ref="EHO256:EHR256"/>
    <mergeCell ref="EGE256:EGH256"/>
    <mergeCell ref="EGI256:EGL256"/>
    <mergeCell ref="EGM256:EGP256"/>
    <mergeCell ref="EGQ256:EGT256"/>
    <mergeCell ref="EGU256:EGX256"/>
    <mergeCell ref="EFK256:EFN256"/>
    <mergeCell ref="EFO256:EFR256"/>
    <mergeCell ref="EFS256:EFV256"/>
    <mergeCell ref="EFW256:EFZ256"/>
    <mergeCell ref="EGA256:EGD256"/>
    <mergeCell ref="EEQ256:EET256"/>
    <mergeCell ref="EEU256:EEX256"/>
    <mergeCell ref="EEY256:EFB256"/>
    <mergeCell ref="EFC256:EFF256"/>
    <mergeCell ref="EFG256:EFJ256"/>
    <mergeCell ref="EDW256:EDZ256"/>
    <mergeCell ref="EEA256:EED256"/>
    <mergeCell ref="EEE256:EEH256"/>
    <mergeCell ref="EEI256:EEL256"/>
    <mergeCell ref="EEM256:EEP256"/>
    <mergeCell ref="EDC256:EDF256"/>
    <mergeCell ref="EDG256:EDJ256"/>
    <mergeCell ref="EDK256:EDN256"/>
    <mergeCell ref="EDO256:EDR256"/>
    <mergeCell ref="EDS256:EDV256"/>
    <mergeCell ref="ECI256:ECL256"/>
    <mergeCell ref="ECM256:ECP256"/>
    <mergeCell ref="ECQ256:ECT256"/>
    <mergeCell ref="ECU256:ECX256"/>
    <mergeCell ref="ECY256:EDB256"/>
    <mergeCell ref="EBO256:EBR256"/>
    <mergeCell ref="EBS256:EBV256"/>
    <mergeCell ref="EBW256:EBZ256"/>
    <mergeCell ref="ECA256:ECD256"/>
    <mergeCell ref="ECE256:ECH256"/>
    <mergeCell ref="EAU256:EAX256"/>
    <mergeCell ref="EAY256:EBB256"/>
    <mergeCell ref="EBC256:EBF256"/>
    <mergeCell ref="EBG256:EBJ256"/>
    <mergeCell ref="EBK256:EBN256"/>
    <mergeCell ref="EAA256:EAD256"/>
    <mergeCell ref="EAE256:EAH256"/>
    <mergeCell ref="EAI256:EAL256"/>
    <mergeCell ref="EAM256:EAP256"/>
    <mergeCell ref="EAQ256:EAT256"/>
    <mergeCell ref="DZG256:DZJ256"/>
    <mergeCell ref="DZK256:DZN256"/>
    <mergeCell ref="DZO256:DZR256"/>
    <mergeCell ref="DZS256:DZV256"/>
    <mergeCell ref="DZW256:DZZ256"/>
    <mergeCell ref="DYM256:DYP256"/>
    <mergeCell ref="DYQ256:DYT256"/>
    <mergeCell ref="DYU256:DYX256"/>
    <mergeCell ref="DYY256:DZB256"/>
    <mergeCell ref="DZC256:DZF256"/>
    <mergeCell ref="DXS256:DXV256"/>
    <mergeCell ref="DXW256:DXZ256"/>
    <mergeCell ref="DYA256:DYD256"/>
    <mergeCell ref="DYE256:DYH256"/>
    <mergeCell ref="DYI256:DYL256"/>
    <mergeCell ref="DWY256:DXB256"/>
    <mergeCell ref="DXC256:DXF256"/>
    <mergeCell ref="DXG256:DXJ256"/>
    <mergeCell ref="DXK256:DXN256"/>
    <mergeCell ref="DXO256:DXR256"/>
    <mergeCell ref="DWE256:DWH256"/>
    <mergeCell ref="DWI256:DWL256"/>
    <mergeCell ref="DWM256:DWP256"/>
    <mergeCell ref="DWQ256:DWT256"/>
    <mergeCell ref="DWU256:DWX256"/>
    <mergeCell ref="DVK256:DVN256"/>
    <mergeCell ref="DVO256:DVR256"/>
    <mergeCell ref="DVS256:DVV256"/>
    <mergeCell ref="DVW256:DVZ256"/>
    <mergeCell ref="DWA256:DWD256"/>
    <mergeCell ref="DUQ256:DUT256"/>
    <mergeCell ref="DUU256:DUX256"/>
    <mergeCell ref="DUY256:DVB256"/>
    <mergeCell ref="DVC256:DVF256"/>
    <mergeCell ref="DVG256:DVJ256"/>
    <mergeCell ref="DTW256:DTZ256"/>
    <mergeCell ref="DUA256:DUD256"/>
    <mergeCell ref="DUE256:DUH256"/>
    <mergeCell ref="DUI256:DUL256"/>
    <mergeCell ref="DUM256:DUP256"/>
    <mergeCell ref="DTC256:DTF256"/>
    <mergeCell ref="DTG256:DTJ256"/>
    <mergeCell ref="DTK256:DTN256"/>
    <mergeCell ref="DTO256:DTR256"/>
    <mergeCell ref="DTS256:DTV256"/>
    <mergeCell ref="DSI256:DSL256"/>
    <mergeCell ref="DSM256:DSP256"/>
    <mergeCell ref="DSQ256:DST256"/>
    <mergeCell ref="DSU256:DSX256"/>
    <mergeCell ref="DSY256:DTB256"/>
    <mergeCell ref="DRO256:DRR256"/>
    <mergeCell ref="DRS256:DRV256"/>
    <mergeCell ref="DRW256:DRZ256"/>
    <mergeCell ref="DSA256:DSD256"/>
    <mergeCell ref="DSE256:DSH256"/>
    <mergeCell ref="DQU256:DQX256"/>
    <mergeCell ref="DQY256:DRB256"/>
    <mergeCell ref="DRC256:DRF256"/>
    <mergeCell ref="DRG256:DRJ256"/>
    <mergeCell ref="DRK256:DRN256"/>
    <mergeCell ref="DQA256:DQD256"/>
    <mergeCell ref="DQE256:DQH256"/>
    <mergeCell ref="DQI256:DQL256"/>
    <mergeCell ref="DQM256:DQP256"/>
    <mergeCell ref="DQQ256:DQT256"/>
    <mergeCell ref="DPG256:DPJ256"/>
    <mergeCell ref="DPK256:DPN256"/>
    <mergeCell ref="DPO256:DPR256"/>
    <mergeCell ref="DPS256:DPV256"/>
    <mergeCell ref="DPW256:DPZ256"/>
    <mergeCell ref="DOM256:DOP256"/>
    <mergeCell ref="DOQ256:DOT256"/>
    <mergeCell ref="DOU256:DOX256"/>
    <mergeCell ref="DOY256:DPB256"/>
    <mergeCell ref="DPC256:DPF256"/>
    <mergeCell ref="DNS256:DNV256"/>
    <mergeCell ref="DNW256:DNZ256"/>
    <mergeCell ref="DOA256:DOD256"/>
    <mergeCell ref="DOE256:DOH256"/>
    <mergeCell ref="DOI256:DOL256"/>
    <mergeCell ref="DMY256:DNB256"/>
    <mergeCell ref="DNC256:DNF256"/>
    <mergeCell ref="DNG256:DNJ256"/>
    <mergeCell ref="DNK256:DNN256"/>
    <mergeCell ref="DNO256:DNR256"/>
    <mergeCell ref="DME256:DMH256"/>
    <mergeCell ref="DMI256:DML256"/>
    <mergeCell ref="DMM256:DMP256"/>
    <mergeCell ref="DMQ256:DMT256"/>
    <mergeCell ref="DMU256:DMX256"/>
    <mergeCell ref="DLK256:DLN256"/>
    <mergeCell ref="DLO256:DLR256"/>
    <mergeCell ref="DLS256:DLV256"/>
    <mergeCell ref="DLW256:DLZ256"/>
    <mergeCell ref="DMA256:DMD256"/>
    <mergeCell ref="DKQ256:DKT256"/>
    <mergeCell ref="DKU256:DKX256"/>
    <mergeCell ref="DKY256:DLB256"/>
    <mergeCell ref="DLC256:DLF256"/>
    <mergeCell ref="DLG256:DLJ256"/>
    <mergeCell ref="DJW256:DJZ256"/>
    <mergeCell ref="DKA256:DKD256"/>
    <mergeCell ref="DKE256:DKH256"/>
    <mergeCell ref="DKI256:DKL256"/>
    <mergeCell ref="DKM256:DKP256"/>
    <mergeCell ref="DJC256:DJF256"/>
    <mergeCell ref="DJG256:DJJ256"/>
    <mergeCell ref="DJK256:DJN256"/>
    <mergeCell ref="DJO256:DJR256"/>
    <mergeCell ref="DJS256:DJV256"/>
    <mergeCell ref="DII256:DIL256"/>
    <mergeCell ref="DIM256:DIP256"/>
    <mergeCell ref="DIQ256:DIT256"/>
    <mergeCell ref="DIU256:DIX256"/>
    <mergeCell ref="DIY256:DJB256"/>
    <mergeCell ref="DHO256:DHR256"/>
    <mergeCell ref="DHS256:DHV256"/>
    <mergeCell ref="DHW256:DHZ256"/>
    <mergeCell ref="DIA256:DID256"/>
    <mergeCell ref="DIE256:DIH256"/>
    <mergeCell ref="DGU256:DGX256"/>
    <mergeCell ref="DGY256:DHB256"/>
    <mergeCell ref="DHC256:DHF256"/>
    <mergeCell ref="DHG256:DHJ256"/>
    <mergeCell ref="DHK256:DHN256"/>
    <mergeCell ref="DGA256:DGD256"/>
    <mergeCell ref="DGE256:DGH256"/>
    <mergeCell ref="DGI256:DGL256"/>
    <mergeCell ref="DGM256:DGP256"/>
    <mergeCell ref="DGQ256:DGT256"/>
    <mergeCell ref="DFG256:DFJ256"/>
    <mergeCell ref="DFK256:DFN256"/>
    <mergeCell ref="DFO256:DFR256"/>
    <mergeCell ref="DFS256:DFV256"/>
    <mergeCell ref="DFW256:DFZ256"/>
    <mergeCell ref="DEM256:DEP256"/>
    <mergeCell ref="DEQ256:DET256"/>
    <mergeCell ref="DEU256:DEX256"/>
    <mergeCell ref="DEY256:DFB256"/>
    <mergeCell ref="DFC256:DFF256"/>
    <mergeCell ref="DDS256:DDV256"/>
    <mergeCell ref="DDW256:DDZ256"/>
    <mergeCell ref="DEA256:DED256"/>
    <mergeCell ref="DEE256:DEH256"/>
    <mergeCell ref="DEI256:DEL256"/>
    <mergeCell ref="DCY256:DDB256"/>
    <mergeCell ref="DDC256:DDF256"/>
    <mergeCell ref="DDG256:DDJ256"/>
    <mergeCell ref="DDK256:DDN256"/>
    <mergeCell ref="DDO256:DDR256"/>
    <mergeCell ref="DCE256:DCH256"/>
    <mergeCell ref="DCI256:DCL256"/>
    <mergeCell ref="DCM256:DCP256"/>
    <mergeCell ref="DCQ256:DCT256"/>
    <mergeCell ref="DCU256:DCX256"/>
    <mergeCell ref="DBK256:DBN256"/>
    <mergeCell ref="DBO256:DBR256"/>
    <mergeCell ref="DBS256:DBV256"/>
    <mergeCell ref="DBW256:DBZ256"/>
    <mergeCell ref="DCA256:DCD256"/>
    <mergeCell ref="DAQ256:DAT256"/>
    <mergeCell ref="DAU256:DAX256"/>
    <mergeCell ref="DAY256:DBB256"/>
    <mergeCell ref="DBC256:DBF256"/>
    <mergeCell ref="DBG256:DBJ256"/>
    <mergeCell ref="CZW256:CZZ256"/>
    <mergeCell ref="DAA256:DAD256"/>
    <mergeCell ref="DAE256:DAH256"/>
    <mergeCell ref="DAI256:DAL256"/>
    <mergeCell ref="DAM256:DAP256"/>
    <mergeCell ref="CZC256:CZF256"/>
    <mergeCell ref="CZG256:CZJ256"/>
    <mergeCell ref="CZK256:CZN256"/>
    <mergeCell ref="CZO256:CZR256"/>
    <mergeCell ref="CZS256:CZV256"/>
    <mergeCell ref="CYI256:CYL256"/>
    <mergeCell ref="CYM256:CYP256"/>
    <mergeCell ref="CYQ256:CYT256"/>
    <mergeCell ref="CYU256:CYX256"/>
    <mergeCell ref="CYY256:CZB256"/>
    <mergeCell ref="CXO256:CXR256"/>
    <mergeCell ref="CXS256:CXV256"/>
    <mergeCell ref="CXW256:CXZ256"/>
    <mergeCell ref="CYA256:CYD256"/>
    <mergeCell ref="CYE256:CYH256"/>
    <mergeCell ref="CWU256:CWX256"/>
    <mergeCell ref="CWY256:CXB256"/>
    <mergeCell ref="CXC256:CXF256"/>
    <mergeCell ref="CXG256:CXJ256"/>
    <mergeCell ref="CXK256:CXN256"/>
    <mergeCell ref="CWA256:CWD256"/>
    <mergeCell ref="CWE256:CWH256"/>
    <mergeCell ref="CWI256:CWL256"/>
    <mergeCell ref="CWM256:CWP256"/>
    <mergeCell ref="CWQ256:CWT256"/>
    <mergeCell ref="CVG256:CVJ256"/>
    <mergeCell ref="CVK256:CVN256"/>
    <mergeCell ref="CVO256:CVR256"/>
    <mergeCell ref="CVS256:CVV256"/>
    <mergeCell ref="CVW256:CVZ256"/>
    <mergeCell ref="CUM256:CUP256"/>
    <mergeCell ref="CUQ256:CUT256"/>
    <mergeCell ref="CUU256:CUX256"/>
    <mergeCell ref="CUY256:CVB256"/>
    <mergeCell ref="CVC256:CVF256"/>
    <mergeCell ref="CTS256:CTV256"/>
    <mergeCell ref="CTW256:CTZ256"/>
    <mergeCell ref="CUA256:CUD256"/>
    <mergeCell ref="CUE256:CUH256"/>
    <mergeCell ref="CUI256:CUL256"/>
    <mergeCell ref="CSY256:CTB256"/>
    <mergeCell ref="CTC256:CTF256"/>
    <mergeCell ref="CTG256:CTJ256"/>
    <mergeCell ref="CTK256:CTN256"/>
    <mergeCell ref="CTO256:CTR256"/>
    <mergeCell ref="CSE256:CSH256"/>
    <mergeCell ref="CSI256:CSL256"/>
    <mergeCell ref="CSM256:CSP256"/>
    <mergeCell ref="CSQ256:CST256"/>
    <mergeCell ref="CSU256:CSX256"/>
    <mergeCell ref="CRK256:CRN256"/>
    <mergeCell ref="CRO256:CRR256"/>
    <mergeCell ref="CRS256:CRV256"/>
    <mergeCell ref="CRW256:CRZ256"/>
    <mergeCell ref="CSA256:CSD256"/>
    <mergeCell ref="CQQ256:CQT256"/>
    <mergeCell ref="CQU256:CQX256"/>
    <mergeCell ref="CQY256:CRB256"/>
    <mergeCell ref="CRC256:CRF256"/>
    <mergeCell ref="CRG256:CRJ256"/>
    <mergeCell ref="CPW256:CPZ256"/>
    <mergeCell ref="CQA256:CQD256"/>
    <mergeCell ref="CQE256:CQH256"/>
    <mergeCell ref="CQI256:CQL256"/>
    <mergeCell ref="CQM256:CQP256"/>
    <mergeCell ref="CPC256:CPF256"/>
    <mergeCell ref="CPG256:CPJ256"/>
    <mergeCell ref="CPK256:CPN256"/>
    <mergeCell ref="CPO256:CPR256"/>
    <mergeCell ref="CPS256:CPV256"/>
    <mergeCell ref="COI256:COL256"/>
    <mergeCell ref="COM256:COP256"/>
    <mergeCell ref="COQ256:COT256"/>
    <mergeCell ref="COU256:COX256"/>
    <mergeCell ref="COY256:CPB256"/>
    <mergeCell ref="CNO256:CNR256"/>
    <mergeCell ref="CNS256:CNV256"/>
    <mergeCell ref="CNW256:CNZ256"/>
    <mergeCell ref="COA256:COD256"/>
    <mergeCell ref="COE256:COH256"/>
    <mergeCell ref="CMU256:CMX256"/>
    <mergeCell ref="CMY256:CNB256"/>
    <mergeCell ref="CNC256:CNF256"/>
    <mergeCell ref="CNG256:CNJ256"/>
    <mergeCell ref="CNK256:CNN256"/>
    <mergeCell ref="CMA256:CMD256"/>
    <mergeCell ref="CME256:CMH256"/>
    <mergeCell ref="CMI256:CML256"/>
    <mergeCell ref="CMM256:CMP256"/>
    <mergeCell ref="CMQ256:CMT256"/>
    <mergeCell ref="CLG256:CLJ256"/>
    <mergeCell ref="CLK256:CLN256"/>
    <mergeCell ref="CLO256:CLR256"/>
    <mergeCell ref="CLS256:CLV256"/>
    <mergeCell ref="CLW256:CLZ256"/>
    <mergeCell ref="CKM256:CKP256"/>
    <mergeCell ref="CKQ256:CKT256"/>
    <mergeCell ref="CKU256:CKX256"/>
    <mergeCell ref="CKY256:CLB256"/>
    <mergeCell ref="CLC256:CLF256"/>
    <mergeCell ref="CJS256:CJV256"/>
    <mergeCell ref="CJW256:CJZ256"/>
    <mergeCell ref="CKA256:CKD256"/>
    <mergeCell ref="CKE256:CKH256"/>
    <mergeCell ref="CKI256:CKL256"/>
    <mergeCell ref="CIY256:CJB256"/>
    <mergeCell ref="CJC256:CJF256"/>
    <mergeCell ref="CJG256:CJJ256"/>
    <mergeCell ref="CJK256:CJN256"/>
    <mergeCell ref="CJO256:CJR256"/>
    <mergeCell ref="CIE256:CIH256"/>
    <mergeCell ref="CII256:CIL256"/>
    <mergeCell ref="CIM256:CIP256"/>
    <mergeCell ref="CIQ256:CIT256"/>
    <mergeCell ref="CIU256:CIX256"/>
    <mergeCell ref="CHK256:CHN256"/>
    <mergeCell ref="CHO256:CHR256"/>
    <mergeCell ref="CHS256:CHV256"/>
    <mergeCell ref="CHW256:CHZ256"/>
    <mergeCell ref="CIA256:CID256"/>
    <mergeCell ref="CGQ256:CGT256"/>
    <mergeCell ref="CGU256:CGX256"/>
    <mergeCell ref="CGY256:CHB256"/>
    <mergeCell ref="CHC256:CHF256"/>
    <mergeCell ref="CHG256:CHJ256"/>
    <mergeCell ref="CFW256:CFZ256"/>
    <mergeCell ref="CGA256:CGD256"/>
    <mergeCell ref="CGE256:CGH256"/>
    <mergeCell ref="CGI256:CGL256"/>
    <mergeCell ref="CGM256:CGP256"/>
    <mergeCell ref="CFC256:CFF256"/>
    <mergeCell ref="CFG256:CFJ256"/>
    <mergeCell ref="CFK256:CFN256"/>
    <mergeCell ref="CFO256:CFR256"/>
    <mergeCell ref="CFS256:CFV256"/>
    <mergeCell ref="CEI256:CEL256"/>
    <mergeCell ref="CEM256:CEP256"/>
    <mergeCell ref="CEQ256:CET256"/>
    <mergeCell ref="CEU256:CEX256"/>
    <mergeCell ref="CEY256:CFB256"/>
    <mergeCell ref="CDO256:CDR256"/>
    <mergeCell ref="CDS256:CDV256"/>
    <mergeCell ref="CDW256:CDZ256"/>
    <mergeCell ref="CEA256:CED256"/>
    <mergeCell ref="CEE256:CEH256"/>
    <mergeCell ref="CCU256:CCX256"/>
    <mergeCell ref="CCY256:CDB256"/>
    <mergeCell ref="CDC256:CDF256"/>
    <mergeCell ref="CDG256:CDJ256"/>
    <mergeCell ref="CDK256:CDN256"/>
    <mergeCell ref="CCA256:CCD256"/>
    <mergeCell ref="CCE256:CCH256"/>
    <mergeCell ref="CCI256:CCL256"/>
    <mergeCell ref="CCM256:CCP256"/>
    <mergeCell ref="CCQ256:CCT256"/>
    <mergeCell ref="CBG256:CBJ256"/>
    <mergeCell ref="CBK256:CBN256"/>
    <mergeCell ref="CBO256:CBR256"/>
    <mergeCell ref="CBS256:CBV256"/>
    <mergeCell ref="CBW256:CBZ256"/>
    <mergeCell ref="CAM256:CAP256"/>
    <mergeCell ref="CAQ256:CAT256"/>
    <mergeCell ref="CAU256:CAX256"/>
    <mergeCell ref="CAY256:CBB256"/>
    <mergeCell ref="CBC256:CBF256"/>
    <mergeCell ref="BZS256:BZV256"/>
    <mergeCell ref="BZW256:BZZ256"/>
    <mergeCell ref="CAA256:CAD256"/>
    <mergeCell ref="CAE256:CAH256"/>
    <mergeCell ref="CAI256:CAL256"/>
    <mergeCell ref="BYY256:BZB256"/>
    <mergeCell ref="BZC256:BZF256"/>
    <mergeCell ref="BZG256:BZJ256"/>
    <mergeCell ref="BZK256:BZN256"/>
    <mergeCell ref="BZO256:BZR256"/>
    <mergeCell ref="BYE256:BYH256"/>
    <mergeCell ref="BYI256:BYL256"/>
    <mergeCell ref="BYM256:BYP256"/>
    <mergeCell ref="BYQ256:BYT256"/>
    <mergeCell ref="BYU256:BYX256"/>
    <mergeCell ref="BXK256:BXN256"/>
    <mergeCell ref="BXO256:BXR256"/>
    <mergeCell ref="BXS256:BXV256"/>
    <mergeCell ref="BXW256:BXZ256"/>
    <mergeCell ref="BYA256:BYD256"/>
    <mergeCell ref="BWQ256:BWT256"/>
    <mergeCell ref="BWU256:BWX256"/>
    <mergeCell ref="BWY256:BXB256"/>
    <mergeCell ref="BXC256:BXF256"/>
    <mergeCell ref="BXG256:BXJ256"/>
    <mergeCell ref="BVW256:BVZ256"/>
    <mergeCell ref="BWA256:BWD256"/>
    <mergeCell ref="BWE256:BWH256"/>
    <mergeCell ref="BWI256:BWL256"/>
    <mergeCell ref="BWM256:BWP256"/>
    <mergeCell ref="BVC256:BVF256"/>
    <mergeCell ref="BVG256:BVJ256"/>
    <mergeCell ref="BVK256:BVN256"/>
    <mergeCell ref="BVO256:BVR256"/>
    <mergeCell ref="BVS256:BVV256"/>
    <mergeCell ref="BUI256:BUL256"/>
    <mergeCell ref="BUM256:BUP256"/>
    <mergeCell ref="BUQ256:BUT256"/>
    <mergeCell ref="BUU256:BUX256"/>
    <mergeCell ref="BUY256:BVB256"/>
    <mergeCell ref="BTO256:BTR256"/>
    <mergeCell ref="BTS256:BTV256"/>
    <mergeCell ref="BTW256:BTZ256"/>
    <mergeCell ref="BUA256:BUD256"/>
    <mergeCell ref="BUE256:BUH256"/>
    <mergeCell ref="BSU256:BSX256"/>
    <mergeCell ref="BSY256:BTB256"/>
    <mergeCell ref="BTC256:BTF256"/>
    <mergeCell ref="BTG256:BTJ256"/>
    <mergeCell ref="BTK256:BTN256"/>
    <mergeCell ref="BSA256:BSD256"/>
    <mergeCell ref="BSE256:BSH256"/>
    <mergeCell ref="BSI256:BSL256"/>
    <mergeCell ref="BSM256:BSP256"/>
    <mergeCell ref="BSQ256:BST256"/>
    <mergeCell ref="BRG256:BRJ256"/>
    <mergeCell ref="BRK256:BRN256"/>
    <mergeCell ref="BRO256:BRR256"/>
    <mergeCell ref="BRS256:BRV256"/>
    <mergeCell ref="BRW256:BRZ256"/>
    <mergeCell ref="BQM256:BQP256"/>
    <mergeCell ref="BQQ256:BQT256"/>
    <mergeCell ref="BQU256:BQX256"/>
    <mergeCell ref="BQY256:BRB256"/>
    <mergeCell ref="BRC256:BRF256"/>
    <mergeCell ref="BPS256:BPV256"/>
    <mergeCell ref="BPW256:BPZ256"/>
    <mergeCell ref="BQA256:BQD256"/>
    <mergeCell ref="BQE256:BQH256"/>
    <mergeCell ref="BQI256:BQL256"/>
    <mergeCell ref="BOY256:BPB256"/>
    <mergeCell ref="BPC256:BPF256"/>
    <mergeCell ref="BPG256:BPJ256"/>
    <mergeCell ref="BPK256:BPN256"/>
    <mergeCell ref="BPO256:BPR256"/>
    <mergeCell ref="BOE256:BOH256"/>
    <mergeCell ref="BOI256:BOL256"/>
    <mergeCell ref="BOM256:BOP256"/>
    <mergeCell ref="BOQ256:BOT256"/>
    <mergeCell ref="BOU256:BOX256"/>
    <mergeCell ref="BNK256:BNN256"/>
    <mergeCell ref="BNO256:BNR256"/>
    <mergeCell ref="BNS256:BNV256"/>
    <mergeCell ref="BNW256:BNZ256"/>
    <mergeCell ref="BOA256:BOD256"/>
    <mergeCell ref="BMQ256:BMT256"/>
    <mergeCell ref="BMU256:BMX256"/>
    <mergeCell ref="BMY256:BNB256"/>
    <mergeCell ref="BNC256:BNF256"/>
    <mergeCell ref="BNG256:BNJ256"/>
    <mergeCell ref="BLW256:BLZ256"/>
    <mergeCell ref="BMA256:BMD256"/>
    <mergeCell ref="BME256:BMH256"/>
    <mergeCell ref="BMI256:BML256"/>
    <mergeCell ref="BMM256:BMP256"/>
    <mergeCell ref="BLC256:BLF256"/>
    <mergeCell ref="BLG256:BLJ256"/>
    <mergeCell ref="BLK256:BLN256"/>
    <mergeCell ref="BLO256:BLR256"/>
    <mergeCell ref="BLS256:BLV256"/>
    <mergeCell ref="BKI256:BKL256"/>
    <mergeCell ref="BKM256:BKP256"/>
    <mergeCell ref="BKQ256:BKT256"/>
    <mergeCell ref="BKU256:BKX256"/>
    <mergeCell ref="BKY256:BLB256"/>
    <mergeCell ref="BJO256:BJR256"/>
    <mergeCell ref="BJS256:BJV256"/>
    <mergeCell ref="BJW256:BJZ256"/>
    <mergeCell ref="BKA256:BKD256"/>
    <mergeCell ref="BKE256:BKH256"/>
    <mergeCell ref="BIU256:BIX256"/>
    <mergeCell ref="BIY256:BJB256"/>
    <mergeCell ref="BJC256:BJF256"/>
    <mergeCell ref="BJG256:BJJ256"/>
    <mergeCell ref="BJK256:BJN256"/>
    <mergeCell ref="BIA256:BID256"/>
    <mergeCell ref="BIE256:BIH256"/>
    <mergeCell ref="BII256:BIL256"/>
    <mergeCell ref="BIM256:BIP256"/>
    <mergeCell ref="BIQ256:BIT256"/>
    <mergeCell ref="BHG256:BHJ256"/>
    <mergeCell ref="BHK256:BHN256"/>
    <mergeCell ref="BHO256:BHR256"/>
    <mergeCell ref="BHS256:BHV256"/>
    <mergeCell ref="BHW256:BHZ256"/>
    <mergeCell ref="BGM256:BGP256"/>
    <mergeCell ref="BGQ256:BGT256"/>
    <mergeCell ref="BGU256:BGX256"/>
    <mergeCell ref="BGY256:BHB256"/>
    <mergeCell ref="BHC256:BHF256"/>
    <mergeCell ref="BFS256:BFV256"/>
    <mergeCell ref="BFW256:BFZ256"/>
    <mergeCell ref="BGA256:BGD256"/>
    <mergeCell ref="BGE256:BGH256"/>
    <mergeCell ref="BGI256:BGL256"/>
    <mergeCell ref="BEY256:BFB256"/>
    <mergeCell ref="BFC256:BFF256"/>
    <mergeCell ref="BFG256:BFJ256"/>
    <mergeCell ref="BFK256:BFN256"/>
    <mergeCell ref="BFO256:BFR256"/>
    <mergeCell ref="BEE256:BEH256"/>
    <mergeCell ref="BEI256:BEL256"/>
    <mergeCell ref="BEM256:BEP256"/>
    <mergeCell ref="BEQ256:BET256"/>
    <mergeCell ref="BEU256:BEX256"/>
    <mergeCell ref="BDK256:BDN256"/>
    <mergeCell ref="BDO256:BDR256"/>
    <mergeCell ref="BDS256:BDV256"/>
    <mergeCell ref="BDW256:BDZ256"/>
    <mergeCell ref="BEA256:BED256"/>
    <mergeCell ref="BCQ256:BCT256"/>
    <mergeCell ref="BCU256:BCX256"/>
    <mergeCell ref="BCY256:BDB256"/>
    <mergeCell ref="BDC256:BDF256"/>
    <mergeCell ref="BDG256:BDJ256"/>
    <mergeCell ref="BBW256:BBZ256"/>
    <mergeCell ref="BCA256:BCD256"/>
    <mergeCell ref="BCE256:BCH256"/>
    <mergeCell ref="BCI256:BCL256"/>
    <mergeCell ref="BCM256:BCP256"/>
    <mergeCell ref="BBC256:BBF256"/>
    <mergeCell ref="BBG256:BBJ256"/>
    <mergeCell ref="BBK256:BBN256"/>
    <mergeCell ref="BBO256:BBR256"/>
    <mergeCell ref="BBS256:BBV256"/>
    <mergeCell ref="BAI256:BAL256"/>
    <mergeCell ref="BAM256:BAP256"/>
    <mergeCell ref="BAQ256:BAT256"/>
    <mergeCell ref="BAU256:BAX256"/>
    <mergeCell ref="BAY256:BBB256"/>
    <mergeCell ref="AZO256:AZR256"/>
    <mergeCell ref="AZS256:AZV256"/>
    <mergeCell ref="AZW256:AZZ256"/>
    <mergeCell ref="BAA256:BAD256"/>
    <mergeCell ref="BAE256:BAH256"/>
    <mergeCell ref="AYU256:AYX256"/>
    <mergeCell ref="AYY256:AZB256"/>
    <mergeCell ref="AZC256:AZF256"/>
    <mergeCell ref="AZG256:AZJ256"/>
    <mergeCell ref="AZK256:AZN256"/>
    <mergeCell ref="AYA256:AYD256"/>
    <mergeCell ref="AYE256:AYH256"/>
    <mergeCell ref="AYI256:AYL256"/>
    <mergeCell ref="AYM256:AYP256"/>
    <mergeCell ref="AYQ256:AYT256"/>
    <mergeCell ref="AXG256:AXJ256"/>
    <mergeCell ref="AXK256:AXN256"/>
    <mergeCell ref="AXO256:AXR256"/>
    <mergeCell ref="AXS256:AXV256"/>
    <mergeCell ref="AXW256:AXZ256"/>
    <mergeCell ref="AWM256:AWP256"/>
    <mergeCell ref="AWQ256:AWT256"/>
    <mergeCell ref="AWU256:AWX256"/>
    <mergeCell ref="AWY256:AXB256"/>
    <mergeCell ref="AXC256:AXF256"/>
    <mergeCell ref="AVS256:AVV256"/>
    <mergeCell ref="AVW256:AVZ256"/>
    <mergeCell ref="AWA256:AWD256"/>
    <mergeCell ref="AWE256:AWH256"/>
    <mergeCell ref="AWI256:AWL256"/>
    <mergeCell ref="AUY256:AVB256"/>
    <mergeCell ref="AVC256:AVF256"/>
    <mergeCell ref="AVG256:AVJ256"/>
    <mergeCell ref="AVK256:AVN256"/>
    <mergeCell ref="AVO256:AVR256"/>
    <mergeCell ref="AUE256:AUH256"/>
    <mergeCell ref="AUI256:AUL256"/>
    <mergeCell ref="AUM256:AUP256"/>
    <mergeCell ref="AUQ256:AUT256"/>
    <mergeCell ref="AUU256:AUX256"/>
    <mergeCell ref="ATK256:ATN256"/>
    <mergeCell ref="ATO256:ATR256"/>
    <mergeCell ref="ATS256:ATV256"/>
    <mergeCell ref="ATW256:ATZ256"/>
    <mergeCell ref="AUA256:AUD256"/>
    <mergeCell ref="ASQ256:AST256"/>
    <mergeCell ref="ASU256:ASX256"/>
    <mergeCell ref="ASY256:ATB256"/>
    <mergeCell ref="ATC256:ATF256"/>
    <mergeCell ref="ATG256:ATJ256"/>
    <mergeCell ref="ARW256:ARZ256"/>
    <mergeCell ref="ASA256:ASD256"/>
    <mergeCell ref="ASE256:ASH256"/>
    <mergeCell ref="ASI256:ASL256"/>
    <mergeCell ref="ASM256:ASP256"/>
    <mergeCell ref="ARC256:ARF256"/>
    <mergeCell ref="ARG256:ARJ256"/>
    <mergeCell ref="ARK256:ARN256"/>
    <mergeCell ref="ARO256:ARR256"/>
    <mergeCell ref="ARS256:ARV256"/>
    <mergeCell ref="AQI256:AQL256"/>
    <mergeCell ref="AQM256:AQP256"/>
    <mergeCell ref="AQQ256:AQT256"/>
    <mergeCell ref="AQU256:AQX256"/>
    <mergeCell ref="AQY256:ARB256"/>
    <mergeCell ref="APO256:APR256"/>
    <mergeCell ref="APS256:APV256"/>
    <mergeCell ref="APW256:APZ256"/>
    <mergeCell ref="AQA256:AQD256"/>
    <mergeCell ref="AQE256:AQH256"/>
    <mergeCell ref="AOU256:AOX256"/>
    <mergeCell ref="AOY256:APB256"/>
    <mergeCell ref="APC256:APF256"/>
    <mergeCell ref="APG256:APJ256"/>
    <mergeCell ref="APK256:APN256"/>
    <mergeCell ref="AOA256:AOD256"/>
    <mergeCell ref="AOE256:AOH256"/>
    <mergeCell ref="AOI256:AOL256"/>
    <mergeCell ref="AOM256:AOP256"/>
    <mergeCell ref="AOQ256:AOT256"/>
    <mergeCell ref="ANG256:ANJ256"/>
    <mergeCell ref="ANK256:ANN256"/>
    <mergeCell ref="ANO256:ANR256"/>
    <mergeCell ref="ANS256:ANV256"/>
    <mergeCell ref="ANW256:ANZ256"/>
    <mergeCell ref="AMM256:AMP256"/>
    <mergeCell ref="AMQ256:AMT256"/>
    <mergeCell ref="AMU256:AMX256"/>
    <mergeCell ref="AMY256:ANB256"/>
    <mergeCell ref="ANC256:ANF256"/>
    <mergeCell ref="ALS256:ALV256"/>
    <mergeCell ref="ALW256:ALZ256"/>
    <mergeCell ref="AMA256:AMD256"/>
    <mergeCell ref="AME256:AMH256"/>
    <mergeCell ref="AMI256:AML256"/>
    <mergeCell ref="AKY256:ALB256"/>
    <mergeCell ref="ALC256:ALF256"/>
    <mergeCell ref="ALG256:ALJ256"/>
    <mergeCell ref="ALK256:ALN256"/>
    <mergeCell ref="ALO256:ALR256"/>
    <mergeCell ref="AKE256:AKH256"/>
    <mergeCell ref="AKI256:AKL256"/>
    <mergeCell ref="AKM256:AKP256"/>
    <mergeCell ref="AKQ256:AKT256"/>
    <mergeCell ref="AKU256:AKX256"/>
    <mergeCell ref="AJK256:AJN256"/>
    <mergeCell ref="AJO256:AJR256"/>
    <mergeCell ref="AJS256:AJV256"/>
    <mergeCell ref="AJW256:AJZ256"/>
    <mergeCell ref="AKA256:AKD256"/>
    <mergeCell ref="AIQ256:AIT256"/>
    <mergeCell ref="AIU256:AIX256"/>
    <mergeCell ref="AIY256:AJB256"/>
    <mergeCell ref="AJC256:AJF256"/>
    <mergeCell ref="AJG256:AJJ256"/>
    <mergeCell ref="AHW256:AHZ256"/>
    <mergeCell ref="AIA256:AID256"/>
    <mergeCell ref="AIE256:AIH256"/>
    <mergeCell ref="AII256:AIL256"/>
    <mergeCell ref="AIM256:AIP256"/>
    <mergeCell ref="AHC256:AHF256"/>
    <mergeCell ref="AHG256:AHJ256"/>
    <mergeCell ref="AHK256:AHN256"/>
    <mergeCell ref="AHO256:AHR256"/>
    <mergeCell ref="AHS256:AHV256"/>
    <mergeCell ref="AGI256:AGL256"/>
    <mergeCell ref="AGM256:AGP256"/>
    <mergeCell ref="AGQ256:AGT256"/>
    <mergeCell ref="AGU256:AGX256"/>
    <mergeCell ref="AGY256:AHB256"/>
    <mergeCell ref="AFO256:AFR256"/>
    <mergeCell ref="AFS256:AFV256"/>
    <mergeCell ref="AFW256:AFZ256"/>
    <mergeCell ref="AGA256:AGD256"/>
    <mergeCell ref="AGE256:AGH256"/>
    <mergeCell ref="AEU256:AEX256"/>
    <mergeCell ref="AEY256:AFB256"/>
    <mergeCell ref="AFC256:AFF256"/>
    <mergeCell ref="AFG256:AFJ256"/>
    <mergeCell ref="AFK256:AFN256"/>
    <mergeCell ref="AEA256:AED256"/>
    <mergeCell ref="AEE256:AEH256"/>
    <mergeCell ref="AEI256:AEL256"/>
    <mergeCell ref="AEM256:AEP256"/>
    <mergeCell ref="AEQ256:AET256"/>
    <mergeCell ref="ADG256:ADJ256"/>
    <mergeCell ref="ADK256:ADN256"/>
    <mergeCell ref="ADO256:ADR256"/>
    <mergeCell ref="ADS256:ADV256"/>
    <mergeCell ref="ADW256:ADZ256"/>
    <mergeCell ref="ACM256:ACP256"/>
    <mergeCell ref="ACQ256:ACT256"/>
    <mergeCell ref="ACU256:ACX256"/>
    <mergeCell ref="ACY256:ADB256"/>
    <mergeCell ref="ADC256:ADF256"/>
    <mergeCell ref="ABS256:ABV256"/>
    <mergeCell ref="ABW256:ABZ256"/>
    <mergeCell ref="ACA256:ACD256"/>
    <mergeCell ref="ACE256:ACH256"/>
    <mergeCell ref="ACI256:ACL256"/>
    <mergeCell ref="AAY256:ABB256"/>
    <mergeCell ref="ABC256:ABF256"/>
    <mergeCell ref="ABG256:ABJ256"/>
    <mergeCell ref="ABK256:ABN256"/>
    <mergeCell ref="ABO256:ABR256"/>
    <mergeCell ref="AAE256:AAH256"/>
    <mergeCell ref="AAI256:AAL256"/>
    <mergeCell ref="AAM256:AAP256"/>
    <mergeCell ref="AAQ256:AAT256"/>
    <mergeCell ref="AAU256:AAX256"/>
    <mergeCell ref="ZK256:ZN256"/>
    <mergeCell ref="ZO256:ZR256"/>
    <mergeCell ref="ZS256:ZV256"/>
    <mergeCell ref="ZW256:ZZ256"/>
    <mergeCell ref="AAA256:AAD256"/>
    <mergeCell ref="YQ256:YT256"/>
    <mergeCell ref="YU256:YX256"/>
    <mergeCell ref="YY256:ZB256"/>
    <mergeCell ref="ZC256:ZF256"/>
    <mergeCell ref="ZG256:ZJ256"/>
    <mergeCell ref="XW256:XZ256"/>
    <mergeCell ref="YA256:YD256"/>
    <mergeCell ref="YE256:YH256"/>
    <mergeCell ref="YI256:YL256"/>
    <mergeCell ref="YM256:YP256"/>
    <mergeCell ref="XC256:XF256"/>
    <mergeCell ref="XG256:XJ256"/>
    <mergeCell ref="XK256:XN256"/>
    <mergeCell ref="XO256:XR256"/>
    <mergeCell ref="XS256:XV256"/>
    <mergeCell ref="WI256:WL256"/>
    <mergeCell ref="WM256:WP256"/>
    <mergeCell ref="WQ256:WT256"/>
    <mergeCell ref="WU256:WX256"/>
    <mergeCell ref="WY256:XB256"/>
    <mergeCell ref="VO256:VR256"/>
    <mergeCell ref="VS256:VV256"/>
    <mergeCell ref="VW256:VZ256"/>
    <mergeCell ref="WA256:WD256"/>
    <mergeCell ref="WE256:WH256"/>
    <mergeCell ref="UU256:UX256"/>
    <mergeCell ref="UY256:VB256"/>
    <mergeCell ref="VC256:VF256"/>
    <mergeCell ref="VG256:VJ256"/>
    <mergeCell ref="VK256:VN256"/>
    <mergeCell ref="UA256:UD256"/>
    <mergeCell ref="UE256:UH256"/>
    <mergeCell ref="UI256:UL256"/>
    <mergeCell ref="UM256:UP256"/>
    <mergeCell ref="UQ256:UT256"/>
    <mergeCell ref="TG256:TJ256"/>
    <mergeCell ref="TK256:TN256"/>
    <mergeCell ref="TO256:TR256"/>
    <mergeCell ref="TS256:TV256"/>
    <mergeCell ref="TW256:TZ256"/>
    <mergeCell ref="SM256:SP256"/>
    <mergeCell ref="SQ256:ST256"/>
    <mergeCell ref="SU256:SX256"/>
    <mergeCell ref="SY256:TB256"/>
    <mergeCell ref="TC256:TF256"/>
    <mergeCell ref="RS256:RV256"/>
    <mergeCell ref="RW256:RZ256"/>
    <mergeCell ref="SA256:SD256"/>
    <mergeCell ref="SE256:SH256"/>
    <mergeCell ref="SI256:SL256"/>
    <mergeCell ref="QY256:RB256"/>
    <mergeCell ref="RC256:RF256"/>
    <mergeCell ref="RG256:RJ256"/>
    <mergeCell ref="RK256:RN256"/>
    <mergeCell ref="RO256:RR256"/>
    <mergeCell ref="QE256:QH256"/>
    <mergeCell ref="QI256:QL256"/>
    <mergeCell ref="QM256:QP256"/>
    <mergeCell ref="QQ256:QT256"/>
    <mergeCell ref="QU256:QX256"/>
    <mergeCell ref="PK256:PN256"/>
    <mergeCell ref="PO256:PR256"/>
    <mergeCell ref="PS256:PV256"/>
    <mergeCell ref="PW256:PZ256"/>
    <mergeCell ref="QA256:QD256"/>
    <mergeCell ref="OQ256:OT256"/>
    <mergeCell ref="OU256:OX256"/>
    <mergeCell ref="OY256:PB256"/>
    <mergeCell ref="PC256:PF256"/>
    <mergeCell ref="PG256:PJ256"/>
    <mergeCell ref="NW256:NZ256"/>
    <mergeCell ref="OA256:OD256"/>
    <mergeCell ref="OE256:OH256"/>
    <mergeCell ref="OI256:OL256"/>
    <mergeCell ref="OM256:OP256"/>
    <mergeCell ref="NC256:NF256"/>
    <mergeCell ref="NG256:NJ256"/>
    <mergeCell ref="NK256:NN256"/>
    <mergeCell ref="NO256:NR256"/>
    <mergeCell ref="NS256:NV256"/>
    <mergeCell ref="MI256:ML256"/>
    <mergeCell ref="MM256:MP256"/>
    <mergeCell ref="MQ256:MT256"/>
    <mergeCell ref="MU256:MX256"/>
    <mergeCell ref="MY256:NB256"/>
    <mergeCell ref="LO256:LR256"/>
    <mergeCell ref="LS256:LV256"/>
    <mergeCell ref="LW256:LZ256"/>
    <mergeCell ref="MA256:MD256"/>
    <mergeCell ref="ME256:MH256"/>
    <mergeCell ref="KU256:KX256"/>
    <mergeCell ref="KY256:LB256"/>
    <mergeCell ref="LC256:LF256"/>
    <mergeCell ref="LG256:LJ256"/>
    <mergeCell ref="LK256:LN256"/>
    <mergeCell ref="KA256:KD256"/>
    <mergeCell ref="KE256:KH256"/>
    <mergeCell ref="KI256:KL256"/>
    <mergeCell ref="KM256:KP256"/>
    <mergeCell ref="KQ256:KT256"/>
    <mergeCell ref="JG256:JJ256"/>
    <mergeCell ref="JK256:JN256"/>
    <mergeCell ref="JO256:JR256"/>
    <mergeCell ref="JS256:JV256"/>
    <mergeCell ref="JW256:JZ256"/>
    <mergeCell ref="IM256:IP256"/>
    <mergeCell ref="IQ256:IT256"/>
    <mergeCell ref="IU256:IX256"/>
    <mergeCell ref="IY256:JB256"/>
    <mergeCell ref="JC256:JF256"/>
    <mergeCell ref="HS256:HV256"/>
    <mergeCell ref="HW256:HZ256"/>
    <mergeCell ref="IA256:ID256"/>
    <mergeCell ref="IE256:IH256"/>
    <mergeCell ref="II256:IL256"/>
    <mergeCell ref="GY256:HB256"/>
    <mergeCell ref="HC256:HF256"/>
    <mergeCell ref="HG256:HJ256"/>
    <mergeCell ref="HK256:HN256"/>
    <mergeCell ref="HO256:HR256"/>
    <mergeCell ref="GE256:GH256"/>
    <mergeCell ref="GI256:GL256"/>
    <mergeCell ref="GM256:GP256"/>
    <mergeCell ref="GQ256:GT256"/>
    <mergeCell ref="GU256:GX256"/>
    <mergeCell ref="FK256:FN256"/>
    <mergeCell ref="FO256:FR256"/>
    <mergeCell ref="FS256:FV256"/>
    <mergeCell ref="FW256:FZ256"/>
    <mergeCell ref="GA256:GD256"/>
    <mergeCell ref="EQ256:ET256"/>
    <mergeCell ref="EU256:EX256"/>
    <mergeCell ref="EY256:FB256"/>
    <mergeCell ref="FC256:FF256"/>
    <mergeCell ref="FG256:FJ256"/>
    <mergeCell ref="K2:L5"/>
    <mergeCell ref="O16:R16"/>
    <mergeCell ref="O17:R17"/>
    <mergeCell ref="O2:Q6"/>
    <mergeCell ref="DW256:DZ256"/>
    <mergeCell ref="EA256:ED256"/>
    <mergeCell ref="EE256:EH256"/>
    <mergeCell ref="EI256:EL256"/>
    <mergeCell ref="EM256:EP256"/>
    <mergeCell ref="DC256:DF256"/>
    <mergeCell ref="DG256:DJ256"/>
    <mergeCell ref="DK256:DN256"/>
    <mergeCell ref="DO256:DR256"/>
    <mergeCell ref="DS256:DV256"/>
    <mergeCell ref="CI256:CL256"/>
    <mergeCell ref="CM256:CP256"/>
    <mergeCell ref="CQ256:CT256"/>
    <mergeCell ref="CU256:CX256"/>
    <mergeCell ref="CY256:DB256"/>
    <mergeCell ref="O253:R253"/>
    <mergeCell ref="S256:V256"/>
    <mergeCell ref="W256:Z256"/>
    <mergeCell ref="AA256:AD256"/>
    <mergeCell ref="AE256:AH256"/>
    <mergeCell ref="AI256:AL256"/>
    <mergeCell ref="AM256:AP256"/>
    <mergeCell ref="O256:R256"/>
    <mergeCell ref="O257:R257"/>
    <mergeCell ref="O258:R258"/>
    <mergeCell ref="AQ256:AT256"/>
    <mergeCell ref="AU256:AX256"/>
    <mergeCell ref="AY256:BB256"/>
    <mergeCell ref="BC256:BF256"/>
    <mergeCell ref="BG256:BJ256"/>
    <mergeCell ref="BK256:BN256"/>
    <mergeCell ref="BO256:BR256"/>
    <mergeCell ref="BS256:BV256"/>
    <mergeCell ref="BW256:BZ256"/>
    <mergeCell ref="CA256:CD256"/>
    <mergeCell ref="CE256:CH256"/>
    <mergeCell ref="O255:R255"/>
    <mergeCell ref="DO257:DR257"/>
    <mergeCell ref="DS257:DV257"/>
    <mergeCell ref="DW257:DZ257"/>
    <mergeCell ref="EA257:ED257"/>
    <mergeCell ref="EE257:EH257"/>
    <mergeCell ref="CU257:CX257"/>
    <mergeCell ref="CY257:DB257"/>
    <mergeCell ref="DC257:DF257"/>
    <mergeCell ref="DG257:DJ257"/>
    <mergeCell ref="DK257:DN257"/>
    <mergeCell ref="CA257:CD257"/>
    <mergeCell ref="CE257:CH257"/>
    <mergeCell ref="CI257:CL257"/>
    <mergeCell ref="CM257:CP257"/>
    <mergeCell ref="CQ257:CT257"/>
    <mergeCell ref="BG257:BJ257"/>
    <mergeCell ref="BK257:BN257"/>
    <mergeCell ref="BO257:BR257"/>
    <mergeCell ref="BS257:BV257"/>
    <mergeCell ref="BW257:BZ257"/>
    <mergeCell ref="AM257:AP257"/>
    <mergeCell ref="AQ257:AT257"/>
    <mergeCell ref="AU257:AX25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56"/>
  <sheetViews>
    <sheetView topLeftCell="A2" zoomScale="80" zoomScaleNormal="80" zoomScalePageLayoutView="40" workbookViewId="0">
      <selection activeCell="D7" sqref="D7"/>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4" width="14.140625" style="4" bestFit="1" customWidth="1"/>
    <col min="15" max="15" width="15.140625" style="4" bestFit="1" customWidth="1"/>
    <col min="16" max="16" width="14.140625" style="5" bestFit="1" customWidth="1"/>
    <col min="17" max="17" width="15.1406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2" width="14.140625" style="5" bestFit="1" customWidth="1"/>
    <col min="43" max="43" width="14.285156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60" t="s">
        <v>468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10" t="s">
        <v>469</v>
      </c>
      <c r="B2" s="411"/>
      <c r="C2" s="411"/>
      <c r="D2" s="411"/>
      <c r="E2" s="412"/>
      <c r="H2" s="416"/>
      <c r="I2" s="416"/>
      <c r="J2" s="416"/>
      <c r="K2" s="416"/>
      <c r="L2" s="416"/>
      <c r="M2" s="416"/>
      <c r="N2" s="416"/>
      <c r="O2" s="41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413"/>
      <c r="B3" s="414"/>
      <c r="C3" s="414"/>
      <c r="D3" s="414"/>
      <c r="E3" s="415"/>
      <c r="H3" s="416"/>
      <c r="I3" s="416"/>
      <c r="J3" s="416"/>
      <c r="K3" s="416"/>
      <c r="L3" s="416"/>
      <c r="M3" s="416"/>
      <c r="N3" s="416"/>
      <c r="O3" s="41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17</v>
      </c>
      <c r="B9" s="4" t="s">
        <v>470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471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472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4" t="s">
        <v>28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42" t="str">
        <f>'Discon, Recon, Liens. '!A15</f>
        <v>[Name of Utility]</v>
      </c>
      <c r="B16" s="20"/>
      <c r="C16" s="20"/>
      <c r="D16" s="20"/>
      <c r="E16" s="406" t="s">
        <v>473</v>
      </c>
      <c r="F16" s="406"/>
      <c r="G16" s="406"/>
      <c r="H16" s="406"/>
      <c r="I16" s="406"/>
      <c r="J16" s="406"/>
      <c r="K16" s="61"/>
      <c r="L16" s="26"/>
      <c r="M16" s="406" t="s">
        <v>474</v>
      </c>
      <c r="N16" s="406"/>
      <c r="O16" s="406"/>
      <c r="P16" s="406"/>
      <c r="Q16" s="406"/>
      <c r="R16" s="406"/>
      <c r="S16" s="4"/>
      <c r="T16" s="26"/>
      <c r="U16" s="407" t="s">
        <v>475</v>
      </c>
      <c r="V16" s="408"/>
      <c r="W16" s="408"/>
      <c r="X16" s="408"/>
      <c r="Y16" s="408"/>
      <c r="Z16" s="409"/>
      <c r="AA16" s="4"/>
      <c r="AB16" s="4"/>
      <c r="AC16" s="4"/>
      <c r="AD16" s="4"/>
      <c r="AE16" s="403" t="s">
        <v>476</v>
      </c>
      <c r="AF16" s="404"/>
      <c r="AG16" s="404"/>
      <c r="AH16" s="404"/>
      <c r="AI16" s="404"/>
      <c r="AJ16" s="405"/>
      <c r="AK16" s="4"/>
      <c r="AL16" s="157"/>
      <c r="AM16" s="403" t="s">
        <v>477</v>
      </c>
      <c r="AN16" s="404"/>
      <c r="AO16" s="404"/>
      <c r="AP16" s="404"/>
      <c r="AQ16" s="404"/>
      <c r="AR16" s="405"/>
      <c r="AS16" s="4"/>
      <c r="AT16" s="157"/>
      <c r="AU16" s="403" t="s">
        <v>478</v>
      </c>
      <c r="AV16" s="404"/>
      <c r="AW16" s="404"/>
      <c r="AX16" s="404"/>
      <c r="AY16" s="404"/>
      <c r="AZ16" s="405"/>
      <c r="BA16" s="4"/>
    </row>
    <row r="17" spans="1:53">
      <c r="B17" s="10" t="s">
        <v>479</v>
      </c>
      <c r="C17" s="10" t="s">
        <v>37</v>
      </c>
      <c r="D17" s="78" t="s">
        <v>480</v>
      </c>
      <c r="E17" s="23" t="s">
        <v>481</v>
      </c>
      <c r="F17" s="23" t="s">
        <v>482</v>
      </c>
      <c r="G17" s="23" t="s">
        <v>483</v>
      </c>
      <c r="H17" s="23" t="s">
        <v>484</v>
      </c>
      <c r="I17" s="23" t="s">
        <v>485</v>
      </c>
      <c r="J17" s="23" t="s">
        <v>486</v>
      </c>
      <c r="K17" s="25"/>
      <c r="M17" s="23" t="s">
        <v>481</v>
      </c>
      <c r="N17" s="23" t="s">
        <v>482</v>
      </c>
      <c r="O17" s="23" t="s">
        <v>483</v>
      </c>
      <c r="P17" s="23" t="s">
        <v>484</v>
      </c>
      <c r="Q17" s="23" t="s">
        <v>485</v>
      </c>
      <c r="R17" s="23" t="s">
        <v>486</v>
      </c>
      <c r="S17" s="4"/>
      <c r="T17" s="4"/>
      <c r="U17" s="23" t="s">
        <v>481</v>
      </c>
      <c r="V17" s="23" t="s">
        <v>482</v>
      </c>
      <c r="W17" s="23" t="s">
        <v>483</v>
      </c>
      <c r="X17" s="23" t="s">
        <v>484</v>
      </c>
      <c r="Y17" s="23" t="s">
        <v>485</v>
      </c>
      <c r="Z17" s="23" t="s">
        <v>486</v>
      </c>
      <c r="AA17" s="4"/>
      <c r="AB17" s="10" t="s">
        <v>479</v>
      </c>
      <c r="AC17" s="10" t="s">
        <v>37</v>
      </c>
      <c r="AD17" s="78" t="s">
        <v>480</v>
      </c>
      <c r="AE17" s="23" t="s">
        <v>481</v>
      </c>
      <c r="AF17" s="23" t="s">
        <v>482</v>
      </c>
      <c r="AG17" s="23" t="s">
        <v>483</v>
      </c>
      <c r="AH17" s="23" t="s">
        <v>484</v>
      </c>
      <c r="AI17" s="23" t="s">
        <v>485</v>
      </c>
      <c r="AJ17" s="23" t="s">
        <v>486</v>
      </c>
      <c r="AK17" s="4"/>
      <c r="AL17" s="4"/>
      <c r="AM17" s="23" t="s">
        <v>481</v>
      </c>
      <c r="AN17" s="23" t="s">
        <v>482</v>
      </c>
      <c r="AO17" s="23" t="s">
        <v>483</v>
      </c>
      <c r="AP17" s="23" t="s">
        <v>484</v>
      </c>
      <c r="AQ17" s="23" t="s">
        <v>485</v>
      </c>
      <c r="AR17" s="23" t="s">
        <v>486</v>
      </c>
      <c r="AS17" s="4"/>
      <c r="AT17" s="4"/>
      <c r="AU17" s="23" t="s">
        <v>481</v>
      </c>
      <c r="AV17" s="23" t="s">
        <v>482</v>
      </c>
      <c r="AW17" s="23" t="s">
        <v>483</v>
      </c>
      <c r="AX17" s="23" t="s">
        <v>484</v>
      </c>
      <c r="AY17" s="23" t="s">
        <v>485</v>
      </c>
      <c r="AZ17" s="23" t="s">
        <v>486</v>
      </c>
      <c r="BA17" s="4"/>
    </row>
    <row r="18" spans="1:53">
      <c r="A18" s="56" t="s">
        <v>34</v>
      </c>
      <c r="B18" s="11" t="s">
        <v>213</v>
      </c>
      <c r="C18" s="11"/>
      <c r="D18" s="70" t="s">
        <v>87</v>
      </c>
      <c r="E18" s="11">
        <v>1080</v>
      </c>
      <c r="F18" s="11">
        <v>724</v>
      </c>
      <c r="G18" s="11">
        <v>655</v>
      </c>
      <c r="H18" s="11">
        <v>524</v>
      </c>
      <c r="I18" s="11">
        <v>454</v>
      </c>
      <c r="J18" s="11"/>
      <c r="M18" s="204">
        <v>104929.57</v>
      </c>
      <c r="N18" s="204">
        <v>72391.179999999993</v>
      </c>
      <c r="O18" s="204">
        <v>125642.58</v>
      </c>
      <c r="P18" s="204">
        <v>120447.2</v>
      </c>
      <c r="Q18" s="204">
        <v>451827.55</v>
      </c>
      <c r="R18" s="11"/>
      <c r="S18" s="4"/>
      <c r="T18" s="4"/>
      <c r="U18" s="204">
        <v>95.826091324200803</v>
      </c>
      <c r="V18" s="204">
        <v>99.849903448275796</v>
      </c>
      <c r="W18" s="204">
        <v>191.82073282442801</v>
      </c>
      <c r="X18" s="204">
        <v>229.86106870229</v>
      </c>
      <c r="Y18" s="204">
        <v>995.21486784140995</v>
      </c>
      <c r="Z18" s="11"/>
      <c r="AA18" s="4"/>
      <c r="AB18" s="11" t="s">
        <v>213</v>
      </c>
      <c r="AC18" s="11"/>
      <c r="AD18" s="70" t="s">
        <v>87</v>
      </c>
      <c r="AE18" s="24">
        <v>156</v>
      </c>
      <c r="AF18" s="24">
        <v>66</v>
      </c>
      <c r="AG18" s="24">
        <v>41</v>
      </c>
      <c r="AH18" s="24">
        <v>34</v>
      </c>
      <c r="AI18" s="24">
        <v>33</v>
      </c>
      <c r="AJ18" s="24"/>
      <c r="AK18" s="4"/>
      <c r="AL18" s="4"/>
      <c r="AM18" s="305">
        <v>56928.74</v>
      </c>
      <c r="AN18" s="305">
        <v>15380.72</v>
      </c>
      <c r="AO18" s="305">
        <v>6156.71</v>
      </c>
      <c r="AP18" s="305">
        <v>5878.05</v>
      </c>
      <c r="AQ18" s="305">
        <v>48695.86</v>
      </c>
      <c r="AR18" s="24"/>
      <c r="AS18" s="4"/>
      <c r="AT18" s="4"/>
      <c r="AU18" s="305">
        <v>364.92782051282001</v>
      </c>
      <c r="AV18" s="305">
        <v>233.041212121212</v>
      </c>
      <c r="AW18" s="305">
        <v>150.16365853658499</v>
      </c>
      <c r="AX18" s="305">
        <v>172.88382352941201</v>
      </c>
      <c r="AY18" s="305">
        <v>1475.63212121212</v>
      </c>
      <c r="AZ18" s="24"/>
      <c r="BA18" s="4"/>
    </row>
    <row r="19" spans="1:53">
      <c r="A19" s="56"/>
      <c r="B19" s="11" t="s">
        <v>213</v>
      </c>
      <c r="C19" s="11"/>
      <c r="D19" s="70" t="s">
        <v>88</v>
      </c>
      <c r="E19" s="11">
        <v>1340</v>
      </c>
      <c r="F19" s="11">
        <v>959</v>
      </c>
      <c r="G19" s="11">
        <v>860</v>
      </c>
      <c r="H19" s="11">
        <v>705</v>
      </c>
      <c r="I19" s="11">
        <v>626</v>
      </c>
      <c r="J19" s="11"/>
      <c r="M19" s="204">
        <v>140845.04</v>
      </c>
      <c r="N19" s="204">
        <v>93161.490000000107</v>
      </c>
      <c r="O19" s="204">
        <v>143246.26999999999</v>
      </c>
      <c r="P19" s="204">
        <v>138456.69</v>
      </c>
      <c r="Q19" s="204">
        <v>552060.94999999995</v>
      </c>
      <c r="R19" s="11"/>
      <c r="S19" s="4"/>
      <c r="T19" s="4"/>
      <c r="U19" s="204">
        <v>103.48643644379101</v>
      </c>
      <c r="V19" s="204">
        <v>96.841465696465804</v>
      </c>
      <c r="W19" s="204">
        <v>166.56543023255799</v>
      </c>
      <c r="X19" s="204">
        <v>196.392468085106</v>
      </c>
      <c r="Y19" s="204">
        <v>881.88650159744395</v>
      </c>
      <c r="Z19" s="11"/>
      <c r="AA19" s="4"/>
      <c r="AB19" s="11" t="s">
        <v>213</v>
      </c>
      <c r="AC19" s="11"/>
      <c r="AD19" s="70" t="s">
        <v>88</v>
      </c>
      <c r="AE19" s="24">
        <v>78</v>
      </c>
      <c r="AF19" s="24">
        <v>28</v>
      </c>
      <c r="AG19" s="24">
        <v>18</v>
      </c>
      <c r="AH19" s="24">
        <v>10</v>
      </c>
      <c r="AI19" s="24">
        <v>9</v>
      </c>
      <c r="AJ19" s="24"/>
      <c r="AK19" s="4"/>
      <c r="AL19" s="4"/>
      <c r="AM19" s="305">
        <v>41995.93</v>
      </c>
      <c r="AN19" s="305">
        <v>4054.4</v>
      </c>
      <c r="AO19" s="305">
        <v>3623.1</v>
      </c>
      <c r="AP19" s="305">
        <v>1266.02</v>
      </c>
      <c r="AQ19" s="305">
        <v>3705.27</v>
      </c>
      <c r="AR19" s="24"/>
      <c r="AS19" s="4"/>
      <c r="AT19" s="4"/>
      <c r="AU19" s="305">
        <v>538.40935897435895</v>
      </c>
      <c r="AV19" s="305">
        <v>144.80000000000001</v>
      </c>
      <c r="AW19" s="305">
        <v>201.28333333333299</v>
      </c>
      <c r="AX19" s="305">
        <v>126.602</v>
      </c>
      <c r="AY19" s="305">
        <v>411.696666666667</v>
      </c>
      <c r="AZ19" s="24"/>
      <c r="BA19" s="4"/>
    </row>
    <row r="20" spans="1:53">
      <c r="A20" s="56"/>
      <c r="B20" s="11" t="s">
        <v>214</v>
      </c>
      <c r="C20" s="11"/>
      <c r="D20" s="70" t="s">
        <v>87</v>
      </c>
      <c r="E20" s="11">
        <v>193</v>
      </c>
      <c r="F20" s="11">
        <v>129</v>
      </c>
      <c r="G20" s="11">
        <v>109</v>
      </c>
      <c r="H20" s="11">
        <v>92</v>
      </c>
      <c r="I20" s="11">
        <v>84</v>
      </c>
      <c r="J20" s="11"/>
      <c r="M20" s="204">
        <v>23147.46</v>
      </c>
      <c r="N20" s="204">
        <v>19284.71</v>
      </c>
      <c r="O20" s="204">
        <v>19981.36</v>
      </c>
      <c r="P20" s="204">
        <v>24418.49</v>
      </c>
      <c r="Q20" s="204">
        <v>103282.61</v>
      </c>
      <c r="R20" s="11"/>
      <c r="S20" s="4"/>
      <c r="T20" s="4"/>
      <c r="U20" s="204">
        <v>118.099285714286</v>
      </c>
      <c r="V20" s="204">
        <v>149.493875968992</v>
      </c>
      <c r="W20" s="204">
        <v>183.31522935779799</v>
      </c>
      <c r="X20" s="204">
        <v>265.41836956521701</v>
      </c>
      <c r="Y20" s="204">
        <v>1229.55488095238</v>
      </c>
      <c r="Z20" s="11"/>
      <c r="AA20" s="4"/>
      <c r="AB20" s="11" t="s">
        <v>214</v>
      </c>
      <c r="AC20" s="11"/>
      <c r="AD20" s="70" t="s">
        <v>87</v>
      </c>
      <c r="AE20" s="24">
        <v>121</v>
      </c>
      <c r="AF20" s="24">
        <v>20</v>
      </c>
      <c r="AG20" s="24">
        <v>15</v>
      </c>
      <c r="AH20" s="24">
        <v>5</v>
      </c>
      <c r="AI20" s="24">
        <v>9</v>
      </c>
      <c r="AJ20" s="24"/>
      <c r="AK20" s="4"/>
      <c r="AL20" s="4"/>
      <c r="AM20" s="305">
        <v>63945</v>
      </c>
      <c r="AN20" s="305">
        <v>2324.38</v>
      </c>
      <c r="AO20" s="305">
        <v>3325.96</v>
      </c>
      <c r="AP20" s="305">
        <v>845.71</v>
      </c>
      <c r="AQ20" s="305">
        <v>3349.32</v>
      </c>
      <c r="AR20" s="24"/>
      <c r="AS20" s="4"/>
      <c r="AT20" s="4"/>
      <c r="AU20" s="305">
        <v>528.47107438016496</v>
      </c>
      <c r="AV20" s="305">
        <v>116.21899999999999</v>
      </c>
      <c r="AW20" s="305">
        <v>221.73066666666699</v>
      </c>
      <c r="AX20" s="305">
        <v>169.142</v>
      </c>
      <c r="AY20" s="305">
        <v>372.14666666666699</v>
      </c>
      <c r="AZ20" s="24"/>
      <c r="BA20" s="4"/>
    </row>
    <row r="21" spans="1:53">
      <c r="A21" s="56"/>
      <c r="B21" s="11" t="s">
        <v>214</v>
      </c>
      <c r="C21" s="11"/>
      <c r="D21" s="70" t="s">
        <v>88</v>
      </c>
      <c r="E21" s="11"/>
      <c r="F21" s="11">
        <v>1</v>
      </c>
      <c r="G21" s="11">
        <v>1</v>
      </c>
      <c r="H21" s="11"/>
      <c r="I21" s="11"/>
      <c r="J21" s="11"/>
      <c r="M21" s="204"/>
      <c r="N21" s="204">
        <v>143</v>
      </c>
      <c r="O21" s="204">
        <v>305.29000000000002</v>
      </c>
      <c r="P21" s="204"/>
      <c r="Q21" s="204"/>
      <c r="R21" s="11"/>
      <c r="S21" s="4"/>
      <c r="T21" s="4"/>
      <c r="U21" s="204"/>
      <c r="V21" s="204">
        <v>143</v>
      </c>
      <c r="W21" s="204">
        <v>305.29000000000002</v>
      </c>
      <c r="X21" s="204"/>
      <c r="Y21" s="204"/>
      <c r="Z21" s="11"/>
      <c r="AA21" s="4"/>
      <c r="AB21" s="11" t="s">
        <v>214</v>
      </c>
      <c r="AC21" s="11"/>
      <c r="AD21" s="70" t="s">
        <v>88</v>
      </c>
      <c r="AE21" s="24">
        <v>2</v>
      </c>
      <c r="AF21" s="24"/>
      <c r="AG21" s="24"/>
      <c r="AH21" s="24"/>
      <c r="AI21" s="24"/>
      <c r="AJ21" s="24"/>
      <c r="AK21" s="4"/>
      <c r="AL21" s="4"/>
      <c r="AM21" s="305">
        <v>84.99</v>
      </c>
      <c r="AN21" s="305"/>
      <c r="AO21" s="305"/>
      <c r="AP21" s="305"/>
      <c r="AQ21" s="305"/>
      <c r="AR21" s="24"/>
      <c r="AS21" s="4"/>
      <c r="AT21" s="4"/>
      <c r="AU21" s="305">
        <v>42.494999999999997</v>
      </c>
      <c r="AV21" s="305"/>
      <c r="AW21" s="305"/>
      <c r="AX21" s="305"/>
      <c r="AY21" s="305"/>
      <c r="AZ21" s="24"/>
      <c r="BA21" s="4"/>
    </row>
    <row r="22" spans="1:53">
      <c r="A22" s="56"/>
      <c r="B22" s="11" t="s">
        <v>215</v>
      </c>
      <c r="C22" s="11"/>
      <c r="D22" s="70" t="s">
        <v>89</v>
      </c>
      <c r="E22" s="11">
        <v>92</v>
      </c>
      <c r="F22" s="11">
        <v>53</v>
      </c>
      <c r="G22" s="11">
        <v>48</v>
      </c>
      <c r="H22" s="11">
        <v>36</v>
      </c>
      <c r="I22" s="11">
        <v>37</v>
      </c>
      <c r="J22" s="11"/>
      <c r="M22" s="204">
        <v>9597.35</v>
      </c>
      <c r="N22" s="204">
        <v>6380.03</v>
      </c>
      <c r="O22" s="204">
        <v>9733.1299999999992</v>
      </c>
      <c r="P22" s="204">
        <v>10049.39</v>
      </c>
      <c r="Q22" s="204">
        <v>36395.040000000001</v>
      </c>
      <c r="R22" s="11"/>
      <c r="S22" s="4"/>
      <c r="T22" s="4"/>
      <c r="U22" s="204">
        <v>101.024736842105</v>
      </c>
      <c r="V22" s="204">
        <v>120.377924528302</v>
      </c>
      <c r="W22" s="204">
        <v>202.773541666667</v>
      </c>
      <c r="X22" s="204">
        <v>279.14972222222201</v>
      </c>
      <c r="Y22" s="204">
        <v>983.64972972972998</v>
      </c>
      <c r="Z22" s="11"/>
      <c r="AA22" s="4"/>
      <c r="AB22" s="11" t="s">
        <v>215</v>
      </c>
      <c r="AC22" s="11"/>
      <c r="AD22" s="70" t="s">
        <v>89</v>
      </c>
      <c r="AE22" s="24">
        <v>9</v>
      </c>
      <c r="AF22" s="24">
        <v>1</v>
      </c>
      <c r="AG22" s="24"/>
      <c r="AH22" s="24">
        <v>1</v>
      </c>
      <c r="AI22" s="24">
        <v>1</v>
      </c>
      <c r="AJ22" s="24"/>
      <c r="AK22" s="4"/>
      <c r="AL22" s="4"/>
      <c r="AM22" s="305">
        <v>2065.84</v>
      </c>
      <c r="AN22" s="305">
        <v>187.71</v>
      </c>
      <c r="AO22" s="305"/>
      <c r="AP22" s="305">
        <v>420.16</v>
      </c>
      <c r="AQ22" s="305">
        <v>55.53</v>
      </c>
      <c r="AR22" s="24"/>
      <c r="AS22" s="4"/>
      <c r="AT22" s="4"/>
      <c r="AU22" s="305">
        <v>229.53777777777799</v>
      </c>
      <c r="AV22" s="305">
        <v>187.71</v>
      </c>
      <c r="AW22" s="305"/>
      <c r="AX22" s="305">
        <v>420.16</v>
      </c>
      <c r="AY22" s="305">
        <v>55.53</v>
      </c>
      <c r="AZ22" s="24"/>
      <c r="BA22" s="4"/>
    </row>
    <row r="23" spans="1:53">
      <c r="A23" s="56"/>
      <c r="B23" s="11" t="s">
        <v>487</v>
      </c>
      <c r="C23" s="11"/>
      <c r="D23" s="70" t="s">
        <v>128</v>
      </c>
      <c r="E23" s="11">
        <v>1</v>
      </c>
      <c r="F23" s="11">
        <v>1</v>
      </c>
      <c r="G23" s="11"/>
      <c r="H23" s="11"/>
      <c r="I23" s="11"/>
      <c r="J23" s="11"/>
      <c r="M23" s="204">
        <v>401.33</v>
      </c>
      <c r="N23" s="204">
        <v>419.31</v>
      </c>
      <c r="O23" s="204"/>
      <c r="P23" s="204"/>
      <c r="Q23" s="204"/>
      <c r="R23" s="11"/>
      <c r="S23" s="4"/>
      <c r="T23" s="4"/>
      <c r="U23" s="204">
        <v>401.33</v>
      </c>
      <c r="V23" s="204">
        <v>419.31</v>
      </c>
      <c r="W23" s="204"/>
      <c r="X23" s="204"/>
      <c r="Y23" s="204"/>
      <c r="Z23" s="11"/>
      <c r="AA23" s="4"/>
      <c r="AB23" s="11" t="s">
        <v>487</v>
      </c>
      <c r="AC23" s="11"/>
      <c r="AD23" s="70" t="s">
        <v>128</v>
      </c>
      <c r="AE23" s="24">
        <v>1</v>
      </c>
      <c r="AF23" s="24">
        <v>1</v>
      </c>
      <c r="AG23" s="24"/>
      <c r="AH23" s="24"/>
      <c r="AI23" s="24"/>
      <c r="AJ23" s="24"/>
      <c r="AK23" s="4"/>
      <c r="AL23" s="4"/>
      <c r="AM23" s="305">
        <v>46.22</v>
      </c>
      <c r="AN23" s="305">
        <v>27.2</v>
      </c>
      <c r="AO23" s="305"/>
      <c r="AP23" s="305"/>
      <c r="AQ23" s="305"/>
      <c r="AR23" s="24"/>
      <c r="AS23" s="4"/>
      <c r="AT23" s="4"/>
      <c r="AU23" s="305">
        <v>46.22</v>
      </c>
      <c r="AV23" s="305">
        <v>27.2</v>
      </c>
      <c r="AW23" s="305"/>
      <c r="AX23" s="305"/>
      <c r="AY23" s="305"/>
      <c r="AZ23" s="24"/>
      <c r="BA23" s="4"/>
    </row>
    <row r="24" spans="1:53">
      <c r="A24" s="56"/>
      <c r="B24" s="11" t="s">
        <v>216</v>
      </c>
      <c r="C24" s="11"/>
      <c r="D24" s="70" t="s">
        <v>90</v>
      </c>
      <c r="E24" s="11">
        <v>155</v>
      </c>
      <c r="F24" s="11">
        <v>105</v>
      </c>
      <c r="G24" s="11">
        <v>81</v>
      </c>
      <c r="H24" s="11">
        <v>62</v>
      </c>
      <c r="I24" s="11">
        <v>65</v>
      </c>
      <c r="J24" s="11"/>
      <c r="M24" s="204">
        <v>28360.959999999999</v>
      </c>
      <c r="N24" s="204">
        <v>20194.43</v>
      </c>
      <c r="O24" s="204">
        <v>19405.82</v>
      </c>
      <c r="P24" s="204">
        <v>18181.78</v>
      </c>
      <c r="Q24" s="204">
        <v>123419.66</v>
      </c>
      <c r="R24" s="11"/>
      <c r="S24" s="4"/>
      <c r="T24" s="4"/>
      <c r="U24" s="204">
        <v>182.973935483871</v>
      </c>
      <c r="V24" s="204">
        <v>192.32790476190499</v>
      </c>
      <c r="W24" s="204">
        <v>239.578024691358</v>
      </c>
      <c r="X24" s="204">
        <v>293.25451612903203</v>
      </c>
      <c r="Y24" s="204">
        <v>1898.7639999999999</v>
      </c>
      <c r="Z24" s="11"/>
      <c r="AA24" s="4"/>
      <c r="AB24" s="11" t="s">
        <v>216</v>
      </c>
      <c r="AC24" s="11"/>
      <c r="AD24" s="70" t="s">
        <v>90</v>
      </c>
      <c r="AE24" s="24">
        <v>30</v>
      </c>
      <c r="AF24" s="24">
        <v>17</v>
      </c>
      <c r="AG24" s="24">
        <v>13</v>
      </c>
      <c r="AH24" s="24">
        <v>8</v>
      </c>
      <c r="AI24" s="24">
        <v>7</v>
      </c>
      <c r="AJ24" s="24"/>
      <c r="AK24" s="4"/>
      <c r="AL24" s="4"/>
      <c r="AM24" s="305">
        <v>5915.67</v>
      </c>
      <c r="AN24" s="305">
        <v>1960.24</v>
      </c>
      <c r="AO24" s="305">
        <v>1140.32</v>
      </c>
      <c r="AP24" s="305">
        <v>923.69</v>
      </c>
      <c r="AQ24" s="305">
        <v>5434.84</v>
      </c>
      <c r="AR24" s="24"/>
      <c r="AS24" s="4"/>
      <c r="AT24" s="4"/>
      <c r="AU24" s="305">
        <v>197.18899999999999</v>
      </c>
      <c r="AV24" s="305">
        <v>115.30823529411801</v>
      </c>
      <c r="AW24" s="305">
        <v>87.716923076923095</v>
      </c>
      <c r="AX24" s="305">
        <v>115.46125000000001</v>
      </c>
      <c r="AY24" s="305">
        <v>776.405714285714</v>
      </c>
      <c r="AZ24" s="24"/>
      <c r="BA24" s="4"/>
    </row>
    <row r="25" spans="1:53">
      <c r="A25" s="56"/>
      <c r="B25" s="11" t="s">
        <v>216</v>
      </c>
      <c r="C25" s="11"/>
      <c r="D25" s="70" t="s">
        <v>128</v>
      </c>
      <c r="E25" s="11">
        <v>1</v>
      </c>
      <c r="F25" s="11"/>
      <c r="G25" s="11"/>
      <c r="H25" s="11"/>
      <c r="I25" s="11"/>
      <c r="J25" s="11"/>
      <c r="M25" s="204">
        <v>71.12</v>
      </c>
      <c r="N25" s="204"/>
      <c r="O25" s="204"/>
      <c r="P25" s="204"/>
      <c r="Q25" s="204"/>
      <c r="R25" s="11"/>
      <c r="S25" s="4"/>
      <c r="T25" s="4"/>
      <c r="U25" s="204">
        <v>71.12</v>
      </c>
      <c r="V25" s="204"/>
      <c r="W25" s="204"/>
      <c r="X25" s="204"/>
      <c r="Y25" s="204"/>
      <c r="Z25" s="11"/>
      <c r="AA25" s="4"/>
      <c r="AB25" s="11" t="s">
        <v>217</v>
      </c>
      <c r="AC25" s="11"/>
      <c r="AD25" s="70" t="s">
        <v>91</v>
      </c>
      <c r="AE25" s="24">
        <v>9</v>
      </c>
      <c r="AF25" s="24">
        <v>3</v>
      </c>
      <c r="AG25" s="24">
        <v>3</v>
      </c>
      <c r="AH25" s="24">
        <v>3</v>
      </c>
      <c r="AI25" s="24">
        <v>3</v>
      </c>
      <c r="AJ25" s="24"/>
      <c r="AK25" s="4"/>
      <c r="AL25" s="4"/>
      <c r="AM25" s="305">
        <v>21384.75</v>
      </c>
      <c r="AN25" s="305">
        <v>1374.18</v>
      </c>
      <c r="AO25" s="305">
        <v>1225.95</v>
      </c>
      <c r="AP25" s="305">
        <v>1498.58</v>
      </c>
      <c r="AQ25" s="305">
        <v>2115</v>
      </c>
      <c r="AR25" s="24"/>
      <c r="AS25" s="4"/>
      <c r="AT25" s="4"/>
      <c r="AU25" s="305">
        <v>2376.0833333333298</v>
      </c>
      <c r="AV25" s="305">
        <v>458.06</v>
      </c>
      <c r="AW25" s="305">
        <v>408.65</v>
      </c>
      <c r="AX25" s="305">
        <v>499.52666666666698</v>
      </c>
      <c r="AY25" s="305">
        <v>705</v>
      </c>
      <c r="AZ25" s="24"/>
      <c r="BA25" s="4"/>
    </row>
    <row r="26" spans="1:53">
      <c r="A26" s="56"/>
      <c r="B26" s="11" t="s">
        <v>217</v>
      </c>
      <c r="C26" s="11"/>
      <c r="D26" s="70" t="s">
        <v>91</v>
      </c>
      <c r="E26" s="11">
        <v>9</v>
      </c>
      <c r="F26" s="11">
        <v>5</v>
      </c>
      <c r="G26" s="11">
        <v>5</v>
      </c>
      <c r="H26" s="11">
        <v>3</v>
      </c>
      <c r="I26" s="11">
        <v>5</v>
      </c>
      <c r="J26" s="11"/>
      <c r="M26" s="204">
        <v>1444.12</v>
      </c>
      <c r="N26" s="204">
        <v>536.67999999999995</v>
      </c>
      <c r="O26" s="204">
        <v>2247.12</v>
      </c>
      <c r="P26" s="204">
        <v>1100.68</v>
      </c>
      <c r="Q26" s="204">
        <v>20079.830000000002</v>
      </c>
      <c r="R26" s="11"/>
      <c r="S26" s="4"/>
      <c r="T26" s="4"/>
      <c r="U26" s="204">
        <v>160.45777777777801</v>
      </c>
      <c r="V26" s="204">
        <v>107.336</v>
      </c>
      <c r="W26" s="204">
        <v>449.42399999999998</v>
      </c>
      <c r="X26" s="204">
        <v>366.89333333333298</v>
      </c>
      <c r="Y26" s="204">
        <v>4015.9659999999999</v>
      </c>
      <c r="Z26" s="11"/>
      <c r="AA26" s="4"/>
      <c r="AB26" s="11" t="s">
        <v>218</v>
      </c>
      <c r="AC26" s="11"/>
      <c r="AD26" s="70" t="s">
        <v>92</v>
      </c>
      <c r="AE26" s="24">
        <v>79</v>
      </c>
      <c r="AF26" s="24">
        <v>55</v>
      </c>
      <c r="AG26" s="24">
        <v>39</v>
      </c>
      <c r="AH26" s="24">
        <v>33</v>
      </c>
      <c r="AI26" s="24">
        <v>31</v>
      </c>
      <c r="AJ26" s="24"/>
      <c r="AK26" s="4"/>
      <c r="AL26" s="4"/>
      <c r="AM26" s="305">
        <v>58410.18</v>
      </c>
      <c r="AN26" s="305">
        <v>46214.52</v>
      </c>
      <c r="AO26" s="305">
        <v>25733.57</v>
      </c>
      <c r="AP26" s="305">
        <v>21606.46</v>
      </c>
      <c r="AQ26" s="305">
        <v>188563.07</v>
      </c>
      <c r="AR26" s="24"/>
      <c r="AS26" s="4"/>
      <c r="AT26" s="4"/>
      <c r="AU26" s="305">
        <v>730.12725</v>
      </c>
      <c r="AV26" s="305">
        <v>840.26400000000001</v>
      </c>
      <c r="AW26" s="305">
        <v>659.83512820512794</v>
      </c>
      <c r="AX26" s="305">
        <v>654.74121212121202</v>
      </c>
      <c r="AY26" s="305">
        <v>6082.6796774193499</v>
      </c>
      <c r="AZ26" s="24"/>
      <c r="BA26" s="4"/>
    </row>
    <row r="27" spans="1:53">
      <c r="A27" s="56"/>
      <c r="B27" s="11" t="s">
        <v>218</v>
      </c>
      <c r="C27" s="11"/>
      <c r="D27" s="70" t="s">
        <v>92</v>
      </c>
      <c r="E27" s="11">
        <v>840</v>
      </c>
      <c r="F27" s="11">
        <v>613</v>
      </c>
      <c r="G27" s="11">
        <v>531</v>
      </c>
      <c r="H27" s="11">
        <v>415</v>
      </c>
      <c r="I27" s="11">
        <v>362</v>
      </c>
      <c r="J27" s="11"/>
      <c r="M27" s="204">
        <v>147157.35</v>
      </c>
      <c r="N27" s="204">
        <v>98395.63</v>
      </c>
      <c r="O27" s="204">
        <v>130535.15</v>
      </c>
      <c r="P27" s="204">
        <v>120379</v>
      </c>
      <c r="Q27" s="204">
        <v>431974.40000000002</v>
      </c>
      <c r="R27" s="11"/>
      <c r="S27" s="4"/>
      <c r="T27" s="4"/>
      <c r="U27" s="204">
        <v>174.15071005917201</v>
      </c>
      <c r="V27" s="204">
        <v>160.25346905537501</v>
      </c>
      <c r="W27" s="204">
        <v>245.82890772128101</v>
      </c>
      <c r="X27" s="204">
        <v>290.06987951807201</v>
      </c>
      <c r="Y27" s="204">
        <v>1193.29944751381</v>
      </c>
      <c r="Z27" s="11"/>
      <c r="AA27" s="4"/>
      <c r="AB27" s="11" t="s">
        <v>219</v>
      </c>
      <c r="AC27" s="11"/>
      <c r="AD27" s="70" t="s">
        <v>93</v>
      </c>
      <c r="AE27" s="24">
        <v>4</v>
      </c>
      <c r="AF27" s="24">
        <v>4</v>
      </c>
      <c r="AG27" s="24">
        <v>1</v>
      </c>
      <c r="AH27" s="24"/>
      <c r="AI27" s="24">
        <v>1</v>
      </c>
      <c r="AJ27" s="24"/>
      <c r="AK27" s="4"/>
      <c r="AL27" s="4"/>
      <c r="AM27" s="305">
        <v>2748.74</v>
      </c>
      <c r="AN27" s="305">
        <v>372.02</v>
      </c>
      <c r="AO27" s="305">
        <v>1.5</v>
      </c>
      <c r="AP27" s="305"/>
      <c r="AQ27" s="305">
        <v>65</v>
      </c>
      <c r="AR27" s="24"/>
      <c r="AS27" s="4"/>
      <c r="AT27" s="4"/>
      <c r="AU27" s="305">
        <v>687.18499999999995</v>
      </c>
      <c r="AV27" s="305">
        <v>93.004999999999995</v>
      </c>
      <c r="AW27" s="305">
        <v>1.5</v>
      </c>
      <c r="AX27" s="305"/>
      <c r="AY27" s="305">
        <v>65</v>
      </c>
      <c r="AZ27" s="24"/>
      <c r="BA27" s="4"/>
    </row>
    <row r="28" spans="1:53">
      <c r="A28" s="56"/>
      <c r="B28" s="11" t="s">
        <v>219</v>
      </c>
      <c r="C28" s="11"/>
      <c r="D28" s="70" t="s">
        <v>93</v>
      </c>
      <c r="E28" s="11">
        <v>10</v>
      </c>
      <c r="F28" s="11">
        <v>4</v>
      </c>
      <c r="G28" s="11">
        <v>3</v>
      </c>
      <c r="H28" s="11">
        <v>3</v>
      </c>
      <c r="I28" s="11">
        <v>1</v>
      </c>
      <c r="J28" s="11"/>
      <c r="M28" s="204">
        <v>1428.54</v>
      </c>
      <c r="N28" s="204">
        <v>226.73</v>
      </c>
      <c r="O28" s="204">
        <v>617.04</v>
      </c>
      <c r="P28" s="204">
        <v>494.96</v>
      </c>
      <c r="Q28" s="204">
        <v>1082.73</v>
      </c>
      <c r="R28" s="11"/>
      <c r="S28" s="4"/>
      <c r="T28" s="4"/>
      <c r="U28" s="204">
        <v>142.85400000000001</v>
      </c>
      <c r="V28" s="204">
        <v>56.682499999999997</v>
      </c>
      <c r="W28" s="204">
        <v>205.68</v>
      </c>
      <c r="X28" s="204">
        <v>164.98666666666699</v>
      </c>
      <c r="Y28" s="204">
        <v>1082.73</v>
      </c>
      <c r="Z28" s="11"/>
      <c r="AA28" s="4"/>
      <c r="AB28" s="11" t="s">
        <v>219</v>
      </c>
      <c r="AC28" s="11"/>
      <c r="AD28" s="70" t="s">
        <v>94</v>
      </c>
      <c r="AE28" s="24">
        <v>551</v>
      </c>
      <c r="AF28" s="24">
        <v>351</v>
      </c>
      <c r="AG28" s="24">
        <v>249</v>
      </c>
      <c r="AH28" s="24">
        <v>227</v>
      </c>
      <c r="AI28" s="24">
        <v>211</v>
      </c>
      <c r="AJ28" s="24"/>
      <c r="AK28" s="4"/>
      <c r="AL28" s="4"/>
      <c r="AM28" s="305">
        <v>885855.76</v>
      </c>
      <c r="AN28" s="305">
        <v>183152.3</v>
      </c>
      <c r="AO28" s="305">
        <v>98829.53</v>
      </c>
      <c r="AP28" s="305">
        <v>58648.19</v>
      </c>
      <c r="AQ28" s="305">
        <v>250517.65</v>
      </c>
      <c r="AR28" s="24"/>
      <c r="AS28" s="4"/>
      <c r="AT28" s="4"/>
      <c r="AU28" s="305">
        <v>1607.72370235935</v>
      </c>
      <c r="AV28" s="305">
        <v>521.801424501425</v>
      </c>
      <c r="AW28" s="305">
        <v>396.90574297188698</v>
      </c>
      <c r="AX28" s="305">
        <v>257.22890350877202</v>
      </c>
      <c r="AY28" s="305">
        <v>1187.2874407582899</v>
      </c>
      <c r="AZ28" s="24"/>
      <c r="BA28" s="4"/>
    </row>
    <row r="29" spans="1:53">
      <c r="A29" s="56"/>
      <c r="B29" s="11" t="s">
        <v>219</v>
      </c>
      <c r="C29" s="11"/>
      <c r="D29" s="70" t="s">
        <v>94</v>
      </c>
      <c r="E29" s="11">
        <v>4891</v>
      </c>
      <c r="F29" s="11">
        <v>3863</v>
      </c>
      <c r="G29" s="11">
        <v>3178</v>
      </c>
      <c r="H29" s="11">
        <v>2792</v>
      </c>
      <c r="I29" s="11">
        <v>2675</v>
      </c>
      <c r="J29" s="11"/>
      <c r="M29" s="204">
        <v>356017.45000000199</v>
      </c>
      <c r="N29" s="204">
        <v>357379.22000000102</v>
      </c>
      <c r="O29" s="204">
        <v>461382.1</v>
      </c>
      <c r="P29" s="204">
        <v>396152.24</v>
      </c>
      <c r="Q29" s="204">
        <v>2604876.92</v>
      </c>
      <c r="R29" s="11"/>
      <c r="S29" s="4"/>
      <c r="T29" s="4"/>
      <c r="U29" s="204">
        <v>71.618879501106804</v>
      </c>
      <c r="V29" s="204">
        <v>92.3699198759372</v>
      </c>
      <c r="W29" s="204">
        <v>145.18001887979901</v>
      </c>
      <c r="X29" s="204">
        <v>141.88833810888201</v>
      </c>
      <c r="Y29" s="204">
        <v>973.78576448598096</v>
      </c>
      <c r="Z29" s="11"/>
      <c r="AA29" s="4"/>
      <c r="AB29" s="11" t="s">
        <v>219</v>
      </c>
      <c r="AC29" s="11"/>
      <c r="AD29" s="70" t="s">
        <v>164</v>
      </c>
      <c r="AE29" s="24">
        <v>2</v>
      </c>
      <c r="AF29" s="24">
        <v>1</v>
      </c>
      <c r="AG29" s="24">
        <v>1</v>
      </c>
      <c r="AH29" s="24">
        <v>1</v>
      </c>
      <c r="AI29" s="24">
        <v>1</v>
      </c>
      <c r="AJ29" s="24"/>
      <c r="AK29" s="4"/>
      <c r="AL29" s="4"/>
      <c r="AM29" s="305">
        <v>83.65</v>
      </c>
      <c r="AN29" s="305">
        <v>377.4</v>
      </c>
      <c r="AO29" s="305">
        <v>12.79</v>
      </c>
      <c r="AP29" s="305">
        <v>11.9</v>
      </c>
      <c r="AQ29" s="305">
        <v>455.76</v>
      </c>
      <c r="AR29" s="24"/>
      <c r="AS29" s="4"/>
      <c r="AT29" s="4"/>
      <c r="AU29" s="305">
        <v>41.825000000000003</v>
      </c>
      <c r="AV29" s="305">
        <v>377.4</v>
      </c>
      <c r="AW29" s="305">
        <v>12.79</v>
      </c>
      <c r="AX29" s="305">
        <v>11.9</v>
      </c>
      <c r="AY29" s="305">
        <v>455.76</v>
      </c>
      <c r="AZ29" s="24"/>
      <c r="BA29" s="4"/>
    </row>
    <row r="30" spans="1:53">
      <c r="A30" s="56"/>
      <c r="B30" s="11" t="s">
        <v>220</v>
      </c>
      <c r="C30" s="11"/>
      <c r="D30" s="70" t="s">
        <v>95</v>
      </c>
      <c r="E30" s="11">
        <v>11</v>
      </c>
      <c r="F30" s="11">
        <v>9</v>
      </c>
      <c r="G30" s="11">
        <v>7</v>
      </c>
      <c r="H30" s="11">
        <v>2</v>
      </c>
      <c r="I30" s="11">
        <v>2</v>
      </c>
      <c r="J30" s="11"/>
      <c r="M30" s="204">
        <v>1575.05</v>
      </c>
      <c r="N30" s="204">
        <v>1351.24</v>
      </c>
      <c r="O30" s="204">
        <v>1602.3</v>
      </c>
      <c r="P30" s="204">
        <v>802.02</v>
      </c>
      <c r="Q30" s="204">
        <v>1866.16</v>
      </c>
      <c r="R30" s="11"/>
      <c r="S30" s="4"/>
      <c r="T30" s="4"/>
      <c r="U30" s="204">
        <v>143.18636363636401</v>
      </c>
      <c r="V30" s="204">
        <v>150.13777777777801</v>
      </c>
      <c r="W30" s="204">
        <v>228.9</v>
      </c>
      <c r="X30" s="204">
        <v>401.01</v>
      </c>
      <c r="Y30" s="204">
        <v>933.08</v>
      </c>
      <c r="Z30" s="11"/>
      <c r="AA30" s="4"/>
      <c r="AB30" s="11" t="s">
        <v>488</v>
      </c>
      <c r="AC30" s="11"/>
      <c r="AD30" s="70" t="s">
        <v>155</v>
      </c>
      <c r="AE30" s="24"/>
      <c r="AF30" s="24"/>
      <c r="AG30" s="24"/>
      <c r="AH30" s="24">
        <v>1</v>
      </c>
      <c r="AI30" s="24"/>
      <c r="AJ30" s="24"/>
      <c r="AK30" s="4"/>
      <c r="AL30" s="4"/>
      <c r="AM30" s="305"/>
      <c r="AN30" s="305"/>
      <c r="AO30" s="305"/>
      <c r="AP30" s="305">
        <v>4.16</v>
      </c>
      <c r="AQ30" s="305"/>
      <c r="AR30" s="24"/>
      <c r="AS30" s="4"/>
      <c r="AT30" s="4"/>
      <c r="AU30" s="305"/>
      <c r="AV30" s="305"/>
      <c r="AW30" s="305"/>
      <c r="AX30" s="305">
        <v>4.16</v>
      </c>
      <c r="AY30" s="305"/>
      <c r="AZ30" s="24"/>
      <c r="BA30" s="4"/>
    </row>
    <row r="31" spans="1:53">
      <c r="A31" s="56"/>
      <c r="B31" s="11" t="s">
        <v>221</v>
      </c>
      <c r="C31" s="11"/>
      <c r="D31" s="70" t="s">
        <v>96</v>
      </c>
      <c r="E31" s="11">
        <v>31</v>
      </c>
      <c r="F31" s="11">
        <v>18</v>
      </c>
      <c r="G31" s="11">
        <v>17</v>
      </c>
      <c r="H31" s="11">
        <v>11</v>
      </c>
      <c r="I31" s="11">
        <v>8</v>
      </c>
      <c r="J31" s="11"/>
      <c r="M31" s="204">
        <v>4186.97</v>
      </c>
      <c r="N31" s="204">
        <v>1982.1</v>
      </c>
      <c r="O31" s="204">
        <v>3536.02</v>
      </c>
      <c r="P31" s="204">
        <v>1338.41</v>
      </c>
      <c r="Q31" s="204">
        <v>2792.81</v>
      </c>
      <c r="R31" s="11"/>
      <c r="S31" s="4"/>
      <c r="T31" s="4"/>
      <c r="U31" s="204">
        <v>135.063548387097</v>
      </c>
      <c r="V31" s="204">
        <v>110.116666666667</v>
      </c>
      <c r="W31" s="204">
        <v>208.00117647058801</v>
      </c>
      <c r="X31" s="204">
        <v>121.67363636363601</v>
      </c>
      <c r="Y31" s="204">
        <v>349.10124999999999</v>
      </c>
      <c r="Z31" s="11"/>
      <c r="AA31" s="4"/>
      <c r="AB31" s="11" t="s">
        <v>220</v>
      </c>
      <c r="AC31" s="11"/>
      <c r="AD31" s="70" t="s">
        <v>95</v>
      </c>
      <c r="AE31" s="24">
        <v>2</v>
      </c>
      <c r="AF31" s="24"/>
      <c r="AG31" s="24"/>
      <c r="AH31" s="24"/>
      <c r="AI31" s="24"/>
      <c r="AJ31" s="24"/>
      <c r="AK31" s="4"/>
      <c r="AL31" s="4"/>
      <c r="AM31" s="305">
        <v>774.59</v>
      </c>
      <c r="AN31" s="305"/>
      <c r="AO31" s="305"/>
      <c r="AP31" s="305"/>
      <c r="AQ31" s="305"/>
      <c r="AR31" s="24"/>
      <c r="AS31" s="4"/>
      <c r="AT31" s="4"/>
      <c r="AU31" s="305">
        <v>387.29500000000002</v>
      </c>
      <c r="AV31" s="305"/>
      <c r="AW31" s="305"/>
      <c r="AX31" s="305"/>
      <c r="AY31" s="305"/>
      <c r="AZ31" s="24"/>
      <c r="BA31" s="4"/>
    </row>
    <row r="32" spans="1:53">
      <c r="A32" s="56"/>
      <c r="B32" s="11" t="s">
        <v>221</v>
      </c>
      <c r="C32" s="11"/>
      <c r="D32" s="70" t="s">
        <v>97</v>
      </c>
      <c r="E32" s="11">
        <v>2</v>
      </c>
      <c r="F32" s="11">
        <v>1</v>
      </c>
      <c r="G32" s="11">
        <v>1</v>
      </c>
      <c r="H32" s="11">
        <v>1</v>
      </c>
      <c r="I32" s="11">
        <v>1</v>
      </c>
      <c r="J32" s="11"/>
      <c r="M32" s="204">
        <v>142.47</v>
      </c>
      <c r="N32" s="204">
        <v>66.25</v>
      </c>
      <c r="O32" s="204">
        <v>152.47</v>
      </c>
      <c r="P32" s="204">
        <v>147.22</v>
      </c>
      <c r="Q32" s="204">
        <v>476.27</v>
      </c>
      <c r="R32" s="11"/>
      <c r="S32" s="4"/>
      <c r="T32" s="4"/>
      <c r="U32" s="204">
        <v>71.234999999999999</v>
      </c>
      <c r="V32" s="204">
        <v>66.25</v>
      </c>
      <c r="W32" s="204">
        <v>152.47</v>
      </c>
      <c r="X32" s="204">
        <v>147.22</v>
      </c>
      <c r="Y32" s="204">
        <v>476.27</v>
      </c>
      <c r="Z32" s="11"/>
      <c r="AA32" s="4"/>
      <c r="AB32" s="11" t="s">
        <v>221</v>
      </c>
      <c r="AC32" s="11"/>
      <c r="AD32" s="70" t="s">
        <v>96</v>
      </c>
      <c r="AE32" s="24">
        <v>10</v>
      </c>
      <c r="AF32" s="24">
        <v>6</v>
      </c>
      <c r="AG32" s="24">
        <v>4</v>
      </c>
      <c r="AH32" s="24">
        <v>4</v>
      </c>
      <c r="AI32" s="24">
        <v>4</v>
      </c>
      <c r="AJ32" s="24"/>
      <c r="AK32" s="4"/>
      <c r="AL32" s="4"/>
      <c r="AM32" s="305">
        <v>1830.51</v>
      </c>
      <c r="AN32" s="305">
        <v>413.86</v>
      </c>
      <c r="AO32" s="305">
        <v>313.51</v>
      </c>
      <c r="AP32" s="305">
        <v>313.54000000000002</v>
      </c>
      <c r="AQ32" s="305">
        <v>1459.02</v>
      </c>
      <c r="AR32" s="24"/>
      <c r="AS32" s="4"/>
      <c r="AT32" s="4"/>
      <c r="AU32" s="305">
        <v>183.05099999999999</v>
      </c>
      <c r="AV32" s="305">
        <v>68.976666666666702</v>
      </c>
      <c r="AW32" s="305">
        <v>78.377499999999998</v>
      </c>
      <c r="AX32" s="305">
        <v>78.385000000000005</v>
      </c>
      <c r="AY32" s="305">
        <v>364.755</v>
      </c>
      <c r="AZ32" s="24"/>
      <c r="BA32" s="4"/>
    </row>
    <row r="33" spans="1:53">
      <c r="A33" s="56"/>
      <c r="B33" s="11" t="s">
        <v>222</v>
      </c>
      <c r="C33" s="11"/>
      <c r="D33" s="70" t="s">
        <v>98</v>
      </c>
      <c r="E33" s="11">
        <v>202</v>
      </c>
      <c r="F33" s="11">
        <v>106</v>
      </c>
      <c r="G33" s="11">
        <v>69</v>
      </c>
      <c r="H33" s="11">
        <v>45</v>
      </c>
      <c r="I33" s="11">
        <v>37</v>
      </c>
      <c r="J33" s="11"/>
      <c r="M33" s="204">
        <v>15401.09</v>
      </c>
      <c r="N33" s="204">
        <v>13204.74</v>
      </c>
      <c r="O33" s="204">
        <v>19103.259999999998</v>
      </c>
      <c r="P33" s="204">
        <v>11721.64</v>
      </c>
      <c r="Q33" s="204">
        <v>23740.47</v>
      </c>
      <c r="R33" s="11"/>
      <c r="S33" s="4"/>
      <c r="T33" s="4"/>
      <c r="U33" s="204">
        <v>76.243019801980196</v>
      </c>
      <c r="V33" s="204">
        <v>124.573018867925</v>
      </c>
      <c r="W33" s="204">
        <v>276.85884057970998</v>
      </c>
      <c r="X33" s="204">
        <v>260.48088888888901</v>
      </c>
      <c r="Y33" s="204">
        <v>641.63432432432398</v>
      </c>
      <c r="Z33" s="11"/>
      <c r="AA33" s="4"/>
      <c r="AB33" s="11" t="s">
        <v>222</v>
      </c>
      <c r="AC33" s="11"/>
      <c r="AD33" s="70" t="s">
        <v>98</v>
      </c>
      <c r="AE33" s="24">
        <v>44</v>
      </c>
      <c r="AF33" s="24">
        <v>18</v>
      </c>
      <c r="AG33" s="24">
        <v>19</v>
      </c>
      <c r="AH33" s="24">
        <v>15</v>
      </c>
      <c r="AI33" s="24">
        <v>5</v>
      </c>
      <c r="AJ33" s="24"/>
      <c r="AK33" s="4"/>
      <c r="AL33" s="4"/>
      <c r="AM33" s="305">
        <v>25123.65</v>
      </c>
      <c r="AN33" s="305">
        <v>4745.37</v>
      </c>
      <c r="AO33" s="305">
        <v>1965.65</v>
      </c>
      <c r="AP33" s="305">
        <v>734.86</v>
      </c>
      <c r="AQ33" s="305">
        <v>1993.91</v>
      </c>
      <c r="AR33" s="24"/>
      <c r="AS33" s="4"/>
      <c r="AT33" s="4"/>
      <c r="AU33" s="305">
        <v>570.99204545454597</v>
      </c>
      <c r="AV33" s="305">
        <v>263.631666666667</v>
      </c>
      <c r="AW33" s="305">
        <v>103.455263157895</v>
      </c>
      <c r="AX33" s="305">
        <v>48.990666666666698</v>
      </c>
      <c r="AY33" s="305">
        <v>398.78199999999998</v>
      </c>
      <c r="AZ33" s="24"/>
      <c r="BA33" s="4"/>
    </row>
    <row r="34" spans="1:53">
      <c r="A34" s="56"/>
      <c r="B34" s="11" t="s">
        <v>223</v>
      </c>
      <c r="C34" s="11"/>
      <c r="D34" s="70" t="s">
        <v>93</v>
      </c>
      <c r="E34" s="11">
        <v>2</v>
      </c>
      <c r="F34" s="11">
        <v>1</v>
      </c>
      <c r="G34" s="11"/>
      <c r="H34" s="11"/>
      <c r="I34" s="11"/>
      <c r="J34" s="11"/>
      <c r="M34" s="204">
        <v>145.04</v>
      </c>
      <c r="N34" s="204">
        <v>80.680000000000007</v>
      </c>
      <c r="O34" s="204"/>
      <c r="P34" s="204"/>
      <c r="Q34" s="204"/>
      <c r="R34" s="11"/>
      <c r="S34" s="4"/>
      <c r="T34" s="4"/>
      <c r="U34" s="204">
        <v>72.52</v>
      </c>
      <c r="V34" s="204">
        <v>80.680000000000007</v>
      </c>
      <c r="W34" s="204"/>
      <c r="X34" s="204"/>
      <c r="Y34" s="204"/>
      <c r="Z34" s="11"/>
      <c r="AA34" s="4"/>
      <c r="AB34" s="11" t="s">
        <v>223</v>
      </c>
      <c r="AC34" s="11"/>
      <c r="AD34" s="70" t="s">
        <v>93</v>
      </c>
      <c r="AE34" s="24">
        <v>3</v>
      </c>
      <c r="AF34" s="24"/>
      <c r="AG34" s="24"/>
      <c r="AH34" s="24"/>
      <c r="AI34" s="24"/>
      <c r="AJ34" s="24"/>
      <c r="AK34" s="4"/>
      <c r="AL34" s="4"/>
      <c r="AM34" s="305">
        <v>9676.82</v>
      </c>
      <c r="AN34" s="305"/>
      <c r="AO34" s="305"/>
      <c r="AP34" s="305"/>
      <c r="AQ34" s="305"/>
      <c r="AR34" s="24"/>
      <c r="AS34" s="4"/>
      <c r="AT34" s="4"/>
      <c r="AU34" s="305">
        <v>3225.6066666666702</v>
      </c>
      <c r="AV34" s="305"/>
      <c r="AW34" s="305"/>
      <c r="AX34" s="305"/>
      <c r="AY34" s="305"/>
      <c r="AZ34" s="24"/>
      <c r="BA34" s="4"/>
    </row>
    <row r="35" spans="1:53">
      <c r="A35" s="56"/>
      <c r="B35" s="11" t="s">
        <v>223</v>
      </c>
      <c r="C35" s="11"/>
      <c r="D35" s="70" t="s">
        <v>99</v>
      </c>
      <c r="E35" s="11">
        <v>687</v>
      </c>
      <c r="F35" s="11">
        <v>506</v>
      </c>
      <c r="G35" s="11">
        <v>411</v>
      </c>
      <c r="H35" s="11">
        <v>303</v>
      </c>
      <c r="I35" s="11">
        <v>249</v>
      </c>
      <c r="J35" s="11"/>
      <c r="M35" s="204">
        <v>86303.750000000102</v>
      </c>
      <c r="N35" s="204">
        <v>74976.789999999994</v>
      </c>
      <c r="O35" s="204">
        <v>113555.28</v>
      </c>
      <c r="P35" s="204">
        <v>102177.60000000001</v>
      </c>
      <c r="Q35" s="204">
        <v>295173.44</v>
      </c>
      <c r="R35" s="11"/>
      <c r="S35" s="4"/>
      <c r="T35" s="4"/>
      <c r="U35" s="204">
        <v>125.077898550725</v>
      </c>
      <c r="V35" s="204">
        <v>148.17547430830001</v>
      </c>
      <c r="W35" s="204">
        <v>276.29021897810202</v>
      </c>
      <c r="X35" s="204">
        <v>337.21980198019799</v>
      </c>
      <c r="Y35" s="204">
        <v>1185.43550200803</v>
      </c>
      <c r="Z35" s="11"/>
      <c r="AA35" s="4"/>
      <c r="AB35" s="11" t="s">
        <v>223</v>
      </c>
      <c r="AC35" s="11"/>
      <c r="AD35" s="70" t="s">
        <v>99</v>
      </c>
      <c r="AE35" s="24">
        <v>48</v>
      </c>
      <c r="AF35" s="24">
        <v>13</v>
      </c>
      <c r="AG35" s="24">
        <v>6</v>
      </c>
      <c r="AH35" s="24">
        <v>4</v>
      </c>
      <c r="AI35" s="24">
        <v>6</v>
      </c>
      <c r="AJ35" s="24"/>
      <c r="AK35" s="4"/>
      <c r="AL35" s="4"/>
      <c r="AM35" s="305">
        <v>36641.81</v>
      </c>
      <c r="AN35" s="305">
        <v>1271.74</v>
      </c>
      <c r="AO35" s="305">
        <v>1035.94</v>
      </c>
      <c r="AP35" s="305">
        <v>156.43</v>
      </c>
      <c r="AQ35" s="305">
        <v>1526.59</v>
      </c>
      <c r="AR35" s="24"/>
      <c r="AS35" s="4"/>
      <c r="AT35" s="4"/>
      <c r="AU35" s="305">
        <v>763.371041666667</v>
      </c>
      <c r="AV35" s="305">
        <v>97.826153846153801</v>
      </c>
      <c r="AW35" s="305">
        <v>172.65666666666701</v>
      </c>
      <c r="AX35" s="305">
        <v>39.107500000000002</v>
      </c>
      <c r="AY35" s="305">
        <v>254.43166666666701</v>
      </c>
      <c r="AZ35" s="24"/>
      <c r="BA35" s="4"/>
    </row>
    <row r="36" spans="1:53">
      <c r="A36" s="56"/>
      <c r="B36" s="11" t="s">
        <v>224</v>
      </c>
      <c r="C36" s="11"/>
      <c r="D36" s="70" t="s">
        <v>100</v>
      </c>
      <c r="E36" s="11">
        <v>265</v>
      </c>
      <c r="F36" s="11">
        <v>151</v>
      </c>
      <c r="G36" s="11">
        <v>134</v>
      </c>
      <c r="H36" s="11">
        <v>107</v>
      </c>
      <c r="I36" s="11">
        <v>81</v>
      </c>
      <c r="J36" s="11"/>
      <c r="M36" s="204">
        <v>26823.01</v>
      </c>
      <c r="N36" s="204">
        <v>21667.03</v>
      </c>
      <c r="O36" s="204">
        <v>32450.48</v>
      </c>
      <c r="P36" s="204">
        <v>27378.54</v>
      </c>
      <c r="Q36" s="204">
        <v>85417.14</v>
      </c>
      <c r="R36" s="11"/>
      <c r="S36" s="4"/>
      <c r="T36" s="4"/>
      <c r="U36" s="204">
        <v>98.252783882783802</v>
      </c>
      <c r="V36" s="204">
        <v>138.00656050955399</v>
      </c>
      <c r="W36" s="204">
        <v>242.16776119402999</v>
      </c>
      <c r="X36" s="204">
        <v>255.87420560747699</v>
      </c>
      <c r="Y36" s="204">
        <v>1054.5325925925899</v>
      </c>
      <c r="Z36" s="11"/>
      <c r="AA36" s="4"/>
      <c r="AB36" s="11" t="s">
        <v>224</v>
      </c>
      <c r="AC36" s="11"/>
      <c r="AD36" s="70" t="s">
        <v>100</v>
      </c>
      <c r="AE36" s="24">
        <v>32</v>
      </c>
      <c r="AF36" s="24">
        <v>18</v>
      </c>
      <c r="AG36" s="24">
        <v>13</v>
      </c>
      <c r="AH36" s="24">
        <v>5</v>
      </c>
      <c r="AI36" s="24">
        <v>6</v>
      </c>
      <c r="AJ36" s="24"/>
      <c r="AK36" s="4"/>
      <c r="AL36" s="4"/>
      <c r="AM36" s="305">
        <v>3423.63</v>
      </c>
      <c r="AN36" s="305">
        <v>1335.43</v>
      </c>
      <c r="AO36" s="305">
        <v>2117.2399999999998</v>
      </c>
      <c r="AP36" s="305">
        <v>919.27</v>
      </c>
      <c r="AQ36" s="305">
        <v>1222.8399999999999</v>
      </c>
      <c r="AR36" s="24"/>
      <c r="AS36" s="4"/>
      <c r="AT36" s="4"/>
      <c r="AU36" s="305">
        <v>106.9884375</v>
      </c>
      <c r="AV36" s="305">
        <v>74.190555555555605</v>
      </c>
      <c r="AW36" s="305">
        <v>162.86461538461501</v>
      </c>
      <c r="AX36" s="305">
        <v>183.85400000000001</v>
      </c>
      <c r="AY36" s="305">
        <v>203.80666666666701</v>
      </c>
      <c r="AZ36" s="24"/>
      <c r="BA36" s="4"/>
    </row>
    <row r="37" spans="1:53">
      <c r="A37" s="56"/>
      <c r="B37" s="11" t="s">
        <v>224</v>
      </c>
      <c r="C37" s="11"/>
      <c r="D37" s="70" t="s">
        <v>101</v>
      </c>
      <c r="E37" s="11">
        <v>53</v>
      </c>
      <c r="F37" s="11">
        <v>33</v>
      </c>
      <c r="G37" s="11">
        <v>7</v>
      </c>
      <c r="H37" s="11">
        <v>18</v>
      </c>
      <c r="I37" s="11">
        <v>15</v>
      </c>
      <c r="J37" s="11"/>
      <c r="M37" s="204">
        <v>4505.09</v>
      </c>
      <c r="N37" s="204">
        <v>3789.4</v>
      </c>
      <c r="O37" s="204">
        <v>1819.61</v>
      </c>
      <c r="P37" s="204">
        <v>3384.46</v>
      </c>
      <c r="Q37" s="204">
        <v>15800.21</v>
      </c>
      <c r="R37" s="11"/>
      <c r="S37" s="4"/>
      <c r="T37" s="4"/>
      <c r="U37" s="204">
        <v>85.001698113207496</v>
      </c>
      <c r="V37" s="204">
        <v>114.830303030303</v>
      </c>
      <c r="W37" s="204">
        <v>259.94428571428602</v>
      </c>
      <c r="X37" s="204">
        <v>188.025555555556</v>
      </c>
      <c r="Y37" s="204">
        <v>1053.34733333333</v>
      </c>
      <c r="Z37" s="11"/>
      <c r="AA37" s="4"/>
      <c r="AB37" s="11" t="s">
        <v>224</v>
      </c>
      <c r="AC37" s="11"/>
      <c r="AD37" s="70" t="s">
        <v>101</v>
      </c>
      <c r="AE37" s="24">
        <v>14</v>
      </c>
      <c r="AF37" s="24">
        <v>6</v>
      </c>
      <c r="AG37" s="24"/>
      <c r="AH37" s="24">
        <v>2</v>
      </c>
      <c r="AI37" s="24">
        <v>2</v>
      </c>
      <c r="AJ37" s="24"/>
      <c r="AK37" s="4"/>
      <c r="AL37" s="4"/>
      <c r="AM37" s="305">
        <v>4714.8599999999997</v>
      </c>
      <c r="AN37" s="305">
        <v>2286.9</v>
      </c>
      <c r="AO37" s="305"/>
      <c r="AP37" s="305">
        <v>114.36</v>
      </c>
      <c r="AQ37" s="305">
        <v>10750.6</v>
      </c>
      <c r="AR37" s="24"/>
      <c r="AS37" s="4"/>
      <c r="AT37" s="4"/>
      <c r="AU37" s="305">
        <v>336.775714285714</v>
      </c>
      <c r="AV37" s="305">
        <v>381.15</v>
      </c>
      <c r="AW37" s="305"/>
      <c r="AX37" s="305">
        <v>57.18</v>
      </c>
      <c r="AY37" s="305">
        <v>5375.3</v>
      </c>
      <c r="AZ37" s="24"/>
      <c r="BA37" s="4"/>
    </row>
    <row r="38" spans="1:53">
      <c r="A38" s="56"/>
      <c r="B38" s="11" t="s">
        <v>224</v>
      </c>
      <c r="C38" s="11"/>
      <c r="D38" s="70" t="s">
        <v>103</v>
      </c>
      <c r="E38" s="11">
        <v>2</v>
      </c>
      <c r="F38" s="11">
        <v>1</v>
      </c>
      <c r="G38" s="11">
        <v>1</v>
      </c>
      <c r="H38" s="11">
        <v>1</v>
      </c>
      <c r="I38" s="11">
        <v>1</v>
      </c>
      <c r="J38" s="11"/>
      <c r="M38" s="204">
        <v>213.49</v>
      </c>
      <c r="N38" s="204">
        <v>143.5</v>
      </c>
      <c r="O38" s="204">
        <v>180.28</v>
      </c>
      <c r="P38" s="204">
        <v>275.31</v>
      </c>
      <c r="Q38" s="204">
        <v>269.69</v>
      </c>
      <c r="R38" s="11"/>
      <c r="S38" s="4"/>
      <c r="T38" s="4"/>
      <c r="U38" s="204">
        <v>106.745</v>
      </c>
      <c r="V38" s="204">
        <v>143.5</v>
      </c>
      <c r="W38" s="204">
        <v>180.28</v>
      </c>
      <c r="X38" s="204">
        <v>275.31</v>
      </c>
      <c r="Y38" s="204">
        <v>269.69</v>
      </c>
      <c r="Z38" s="11"/>
      <c r="AA38" s="4"/>
      <c r="AB38" s="11" t="s">
        <v>226</v>
      </c>
      <c r="AC38" s="11"/>
      <c r="AD38" s="70" t="s">
        <v>102</v>
      </c>
      <c r="AE38" s="24">
        <v>16</v>
      </c>
      <c r="AF38" s="24">
        <v>6</v>
      </c>
      <c r="AG38" s="24">
        <v>2</v>
      </c>
      <c r="AH38" s="24"/>
      <c r="AI38" s="24"/>
      <c r="AJ38" s="24"/>
      <c r="AK38" s="4"/>
      <c r="AL38" s="4"/>
      <c r="AM38" s="305">
        <v>2024.9</v>
      </c>
      <c r="AN38" s="305">
        <v>1125.72</v>
      </c>
      <c r="AO38" s="305">
        <v>215.57</v>
      </c>
      <c r="AP38" s="305"/>
      <c r="AQ38" s="305"/>
      <c r="AR38" s="24"/>
      <c r="AS38" s="4"/>
      <c r="AT38" s="4"/>
      <c r="AU38" s="305">
        <v>126.55625000000001</v>
      </c>
      <c r="AV38" s="305">
        <v>187.62</v>
      </c>
      <c r="AW38" s="305">
        <v>107.785</v>
      </c>
      <c r="AX38" s="305"/>
      <c r="AY38" s="305"/>
      <c r="AZ38" s="24"/>
      <c r="BA38" s="4"/>
    </row>
    <row r="39" spans="1:53">
      <c r="A39" s="56"/>
      <c r="B39" s="11" t="s">
        <v>224</v>
      </c>
      <c r="C39" s="11"/>
      <c r="D39" s="70" t="s">
        <v>104</v>
      </c>
      <c r="E39" s="11">
        <v>1</v>
      </c>
      <c r="F39" s="11">
        <v>1</v>
      </c>
      <c r="G39" s="11"/>
      <c r="H39" s="11"/>
      <c r="I39" s="11"/>
      <c r="J39" s="11"/>
      <c r="M39" s="204">
        <v>38.31</v>
      </c>
      <c r="N39" s="204">
        <v>43.84</v>
      </c>
      <c r="O39" s="204"/>
      <c r="P39" s="204"/>
      <c r="Q39" s="204"/>
      <c r="R39" s="11"/>
      <c r="S39" s="4"/>
      <c r="T39" s="4"/>
      <c r="U39" s="204">
        <v>38.31</v>
      </c>
      <c r="V39" s="204">
        <v>43.84</v>
      </c>
      <c r="W39" s="204"/>
      <c r="X39" s="204"/>
      <c r="Y39" s="204"/>
      <c r="Z39" s="11"/>
      <c r="AA39" s="4"/>
      <c r="AB39" s="11" t="s">
        <v>227</v>
      </c>
      <c r="AC39" s="11"/>
      <c r="AD39" s="70" t="s">
        <v>103</v>
      </c>
      <c r="AE39" s="24">
        <v>66</v>
      </c>
      <c r="AF39" s="24">
        <v>26</v>
      </c>
      <c r="AG39" s="24">
        <v>13</v>
      </c>
      <c r="AH39" s="24">
        <v>8</v>
      </c>
      <c r="AI39" s="24">
        <v>8</v>
      </c>
      <c r="AJ39" s="24"/>
      <c r="AK39" s="4"/>
      <c r="AL39" s="4"/>
      <c r="AM39" s="305">
        <v>35185.1</v>
      </c>
      <c r="AN39" s="305">
        <v>7492.88</v>
      </c>
      <c r="AO39" s="305">
        <v>5136.53</v>
      </c>
      <c r="AP39" s="305">
        <v>2502.15</v>
      </c>
      <c r="AQ39" s="305">
        <v>2343.92</v>
      </c>
      <c r="AR39" s="24"/>
      <c r="AS39" s="4"/>
      <c r="AT39" s="4"/>
      <c r="AU39" s="305">
        <v>533.107575757576</v>
      </c>
      <c r="AV39" s="305">
        <v>288.18769230769198</v>
      </c>
      <c r="AW39" s="305">
        <v>395.11769230769198</v>
      </c>
      <c r="AX39" s="305">
        <v>312.76875000000001</v>
      </c>
      <c r="AY39" s="305">
        <v>292.99</v>
      </c>
      <c r="AZ39" s="24"/>
      <c r="BA39" s="4"/>
    </row>
    <row r="40" spans="1:53">
      <c r="A40" s="56"/>
      <c r="B40" s="11" t="s">
        <v>226</v>
      </c>
      <c r="C40" s="11"/>
      <c r="D40" s="70" t="s">
        <v>102</v>
      </c>
      <c r="E40" s="11">
        <v>67</v>
      </c>
      <c r="F40" s="11">
        <v>43</v>
      </c>
      <c r="G40" s="11">
        <v>40</v>
      </c>
      <c r="H40" s="11">
        <v>25</v>
      </c>
      <c r="I40" s="11">
        <v>27</v>
      </c>
      <c r="J40" s="11"/>
      <c r="M40" s="204">
        <v>9246.43</v>
      </c>
      <c r="N40" s="204">
        <v>8411.06</v>
      </c>
      <c r="O40" s="204">
        <v>19446.900000000001</v>
      </c>
      <c r="P40" s="204">
        <v>7183.41</v>
      </c>
      <c r="Q40" s="204">
        <v>40216.050000000003</v>
      </c>
      <c r="R40" s="11"/>
      <c r="S40" s="4"/>
      <c r="T40" s="4"/>
      <c r="U40" s="204">
        <v>138.00641791044799</v>
      </c>
      <c r="V40" s="204">
        <v>195.60604651162799</v>
      </c>
      <c r="W40" s="204">
        <v>486.17250000000001</v>
      </c>
      <c r="X40" s="204">
        <v>287.33640000000003</v>
      </c>
      <c r="Y40" s="204">
        <v>1489.4833333333299</v>
      </c>
      <c r="Z40" s="11"/>
      <c r="AA40" s="4"/>
      <c r="AB40" s="11" t="s">
        <v>227</v>
      </c>
      <c r="AC40" s="11"/>
      <c r="AD40" s="70" t="s">
        <v>104</v>
      </c>
      <c r="AE40" s="24">
        <v>17</v>
      </c>
      <c r="AF40" s="24">
        <v>6</v>
      </c>
      <c r="AG40" s="24">
        <v>2</v>
      </c>
      <c r="AH40" s="24">
        <v>2</v>
      </c>
      <c r="AI40" s="24">
        <v>1</v>
      </c>
      <c r="AJ40" s="24"/>
      <c r="AK40" s="4"/>
      <c r="AL40" s="4"/>
      <c r="AM40" s="305">
        <v>4118.3900000000003</v>
      </c>
      <c r="AN40" s="305">
        <v>5165.3900000000003</v>
      </c>
      <c r="AO40" s="305">
        <v>57.75</v>
      </c>
      <c r="AP40" s="305">
        <v>54.68</v>
      </c>
      <c r="AQ40" s="305">
        <v>49.51</v>
      </c>
      <c r="AR40" s="24"/>
      <c r="AS40" s="4"/>
      <c r="AT40" s="4"/>
      <c r="AU40" s="305">
        <v>242.25823529411801</v>
      </c>
      <c r="AV40" s="305">
        <v>860.89833333333297</v>
      </c>
      <c r="AW40" s="305">
        <v>28.875</v>
      </c>
      <c r="AX40" s="305">
        <v>27.34</v>
      </c>
      <c r="AY40" s="305">
        <v>49.51</v>
      </c>
      <c r="AZ40" s="24"/>
      <c r="BA40" s="4"/>
    </row>
    <row r="41" spans="1:53">
      <c r="A41" s="56"/>
      <c r="B41" s="11" t="s">
        <v>227</v>
      </c>
      <c r="C41" s="11"/>
      <c r="D41" s="70" t="s">
        <v>103</v>
      </c>
      <c r="E41" s="11">
        <v>351</v>
      </c>
      <c r="F41" s="11">
        <v>179</v>
      </c>
      <c r="G41" s="11">
        <v>113</v>
      </c>
      <c r="H41" s="11">
        <v>76</v>
      </c>
      <c r="I41" s="11">
        <v>57</v>
      </c>
      <c r="J41" s="11"/>
      <c r="M41" s="204">
        <v>20695.830000000002</v>
      </c>
      <c r="N41" s="204">
        <v>18405.52</v>
      </c>
      <c r="O41" s="204">
        <v>27641.45</v>
      </c>
      <c r="P41" s="204">
        <v>15170.67</v>
      </c>
      <c r="Q41" s="204">
        <v>32106.05</v>
      </c>
      <c r="R41" s="11"/>
      <c r="S41" s="4"/>
      <c r="T41" s="4"/>
      <c r="U41" s="204">
        <v>58.9624786324786</v>
      </c>
      <c r="V41" s="204">
        <v>102.824134078212</v>
      </c>
      <c r="W41" s="204">
        <v>244.61460176991099</v>
      </c>
      <c r="X41" s="204">
        <v>199.614078947368</v>
      </c>
      <c r="Y41" s="204">
        <v>563.26403508771898</v>
      </c>
      <c r="Z41" s="11"/>
      <c r="AA41" s="4"/>
      <c r="AB41" s="11" t="s">
        <v>489</v>
      </c>
      <c r="AC41" s="11"/>
      <c r="AD41" s="70" t="s">
        <v>105</v>
      </c>
      <c r="AE41" s="24">
        <v>1</v>
      </c>
      <c r="AF41" s="24"/>
      <c r="AG41" s="24"/>
      <c r="AH41" s="24"/>
      <c r="AI41" s="24"/>
      <c r="AJ41" s="24"/>
      <c r="AK41" s="4"/>
      <c r="AL41" s="4"/>
      <c r="AM41" s="305">
        <v>11.11</v>
      </c>
      <c r="AN41" s="305"/>
      <c r="AO41" s="305"/>
      <c r="AP41" s="305"/>
      <c r="AQ41" s="305"/>
      <c r="AR41" s="24"/>
      <c r="AS41" s="4"/>
      <c r="AT41" s="4"/>
      <c r="AU41" s="305">
        <v>11.11</v>
      </c>
      <c r="AV41" s="305"/>
      <c r="AW41" s="305"/>
      <c r="AX41" s="305"/>
      <c r="AY41" s="305"/>
      <c r="AZ41" s="24"/>
      <c r="BA41" s="4"/>
    </row>
    <row r="42" spans="1:53">
      <c r="A42" s="56"/>
      <c r="B42" s="11" t="s">
        <v>227</v>
      </c>
      <c r="C42" s="11"/>
      <c r="D42" s="70" t="s">
        <v>104</v>
      </c>
      <c r="E42" s="11">
        <v>288</v>
      </c>
      <c r="F42" s="11">
        <v>173</v>
      </c>
      <c r="G42" s="11">
        <v>127</v>
      </c>
      <c r="H42" s="11">
        <v>97</v>
      </c>
      <c r="I42" s="11">
        <v>81</v>
      </c>
      <c r="J42" s="11"/>
      <c r="M42" s="204">
        <v>20787.310000000001</v>
      </c>
      <c r="N42" s="204">
        <v>19229.84</v>
      </c>
      <c r="O42" s="204">
        <v>22021.82</v>
      </c>
      <c r="P42" s="204">
        <v>19481.349999999999</v>
      </c>
      <c r="Q42" s="204">
        <v>45507.87</v>
      </c>
      <c r="R42" s="11"/>
      <c r="S42" s="4"/>
      <c r="T42" s="4"/>
      <c r="U42" s="204">
        <v>71.928408304498305</v>
      </c>
      <c r="V42" s="204">
        <v>111.155144508671</v>
      </c>
      <c r="W42" s="204">
        <v>173.40015748031499</v>
      </c>
      <c r="X42" s="204">
        <v>200.838659793814</v>
      </c>
      <c r="Y42" s="204">
        <v>561.82555555555598</v>
      </c>
      <c r="Z42" s="11"/>
      <c r="AA42" s="4"/>
      <c r="AB42" s="11" t="s">
        <v>228</v>
      </c>
      <c r="AC42" s="11"/>
      <c r="AD42" s="70" t="s">
        <v>106</v>
      </c>
      <c r="AE42" s="24">
        <v>4</v>
      </c>
      <c r="AF42" s="24">
        <v>1</v>
      </c>
      <c r="AG42" s="24">
        <v>1</v>
      </c>
      <c r="AH42" s="24">
        <v>1</v>
      </c>
      <c r="AI42" s="24">
        <v>1</v>
      </c>
      <c r="AJ42" s="24"/>
      <c r="AK42" s="4"/>
      <c r="AL42" s="4"/>
      <c r="AM42" s="305">
        <v>843.02</v>
      </c>
      <c r="AN42" s="305">
        <v>229.21</v>
      </c>
      <c r="AO42" s="305">
        <v>323.5</v>
      </c>
      <c r="AP42" s="305">
        <v>330.47</v>
      </c>
      <c r="AQ42" s="305">
        <v>411</v>
      </c>
      <c r="AR42" s="24"/>
      <c r="AS42" s="4"/>
      <c r="AT42" s="4"/>
      <c r="AU42" s="305">
        <v>210.755</v>
      </c>
      <c r="AV42" s="305">
        <v>229.21</v>
      </c>
      <c r="AW42" s="305">
        <v>323.5</v>
      </c>
      <c r="AX42" s="305">
        <v>330.47</v>
      </c>
      <c r="AY42" s="305">
        <v>411</v>
      </c>
      <c r="AZ42" s="24"/>
      <c r="BA42" s="4"/>
    </row>
    <row r="43" spans="1:53">
      <c r="A43" s="56"/>
      <c r="B43" s="11" t="s">
        <v>489</v>
      </c>
      <c r="C43" s="11"/>
      <c r="D43" s="70" t="s">
        <v>105</v>
      </c>
      <c r="E43" s="11">
        <v>5</v>
      </c>
      <c r="F43" s="11">
        <v>3</v>
      </c>
      <c r="G43" s="11">
        <v>1</v>
      </c>
      <c r="H43" s="11">
        <v>1</v>
      </c>
      <c r="I43" s="11">
        <v>1</v>
      </c>
      <c r="J43" s="11"/>
      <c r="M43" s="204">
        <v>835.54</v>
      </c>
      <c r="N43" s="204">
        <v>388.61</v>
      </c>
      <c r="O43" s="204">
        <v>607.15</v>
      </c>
      <c r="P43" s="204">
        <v>973.17</v>
      </c>
      <c r="Q43" s="204">
        <v>375.66</v>
      </c>
      <c r="R43" s="11"/>
      <c r="S43" s="4"/>
      <c r="T43" s="4"/>
      <c r="U43" s="204">
        <v>167.108</v>
      </c>
      <c r="V43" s="204">
        <v>129.536666666667</v>
      </c>
      <c r="W43" s="204">
        <v>607.15</v>
      </c>
      <c r="X43" s="204">
        <v>973.17</v>
      </c>
      <c r="Y43" s="204">
        <v>375.66</v>
      </c>
      <c r="Z43" s="11"/>
      <c r="AA43" s="4"/>
      <c r="AB43" s="11" t="s">
        <v>229</v>
      </c>
      <c r="AC43" s="11"/>
      <c r="AD43" s="70" t="s">
        <v>107</v>
      </c>
      <c r="AE43" s="24">
        <v>21</v>
      </c>
      <c r="AF43" s="24">
        <v>12</v>
      </c>
      <c r="AG43" s="24">
        <v>8</v>
      </c>
      <c r="AH43" s="24">
        <v>8</v>
      </c>
      <c r="AI43" s="24">
        <v>3</v>
      </c>
      <c r="AJ43" s="24"/>
      <c r="AK43" s="4"/>
      <c r="AL43" s="4"/>
      <c r="AM43" s="305">
        <v>2290.8000000000002</v>
      </c>
      <c r="AN43" s="305">
        <v>800.81</v>
      </c>
      <c r="AO43" s="305">
        <v>1031.26</v>
      </c>
      <c r="AP43" s="305">
        <v>467.01</v>
      </c>
      <c r="AQ43" s="305">
        <v>146.72999999999999</v>
      </c>
      <c r="AR43" s="24"/>
      <c r="AS43" s="4"/>
      <c r="AT43" s="4"/>
      <c r="AU43" s="305">
        <v>109.085714285714</v>
      </c>
      <c r="AV43" s="305">
        <v>66.734166666666695</v>
      </c>
      <c r="AW43" s="305">
        <v>128.9075</v>
      </c>
      <c r="AX43" s="305">
        <v>58.376249999999999</v>
      </c>
      <c r="AY43" s="305">
        <v>48.91</v>
      </c>
      <c r="AZ43" s="24"/>
      <c r="BA43" s="4"/>
    </row>
    <row r="44" spans="1:53">
      <c r="A44" s="56"/>
      <c r="B44" s="11" t="s">
        <v>490</v>
      </c>
      <c r="C44" s="11"/>
      <c r="D44" s="70" t="s">
        <v>105</v>
      </c>
      <c r="E44" s="11">
        <v>1</v>
      </c>
      <c r="F44" s="11"/>
      <c r="G44" s="11"/>
      <c r="H44" s="11"/>
      <c r="I44" s="11"/>
      <c r="J44" s="11"/>
      <c r="M44" s="204">
        <v>90.11</v>
      </c>
      <c r="N44" s="204"/>
      <c r="O44" s="204"/>
      <c r="P44" s="204"/>
      <c r="Q44" s="204"/>
      <c r="R44" s="11"/>
      <c r="S44" s="4"/>
      <c r="T44" s="4"/>
      <c r="U44" s="204">
        <v>90.11</v>
      </c>
      <c r="V44" s="204"/>
      <c r="W44" s="204"/>
      <c r="X44" s="204"/>
      <c r="Y44" s="204"/>
      <c r="Z44" s="11"/>
      <c r="AA44" s="4"/>
      <c r="AB44" s="11" t="s">
        <v>230</v>
      </c>
      <c r="AC44" s="11"/>
      <c r="AD44" s="70" t="s">
        <v>89</v>
      </c>
      <c r="AE44" s="24">
        <v>181</v>
      </c>
      <c r="AF44" s="24">
        <v>95</v>
      </c>
      <c r="AG44" s="24">
        <v>67</v>
      </c>
      <c r="AH44" s="24">
        <v>53</v>
      </c>
      <c r="AI44" s="24">
        <v>48</v>
      </c>
      <c r="AJ44" s="24"/>
      <c r="AK44" s="4"/>
      <c r="AL44" s="4"/>
      <c r="AM44" s="305">
        <v>106365.66</v>
      </c>
      <c r="AN44" s="305">
        <v>16269.43</v>
      </c>
      <c r="AO44" s="305">
        <v>13015.97</v>
      </c>
      <c r="AP44" s="305">
        <v>7534.48</v>
      </c>
      <c r="AQ44" s="305">
        <v>30214.73</v>
      </c>
      <c r="AR44" s="24"/>
      <c r="AS44" s="4"/>
      <c r="AT44" s="4"/>
      <c r="AU44" s="305">
        <v>587.655580110497</v>
      </c>
      <c r="AV44" s="305">
        <v>171.25715789473699</v>
      </c>
      <c r="AW44" s="305">
        <v>194.268208955224</v>
      </c>
      <c r="AX44" s="305">
        <v>142.16</v>
      </c>
      <c r="AY44" s="305">
        <v>629.47354166666696</v>
      </c>
      <c r="AZ44" s="24"/>
      <c r="BA44" s="4"/>
    </row>
    <row r="45" spans="1:53">
      <c r="A45" s="56"/>
      <c r="B45" s="11" t="s">
        <v>228</v>
      </c>
      <c r="C45" s="11"/>
      <c r="D45" s="70" t="s">
        <v>106</v>
      </c>
      <c r="E45" s="11">
        <v>60</v>
      </c>
      <c r="F45" s="11">
        <v>44</v>
      </c>
      <c r="G45" s="11">
        <v>30</v>
      </c>
      <c r="H45" s="11">
        <v>29</v>
      </c>
      <c r="I45" s="11">
        <v>25</v>
      </c>
      <c r="J45" s="11"/>
      <c r="M45" s="204">
        <v>7788.28</v>
      </c>
      <c r="N45" s="204">
        <v>5831.24</v>
      </c>
      <c r="O45" s="204">
        <v>5842.12</v>
      </c>
      <c r="P45" s="204">
        <v>5930.52</v>
      </c>
      <c r="Q45" s="204">
        <v>15813.02</v>
      </c>
      <c r="R45" s="11"/>
      <c r="S45" s="4"/>
      <c r="T45" s="4"/>
      <c r="U45" s="204">
        <v>129.804666666667</v>
      </c>
      <c r="V45" s="204">
        <v>132.52818181818199</v>
      </c>
      <c r="W45" s="204">
        <v>194.737333333333</v>
      </c>
      <c r="X45" s="204">
        <v>204.50068965517201</v>
      </c>
      <c r="Y45" s="204">
        <v>632.52080000000001</v>
      </c>
      <c r="Z45" s="11"/>
      <c r="AA45" s="4"/>
      <c r="AB45" s="11" t="s">
        <v>230</v>
      </c>
      <c r="AC45" s="11"/>
      <c r="AD45" s="70" t="s">
        <v>204</v>
      </c>
      <c r="AE45" s="24">
        <v>1</v>
      </c>
      <c r="AF45" s="24">
        <v>1</v>
      </c>
      <c r="AG45" s="24">
        <v>1</v>
      </c>
      <c r="AH45" s="24">
        <v>1</v>
      </c>
      <c r="AI45" s="24">
        <v>1</v>
      </c>
      <c r="AJ45" s="24"/>
      <c r="AK45" s="4"/>
      <c r="AL45" s="4"/>
      <c r="AM45" s="305">
        <v>15.37</v>
      </c>
      <c r="AN45" s="305">
        <v>13.04</v>
      </c>
      <c r="AO45" s="305">
        <v>13.68</v>
      </c>
      <c r="AP45" s="305">
        <v>13.27</v>
      </c>
      <c r="AQ45" s="305">
        <v>228.99</v>
      </c>
      <c r="AR45" s="24"/>
      <c r="AS45" s="4"/>
      <c r="AT45" s="4"/>
      <c r="AU45" s="305">
        <v>15.37</v>
      </c>
      <c r="AV45" s="305">
        <v>13.04</v>
      </c>
      <c r="AW45" s="305">
        <v>13.68</v>
      </c>
      <c r="AX45" s="305">
        <v>13.27</v>
      </c>
      <c r="AY45" s="305">
        <v>228.99</v>
      </c>
      <c r="AZ45" s="24"/>
      <c r="BA45" s="4"/>
    </row>
    <row r="46" spans="1:53">
      <c r="A46" s="56"/>
      <c r="B46" s="11" t="s">
        <v>229</v>
      </c>
      <c r="C46" s="11"/>
      <c r="D46" s="70" t="s">
        <v>107</v>
      </c>
      <c r="E46" s="11">
        <v>50</v>
      </c>
      <c r="F46" s="11">
        <v>37</v>
      </c>
      <c r="G46" s="11">
        <v>31</v>
      </c>
      <c r="H46" s="11">
        <v>29</v>
      </c>
      <c r="I46" s="11">
        <v>20</v>
      </c>
      <c r="J46" s="11"/>
      <c r="M46" s="204">
        <v>6691.6</v>
      </c>
      <c r="N46" s="204">
        <v>5730.29</v>
      </c>
      <c r="O46" s="204">
        <v>7642.88</v>
      </c>
      <c r="P46" s="204">
        <v>7410.05</v>
      </c>
      <c r="Q46" s="204">
        <v>21970.79</v>
      </c>
      <c r="R46" s="11"/>
      <c r="S46" s="4"/>
      <c r="T46" s="4"/>
      <c r="U46" s="204">
        <v>133.83199999999999</v>
      </c>
      <c r="V46" s="204">
        <v>154.87270270270301</v>
      </c>
      <c r="W46" s="204">
        <v>246.54451612903199</v>
      </c>
      <c r="X46" s="204">
        <v>255.51896551724101</v>
      </c>
      <c r="Y46" s="204">
        <v>1098.5395000000001</v>
      </c>
      <c r="Z46" s="11"/>
      <c r="AA46" s="4"/>
      <c r="AB46" s="11" t="s">
        <v>230</v>
      </c>
      <c r="AC46" s="11"/>
      <c r="AD46" s="70" t="s">
        <v>209</v>
      </c>
      <c r="AE46" s="24">
        <v>6</v>
      </c>
      <c r="AF46" s="24">
        <v>1</v>
      </c>
      <c r="AG46" s="24">
        <v>1</v>
      </c>
      <c r="AH46" s="24">
        <v>1</v>
      </c>
      <c r="AI46" s="24">
        <v>1</v>
      </c>
      <c r="AJ46" s="24"/>
      <c r="AK46" s="4"/>
      <c r="AL46" s="4"/>
      <c r="AM46" s="305">
        <v>740.78</v>
      </c>
      <c r="AN46" s="305">
        <v>13.49</v>
      </c>
      <c r="AO46" s="305">
        <v>13.97</v>
      </c>
      <c r="AP46" s="305">
        <v>14.94</v>
      </c>
      <c r="AQ46" s="305">
        <v>282.57</v>
      </c>
      <c r="AR46" s="24"/>
      <c r="AS46" s="4"/>
      <c r="AT46" s="4"/>
      <c r="AU46" s="305">
        <v>123.463333333333</v>
      </c>
      <c r="AV46" s="305">
        <v>13.49</v>
      </c>
      <c r="AW46" s="305">
        <v>13.97</v>
      </c>
      <c r="AX46" s="305">
        <v>14.94</v>
      </c>
      <c r="AY46" s="305">
        <v>282.57</v>
      </c>
      <c r="AZ46" s="24"/>
      <c r="BA46" s="4"/>
    </row>
    <row r="47" spans="1:53">
      <c r="A47" s="56"/>
      <c r="B47" s="11" t="s">
        <v>230</v>
      </c>
      <c r="C47" s="11"/>
      <c r="D47" s="70" t="s">
        <v>89</v>
      </c>
      <c r="E47" s="11">
        <v>789</v>
      </c>
      <c r="F47" s="11">
        <v>571</v>
      </c>
      <c r="G47" s="11">
        <v>480</v>
      </c>
      <c r="H47" s="11">
        <v>362</v>
      </c>
      <c r="I47" s="11">
        <v>334</v>
      </c>
      <c r="J47" s="11"/>
      <c r="M47" s="204">
        <v>98558.62</v>
      </c>
      <c r="N47" s="204">
        <v>81341.030000000101</v>
      </c>
      <c r="O47" s="204">
        <v>111619.14</v>
      </c>
      <c r="P47" s="204">
        <v>88405.67</v>
      </c>
      <c r="Q47" s="204">
        <v>366351.43999999901</v>
      </c>
      <c r="R47" s="11"/>
      <c r="S47" s="4"/>
      <c r="T47" s="4"/>
      <c r="U47" s="204">
        <v>123.817361809045</v>
      </c>
      <c r="V47" s="204">
        <v>142.20459790209799</v>
      </c>
      <c r="W47" s="204">
        <v>232.05642411642401</v>
      </c>
      <c r="X47" s="204">
        <v>243.541790633609</v>
      </c>
      <c r="Y47" s="204">
        <v>1096.8605988023901</v>
      </c>
      <c r="Z47" s="11"/>
      <c r="AA47" s="4"/>
      <c r="AB47" s="11" t="s">
        <v>231</v>
      </c>
      <c r="AC47" s="11"/>
      <c r="AD47" s="70" t="s">
        <v>108</v>
      </c>
      <c r="AE47" s="24">
        <v>27</v>
      </c>
      <c r="AF47" s="24">
        <v>7</v>
      </c>
      <c r="AG47" s="24">
        <v>3</v>
      </c>
      <c r="AH47" s="24">
        <v>5</v>
      </c>
      <c r="AI47" s="24">
        <v>5</v>
      </c>
      <c r="AJ47" s="24"/>
      <c r="AK47" s="4"/>
      <c r="AL47" s="4"/>
      <c r="AM47" s="305">
        <v>163971.57999999999</v>
      </c>
      <c r="AN47" s="305">
        <v>1081.81</v>
      </c>
      <c r="AO47" s="305">
        <v>459.76</v>
      </c>
      <c r="AP47" s="305">
        <v>1037.05</v>
      </c>
      <c r="AQ47" s="305">
        <v>5442.06</v>
      </c>
      <c r="AR47" s="24"/>
      <c r="AS47" s="4"/>
      <c r="AT47" s="4"/>
      <c r="AU47" s="305">
        <v>6073.0214814814799</v>
      </c>
      <c r="AV47" s="305">
        <v>154.54428571428599</v>
      </c>
      <c r="AW47" s="305">
        <v>153.25333333333299</v>
      </c>
      <c r="AX47" s="305">
        <v>207.41</v>
      </c>
      <c r="AY47" s="305">
        <v>1088.412</v>
      </c>
      <c r="AZ47" s="24"/>
      <c r="BA47" s="4"/>
    </row>
    <row r="48" spans="1:53">
      <c r="A48" s="56"/>
      <c r="B48" s="11" t="s">
        <v>230</v>
      </c>
      <c r="C48" s="11"/>
      <c r="D48" s="70" t="s">
        <v>209</v>
      </c>
      <c r="E48" s="11">
        <v>1</v>
      </c>
      <c r="F48" s="11">
        <v>1</v>
      </c>
      <c r="G48" s="11">
        <v>1</v>
      </c>
      <c r="H48" s="11"/>
      <c r="I48" s="11"/>
      <c r="J48" s="11"/>
      <c r="M48" s="204">
        <v>100.42</v>
      </c>
      <c r="N48" s="204">
        <v>101.33</v>
      </c>
      <c r="O48" s="204">
        <v>17.829999999999998</v>
      </c>
      <c r="P48" s="204"/>
      <c r="Q48" s="204"/>
      <c r="R48" s="11"/>
      <c r="S48" s="4"/>
      <c r="T48" s="4"/>
      <c r="U48" s="204">
        <v>100.42</v>
      </c>
      <c r="V48" s="204">
        <v>101.33</v>
      </c>
      <c r="W48" s="204">
        <v>17.829999999999998</v>
      </c>
      <c r="X48" s="204"/>
      <c r="Y48" s="204"/>
      <c r="Z48" s="11"/>
      <c r="AA48" s="4"/>
      <c r="AB48" s="11" t="s">
        <v>232</v>
      </c>
      <c r="AC48" s="11"/>
      <c r="AD48" s="70" t="s">
        <v>91</v>
      </c>
      <c r="AE48" s="24">
        <v>22</v>
      </c>
      <c r="AF48" s="24">
        <v>12</v>
      </c>
      <c r="AG48" s="24">
        <v>6</v>
      </c>
      <c r="AH48" s="24">
        <v>4</v>
      </c>
      <c r="AI48" s="24">
        <v>4</v>
      </c>
      <c r="AJ48" s="24"/>
      <c r="AK48" s="4"/>
      <c r="AL48" s="4"/>
      <c r="AM48" s="305">
        <v>47508.27</v>
      </c>
      <c r="AN48" s="305">
        <v>4866.51</v>
      </c>
      <c r="AO48" s="305">
        <v>2166.73</v>
      </c>
      <c r="AP48" s="305">
        <v>1998.03</v>
      </c>
      <c r="AQ48" s="305">
        <v>4962.24</v>
      </c>
      <c r="AR48" s="24"/>
      <c r="AS48" s="4"/>
      <c r="AT48" s="4"/>
      <c r="AU48" s="305">
        <v>2159.4668181818201</v>
      </c>
      <c r="AV48" s="305">
        <v>405.54250000000002</v>
      </c>
      <c r="AW48" s="305">
        <v>361.12166666666701</v>
      </c>
      <c r="AX48" s="305">
        <v>499.50749999999999</v>
      </c>
      <c r="AY48" s="305">
        <v>1240.56</v>
      </c>
      <c r="AZ48" s="24"/>
      <c r="BA48" s="4"/>
    </row>
    <row r="49" spans="1:53">
      <c r="A49" s="56"/>
      <c r="B49" s="11" t="s">
        <v>231</v>
      </c>
      <c r="C49" s="11"/>
      <c r="D49" s="70" t="s">
        <v>108</v>
      </c>
      <c r="E49" s="11">
        <v>552</v>
      </c>
      <c r="F49" s="11">
        <v>450</v>
      </c>
      <c r="G49" s="11">
        <v>157</v>
      </c>
      <c r="H49" s="11">
        <v>334</v>
      </c>
      <c r="I49" s="11">
        <v>319</v>
      </c>
      <c r="J49" s="11"/>
      <c r="M49" s="204">
        <v>52373.749999999898</v>
      </c>
      <c r="N49" s="204">
        <v>53429.169999999896</v>
      </c>
      <c r="O49" s="204">
        <v>31105.49</v>
      </c>
      <c r="P49" s="204">
        <v>60194.57</v>
      </c>
      <c r="Q49" s="204">
        <v>224445.21</v>
      </c>
      <c r="R49" s="11"/>
      <c r="S49" s="4"/>
      <c r="T49" s="4"/>
      <c r="U49" s="204">
        <v>93.859767025089496</v>
      </c>
      <c r="V49" s="204">
        <v>118.46822616407999</v>
      </c>
      <c r="W49" s="204">
        <v>198.12414012738901</v>
      </c>
      <c r="X49" s="204">
        <v>180.223263473054</v>
      </c>
      <c r="Y49" s="204">
        <v>703.59</v>
      </c>
      <c r="Z49" s="11"/>
      <c r="AA49" s="4"/>
      <c r="AB49" s="11" t="s">
        <v>233</v>
      </c>
      <c r="AC49" s="11"/>
      <c r="AD49" s="70" t="s">
        <v>91</v>
      </c>
      <c r="AE49" s="24">
        <v>1</v>
      </c>
      <c r="AF49" s="24">
        <v>1</v>
      </c>
      <c r="AG49" s="24"/>
      <c r="AH49" s="24"/>
      <c r="AI49" s="24"/>
      <c r="AJ49" s="24"/>
      <c r="AK49" s="4"/>
      <c r="AL49" s="4"/>
      <c r="AM49" s="305">
        <v>860.91</v>
      </c>
      <c r="AN49" s="305">
        <v>139.09</v>
      </c>
      <c r="AO49" s="305"/>
      <c r="AP49" s="305"/>
      <c r="AQ49" s="305"/>
      <c r="AR49" s="24"/>
      <c r="AS49" s="4"/>
      <c r="AT49" s="4"/>
      <c r="AU49" s="305">
        <v>860.91</v>
      </c>
      <c r="AV49" s="305">
        <v>139.09</v>
      </c>
      <c r="AW49" s="305"/>
      <c r="AX49" s="305"/>
      <c r="AY49" s="305"/>
      <c r="AZ49" s="24"/>
      <c r="BA49" s="4"/>
    </row>
    <row r="50" spans="1:53">
      <c r="A50" s="56"/>
      <c r="B50" s="11" t="s">
        <v>231</v>
      </c>
      <c r="C50" s="11"/>
      <c r="D50" s="70" t="s">
        <v>138</v>
      </c>
      <c r="E50" s="11"/>
      <c r="F50" s="11">
        <v>1</v>
      </c>
      <c r="G50" s="11"/>
      <c r="H50" s="11"/>
      <c r="I50" s="11">
        <v>1</v>
      </c>
      <c r="J50" s="11"/>
      <c r="M50" s="204"/>
      <c r="N50" s="204">
        <v>187.63</v>
      </c>
      <c r="O50" s="204"/>
      <c r="P50" s="204"/>
      <c r="Q50" s="204">
        <v>401.91</v>
      </c>
      <c r="R50" s="11"/>
      <c r="S50" s="4"/>
      <c r="T50" s="4"/>
      <c r="U50" s="204"/>
      <c r="V50" s="204">
        <v>187.63</v>
      </c>
      <c r="W50" s="204"/>
      <c r="X50" s="204"/>
      <c r="Y50" s="204">
        <v>401.91</v>
      </c>
      <c r="Z50" s="11"/>
      <c r="AA50" s="4"/>
      <c r="AB50" s="11" t="s">
        <v>234</v>
      </c>
      <c r="AC50" s="11"/>
      <c r="AD50" s="70" t="s">
        <v>103</v>
      </c>
      <c r="AE50" s="24">
        <v>2</v>
      </c>
      <c r="AF50" s="24">
        <v>1</v>
      </c>
      <c r="AG50" s="24">
        <v>2</v>
      </c>
      <c r="AH50" s="24">
        <v>2</v>
      </c>
      <c r="AI50" s="24">
        <v>2</v>
      </c>
      <c r="AJ50" s="24"/>
      <c r="AK50" s="4"/>
      <c r="AL50" s="4"/>
      <c r="AM50" s="305">
        <v>554.71</v>
      </c>
      <c r="AN50" s="305">
        <v>32.82</v>
      </c>
      <c r="AO50" s="305">
        <v>1371.63</v>
      </c>
      <c r="AP50" s="305">
        <v>1276.57</v>
      </c>
      <c r="AQ50" s="305">
        <v>8172.01</v>
      </c>
      <c r="AR50" s="24"/>
      <c r="AS50" s="4"/>
      <c r="AT50" s="4"/>
      <c r="AU50" s="305">
        <v>277.35500000000002</v>
      </c>
      <c r="AV50" s="305">
        <v>32.82</v>
      </c>
      <c r="AW50" s="305">
        <v>685.81500000000005</v>
      </c>
      <c r="AX50" s="305">
        <v>638.28499999999997</v>
      </c>
      <c r="AY50" s="305">
        <v>4086.0050000000001</v>
      </c>
      <c r="AZ50" s="24"/>
      <c r="BA50" s="4"/>
    </row>
    <row r="51" spans="1:53">
      <c r="A51" s="56"/>
      <c r="B51" s="11" t="s">
        <v>232</v>
      </c>
      <c r="C51" s="11"/>
      <c r="D51" s="70" t="s">
        <v>91</v>
      </c>
      <c r="E51" s="11">
        <v>106</v>
      </c>
      <c r="F51" s="11">
        <v>50</v>
      </c>
      <c r="G51" s="11">
        <v>48</v>
      </c>
      <c r="H51" s="11">
        <v>36</v>
      </c>
      <c r="I51" s="11">
        <v>32</v>
      </c>
      <c r="J51" s="11"/>
      <c r="M51" s="204">
        <v>14857.76</v>
      </c>
      <c r="N51" s="204">
        <v>7526.35</v>
      </c>
      <c r="O51" s="204">
        <v>11839.67</v>
      </c>
      <c r="P51" s="204">
        <v>9586.32</v>
      </c>
      <c r="Q51" s="204">
        <v>48674.04</v>
      </c>
      <c r="R51" s="11"/>
      <c r="S51" s="4"/>
      <c r="T51" s="4"/>
      <c r="U51" s="204">
        <v>138.85757009345801</v>
      </c>
      <c r="V51" s="204">
        <v>150.52699999999999</v>
      </c>
      <c r="W51" s="204">
        <v>246.65979166666699</v>
      </c>
      <c r="X51" s="204">
        <v>266.28666666666697</v>
      </c>
      <c r="Y51" s="204">
        <v>1521.06375</v>
      </c>
      <c r="Z51" s="11"/>
      <c r="AA51" s="4"/>
      <c r="AB51" s="11" t="s">
        <v>235</v>
      </c>
      <c r="AC51" s="11"/>
      <c r="AD51" s="70" t="s">
        <v>109</v>
      </c>
      <c r="AE51" s="24">
        <v>40</v>
      </c>
      <c r="AF51" s="24">
        <v>18</v>
      </c>
      <c r="AG51" s="24">
        <v>19</v>
      </c>
      <c r="AH51" s="24">
        <v>13</v>
      </c>
      <c r="AI51" s="24">
        <v>11</v>
      </c>
      <c r="AJ51" s="24"/>
      <c r="AK51" s="4"/>
      <c r="AL51" s="4"/>
      <c r="AM51" s="305">
        <v>136953.37</v>
      </c>
      <c r="AN51" s="305">
        <v>26088.9</v>
      </c>
      <c r="AO51" s="305">
        <v>7695.82</v>
      </c>
      <c r="AP51" s="305">
        <v>16631.68</v>
      </c>
      <c r="AQ51" s="305">
        <v>19401.41</v>
      </c>
      <c r="AR51" s="24"/>
      <c r="AS51" s="4"/>
      <c r="AT51" s="4"/>
      <c r="AU51" s="305">
        <v>3423.8342499999999</v>
      </c>
      <c r="AV51" s="305">
        <v>1449.38333333333</v>
      </c>
      <c r="AW51" s="305">
        <v>405.04315789473702</v>
      </c>
      <c r="AX51" s="305">
        <v>1279.3599999999999</v>
      </c>
      <c r="AY51" s="305">
        <v>1763.76454545455</v>
      </c>
      <c r="AZ51" s="24"/>
      <c r="BA51" s="4"/>
    </row>
    <row r="52" spans="1:53">
      <c r="A52" s="56"/>
      <c r="B52" s="11" t="s">
        <v>233</v>
      </c>
      <c r="C52" s="11"/>
      <c r="D52" s="70" t="s">
        <v>91</v>
      </c>
      <c r="E52" s="11">
        <v>43</v>
      </c>
      <c r="F52" s="11">
        <v>28</v>
      </c>
      <c r="G52" s="11">
        <v>17</v>
      </c>
      <c r="H52" s="11">
        <v>14</v>
      </c>
      <c r="I52" s="11">
        <v>12</v>
      </c>
      <c r="J52" s="11"/>
      <c r="M52" s="204">
        <v>8356.43</v>
      </c>
      <c r="N52" s="204">
        <v>3081.45</v>
      </c>
      <c r="O52" s="204">
        <v>3466.57</v>
      </c>
      <c r="P52" s="204">
        <v>2917.92</v>
      </c>
      <c r="Q52" s="204">
        <v>8198.51</v>
      </c>
      <c r="R52" s="11"/>
      <c r="S52" s="4"/>
      <c r="T52" s="4"/>
      <c r="U52" s="204">
        <v>194.33558139534901</v>
      </c>
      <c r="V52" s="204">
        <v>110.051785714286</v>
      </c>
      <c r="W52" s="204">
        <v>203.915882352941</v>
      </c>
      <c r="X52" s="204">
        <v>208.422857142857</v>
      </c>
      <c r="Y52" s="204">
        <v>683.20916666666699</v>
      </c>
      <c r="Z52" s="11"/>
      <c r="AA52" s="4"/>
      <c r="AB52" s="11" t="s">
        <v>236</v>
      </c>
      <c r="AC52" s="11"/>
      <c r="AD52" s="70" t="s">
        <v>110</v>
      </c>
      <c r="AE52" s="24">
        <v>537</v>
      </c>
      <c r="AF52" s="24">
        <v>291</v>
      </c>
      <c r="AG52" s="24">
        <v>160</v>
      </c>
      <c r="AH52" s="24">
        <v>166</v>
      </c>
      <c r="AI52" s="24">
        <v>137</v>
      </c>
      <c r="AJ52" s="24"/>
      <c r="AK52" s="4"/>
      <c r="AL52" s="4"/>
      <c r="AM52" s="305">
        <v>347121.81</v>
      </c>
      <c r="AN52" s="305">
        <v>102907.1</v>
      </c>
      <c r="AO52" s="305">
        <v>56733.51</v>
      </c>
      <c r="AP52" s="305">
        <v>49516.49</v>
      </c>
      <c r="AQ52" s="305">
        <v>77030.11</v>
      </c>
      <c r="AR52" s="24"/>
      <c r="AS52" s="4"/>
      <c r="AT52" s="4"/>
      <c r="AU52" s="305">
        <v>646.40932960893804</v>
      </c>
      <c r="AV52" s="305">
        <v>353.63264604811002</v>
      </c>
      <c r="AW52" s="305">
        <v>348.05834355828199</v>
      </c>
      <c r="AX52" s="305">
        <v>298.292108433735</v>
      </c>
      <c r="AY52" s="305">
        <v>562.26357664233603</v>
      </c>
      <c r="AZ52" s="24"/>
      <c r="BA52" s="4"/>
    </row>
    <row r="53" spans="1:53">
      <c r="A53" s="56"/>
      <c r="B53" s="11" t="s">
        <v>491</v>
      </c>
      <c r="C53" s="11"/>
      <c r="D53" s="70" t="s">
        <v>492</v>
      </c>
      <c r="E53" s="11">
        <v>4</v>
      </c>
      <c r="F53" s="11">
        <v>1</v>
      </c>
      <c r="G53" s="11">
        <v>2</v>
      </c>
      <c r="H53" s="11">
        <v>2</v>
      </c>
      <c r="I53" s="11">
        <v>2</v>
      </c>
      <c r="J53" s="11"/>
      <c r="M53" s="204">
        <v>604.95000000000005</v>
      </c>
      <c r="N53" s="204">
        <v>691.25</v>
      </c>
      <c r="O53" s="204">
        <v>1258.7</v>
      </c>
      <c r="P53" s="204">
        <v>2009.88</v>
      </c>
      <c r="Q53" s="204">
        <v>874.59</v>
      </c>
      <c r="R53" s="11"/>
      <c r="S53" s="4"/>
      <c r="T53" s="4"/>
      <c r="U53" s="204">
        <v>151.23750000000001</v>
      </c>
      <c r="V53" s="204">
        <v>691.25</v>
      </c>
      <c r="W53" s="204">
        <v>629.35</v>
      </c>
      <c r="X53" s="204">
        <v>1004.94</v>
      </c>
      <c r="Y53" s="204">
        <v>437.29500000000002</v>
      </c>
      <c r="Z53" s="11"/>
      <c r="AA53" s="4"/>
      <c r="AB53" s="11" t="s">
        <v>236</v>
      </c>
      <c r="AC53" s="11"/>
      <c r="AD53" s="70" t="s">
        <v>493</v>
      </c>
      <c r="AE53" s="24">
        <v>2</v>
      </c>
      <c r="AF53" s="24"/>
      <c r="AG53" s="24"/>
      <c r="AH53" s="24"/>
      <c r="AI53" s="24"/>
      <c r="AJ53" s="24"/>
      <c r="AK53" s="4"/>
      <c r="AL53" s="4"/>
      <c r="AM53" s="305">
        <v>395.12</v>
      </c>
      <c r="AN53" s="305"/>
      <c r="AO53" s="305"/>
      <c r="AP53" s="305"/>
      <c r="AQ53" s="305"/>
      <c r="AR53" s="24"/>
      <c r="AS53" s="4"/>
      <c r="AT53" s="4"/>
      <c r="AU53" s="305">
        <v>197.56</v>
      </c>
      <c r="AV53" s="305"/>
      <c r="AW53" s="305"/>
      <c r="AX53" s="305"/>
      <c r="AY53" s="305"/>
      <c r="AZ53" s="24"/>
      <c r="BA53" s="4"/>
    </row>
    <row r="54" spans="1:53">
      <c r="A54" s="56"/>
      <c r="B54" s="11" t="s">
        <v>234</v>
      </c>
      <c r="C54" s="11"/>
      <c r="D54" s="70" t="s">
        <v>103</v>
      </c>
      <c r="E54" s="11">
        <v>44</v>
      </c>
      <c r="F54" s="11">
        <v>30</v>
      </c>
      <c r="G54" s="11">
        <v>21</v>
      </c>
      <c r="H54" s="11">
        <v>12</v>
      </c>
      <c r="I54" s="11">
        <v>8</v>
      </c>
      <c r="J54" s="11"/>
      <c r="M54" s="204">
        <v>3113.74</v>
      </c>
      <c r="N54" s="204">
        <v>4099.1499999999996</v>
      </c>
      <c r="O54" s="204">
        <v>5499.75</v>
      </c>
      <c r="P54" s="204">
        <v>3495.98</v>
      </c>
      <c r="Q54" s="204">
        <v>2537.58</v>
      </c>
      <c r="R54" s="11"/>
      <c r="S54" s="4"/>
      <c r="T54" s="4"/>
      <c r="U54" s="204">
        <v>70.766818181818195</v>
      </c>
      <c r="V54" s="204">
        <v>136.63833333333301</v>
      </c>
      <c r="W54" s="204">
        <v>261.892857142857</v>
      </c>
      <c r="X54" s="204">
        <v>291.33166666666699</v>
      </c>
      <c r="Y54" s="204">
        <v>317.19749999999999</v>
      </c>
      <c r="Z54" s="11"/>
      <c r="AA54" s="4"/>
      <c r="AB54" s="11" t="s">
        <v>237</v>
      </c>
      <c r="AC54" s="11"/>
      <c r="AD54" s="70" t="s">
        <v>111</v>
      </c>
      <c r="AE54" s="24">
        <v>118</v>
      </c>
      <c r="AF54" s="24">
        <v>29</v>
      </c>
      <c r="AG54" s="24">
        <v>27</v>
      </c>
      <c r="AH54" s="24">
        <v>19</v>
      </c>
      <c r="AI54" s="24">
        <v>6</v>
      </c>
      <c r="AJ54" s="24"/>
      <c r="AK54" s="4"/>
      <c r="AL54" s="4"/>
      <c r="AM54" s="305">
        <v>55800.62</v>
      </c>
      <c r="AN54" s="305">
        <v>13421.15</v>
      </c>
      <c r="AO54" s="305">
        <v>6608.92</v>
      </c>
      <c r="AP54" s="305">
        <v>7336.45</v>
      </c>
      <c r="AQ54" s="305">
        <v>714.01</v>
      </c>
      <c r="AR54" s="24"/>
      <c r="AS54" s="4"/>
      <c r="AT54" s="4"/>
      <c r="AU54" s="305">
        <v>472.88661016949101</v>
      </c>
      <c r="AV54" s="305">
        <v>462.79827586206898</v>
      </c>
      <c r="AW54" s="305">
        <v>244.77481481481499</v>
      </c>
      <c r="AX54" s="305">
        <v>386.128947368421</v>
      </c>
      <c r="AY54" s="305">
        <v>119.00166666666701</v>
      </c>
      <c r="AZ54" s="24"/>
      <c r="BA54" s="4"/>
    </row>
    <row r="55" spans="1:53">
      <c r="A55" s="56"/>
      <c r="B55" s="11" t="s">
        <v>235</v>
      </c>
      <c r="C55" s="11"/>
      <c r="D55" s="70" t="s">
        <v>109</v>
      </c>
      <c r="E55" s="11">
        <v>40</v>
      </c>
      <c r="F55" s="11">
        <v>40</v>
      </c>
      <c r="G55" s="11">
        <v>35</v>
      </c>
      <c r="H55" s="11">
        <v>22</v>
      </c>
      <c r="I55" s="11">
        <v>20</v>
      </c>
      <c r="J55" s="11"/>
      <c r="M55" s="204">
        <v>5921.27</v>
      </c>
      <c r="N55" s="204">
        <v>6678.89</v>
      </c>
      <c r="O55" s="204">
        <v>7546.46</v>
      </c>
      <c r="P55" s="204">
        <v>4518.84</v>
      </c>
      <c r="Q55" s="204">
        <v>22046.04</v>
      </c>
      <c r="R55" s="11"/>
      <c r="S55" s="4"/>
      <c r="T55" s="4"/>
      <c r="U55" s="204">
        <v>148.03174999999999</v>
      </c>
      <c r="V55" s="204">
        <v>166.97225</v>
      </c>
      <c r="W55" s="204">
        <v>215.613142857143</v>
      </c>
      <c r="X55" s="204">
        <v>205.40181818181799</v>
      </c>
      <c r="Y55" s="204">
        <v>1102.3019999999999</v>
      </c>
      <c r="Z55" s="11"/>
      <c r="AA55" s="4"/>
      <c r="AB55" s="11" t="s">
        <v>238</v>
      </c>
      <c r="AC55" s="11"/>
      <c r="AD55" s="70" t="s">
        <v>112</v>
      </c>
      <c r="AE55" s="24">
        <v>45</v>
      </c>
      <c r="AF55" s="24">
        <v>17</v>
      </c>
      <c r="AG55" s="24">
        <v>9</v>
      </c>
      <c r="AH55" s="24">
        <v>11</v>
      </c>
      <c r="AI55" s="24">
        <v>7</v>
      </c>
      <c r="AJ55" s="24"/>
      <c r="AK55" s="4"/>
      <c r="AL55" s="4"/>
      <c r="AM55" s="305">
        <v>149937.47</v>
      </c>
      <c r="AN55" s="305">
        <v>2841.59</v>
      </c>
      <c r="AO55" s="305">
        <v>3385.46</v>
      </c>
      <c r="AP55" s="305">
        <v>4338.6099999999997</v>
      </c>
      <c r="AQ55" s="305">
        <v>3937.62</v>
      </c>
      <c r="AR55" s="24"/>
      <c r="AS55" s="4"/>
      <c r="AT55" s="4"/>
      <c r="AU55" s="305">
        <v>3331.9437777777798</v>
      </c>
      <c r="AV55" s="305">
        <v>167.15235294117599</v>
      </c>
      <c r="AW55" s="305">
        <v>376.162222222222</v>
      </c>
      <c r="AX55" s="305">
        <v>394.41909090909098</v>
      </c>
      <c r="AY55" s="305">
        <v>562.51714285714297</v>
      </c>
      <c r="AZ55" s="24"/>
      <c r="BA55" s="4"/>
    </row>
    <row r="56" spans="1:53">
      <c r="A56" s="56"/>
      <c r="B56" s="11" t="s">
        <v>236</v>
      </c>
      <c r="C56" s="11"/>
      <c r="D56" s="70" t="s">
        <v>110</v>
      </c>
      <c r="E56" s="11">
        <v>3276</v>
      </c>
      <c r="F56" s="11">
        <v>2629</v>
      </c>
      <c r="G56" s="11">
        <v>1863</v>
      </c>
      <c r="H56" s="11">
        <v>1879</v>
      </c>
      <c r="I56" s="11">
        <v>1760</v>
      </c>
      <c r="J56" s="11"/>
      <c r="M56" s="204">
        <v>558798.67000000097</v>
      </c>
      <c r="N56" s="204">
        <v>411919.96999999898</v>
      </c>
      <c r="O56" s="204">
        <v>359820.17</v>
      </c>
      <c r="P56" s="204">
        <v>435048.36999999901</v>
      </c>
      <c r="Q56" s="204">
        <v>2111406.7999999998</v>
      </c>
      <c r="R56" s="11"/>
      <c r="S56" s="4"/>
      <c r="T56" s="4"/>
      <c r="U56" s="204">
        <v>168.923418984281</v>
      </c>
      <c r="V56" s="204">
        <v>156.44510824154901</v>
      </c>
      <c r="W56" s="204">
        <v>192.933067024129</v>
      </c>
      <c r="X56" s="204">
        <v>231.53186269292101</v>
      </c>
      <c r="Y56" s="204">
        <v>1199.66295454545</v>
      </c>
      <c r="Z56" s="11"/>
      <c r="AA56" s="4"/>
      <c r="AB56" s="11" t="s">
        <v>239</v>
      </c>
      <c r="AC56" s="11"/>
      <c r="AD56" s="70" t="s">
        <v>112</v>
      </c>
      <c r="AE56" s="24">
        <v>11</v>
      </c>
      <c r="AF56" s="24">
        <v>3</v>
      </c>
      <c r="AG56" s="24">
        <v>2</v>
      </c>
      <c r="AH56" s="24">
        <v>2</v>
      </c>
      <c r="AI56" s="24"/>
      <c r="AJ56" s="24"/>
      <c r="AK56" s="4"/>
      <c r="AL56" s="4"/>
      <c r="AM56" s="305">
        <v>1683.14</v>
      </c>
      <c r="AN56" s="305">
        <v>2852.03</v>
      </c>
      <c r="AO56" s="305">
        <v>345.88</v>
      </c>
      <c r="AP56" s="305">
        <v>99.71</v>
      </c>
      <c r="AQ56" s="305"/>
      <c r="AR56" s="24"/>
      <c r="AS56" s="4"/>
      <c r="AT56" s="4"/>
      <c r="AU56" s="305">
        <v>153.01272727272701</v>
      </c>
      <c r="AV56" s="305">
        <v>950.67666666666696</v>
      </c>
      <c r="AW56" s="305">
        <v>172.94</v>
      </c>
      <c r="AX56" s="305">
        <v>49.854999999999997</v>
      </c>
      <c r="AY56" s="305"/>
      <c r="AZ56" s="24"/>
      <c r="BA56" s="4"/>
    </row>
    <row r="57" spans="1:53">
      <c r="A57" s="56"/>
      <c r="B57" s="11" t="s">
        <v>236</v>
      </c>
      <c r="C57" s="11"/>
      <c r="D57" s="70" t="s">
        <v>493</v>
      </c>
      <c r="E57" s="11">
        <v>5</v>
      </c>
      <c r="F57" s="11">
        <v>1</v>
      </c>
      <c r="G57" s="11"/>
      <c r="H57" s="11"/>
      <c r="I57" s="11"/>
      <c r="J57" s="11"/>
      <c r="M57" s="204">
        <v>845.29</v>
      </c>
      <c r="N57" s="204">
        <v>100</v>
      </c>
      <c r="O57" s="204"/>
      <c r="P57" s="204"/>
      <c r="Q57" s="204"/>
      <c r="R57" s="11"/>
      <c r="S57" s="4"/>
      <c r="T57" s="4"/>
      <c r="U57" s="204">
        <v>169.05799999999999</v>
      </c>
      <c r="V57" s="204">
        <v>100</v>
      </c>
      <c r="W57" s="204"/>
      <c r="X57" s="204"/>
      <c r="Y57" s="204"/>
      <c r="Z57" s="11"/>
      <c r="AA57" s="4"/>
      <c r="AB57" s="11" t="s">
        <v>240</v>
      </c>
      <c r="AC57" s="11"/>
      <c r="AD57" s="70" t="s">
        <v>113</v>
      </c>
      <c r="AE57" s="24">
        <v>33</v>
      </c>
      <c r="AF57" s="24">
        <v>12</v>
      </c>
      <c r="AG57" s="24">
        <v>8</v>
      </c>
      <c r="AH57" s="24">
        <v>6</v>
      </c>
      <c r="AI57" s="24">
        <v>6</v>
      </c>
      <c r="AJ57" s="24"/>
      <c r="AK57" s="4"/>
      <c r="AL57" s="4"/>
      <c r="AM57" s="305">
        <v>9029.7900000000009</v>
      </c>
      <c r="AN57" s="305">
        <v>1483.76</v>
      </c>
      <c r="AO57" s="305">
        <v>1314.77</v>
      </c>
      <c r="AP57" s="305">
        <v>1287.56</v>
      </c>
      <c r="AQ57" s="305">
        <v>4219.8</v>
      </c>
      <c r="AR57" s="24"/>
      <c r="AS57" s="4"/>
      <c r="AT57" s="4"/>
      <c r="AU57" s="305">
        <v>273.63</v>
      </c>
      <c r="AV57" s="305">
        <v>123.646666666667</v>
      </c>
      <c r="AW57" s="305">
        <v>164.34625</v>
      </c>
      <c r="AX57" s="305">
        <v>214.59333333333299</v>
      </c>
      <c r="AY57" s="305">
        <v>703.3</v>
      </c>
      <c r="AZ57" s="24"/>
      <c r="BA57" s="4"/>
    </row>
    <row r="58" spans="1:53">
      <c r="A58" s="56"/>
      <c r="B58" s="11" t="s">
        <v>237</v>
      </c>
      <c r="C58" s="11"/>
      <c r="D58" s="70" t="s">
        <v>111</v>
      </c>
      <c r="E58" s="11">
        <v>1011</v>
      </c>
      <c r="F58" s="11">
        <v>456</v>
      </c>
      <c r="G58" s="11">
        <v>340</v>
      </c>
      <c r="H58" s="11">
        <v>237</v>
      </c>
      <c r="I58" s="11">
        <v>202</v>
      </c>
      <c r="J58" s="11"/>
      <c r="M58" s="204">
        <v>85068.6700000001</v>
      </c>
      <c r="N58" s="204">
        <v>37655.640000000101</v>
      </c>
      <c r="O58" s="204">
        <v>50217.38</v>
      </c>
      <c r="P58" s="204">
        <v>44227.77</v>
      </c>
      <c r="Q58" s="204">
        <v>146958.70000000001</v>
      </c>
      <c r="R58" s="11"/>
      <c r="S58" s="4"/>
      <c r="T58" s="4"/>
      <c r="U58" s="204">
        <v>83.894151873767399</v>
      </c>
      <c r="V58" s="204">
        <v>82.578157894737004</v>
      </c>
      <c r="W58" s="204">
        <v>147.69817647058801</v>
      </c>
      <c r="X58" s="204">
        <v>186.61506329113899</v>
      </c>
      <c r="Y58" s="204">
        <v>727.51831683168302</v>
      </c>
      <c r="Z58" s="11"/>
      <c r="AA58" s="4"/>
      <c r="AB58" s="11" t="s">
        <v>243</v>
      </c>
      <c r="AC58" s="11"/>
      <c r="AD58" s="70" t="s">
        <v>114</v>
      </c>
      <c r="AE58" s="24">
        <v>208</v>
      </c>
      <c r="AF58" s="24">
        <v>66</v>
      </c>
      <c r="AG58" s="24">
        <v>43</v>
      </c>
      <c r="AH58" s="24">
        <v>25</v>
      </c>
      <c r="AI58" s="24">
        <v>23</v>
      </c>
      <c r="AJ58" s="24"/>
      <c r="AK58" s="4"/>
      <c r="AL58" s="4"/>
      <c r="AM58" s="305">
        <v>103669.88</v>
      </c>
      <c r="AN58" s="305">
        <v>45038.25</v>
      </c>
      <c r="AO58" s="305">
        <v>23652.44</v>
      </c>
      <c r="AP58" s="305">
        <v>10788.31</v>
      </c>
      <c r="AQ58" s="305">
        <v>38030.449999999997</v>
      </c>
      <c r="AR58" s="24"/>
      <c r="AS58" s="4"/>
      <c r="AT58" s="4"/>
      <c r="AU58" s="305">
        <v>498.41288461538397</v>
      </c>
      <c r="AV58" s="305">
        <v>682.39772727272702</v>
      </c>
      <c r="AW58" s="305">
        <v>550.05674418604599</v>
      </c>
      <c r="AX58" s="305">
        <v>431.5324</v>
      </c>
      <c r="AY58" s="305">
        <v>1653.49782608696</v>
      </c>
      <c r="AZ58" s="24"/>
      <c r="BA58" s="4"/>
    </row>
    <row r="59" spans="1:53">
      <c r="A59" s="56"/>
      <c r="B59" s="11" t="s">
        <v>494</v>
      </c>
      <c r="C59" s="11"/>
      <c r="D59" s="70" t="s">
        <v>110</v>
      </c>
      <c r="E59" s="11">
        <v>4</v>
      </c>
      <c r="F59" s="11">
        <v>1</v>
      </c>
      <c r="G59" s="11">
        <v>1</v>
      </c>
      <c r="H59" s="11">
        <v>1</v>
      </c>
      <c r="I59" s="11"/>
      <c r="J59" s="11"/>
      <c r="M59" s="204">
        <v>51.46</v>
      </c>
      <c r="N59" s="204">
        <v>5.84</v>
      </c>
      <c r="O59" s="204">
        <v>6.67</v>
      </c>
      <c r="P59" s="204">
        <v>6.42</v>
      </c>
      <c r="Q59" s="204"/>
      <c r="R59" s="11"/>
      <c r="S59" s="4"/>
      <c r="T59" s="4"/>
      <c r="U59" s="204">
        <v>12.865</v>
      </c>
      <c r="V59" s="204">
        <v>5.84</v>
      </c>
      <c r="W59" s="204">
        <v>6.67</v>
      </c>
      <c r="X59" s="204">
        <v>6.42</v>
      </c>
      <c r="Y59" s="204"/>
      <c r="Z59" s="11"/>
      <c r="AA59" s="4"/>
      <c r="AB59" s="11" t="s">
        <v>243</v>
      </c>
      <c r="AC59" s="11"/>
      <c r="AD59" s="70" t="s">
        <v>147</v>
      </c>
      <c r="AE59" s="24">
        <v>1</v>
      </c>
      <c r="AF59" s="24"/>
      <c r="AG59" s="24"/>
      <c r="AH59" s="24"/>
      <c r="AI59" s="24"/>
      <c r="AJ59" s="24"/>
      <c r="AK59" s="4"/>
      <c r="AL59" s="4"/>
      <c r="AM59" s="305">
        <v>92.58</v>
      </c>
      <c r="AN59" s="305"/>
      <c r="AO59" s="305"/>
      <c r="AP59" s="305"/>
      <c r="AQ59" s="305"/>
      <c r="AR59" s="24"/>
      <c r="AS59" s="4"/>
      <c r="AT59" s="4"/>
      <c r="AU59" s="305">
        <v>92.58</v>
      </c>
      <c r="AV59" s="305"/>
      <c r="AW59" s="305"/>
      <c r="AX59" s="305"/>
      <c r="AY59" s="305"/>
      <c r="AZ59" s="24"/>
      <c r="BA59" s="4"/>
    </row>
    <row r="60" spans="1:53">
      <c r="A60" s="56"/>
      <c r="B60" s="11" t="s">
        <v>238</v>
      </c>
      <c r="C60" s="11"/>
      <c r="D60" s="70" t="s">
        <v>112</v>
      </c>
      <c r="E60" s="11">
        <v>227</v>
      </c>
      <c r="F60" s="11">
        <v>158</v>
      </c>
      <c r="G60" s="11">
        <v>117</v>
      </c>
      <c r="H60" s="11">
        <v>105</v>
      </c>
      <c r="I60" s="11">
        <v>90</v>
      </c>
      <c r="J60" s="11"/>
      <c r="M60" s="204">
        <v>34449.01</v>
      </c>
      <c r="N60" s="204">
        <v>22027.279999999999</v>
      </c>
      <c r="O60" s="204">
        <v>23459.79</v>
      </c>
      <c r="P60" s="204">
        <v>24580.09</v>
      </c>
      <c r="Q60" s="204">
        <v>95193.76</v>
      </c>
      <c r="R60" s="11"/>
      <c r="S60" s="4"/>
      <c r="T60" s="4"/>
      <c r="U60" s="204">
        <v>150.43235807860299</v>
      </c>
      <c r="V60" s="204">
        <v>139.41316455696199</v>
      </c>
      <c r="W60" s="204">
        <v>200.51102564102601</v>
      </c>
      <c r="X60" s="204">
        <v>234.09609523809499</v>
      </c>
      <c r="Y60" s="204">
        <v>1057.7084444444399</v>
      </c>
      <c r="Z60" s="11"/>
      <c r="AA60" s="4"/>
      <c r="AB60" s="11" t="s">
        <v>245</v>
      </c>
      <c r="AC60" s="11"/>
      <c r="AD60" s="70" t="s">
        <v>113</v>
      </c>
      <c r="AE60" s="24">
        <v>234</v>
      </c>
      <c r="AF60" s="24">
        <v>63</v>
      </c>
      <c r="AG60" s="24">
        <v>27</v>
      </c>
      <c r="AH60" s="24">
        <v>25</v>
      </c>
      <c r="AI60" s="24">
        <v>18</v>
      </c>
      <c r="AJ60" s="24"/>
      <c r="AK60" s="4"/>
      <c r="AL60" s="4"/>
      <c r="AM60" s="305">
        <v>207429.14</v>
      </c>
      <c r="AN60" s="305">
        <v>12040.16</v>
      </c>
      <c r="AO60" s="305">
        <v>29235.49</v>
      </c>
      <c r="AP60" s="305">
        <v>8085.2</v>
      </c>
      <c r="AQ60" s="305">
        <v>13454.81</v>
      </c>
      <c r="AR60" s="24"/>
      <c r="AS60" s="4"/>
      <c r="AT60" s="4"/>
      <c r="AU60" s="305">
        <v>886.44931623931598</v>
      </c>
      <c r="AV60" s="305">
        <v>191.113650793651</v>
      </c>
      <c r="AW60" s="305">
        <v>1082.7959259259301</v>
      </c>
      <c r="AX60" s="305">
        <v>323.40800000000002</v>
      </c>
      <c r="AY60" s="305">
        <v>747.48944444444396</v>
      </c>
      <c r="AZ60" s="24"/>
      <c r="BA60" s="4"/>
    </row>
    <row r="61" spans="1:53">
      <c r="A61" s="56"/>
      <c r="B61" s="11" t="s">
        <v>238</v>
      </c>
      <c r="C61" s="11"/>
      <c r="D61" s="70" t="s">
        <v>158</v>
      </c>
      <c r="E61" s="11">
        <v>1</v>
      </c>
      <c r="F61" s="11"/>
      <c r="G61" s="11">
        <v>1</v>
      </c>
      <c r="H61" s="11">
        <v>1</v>
      </c>
      <c r="I61" s="11">
        <v>1</v>
      </c>
      <c r="J61" s="11"/>
      <c r="M61" s="204">
        <v>159.78</v>
      </c>
      <c r="N61" s="204"/>
      <c r="O61" s="204">
        <v>176.2</v>
      </c>
      <c r="P61" s="204">
        <v>240.34</v>
      </c>
      <c r="Q61" s="204">
        <v>1760.49</v>
      </c>
      <c r="R61" s="11"/>
      <c r="S61" s="4"/>
      <c r="T61" s="4"/>
      <c r="U61" s="204">
        <v>159.78</v>
      </c>
      <c r="V61" s="204"/>
      <c r="W61" s="204">
        <v>176.2</v>
      </c>
      <c r="X61" s="204">
        <v>240.34</v>
      </c>
      <c r="Y61" s="204">
        <v>1760.49</v>
      </c>
      <c r="Z61" s="11"/>
      <c r="AA61" s="4"/>
      <c r="AB61" s="11" t="s">
        <v>245</v>
      </c>
      <c r="AC61" s="11"/>
      <c r="AD61" s="70" t="s">
        <v>115</v>
      </c>
      <c r="AE61" s="24">
        <v>3</v>
      </c>
      <c r="AF61" s="24">
        <v>2</v>
      </c>
      <c r="AG61" s="24">
        <v>1</v>
      </c>
      <c r="AH61" s="24"/>
      <c r="AI61" s="24"/>
      <c r="AJ61" s="24"/>
      <c r="AK61" s="4"/>
      <c r="AL61" s="4"/>
      <c r="AM61" s="305">
        <v>234.59</v>
      </c>
      <c r="AN61" s="305">
        <v>151.44999999999999</v>
      </c>
      <c r="AO61" s="305">
        <v>65</v>
      </c>
      <c r="AP61" s="305"/>
      <c r="AQ61" s="305"/>
      <c r="AR61" s="24"/>
      <c r="AS61" s="4"/>
      <c r="AT61" s="4"/>
      <c r="AU61" s="305">
        <v>78.196666666666701</v>
      </c>
      <c r="AV61" s="305">
        <v>75.724999999999994</v>
      </c>
      <c r="AW61" s="305">
        <v>65</v>
      </c>
      <c r="AX61" s="305"/>
      <c r="AY61" s="305"/>
      <c r="AZ61" s="24"/>
      <c r="BA61" s="4"/>
    </row>
    <row r="62" spans="1:53">
      <c r="A62" s="56"/>
      <c r="B62" s="11" t="s">
        <v>239</v>
      </c>
      <c r="C62" s="11"/>
      <c r="D62" s="70" t="s">
        <v>112</v>
      </c>
      <c r="E62" s="11">
        <v>7</v>
      </c>
      <c r="F62" s="11">
        <v>3</v>
      </c>
      <c r="G62" s="11">
        <v>4</v>
      </c>
      <c r="H62" s="11">
        <v>3</v>
      </c>
      <c r="I62" s="11">
        <v>4</v>
      </c>
      <c r="J62" s="11"/>
      <c r="M62" s="204">
        <v>859.07</v>
      </c>
      <c r="N62" s="204">
        <v>491.28</v>
      </c>
      <c r="O62" s="204">
        <v>1213.1500000000001</v>
      </c>
      <c r="P62" s="204">
        <v>2991.71</v>
      </c>
      <c r="Q62" s="204">
        <v>3303.59</v>
      </c>
      <c r="R62" s="11"/>
      <c r="S62" s="4"/>
      <c r="T62" s="4"/>
      <c r="U62" s="204">
        <v>122.724285714286</v>
      </c>
      <c r="V62" s="204">
        <v>163.76</v>
      </c>
      <c r="W62" s="204">
        <v>303.28750000000002</v>
      </c>
      <c r="X62" s="204">
        <v>997.23666666666702</v>
      </c>
      <c r="Y62" s="204">
        <v>825.89750000000004</v>
      </c>
      <c r="Z62" s="11"/>
      <c r="AA62" s="4"/>
      <c r="AB62" s="11" t="s">
        <v>246</v>
      </c>
      <c r="AC62" s="11"/>
      <c r="AD62" s="70" t="s">
        <v>115</v>
      </c>
      <c r="AE62" s="24">
        <v>4</v>
      </c>
      <c r="AF62" s="24"/>
      <c r="AG62" s="24"/>
      <c r="AH62" s="24"/>
      <c r="AI62" s="24"/>
      <c r="AJ62" s="24"/>
      <c r="AK62" s="4"/>
      <c r="AL62" s="4"/>
      <c r="AM62" s="305">
        <v>11166.08</v>
      </c>
      <c r="AN62" s="305"/>
      <c r="AO62" s="305"/>
      <c r="AP62" s="305"/>
      <c r="AQ62" s="305"/>
      <c r="AR62" s="24"/>
      <c r="AS62" s="4"/>
      <c r="AT62" s="4"/>
      <c r="AU62" s="305">
        <v>2791.52</v>
      </c>
      <c r="AV62" s="305"/>
      <c r="AW62" s="305"/>
      <c r="AX62" s="305"/>
      <c r="AY62" s="305"/>
      <c r="AZ62" s="24"/>
      <c r="BA62" s="4"/>
    </row>
    <row r="63" spans="1:53">
      <c r="A63" s="56"/>
      <c r="B63" s="11" t="s">
        <v>240</v>
      </c>
      <c r="C63" s="11"/>
      <c r="D63" s="70" t="s">
        <v>113</v>
      </c>
      <c r="E63" s="11">
        <v>99</v>
      </c>
      <c r="F63" s="11">
        <v>68</v>
      </c>
      <c r="G63" s="11">
        <v>47</v>
      </c>
      <c r="H63" s="11">
        <v>47</v>
      </c>
      <c r="I63" s="11">
        <v>46</v>
      </c>
      <c r="J63" s="11"/>
      <c r="M63" s="204">
        <v>13666.71</v>
      </c>
      <c r="N63" s="204">
        <v>9107.02</v>
      </c>
      <c r="O63" s="204">
        <v>9109.68</v>
      </c>
      <c r="P63" s="204">
        <v>10854.28</v>
      </c>
      <c r="Q63" s="204">
        <v>43623.42</v>
      </c>
      <c r="R63" s="11"/>
      <c r="S63" s="4"/>
      <c r="T63" s="4"/>
      <c r="U63" s="204">
        <v>136.6671</v>
      </c>
      <c r="V63" s="204">
        <v>133.92676470588199</v>
      </c>
      <c r="W63" s="204">
        <v>193.82297872340399</v>
      </c>
      <c r="X63" s="204">
        <v>230.942127659574</v>
      </c>
      <c r="Y63" s="204">
        <v>948.33521739130401</v>
      </c>
      <c r="Z63" s="11"/>
      <c r="AA63" s="4"/>
      <c r="AB63" s="11" t="s">
        <v>247</v>
      </c>
      <c r="AC63" s="11"/>
      <c r="AD63" s="70" t="s">
        <v>93</v>
      </c>
      <c r="AE63" s="24">
        <v>14</v>
      </c>
      <c r="AF63" s="24">
        <v>3</v>
      </c>
      <c r="AG63" s="24">
        <v>3</v>
      </c>
      <c r="AH63" s="24">
        <v>3</v>
      </c>
      <c r="AI63" s="24">
        <v>4</v>
      </c>
      <c r="AJ63" s="24"/>
      <c r="AK63" s="4"/>
      <c r="AL63" s="4"/>
      <c r="AM63" s="305">
        <v>2026.77</v>
      </c>
      <c r="AN63" s="305">
        <v>104.57</v>
      </c>
      <c r="AO63" s="305">
        <v>106.94</v>
      </c>
      <c r="AP63" s="305">
        <v>104.18</v>
      </c>
      <c r="AQ63" s="305">
        <v>1021.48</v>
      </c>
      <c r="AR63" s="24"/>
      <c r="AS63" s="4"/>
      <c r="AT63" s="4"/>
      <c r="AU63" s="305">
        <v>144.76928571428601</v>
      </c>
      <c r="AV63" s="305">
        <v>34.856666666666698</v>
      </c>
      <c r="AW63" s="305">
        <v>35.646666666666697</v>
      </c>
      <c r="AX63" s="305">
        <v>34.726666666666702</v>
      </c>
      <c r="AY63" s="305">
        <v>255.37</v>
      </c>
      <c r="AZ63" s="24"/>
      <c r="BA63" s="4"/>
    </row>
    <row r="64" spans="1:53">
      <c r="A64" s="56"/>
      <c r="B64" s="11" t="s">
        <v>241</v>
      </c>
      <c r="C64" s="11"/>
      <c r="D64" s="70" t="s">
        <v>242</v>
      </c>
      <c r="E64" s="11">
        <v>1</v>
      </c>
      <c r="F64" s="11"/>
      <c r="G64" s="11"/>
      <c r="H64" s="11"/>
      <c r="I64" s="11"/>
      <c r="J64" s="11"/>
      <c r="M64" s="204">
        <v>38.28</v>
      </c>
      <c r="N64" s="204"/>
      <c r="O64" s="204"/>
      <c r="P64" s="204"/>
      <c r="Q64" s="204"/>
      <c r="R64" s="11"/>
      <c r="S64" s="4"/>
      <c r="T64" s="4"/>
      <c r="U64" s="204">
        <v>38.28</v>
      </c>
      <c r="V64" s="204"/>
      <c r="W64" s="204"/>
      <c r="X64" s="204"/>
      <c r="Y64" s="204"/>
      <c r="Z64" s="11"/>
      <c r="AA64" s="4"/>
      <c r="AB64" s="11" t="s">
        <v>247</v>
      </c>
      <c r="AC64" s="11"/>
      <c r="AD64" s="70" t="s">
        <v>99</v>
      </c>
      <c r="AE64" s="24">
        <v>25</v>
      </c>
      <c r="AF64" s="24">
        <v>12</v>
      </c>
      <c r="AG64" s="24">
        <v>12</v>
      </c>
      <c r="AH64" s="24">
        <v>9</v>
      </c>
      <c r="AI64" s="24">
        <v>8</v>
      </c>
      <c r="AJ64" s="24"/>
      <c r="AK64" s="4"/>
      <c r="AL64" s="4"/>
      <c r="AM64" s="305">
        <v>7475.08</v>
      </c>
      <c r="AN64" s="305">
        <v>1533.39</v>
      </c>
      <c r="AO64" s="305">
        <v>3448.78</v>
      </c>
      <c r="AP64" s="305">
        <v>738.14</v>
      </c>
      <c r="AQ64" s="305">
        <v>5781.65</v>
      </c>
      <c r="AR64" s="24"/>
      <c r="AS64" s="4"/>
      <c r="AT64" s="4"/>
      <c r="AU64" s="305">
        <v>299.00319999999999</v>
      </c>
      <c r="AV64" s="305">
        <v>127.7825</v>
      </c>
      <c r="AW64" s="305">
        <v>287.39833333333303</v>
      </c>
      <c r="AX64" s="305">
        <v>82.015555555555594</v>
      </c>
      <c r="AY64" s="305">
        <v>722.70624999999995</v>
      </c>
      <c r="AZ64" s="24"/>
      <c r="BA64" s="4"/>
    </row>
    <row r="65" spans="1:53">
      <c r="A65" s="56"/>
      <c r="B65" s="11" t="s">
        <v>243</v>
      </c>
      <c r="C65" s="11"/>
      <c r="D65" s="70" t="s">
        <v>114</v>
      </c>
      <c r="E65" s="11">
        <v>794</v>
      </c>
      <c r="F65" s="11">
        <v>335</v>
      </c>
      <c r="G65" s="11">
        <v>282</v>
      </c>
      <c r="H65" s="11">
        <v>195</v>
      </c>
      <c r="I65" s="11">
        <v>165</v>
      </c>
      <c r="J65" s="11"/>
      <c r="M65" s="204">
        <v>66159.16</v>
      </c>
      <c r="N65" s="204">
        <v>30502.46</v>
      </c>
      <c r="O65" s="204">
        <v>47449.42</v>
      </c>
      <c r="P65" s="204">
        <v>37579.919999999998</v>
      </c>
      <c r="Q65" s="204">
        <v>118264.14</v>
      </c>
      <c r="R65" s="11"/>
      <c r="S65" s="4"/>
      <c r="T65" s="4"/>
      <c r="U65" s="204">
        <v>82.802453066332902</v>
      </c>
      <c r="V65" s="204">
        <v>90.511750741839805</v>
      </c>
      <c r="W65" s="204">
        <v>168.26035460992901</v>
      </c>
      <c r="X65" s="204">
        <v>192.71753846153899</v>
      </c>
      <c r="Y65" s="204">
        <v>716.75236363636395</v>
      </c>
      <c r="Z65" s="11"/>
      <c r="AA65" s="4"/>
      <c r="AB65" s="11" t="s">
        <v>248</v>
      </c>
      <c r="AC65" s="11"/>
      <c r="AD65" s="70" t="s">
        <v>116</v>
      </c>
      <c r="AE65" s="24">
        <v>8</v>
      </c>
      <c r="AF65" s="24">
        <v>6</v>
      </c>
      <c r="AG65" s="24">
        <v>5</v>
      </c>
      <c r="AH65" s="24">
        <v>5</v>
      </c>
      <c r="AI65" s="24">
        <v>5</v>
      </c>
      <c r="AJ65" s="24"/>
      <c r="AK65" s="4"/>
      <c r="AL65" s="4"/>
      <c r="AM65" s="305">
        <v>392.82</v>
      </c>
      <c r="AN65" s="305">
        <v>225.72</v>
      </c>
      <c r="AO65" s="305">
        <v>314.58</v>
      </c>
      <c r="AP65" s="305">
        <v>362.64</v>
      </c>
      <c r="AQ65" s="305">
        <v>3936.3</v>
      </c>
      <c r="AR65" s="24"/>
      <c r="AS65" s="4"/>
      <c r="AT65" s="4"/>
      <c r="AU65" s="305">
        <v>49.102499999999999</v>
      </c>
      <c r="AV65" s="305">
        <v>37.619999999999997</v>
      </c>
      <c r="AW65" s="305">
        <v>62.915999999999997</v>
      </c>
      <c r="AX65" s="305">
        <v>72.528000000000006</v>
      </c>
      <c r="AY65" s="305">
        <v>787.26</v>
      </c>
      <c r="AZ65" s="24"/>
      <c r="BA65" s="4"/>
    </row>
    <row r="66" spans="1:53">
      <c r="A66" s="56"/>
      <c r="B66" s="11" t="s">
        <v>243</v>
      </c>
      <c r="C66" s="11"/>
      <c r="D66" s="70" t="s">
        <v>113</v>
      </c>
      <c r="E66" s="11">
        <v>1</v>
      </c>
      <c r="F66" s="11"/>
      <c r="G66" s="11"/>
      <c r="H66" s="11"/>
      <c r="I66" s="11"/>
      <c r="J66" s="11"/>
      <c r="M66" s="204">
        <v>26.39</v>
      </c>
      <c r="N66" s="204"/>
      <c r="O66" s="204"/>
      <c r="P66" s="204"/>
      <c r="Q66" s="204"/>
      <c r="R66" s="11"/>
      <c r="S66" s="4"/>
      <c r="T66" s="4"/>
      <c r="U66" s="204">
        <v>26.39</v>
      </c>
      <c r="V66" s="204"/>
      <c r="W66" s="204"/>
      <c r="X66" s="204"/>
      <c r="Y66" s="204"/>
      <c r="Z66" s="11"/>
      <c r="AA66" s="4"/>
      <c r="AB66" s="11" t="s">
        <v>249</v>
      </c>
      <c r="AC66" s="11"/>
      <c r="AD66" s="70" t="s">
        <v>117</v>
      </c>
      <c r="AE66" s="24">
        <v>76</v>
      </c>
      <c r="AF66" s="24">
        <v>31</v>
      </c>
      <c r="AG66" s="24">
        <v>26</v>
      </c>
      <c r="AH66" s="24">
        <v>15</v>
      </c>
      <c r="AI66" s="24">
        <v>16</v>
      </c>
      <c r="AJ66" s="24"/>
      <c r="AK66" s="4"/>
      <c r="AL66" s="4"/>
      <c r="AM66" s="305">
        <v>40874.79</v>
      </c>
      <c r="AN66" s="305">
        <v>17173.150000000001</v>
      </c>
      <c r="AO66" s="305">
        <v>10560.41</v>
      </c>
      <c r="AP66" s="305">
        <v>7164.22</v>
      </c>
      <c r="AQ66" s="305">
        <v>58095.93</v>
      </c>
      <c r="AR66" s="24"/>
      <c r="AS66" s="4"/>
      <c r="AT66" s="4"/>
      <c r="AU66" s="305">
        <v>537.82618421052598</v>
      </c>
      <c r="AV66" s="305">
        <v>553.97258064516097</v>
      </c>
      <c r="AW66" s="305">
        <v>406.16961538461499</v>
      </c>
      <c r="AX66" s="305">
        <v>477.61466666666701</v>
      </c>
      <c r="AY66" s="305">
        <v>3630.995625</v>
      </c>
      <c r="AZ66" s="24"/>
      <c r="BA66" s="4"/>
    </row>
    <row r="67" spans="1:53">
      <c r="A67" s="56"/>
      <c r="B67" s="11" t="s">
        <v>243</v>
      </c>
      <c r="C67" s="11"/>
      <c r="D67" s="70" t="s">
        <v>147</v>
      </c>
      <c r="E67" s="11">
        <v>2</v>
      </c>
      <c r="F67" s="11">
        <v>2</v>
      </c>
      <c r="G67" s="11">
        <v>2</v>
      </c>
      <c r="H67" s="11">
        <v>2</v>
      </c>
      <c r="I67" s="11">
        <v>1</v>
      </c>
      <c r="J67" s="11"/>
      <c r="M67" s="204">
        <v>151.22</v>
      </c>
      <c r="N67" s="204">
        <v>120.6</v>
      </c>
      <c r="O67" s="204">
        <v>281.88</v>
      </c>
      <c r="P67" s="204">
        <v>261.63</v>
      </c>
      <c r="Q67" s="204">
        <v>97.21</v>
      </c>
      <c r="R67" s="11"/>
      <c r="S67" s="4"/>
      <c r="T67" s="4"/>
      <c r="U67" s="204">
        <v>75.61</v>
      </c>
      <c r="V67" s="204">
        <v>60.3</v>
      </c>
      <c r="W67" s="204">
        <v>140.94</v>
      </c>
      <c r="X67" s="204">
        <v>130.815</v>
      </c>
      <c r="Y67" s="204">
        <v>97.21</v>
      </c>
      <c r="Z67" s="11"/>
      <c r="AA67" s="4"/>
      <c r="AB67" s="11" t="s">
        <v>250</v>
      </c>
      <c r="AC67" s="11"/>
      <c r="AD67" s="70" t="s">
        <v>118</v>
      </c>
      <c r="AE67" s="24">
        <v>26</v>
      </c>
      <c r="AF67" s="24">
        <v>12</v>
      </c>
      <c r="AG67" s="24">
        <v>4</v>
      </c>
      <c r="AH67" s="24">
        <v>6</v>
      </c>
      <c r="AI67" s="24">
        <v>4</v>
      </c>
      <c r="AJ67" s="24"/>
      <c r="AK67" s="4"/>
      <c r="AL67" s="4"/>
      <c r="AM67" s="305">
        <v>12418.47</v>
      </c>
      <c r="AN67" s="305">
        <v>2232.46</v>
      </c>
      <c r="AO67" s="305">
        <v>214.06</v>
      </c>
      <c r="AP67" s="305">
        <v>964.63</v>
      </c>
      <c r="AQ67" s="305">
        <v>2396.0100000000002</v>
      </c>
      <c r="AR67" s="24"/>
      <c r="AS67" s="4"/>
      <c r="AT67" s="4"/>
      <c r="AU67" s="305">
        <v>477.63346153846197</v>
      </c>
      <c r="AV67" s="305">
        <v>186.03833333333299</v>
      </c>
      <c r="AW67" s="305">
        <v>53.515000000000001</v>
      </c>
      <c r="AX67" s="305">
        <v>160.77166666666699</v>
      </c>
      <c r="AY67" s="305">
        <v>599.00250000000005</v>
      </c>
      <c r="AZ67" s="24"/>
      <c r="BA67" s="4"/>
    </row>
    <row r="68" spans="1:53">
      <c r="A68" s="56"/>
      <c r="B68" s="11" t="s">
        <v>245</v>
      </c>
      <c r="C68" s="11"/>
      <c r="D68" s="70" t="s">
        <v>87</v>
      </c>
      <c r="E68" s="11">
        <v>1</v>
      </c>
      <c r="F68" s="11"/>
      <c r="G68" s="11"/>
      <c r="H68" s="11"/>
      <c r="I68" s="11"/>
      <c r="J68" s="11"/>
      <c r="M68" s="204">
        <v>8.14</v>
      </c>
      <c r="N68" s="204"/>
      <c r="O68" s="204"/>
      <c r="P68" s="204"/>
      <c r="Q68" s="204"/>
      <c r="R68" s="11"/>
      <c r="S68" s="4"/>
      <c r="T68" s="4"/>
      <c r="U68" s="204">
        <v>8.14</v>
      </c>
      <c r="V68" s="204"/>
      <c r="W68" s="204"/>
      <c r="X68" s="204"/>
      <c r="Y68" s="204"/>
      <c r="Z68" s="11"/>
      <c r="AA68" s="4"/>
      <c r="AB68" s="11" t="s">
        <v>251</v>
      </c>
      <c r="AC68" s="11"/>
      <c r="AD68" s="70" t="s">
        <v>119</v>
      </c>
      <c r="AE68" s="24">
        <v>36</v>
      </c>
      <c r="AF68" s="24">
        <v>15</v>
      </c>
      <c r="AG68" s="24">
        <v>8</v>
      </c>
      <c r="AH68" s="24">
        <v>9</v>
      </c>
      <c r="AI68" s="24">
        <v>6</v>
      </c>
      <c r="AJ68" s="24"/>
      <c r="AK68" s="4"/>
      <c r="AL68" s="4"/>
      <c r="AM68" s="305">
        <v>10153.780000000001</v>
      </c>
      <c r="AN68" s="305">
        <v>1372.18</v>
      </c>
      <c r="AO68" s="305">
        <v>913.21</v>
      </c>
      <c r="AP68" s="305">
        <v>689.18</v>
      </c>
      <c r="AQ68" s="305">
        <v>11420.14</v>
      </c>
      <c r="AR68" s="24"/>
      <c r="AS68" s="4"/>
      <c r="AT68" s="4"/>
      <c r="AU68" s="305">
        <v>282.04944444444499</v>
      </c>
      <c r="AV68" s="305">
        <v>91.478666666666697</v>
      </c>
      <c r="AW68" s="305">
        <v>114.15125</v>
      </c>
      <c r="AX68" s="305">
        <v>76.575555555555596</v>
      </c>
      <c r="AY68" s="305">
        <v>1903.35666666667</v>
      </c>
      <c r="AZ68" s="24"/>
      <c r="BA68" s="4"/>
    </row>
    <row r="69" spans="1:53">
      <c r="A69" s="56"/>
      <c r="B69" s="11" t="s">
        <v>245</v>
      </c>
      <c r="C69" s="11"/>
      <c r="D69" s="70" t="s">
        <v>113</v>
      </c>
      <c r="E69" s="11">
        <v>776</v>
      </c>
      <c r="F69" s="11">
        <v>414</v>
      </c>
      <c r="G69" s="11">
        <v>267</v>
      </c>
      <c r="H69" s="11">
        <v>240</v>
      </c>
      <c r="I69" s="11">
        <v>195</v>
      </c>
      <c r="J69" s="11"/>
      <c r="M69" s="204">
        <v>88727.07</v>
      </c>
      <c r="N69" s="204">
        <v>47423.43</v>
      </c>
      <c r="O69" s="204">
        <v>50292.51</v>
      </c>
      <c r="P69" s="204">
        <v>57667</v>
      </c>
      <c r="Q69" s="204">
        <v>187663.97</v>
      </c>
      <c r="R69" s="11"/>
      <c r="S69" s="4"/>
      <c r="T69" s="4"/>
      <c r="U69" s="204">
        <v>113.898677792041</v>
      </c>
      <c r="V69" s="204">
        <v>114.549347826087</v>
      </c>
      <c r="W69" s="204">
        <v>188.361460674157</v>
      </c>
      <c r="X69" s="204">
        <v>240.27916666666701</v>
      </c>
      <c r="Y69" s="204">
        <v>962.37933333333297</v>
      </c>
      <c r="Z69" s="11"/>
      <c r="AA69" s="4"/>
      <c r="AB69" s="11" t="s">
        <v>252</v>
      </c>
      <c r="AC69" s="11"/>
      <c r="AD69" s="70" t="s">
        <v>120</v>
      </c>
      <c r="AE69" s="24">
        <v>6</v>
      </c>
      <c r="AF69" s="24">
        <v>2</v>
      </c>
      <c r="AG69" s="24">
        <v>2</v>
      </c>
      <c r="AH69" s="24">
        <v>1</v>
      </c>
      <c r="AI69" s="24">
        <v>1</v>
      </c>
      <c r="AJ69" s="24"/>
      <c r="AK69" s="4"/>
      <c r="AL69" s="4"/>
      <c r="AM69" s="305">
        <v>375.35</v>
      </c>
      <c r="AN69" s="305">
        <v>61.91</v>
      </c>
      <c r="AO69" s="305">
        <v>72.34</v>
      </c>
      <c r="AP69" s="305">
        <v>42.96</v>
      </c>
      <c r="AQ69" s="305">
        <v>2192.39</v>
      </c>
      <c r="AR69" s="24"/>
      <c r="AS69" s="4"/>
      <c r="AT69" s="4"/>
      <c r="AU69" s="305">
        <v>62.558333333333302</v>
      </c>
      <c r="AV69" s="305">
        <v>30.954999999999998</v>
      </c>
      <c r="AW69" s="305">
        <v>36.17</v>
      </c>
      <c r="AX69" s="305">
        <v>42.96</v>
      </c>
      <c r="AY69" s="305">
        <v>2192.39</v>
      </c>
      <c r="AZ69" s="24"/>
      <c r="BA69" s="4"/>
    </row>
    <row r="70" spans="1:53">
      <c r="A70" s="56"/>
      <c r="B70" s="11" t="s">
        <v>245</v>
      </c>
      <c r="C70" s="11"/>
      <c r="D70" s="70" t="s">
        <v>115</v>
      </c>
      <c r="E70" s="11">
        <v>3</v>
      </c>
      <c r="F70" s="11">
        <v>2</v>
      </c>
      <c r="G70" s="11">
        <v>2</v>
      </c>
      <c r="H70" s="11">
        <v>1</v>
      </c>
      <c r="I70" s="11"/>
      <c r="J70" s="11"/>
      <c r="M70" s="204">
        <v>81.569999999999993</v>
      </c>
      <c r="N70" s="204">
        <v>103.35</v>
      </c>
      <c r="O70" s="204">
        <v>120.99</v>
      </c>
      <c r="P70" s="204">
        <v>42.41</v>
      </c>
      <c r="Q70" s="204"/>
      <c r="R70" s="11"/>
      <c r="S70" s="4"/>
      <c r="T70" s="4"/>
      <c r="U70" s="204">
        <v>27.19</v>
      </c>
      <c r="V70" s="204">
        <v>51.674999999999997</v>
      </c>
      <c r="W70" s="204">
        <v>60.494999999999997</v>
      </c>
      <c r="X70" s="204">
        <v>42.41</v>
      </c>
      <c r="Y70" s="204"/>
      <c r="Z70" s="11"/>
      <c r="AA70" s="4"/>
      <c r="AB70" s="11" t="s">
        <v>253</v>
      </c>
      <c r="AC70" s="11"/>
      <c r="AD70" s="70" t="s">
        <v>121</v>
      </c>
      <c r="AE70" s="24">
        <v>47</v>
      </c>
      <c r="AF70" s="24">
        <v>35</v>
      </c>
      <c r="AG70" s="24">
        <v>28</v>
      </c>
      <c r="AH70" s="24">
        <v>12</v>
      </c>
      <c r="AI70" s="24">
        <v>10</v>
      </c>
      <c r="AJ70" s="24"/>
      <c r="AK70" s="4"/>
      <c r="AL70" s="4"/>
      <c r="AM70" s="305">
        <v>15896.84</v>
      </c>
      <c r="AN70" s="305">
        <v>4893.12</v>
      </c>
      <c r="AO70" s="305">
        <v>6627.52</v>
      </c>
      <c r="AP70" s="305">
        <v>362.53</v>
      </c>
      <c r="AQ70" s="305">
        <v>3159.73</v>
      </c>
      <c r="AR70" s="24"/>
      <c r="AS70" s="4"/>
      <c r="AT70" s="4"/>
      <c r="AU70" s="305">
        <v>338.23063829787202</v>
      </c>
      <c r="AV70" s="305">
        <v>135.91999999999999</v>
      </c>
      <c r="AW70" s="305">
        <v>228.53517241379299</v>
      </c>
      <c r="AX70" s="305">
        <v>30.210833333333301</v>
      </c>
      <c r="AY70" s="305">
        <v>315.97300000000001</v>
      </c>
      <c r="AZ70" s="24"/>
      <c r="BA70" s="4"/>
    </row>
    <row r="71" spans="1:53">
      <c r="A71" s="56"/>
      <c r="B71" s="11" t="s">
        <v>245</v>
      </c>
      <c r="C71" s="11"/>
      <c r="D71" s="70" t="s">
        <v>147</v>
      </c>
      <c r="E71" s="11">
        <v>1</v>
      </c>
      <c r="F71" s="11">
        <v>1</v>
      </c>
      <c r="G71" s="11"/>
      <c r="H71" s="11"/>
      <c r="I71" s="11"/>
      <c r="J71" s="11"/>
      <c r="M71" s="204">
        <v>111.12</v>
      </c>
      <c r="N71" s="204">
        <v>76.42</v>
      </c>
      <c r="O71" s="204"/>
      <c r="P71" s="204"/>
      <c r="Q71" s="204"/>
      <c r="R71" s="11"/>
      <c r="S71" s="4"/>
      <c r="T71" s="4"/>
      <c r="U71" s="204">
        <v>111.12</v>
      </c>
      <c r="V71" s="204">
        <v>76.42</v>
      </c>
      <c r="W71" s="204"/>
      <c r="X71" s="204"/>
      <c r="Y71" s="204"/>
      <c r="Z71" s="11"/>
      <c r="AA71" s="4"/>
      <c r="AB71" s="11" t="s">
        <v>254</v>
      </c>
      <c r="AC71" s="11"/>
      <c r="AD71" s="70" t="s">
        <v>128</v>
      </c>
      <c r="AE71" s="24">
        <v>18</v>
      </c>
      <c r="AF71" s="24">
        <v>11</v>
      </c>
      <c r="AG71" s="24">
        <v>2</v>
      </c>
      <c r="AH71" s="24">
        <v>1</v>
      </c>
      <c r="AI71" s="24">
        <v>1</v>
      </c>
      <c r="AJ71" s="24"/>
      <c r="AK71" s="4"/>
      <c r="AL71" s="4"/>
      <c r="AM71" s="305">
        <v>14253.54</v>
      </c>
      <c r="AN71" s="305">
        <v>12067.39</v>
      </c>
      <c r="AO71" s="305">
        <v>122.39</v>
      </c>
      <c r="AP71" s="305">
        <v>19.52</v>
      </c>
      <c r="AQ71" s="305">
        <v>40.78</v>
      </c>
      <c r="AR71" s="24"/>
      <c r="AS71" s="4"/>
      <c r="AT71" s="4"/>
      <c r="AU71" s="305">
        <v>791.863333333333</v>
      </c>
      <c r="AV71" s="305">
        <v>1097.03545454545</v>
      </c>
      <c r="AW71" s="305">
        <v>61.195</v>
      </c>
      <c r="AX71" s="305">
        <v>19.52</v>
      </c>
      <c r="AY71" s="305">
        <v>40.78</v>
      </c>
      <c r="AZ71" s="24"/>
      <c r="BA71" s="4"/>
    </row>
    <row r="72" spans="1:53">
      <c r="A72" s="56"/>
      <c r="B72" s="11" t="s">
        <v>246</v>
      </c>
      <c r="C72" s="11"/>
      <c r="D72" s="70" t="s">
        <v>115</v>
      </c>
      <c r="E72" s="11">
        <v>32</v>
      </c>
      <c r="F72" s="11">
        <v>18</v>
      </c>
      <c r="G72" s="11">
        <v>8</v>
      </c>
      <c r="H72" s="11">
        <v>8</v>
      </c>
      <c r="I72" s="11">
        <v>6</v>
      </c>
      <c r="J72" s="11"/>
      <c r="M72" s="204">
        <v>2045.53</v>
      </c>
      <c r="N72" s="204">
        <v>1265.18</v>
      </c>
      <c r="O72" s="204">
        <v>1135.33</v>
      </c>
      <c r="P72" s="204">
        <v>1223.18</v>
      </c>
      <c r="Q72" s="204">
        <v>2923.61</v>
      </c>
      <c r="R72" s="11"/>
      <c r="S72" s="4"/>
      <c r="T72" s="4"/>
      <c r="U72" s="204">
        <v>63.922812499999999</v>
      </c>
      <c r="V72" s="204">
        <v>70.287777777777805</v>
      </c>
      <c r="W72" s="204">
        <v>141.91624999999999</v>
      </c>
      <c r="X72" s="204">
        <v>152.89750000000001</v>
      </c>
      <c r="Y72" s="204">
        <v>487.26833333333298</v>
      </c>
      <c r="Z72" s="11"/>
      <c r="AA72" s="4"/>
      <c r="AB72" s="11" t="s">
        <v>255</v>
      </c>
      <c r="AC72" s="11"/>
      <c r="AD72" s="70" t="s">
        <v>122</v>
      </c>
      <c r="AE72" s="24">
        <v>28</v>
      </c>
      <c r="AF72" s="24">
        <v>14</v>
      </c>
      <c r="AG72" s="24">
        <v>6</v>
      </c>
      <c r="AH72" s="24">
        <v>4</v>
      </c>
      <c r="AI72" s="24">
        <v>3</v>
      </c>
      <c r="AJ72" s="24"/>
      <c r="AK72" s="4"/>
      <c r="AL72" s="4"/>
      <c r="AM72" s="305">
        <v>14767.15</v>
      </c>
      <c r="AN72" s="305">
        <v>2047.28</v>
      </c>
      <c r="AO72" s="305">
        <v>321.79000000000002</v>
      </c>
      <c r="AP72" s="305">
        <v>368.32</v>
      </c>
      <c r="AQ72" s="305">
        <v>4455.29</v>
      </c>
      <c r="AR72" s="24"/>
      <c r="AS72" s="4"/>
      <c r="AT72" s="4"/>
      <c r="AU72" s="305">
        <v>527.39821428571395</v>
      </c>
      <c r="AV72" s="305">
        <v>146.23428571428599</v>
      </c>
      <c r="AW72" s="305">
        <v>53.631666666666703</v>
      </c>
      <c r="AX72" s="305">
        <v>92.08</v>
      </c>
      <c r="AY72" s="305">
        <v>1485.09666666667</v>
      </c>
      <c r="AZ72" s="24"/>
      <c r="BA72" s="4"/>
    </row>
    <row r="73" spans="1:53">
      <c r="A73" s="56"/>
      <c r="B73" s="11" t="s">
        <v>247</v>
      </c>
      <c r="C73" s="11"/>
      <c r="D73" s="70" t="s">
        <v>93</v>
      </c>
      <c r="E73" s="11">
        <v>30</v>
      </c>
      <c r="F73" s="11">
        <v>19</v>
      </c>
      <c r="G73" s="11">
        <v>18</v>
      </c>
      <c r="H73" s="11">
        <v>15</v>
      </c>
      <c r="I73" s="11">
        <v>14</v>
      </c>
      <c r="J73" s="11"/>
      <c r="M73" s="204">
        <v>3194.48</v>
      </c>
      <c r="N73" s="204">
        <v>1835.26</v>
      </c>
      <c r="O73" s="204">
        <v>3127.13</v>
      </c>
      <c r="P73" s="204">
        <v>2817.86</v>
      </c>
      <c r="Q73" s="204">
        <v>19008.830000000002</v>
      </c>
      <c r="R73" s="11"/>
      <c r="S73" s="4"/>
      <c r="T73" s="4"/>
      <c r="U73" s="204">
        <v>106.482666666667</v>
      </c>
      <c r="V73" s="204">
        <v>96.592631578947405</v>
      </c>
      <c r="W73" s="204">
        <v>173.729444444444</v>
      </c>
      <c r="X73" s="204">
        <v>187.857333333333</v>
      </c>
      <c r="Y73" s="204">
        <v>1357.77357142857</v>
      </c>
      <c r="Z73" s="11"/>
      <c r="AA73" s="4"/>
      <c r="AB73" s="11" t="s">
        <v>256</v>
      </c>
      <c r="AC73" s="11"/>
      <c r="AD73" s="70" t="s">
        <v>123</v>
      </c>
      <c r="AE73" s="24">
        <v>14</v>
      </c>
      <c r="AF73" s="24">
        <v>8</v>
      </c>
      <c r="AG73" s="24">
        <v>7</v>
      </c>
      <c r="AH73" s="24">
        <v>5</v>
      </c>
      <c r="AI73" s="24">
        <v>4</v>
      </c>
      <c r="AJ73" s="24"/>
      <c r="AK73" s="4"/>
      <c r="AL73" s="4"/>
      <c r="AM73" s="305">
        <v>4194.08</v>
      </c>
      <c r="AN73" s="305">
        <v>500.45</v>
      </c>
      <c r="AO73" s="305">
        <v>1416.71</v>
      </c>
      <c r="AP73" s="305">
        <v>2630.71</v>
      </c>
      <c r="AQ73" s="305">
        <v>5305.85</v>
      </c>
      <c r="AR73" s="24"/>
      <c r="AS73" s="4"/>
      <c r="AT73" s="4"/>
      <c r="AU73" s="305">
        <v>299.57714285714297</v>
      </c>
      <c r="AV73" s="305">
        <v>62.556249999999999</v>
      </c>
      <c r="AW73" s="305">
        <v>202.387142857143</v>
      </c>
      <c r="AX73" s="305">
        <v>526.14200000000005</v>
      </c>
      <c r="AY73" s="305">
        <v>1326.4625000000001</v>
      </c>
      <c r="AZ73" s="24"/>
      <c r="BA73" s="4"/>
    </row>
    <row r="74" spans="1:53">
      <c r="A74" s="56"/>
      <c r="B74" s="11" t="s">
        <v>247</v>
      </c>
      <c r="C74" s="11"/>
      <c r="D74" s="70" t="s">
        <v>99</v>
      </c>
      <c r="E74" s="11">
        <v>71</v>
      </c>
      <c r="F74" s="11">
        <v>49</v>
      </c>
      <c r="G74" s="11">
        <v>45</v>
      </c>
      <c r="H74" s="11">
        <v>34</v>
      </c>
      <c r="I74" s="11">
        <v>33</v>
      </c>
      <c r="J74" s="11"/>
      <c r="M74" s="204">
        <v>7016.63</v>
      </c>
      <c r="N74" s="204">
        <v>7446.56</v>
      </c>
      <c r="O74" s="204">
        <v>7790.9</v>
      </c>
      <c r="P74" s="204">
        <v>5994.79</v>
      </c>
      <c r="Q74" s="204">
        <v>35441.93</v>
      </c>
      <c r="R74" s="11"/>
      <c r="S74" s="4"/>
      <c r="T74" s="4"/>
      <c r="U74" s="204">
        <v>97.453194444444406</v>
      </c>
      <c r="V74" s="204">
        <v>151.97061224489801</v>
      </c>
      <c r="W74" s="204">
        <v>173.13111111111101</v>
      </c>
      <c r="X74" s="204">
        <v>176.31735294117601</v>
      </c>
      <c r="Y74" s="204">
        <v>1073.9978787878799</v>
      </c>
      <c r="Z74" s="11"/>
      <c r="AA74" s="4"/>
      <c r="AB74" s="11" t="s">
        <v>257</v>
      </c>
      <c r="AC74" s="11"/>
      <c r="AD74" s="70" t="s">
        <v>124</v>
      </c>
      <c r="AE74" s="24">
        <v>28</v>
      </c>
      <c r="AF74" s="24">
        <v>11</v>
      </c>
      <c r="AG74" s="24">
        <v>19</v>
      </c>
      <c r="AH74" s="24">
        <v>12</v>
      </c>
      <c r="AI74" s="24">
        <v>11</v>
      </c>
      <c r="AJ74" s="24"/>
      <c r="AK74" s="4"/>
      <c r="AL74" s="4"/>
      <c r="AM74" s="305">
        <v>5275.1</v>
      </c>
      <c r="AN74" s="305">
        <v>13229.41</v>
      </c>
      <c r="AO74" s="305">
        <v>2703.54</v>
      </c>
      <c r="AP74" s="305">
        <v>4761.99</v>
      </c>
      <c r="AQ74" s="305">
        <v>12477.92</v>
      </c>
      <c r="AR74" s="24"/>
      <c r="AS74" s="4"/>
      <c r="AT74" s="4"/>
      <c r="AU74" s="305">
        <v>188.396428571429</v>
      </c>
      <c r="AV74" s="305">
        <v>1202.6736363636401</v>
      </c>
      <c r="AW74" s="305">
        <v>142.29157894736801</v>
      </c>
      <c r="AX74" s="305">
        <v>396.83249999999998</v>
      </c>
      <c r="AY74" s="305">
        <v>1134.3563636363599</v>
      </c>
      <c r="AZ74" s="24"/>
      <c r="BA74" s="4"/>
    </row>
    <row r="75" spans="1:53">
      <c r="A75" s="56"/>
      <c r="B75" s="11" t="s">
        <v>248</v>
      </c>
      <c r="C75" s="11"/>
      <c r="D75" s="70" t="s">
        <v>116</v>
      </c>
      <c r="E75" s="11">
        <v>38</v>
      </c>
      <c r="F75" s="11">
        <v>24</v>
      </c>
      <c r="G75" s="11">
        <v>19</v>
      </c>
      <c r="H75" s="11">
        <v>14</v>
      </c>
      <c r="I75" s="11">
        <v>11</v>
      </c>
      <c r="J75" s="11"/>
      <c r="M75" s="204">
        <v>4408.53</v>
      </c>
      <c r="N75" s="204">
        <v>2638.03</v>
      </c>
      <c r="O75" s="204">
        <v>4956.78</v>
      </c>
      <c r="P75" s="204">
        <v>4423.21</v>
      </c>
      <c r="Q75" s="204">
        <v>20845.509999999998</v>
      </c>
      <c r="R75" s="11"/>
      <c r="S75" s="4"/>
      <c r="T75" s="4"/>
      <c r="U75" s="204">
        <v>113.039230769231</v>
      </c>
      <c r="V75" s="204">
        <v>109.917916666667</v>
      </c>
      <c r="W75" s="204">
        <v>260.883157894737</v>
      </c>
      <c r="X75" s="204">
        <v>315.94357142857098</v>
      </c>
      <c r="Y75" s="204">
        <v>1895.04636363636</v>
      </c>
      <c r="Z75" s="11"/>
      <c r="AA75" s="4"/>
      <c r="AB75" s="11" t="s">
        <v>258</v>
      </c>
      <c r="AC75" s="11"/>
      <c r="AD75" s="70" t="s">
        <v>125</v>
      </c>
      <c r="AE75" s="24">
        <v>73</v>
      </c>
      <c r="AF75" s="24">
        <v>29</v>
      </c>
      <c r="AG75" s="24">
        <v>19</v>
      </c>
      <c r="AH75" s="24">
        <v>17</v>
      </c>
      <c r="AI75" s="24">
        <v>13</v>
      </c>
      <c r="AJ75" s="24"/>
      <c r="AK75" s="4"/>
      <c r="AL75" s="4"/>
      <c r="AM75" s="305">
        <v>33915.82</v>
      </c>
      <c r="AN75" s="305">
        <v>6810.81</v>
      </c>
      <c r="AO75" s="305">
        <v>3351.24</v>
      </c>
      <c r="AP75" s="305">
        <v>2760.99</v>
      </c>
      <c r="AQ75" s="305">
        <v>5374.61</v>
      </c>
      <c r="AR75" s="24"/>
      <c r="AS75" s="4"/>
      <c r="AT75" s="4"/>
      <c r="AU75" s="305">
        <v>464.60027397260302</v>
      </c>
      <c r="AV75" s="305">
        <v>234.855517241379</v>
      </c>
      <c r="AW75" s="305">
        <v>176.381052631579</v>
      </c>
      <c r="AX75" s="305">
        <v>162.411176470588</v>
      </c>
      <c r="AY75" s="305">
        <v>413.43153846153803</v>
      </c>
      <c r="AZ75" s="24"/>
      <c r="BA75" s="4"/>
    </row>
    <row r="76" spans="1:53">
      <c r="A76" s="56"/>
      <c r="B76" s="11" t="s">
        <v>249</v>
      </c>
      <c r="C76" s="11"/>
      <c r="D76" s="70" t="s">
        <v>117</v>
      </c>
      <c r="E76" s="11">
        <v>523</v>
      </c>
      <c r="F76" s="11">
        <v>439</v>
      </c>
      <c r="G76" s="11">
        <v>380</v>
      </c>
      <c r="H76" s="11">
        <v>295</v>
      </c>
      <c r="I76" s="11">
        <v>282</v>
      </c>
      <c r="J76" s="11"/>
      <c r="M76" s="204">
        <v>60642.64</v>
      </c>
      <c r="N76" s="204">
        <v>65890.490000000005</v>
      </c>
      <c r="O76" s="204">
        <v>92054.279999999897</v>
      </c>
      <c r="P76" s="204">
        <v>71299.309999999896</v>
      </c>
      <c r="Q76" s="204">
        <v>267888.51</v>
      </c>
      <c r="R76" s="11"/>
      <c r="S76" s="4"/>
      <c r="T76" s="4"/>
      <c r="U76" s="204">
        <v>114.204595103578</v>
      </c>
      <c r="V76" s="204">
        <v>149.75111363636401</v>
      </c>
      <c r="W76" s="204">
        <v>241.61228346456701</v>
      </c>
      <c r="X76" s="204">
        <v>241.692576271186</v>
      </c>
      <c r="Y76" s="204">
        <v>949.95925531914895</v>
      </c>
      <c r="Z76" s="11"/>
      <c r="AA76" s="4"/>
      <c r="AB76" s="11" t="s">
        <v>259</v>
      </c>
      <c r="AC76" s="11"/>
      <c r="AD76" s="70" t="s">
        <v>126</v>
      </c>
      <c r="AE76" s="24">
        <v>92</v>
      </c>
      <c r="AF76" s="24">
        <v>68</v>
      </c>
      <c r="AG76" s="24">
        <v>30</v>
      </c>
      <c r="AH76" s="24">
        <v>24</v>
      </c>
      <c r="AI76" s="24">
        <v>16</v>
      </c>
      <c r="AJ76" s="24"/>
      <c r="AK76" s="4"/>
      <c r="AL76" s="4"/>
      <c r="AM76" s="305">
        <v>42179.08</v>
      </c>
      <c r="AN76" s="305">
        <v>14063.24</v>
      </c>
      <c r="AO76" s="305">
        <v>9294.4599999999991</v>
      </c>
      <c r="AP76" s="305">
        <v>9120.2000000000007</v>
      </c>
      <c r="AQ76" s="305">
        <v>14327.52</v>
      </c>
      <c r="AR76" s="24"/>
      <c r="AS76" s="4"/>
      <c r="AT76" s="4"/>
      <c r="AU76" s="305">
        <v>458.46826086956497</v>
      </c>
      <c r="AV76" s="305">
        <v>206.81235294117701</v>
      </c>
      <c r="AW76" s="305">
        <v>309.815333333333</v>
      </c>
      <c r="AX76" s="305">
        <v>380.00833333333298</v>
      </c>
      <c r="AY76" s="305">
        <v>895.47</v>
      </c>
      <c r="AZ76" s="24"/>
      <c r="BA76" s="4"/>
    </row>
    <row r="77" spans="1:53">
      <c r="A77" s="56"/>
      <c r="B77" s="11" t="s">
        <v>250</v>
      </c>
      <c r="C77" s="11"/>
      <c r="D77" s="70" t="s">
        <v>118</v>
      </c>
      <c r="E77" s="11">
        <v>105</v>
      </c>
      <c r="F77" s="11">
        <v>77</v>
      </c>
      <c r="G77" s="11">
        <v>65</v>
      </c>
      <c r="H77" s="11">
        <v>55</v>
      </c>
      <c r="I77" s="11">
        <v>52</v>
      </c>
      <c r="J77" s="11"/>
      <c r="M77" s="204">
        <v>15010.74</v>
      </c>
      <c r="N77" s="204">
        <v>9756.7699999999895</v>
      </c>
      <c r="O77" s="204">
        <v>16706.57</v>
      </c>
      <c r="P77" s="204">
        <v>14394.42</v>
      </c>
      <c r="Q77" s="204">
        <v>56155.12</v>
      </c>
      <c r="R77" s="11"/>
      <c r="S77" s="4"/>
      <c r="T77" s="4"/>
      <c r="U77" s="204">
        <v>142.95942857142899</v>
      </c>
      <c r="V77" s="204">
        <v>126.711298701299</v>
      </c>
      <c r="W77" s="204">
        <v>257.02415384615398</v>
      </c>
      <c r="X77" s="204">
        <v>261.71672727272698</v>
      </c>
      <c r="Y77" s="204">
        <v>1079.9061538461499</v>
      </c>
      <c r="Z77" s="11"/>
      <c r="AA77" s="4"/>
      <c r="AB77" s="11" t="s">
        <v>259</v>
      </c>
      <c r="AC77" s="11"/>
      <c r="AD77" s="70" t="s">
        <v>87</v>
      </c>
      <c r="AE77" s="24">
        <v>2</v>
      </c>
      <c r="AF77" s="24"/>
      <c r="AG77" s="24"/>
      <c r="AH77" s="24"/>
      <c r="AI77" s="24"/>
      <c r="AJ77" s="24"/>
      <c r="AK77" s="4"/>
      <c r="AL77" s="4"/>
      <c r="AM77" s="305">
        <v>48.99</v>
      </c>
      <c r="AN77" s="305"/>
      <c r="AO77" s="305"/>
      <c r="AP77" s="305"/>
      <c r="AQ77" s="305"/>
      <c r="AR77" s="24"/>
      <c r="AS77" s="4"/>
      <c r="AT77" s="4"/>
      <c r="AU77" s="305">
        <v>24.495000000000001</v>
      </c>
      <c r="AV77" s="305"/>
      <c r="AW77" s="305"/>
      <c r="AX77" s="305"/>
      <c r="AY77" s="305"/>
      <c r="AZ77" s="24"/>
      <c r="BA77" s="4"/>
    </row>
    <row r="78" spans="1:53">
      <c r="A78" s="56"/>
      <c r="B78" s="11" t="s">
        <v>495</v>
      </c>
      <c r="C78" s="11"/>
      <c r="D78" s="70" t="s">
        <v>104</v>
      </c>
      <c r="E78" s="11">
        <v>2</v>
      </c>
      <c r="F78" s="11">
        <v>1</v>
      </c>
      <c r="G78" s="11"/>
      <c r="H78" s="11"/>
      <c r="I78" s="11"/>
      <c r="J78" s="11"/>
      <c r="M78" s="204">
        <v>102.05</v>
      </c>
      <c r="N78" s="204">
        <v>48</v>
      </c>
      <c r="O78" s="204"/>
      <c r="P78" s="204"/>
      <c r="Q78" s="204"/>
      <c r="R78" s="11"/>
      <c r="S78" s="4"/>
      <c r="T78" s="4"/>
      <c r="U78" s="204">
        <v>51.024999999999999</v>
      </c>
      <c r="V78" s="204">
        <v>48</v>
      </c>
      <c r="W78" s="204"/>
      <c r="X78" s="204"/>
      <c r="Y78" s="204"/>
      <c r="Z78" s="11"/>
      <c r="AA78" s="4"/>
      <c r="AB78" s="11" t="s">
        <v>260</v>
      </c>
      <c r="AC78" s="11"/>
      <c r="AD78" s="70" t="s">
        <v>113</v>
      </c>
      <c r="AE78" s="24">
        <v>16</v>
      </c>
      <c r="AF78" s="24">
        <v>7</v>
      </c>
      <c r="AG78" s="24">
        <v>2</v>
      </c>
      <c r="AH78" s="24">
        <v>3</v>
      </c>
      <c r="AI78" s="24">
        <v>3</v>
      </c>
      <c r="AJ78" s="24"/>
      <c r="AK78" s="4"/>
      <c r="AL78" s="4"/>
      <c r="AM78" s="305">
        <v>2097.2600000000002</v>
      </c>
      <c r="AN78" s="305">
        <v>732.63</v>
      </c>
      <c r="AO78" s="305">
        <v>312</v>
      </c>
      <c r="AP78" s="305">
        <v>478.02</v>
      </c>
      <c r="AQ78" s="305">
        <v>4248.3900000000003</v>
      </c>
      <c r="AR78" s="24"/>
      <c r="AS78" s="4"/>
      <c r="AT78" s="4"/>
      <c r="AU78" s="305">
        <v>131.07875000000001</v>
      </c>
      <c r="AV78" s="305">
        <v>104.661428571429</v>
      </c>
      <c r="AW78" s="305">
        <v>156</v>
      </c>
      <c r="AX78" s="305">
        <v>159.34</v>
      </c>
      <c r="AY78" s="305">
        <v>1416.13</v>
      </c>
      <c r="AZ78" s="24"/>
      <c r="BA78" s="4"/>
    </row>
    <row r="79" spans="1:53">
      <c r="A79" s="56"/>
      <c r="B79" s="11" t="s">
        <v>251</v>
      </c>
      <c r="C79" s="11"/>
      <c r="D79" s="70" t="s">
        <v>119</v>
      </c>
      <c r="E79" s="11">
        <v>341</v>
      </c>
      <c r="F79" s="11">
        <v>229</v>
      </c>
      <c r="G79" s="11">
        <v>204</v>
      </c>
      <c r="H79" s="11">
        <v>164</v>
      </c>
      <c r="I79" s="11">
        <v>143</v>
      </c>
      <c r="J79" s="11"/>
      <c r="M79" s="204">
        <v>51504.29</v>
      </c>
      <c r="N79" s="204">
        <v>29028.78</v>
      </c>
      <c r="O79" s="204">
        <v>54847.839999999997</v>
      </c>
      <c r="P79" s="204">
        <v>45952.08</v>
      </c>
      <c r="Q79" s="204">
        <v>206340.02</v>
      </c>
      <c r="R79" s="11"/>
      <c r="S79" s="4"/>
      <c r="T79" s="4"/>
      <c r="U79" s="204">
        <v>151.038973607038</v>
      </c>
      <c r="V79" s="204">
        <v>126.76323144104801</v>
      </c>
      <c r="W79" s="204">
        <v>268.86196078431402</v>
      </c>
      <c r="X79" s="204">
        <v>280.19560975609699</v>
      </c>
      <c r="Y79" s="204">
        <v>1442.9372027971999</v>
      </c>
      <c r="Z79" s="11"/>
      <c r="AA79" s="4"/>
      <c r="AB79" s="11" t="s">
        <v>261</v>
      </c>
      <c r="AC79" s="11"/>
      <c r="AD79" s="70" t="s">
        <v>114</v>
      </c>
      <c r="AE79" s="24">
        <v>70</v>
      </c>
      <c r="AF79" s="24">
        <v>25</v>
      </c>
      <c r="AG79" s="24">
        <v>11</v>
      </c>
      <c r="AH79" s="24">
        <v>9</v>
      </c>
      <c r="AI79" s="24">
        <v>5</v>
      </c>
      <c r="AJ79" s="24"/>
      <c r="AK79" s="4"/>
      <c r="AL79" s="4"/>
      <c r="AM79" s="305">
        <v>12788.33</v>
      </c>
      <c r="AN79" s="305">
        <v>2749.97</v>
      </c>
      <c r="AO79" s="305">
        <v>1044.0899999999999</v>
      </c>
      <c r="AP79" s="305">
        <v>472.83</v>
      </c>
      <c r="AQ79" s="305">
        <v>651.02</v>
      </c>
      <c r="AR79" s="24"/>
      <c r="AS79" s="4"/>
      <c r="AT79" s="4"/>
      <c r="AU79" s="305">
        <v>182.69042857142901</v>
      </c>
      <c r="AV79" s="305">
        <v>109.9988</v>
      </c>
      <c r="AW79" s="305">
        <v>94.917272727272703</v>
      </c>
      <c r="AX79" s="305">
        <v>52.536666666666697</v>
      </c>
      <c r="AY79" s="305">
        <v>130.20400000000001</v>
      </c>
      <c r="AZ79" s="24"/>
      <c r="BA79" s="4"/>
    </row>
    <row r="80" spans="1:53">
      <c r="A80" s="56"/>
      <c r="B80" s="11" t="s">
        <v>252</v>
      </c>
      <c r="C80" s="11"/>
      <c r="D80" s="70" t="s">
        <v>120</v>
      </c>
      <c r="E80" s="11">
        <v>56</v>
      </c>
      <c r="F80" s="11">
        <v>37</v>
      </c>
      <c r="G80" s="11">
        <v>27</v>
      </c>
      <c r="H80" s="11">
        <v>19</v>
      </c>
      <c r="I80" s="11">
        <v>17</v>
      </c>
      <c r="J80" s="11"/>
      <c r="M80" s="204">
        <v>7259.75</v>
      </c>
      <c r="N80" s="204">
        <v>4201.95</v>
      </c>
      <c r="O80" s="204">
        <v>6313.42</v>
      </c>
      <c r="P80" s="204">
        <v>6014.22</v>
      </c>
      <c r="Q80" s="204">
        <v>22237.83</v>
      </c>
      <c r="R80" s="11"/>
      <c r="S80" s="4"/>
      <c r="T80" s="4"/>
      <c r="U80" s="204">
        <v>127.364035087719</v>
      </c>
      <c r="V80" s="204">
        <v>110.57763157894701</v>
      </c>
      <c r="W80" s="204">
        <v>233.83037037036999</v>
      </c>
      <c r="X80" s="204">
        <v>316.53789473684202</v>
      </c>
      <c r="Y80" s="204">
        <v>1308.10764705882</v>
      </c>
      <c r="Z80" s="11"/>
      <c r="AA80" s="4"/>
      <c r="AB80" s="11" t="s">
        <v>262</v>
      </c>
      <c r="AC80" s="11"/>
      <c r="AD80" s="70" t="s">
        <v>118</v>
      </c>
      <c r="AE80" s="24">
        <v>11</v>
      </c>
      <c r="AF80" s="24">
        <v>7</v>
      </c>
      <c r="AG80" s="24">
        <v>3</v>
      </c>
      <c r="AH80" s="24">
        <v>3</v>
      </c>
      <c r="AI80" s="24">
        <v>3</v>
      </c>
      <c r="AJ80" s="24"/>
      <c r="AK80" s="4"/>
      <c r="AL80" s="4"/>
      <c r="AM80" s="305">
        <v>1121.9100000000001</v>
      </c>
      <c r="AN80" s="305">
        <v>423.95</v>
      </c>
      <c r="AO80" s="305">
        <v>96.79</v>
      </c>
      <c r="AP80" s="305">
        <v>68.53</v>
      </c>
      <c r="AQ80" s="305">
        <v>1484.23</v>
      </c>
      <c r="AR80" s="24"/>
      <c r="AS80" s="4"/>
      <c r="AT80" s="4"/>
      <c r="AU80" s="305">
        <v>101.991818181818</v>
      </c>
      <c r="AV80" s="305">
        <v>60.564285714285703</v>
      </c>
      <c r="AW80" s="305">
        <v>32.2633333333333</v>
      </c>
      <c r="AX80" s="305">
        <v>22.843333333333302</v>
      </c>
      <c r="AY80" s="305">
        <v>494.743333333333</v>
      </c>
      <c r="AZ80" s="24"/>
      <c r="BA80" s="4"/>
    </row>
    <row r="81" spans="1:53">
      <c r="A81" s="56"/>
      <c r="B81" s="11" t="s">
        <v>253</v>
      </c>
      <c r="C81" s="11"/>
      <c r="D81" s="70" t="s">
        <v>121</v>
      </c>
      <c r="E81" s="11">
        <v>178</v>
      </c>
      <c r="F81" s="11">
        <v>145</v>
      </c>
      <c r="G81" s="11">
        <v>90</v>
      </c>
      <c r="H81" s="11">
        <v>101</v>
      </c>
      <c r="I81" s="11">
        <v>100</v>
      </c>
      <c r="J81" s="11"/>
      <c r="M81" s="204">
        <v>31341.67</v>
      </c>
      <c r="N81" s="204">
        <v>35062.74</v>
      </c>
      <c r="O81" s="204">
        <v>22023.08</v>
      </c>
      <c r="P81" s="204">
        <v>29093.279999999999</v>
      </c>
      <c r="Q81" s="204">
        <v>182256.56</v>
      </c>
      <c r="R81" s="11"/>
      <c r="S81" s="4"/>
      <c r="T81" s="4"/>
      <c r="U81" s="204">
        <v>176.076797752809</v>
      </c>
      <c r="V81" s="204">
        <v>241.81200000000001</v>
      </c>
      <c r="W81" s="204">
        <v>244.70088888888901</v>
      </c>
      <c r="X81" s="204">
        <v>288.05227722772298</v>
      </c>
      <c r="Y81" s="204">
        <v>1822.5655999999999</v>
      </c>
      <c r="Z81" s="11"/>
      <c r="AA81" s="4"/>
      <c r="AB81" s="11" t="s">
        <v>263</v>
      </c>
      <c r="AC81" s="11"/>
      <c r="AD81" s="70" t="s">
        <v>127</v>
      </c>
      <c r="AE81" s="24">
        <v>19</v>
      </c>
      <c r="AF81" s="24">
        <v>5</v>
      </c>
      <c r="AG81" s="24">
        <v>5</v>
      </c>
      <c r="AH81" s="24">
        <v>3</v>
      </c>
      <c r="AI81" s="24">
        <v>3</v>
      </c>
      <c r="AJ81" s="24"/>
      <c r="AK81" s="4"/>
      <c r="AL81" s="4"/>
      <c r="AM81" s="305">
        <v>18210.27</v>
      </c>
      <c r="AN81" s="305">
        <v>149.1</v>
      </c>
      <c r="AO81" s="305">
        <v>163.57</v>
      </c>
      <c r="AP81" s="305">
        <v>148.97</v>
      </c>
      <c r="AQ81" s="305">
        <v>1093.0899999999999</v>
      </c>
      <c r="AR81" s="24"/>
      <c r="AS81" s="4"/>
      <c r="AT81" s="4"/>
      <c r="AU81" s="305">
        <v>958.43526315789495</v>
      </c>
      <c r="AV81" s="305">
        <v>29.82</v>
      </c>
      <c r="AW81" s="305">
        <v>32.713999999999999</v>
      </c>
      <c r="AX81" s="305">
        <v>49.656666666666702</v>
      </c>
      <c r="AY81" s="305">
        <v>364.363333333333</v>
      </c>
      <c r="AZ81" s="24"/>
      <c r="BA81" s="4"/>
    </row>
    <row r="82" spans="1:53">
      <c r="A82" s="56"/>
      <c r="B82" s="11" t="s">
        <v>254</v>
      </c>
      <c r="C82" s="11"/>
      <c r="D82" s="70" t="s">
        <v>128</v>
      </c>
      <c r="E82" s="11">
        <v>70</v>
      </c>
      <c r="F82" s="11">
        <v>52</v>
      </c>
      <c r="G82" s="11">
        <v>41</v>
      </c>
      <c r="H82" s="11">
        <v>32</v>
      </c>
      <c r="I82" s="11">
        <v>30</v>
      </c>
      <c r="J82" s="11"/>
      <c r="M82" s="204">
        <v>10759.77</v>
      </c>
      <c r="N82" s="204">
        <v>7038.7</v>
      </c>
      <c r="O82" s="204">
        <v>9173.84</v>
      </c>
      <c r="P82" s="204">
        <v>10209.56</v>
      </c>
      <c r="Q82" s="204">
        <v>22250.45</v>
      </c>
      <c r="R82" s="11"/>
      <c r="S82" s="4"/>
      <c r="T82" s="4"/>
      <c r="U82" s="204">
        <v>153.71100000000001</v>
      </c>
      <c r="V82" s="204">
        <v>135.35961538461501</v>
      </c>
      <c r="W82" s="204">
        <v>223.75219512195099</v>
      </c>
      <c r="X82" s="204">
        <v>319.04874999999998</v>
      </c>
      <c r="Y82" s="204">
        <v>741.68166666666696</v>
      </c>
      <c r="Z82" s="11"/>
      <c r="AA82" s="4"/>
      <c r="AB82" s="11" t="s">
        <v>264</v>
      </c>
      <c r="AC82" s="11"/>
      <c r="AD82" s="70" t="s">
        <v>107</v>
      </c>
      <c r="AE82" s="24">
        <v>5</v>
      </c>
      <c r="AF82" s="24">
        <v>4</v>
      </c>
      <c r="AG82" s="24">
        <v>3</v>
      </c>
      <c r="AH82" s="24">
        <v>3</v>
      </c>
      <c r="AI82" s="24">
        <v>3</v>
      </c>
      <c r="AJ82" s="24"/>
      <c r="AK82" s="4"/>
      <c r="AL82" s="4"/>
      <c r="AM82" s="305">
        <v>1380.17</v>
      </c>
      <c r="AN82" s="305">
        <v>1339.26</v>
      </c>
      <c r="AO82" s="305">
        <v>1369.37</v>
      </c>
      <c r="AP82" s="305">
        <v>1773.71</v>
      </c>
      <c r="AQ82" s="305">
        <v>23446.82</v>
      </c>
      <c r="AR82" s="24"/>
      <c r="AS82" s="4"/>
      <c r="AT82" s="4"/>
      <c r="AU82" s="305">
        <v>276.03399999999999</v>
      </c>
      <c r="AV82" s="305">
        <v>334.815</v>
      </c>
      <c r="AW82" s="305">
        <v>456.45666666666699</v>
      </c>
      <c r="AX82" s="305">
        <v>591.23666666666702</v>
      </c>
      <c r="AY82" s="305">
        <v>7815.6066666666702</v>
      </c>
      <c r="AZ82" s="24"/>
      <c r="BA82" s="4"/>
    </row>
    <row r="83" spans="1:53">
      <c r="A83" s="56"/>
      <c r="B83" s="11" t="s">
        <v>255</v>
      </c>
      <c r="C83" s="11"/>
      <c r="D83" s="70" t="s">
        <v>122</v>
      </c>
      <c r="E83" s="11">
        <v>70</v>
      </c>
      <c r="F83" s="11">
        <v>46</v>
      </c>
      <c r="G83" s="11">
        <v>32</v>
      </c>
      <c r="H83" s="11">
        <v>27</v>
      </c>
      <c r="I83" s="11">
        <v>19</v>
      </c>
      <c r="J83" s="11"/>
      <c r="M83" s="204">
        <v>11665.41</v>
      </c>
      <c r="N83" s="204">
        <v>7818.25</v>
      </c>
      <c r="O83" s="204">
        <v>8017.13</v>
      </c>
      <c r="P83" s="204">
        <v>10473.16</v>
      </c>
      <c r="Q83" s="204">
        <v>18314.939999999999</v>
      </c>
      <c r="R83" s="11"/>
      <c r="S83" s="4"/>
      <c r="T83" s="4"/>
      <c r="U83" s="204">
        <v>166.64871428571399</v>
      </c>
      <c r="V83" s="204">
        <v>169.96195652173901</v>
      </c>
      <c r="W83" s="204">
        <v>250.5353125</v>
      </c>
      <c r="X83" s="204">
        <v>387.89481481481499</v>
      </c>
      <c r="Y83" s="204">
        <v>963.94421052631606</v>
      </c>
      <c r="Z83" s="11"/>
      <c r="AA83" s="4"/>
      <c r="AB83" s="11" t="s">
        <v>496</v>
      </c>
      <c r="AC83" s="11"/>
      <c r="AD83" s="70" t="s">
        <v>118</v>
      </c>
      <c r="AE83" s="24">
        <v>1</v>
      </c>
      <c r="AF83" s="24">
        <v>1</v>
      </c>
      <c r="AG83" s="24">
        <v>1</v>
      </c>
      <c r="AH83" s="24">
        <v>1</v>
      </c>
      <c r="AI83" s="24">
        <v>1</v>
      </c>
      <c r="AJ83" s="24"/>
      <c r="AK83" s="4"/>
      <c r="AL83" s="4"/>
      <c r="AM83" s="305">
        <v>35.76</v>
      </c>
      <c r="AN83" s="305">
        <v>38.36</v>
      </c>
      <c r="AO83" s="305">
        <v>71.459999999999994</v>
      </c>
      <c r="AP83" s="305">
        <v>92.17</v>
      </c>
      <c r="AQ83" s="305">
        <v>70.64</v>
      </c>
      <c r="AR83" s="24"/>
      <c r="AS83" s="4"/>
      <c r="AT83" s="4"/>
      <c r="AU83" s="305">
        <v>35.76</v>
      </c>
      <c r="AV83" s="305">
        <v>38.36</v>
      </c>
      <c r="AW83" s="305">
        <v>71.459999999999994</v>
      </c>
      <c r="AX83" s="305">
        <v>92.17</v>
      </c>
      <c r="AY83" s="305">
        <v>70.64</v>
      </c>
      <c r="AZ83" s="24"/>
      <c r="BA83" s="4"/>
    </row>
    <row r="84" spans="1:53">
      <c r="A84" s="56"/>
      <c r="B84" s="11" t="s">
        <v>256</v>
      </c>
      <c r="C84" s="11"/>
      <c r="D84" s="70" t="s">
        <v>123</v>
      </c>
      <c r="E84" s="11">
        <v>160</v>
      </c>
      <c r="F84" s="11">
        <v>115</v>
      </c>
      <c r="G84" s="11">
        <v>102</v>
      </c>
      <c r="H84" s="11">
        <v>80</v>
      </c>
      <c r="I84" s="11">
        <v>72</v>
      </c>
      <c r="J84" s="11"/>
      <c r="M84" s="204">
        <v>23978.63</v>
      </c>
      <c r="N84" s="204">
        <v>16513.86</v>
      </c>
      <c r="O84" s="204">
        <v>23423.49</v>
      </c>
      <c r="P84" s="204">
        <v>19879.349999999999</v>
      </c>
      <c r="Q84" s="204">
        <v>149441.89000000001</v>
      </c>
      <c r="R84" s="11"/>
      <c r="S84" s="4"/>
      <c r="T84" s="4"/>
      <c r="U84" s="204">
        <v>148.01623456790099</v>
      </c>
      <c r="V84" s="204">
        <v>143.59878260869601</v>
      </c>
      <c r="W84" s="204">
        <v>229.642058823529</v>
      </c>
      <c r="X84" s="204">
        <v>248.49187499999999</v>
      </c>
      <c r="Y84" s="204">
        <v>2075.5818055555601</v>
      </c>
      <c r="Z84" s="11"/>
      <c r="AA84" s="4"/>
      <c r="AB84" s="11" t="s">
        <v>497</v>
      </c>
      <c r="AC84" s="11"/>
      <c r="AD84" s="70" t="s">
        <v>91</v>
      </c>
      <c r="AE84" s="24">
        <v>1</v>
      </c>
      <c r="AF84" s="24"/>
      <c r="AG84" s="24"/>
      <c r="AH84" s="24"/>
      <c r="AI84" s="24"/>
      <c r="AJ84" s="24"/>
      <c r="AK84" s="4"/>
      <c r="AL84" s="4"/>
      <c r="AM84" s="305">
        <v>230.76</v>
      </c>
      <c r="AN84" s="305"/>
      <c r="AO84" s="305"/>
      <c r="AP84" s="305"/>
      <c r="AQ84" s="305"/>
      <c r="AR84" s="24"/>
      <c r="AS84" s="4"/>
      <c r="AT84" s="4"/>
      <c r="AU84" s="305">
        <v>230.76</v>
      </c>
      <c r="AV84" s="305"/>
      <c r="AW84" s="305"/>
      <c r="AX84" s="305"/>
      <c r="AY84" s="305"/>
      <c r="AZ84" s="24"/>
      <c r="BA84" s="4"/>
    </row>
    <row r="85" spans="1:53">
      <c r="A85" s="56"/>
      <c r="B85" s="11" t="s">
        <v>257</v>
      </c>
      <c r="C85" s="11"/>
      <c r="D85" s="70" t="s">
        <v>124</v>
      </c>
      <c r="E85" s="11">
        <v>114</v>
      </c>
      <c r="F85" s="11">
        <v>77</v>
      </c>
      <c r="G85" s="11">
        <v>57</v>
      </c>
      <c r="H85" s="11">
        <v>38</v>
      </c>
      <c r="I85" s="11">
        <v>32</v>
      </c>
      <c r="J85" s="11"/>
      <c r="M85" s="204">
        <v>12503.94</v>
      </c>
      <c r="N85" s="204">
        <v>10613.66</v>
      </c>
      <c r="O85" s="204">
        <v>14432.09</v>
      </c>
      <c r="P85" s="204">
        <v>9397.7099999999991</v>
      </c>
      <c r="Q85" s="204">
        <v>28312.32</v>
      </c>
      <c r="R85" s="11"/>
      <c r="S85" s="4"/>
      <c r="T85" s="4"/>
      <c r="U85" s="204">
        <v>109.683684210526</v>
      </c>
      <c r="V85" s="204">
        <v>137.83974025974001</v>
      </c>
      <c r="W85" s="204">
        <v>253.194561403509</v>
      </c>
      <c r="X85" s="204">
        <v>247.30815789473701</v>
      </c>
      <c r="Y85" s="204">
        <v>884.76</v>
      </c>
      <c r="Z85" s="11"/>
      <c r="AA85" s="4"/>
      <c r="AB85" s="11" t="s">
        <v>266</v>
      </c>
      <c r="AC85" s="11"/>
      <c r="AD85" s="70" t="s">
        <v>128</v>
      </c>
      <c r="AE85" s="24">
        <v>3</v>
      </c>
      <c r="AF85" s="24">
        <v>1</v>
      </c>
      <c r="AG85" s="24"/>
      <c r="AH85" s="24"/>
      <c r="AI85" s="24"/>
      <c r="AJ85" s="24"/>
      <c r="AK85" s="4"/>
      <c r="AL85" s="4"/>
      <c r="AM85" s="305">
        <v>255.53</v>
      </c>
      <c r="AN85" s="305">
        <v>19.05</v>
      </c>
      <c r="AO85" s="305"/>
      <c r="AP85" s="305"/>
      <c r="AQ85" s="305"/>
      <c r="AR85" s="24"/>
      <c r="AS85" s="4"/>
      <c r="AT85" s="4"/>
      <c r="AU85" s="305">
        <v>85.176666666666705</v>
      </c>
      <c r="AV85" s="305">
        <v>19.05</v>
      </c>
      <c r="AW85" s="305"/>
      <c r="AX85" s="305"/>
      <c r="AY85" s="305"/>
      <c r="AZ85" s="24"/>
      <c r="BA85" s="4"/>
    </row>
    <row r="86" spans="1:53">
      <c r="A86" s="56"/>
      <c r="B86" s="11" t="s">
        <v>258</v>
      </c>
      <c r="C86" s="11"/>
      <c r="D86" s="70" t="s">
        <v>125</v>
      </c>
      <c r="E86" s="11">
        <v>769</v>
      </c>
      <c r="F86" s="11">
        <v>564</v>
      </c>
      <c r="G86" s="11">
        <v>500</v>
      </c>
      <c r="H86" s="11">
        <v>380</v>
      </c>
      <c r="I86" s="11">
        <v>345</v>
      </c>
      <c r="J86" s="11"/>
      <c r="M86" s="204">
        <v>87689.83</v>
      </c>
      <c r="N86" s="204">
        <v>66291.399999999994</v>
      </c>
      <c r="O86" s="204">
        <v>114444.68</v>
      </c>
      <c r="P86" s="204">
        <v>88682.95</v>
      </c>
      <c r="Q86" s="204">
        <v>331399.64</v>
      </c>
      <c r="R86" s="11"/>
      <c r="S86" s="4"/>
      <c r="T86" s="4"/>
      <c r="U86" s="204">
        <v>113.148167741935</v>
      </c>
      <c r="V86" s="204">
        <v>117.329911504425</v>
      </c>
      <c r="W86" s="204">
        <v>228.88936000000001</v>
      </c>
      <c r="X86" s="204">
        <v>233.37618421052599</v>
      </c>
      <c r="Y86" s="204">
        <v>960.578666666667</v>
      </c>
      <c r="Z86" s="11"/>
      <c r="AA86" s="4"/>
      <c r="AB86" s="11" t="s">
        <v>267</v>
      </c>
      <c r="AC86" s="11"/>
      <c r="AD86" s="70" t="s">
        <v>129</v>
      </c>
      <c r="AE86" s="24">
        <v>11</v>
      </c>
      <c r="AF86" s="24">
        <v>6</v>
      </c>
      <c r="AG86" s="24">
        <v>6</v>
      </c>
      <c r="AH86" s="24">
        <v>6</v>
      </c>
      <c r="AI86" s="24">
        <v>6</v>
      </c>
      <c r="AJ86" s="24"/>
      <c r="AK86" s="4"/>
      <c r="AL86" s="4"/>
      <c r="AM86" s="305">
        <v>1371.23</v>
      </c>
      <c r="AN86" s="305">
        <v>78.430000000000007</v>
      </c>
      <c r="AO86" s="305">
        <v>94.35</v>
      </c>
      <c r="AP86" s="305">
        <v>94.63</v>
      </c>
      <c r="AQ86" s="305">
        <v>1854.81</v>
      </c>
      <c r="AR86" s="24"/>
      <c r="AS86" s="4"/>
      <c r="AT86" s="4"/>
      <c r="AU86" s="305">
        <v>124.657272727273</v>
      </c>
      <c r="AV86" s="305">
        <v>13.071666666666699</v>
      </c>
      <c r="AW86" s="305">
        <v>15.725</v>
      </c>
      <c r="AX86" s="305">
        <v>15.7716666666667</v>
      </c>
      <c r="AY86" s="305">
        <v>309.13499999999999</v>
      </c>
      <c r="AZ86" s="24"/>
      <c r="BA86" s="4"/>
    </row>
    <row r="87" spans="1:53">
      <c r="A87" s="56"/>
      <c r="B87" s="11" t="s">
        <v>259</v>
      </c>
      <c r="C87" s="11"/>
      <c r="D87" s="70" t="s">
        <v>126</v>
      </c>
      <c r="E87" s="11">
        <v>1661</v>
      </c>
      <c r="F87" s="11">
        <v>1360</v>
      </c>
      <c r="G87" s="11">
        <v>1149</v>
      </c>
      <c r="H87" s="11">
        <v>942</v>
      </c>
      <c r="I87" s="11">
        <v>919</v>
      </c>
      <c r="J87" s="11"/>
      <c r="M87" s="204">
        <v>188580.86</v>
      </c>
      <c r="N87" s="204">
        <v>164876.56</v>
      </c>
      <c r="O87" s="204">
        <v>229442.3</v>
      </c>
      <c r="P87" s="204">
        <v>196099.46</v>
      </c>
      <c r="Q87" s="204">
        <v>1085945.3400000001</v>
      </c>
      <c r="R87" s="11"/>
      <c r="S87" s="4"/>
      <c r="T87" s="4"/>
      <c r="U87" s="204">
        <v>111.784742145821</v>
      </c>
      <c r="V87" s="204">
        <v>121.143688464364</v>
      </c>
      <c r="W87" s="204">
        <v>199.51504347826099</v>
      </c>
      <c r="X87" s="204">
        <v>207.95276776246101</v>
      </c>
      <c r="Y87" s="204">
        <v>1181.6597823721399</v>
      </c>
      <c r="Z87" s="11"/>
      <c r="AA87" s="4"/>
      <c r="AB87" s="11" t="s">
        <v>268</v>
      </c>
      <c r="AC87" s="11"/>
      <c r="AD87" s="70" t="s">
        <v>269</v>
      </c>
      <c r="AE87" s="24">
        <v>11</v>
      </c>
      <c r="AF87" s="24">
        <v>8</v>
      </c>
      <c r="AG87" s="24">
        <v>7</v>
      </c>
      <c r="AH87" s="24">
        <v>5</v>
      </c>
      <c r="AI87" s="24">
        <v>6</v>
      </c>
      <c r="AJ87" s="24"/>
      <c r="AK87" s="4"/>
      <c r="AL87" s="4"/>
      <c r="AM87" s="305">
        <v>939.97</v>
      </c>
      <c r="AN87" s="305">
        <v>2413.52</v>
      </c>
      <c r="AO87" s="305">
        <v>944.23</v>
      </c>
      <c r="AP87" s="305">
        <v>830.86</v>
      </c>
      <c r="AQ87" s="305">
        <v>9016.31</v>
      </c>
      <c r="AR87" s="24"/>
      <c r="AS87" s="4"/>
      <c r="AT87" s="4"/>
      <c r="AU87" s="305">
        <v>85.451818181818197</v>
      </c>
      <c r="AV87" s="305">
        <v>301.69</v>
      </c>
      <c r="AW87" s="305">
        <v>134.88999999999999</v>
      </c>
      <c r="AX87" s="305">
        <v>166.172</v>
      </c>
      <c r="AY87" s="305">
        <v>1502.7183333333301</v>
      </c>
      <c r="AZ87" s="24"/>
      <c r="BA87" s="4"/>
    </row>
    <row r="88" spans="1:53">
      <c r="A88" s="56"/>
      <c r="B88" s="11" t="s">
        <v>260</v>
      </c>
      <c r="C88" s="11"/>
      <c r="D88" s="70" t="s">
        <v>113</v>
      </c>
      <c r="E88" s="11">
        <v>49</v>
      </c>
      <c r="F88" s="11">
        <v>29</v>
      </c>
      <c r="G88" s="11">
        <v>10</v>
      </c>
      <c r="H88" s="11">
        <v>19</v>
      </c>
      <c r="I88" s="11">
        <v>14</v>
      </c>
      <c r="J88" s="11"/>
      <c r="M88" s="204">
        <v>6989.01</v>
      </c>
      <c r="N88" s="204">
        <v>5285.14</v>
      </c>
      <c r="O88" s="204">
        <v>1694.1</v>
      </c>
      <c r="P88" s="204">
        <v>7982.06</v>
      </c>
      <c r="Q88" s="204">
        <v>12674.76</v>
      </c>
      <c r="R88" s="11"/>
      <c r="S88" s="4"/>
      <c r="T88" s="4"/>
      <c r="U88" s="204">
        <v>142.63285714285701</v>
      </c>
      <c r="V88" s="204">
        <v>182.246206896552</v>
      </c>
      <c r="W88" s="204">
        <v>169.41</v>
      </c>
      <c r="X88" s="204">
        <v>420.10842105263202</v>
      </c>
      <c r="Y88" s="204">
        <v>905.34</v>
      </c>
      <c r="Z88" s="11"/>
      <c r="AA88" s="4"/>
      <c r="AB88" s="11" t="s">
        <v>270</v>
      </c>
      <c r="AC88" s="11"/>
      <c r="AD88" s="70" t="s">
        <v>130</v>
      </c>
      <c r="AE88" s="24">
        <v>3</v>
      </c>
      <c r="AF88" s="24"/>
      <c r="AG88" s="24"/>
      <c r="AH88" s="24"/>
      <c r="AI88" s="24"/>
      <c r="AJ88" s="24"/>
      <c r="AK88" s="4"/>
      <c r="AL88" s="4"/>
      <c r="AM88" s="305">
        <v>216.58</v>
      </c>
      <c r="AN88" s="305"/>
      <c r="AO88" s="305"/>
      <c r="AP88" s="305"/>
      <c r="AQ88" s="305"/>
      <c r="AR88" s="24"/>
      <c r="AS88" s="4"/>
      <c r="AT88" s="4"/>
      <c r="AU88" s="305">
        <v>72.1933333333333</v>
      </c>
      <c r="AV88" s="305"/>
      <c r="AW88" s="305"/>
      <c r="AX88" s="305"/>
      <c r="AY88" s="305"/>
      <c r="AZ88" s="24"/>
      <c r="BA88" s="4"/>
    </row>
    <row r="89" spans="1:53">
      <c r="A89" s="56"/>
      <c r="B89" s="11" t="s">
        <v>261</v>
      </c>
      <c r="C89" s="11"/>
      <c r="D89" s="70" t="s">
        <v>114</v>
      </c>
      <c r="E89" s="11">
        <v>241</v>
      </c>
      <c r="F89" s="11">
        <v>156</v>
      </c>
      <c r="G89" s="11">
        <v>113</v>
      </c>
      <c r="H89" s="11">
        <v>90</v>
      </c>
      <c r="I89" s="11">
        <v>63</v>
      </c>
      <c r="J89" s="11"/>
      <c r="M89" s="204">
        <v>15376.06</v>
      </c>
      <c r="N89" s="204">
        <v>12178.87</v>
      </c>
      <c r="O89" s="204">
        <v>12413.08</v>
      </c>
      <c r="P89" s="204">
        <v>14936.71</v>
      </c>
      <c r="Q89" s="204">
        <v>36882.99</v>
      </c>
      <c r="R89" s="11"/>
      <c r="S89" s="4"/>
      <c r="T89" s="4"/>
      <c r="U89" s="204">
        <v>63.537438016528903</v>
      </c>
      <c r="V89" s="204">
        <v>77.572420382165603</v>
      </c>
      <c r="W89" s="204">
        <v>108.886666666667</v>
      </c>
      <c r="X89" s="204">
        <v>165.96344444444401</v>
      </c>
      <c r="Y89" s="204">
        <v>585.44428571428602</v>
      </c>
      <c r="Z89" s="11"/>
      <c r="AA89" s="4"/>
      <c r="AB89" s="11" t="s">
        <v>271</v>
      </c>
      <c r="AC89" s="11"/>
      <c r="AD89" s="70" t="s">
        <v>131</v>
      </c>
      <c r="AE89" s="24">
        <v>5</v>
      </c>
      <c r="AF89" s="24">
        <v>4</v>
      </c>
      <c r="AG89" s="24">
        <v>2</v>
      </c>
      <c r="AH89" s="24">
        <v>2</v>
      </c>
      <c r="AI89" s="24">
        <v>2</v>
      </c>
      <c r="AJ89" s="24"/>
      <c r="AK89" s="4"/>
      <c r="AL89" s="4"/>
      <c r="AM89" s="305">
        <v>677.08</v>
      </c>
      <c r="AN89" s="305">
        <v>350.07</v>
      </c>
      <c r="AO89" s="305">
        <v>54.52</v>
      </c>
      <c r="AP89" s="305">
        <v>41.53</v>
      </c>
      <c r="AQ89" s="305">
        <v>251.26</v>
      </c>
      <c r="AR89" s="24"/>
      <c r="AS89" s="4"/>
      <c r="AT89" s="4"/>
      <c r="AU89" s="305">
        <v>135.416</v>
      </c>
      <c r="AV89" s="305">
        <v>87.517499999999998</v>
      </c>
      <c r="AW89" s="305">
        <v>27.26</v>
      </c>
      <c r="AX89" s="305">
        <v>20.765000000000001</v>
      </c>
      <c r="AY89" s="305">
        <v>125.63</v>
      </c>
      <c r="AZ89" s="24"/>
      <c r="BA89" s="4"/>
    </row>
    <row r="90" spans="1:53">
      <c r="A90" s="56"/>
      <c r="B90" s="11" t="s">
        <v>262</v>
      </c>
      <c r="C90" s="11"/>
      <c r="D90" s="70" t="s">
        <v>118</v>
      </c>
      <c r="E90" s="11">
        <v>265</v>
      </c>
      <c r="F90" s="11">
        <v>188</v>
      </c>
      <c r="G90" s="11">
        <v>161</v>
      </c>
      <c r="H90" s="11">
        <v>129</v>
      </c>
      <c r="I90" s="11">
        <v>122</v>
      </c>
      <c r="J90" s="11"/>
      <c r="M90" s="204">
        <v>36470.550000000003</v>
      </c>
      <c r="N90" s="204">
        <v>29791.26</v>
      </c>
      <c r="O90" s="204">
        <v>33876.160000000003</v>
      </c>
      <c r="P90" s="204">
        <v>33487.01</v>
      </c>
      <c r="Q90" s="204">
        <v>186680.49</v>
      </c>
      <c r="R90" s="11"/>
      <c r="S90" s="4"/>
      <c r="T90" s="4"/>
      <c r="U90" s="204">
        <v>137.624716981132</v>
      </c>
      <c r="V90" s="204">
        <v>158.46414893617001</v>
      </c>
      <c r="W90" s="204">
        <v>210.41093167701899</v>
      </c>
      <c r="X90" s="204">
        <v>259.58922480620203</v>
      </c>
      <c r="Y90" s="204">
        <v>1530.1679508196701</v>
      </c>
      <c r="Z90" s="11"/>
      <c r="AA90" s="4"/>
      <c r="AB90" s="11" t="s">
        <v>272</v>
      </c>
      <c r="AC90" s="11"/>
      <c r="AD90" s="70" t="s">
        <v>132</v>
      </c>
      <c r="AE90" s="24">
        <v>31</v>
      </c>
      <c r="AF90" s="24">
        <v>19</v>
      </c>
      <c r="AG90" s="24">
        <v>10</v>
      </c>
      <c r="AH90" s="24">
        <v>6</v>
      </c>
      <c r="AI90" s="24">
        <v>6</v>
      </c>
      <c r="AJ90" s="24"/>
      <c r="AK90" s="4"/>
      <c r="AL90" s="4"/>
      <c r="AM90" s="305">
        <v>10529.43</v>
      </c>
      <c r="AN90" s="305">
        <v>1086.52</v>
      </c>
      <c r="AO90" s="305">
        <v>259.58999999999997</v>
      </c>
      <c r="AP90" s="305">
        <v>141.52000000000001</v>
      </c>
      <c r="AQ90" s="305">
        <v>539.66999999999996</v>
      </c>
      <c r="AR90" s="24"/>
      <c r="AS90" s="4"/>
      <c r="AT90" s="4"/>
      <c r="AU90" s="305">
        <v>339.659032258065</v>
      </c>
      <c r="AV90" s="305">
        <v>57.185263157894703</v>
      </c>
      <c r="AW90" s="305">
        <v>25.959</v>
      </c>
      <c r="AX90" s="305">
        <v>23.586666666666702</v>
      </c>
      <c r="AY90" s="305">
        <v>89.944999999999993</v>
      </c>
      <c r="AZ90" s="24"/>
      <c r="BA90" s="4"/>
    </row>
    <row r="91" spans="1:53">
      <c r="A91" s="56"/>
      <c r="B91" s="11" t="s">
        <v>263</v>
      </c>
      <c r="C91" s="11"/>
      <c r="D91" s="70" t="s">
        <v>127</v>
      </c>
      <c r="E91" s="11">
        <v>62</v>
      </c>
      <c r="F91" s="11">
        <v>56</v>
      </c>
      <c r="G91" s="11">
        <v>45</v>
      </c>
      <c r="H91" s="11">
        <v>25</v>
      </c>
      <c r="I91" s="11">
        <v>21</v>
      </c>
      <c r="J91" s="11"/>
      <c r="M91" s="204">
        <v>9973.81</v>
      </c>
      <c r="N91" s="204">
        <v>8406.92</v>
      </c>
      <c r="O91" s="204">
        <v>10193.27</v>
      </c>
      <c r="P91" s="204">
        <v>6207.72</v>
      </c>
      <c r="Q91" s="204">
        <v>39573.550000000003</v>
      </c>
      <c r="R91" s="11"/>
      <c r="S91" s="4"/>
      <c r="T91" s="4"/>
      <c r="U91" s="204">
        <v>155.84078124999999</v>
      </c>
      <c r="V91" s="204">
        <v>150.12357142857101</v>
      </c>
      <c r="W91" s="204">
        <v>226.51711111111101</v>
      </c>
      <c r="X91" s="204">
        <v>248.30879999999999</v>
      </c>
      <c r="Y91" s="204">
        <v>1884.4547619047601</v>
      </c>
      <c r="Z91" s="11"/>
      <c r="AA91" s="4"/>
      <c r="AB91" s="11" t="s">
        <v>498</v>
      </c>
      <c r="AC91" s="11"/>
      <c r="AD91" s="70" t="s">
        <v>499</v>
      </c>
      <c r="AE91" s="24">
        <v>2</v>
      </c>
      <c r="AF91" s="24"/>
      <c r="AG91" s="24">
        <v>2</v>
      </c>
      <c r="AH91" s="24"/>
      <c r="AI91" s="24"/>
      <c r="AJ91" s="24"/>
      <c r="AK91" s="4"/>
      <c r="AL91" s="4"/>
      <c r="AM91" s="305">
        <v>240.87</v>
      </c>
      <c r="AN91" s="305"/>
      <c r="AO91" s="305">
        <v>247.82</v>
      </c>
      <c r="AP91" s="305"/>
      <c r="AQ91" s="305"/>
      <c r="AR91" s="24"/>
      <c r="AS91" s="4"/>
      <c r="AT91" s="4"/>
      <c r="AU91" s="305">
        <v>120.435</v>
      </c>
      <c r="AV91" s="305"/>
      <c r="AW91" s="305">
        <v>123.91</v>
      </c>
      <c r="AX91" s="305"/>
      <c r="AY91" s="305"/>
      <c r="AZ91" s="24"/>
      <c r="BA91" s="4"/>
    </row>
    <row r="92" spans="1:53">
      <c r="A92" s="56"/>
      <c r="B92" s="11" t="s">
        <v>500</v>
      </c>
      <c r="C92" s="11"/>
      <c r="D92" s="70" t="s">
        <v>87</v>
      </c>
      <c r="E92" s="11">
        <v>1</v>
      </c>
      <c r="F92" s="11"/>
      <c r="G92" s="11"/>
      <c r="H92" s="11"/>
      <c r="I92" s="11"/>
      <c r="J92" s="11"/>
      <c r="M92" s="204">
        <v>15</v>
      </c>
      <c r="N92" s="204"/>
      <c r="O92" s="204"/>
      <c r="P92" s="204"/>
      <c r="Q92" s="204"/>
      <c r="R92" s="11"/>
      <c r="S92" s="4"/>
      <c r="T92" s="4"/>
      <c r="U92" s="204">
        <v>15</v>
      </c>
      <c r="V92" s="204"/>
      <c r="W92" s="204"/>
      <c r="X92" s="204"/>
      <c r="Y92" s="204"/>
      <c r="Z92" s="11"/>
      <c r="AA92" s="4"/>
      <c r="AB92" s="11" t="s">
        <v>274</v>
      </c>
      <c r="AC92" s="11"/>
      <c r="AD92" s="70" t="s">
        <v>133</v>
      </c>
      <c r="AE92" s="24">
        <v>15</v>
      </c>
      <c r="AF92" s="24">
        <v>8</v>
      </c>
      <c r="AG92" s="24">
        <v>7</v>
      </c>
      <c r="AH92" s="24">
        <v>6</v>
      </c>
      <c r="AI92" s="24">
        <v>7</v>
      </c>
      <c r="AJ92" s="24"/>
      <c r="AK92" s="4"/>
      <c r="AL92" s="4"/>
      <c r="AM92" s="305">
        <v>974.37</v>
      </c>
      <c r="AN92" s="305">
        <v>503.69</v>
      </c>
      <c r="AO92" s="305">
        <v>197.87</v>
      </c>
      <c r="AP92" s="305">
        <v>186.01</v>
      </c>
      <c r="AQ92" s="305">
        <v>1316.82</v>
      </c>
      <c r="AR92" s="24"/>
      <c r="AS92" s="4"/>
      <c r="AT92" s="4"/>
      <c r="AU92" s="305">
        <v>64.957999999999998</v>
      </c>
      <c r="AV92" s="305">
        <v>62.96125</v>
      </c>
      <c r="AW92" s="305">
        <v>28.2671428571429</v>
      </c>
      <c r="AX92" s="305">
        <v>31.001666666666701</v>
      </c>
      <c r="AY92" s="305">
        <v>188.11714285714299</v>
      </c>
      <c r="AZ92" s="24"/>
      <c r="BA92" s="4"/>
    </row>
    <row r="93" spans="1:53">
      <c r="A93" s="56"/>
      <c r="B93" s="11" t="s">
        <v>264</v>
      </c>
      <c r="C93" s="11"/>
      <c r="D93" s="70" t="s">
        <v>107</v>
      </c>
      <c r="E93" s="11">
        <v>33</v>
      </c>
      <c r="F93" s="11">
        <v>25</v>
      </c>
      <c r="G93" s="11">
        <v>22</v>
      </c>
      <c r="H93" s="11">
        <v>15</v>
      </c>
      <c r="I93" s="11">
        <v>15</v>
      </c>
      <c r="J93" s="11"/>
      <c r="M93" s="204">
        <v>4694</v>
      </c>
      <c r="N93" s="204">
        <v>3575.29</v>
      </c>
      <c r="O93" s="204">
        <v>5654.86</v>
      </c>
      <c r="P93" s="204">
        <v>3633.09</v>
      </c>
      <c r="Q93" s="204">
        <v>21152.12</v>
      </c>
      <c r="R93" s="11"/>
      <c r="S93" s="4"/>
      <c r="T93" s="4"/>
      <c r="U93" s="204">
        <v>142.24242424242399</v>
      </c>
      <c r="V93" s="204">
        <v>143.01159999999999</v>
      </c>
      <c r="W93" s="204">
        <v>257.03909090909099</v>
      </c>
      <c r="X93" s="204">
        <v>242.20599999999999</v>
      </c>
      <c r="Y93" s="204">
        <v>1410.1413333333301</v>
      </c>
      <c r="Z93" s="11"/>
      <c r="AA93" s="4"/>
      <c r="AB93" s="11" t="s">
        <v>275</v>
      </c>
      <c r="AC93" s="11"/>
      <c r="AD93" s="70" t="s">
        <v>134</v>
      </c>
      <c r="AE93" s="24">
        <v>3</v>
      </c>
      <c r="AF93" s="24">
        <v>1</v>
      </c>
      <c r="AG93" s="24">
        <v>1</v>
      </c>
      <c r="AH93" s="24">
        <v>1</v>
      </c>
      <c r="AI93" s="24">
        <v>2</v>
      </c>
      <c r="AJ93" s="24"/>
      <c r="AK93" s="4"/>
      <c r="AL93" s="4"/>
      <c r="AM93" s="305">
        <v>417.25</v>
      </c>
      <c r="AN93" s="305">
        <v>30.81</v>
      </c>
      <c r="AO93" s="305">
        <v>83.7</v>
      </c>
      <c r="AP93" s="305">
        <v>66.02</v>
      </c>
      <c r="AQ93" s="305">
        <v>95.75</v>
      </c>
      <c r="AR93" s="24"/>
      <c r="AS93" s="4"/>
      <c r="AT93" s="4"/>
      <c r="AU93" s="305">
        <v>139.083333333333</v>
      </c>
      <c r="AV93" s="305">
        <v>30.81</v>
      </c>
      <c r="AW93" s="305">
        <v>83.7</v>
      </c>
      <c r="AX93" s="305">
        <v>66.02</v>
      </c>
      <c r="AY93" s="305">
        <v>47.875</v>
      </c>
      <c r="AZ93" s="24"/>
      <c r="BA93" s="4"/>
    </row>
    <row r="94" spans="1:53">
      <c r="A94" s="56"/>
      <c r="B94" s="11" t="s">
        <v>266</v>
      </c>
      <c r="C94" s="11"/>
      <c r="D94" s="70" t="s">
        <v>128</v>
      </c>
      <c r="E94" s="11">
        <v>11</v>
      </c>
      <c r="F94" s="11">
        <v>7</v>
      </c>
      <c r="G94" s="11">
        <v>4</v>
      </c>
      <c r="H94" s="11">
        <v>2</v>
      </c>
      <c r="I94" s="11">
        <v>2</v>
      </c>
      <c r="J94" s="11"/>
      <c r="M94" s="204">
        <v>1372.17</v>
      </c>
      <c r="N94" s="204">
        <v>515.07000000000005</v>
      </c>
      <c r="O94" s="204">
        <v>556.30999999999995</v>
      </c>
      <c r="P94" s="204">
        <v>792.2</v>
      </c>
      <c r="Q94" s="204">
        <v>939.1</v>
      </c>
      <c r="R94" s="11"/>
      <c r="S94" s="4"/>
      <c r="T94" s="4"/>
      <c r="U94" s="204">
        <v>124.742727272727</v>
      </c>
      <c r="V94" s="204">
        <v>73.581428571428603</v>
      </c>
      <c r="W94" s="204">
        <v>139.07749999999999</v>
      </c>
      <c r="X94" s="204">
        <v>396.1</v>
      </c>
      <c r="Y94" s="204">
        <v>469.55</v>
      </c>
      <c r="Z94" s="11"/>
      <c r="AA94" s="4"/>
      <c r="AB94" s="11" t="s">
        <v>276</v>
      </c>
      <c r="AC94" s="11"/>
      <c r="AD94" s="70" t="s">
        <v>135</v>
      </c>
      <c r="AE94" s="24">
        <v>4</v>
      </c>
      <c r="AF94" s="24">
        <v>1</v>
      </c>
      <c r="AG94" s="24"/>
      <c r="AH94" s="24"/>
      <c r="AI94" s="24"/>
      <c r="AJ94" s="24"/>
      <c r="AK94" s="4"/>
      <c r="AL94" s="4"/>
      <c r="AM94" s="305">
        <v>4832.4399999999996</v>
      </c>
      <c r="AN94" s="305">
        <v>703.92</v>
      </c>
      <c r="AO94" s="305"/>
      <c r="AP94" s="305"/>
      <c r="AQ94" s="305"/>
      <c r="AR94" s="24"/>
      <c r="AS94" s="4"/>
      <c r="AT94" s="4"/>
      <c r="AU94" s="305">
        <v>1208.1099999999999</v>
      </c>
      <c r="AV94" s="305">
        <v>703.92</v>
      </c>
      <c r="AW94" s="305"/>
      <c r="AX94" s="305"/>
      <c r="AY94" s="305"/>
      <c r="AZ94" s="24"/>
      <c r="BA94" s="4"/>
    </row>
    <row r="95" spans="1:53">
      <c r="A95" s="56"/>
      <c r="B95" s="11" t="s">
        <v>267</v>
      </c>
      <c r="C95" s="11"/>
      <c r="D95" s="70" t="s">
        <v>129</v>
      </c>
      <c r="E95" s="11">
        <v>48</v>
      </c>
      <c r="F95" s="11">
        <v>41</v>
      </c>
      <c r="G95" s="11">
        <v>37</v>
      </c>
      <c r="H95" s="11">
        <v>26</v>
      </c>
      <c r="I95" s="11">
        <v>23</v>
      </c>
      <c r="J95" s="11"/>
      <c r="M95" s="204">
        <v>7982.52</v>
      </c>
      <c r="N95" s="204">
        <v>5923.53</v>
      </c>
      <c r="O95" s="204">
        <v>15844.83</v>
      </c>
      <c r="P95" s="204">
        <v>4505.95</v>
      </c>
      <c r="Q95" s="204">
        <v>50843.67</v>
      </c>
      <c r="R95" s="11"/>
      <c r="S95" s="4"/>
      <c r="T95" s="4"/>
      <c r="U95" s="204">
        <v>166.30250000000001</v>
      </c>
      <c r="V95" s="204">
        <v>144.476341463415</v>
      </c>
      <c r="W95" s="204">
        <v>428.23864864864902</v>
      </c>
      <c r="X95" s="204">
        <v>173.30576923076899</v>
      </c>
      <c r="Y95" s="204">
        <v>2210.5943478260901</v>
      </c>
      <c r="Z95" s="11"/>
      <c r="AA95" s="4"/>
      <c r="AB95" s="11" t="s">
        <v>277</v>
      </c>
      <c r="AC95" s="11"/>
      <c r="AD95" s="70" t="s">
        <v>136</v>
      </c>
      <c r="AE95" s="24">
        <v>9</v>
      </c>
      <c r="AF95" s="24">
        <v>5</v>
      </c>
      <c r="AG95" s="24">
        <v>5</v>
      </c>
      <c r="AH95" s="24">
        <v>4</v>
      </c>
      <c r="AI95" s="24">
        <v>4</v>
      </c>
      <c r="AJ95" s="24"/>
      <c r="AK95" s="4"/>
      <c r="AL95" s="4"/>
      <c r="AM95" s="305">
        <v>1361.44</v>
      </c>
      <c r="AN95" s="305">
        <v>211.42</v>
      </c>
      <c r="AO95" s="305">
        <v>268.72000000000003</v>
      </c>
      <c r="AP95" s="305">
        <v>192.12</v>
      </c>
      <c r="AQ95" s="305">
        <v>1074.82</v>
      </c>
      <c r="AR95" s="24"/>
      <c r="AS95" s="4"/>
      <c r="AT95" s="4"/>
      <c r="AU95" s="305">
        <v>151.271111111111</v>
      </c>
      <c r="AV95" s="305">
        <v>42.283999999999999</v>
      </c>
      <c r="AW95" s="305">
        <v>53.744</v>
      </c>
      <c r="AX95" s="305">
        <v>48.03</v>
      </c>
      <c r="AY95" s="305">
        <v>268.70499999999998</v>
      </c>
      <c r="AZ95" s="24"/>
      <c r="BA95" s="4"/>
    </row>
    <row r="96" spans="1:53">
      <c r="A96" s="56"/>
      <c r="B96" s="11" t="s">
        <v>268</v>
      </c>
      <c r="C96" s="11"/>
      <c r="D96" s="70" t="s">
        <v>110</v>
      </c>
      <c r="E96" s="11">
        <v>1</v>
      </c>
      <c r="F96" s="11">
        <v>1</v>
      </c>
      <c r="G96" s="11">
        <v>1</v>
      </c>
      <c r="H96" s="11"/>
      <c r="I96" s="11"/>
      <c r="J96" s="11"/>
      <c r="M96" s="204">
        <v>151.87</v>
      </c>
      <c r="N96" s="204">
        <v>139.16</v>
      </c>
      <c r="O96" s="204">
        <v>100.02</v>
      </c>
      <c r="P96" s="204"/>
      <c r="Q96" s="204"/>
      <c r="R96" s="11"/>
      <c r="S96" s="4"/>
      <c r="T96" s="4"/>
      <c r="U96" s="204">
        <v>151.87</v>
      </c>
      <c r="V96" s="204">
        <v>139.16</v>
      </c>
      <c r="W96" s="204">
        <v>100.02</v>
      </c>
      <c r="X96" s="204"/>
      <c r="Y96" s="204"/>
      <c r="Z96" s="11"/>
      <c r="AA96" s="4"/>
      <c r="AB96" s="11" t="s">
        <v>501</v>
      </c>
      <c r="AC96" s="11"/>
      <c r="AD96" s="70" t="s">
        <v>112</v>
      </c>
      <c r="AE96" s="24">
        <v>1</v>
      </c>
      <c r="AF96" s="24">
        <v>1</v>
      </c>
      <c r="AG96" s="24">
        <v>1</v>
      </c>
      <c r="AH96" s="24"/>
      <c r="AI96" s="24"/>
      <c r="AJ96" s="24"/>
      <c r="AK96" s="4"/>
      <c r="AL96" s="4"/>
      <c r="AM96" s="305">
        <v>216.24</v>
      </c>
      <c r="AN96" s="305">
        <v>335.97</v>
      </c>
      <c r="AO96" s="305">
        <v>877.84</v>
      </c>
      <c r="AP96" s="305"/>
      <c r="AQ96" s="305"/>
      <c r="AR96" s="24"/>
      <c r="AS96" s="4"/>
      <c r="AT96" s="4"/>
      <c r="AU96" s="305">
        <v>216.24</v>
      </c>
      <c r="AV96" s="305">
        <v>335.97</v>
      </c>
      <c r="AW96" s="305">
        <v>877.84</v>
      </c>
      <c r="AX96" s="305"/>
      <c r="AY96" s="305"/>
      <c r="AZ96" s="24"/>
      <c r="BA96" s="4"/>
    </row>
    <row r="97" spans="1:53">
      <c r="A97" s="56"/>
      <c r="B97" s="11" t="s">
        <v>268</v>
      </c>
      <c r="C97" s="11"/>
      <c r="D97" s="70" t="s">
        <v>269</v>
      </c>
      <c r="E97" s="11">
        <v>62</v>
      </c>
      <c r="F97" s="11">
        <v>37</v>
      </c>
      <c r="G97" s="11">
        <v>32</v>
      </c>
      <c r="H97" s="11">
        <v>32</v>
      </c>
      <c r="I97" s="11">
        <v>28</v>
      </c>
      <c r="J97" s="11"/>
      <c r="M97" s="204">
        <v>8562.24</v>
      </c>
      <c r="N97" s="204">
        <v>5598.37</v>
      </c>
      <c r="O97" s="204">
        <v>5958.26</v>
      </c>
      <c r="P97" s="204">
        <v>6313.99</v>
      </c>
      <c r="Q97" s="204">
        <v>37069.58</v>
      </c>
      <c r="R97" s="11"/>
      <c r="S97" s="4"/>
      <c r="T97" s="4"/>
      <c r="U97" s="204">
        <v>138.10064516129</v>
      </c>
      <c r="V97" s="204">
        <v>151.307297297297</v>
      </c>
      <c r="W97" s="204">
        <v>186.19562500000001</v>
      </c>
      <c r="X97" s="204">
        <v>197.31218749999999</v>
      </c>
      <c r="Y97" s="204">
        <v>1323.9135714285701</v>
      </c>
      <c r="Z97" s="11"/>
      <c r="AA97" s="4"/>
      <c r="AB97" s="11" t="s">
        <v>464</v>
      </c>
      <c r="AC97" s="11"/>
      <c r="AD97" s="70" t="s">
        <v>133</v>
      </c>
      <c r="AE97" s="24">
        <v>25</v>
      </c>
      <c r="AF97" s="24">
        <v>17</v>
      </c>
      <c r="AG97" s="24">
        <v>13</v>
      </c>
      <c r="AH97" s="24">
        <v>11</v>
      </c>
      <c r="AI97" s="24">
        <v>9</v>
      </c>
      <c r="AJ97" s="24"/>
      <c r="AK97" s="4"/>
      <c r="AL97" s="4"/>
      <c r="AM97" s="305">
        <v>2057.33</v>
      </c>
      <c r="AN97" s="305">
        <v>1311.84</v>
      </c>
      <c r="AO97" s="305">
        <v>1727.31</v>
      </c>
      <c r="AP97" s="305">
        <v>1538.71</v>
      </c>
      <c r="AQ97" s="305">
        <v>4637.8599999999997</v>
      </c>
      <c r="AR97" s="24"/>
      <c r="AS97" s="4"/>
      <c r="AT97" s="4"/>
      <c r="AU97" s="305">
        <v>82.293199999999999</v>
      </c>
      <c r="AV97" s="305">
        <v>77.167058823529402</v>
      </c>
      <c r="AW97" s="305">
        <v>132.87</v>
      </c>
      <c r="AX97" s="305">
        <v>139.88272727272701</v>
      </c>
      <c r="AY97" s="305">
        <v>515.31777777777802</v>
      </c>
      <c r="AZ97" s="24"/>
      <c r="BA97" s="4"/>
    </row>
    <row r="98" spans="1:53">
      <c r="A98" s="56"/>
      <c r="B98" s="11" t="s">
        <v>270</v>
      </c>
      <c r="C98" s="11"/>
      <c r="D98" s="70" t="s">
        <v>130</v>
      </c>
      <c r="E98" s="11">
        <v>115</v>
      </c>
      <c r="F98" s="11">
        <v>74</v>
      </c>
      <c r="G98" s="11">
        <v>54</v>
      </c>
      <c r="H98" s="11">
        <v>49</v>
      </c>
      <c r="I98" s="11">
        <v>42</v>
      </c>
      <c r="J98" s="11"/>
      <c r="M98" s="204">
        <v>10434.219999999999</v>
      </c>
      <c r="N98" s="204">
        <v>9091.81</v>
      </c>
      <c r="O98" s="204">
        <v>11251.91</v>
      </c>
      <c r="P98" s="204">
        <v>12601.74</v>
      </c>
      <c r="Q98" s="204">
        <v>61850.22</v>
      </c>
      <c r="R98" s="11"/>
      <c r="S98" s="4"/>
      <c r="T98" s="4"/>
      <c r="U98" s="204">
        <v>89.950172413793098</v>
      </c>
      <c r="V98" s="204">
        <v>122.862297297297</v>
      </c>
      <c r="W98" s="204">
        <v>208.368703703704</v>
      </c>
      <c r="X98" s="204">
        <v>257.17836734693901</v>
      </c>
      <c r="Y98" s="204">
        <v>1472.62428571429</v>
      </c>
      <c r="Z98" s="11"/>
      <c r="AA98" s="4"/>
      <c r="AB98" s="11" t="s">
        <v>464</v>
      </c>
      <c r="AC98" s="11"/>
      <c r="AD98" s="70" t="s">
        <v>99</v>
      </c>
      <c r="AE98" s="24">
        <v>33</v>
      </c>
      <c r="AF98" s="24">
        <v>23</v>
      </c>
      <c r="AG98" s="24">
        <v>18</v>
      </c>
      <c r="AH98" s="24">
        <v>13</v>
      </c>
      <c r="AI98" s="24">
        <v>11</v>
      </c>
      <c r="AJ98" s="24"/>
      <c r="AK98" s="4"/>
      <c r="AL98" s="4"/>
      <c r="AM98" s="305">
        <v>18449.23</v>
      </c>
      <c r="AN98" s="305">
        <v>13982.39</v>
      </c>
      <c r="AO98" s="305">
        <v>39798.129999999997</v>
      </c>
      <c r="AP98" s="305">
        <v>7099.9</v>
      </c>
      <c r="AQ98" s="305">
        <v>215875.35</v>
      </c>
      <c r="AR98" s="24"/>
      <c r="AS98" s="4"/>
      <c r="AT98" s="4"/>
      <c r="AU98" s="305">
        <v>559.06757575757604</v>
      </c>
      <c r="AV98" s="305">
        <v>607.92999999999995</v>
      </c>
      <c r="AW98" s="305">
        <v>2211.0072222222202</v>
      </c>
      <c r="AX98" s="305">
        <v>546.14615384615399</v>
      </c>
      <c r="AY98" s="305">
        <v>19625.0318181818</v>
      </c>
      <c r="AZ98" s="24"/>
      <c r="BA98" s="4"/>
    </row>
    <row r="99" spans="1:53">
      <c r="A99" s="56"/>
      <c r="B99" s="11" t="s">
        <v>271</v>
      </c>
      <c r="C99" s="11"/>
      <c r="D99" s="70" t="s">
        <v>131</v>
      </c>
      <c r="E99" s="11">
        <v>27</v>
      </c>
      <c r="F99" s="11">
        <v>23</v>
      </c>
      <c r="G99" s="11">
        <v>16</v>
      </c>
      <c r="H99" s="11">
        <v>10</v>
      </c>
      <c r="I99" s="11">
        <v>9</v>
      </c>
      <c r="J99" s="11"/>
      <c r="M99" s="204">
        <v>2782.79</v>
      </c>
      <c r="N99" s="204">
        <v>2162.41</v>
      </c>
      <c r="O99" s="204">
        <v>2591.6999999999998</v>
      </c>
      <c r="P99" s="204">
        <v>2633.75</v>
      </c>
      <c r="Q99" s="204">
        <v>12707.49</v>
      </c>
      <c r="R99" s="11"/>
      <c r="S99" s="4"/>
      <c r="T99" s="4"/>
      <c r="U99" s="204">
        <v>103.066296296296</v>
      </c>
      <c r="V99" s="204">
        <v>94.017826086956504</v>
      </c>
      <c r="W99" s="204">
        <v>161.98124999999999</v>
      </c>
      <c r="X99" s="204">
        <v>263.375</v>
      </c>
      <c r="Y99" s="204">
        <v>1411.94333333333</v>
      </c>
      <c r="Z99" s="11"/>
      <c r="AA99" s="4"/>
      <c r="AB99" s="11" t="s">
        <v>278</v>
      </c>
      <c r="AC99" s="11"/>
      <c r="AD99" s="70" t="s">
        <v>133</v>
      </c>
      <c r="AE99" s="24">
        <v>78</v>
      </c>
      <c r="AF99" s="24">
        <v>36</v>
      </c>
      <c r="AG99" s="24">
        <v>31</v>
      </c>
      <c r="AH99" s="24">
        <v>26</v>
      </c>
      <c r="AI99" s="24">
        <v>22</v>
      </c>
      <c r="AJ99" s="24"/>
      <c r="AK99" s="4"/>
      <c r="AL99" s="4"/>
      <c r="AM99" s="305">
        <v>41194.25</v>
      </c>
      <c r="AN99" s="305">
        <v>5581.24</v>
      </c>
      <c r="AO99" s="305">
        <v>6246.1</v>
      </c>
      <c r="AP99" s="305">
        <v>15306.33</v>
      </c>
      <c r="AQ99" s="305">
        <v>12862.36</v>
      </c>
      <c r="AR99" s="24"/>
      <c r="AS99" s="4"/>
      <c r="AT99" s="4"/>
      <c r="AU99" s="305">
        <v>528.13141025641005</v>
      </c>
      <c r="AV99" s="305">
        <v>155.03444444444401</v>
      </c>
      <c r="AW99" s="305">
        <v>201.48709677419399</v>
      </c>
      <c r="AX99" s="305">
        <v>588.70500000000004</v>
      </c>
      <c r="AY99" s="305">
        <v>584.65272727272702</v>
      </c>
      <c r="AZ99" s="24"/>
      <c r="BA99" s="4"/>
    </row>
    <row r="100" spans="1:53">
      <c r="A100" s="56"/>
      <c r="B100" s="11" t="s">
        <v>272</v>
      </c>
      <c r="C100" s="11"/>
      <c r="D100" s="70" t="s">
        <v>132</v>
      </c>
      <c r="E100" s="11">
        <v>95</v>
      </c>
      <c r="F100" s="11">
        <v>67</v>
      </c>
      <c r="G100" s="11">
        <v>45</v>
      </c>
      <c r="H100" s="11">
        <v>38</v>
      </c>
      <c r="I100" s="11">
        <v>35</v>
      </c>
      <c r="J100" s="11"/>
      <c r="M100" s="204">
        <v>12099.72</v>
      </c>
      <c r="N100" s="204">
        <v>11490.33</v>
      </c>
      <c r="O100" s="204">
        <v>8619.1</v>
      </c>
      <c r="P100" s="204">
        <v>9016.33</v>
      </c>
      <c r="Q100" s="204">
        <v>22247</v>
      </c>
      <c r="R100" s="11"/>
      <c r="S100" s="4"/>
      <c r="T100" s="4"/>
      <c r="U100" s="204">
        <v>126.03874999999999</v>
      </c>
      <c r="V100" s="204">
        <v>171.49746268656699</v>
      </c>
      <c r="W100" s="204">
        <v>191.53555555555599</v>
      </c>
      <c r="X100" s="204">
        <v>237.271842105263</v>
      </c>
      <c r="Y100" s="204">
        <v>635.62857142857104</v>
      </c>
      <c r="Z100" s="11"/>
      <c r="AA100" s="4"/>
      <c r="AB100" s="11" t="s">
        <v>279</v>
      </c>
      <c r="AC100" s="11"/>
      <c r="AD100" s="70" t="s">
        <v>99</v>
      </c>
      <c r="AE100" s="24">
        <v>71</v>
      </c>
      <c r="AF100" s="24">
        <v>20</v>
      </c>
      <c r="AG100" s="24">
        <v>10</v>
      </c>
      <c r="AH100" s="24">
        <v>7</v>
      </c>
      <c r="AI100" s="24">
        <v>8</v>
      </c>
      <c r="AJ100" s="24"/>
      <c r="AK100" s="4"/>
      <c r="AL100" s="4"/>
      <c r="AM100" s="305">
        <v>100078.18</v>
      </c>
      <c r="AN100" s="305">
        <v>44747.51</v>
      </c>
      <c r="AO100" s="305">
        <v>1610.45</v>
      </c>
      <c r="AP100" s="305">
        <v>1272.5899999999999</v>
      </c>
      <c r="AQ100" s="305">
        <v>19030.29</v>
      </c>
      <c r="AR100" s="24"/>
      <c r="AS100" s="4"/>
      <c r="AT100" s="4"/>
      <c r="AU100" s="305">
        <v>1409.5518309859201</v>
      </c>
      <c r="AV100" s="305">
        <v>2237.3755000000001</v>
      </c>
      <c r="AW100" s="305">
        <v>161.04499999999999</v>
      </c>
      <c r="AX100" s="305">
        <v>181.79857142857099</v>
      </c>
      <c r="AY100" s="305">
        <v>2378.7862500000001</v>
      </c>
      <c r="AZ100" s="24"/>
      <c r="BA100" s="4"/>
    </row>
    <row r="101" spans="1:53">
      <c r="A101" s="56"/>
      <c r="B101" s="11" t="s">
        <v>273</v>
      </c>
      <c r="C101" s="11"/>
      <c r="D101" s="70" t="s">
        <v>208</v>
      </c>
      <c r="E101" s="11">
        <v>3</v>
      </c>
      <c r="F101" s="11">
        <v>1</v>
      </c>
      <c r="G101" s="11"/>
      <c r="H101" s="11"/>
      <c r="I101" s="11"/>
      <c r="J101" s="11"/>
      <c r="M101" s="204">
        <v>48.77</v>
      </c>
      <c r="N101" s="204">
        <v>15</v>
      </c>
      <c r="O101" s="204"/>
      <c r="P101" s="204"/>
      <c r="Q101" s="204"/>
      <c r="R101" s="11"/>
      <c r="S101" s="4"/>
      <c r="T101" s="4"/>
      <c r="U101" s="204">
        <v>16.2566666666667</v>
      </c>
      <c r="V101" s="204">
        <v>15</v>
      </c>
      <c r="W101" s="204"/>
      <c r="X101" s="204"/>
      <c r="Y101" s="204"/>
      <c r="Z101" s="11"/>
      <c r="AA101" s="4"/>
      <c r="AB101" s="11" t="s">
        <v>280</v>
      </c>
      <c r="AC101" s="11"/>
      <c r="AD101" s="70" t="s">
        <v>99</v>
      </c>
      <c r="AE101" s="24">
        <v>1</v>
      </c>
      <c r="AF101" s="24">
        <v>1</v>
      </c>
      <c r="AG101" s="24">
        <v>1</v>
      </c>
      <c r="AH101" s="24">
        <v>1</v>
      </c>
      <c r="AI101" s="24">
        <v>1</v>
      </c>
      <c r="AJ101" s="24"/>
      <c r="AK101" s="4"/>
      <c r="AL101" s="4"/>
      <c r="AM101" s="305">
        <v>132.01</v>
      </c>
      <c r="AN101" s="305">
        <v>167.09</v>
      </c>
      <c r="AO101" s="305">
        <v>157.44999999999999</v>
      </c>
      <c r="AP101" s="305">
        <v>914.02</v>
      </c>
      <c r="AQ101" s="305">
        <v>1402.62</v>
      </c>
      <c r="AR101" s="24"/>
      <c r="AS101" s="4"/>
      <c r="AT101" s="4"/>
      <c r="AU101" s="305">
        <v>132.01</v>
      </c>
      <c r="AV101" s="305">
        <v>167.09</v>
      </c>
      <c r="AW101" s="305">
        <v>157.44999999999999</v>
      </c>
      <c r="AX101" s="305">
        <v>914.02</v>
      </c>
      <c r="AY101" s="305">
        <v>1402.62</v>
      </c>
      <c r="AZ101" s="24"/>
      <c r="BA101" s="4"/>
    </row>
    <row r="102" spans="1:53">
      <c r="A102" s="56"/>
      <c r="B102" s="11" t="s">
        <v>274</v>
      </c>
      <c r="C102" s="11"/>
      <c r="D102" s="70" t="s">
        <v>133</v>
      </c>
      <c r="E102" s="11">
        <v>88</v>
      </c>
      <c r="F102" s="11">
        <v>68</v>
      </c>
      <c r="G102" s="11">
        <v>55</v>
      </c>
      <c r="H102" s="11">
        <v>44</v>
      </c>
      <c r="I102" s="11">
        <v>46</v>
      </c>
      <c r="J102" s="11"/>
      <c r="M102" s="204">
        <v>11162.43</v>
      </c>
      <c r="N102" s="204">
        <v>13353.09</v>
      </c>
      <c r="O102" s="204">
        <v>11105.77</v>
      </c>
      <c r="P102" s="204">
        <v>9814.98</v>
      </c>
      <c r="Q102" s="204">
        <v>43170.59</v>
      </c>
      <c r="R102" s="11"/>
      <c r="S102" s="4"/>
      <c r="T102" s="4"/>
      <c r="U102" s="204">
        <v>125.420561797753</v>
      </c>
      <c r="V102" s="204">
        <v>196.36897058823499</v>
      </c>
      <c r="W102" s="204">
        <v>201.923090909091</v>
      </c>
      <c r="X102" s="204">
        <v>223.06772727272701</v>
      </c>
      <c r="Y102" s="204">
        <v>938.49108695652103</v>
      </c>
      <c r="Z102" s="11"/>
      <c r="AA102" s="4"/>
      <c r="AB102" s="11" t="s">
        <v>502</v>
      </c>
      <c r="AC102" s="11"/>
      <c r="AD102" s="70" t="s">
        <v>99</v>
      </c>
      <c r="AE102" s="24">
        <v>1</v>
      </c>
      <c r="AF102" s="24"/>
      <c r="AG102" s="24"/>
      <c r="AH102" s="24"/>
      <c r="AI102" s="24"/>
      <c r="AJ102" s="24"/>
      <c r="AK102" s="4"/>
      <c r="AL102" s="4"/>
      <c r="AM102" s="305">
        <v>11.5</v>
      </c>
      <c r="AN102" s="305"/>
      <c r="AO102" s="305"/>
      <c r="AP102" s="305"/>
      <c r="AQ102" s="305"/>
      <c r="AR102" s="24"/>
      <c r="AS102" s="4"/>
      <c r="AT102" s="4"/>
      <c r="AU102" s="305">
        <v>11.5</v>
      </c>
      <c r="AV102" s="305"/>
      <c r="AW102" s="305"/>
      <c r="AX102" s="305"/>
      <c r="AY102" s="305"/>
      <c r="AZ102" s="24"/>
      <c r="BA102" s="4"/>
    </row>
    <row r="103" spans="1:53">
      <c r="A103" s="56"/>
      <c r="B103" s="11" t="s">
        <v>503</v>
      </c>
      <c r="C103" s="11"/>
      <c r="D103" s="70" t="s">
        <v>113</v>
      </c>
      <c r="E103" s="11">
        <v>2</v>
      </c>
      <c r="F103" s="11">
        <v>1</v>
      </c>
      <c r="G103" s="11">
        <v>1</v>
      </c>
      <c r="H103" s="11"/>
      <c r="I103" s="11"/>
      <c r="J103" s="11"/>
      <c r="M103" s="204">
        <v>11.12</v>
      </c>
      <c r="N103" s="204">
        <v>10.38</v>
      </c>
      <c r="O103" s="204">
        <v>15</v>
      </c>
      <c r="P103" s="204"/>
      <c r="Q103" s="204"/>
      <c r="R103" s="11"/>
      <c r="S103" s="4"/>
      <c r="T103" s="4"/>
      <c r="U103" s="204">
        <v>5.56</v>
      </c>
      <c r="V103" s="204">
        <v>10.38</v>
      </c>
      <c r="W103" s="204">
        <v>15</v>
      </c>
      <c r="X103" s="204"/>
      <c r="Y103" s="204"/>
      <c r="Z103" s="11"/>
      <c r="AA103" s="4"/>
      <c r="AB103" s="11" t="s">
        <v>281</v>
      </c>
      <c r="AC103" s="11"/>
      <c r="AD103" s="70" t="s">
        <v>99</v>
      </c>
      <c r="AE103" s="24">
        <v>3</v>
      </c>
      <c r="AF103" s="24">
        <v>1</v>
      </c>
      <c r="AG103" s="24">
        <v>1</v>
      </c>
      <c r="AH103" s="24">
        <v>1</v>
      </c>
      <c r="AI103" s="24"/>
      <c r="AJ103" s="24"/>
      <c r="AK103" s="4"/>
      <c r="AL103" s="4"/>
      <c r="AM103" s="305">
        <v>720.41</v>
      </c>
      <c r="AN103" s="305">
        <v>347.09</v>
      </c>
      <c r="AO103" s="305">
        <v>762.39</v>
      </c>
      <c r="AP103" s="305">
        <v>226.15</v>
      </c>
      <c r="AQ103" s="305"/>
      <c r="AR103" s="24"/>
      <c r="AS103" s="4"/>
      <c r="AT103" s="4"/>
      <c r="AU103" s="305">
        <v>240.136666666667</v>
      </c>
      <c r="AV103" s="305">
        <v>347.09</v>
      </c>
      <c r="AW103" s="305">
        <v>762.39</v>
      </c>
      <c r="AX103" s="305">
        <v>226.15</v>
      </c>
      <c r="AY103" s="305"/>
      <c r="AZ103" s="24"/>
      <c r="BA103" s="4"/>
    </row>
    <row r="104" spans="1:53">
      <c r="A104" s="56"/>
      <c r="B104" s="11" t="s">
        <v>275</v>
      </c>
      <c r="C104" s="11"/>
      <c r="D104" s="70" t="s">
        <v>134</v>
      </c>
      <c r="E104" s="11">
        <v>31</v>
      </c>
      <c r="F104" s="11">
        <v>31</v>
      </c>
      <c r="G104" s="11">
        <v>29</v>
      </c>
      <c r="H104" s="11">
        <v>33</v>
      </c>
      <c r="I104" s="11">
        <v>30</v>
      </c>
      <c r="J104" s="11"/>
      <c r="M104" s="204">
        <v>4022.61</v>
      </c>
      <c r="N104" s="204">
        <v>7235.04</v>
      </c>
      <c r="O104" s="204">
        <v>7608.37</v>
      </c>
      <c r="P104" s="204">
        <v>8453.07</v>
      </c>
      <c r="Q104" s="204">
        <v>33593.85</v>
      </c>
      <c r="R104" s="11"/>
      <c r="S104" s="4"/>
      <c r="T104" s="4"/>
      <c r="U104" s="204">
        <v>129.76161290322599</v>
      </c>
      <c r="V104" s="204">
        <v>233.38838709677401</v>
      </c>
      <c r="W104" s="204">
        <v>262.357586206897</v>
      </c>
      <c r="X104" s="204">
        <v>256.153636363636</v>
      </c>
      <c r="Y104" s="204">
        <v>1119.7950000000001</v>
      </c>
      <c r="Z104" s="11"/>
      <c r="AA104" s="4"/>
      <c r="AB104" s="11" t="s">
        <v>504</v>
      </c>
      <c r="AC104" s="11"/>
      <c r="AD104" s="70" t="s">
        <v>99</v>
      </c>
      <c r="AE104" s="24"/>
      <c r="AF104" s="24"/>
      <c r="AG104" s="24"/>
      <c r="AH104" s="24"/>
      <c r="AI104" s="24">
        <v>1</v>
      </c>
      <c r="AJ104" s="24"/>
      <c r="AK104" s="4"/>
      <c r="AL104" s="4"/>
      <c r="AM104" s="305"/>
      <c r="AN104" s="305"/>
      <c r="AO104" s="305"/>
      <c r="AP104" s="305"/>
      <c r="AQ104" s="305">
        <v>692.5</v>
      </c>
      <c r="AR104" s="24"/>
      <c r="AS104" s="4"/>
      <c r="AT104" s="4"/>
      <c r="AU104" s="305"/>
      <c r="AV104" s="305"/>
      <c r="AW104" s="305"/>
      <c r="AX104" s="305"/>
      <c r="AY104" s="305">
        <v>692.5</v>
      </c>
      <c r="AZ104" s="24"/>
      <c r="BA104" s="4"/>
    </row>
    <row r="105" spans="1:53">
      <c r="A105" s="56"/>
      <c r="B105" s="11" t="s">
        <v>276</v>
      </c>
      <c r="C105" s="11"/>
      <c r="D105" s="70" t="s">
        <v>135</v>
      </c>
      <c r="E105" s="11">
        <v>43</v>
      </c>
      <c r="F105" s="11">
        <v>30</v>
      </c>
      <c r="G105" s="11">
        <v>29</v>
      </c>
      <c r="H105" s="11">
        <v>27</v>
      </c>
      <c r="I105" s="11">
        <v>27</v>
      </c>
      <c r="J105" s="11"/>
      <c r="M105" s="204">
        <v>5208.58</v>
      </c>
      <c r="N105" s="204">
        <v>4697.97</v>
      </c>
      <c r="O105" s="204">
        <v>10019.780000000001</v>
      </c>
      <c r="P105" s="204">
        <v>8202.25</v>
      </c>
      <c r="Q105" s="204">
        <v>54148.92</v>
      </c>
      <c r="R105" s="11"/>
      <c r="S105" s="4"/>
      <c r="T105" s="4"/>
      <c r="U105" s="204">
        <v>121.12976744186101</v>
      </c>
      <c r="V105" s="204">
        <v>156.59899999999999</v>
      </c>
      <c r="W105" s="204">
        <v>345.509655172414</v>
      </c>
      <c r="X105" s="204">
        <v>303.78703703703701</v>
      </c>
      <c r="Y105" s="204">
        <v>2005.51555555556</v>
      </c>
      <c r="Z105" s="11"/>
      <c r="AA105" s="4"/>
      <c r="AB105" s="11" t="s">
        <v>505</v>
      </c>
      <c r="AC105" s="11"/>
      <c r="AD105" s="70" t="s">
        <v>99</v>
      </c>
      <c r="AE105" s="24">
        <v>1</v>
      </c>
      <c r="AF105" s="24"/>
      <c r="AG105" s="24"/>
      <c r="AH105" s="24"/>
      <c r="AI105" s="24"/>
      <c r="AJ105" s="24"/>
      <c r="AK105" s="4"/>
      <c r="AL105" s="4"/>
      <c r="AM105" s="305">
        <v>115.24</v>
      </c>
      <c r="AN105" s="305"/>
      <c r="AO105" s="305"/>
      <c r="AP105" s="305"/>
      <c r="AQ105" s="305"/>
      <c r="AR105" s="24"/>
      <c r="AS105" s="4"/>
      <c r="AT105" s="4"/>
      <c r="AU105" s="305">
        <v>115.24</v>
      </c>
      <c r="AV105" s="305"/>
      <c r="AW105" s="305"/>
      <c r="AX105" s="305"/>
      <c r="AY105" s="305"/>
      <c r="AZ105" s="24"/>
      <c r="BA105" s="4"/>
    </row>
    <row r="106" spans="1:53">
      <c r="A106" s="56"/>
      <c r="B106" s="11" t="s">
        <v>276</v>
      </c>
      <c r="C106" s="11"/>
      <c r="D106" s="70" t="s">
        <v>128</v>
      </c>
      <c r="E106" s="11">
        <v>2</v>
      </c>
      <c r="F106" s="11">
        <v>1</v>
      </c>
      <c r="G106" s="11"/>
      <c r="H106" s="11"/>
      <c r="I106" s="11"/>
      <c r="J106" s="11"/>
      <c r="M106" s="204">
        <v>280.95999999999998</v>
      </c>
      <c r="N106" s="204">
        <v>39.54</v>
      </c>
      <c r="O106" s="204"/>
      <c r="P106" s="204"/>
      <c r="Q106" s="204"/>
      <c r="R106" s="11"/>
      <c r="S106" s="4"/>
      <c r="T106" s="4"/>
      <c r="U106" s="204">
        <v>140.47999999999999</v>
      </c>
      <c r="V106" s="204">
        <v>39.54</v>
      </c>
      <c r="W106" s="204"/>
      <c r="X106" s="204"/>
      <c r="Y106" s="204"/>
      <c r="Z106" s="11"/>
      <c r="AA106" s="4"/>
      <c r="AB106" s="11" t="s">
        <v>282</v>
      </c>
      <c r="AC106" s="11"/>
      <c r="AD106" s="70" t="s">
        <v>107</v>
      </c>
      <c r="AE106" s="24">
        <v>2</v>
      </c>
      <c r="AF106" s="24">
        <v>2</v>
      </c>
      <c r="AG106" s="24">
        <v>2</v>
      </c>
      <c r="AH106" s="24">
        <v>1</v>
      </c>
      <c r="AI106" s="24"/>
      <c r="AJ106" s="24"/>
      <c r="AK106" s="4"/>
      <c r="AL106" s="4"/>
      <c r="AM106" s="305">
        <v>41.51</v>
      </c>
      <c r="AN106" s="305">
        <v>41.64</v>
      </c>
      <c r="AO106" s="305">
        <v>42.47</v>
      </c>
      <c r="AP106" s="305">
        <v>21.57</v>
      </c>
      <c r="AQ106" s="305"/>
      <c r="AR106" s="24"/>
      <c r="AS106" s="4"/>
      <c r="AT106" s="4"/>
      <c r="AU106" s="305">
        <v>20.754999999999999</v>
      </c>
      <c r="AV106" s="305">
        <v>20.82</v>
      </c>
      <c r="AW106" s="305">
        <v>21.234999999999999</v>
      </c>
      <c r="AX106" s="305">
        <v>21.57</v>
      </c>
      <c r="AY106" s="305"/>
      <c r="AZ106" s="24"/>
      <c r="BA106" s="4"/>
    </row>
    <row r="107" spans="1:53">
      <c r="A107" s="56"/>
      <c r="B107" s="11" t="s">
        <v>277</v>
      </c>
      <c r="C107" s="11"/>
      <c r="D107" s="70" t="s">
        <v>136</v>
      </c>
      <c r="E107" s="11">
        <v>72</v>
      </c>
      <c r="F107" s="11">
        <v>49</v>
      </c>
      <c r="G107" s="11">
        <v>41</v>
      </c>
      <c r="H107" s="11">
        <v>33</v>
      </c>
      <c r="I107" s="11">
        <v>40</v>
      </c>
      <c r="J107" s="11"/>
      <c r="M107" s="204">
        <v>9137.68</v>
      </c>
      <c r="N107" s="204">
        <v>7785.36</v>
      </c>
      <c r="O107" s="204">
        <v>10208.469999999999</v>
      </c>
      <c r="P107" s="204">
        <v>7497.01</v>
      </c>
      <c r="Q107" s="204">
        <v>27132.06</v>
      </c>
      <c r="R107" s="11"/>
      <c r="S107" s="4"/>
      <c r="T107" s="4"/>
      <c r="U107" s="204">
        <v>126.912222222222</v>
      </c>
      <c r="V107" s="204">
        <v>158.884897959184</v>
      </c>
      <c r="W107" s="204">
        <v>248.987073170732</v>
      </c>
      <c r="X107" s="204">
        <v>227.18212121212099</v>
      </c>
      <c r="Y107" s="204">
        <v>678.30150000000003</v>
      </c>
      <c r="Z107" s="11"/>
      <c r="AA107" s="4"/>
      <c r="AB107" s="11" t="s">
        <v>283</v>
      </c>
      <c r="AC107" s="11"/>
      <c r="AD107" s="70" t="s">
        <v>96</v>
      </c>
      <c r="AE107" s="24">
        <v>1</v>
      </c>
      <c r="AF107" s="24"/>
      <c r="AG107" s="24"/>
      <c r="AH107" s="24"/>
      <c r="AI107" s="24"/>
      <c r="AJ107" s="24"/>
      <c r="AK107" s="4"/>
      <c r="AL107" s="4"/>
      <c r="AM107" s="305">
        <v>394.16</v>
      </c>
      <c r="AN107" s="305"/>
      <c r="AO107" s="305"/>
      <c r="AP107" s="305"/>
      <c r="AQ107" s="305"/>
      <c r="AR107" s="24"/>
      <c r="AS107" s="4"/>
      <c r="AT107" s="4"/>
      <c r="AU107" s="305">
        <v>394.16</v>
      </c>
      <c r="AV107" s="305"/>
      <c r="AW107" s="305"/>
      <c r="AX107" s="305"/>
      <c r="AY107" s="305"/>
      <c r="AZ107" s="24"/>
      <c r="BA107" s="4"/>
    </row>
    <row r="108" spans="1:53">
      <c r="A108" s="56"/>
      <c r="B108" s="11" t="s">
        <v>277</v>
      </c>
      <c r="C108" s="11"/>
      <c r="D108" s="70" t="s">
        <v>106</v>
      </c>
      <c r="E108" s="11">
        <v>1</v>
      </c>
      <c r="F108" s="11">
        <v>1</v>
      </c>
      <c r="G108" s="11">
        <v>1</v>
      </c>
      <c r="H108" s="11">
        <v>1</v>
      </c>
      <c r="I108" s="11">
        <v>1</v>
      </c>
      <c r="J108" s="11"/>
      <c r="M108" s="204">
        <v>76.69</v>
      </c>
      <c r="N108" s="204">
        <v>74.28</v>
      </c>
      <c r="O108" s="204">
        <v>115.97</v>
      </c>
      <c r="P108" s="204">
        <v>176.98</v>
      </c>
      <c r="Q108" s="204">
        <v>1145.3499999999999</v>
      </c>
      <c r="R108" s="11"/>
      <c r="S108" s="4"/>
      <c r="T108" s="4"/>
      <c r="U108" s="204">
        <v>76.69</v>
      </c>
      <c r="V108" s="204">
        <v>74.28</v>
      </c>
      <c r="W108" s="204">
        <v>115.97</v>
      </c>
      <c r="X108" s="204">
        <v>176.98</v>
      </c>
      <c r="Y108" s="204">
        <v>1145.3499999999999</v>
      </c>
      <c r="Z108" s="11"/>
      <c r="AA108" s="4"/>
      <c r="AB108" s="11" t="s">
        <v>283</v>
      </c>
      <c r="AC108" s="11"/>
      <c r="AD108" s="70" t="s">
        <v>91</v>
      </c>
      <c r="AE108" s="24">
        <v>14</v>
      </c>
      <c r="AF108" s="24">
        <v>7</v>
      </c>
      <c r="AG108" s="24">
        <v>5</v>
      </c>
      <c r="AH108" s="24">
        <v>2</v>
      </c>
      <c r="AI108" s="24">
        <v>3</v>
      </c>
      <c r="AJ108" s="24"/>
      <c r="AK108" s="4"/>
      <c r="AL108" s="4"/>
      <c r="AM108" s="305">
        <v>2102.08</v>
      </c>
      <c r="AN108" s="305">
        <v>727.11</v>
      </c>
      <c r="AO108" s="305">
        <v>547.34</v>
      </c>
      <c r="AP108" s="305">
        <v>122.53</v>
      </c>
      <c r="AQ108" s="305">
        <v>2588.92</v>
      </c>
      <c r="AR108" s="24"/>
      <c r="AS108" s="4"/>
      <c r="AT108" s="4"/>
      <c r="AU108" s="305">
        <v>150.14857142857099</v>
      </c>
      <c r="AV108" s="305">
        <v>103.872857142857</v>
      </c>
      <c r="AW108" s="305">
        <v>109.468</v>
      </c>
      <c r="AX108" s="305">
        <v>61.265000000000001</v>
      </c>
      <c r="AY108" s="305">
        <v>862.97333333333302</v>
      </c>
      <c r="AZ108" s="24"/>
      <c r="BA108" s="4"/>
    </row>
    <row r="109" spans="1:53">
      <c r="A109" s="56"/>
      <c r="B109" s="11" t="s">
        <v>506</v>
      </c>
      <c r="C109" s="11"/>
      <c r="D109" s="70" t="s">
        <v>133</v>
      </c>
      <c r="E109" s="11">
        <v>1</v>
      </c>
      <c r="F109" s="11">
        <v>1</v>
      </c>
      <c r="G109" s="11">
        <v>1</v>
      </c>
      <c r="H109" s="11"/>
      <c r="I109" s="11"/>
      <c r="J109" s="11"/>
      <c r="M109" s="204">
        <v>171.27</v>
      </c>
      <c r="N109" s="204">
        <v>198.83</v>
      </c>
      <c r="O109" s="204">
        <v>107.39</v>
      </c>
      <c r="P109" s="204"/>
      <c r="Q109" s="204"/>
      <c r="R109" s="11"/>
      <c r="S109" s="4"/>
      <c r="T109" s="4"/>
      <c r="U109" s="204">
        <v>171.27</v>
      </c>
      <c r="V109" s="204">
        <v>198.83</v>
      </c>
      <c r="W109" s="204">
        <v>107.39</v>
      </c>
      <c r="X109" s="204"/>
      <c r="Y109" s="204"/>
      <c r="Z109" s="11"/>
      <c r="AA109" s="4"/>
      <c r="AB109" s="11" t="s">
        <v>284</v>
      </c>
      <c r="AC109" s="11"/>
      <c r="AD109" s="70" t="s">
        <v>128</v>
      </c>
      <c r="AE109" s="24">
        <v>125</v>
      </c>
      <c r="AF109" s="24">
        <v>51</v>
      </c>
      <c r="AG109" s="24">
        <v>26</v>
      </c>
      <c r="AH109" s="24">
        <v>17</v>
      </c>
      <c r="AI109" s="24">
        <v>14</v>
      </c>
      <c r="AJ109" s="24"/>
      <c r="AK109" s="4"/>
      <c r="AL109" s="4"/>
      <c r="AM109" s="305">
        <v>27705.17</v>
      </c>
      <c r="AN109" s="305">
        <v>11384.21</v>
      </c>
      <c r="AO109" s="305">
        <v>5029.82</v>
      </c>
      <c r="AP109" s="305">
        <v>3845.7</v>
      </c>
      <c r="AQ109" s="305">
        <v>9052.66</v>
      </c>
      <c r="AR109" s="24"/>
      <c r="AS109" s="4"/>
      <c r="AT109" s="4"/>
      <c r="AU109" s="305">
        <v>221.64135999999999</v>
      </c>
      <c r="AV109" s="305">
        <v>223.219803921569</v>
      </c>
      <c r="AW109" s="305">
        <v>193.45461538461501</v>
      </c>
      <c r="AX109" s="305">
        <v>226.21764705882401</v>
      </c>
      <c r="AY109" s="305">
        <v>646.61857142857104</v>
      </c>
      <c r="AZ109" s="24"/>
      <c r="BA109" s="4"/>
    </row>
    <row r="110" spans="1:53">
      <c r="A110" s="56"/>
      <c r="B110" s="11" t="s">
        <v>464</v>
      </c>
      <c r="C110" s="11"/>
      <c r="D110" s="70" t="s">
        <v>133</v>
      </c>
      <c r="E110" s="11">
        <v>82</v>
      </c>
      <c r="F110" s="11">
        <v>56</v>
      </c>
      <c r="G110" s="11">
        <v>36</v>
      </c>
      <c r="H110" s="11">
        <v>30</v>
      </c>
      <c r="I110" s="11">
        <v>26</v>
      </c>
      <c r="J110" s="11"/>
      <c r="M110" s="204">
        <v>5902.14</v>
      </c>
      <c r="N110" s="204">
        <v>4705.1499999999996</v>
      </c>
      <c r="O110" s="204">
        <v>5034.4399999999996</v>
      </c>
      <c r="P110" s="204">
        <v>8199.3799999999992</v>
      </c>
      <c r="Q110" s="204">
        <v>10274.780000000001</v>
      </c>
      <c r="R110" s="11"/>
      <c r="S110" s="4"/>
      <c r="T110" s="4"/>
      <c r="U110" s="204">
        <v>71.110120481927694</v>
      </c>
      <c r="V110" s="204">
        <v>84.0205357142857</v>
      </c>
      <c r="W110" s="204">
        <v>139.84555555555599</v>
      </c>
      <c r="X110" s="204">
        <v>273.31266666666698</v>
      </c>
      <c r="Y110" s="204">
        <v>395.18384615384599</v>
      </c>
      <c r="Z110" s="11"/>
      <c r="AA110" s="4"/>
      <c r="AB110" s="11" t="s">
        <v>285</v>
      </c>
      <c r="AC110" s="11"/>
      <c r="AD110" s="70" t="s">
        <v>137</v>
      </c>
      <c r="AE110" s="24">
        <v>26</v>
      </c>
      <c r="AF110" s="24">
        <v>16</v>
      </c>
      <c r="AG110" s="24">
        <v>13</v>
      </c>
      <c r="AH110" s="24">
        <v>11</v>
      </c>
      <c r="AI110" s="24">
        <v>11</v>
      </c>
      <c r="AJ110" s="24"/>
      <c r="AK110" s="4"/>
      <c r="AL110" s="4"/>
      <c r="AM110" s="305">
        <v>6153.73</v>
      </c>
      <c r="AN110" s="305">
        <v>1553.1</v>
      </c>
      <c r="AO110" s="305">
        <v>1726.31</v>
      </c>
      <c r="AP110" s="305">
        <v>1580.1</v>
      </c>
      <c r="AQ110" s="305">
        <v>20037.330000000002</v>
      </c>
      <c r="AR110" s="24"/>
      <c r="AS110" s="4"/>
      <c r="AT110" s="4"/>
      <c r="AU110" s="305">
        <v>236.681923076923</v>
      </c>
      <c r="AV110" s="305">
        <v>97.068749999999994</v>
      </c>
      <c r="AW110" s="305">
        <v>123.307857142857</v>
      </c>
      <c r="AX110" s="305">
        <v>143.64545454545501</v>
      </c>
      <c r="AY110" s="305">
        <v>1821.5754545454499</v>
      </c>
      <c r="AZ110" s="24"/>
      <c r="BA110" s="4"/>
    </row>
    <row r="111" spans="1:53">
      <c r="A111" s="56"/>
      <c r="B111" s="11" t="s">
        <v>464</v>
      </c>
      <c r="C111" s="11"/>
      <c r="D111" s="70" t="s">
        <v>99</v>
      </c>
      <c r="E111" s="11">
        <v>130</v>
      </c>
      <c r="F111" s="11">
        <v>79</v>
      </c>
      <c r="G111" s="11">
        <v>63</v>
      </c>
      <c r="H111" s="11">
        <v>46</v>
      </c>
      <c r="I111" s="11">
        <v>32</v>
      </c>
      <c r="J111" s="11"/>
      <c r="M111" s="204">
        <v>11729.01</v>
      </c>
      <c r="N111" s="204">
        <v>12760.42</v>
      </c>
      <c r="O111" s="204">
        <v>12751.42</v>
      </c>
      <c r="P111" s="204">
        <v>11276.08</v>
      </c>
      <c r="Q111" s="204">
        <v>24512.26</v>
      </c>
      <c r="R111" s="11"/>
      <c r="S111" s="4"/>
      <c r="T111" s="4"/>
      <c r="U111" s="204">
        <v>88.856136363636395</v>
      </c>
      <c r="V111" s="204">
        <v>161.52430379746801</v>
      </c>
      <c r="W111" s="204">
        <v>202.403492063492</v>
      </c>
      <c r="X111" s="204">
        <v>245.132173913043</v>
      </c>
      <c r="Y111" s="204">
        <v>766.00812499999995</v>
      </c>
      <c r="Z111" s="11"/>
      <c r="AA111" s="4"/>
      <c r="AB111" s="11" t="s">
        <v>286</v>
      </c>
      <c r="AC111" s="11"/>
      <c r="AD111" s="70" t="s">
        <v>99</v>
      </c>
      <c r="AE111" s="24">
        <v>2</v>
      </c>
      <c r="AF111" s="24">
        <v>1</v>
      </c>
      <c r="AG111" s="24">
        <v>1</v>
      </c>
      <c r="AH111" s="24">
        <v>1</v>
      </c>
      <c r="AI111" s="24">
        <v>1</v>
      </c>
      <c r="AJ111" s="24"/>
      <c r="AK111" s="4"/>
      <c r="AL111" s="4"/>
      <c r="AM111" s="305">
        <v>395.1</v>
      </c>
      <c r="AN111" s="305">
        <v>338.8</v>
      </c>
      <c r="AO111" s="305">
        <v>12.3</v>
      </c>
      <c r="AP111" s="305">
        <v>13.09</v>
      </c>
      <c r="AQ111" s="305">
        <v>307.70999999999998</v>
      </c>
      <c r="AR111" s="24"/>
      <c r="AS111" s="4"/>
      <c r="AT111" s="4"/>
      <c r="AU111" s="305">
        <v>197.55</v>
      </c>
      <c r="AV111" s="305">
        <v>338.8</v>
      </c>
      <c r="AW111" s="305">
        <v>12.3</v>
      </c>
      <c r="AX111" s="305">
        <v>13.09</v>
      </c>
      <c r="AY111" s="305">
        <v>307.70999999999998</v>
      </c>
      <c r="AZ111" s="24"/>
      <c r="BA111" s="4"/>
    </row>
    <row r="112" spans="1:53">
      <c r="A112" s="56"/>
      <c r="B112" s="11" t="s">
        <v>278</v>
      </c>
      <c r="C112" s="11"/>
      <c r="D112" s="70" t="s">
        <v>132</v>
      </c>
      <c r="E112" s="11">
        <v>1</v>
      </c>
      <c r="F112" s="11">
        <v>1</v>
      </c>
      <c r="G112" s="11">
        <v>1</v>
      </c>
      <c r="H112" s="11">
        <v>1</v>
      </c>
      <c r="I112" s="11">
        <v>1</v>
      </c>
      <c r="J112" s="11"/>
      <c r="M112" s="204">
        <v>77.680000000000007</v>
      </c>
      <c r="N112" s="204">
        <v>111.93</v>
      </c>
      <c r="O112" s="204">
        <v>158.96</v>
      </c>
      <c r="P112" s="204">
        <v>203.77</v>
      </c>
      <c r="Q112" s="204">
        <v>371.81</v>
      </c>
      <c r="R112" s="11"/>
      <c r="S112" s="4"/>
      <c r="T112" s="4"/>
      <c r="U112" s="204">
        <v>77.680000000000007</v>
      </c>
      <c r="V112" s="204">
        <v>111.93</v>
      </c>
      <c r="W112" s="204">
        <v>158.96</v>
      </c>
      <c r="X112" s="204">
        <v>203.77</v>
      </c>
      <c r="Y112" s="204">
        <v>371.81</v>
      </c>
      <c r="Z112" s="11"/>
      <c r="AA112" s="4"/>
      <c r="AB112" s="11" t="s">
        <v>286</v>
      </c>
      <c r="AC112" s="11"/>
      <c r="AD112" s="70" t="s">
        <v>106</v>
      </c>
      <c r="AE112" s="24">
        <v>7</v>
      </c>
      <c r="AF112" s="24">
        <v>4</v>
      </c>
      <c r="AG112" s="24">
        <v>3</v>
      </c>
      <c r="AH112" s="24">
        <v>3</v>
      </c>
      <c r="AI112" s="24">
        <v>2</v>
      </c>
      <c r="AJ112" s="24"/>
      <c r="AK112" s="4"/>
      <c r="AL112" s="4"/>
      <c r="AM112" s="305">
        <v>6708.61</v>
      </c>
      <c r="AN112" s="305">
        <v>85.39</v>
      </c>
      <c r="AO112" s="305">
        <v>64.930000000000007</v>
      </c>
      <c r="AP112" s="305">
        <v>61.1</v>
      </c>
      <c r="AQ112" s="305">
        <v>478.67</v>
      </c>
      <c r="AR112" s="24"/>
      <c r="AS112" s="4"/>
      <c r="AT112" s="4"/>
      <c r="AU112" s="305">
        <v>958.37285714285701</v>
      </c>
      <c r="AV112" s="305">
        <v>21.3475</v>
      </c>
      <c r="AW112" s="305">
        <v>21.643333333333299</v>
      </c>
      <c r="AX112" s="305">
        <v>20.366666666666699</v>
      </c>
      <c r="AY112" s="305">
        <v>239.33500000000001</v>
      </c>
      <c r="AZ112" s="24"/>
      <c r="BA112" s="4"/>
    </row>
    <row r="113" spans="1:53">
      <c r="A113" s="56"/>
      <c r="B113" s="11" t="s">
        <v>278</v>
      </c>
      <c r="C113" s="11"/>
      <c r="D113" s="70" t="s">
        <v>133</v>
      </c>
      <c r="E113" s="11">
        <v>615</v>
      </c>
      <c r="F113" s="11">
        <v>484</v>
      </c>
      <c r="G113" s="11">
        <v>410</v>
      </c>
      <c r="H113" s="11">
        <v>339</v>
      </c>
      <c r="I113" s="11">
        <v>308</v>
      </c>
      <c r="J113" s="11"/>
      <c r="M113" s="204">
        <v>62401.85</v>
      </c>
      <c r="N113" s="204">
        <v>56147.95</v>
      </c>
      <c r="O113" s="204">
        <v>70840.11</v>
      </c>
      <c r="P113" s="204">
        <v>67713.119999999995</v>
      </c>
      <c r="Q113" s="204">
        <v>335486.34999999998</v>
      </c>
      <c r="R113" s="11"/>
      <c r="S113" s="4"/>
      <c r="T113" s="4"/>
      <c r="U113" s="204">
        <v>99.366003184713406</v>
      </c>
      <c r="V113" s="204">
        <v>116.008161157025</v>
      </c>
      <c r="W113" s="204">
        <v>172.78075609756101</v>
      </c>
      <c r="X113" s="204">
        <v>199.743716814159</v>
      </c>
      <c r="Y113" s="204">
        <v>1089.2413961038999</v>
      </c>
      <c r="Z113" s="11"/>
      <c r="AA113" s="4"/>
      <c r="AB113" s="11" t="s">
        <v>287</v>
      </c>
      <c r="AC113" s="11"/>
      <c r="AD113" s="70" t="s">
        <v>138</v>
      </c>
      <c r="AE113" s="24">
        <v>65</v>
      </c>
      <c r="AF113" s="24">
        <v>30</v>
      </c>
      <c r="AG113" s="24">
        <v>25</v>
      </c>
      <c r="AH113" s="24">
        <v>21</v>
      </c>
      <c r="AI113" s="24">
        <v>22</v>
      </c>
      <c r="AJ113" s="24"/>
      <c r="AK113" s="4"/>
      <c r="AL113" s="4"/>
      <c r="AM113" s="305">
        <v>18247.21</v>
      </c>
      <c r="AN113" s="305">
        <v>2109.89</v>
      </c>
      <c r="AO113" s="305">
        <v>2139.52</v>
      </c>
      <c r="AP113" s="305">
        <v>1495.42</v>
      </c>
      <c r="AQ113" s="305">
        <v>14503.27</v>
      </c>
      <c r="AR113" s="24"/>
      <c r="AS113" s="4"/>
      <c r="AT113" s="4"/>
      <c r="AU113" s="305">
        <v>280.72630769230801</v>
      </c>
      <c r="AV113" s="305">
        <v>70.329666666666697</v>
      </c>
      <c r="AW113" s="305">
        <v>85.580799999999996</v>
      </c>
      <c r="AX113" s="305">
        <v>71.2104761904762</v>
      </c>
      <c r="AY113" s="305">
        <v>659.23954545454501</v>
      </c>
      <c r="AZ113" s="24"/>
      <c r="BA113" s="4"/>
    </row>
    <row r="114" spans="1:53">
      <c r="A114" s="56"/>
      <c r="B114" s="11" t="s">
        <v>279</v>
      </c>
      <c r="C114" s="11"/>
      <c r="D114" s="70" t="s">
        <v>99</v>
      </c>
      <c r="E114" s="11">
        <v>1133</v>
      </c>
      <c r="F114" s="11">
        <v>902</v>
      </c>
      <c r="G114" s="11">
        <v>775</v>
      </c>
      <c r="H114" s="11">
        <v>586</v>
      </c>
      <c r="I114" s="11">
        <v>543</v>
      </c>
      <c r="J114" s="11"/>
      <c r="M114" s="204">
        <v>116504.65</v>
      </c>
      <c r="N114" s="204">
        <v>121665.58</v>
      </c>
      <c r="O114" s="204">
        <v>158540.29</v>
      </c>
      <c r="P114" s="204">
        <v>141552.81</v>
      </c>
      <c r="Q114" s="204">
        <v>540108.77</v>
      </c>
      <c r="R114" s="11"/>
      <c r="S114" s="4"/>
      <c r="T114" s="4"/>
      <c r="U114" s="204">
        <v>101.30839130434801</v>
      </c>
      <c r="V114" s="204">
        <v>134.734861572536</v>
      </c>
      <c r="W114" s="204">
        <v>204.56811612903201</v>
      </c>
      <c r="X114" s="204">
        <v>241.55769624573401</v>
      </c>
      <c r="Y114" s="204">
        <v>994.67545119705301</v>
      </c>
      <c r="Z114" s="11"/>
      <c r="AA114" s="4"/>
      <c r="AB114" s="11" t="s">
        <v>288</v>
      </c>
      <c r="AC114" s="11"/>
      <c r="AD114" s="70" t="s">
        <v>114</v>
      </c>
      <c r="AE114" s="24">
        <v>44</v>
      </c>
      <c r="AF114" s="24">
        <v>13</v>
      </c>
      <c r="AG114" s="24">
        <v>11</v>
      </c>
      <c r="AH114" s="24">
        <v>6</v>
      </c>
      <c r="AI114" s="24">
        <v>3</v>
      </c>
      <c r="AJ114" s="24"/>
      <c r="AK114" s="4"/>
      <c r="AL114" s="4"/>
      <c r="AM114" s="305">
        <v>6827.8</v>
      </c>
      <c r="AN114" s="305">
        <v>1327.24</v>
      </c>
      <c r="AO114" s="305">
        <v>1242.1400000000001</v>
      </c>
      <c r="AP114" s="305">
        <v>766.99</v>
      </c>
      <c r="AQ114" s="305">
        <v>49.54</v>
      </c>
      <c r="AR114" s="24"/>
      <c r="AS114" s="4"/>
      <c r="AT114" s="4"/>
      <c r="AU114" s="305">
        <v>155.17727272727299</v>
      </c>
      <c r="AV114" s="305">
        <v>102.095384615385</v>
      </c>
      <c r="AW114" s="305">
        <v>112.921818181818</v>
      </c>
      <c r="AX114" s="305">
        <v>127.831666666667</v>
      </c>
      <c r="AY114" s="305">
        <v>16.5133333333333</v>
      </c>
      <c r="AZ114" s="24"/>
      <c r="BA114" s="4"/>
    </row>
    <row r="115" spans="1:53">
      <c r="A115" s="56"/>
      <c r="B115" s="11" t="s">
        <v>280</v>
      </c>
      <c r="C115" s="11"/>
      <c r="D115" s="70" t="s">
        <v>99</v>
      </c>
      <c r="E115" s="11">
        <v>5</v>
      </c>
      <c r="F115" s="11">
        <v>5</v>
      </c>
      <c r="G115" s="11">
        <v>5</v>
      </c>
      <c r="H115" s="11">
        <v>4</v>
      </c>
      <c r="I115" s="11">
        <v>4</v>
      </c>
      <c r="J115" s="11"/>
      <c r="M115" s="204">
        <v>979.84</v>
      </c>
      <c r="N115" s="204">
        <v>517.65</v>
      </c>
      <c r="O115" s="204">
        <v>732.14</v>
      </c>
      <c r="P115" s="204">
        <v>741.82</v>
      </c>
      <c r="Q115" s="204">
        <v>3990.5</v>
      </c>
      <c r="R115" s="11"/>
      <c r="S115" s="4"/>
      <c r="T115" s="4"/>
      <c r="U115" s="204">
        <v>195.96799999999999</v>
      </c>
      <c r="V115" s="204">
        <v>103.53</v>
      </c>
      <c r="W115" s="204">
        <v>146.428</v>
      </c>
      <c r="X115" s="204">
        <v>185.45500000000001</v>
      </c>
      <c r="Y115" s="204">
        <v>997.625</v>
      </c>
      <c r="Z115" s="11"/>
      <c r="AA115" s="4"/>
      <c r="AB115" s="11" t="s">
        <v>289</v>
      </c>
      <c r="AC115" s="11"/>
      <c r="AD115" s="70" t="s">
        <v>107</v>
      </c>
      <c r="AE115" s="24">
        <v>7</v>
      </c>
      <c r="AF115" s="24"/>
      <c r="AG115" s="24"/>
      <c r="AH115" s="24"/>
      <c r="AI115" s="24"/>
      <c r="AJ115" s="24"/>
      <c r="AK115" s="4"/>
      <c r="AL115" s="4"/>
      <c r="AM115" s="305">
        <v>288.70999999999998</v>
      </c>
      <c r="AN115" s="305"/>
      <c r="AO115" s="305"/>
      <c r="AP115" s="305"/>
      <c r="AQ115" s="305"/>
      <c r="AR115" s="24"/>
      <c r="AS115" s="4"/>
      <c r="AT115" s="4"/>
      <c r="AU115" s="305">
        <v>41.244285714285702</v>
      </c>
      <c r="AV115" s="305"/>
      <c r="AW115" s="305"/>
      <c r="AX115" s="305"/>
      <c r="AY115" s="305"/>
      <c r="AZ115" s="24"/>
      <c r="BA115" s="4"/>
    </row>
    <row r="116" spans="1:53">
      <c r="A116" s="56"/>
      <c r="B116" s="11" t="s">
        <v>281</v>
      </c>
      <c r="C116" s="11"/>
      <c r="D116" s="70" t="s">
        <v>99</v>
      </c>
      <c r="E116" s="11">
        <v>27</v>
      </c>
      <c r="F116" s="11">
        <v>20</v>
      </c>
      <c r="G116" s="11">
        <v>20</v>
      </c>
      <c r="H116" s="11">
        <v>14</v>
      </c>
      <c r="I116" s="11">
        <v>12</v>
      </c>
      <c r="J116" s="11"/>
      <c r="M116" s="204">
        <v>1377.87</v>
      </c>
      <c r="N116" s="204">
        <v>1657.8</v>
      </c>
      <c r="O116" s="204">
        <v>2238.2399999999998</v>
      </c>
      <c r="P116" s="204">
        <v>1527.19</v>
      </c>
      <c r="Q116" s="204">
        <v>7240.87</v>
      </c>
      <c r="R116" s="11"/>
      <c r="S116" s="4"/>
      <c r="T116" s="4"/>
      <c r="U116" s="204">
        <v>44.447419354838701</v>
      </c>
      <c r="V116" s="204">
        <v>82.89</v>
      </c>
      <c r="W116" s="204">
        <v>111.91200000000001</v>
      </c>
      <c r="X116" s="204">
        <v>109.08499999999999</v>
      </c>
      <c r="Y116" s="204">
        <v>603.40583333333302</v>
      </c>
      <c r="Z116" s="11"/>
      <c r="AA116" s="4"/>
      <c r="AB116" s="11" t="s">
        <v>289</v>
      </c>
      <c r="AC116" s="11"/>
      <c r="AD116" s="70" t="s">
        <v>139</v>
      </c>
      <c r="AE116" s="24">
        <v>38</v>
      </c>
      <c r="AF116" s="24">
        <v>35</v>
      </c>
      <c r="AG116" s="24">
        <v>7</v>
      </c>
      <c r="AH116" s="24">
        <v>6</v>
      </c>
      <c r="AI116" s="24">
        <v>10</v>
      </c>
      <c r="AJ116" s="24"/>
      <c r="AK116" s="4"/>
      <c r="AL116" s="4"/>
      <c r="AM116" s="305">
        <v>5719.07</v>
      </c>
      <c r="AN116" s="305">
        <v>5409.44</v>
      </c>
      <c r="AO116" s="305">
        <v>116.75</v>
      </c>
      <c r="AP116" s="305">
        <v>144.9</v>
      </c>
      <c r="AQ116" s="305">
        <v>1053.6600000000001</v>
      </c>
      <c r="AR116" s="24"/>
      <c r="AS116" s="4"/>
      <c r="AT116" s="4"/>
      <c r="AU116" s="305">
        <v>150.50184210526299</v>
      </c>
      <c r="AV116" s="305">
        <v>154.55542857142899</v>
      </c>
      <c r="AW116" s="305">
        <v>16.678571428571399</v>
      </c>
      <c r="AX116" s="305">
        <v>24.15</v>
      </c>
      <c r="AY116" s="305">
        <v>105.366</v>
      </c>
      <c r="AZ116" s="24"/>
      <c r="BA116" s="4"/>
    </row>
    <row r="117" spans="1:53">
      <c r="A117" s="56"/>
      <c r="B117" s="11" t="s">
        <v>282</v>
      </c>
      <c r="C117" s="11"/>
      <c r="D117" s="70" t="s">
        <v>107</v>
      </c>
      <c r="E117" s="11">
        <v>31</v>
      </c>
      <c r="F117" s="11">
        <v>26</v>
      </c>
      <c r="G117" s="11">
        <v>16</v>
      </c>
      <c r="H117" s="11">
        <v>15</v>
      </c>
      <c r="I117" s="11">
        <v>9</v>
      </c>
      <c r="J117" s="11"/>
      <c r="M117" s="204">
        <v>3260.3</v>
      </c>
      <c r="N117" s="204">
        <v>3456.05</v>
      </c>
      <c r="O117" s="204">
        <v>2817.16</v>
      </c>
      <c r="P117" s="204">
        <v>2478.1999999999998</v>
      </c>
      <c r="Q117" s="204">
        <v>14046.76</v>
      </c>
      <c r="R117" s="11"/>
      <c r="S117" s="4"/>
      <c r="T117" s="4"/>
      <c r="U117" s="204">
        <v>105.170967741935</v>
      </c>
      <c r="V117" s="204">
        <v>132.92500000000001</v>
      </c>
      <c r="W117" s="204">
        <v>176.07249999999999</v>
      </c>
      <c r="X117" s="204">
        <v>165.213333333333</v>
      </c>
      <c r="Y117" s="204">
        <v>1560.75111111111</v>
      </c>
      <c r="Z117" s="11"/>
      <c r="AA117" s="4"/>
      <c r="AB117" s="11" t="s">
        <v>290</v>
      </c>
      <c r="AC117" s="11"/>
      <c r="AD117" s="70" t="s">
        <v>291</v>
      </c>
      <c r="AE117" s="24">
        <v>4</v>
      </c>
      <c r="AF117" s="24">
        <v>3</v>
      </c>
      <c r="AG117" s="24"/>
      <c r="AH117" s="24">
        <v>1</v>
      </c>
      <c r="AI117" s="24">
        <v>1</v>
      </c>
      <c r="AJ117" s="24"/>
      <c r="AK117" s="4"/>
      <c r="AL117" s="4"/>
      <c r="AM117" s="305">
        <v>365.17</v>
      </c>
      <c r="AN117" s="305">
        <v>292.89999999999998</v>
      </c>
      <c r="AO117" s="305"/>
      <c r="AP117" s="305">
        <v>85.85</v>
      </c>
      <c r="AQ117" s="305">
        <v>41.05</v>
      </c>
      <c r="AR117" s="24"/>
      <c r="AS117" s="4"/>
      <c r="AT117" s="4"/>
      <c r="AU117" s="305">
        <v>91.292500000000004</v>
      </c>
      <c r="AV117" s="305">
        <v>97.633333333333297</v>
      </c>
      <c r="AW117" s="305"/>
      <c r="AX117" s="305">
        <v>85.85</v>
      </c>
      <c r="AY117" s="305">
        <v>41.05</v>
      </c>
      <c r="AZ117" s="24"/>
      <c r="BA117" s="4"/>
    </row>
    <row r="118" spans="1:53">
      <c r="A118" s="56"/>
      <c r="B118" s="11" t="s">
        <v>283</v>
      </c>
      <c r="C118" s="11"/>
      <c r="D118" s="70" t="s">
        <v>91</v>
      </c>
      <c r="E118" s="11">
        <v>58</v>
      </c>
      <c r="F118" s="11">
        <v>39</v>
      </c>
      <c r="G118" s="11">
        <v>28</v>
      </c>
      <c r="H118" s="11">
        <v>26</v>
      </c>
      <c r="I118" s="11">
        <v>25</v>
      </c>
      <c r="J118" s="11"/>
      <c r="M118" s="204">
        <v>6914.43</v>
      </c>
      <c r="N118" s="204">
        <v>5032.03</v>
      </c>
      <c r="O118" s="204">
        <v>6139.29</v>
      </c>
      <c r="P118" s="204">
        <v>5975.39</v>
      </c>
      <c r="Q118" s="204">
        <v>16695.21</v>
      </c>
      <c r="R118" s="11"/>
      <c r="S118" s="4"/>
      <c r="T118" s="4"/>
      <c r="U118" s="204">
        <v>117.19372881355901</v>
      </c>
      <c r="V118" s="204">
        <v>129.02641025641</v>
      </c>
      <c r="W118" s="204">
        <v>219.260357142857</v>
      </c>
      <c r="X118" s="204">
        <v>229.82269230769199</v>
      </c>
      <c r="Y118" s="204">
        <v>667.80840000000001</v>
      </c>
      <c r="Z118" s="11"/>
      <c r="AA118" s="4"/>
      <c r="AB118" s="11" t="s">
        <v>292</v>
      </c>
      <c r="AC118" s="11"/>
      <c r="AD118" s="70" t="s">
        <v>110</v>
      </c>
      <c r="AE118" s="24">
        <v>8</v>
      </c>
      <c r="AF118" s="24">
        <v>4</v>
      </c>
      <c r="AG118" s="24">
        <v>2</v>
      </c>
      <c r="AH118" s="24">
        <v>2</v>
      </c>
      <c r="AI118" s="24">
        <v>2</v>
      </c>
      <c r="AJ118" s="24"/>
      <c r="AK118" s="4"/>
      <c r="AL118" s="4"/>
      <c r="AM118" s="305">
        <v>495.63</v>
      </c>
      <c r="AN118" s="305">
        <v>391.12</v>
      </c>
      <c r="AO118" s="305">
        <v>-14.41</v>
      </c>
      <c r="AP118" s="305">
        <v>42.44</v>
      </c>
      <c r="AQ118" s="305">
        <v>852.71</v>
      </c>
      <c r="AR118" s="24"/>
      <c r="AS118" s="4"/>
      <c r="AT118" s="4"/>
      <c r="AU118" s="305">
        <v>61.953749999999999</v>
      </c>
      <c r="AV118" s="305">
        <v>97.78</v>
      </c>
      <c r="AW118" s="305">
        <v>-4.8033333333333301</v>
      </c>
      <c r="AX118" s="305">
        <v>21.22</v>
      </c>
      <c r="AY118" s="305">
        <v>426.35500000000002</v>
      </c>
      <c r="AZ118" s="24"/>
      <c r="BA118" s="4"/>
    </row>
    <row r="119" spans="1:53">
      <c r="A119" s="56"/>
      <c r="B119" s="11" t="s">
        <v>284</v>
      </c>
      <c r="C119" s="11"/>
      <c r="D119" s="70" t="s">
        <v>128</v>
      </c>
      <c r="E119" s="11">
        <v>529</v>
      </c>
      <c r="F119" s="11">
        <v>367</v>
      </c>
      <c r="G119" s="11">
        <v>280</v>
      </c>
      <c r="H119" s="11">
        <v>220</v>
      </c>
      <c r="I119" s="11">
        <v>205</v>
      </c>
      <c r="J119" s="11"/>
      <c r="M119" s="204">
        <v>83709.139999999898</v>
      </c>
      <c r="N119" s="204">
        <v>57440.81</v>
      </c>
      <c r="O119" s="204">
        <v>65899.89</v>
      </c>
      <c r="P119" s="204">
        <v>70714.760000000097</v>
      </c>
      <c r="Q119" s="204">
        <v>281583.23</v>
      </c>
      <c r="R119" s="11"/>
      <c r="S119" s="4"/>
      <c r="T119" s="4"/>
      <c r="U119" s="204">
        <v>157.94177358490501</v>
      </c>
      <c r="V119" s="204">
        <v>156.51446866485</v>
      </c>
      <c r="W119" s="204">
        <v>235.35675000000001</v>
      </c>
      <c r="X119" s="204">
        <v>321.43072727272698</v>
      </c>
      <c r="Y119" s="204">
        <v>1373.5767317073201</v>
      </c>
      <c r="Z119" s="11"/>
      <c r="AA119" s="4"/>
      <c r="AB119" s="11" t="s">
        <v>292</v>
      </c>
      <c r="AC119" s="11"/>
      <c r="AD119" s="70" t="s">
        <v>140</v>
      </c>
      <c r="AE119" s="24">
        <v>1</v>
      </c>
      <c r="AF119" s="24"/>
      <c r="AG119" s="24"/>
      <c r="AH119" s="24"/>
      <c r="AI119" s="24"/>
      <c r="AJ119" s="24"/>
      <c r="AK119" s="4"/>
      <c r="AL119" s="4"/>
      <c r="AM119" s="305">
        <v>42.82</v>
      </c>
      <c r="AN119" s="305"/>
      <c r="AO119" s="305"/>
      <c r="AP119" s="305"/>
      <c r="AQ119" s="305"/>
      <c r="AR119" s="24"/>
      <c r="AS119" s="4"/>
      <c r="AT119" s="4"/>
      <c r="AU119" s="305">
        <v>42.82</v>
      </c>
      <c r="AV119" s="305"/>
      <c r="AW119" s="305"/>
      <c r="AX119" s="305"/>
      <c r="AY119" s="305"/>
      <c r="AZ119" s="24"/>
      <c r="BA119" s="4"/>
    </row>
    <row r="120" spans="1:53">
      <c r="A120" s="56"/>
      <c r="B120" s="11" t="s">
        <v>285</v>
      </c>
      <c r="C120" s="11"/>
      <c r="D120" s="70" t="s">
        <v>137</v>
      </c>
      <c r="E120" s="11">
        <v>157</v>
      </c>
      <c r="F120" s="11">
        <v>127</v>
      </c>
      <c r="G120" s="11">
        <v>105</v>
      </c>
      <c r="H120" s="11">
        <v>89</v>
      </c>
      <c r="I120" s="11">
        <v>74</v>
      </c>
      <c r="J120" s="11"/>
      <c r="M120" s="204">
        <v>32666.54</v>
      </c>
      <c r="N120" s="204">
        <v>17689.560000000001</v>
      </c>
      <c r="O120" s="204">
        <v>25446.3</v>
      </c>
      <c r="P120" s="204">
        <v>24818.880000000001</v>
      </c>
      <c r="Q120" s="204">
        <v>137982.17000000001</v>
      </c>
      <c r="R120" s="11"/>
      <c r="S120" s="4"/>
      <c r="T120" s="4"/>
      <c r="U120" s="204">
        <v>206.75025316455699</v>
      </c>
      <c r="V120" s="204">
        <v>139.287874015748</v>
      </c>
      <c r="W120" s="204">
        <v>242.345714285714</v>
      </c>
      <c r="X120" s="204">
        <v>278.86382022471901</v>
      </c>
      <c r="Y120" s="204">
        <v>1864.62391891892</v>
      </c>
      <c r="Z120" s="11"/>
      <c r="AA120" s="4"/>
      <c r="AB120" s="11" t="s">
        <v>293</v>
      </c>
      <c r="AC120" s="11"/>
      <c r="AD120" s="70" t="s">
        <v>140</v>
      </c>
      <c r="AE120" s="24">
        <v>10</v>
      </c>
      <c r="AF120" s="24">
        <v>12</v>
      </c>
      <c r="AG120" s="24">
        <v>5</v>
      </c>
      <c r="AH120" s="24">
        <v>3</v>
      </c>
      <c r="AI120" s="24">
        <v>3</v>
      </c>
      <c r="AJ120" s="24"/>
      <c r="AK120" s="4"/>
      <c r="AL120" s="4"/>
      <c r="AM120" s="305">
        <v>4587.2299999999996</v>
      </c>
      <c r="AN120" s="305">
        <v>1033.73</v>
      </c>
      <c r="AO120" s="305">
        <v>455.14</v>
      </c>
      <c r="AP120" s="305">
        <v>128.06</v>
      </c>
      <c r="AQ120" s="305">
        <v>4653.57</v>
      </c>
      <c r="AR120" s="24"/>
      <c r="AS120" s="4"/>
      <c r="AT120" s="4"/>
      <c r="AU120" s="305">
        <v>458.72300000000001</v>
      </c>
      <c r="AV120" s="305">
        <v>86.144166666666706</v>
      </c>
      <c r="AW120" s="305">
        <v>91.028000000000006</v>
      </c>
      <c r="AX120" s="305">
        <v>42.686666666666703</v>
      </c>
      <c r="AY120" s="305">
        <v>1551.19</v>
      </c>
      <c r="AZ120" s="24"/>
      <c r="BA120" s="4"/>
    </row>
    <row r="121" spans="1:53">
      <c r="A121" s="56"/>
      <c r="B121" s="11" t="s">
        <v>507</v>
      </c>
      <c r="C121" s="11"/>
      <c r="D121" s="70" t="s">
        <v>508</v>
      </c>
      <c r="E121" s="11">
        <v>1</v>
      </c>
      <c r="F121" s="11"/>
      <c r="G121" s="11"/>
      <c r="H121" s="11"/>
      <c r="I121" s="11"/>
      <c r="J121" s="11"/>
      <c r="M121" s="204">
        <v>910.97</v>
      </c>
      <c r="N121" s="204"/>
      <c r="O121" s="204"/>
      <c r="P121" s="204"/>
      <c r="Q121" s="204"/>
      <c r="R121" s="11"/>
      <c r="S121" s="4"/>
      <c r="T121" s="4"/>
      <c r="U121" s="204">
        <v>910.97</v>
      </c>
      <c r="V121" s="204"/>
      <c r="W121" s="204"/>
      <c r="X121" s="204"/>
      <c r="Y121" s="204"/>
      <c r="Z121" s="11"/>
      <c r="AA121" s="4"/>
      <c r="AB121" s="11" t="s">
        <v>509</v>
      </c>
      <c r="AC121" s="11"/>
      <c r="AD121" s="70" t="s">
        <v>102</v>
      </c>
      <c r="AE121" s="24">
        <v>10</v>
      </c>
      <c r="AF121" s="24">
        <v>3</v>
      </c>
      <c r="AG121" s="24">
        <v>3</v>
      </c>
      <c r="AH121" s="24">
        <v>3</v>
      </c>
      <c r="AI121" s="24">
        <v>3</v>
      </c>
      <c r="AJ121" s="24"/>
      <c r="AK121" s="4"/>
      <c r="AL121" s="4"/>
      <c r="AM121" s="305">
        <v>3562.04</v>
      </c>
      <c r="AN121" s="305">
        <v>1388.46</v>
      </c>
      <c r="AO121" s="305">
        <v>1127.33</v>
      </c>
      <c r="AP121" s="305">
        <v>1193.5899999999999</v>
      </c>
      <c r="AQ121" s="305">
        <v>12490.58</v>
      </c>
      <c r="AR121" s="24"/>
      <c r="AS121" s="4"/>
      <c r="AT121" s="4"/>
      <c r="AU121" s="305">
        <v>356.20400000000001</v>
      </c>
      <c r="AV121" s="305">
        <v>462.82</v>
      </c>
      <c r="AW121" s="305">
        <v>375.77666666666698</v>
      </c>
      <c r="AX121" s="305">
        <v>397.863333333333</v>
      </c>
      <c r="AY121" s="305">
        <v>4163.5266666666703</v>
      </c>
      <c r="AZ121" s="24"/>
      <c r="BA121" s="4"/>
    </row>
    <row r="122" spans="1:53">
      <c r="A122" s="56"/>
      <c r="B122" s="11" t="s">
        <v>286</v>
      </c>
      <c r="C122" s="11"/>
      <c r="D122" s="70" t="s">
        <v>99</v>
      </c>
      <c r="E122" s="11">
        <v>11</v>
      </c>
      <c r="F122" s="11">
        <v>7</v>
      </c>
      <c r="G122" s="11">
        <v>7</v>
      </c>
      <c r="H122" s="11">
        <v>3</v>
      </c>
      <c r="I122" s="11">
        <v>2</v>
      </c>
      <c r="J122" s="11"/>
      <c r="M122" s="204">
        <v>1603.13</v>
      </c>
      <c r="N122" s="204">
        <v>1460.82</v>
      </c>
      <c r="O122" s="204">
        <v>2943.02</v>
      </c>
      <c r="P122" s="204">
        <v>1310.31</v>
      </c>
      <c r="Q122" s="204">
        <v>5090.1400000000003</v>
      </c>
      <c r="R122" s="11"/>
      <c r="S122" s="4"/>
      <c r="T122" s="4"/>
      <c r="U122" s="204">
        <v>145.739090909091</v>
      </c>
      <c r="V122" s="204">
        <v>208.68857142857101</v>
      </c>
      <c r="W122" s="204">
        <v>420.43142857142902</v>
      </c>
      <c r="X122" s="204">
        <v>436.77</v>
      </c>
      <c r="Y122" s="204">
        <v>2545.0700000000002</v>
      </c>
      <c r="Z122" s="11"/>
      <c r="AA122" s="4"/>
      <c r="AB122" s="11" t="s">
        <v>510</v>
      </c>
      <c r="AC122" s="11"/>
      <c r="AD122" s="70" t="s">
        <v>93</v>
      </c>
      <c r="AE122" s="24">
        <v>3</v>
      </c>
      <c r="AF122" s="24"/>
      <c r="AG122" s="24"/>
      <c r="AH122" s="24"/>
      <c r="AI122" s="24"/>
      <c r="AJ122" s="24"/>
      <c r="AK122" s="4"/>
      <c r="AL122" s="4"/>
      <c r="AM122" s="305">
        <v>1305.8599999999999</v>
      </c>
      <c r="AN122" s="305"/>
      <c r="AO122" s="305"/>
      <c r="AP122" s="305"/>
      <c r="AQ122" s="305"/>
      <c r="AR122" s="24"/>
      <c r="AS122" s="4"/>
      <c r="AT122" s="4"/>
      <c r="AU122" s="305">
        <v>435.28666666666697</v>
      </c>
      <c r="AV122" s="305"/>
      <c r="AW122" s="305"/>
      <c r="AX122" s="305"/>
      <c r="AY122" s="305"/>
      <c r="AZ122" s="24"/>
      <c r="BA122" s="4"/>
    </row>
    <row r="123" spans="1:53">
      <c r="A123" s="56"/>
      <c r="B123" s="11" t="s">
        <v>286</v>
      </c>
      <c r="C123" s="11"/>
      <c r="D123" s="70" t="s">
        <v>106</v>
      </c>
      <c r="E123" s="11">
        <v>44</v>
      </c>
      <c r="F123" s="11">
        <v>40</v>
      </c>
      <c r="G123" s="11">
        <v>27</v>
      </c>
      <c r="H123" s="11">
        <v>25</v>
      </c>
      <c r="I123" s="11">
        <v>17</v>
      </c>
      <c r="J123" s="11"/>
      <c r="M123" s="204">
        <v>5351.12</v>
      </c>
      <c r="N123" s="204">
        <v>9443.2000000000007</v>
      </c>
      <c r="O123" s="204">
        <v>8096.86</v>
      </c>
      <c r="P123" s="204">
        <v>7045.44</v>
      </c>
      <c r="Q123" s="204">
        <v>13989.24</v>
      </c>
      <c r="R123" s="11"/>
      <c r="S123" s="4"/>
      <c r="T123" s="4"/>
      <c r="U123" s="204">
        <v>121.616363636364</v>
      </c>
      <c r="V123" s="204">
        <v>236.08</v>
      </c>
      <c r="W123" s="204">
        <v>299.88370370370399</v>
      </c>
      <c r="X123" s="204">
        <v>281.81760000000003</v>
      </c>
      <c r="Y123" s="204">
        <v>822.89647058823505</v>
      </c>
      <c r="Z123" s="11"/>
      <c r="AA123" s="4"/>
      <c r="AB123" s="11" t="s">
        <v>510</v>
      </c>
      <c r="AC123" s="11"/>
      <c r="AD123" s="70" t="s">
        <v>99</v>
      </c>
      <c r="AE123" s="24">
        <v>3</v>
      </c>
      <c r="AF123" s="24"/>
      <c r="AG123" s="24"/>
      <c r="AH123" s="24"/>
      <c r="AI123" s="24"/>
      <c r="AJ123" s="24"/>
      <c r="AK123" s="4"/>
      <c r="AL123" s="4"/>
      <c r="AM123" s="305">
        <v>887.73</v>
      </c>
      <c r="AN123" s="305"/>
      <c r="AO123" s="305"/>
      <c r="AP123" s="305"/>
      <c r="AQ123" s="305"/>
      <c r="AR123" s="24"/>
      <c r="AS123" s="4"/>
      <c r="AT123" s="4"/>
      <c r="AU123" s="305">
        <v>295.91000000000003</v>
      </c>
      <c r="AV123" s="305"/>
      <c r="AW123" s="305"/>
      <c r="AX123" s="305"/>
      <c r="AY123" s="305"/>
      <c r="AZ123" s="24"/>
      <c r="BA123" s="4"/>
    </row>
    <row r="124" spans="1:53">
      <c r="A124" s="56"/>
      <c r="B124" s="11" t="s">
        <v>287</v>
      </c>
      <c r="C124" s="11"/>
      <c r="D124" s="70" t="s">
        <v>138</v>
      </c>
      <c r="E124" s="11">
        <v>1564</v>
      </c>
      <c r="F124" s="11">
        <v>991</v>
      </c>
      <c r="G124" s="11">
        <v>812</v>
      </c>
      <c r="H124" s="11">
        <v>714</v>
      </c>
      <c r="I124" s="11">
        <v>704</v>
      </c>
      <c r="J124" s="11"/>
      <c r="M124" s="204">
        <v>248036.36</v>
      </c>
      <c r="N124" s="204">
        <v>150677.48000000001</v>
      </c>
      <c r="O124" s="204">
        <v>190972.41</v>
      </c>
      <c r="P124" s="204">
        <v>193208.29</v>
      </c>
      <c r="Q124" s="204">
        <v>975742.97</v>
      </c>
      <c r="R124" s="11"/>
      <c r="S124" s="4"/>
      <c r="T124" s="4"/>
      <c r="U124" s="204">
        <v>156.885743200506</v>
      </c>
      <c r="V124" s="204">
        <v>151.892620967742</v>
      </c>
      <c r="W124" s="204">
        <v>235.18769704433501</v>
      </c>
      <c r="X124" s="204">
        <v>270.59984593837498</v>
      </c>
      <c r="Y124" s="204">
        <v>1385.9985369318199</v>
      </c>
      <c r="Z124" s="11"/>
      <c r="AA124" s="4"/>
      <c r="AB124" s="11" t="s">
        <v>296</v>
      </c>
      <c r="AC124" s="11"/>
      <c r="AD124" s="70" t="s">
        <v>97</v>
      </c>
      <c r="AE124" s="24">
        <v>2</v>
      </c>
      <c r="AF124" s="24">
        <v>1</v>
      </c>
      <c r="AG124" s="24">
        <v>1</v>
      </c>
      <c r="AH124" s="24">
        <v>1</v>
      </c>
      <c r="AI124" s="24">
        <v>1</v>
      </c>
      <c r="AJ124" s="24"/>
      <c r="AK124" s="4"/>
      <c r="AL124" s="4"/>
      <c r="AM124" s="305">
        <v>242.7</v>
      </c>
      <c r="AN124" s="305">
        <v>62.47</v>
      </c>
      <c r="AO124" s="305">
        <v>110.03</v>
      </c>
      <c r="AP124" s="305">
        <v>67.14</v>
      </c>
      <c r="AQ124" s="305">
        <v>529.92999999999995</v>
      </c>
      <c r="AR124" s="24"/>
      <c r="AS124" s="4"/>
      <c r="AT124" s="4"/>
      <c r="AU124" s="305">
        <v>121.35</v>
      </c>
      <c r="AV124" s="305">
        <v>62.47</v>
      </c>
      <c r="AW124" s="305">
        <v>110.03</v>
      </c>
      <c r="AX124" s="305">
        <v>67.14</v>
      </c>
      <c r="AY124" s="305">
        <v>529.92999999999995</v>
      </c>
      <c r="AZ124" s="24"/>
      <c r="BA124" s="4"/>
    </row>
    <row r="125" spans="1:53">
      <c r="A125" s="56"/>
      <c r="B125" s="11" t="s">
        <v>288</v>
      </c>
      <c r="C125" s="11"/>
      <c r="D125" s="70" t="s">
        <v>114</v>
      </c>
      <c r="E125" s="11">
        <v>273</v>
      </c>
      <c r="F125" s="11">
        <v>179</v>
      </c>
      <c r="G125" s="11">
        <v>155</v>
      </c>
      <c r="H125" s="11">
        <v>114</v>
      </c>
      <c r="I125" s="11">
        <v>102</v>
      </c>
      <c r="J125" s="11"/>
      <c r="M125" s="204">
        <v>26335.33</v>
      </c>
      <c r="N125" s="204">
        <v>23285.42</v>
      </c>
      <c r="O125" s="204">
        <v>30364.09</v>
      </c>
      <c r="P125" s="204">
        <v>28205.33</v>
      </c>
      <c r="Q125" s="204">
        <v>70025.86</v>
      </c>
      <c r="R125" s="11"/>
      <c r="S125" s="4"/>
      <c r="T125" s="4"/>
      <c r="U125" s="204">
        <v>95.764836363636306</v>
      </c>
      <c r="V125" s="204">
        <v>130.086145251397</v>
      </c>
      <c r="W125" s="204">
        <v>195.89735483870999</v>
      </c>
      <c r="X125" s="204">
        <v>247.41517543859601</v>
      </c>
      <c r="Y125" s="204">
        <v>686.52803921568602</v>
      </c>
      <c r="Z125" s="11"/>
      <c r="AA125" s="4"/>
      <c r="AB125" s="11" t="s">
        <v>297</v>
      </c>
      <c r="AC125" s="11"/>
      <c r="AD125" s="70" t="s">
        <v>114</v>
      </c>
      <c r="AE125" s="24">
        <v>1</v>
      </c>
      <c r="AF125" s="24"/>
      <c r="AG125" s="24"/>
      <c r="AH125" s="24"/>
      <c r="AI125" s="24"/>
      <c r="AJ125" s="24"/>
      <c r="AK125" s="4"/>
      <c r="AL125" s="4"/>
      <c r="AM125" s="305">
        <v>129.37</v>
      </c>
      <c r="AN125" s="305"/>
      <c r="AO125" s="305"/>
      <c r="AP125" s="305"/>
      <c r="AQ125" s="305"/>
      <c r="AR125" s="24"/>
      <c r="AS125" s="4"/>
      <c r="AT125" s="4"/>
      <c r="AU125" s="305">
        <v>129.37</v>
      </c>
      <c r="AV125" s="305"/>
      <c r="AW125" s="305"/>
      <c r="AX125" s="305"/>
      <c r="AY125" s="305"/>
      <c r="AZ125" s="24"/>
      <c r="BA125" s="4"/>
    </row>
    <row r="126" spans="1:53">
      <c r="A126" s="56"/>
      <c r="B126" s="11" t="s">
        <v>289</v>
      </c>
      <c r="C126" s="11"/>
      <c r="D126" s="70" t="s">
        <v>139</v>
      </c>
      <c r="E126" s="11">
        <v>94</v>
      </c>
      <c r="F126" s="11">
        <v>78</v>
      </c>
      <c r="G126" s="11">
        <v>55</v>
      </c>
      <c r="H126" s="11">
        <v>44</v>
      </c>
      <c r="I126" s="11">
        <v>41</v>
      </c>
      <c r="J126" s="11"/>
      <c r="M126" s="204">
        <v>11454.51</v>
      </c>
      <c r="N126" s="204">
        <v>12146.63</v>
      </c>
      <c r="O126" s="204">
        <v>11528.77</v>
      </c>
      <c r="P126" s="204">
        <v>9943.2000000000007</v>
      </c>
      <c r="Q126" s="204">
        <v>80498.399999999994</v>
      </c>
      <c r="R126" s="11"/>
      <c r="S126" s="4"/>
      <c r="T126" s="4"/>
      <c r="U126" s="204">
        <v>121.856489361702</v>
      </c>
      <c r="V126" s="204">
        <v>155.72602564102601</v>
      </c>
      <c r="W126" s="204">
        <v>209.614</v>
      </c>
      <c r="X126" s="204">
        <v>225.981818181818</v>
      </c>
      <c r="Y126" s="204">
        <v>1963.3756097560999</v>
      </c>
      <c r="Z126" s="11"/>
      <c r="AA126" s="4"/>
      <c r="AB126" s="11" t="s">
        <v>297</v>
      </c>
      <c r="AC126" s="11"/>
      <c r="AD126" s="70" t="s">
        <v>130</v>
      </c>
      <c r="AE126" s="24">
        <v>10</v>
      </c>
      <c r="AF126" s="24">
        <v>3</v>
      </c>
      <c r="AG126" s="24">
        <v>3</v>
      </c>
      <c r="AH126" s="24">
        <v>2</v>
      </c>
      <c r="AI126" s="24">
        <v>2</v>
      </c>
      <c r="AJ126" s="24"/>
      <c r="AK126" s="4"/>
      <c r="AL126" s="4"/>
      <c r="AM126" s="305">
        <v>4049.47</v>
      </c>
      <c r="AN126" s="305">
        <v>786.65</v>
      </c>
      <c r="AO126" s="305">
        <v>1022.69</v>
      </c>
      <c r="AP126" s="305">
        <v>1274.82</v>
      </c>
      <c r="AQ126" s="305">
        <v>1885.59</v>
      </c>
      <c r="AR126" s="24"/>
      <c r="AS126" s="4"/>
      <c r="AT126" s="4"/>
      <c r="AU126" s="305">
        <v>404.947</v>
      </c>
      <c r="AV126" s="305">
        <v>262.21666666666698</v>
      </c>
      <c r="AW126" s="305">
        <v>340.89666666666699</v>
      </c>
      <c r="AX126" s="305">
        <v>637.41</v>
      </c>
      <c r="AY126" s="305">
        <v>942.79499999999996</v>
      </c>
      <c r="AZ126" s="24"/>
      <c r="BA126" s="4"/>
    </row>
    <row r="127" spans="1:53">
      <c r="A127" s="56"/>
      <c r="B127" s="11" t="s">
        <v>289</v>
      </c>
      <c r="C127" s="11"/>
      <c r="D127" s="70" t="s">
        <v>106</v>
      </c>
      <c r="E127" s="11">
        <v>2</v>
      </c>
      <c r="F127" s="11">
        <v>2</v>
      </c>
      <c r="G127" s="11"/>
      <c r="H127" s="11">
        <v>1</v>
      </c>
      <c r="I127" s="11">
        <v>1</v>
      </c>
      <c r="J127" s="11"/>
      <c r="M127" s="204">
        <v>146.02000000000001</v>
      </c>
      <c r="N127" s="204">
        <v>169.48</v>
      </c>
      <c r="O127" s="204"/>
      <c r="P127" s="204">
        <v>6.67</v>
      </c>
      <c r="Q127" s="204">
        <v>1283.78</v>
      </c>
      <c r="R127" s="11"/>
      <c r="S127" s="4"/>
      <c r="T127" s="4"/>
      <c r="U127" s="204">
        <v>73.010000000000005</v>
      </c>
      <c r="V127" s="204">
        <v>84.74</v>
      </c>
      <c r="W127" s="204"/>
      <c r="X127" s="204">
        <v>6.67</v>
      </c>
      <c r="Y127" s="204">
        <v>1283.78</v>
      </c>
      <c r="Z127" s="11"/>
      <c r="AA127" s="4"/>
      <c r="AB127" s="11" t="s">
        <v>299</v>
      </c>
      <c r="AC127" s="11"/>
      <c r="AD127" s="70" t="s">
        <v>91</v>
      </c>
      <c r="AE127" s="24">
        <v>22</v>
      </c>
      <c r="AF127" s="24">
        <v>10</v>
      </c>
      <c r="AG127" s="24">
        <v>7</v>
      </c>
      <c r="AH127" s="24">
        <v>5</v>
      </c>
      <c r="AI127" s="24">
        <v>7</v>
      </c>
      <c r="AJ127" s="24"/>
      <c r="AK127" s="4"/>
      <c r="AL127" s="4"/>
      <c r="AM127" s="305">
        <v>13543.06</v>
      </c>
      <c r="AN127" s="305">
        <v>1293.17</v>
      </c>
      <c r="AO127" s="305">
        <v>1821.93</v>
      </c>
      <c r="AP127" s="305">
        <v>1714.86</v>
      </c>
      <c r="AQ127" s="305">
        <v>18496.72</v>
      </c>
      <c r="AR127" s="24"/>
      <c r="AS127" s="4"/>
      <c r="AT127" s="4"/>
      <c r="AU127" s="305">
        <v>615.59363636363605</v>
      </c>
      <c r="AV127" s="305">
        <v>129.31700000000001</v>
      </c>
      <c r="AW127" s="305">
        <v>260.275714285714</v>
      </c>
      <c r="AX127" s="305">
        <v>342.97199999999998</v>
      </c>
      <c r="AY127" s="305">
        <v>2642.3885714285698</v>
      </c>
      <c r="AZ127" s="24"/>
      <c r="BA127" s="4"/>
    </row>
    <row r="128" spans="1:53">
      <c r="A128" s="56"/>
      <c r="B128" s="11" t="s">
        <v>511</v>
      </c>
      <c r="C128" s="11"/>
      <c r="D128" s="70" t="s">
        <v>106</v>
      </c>
      <c r="E128" s="11">
        <v>1</v>
      </c>
      <c r="F128" s="11">
        <v>1</v>
      </c>
      <c r="G128" s="11"/>
      <c r="H128" s="11"/>
      <c r="I128" s="11"/>
      <c r="J128" s="11"/>
      <c r="M128" s="204">
        <v>311.73</v>
      </c>
      <c r="N128" s="204">
        <v>1121.43</v>
      </c>
      <c r="O128" s="204"/>
      <c r="P128" s="204"/>
      <c r="Q128" s="204"/>
      <c r="R128" s="11"/>
      <c r="S128" s="4"/>
      <c r="T128" s="4"/>
      <c r="U128" s="204">
        <v>311.73</v>
      </c>
      <c r="V128" s="204">
        <v>1121.43</v>
      </c>
      <c r="W128" s="204"/>
      <c r="X128" s="204"/>
      <c r="Y128" s="204"/>
      <c r="Z128" s="11"/>
      <c r="AA128" s="4"/>
      <c r="AB128" s="11" t="s">
        <v>300</v>
      </c>
      <c r="AC128" s="11"/>
      <c r="AD128" s="70" t="s">
        <v>141</v>
      </c>
      <c r="AE128" s="24">
        <v>3</v>
      </c>
      <c r="AF128" s="24">
        <v>6</v>
      </c>
      <c r="AG128" s="24"/>
      <c r="AH128" s="24">
        <v>3</v>
      </c>
      <c r="AI128" s="24">
        <v>3</v>
      </c>
      <c r="AJ128" s="24"/>
      <c r="AK128" s="4"/>
      <c r="AL128" s="4"/>
      <c r="AM128" s="305">
        <v>993.47</v>
      </c>
      <c r="AN128" s="305">
        <v>2426.27</v>
      </c>
      <c r="AO128" s="305"/>
      <c r="AP128" s="305">
        <v>2012.33</v>
      </c>
      <c r="AQ128" s="305">
        <v>916.67</v>
      </c>
      <c r="AR128" s="24"/>
      <c r="AS128" s="4"/>
      <c r="AT128" s="4"/>
      <c r="AU128" s="305">
        <v>331.15666666666698</v>
      </c>
      <c r="AV128" s="305">
        <v>404.37833333333299</v>
      </c>
      <c r="AW128" s="305"/>
      <c r="AX128" s="305">
        <v>670.77666666666698</v>
      </c>
      <c r="AY128" s="305">
        <v>305.55666666666701</v>
      </c>
      <c r="AZ128" s="24"/>
      <c r="BA128" s="4"/>
    </row>
    <row r="129" spans="1:53">
      <c r="A129" s="56"/>
      <c r="B129" s="11" t="s">
        <v>290</v>
      </c>
      <c r="C129" s="11"/>
      <c r="D129" s="70" t="s">
        <v>291</v>
      </c>
      <c r="E129" s="11">
        <v>19</v>
      </c>
      <c r="F129" s="11">
        <v>16</v>
      </c>
      <c r="G129" s="11">
        <v>10</v>
      </c>
      <c r="H129" s="11">
        <v>8</v>
      </c>
      <c r="I129" s="11">
        <v>6</v>
      </c>
      <c r="J129" s="11"/>
      <c r="M129" s="204">
        <v>3286.18</v>
      </c>
      <c r="N129" s="204">
        <v>3141.88</v>
      </c>
      <c r="O129" s="204">
        <v>2457.85</v>
      </c>
      <c r="P129" s="204">
        <v>2913.21</v>
      </c>
      <c r="Q129" s="204">
        <v>6437.6</v>
      </c>
      <c r="R129" s="11"/>
      <c r="S129" s="4"/>
      <c r="T129" s="4"/>
      <c r="U129" s="204">
        <v>172.95684210526301</v>
      </c>
      <c r="V129" s="204">
        <v>196.36750000000001</v>
      </c>
      <c r="W129" s="204">
        <v>245.785</v>
      </c>
      <c r="X129" s="204">
        <v>364.15125</v>
      </c>
      <c r="Y129" s="204">
        <v>1072.93333333333</v>
      </c>
      <c r="Z129" s="11"/>
      <c r="AA129" s="4"/>
      <c r="AB129" s="11" t="s">
        <v>301</v>
      </c>
      <c r="AC129" s="11"/>
      <c r="AD129" s="70" t="s">
        <v>142</v>
      </c>
      <c r="AE129" s="24">
        <v>106</v>
      </c>
      <c r="AF129" s="24">
        <v>68</v>
      </c>
      <c r="AG129" s="24">
        <v>43</v>
      </c>
      <c r="AH129" s="24">
        <v>32</v>
      </c>
      <c r="AI129" s="24">
        <v>26</v>
      </c>
      <c r="AJ129" s="24"/>
      <c r="AK129" s="4"/>
      <c r="AL129" s="4"/>
      <c r="AM129" s="305">
        <v>45386.94</v>
      </c>
      <c r="AN129" s="305">
        <v>22636.97</v>
      </c>
      <c r="AO129" s="305">
        <v>5181.54</v>
      </c>
      <c r="AP129" s="305">
        <v>1657.67</v>
      </c>
      <c r="AQ129" s="305">
        <v>14950.88</v>
      </c>
      <c r="AR129" s="24"/>
      <c r="AS129" s="4"/>
      <c r="AT129" s="4"/>
      <c r="AU129" s="305">
        <v>428.17867924528298</v>
      </c>
      <c r="AV129" s="305">
        <v>332.89661764705897</v>
      </c>
      <c r="AW129" s="305">
        <v>120.50093023255801</v>
      </c>
      <c r="AX129" s="305">
        <v>51.802187500000002</v>
      </c>
      <c r="AY129" s="305">
        <v>575.03384615384596</v>
      </c>
      <c r="AZ129" s="24"/>
      <c r="BA129" s="4"/>
    </row>
    <row r="130" spans="1:53">
      <c r="A130" s="56"/>
      <c r="B130" s="11" t="s">
        <v>292</v>
      </c>
      <c r="C130" s="11"/>
      <c r="D130" s="70" t="s">
        <v>512</v>
      </c>
      <c r="E130" s="11">
        <v>1</v>
      </c>
      <c r="F130" s="11"/>
      <c r="G130" s="11"/>
      <c r="H130" s="11"/>
      <c r="I130" s="11"/>
      <c r="J130" s="11"/>
      <c r="M130" s="204">
        <v>1.32</v>
      </c>
      <c r="N130" s="204"/>
      <c r="O130" s="204"/>
      <c r="P130" s="204"/>
      <c r="Q130" s="204"/>
      <c r="R130" s="11"/>
      <c r="S130" s="4"/>
      <c r="T130" s="4"/>
      <c r="U130" s="204">
        <v>1.32</v>
      </c>
      <c r="V130" s="204"/>
      <c r="W130" s="204"/>
      <c r="X130" s="204"/>
      <c r="Y130" s="204"/>
      <c r="Z130" s="11"/>
      <c r="AA130" s="4"/>
      <c r="AB130" s="11" t="s">
        <v>301</v>
      </c>
      <c r="AC130" s="11"/>
      <c r="AD130" s="70" t="s">
        <v>116</v>
      </c>
      <c r="AE130" s="24">
        <v>1</v>
      </c>
      <c r="AF130" s="24">
        <v>1</v>
      </c>
      <c r="AG130" s="24">
        <v>1</v>
      </c>
      <c r="AH130" s="24">
        <v>1</v>
      </c>
      <c r="AI130" s="24">
        <v>1</v>
      </c>
      <c r="AJ130" s="24"/>
      <c r="AK130" s="4"/>
      <c r="AL130" s="4"/>
      <c r="AM130" s="305">
        <v>241.2</v>
      </c>
      <c r="AN130" s="305">
        <v>626.41999999999996</v>
      </c>
      <c r="AO130" s="305">
        <v>1183.24</v>
      </c>
      <c r="AP130" s="305">
        <v>1213.06</v>
      </c>
      <c r="AQ130" s="305">
        <v>1225.8699999999999</v>
      </c>
      <c r="AR130" s="24"/>
      <c r="AS130" s="4"/>
      <c r="AT130" s="4"/>
      <c r="AU130" s="305">
        <v>241.2</v>
      </c>
      <c r="AV130" s="305">
        <v>626.41999999999996</v>
      </c>
      <c r="AW130" s="305">
        <v>1183.24</v>
      </c>
      <c r="AX130" s="305">
        <v>1213.06</v>
      </c>
      <c r="AY130" s="305">
        <v>1225.8699999999999</v>
      </c>
      <c r="AZ130" s="24"/>
      <c r="BA130" s="4"/>
    </row>
    <row r="131" spans="1:53">
      <c r="A131" s="56"/>
      <c r="B131" s="11" t="s">
        <v>292</v>
      </c>
      <c r="C131" s="11"/>
      <c r="D131" s="70" t="s">
        <v>110</v>
      </c>
      <c r="E131" s="11">
        <v>31</v>
      </c>
      <c r="F131" s="11">
        <v>22</v>
      </c>
      <c r="G131" s="11">
        <v>10</v>
      </c>
      <c r="H131" s="11">
        <v>17</v>
      </c>
      <c r="I131" s="11">
        <v>18</v>
      </c>
      <c r="J131" s="11"/>
      <c r="M131" s="204">
        <v>4387.63</v>
      </c>
      <c r="N131" s="204">
        <v>6852.51</v>
      </c>
      <c r="O131" s="204">
        <v>2832.47</v>
      </c>
      <c r="P131" s="204">
        <v>4129.95</v>
      </c>
      <c r="Q131" s="204">
        <v>23186.83</v>
      </c>
      <c r="R131" s="11"/>
      <c r="S131" s="4"/>
      <c r="T131" s="4"/>
      <c r="U131" s="204">
        <v>141.53645161290299</v>
      </c>
      <c r="V131" s="204">
        <v>311.47772727272701</v>
      </c>
      <c r="W131" s="204">
        <v>283.24700000000001</v>
      </c>
      <c r="X131" s="204">
        <v>242.93823529411799</v>
      </c>
      <c r="Y131" s="204">
        <v>1288.1572222222201</v>
      </c>
      <c r="Z131" s="11"/>
      <c r="AA131" s="4"/>
      <c r="AB131" s="11" t="s">
        <v>301</v>
      </c>
      <c r="AC131" s="11"/>
      <c r="AD131" s="70" t="s">
        <v>143</v>
      </c>
      <c r="AE131" s="24">
        <v>2</v>
      </c>
      <c r="AF131" s="24">
        <v>1</v>
      </c>
      <c r="AG131" s="24">
        <v>1</v>
      </c>
      <c r="AH131" s="24">
        <v>1</v>
      </c>
      <c r="AI131" s="24">
        <v>1</v>
      </c>
      <c r="AJ131" s="24"/>
      <c r="AK131" s="4"/>
      <c r="AL131" s="4"/>
      <c r="AM131" s="305">
        <v>141.55000000000001</v>
      </c>
      <c r="AN131" s="305">
        <v>67.989999999999995</v>
      </c>
      <c r="AO131" s="305">
        <v>110.18</v>
      </c>
      <c r="AP131" s="305">
        <v>102.92</v>
      </c>
      <c r="AQ131" s="305">
        <v>522.4</v>
      </c>
      <c r="AR131" s="24"/>
      <c r="AS131" s="4"/>
      <c r="AT131" s="4"/>
      <c r="AU131" s="305">
        <v>70.775000000000006</v>
      </c>
      <c r="AV131" s="305">
        <v>67.989999999999995</v>
      </c>
      <c r="AW131" s="305">
        <v>110.18</v>
      </c>
      <c r="AX131" s="305">
        <v>102.92</v>
      </c>
      <c r="AY131" s="305">
        <v>522.4</v>
      </c>
      <c r="AZ131" s="24"/>
      <c r="BA131" s="4"/>
    </row>
    <row r="132" spans="1:53">
      <c r="A132" s="56"/>
      <c r="B132" s="11" t="s">
        <v>292</v>
      </c>
      <c r="C132" s="11"/>
      <c r="D132" s="70" t="s">
        <v>140</v>
      </c>
      <c r="E132" s="11">
        <v>2</v>
      </c>
      <c r="F132" s="11">
        <v>2</v>
      </c>
      <c r="G132" s="11"/>
      <c r="H132" s="11">
        <v>2</v>
      </c>
      <c r="I132" s="11">
        <v>1</v>
      </c>
      <c r="J132" s="11"/>
      <c r="M132" s="204">
        <v>189.43</v>
      </c>
      <c r="N132" s="204">
        <v>428.49</v>
      </c>
      <c r="O132" s="204"/>
      <c r="P132" s="204">
        <v>375.8</v>
      </c>
      <c r="Q132" s="204">
        <v>31</v>
      </c>
      <c r="R132" s="11"/>
      <c r="S132" s="4"/>
      <c r="T132" s="4"/>
      <c r="U132" s="204">
        <v>94.715000000000003</v>
      </c>
      <c r="V132" s="204">
        <v>214.245</v>
      </c>
      <c r="W132" s="204"/>
      <c r="X132" s="204">
        <v>187.9</v>
      </c>
      <c r="Y132" s="204">
        <v>31</v>
      </c>
      <c r="Z132" s="11"/>
      <c r="AA132" s="4"/>
      <c r="AB132" s="11" t="s">
        <v>302</v>
      </c>
      <c r="AC132" s="11"/>
      <c r="AD132" s="70" t="s">
        <v>87</v>
      </c>
      <c r="AE132" s="24">
        <v>1</v>
      </c>
      <c r="AF132" s="24"/>
      <c r="AG132" s="24"/>
      <c r="AH132" s="24"/>
      <c r="AI132" s="24"/>
      <c r="AJ132" s="24"/>
      <c r="AK132" s="4"/>
      <c r="AL132" s="4"/>
      <c r="AM132" s="305">
        <v>782.47</v>
      </c>
      <c r="AN132" s="305"/>
      <c r="AO132" s="305"/>
      <c r="AP132" s="305"/>
      <c r="AQ132" s="305"/>
      <c r="AR132" s="24"/>
      <c r="AS132" s="4"/>
      <c r="AT132" s="4"/>
      <c r="AU132" s="305">
        <v>782.47</v>
      </c>
      <c r="AV132" s="305"/>
      <c r="AW132" s="305"/>
      <c r="AX132" s="305"/>
      <c r="AY132" s="305"/>
      <c r="AZ132" s="24"/>
      <c r="BA132" s="4"/>
    </row>
    <row r="133" spans="1:53">
      <c r="A133" s="56"/>
      <c r="B133" s="11" t="s">
        <v>293</v>
      </c>
      <c r="C133" s="11"/>
      <c r="D133" s="70" t="s">
        <v>140</v>
      </c>
      <c r="E133" s="11">
        <v>45</v>
      </c>
      <c r="F133" s="11">
        <v>52</v>
      </c>
      <c r="G133" s="11">
        <v>24</v>
      </c>
      <c r="H133" s="11">
        <v>31</v>
      </c>
      <c r="I133" s="11">
        <v>39</v>
      </c>
      <c r="J133" s="11"/>
      <c r="M133" s="204">
        <v>6078.62</v>
      </c>
      <c r="N133" s="204">
        <v>12137.27</v>
      </c>
      <c r="O133" s="204">
        <v>5600.75</v>
      </c>
      <c r="P133" s="204">
        <v>8357.0300000000007</v>
      </c>
      <c r="Q133" s="204">
        <v>65998.990000000005</v>
      </c>
      <c r="R133" s="11"/>
      <c r="S133" s="4"/>
      <c r="T133" s="4"/>
      <c r="U133" s="204">
        <v>132.14391304347799</v>
      </c>
      <c r="V133" s="204">
        <v>233.40903846153799</v>
      </c>
      <c r="W133" s="204">
        <v>233.364583333333</v>
      </c>
      <c r="X133" s="204">
        <v>269.58161290322602</v>
      </c>
      <c r="Y133" s="204">
        <v>1692.28179487179</v>
      </c>
      <c r="Z133" s="11"/>
      <c r="AA133" s="4"/>
      <c r="AB133" s="11" t="s">
        <v>302</v>
      </c>
      <c r="AC133" s="11"/>
      <c r="AD133" s="70" t="s">
        <v>88</v>
      </c>
      <c r="AE133" s="24">
        <v>13</v>
      </c>
      <c r="AF133" s="24">
        <v>8</v>
      </c>
      <c r="AG133" s="24">
        <v>4</v>
      </c>
      <c r="AH133" s="24">
        <v>3</v>
      </c>
      <c r="AI133" s="24">
        <v>2</v>
      </c>
      <c r="AJ133" s="24"/>
      <c r="AK133" s="4"/>
      <c r="AL133" s="4"/>
      <c r="AM133" s="305">
        <v>3155.83</v>
      </c>
      <c r="AN133" s="305">
        <v>4839.04</v>
      </c>
      <c r="AO133" s="305">
        <v>720.95</v>
      </c>
      <c r="AP133" s="305">
        <v>261.18</v>
      </c>
      <c r="AQ133" s="305">
        <v>3163.82</v>
      </c>
      <c r="AR133" s="24"/>
      <c r="AS133" s="4"/>
      <c r="AT133" s="4"/>
      <c r="AU133" s="305">
        <v>242.75615384615401</v>
      </c>
      <c r="AV133" s="305">
        <v>604.88</v>
      </c>
      <c r="AW133" s="305">
        <v>180.23750000000001</v>
      </c>
      <c r="AX133" s="305">
        <v>87.06</v>
      </c>
      <c r="AY133" s="305">
        <v>1581.91</v>
      </c>
      <c r="AZ133" s="24"/>
      <c r="BA133" s="4"/>
    </row>
    <row r="134" spans="1:53">
      <c r="A134" s="56"/>
      <c r="B134" s="11" t="s">
        <v>510</v>
      </c>
      <c r="C134" s="11"/>
      <c r="D134" s="70" t="s">
        <v>93</v>
      </c>
      <c r="E134" s="11">
        <v>4</v>
      </c>
      <c r="F134" s="11">
        <v>3</v>
      </c>
      <c r="G134" s="11">
        <v>3</v>
      </c>
      <c r="H134" s="11">
        <v>3</v>
      </c>
      <c r="I134" s="11">
        <v>2</v>
      </c>
      <c r="J134" s="11"/>
      <c r="M134" s="204">
        <v>682.9</v>
      </c>
      <c r="N134" s="204">
        <v>395.11</v>
      </c>
      <c r="O134" s="204">
        <v>521.34</v>
      </c>
      <c r="P134" s="204">
        <v>665.07</v>
      </c>
      <c r="Q134" s="204">
        <v>1115.8900000000001</v>
      </c>
      <c r="R134" s="11"/>
      <c r="S134" s="4"/>
      <c r="T134" s="4"/>
      <c r="U134" s="204">
        <v>170.72499999999999</v>
      </c>
      <c r="V134" s="204">
        <v>131.70333333333301</v>
      </c>
      <c r="W134" s="204">
        <v>173.78</v>
      </c>
      <c r="X134" s="204">
        <v>221.69</v>
      </c>
      <c r="Y134" s="204">
        <v>557.94500000000005</v>
      </c>
      <c r="Z134" s="11"/>
      <c r="AA134" s="4"/>
      <c r="AB134" s="11" t="s">
        <v>513</v>
      </c>
      <c r="AC134" s="11"/>
      <c r="AD134" s="70" t="s">
        <v>88</v>
      </c>
      <c r="AE134" s="24">
        <v>1</v>
      </c>
      <c r="AF134" s="24">
        <v>1</v>
      </c>
      <c r="AG134" s="24"/>
      <c r="AH134" s="24"/>
      <c r="AI134" s="24"/>
      <c r="AJ134" s="24"/>
      <c r="AK134" s="4"/>
      <c r="AL134" s="4"/>
      <c r="AM134" s="305">
        <v>13.23</v>
      </c>
      <c r="AN134" s="305">
        <v>8.4600000000000009</v>
      </c>
      <c r="AO134" s="305"/>
      <c r="AP134" s="305"/>
      <c r="AQ134" s="305"/>
      <c r="AR134" s="24"/>
      <c r="AS134" s="4"/>
      <c r="AT134" s="4"/>
      <c r="AU134" s="305">
        <v>13.23</v>
      </c>
      <c r="AV134" s="305">
        <v>8.4600000000000009</v>
      </c>
      <c r="AW134" s="305"/>
      <c r="AX134" s="305"/>
      <c r="AY134" s="305"/>
      <c r="AZ134" s="24"/>
      <c r="BA134" s="4"/>
    </row>
    <row r="135" spans="1:53">
      <c r="A135" s="56"/>
      <c r="B135" s="11" t="s">
        <v>514</v>
      </c>
      <c r="C135" s="11"/>
      <c r="D135" s="70" t="s">
        <v>104</v>
      </c>
      <c r="E135" s="11">
        <v>1</v>
      </c>
      <c r="F135" s="11">
        <v>1</v>
      </c>
      <c r="G135" s="11"/>
      <c r="H135" s="11"/>
      <c r="I135" s="11"/>
      <c r="J135" s="11"/>
      <c r="M135" s="204">
        <v>134.85</v>
      </c>
      <c r="N135" s="204">
        <v>9.41</v>
      </c>
      <c r="O135" s="204"/>
      <c r="P135" s="204"/>
      <c r="Q135" s="204"/>
      <c r="R135" s="11"/>
      <c r="S135" s="4"/>
      <c r="T135" s="4"/>
      <c r="U135" s="204">
        <v>134.85</v>
      </c>
      <c r="V135" s="204">
        <v>9.41</v>
      </c>
      <c r="W135" s="204"/>
      <c r="X135" s="204"/>
      <c r="Y135" s="204"/>
      <c r="Z135" s="11"/>
      <c r="AA135" s="4"/>
      <c r="AB135" s="11" t="s">
        <v>515</v>
      </c>
      <c r="AC135" s="11"/>
      <c r="AD135" s="70" t="s">
        <v>176</v>
      </c>
      <c r="AE135" s="24">
        <v>1</v>
      </c>
      <c r="AF135" s="24"/>
      <c r="AG135" s="24"/>
      <c r="AH135" s="24"/>
      <c r="AI135" s="24"/>
      <c r="AJ135" s="24"/>
      <c r="AK135" s="4"/>
      <c r="AL135" s="4"/>
      <c r="AM135" s="305">
        <v>12.4</v>
      </c>
      <c r="AN135" s="305"/>
      <c r="AO135" s="305"/>
      <c r="AP135" s="305"/>
      <c r="AQ135" s="305"/>
      <c r="AR135" s="24"/>
      <c r="AS135" s="4"/>
      <c r="AT135" s="4"/>
      <c r="AU135" s="305">
        <v>12.4</v>
      </c>
      <c r="AV135" s="305"/>
      <c r="AW135" s="305"/>
      <c r="AX135" s="305"/>
      <c r="AY135" s="305"/>
      <c r="AZ135" s="24"/>
      <c r="BA135" s="4"/>
    </row>
    <row r="136" spans="1:53">
      <c r="A136" s="56"/>
      <c r="B136" s="11" t="s">
        <v>294</v>
      </c>
      <c r="C136" s="11"/>
      <c r="D136" s="70" t="s">
        <v>295</v>
      </c>
      <c r="E136" s="11">
        <v>3</v>
      </c>
      <c r="F136" s="11">
        <v>2</v>
      </c>
      <c r="G136" s="11">
        <v>2</v>
      </c>
      <c r="H136" s="11">
        <v>1</v>
      </c>
      <c r="I136" s="11"/>
      <c r="J136" s="11"/>
      <c r="M136" s="204">
        <v>274.56</v>
      </c>
      <c r="N136" s="204">
        <v>248.2</v>
      </c>
      <c r="O136" s="204">
        <v>88.11</v>
      </c>
      <c r="P136" s="204">
        <v>52.36</v>
      </c>
      <c r="Q136" s="204"/>
      <c r="R136" s="11"/>
      <c r="S136" s="4"/>
      <c r="T136" s="4"/>
      <c r="U136" s="204">
        <v>91.52</v>
      </c>
      <c r="V136" s="204">
        <v>124.1</v>
      </c>
      <c r="W136" s="204">
        <v>44.055</v>
      </c>
      <c r="X136" s="204">
        <v>52.36</v>
      </c>
      <c r="Y136" s="204"/>
      <c r="Z136" s="11"/>
      <c r="AA136" s="4"/>
      <c r="AB136" s="11" t="s">
        <v>303</v>
      </c>
      <c r="AC136" s="11"/>
      <c r="AD136" s="70" t="s">
        <v>133</v>
      </c>
      <c r="AE136" s="24">
        <v>23</v>
      </c>
      <c r="AF136" s="24">
        <v>8</v>
      </c>
      <c r="AG136" s="24">
        <v>6</v>
      </c>
      <c r="AH136" s="24">
        <v>7</v>
      </c>
      <c r="AI136" s="24">
        <v>8</v>
      </c>
      <c r="AJ136" s="24"/>
      <c r="AK136" s="4"/>
      <c r="AL136" s="4"/>
      <c r="AM136" s="305">
        <v>6218.8</v>
      </c>
      <c r="AN136" s="305">
        <v>329.56</v>
      </c>
      <c r="AO136" s="305">
        <v>346.12</v>
      </c>
      <c r="AP136" s="305">
        <v>484.78</v>
      </c>
      <c r="AQ136" s="305">
        <v>3610.14</v>
      </c>
      <c r="AR136" s="24"/>
      <c r="AS136" s="4"/>
      <c r="AT136" s="4"/>
      <c r="AU136" s="305">
        <v>270.38260869565198</v>
      </c>
      <c r="AV136" s="305">
        <v>41.195</v>
      </c>
      <c r="AW136" s="305">
        <v>57.686666666666703</v>
      </c>
      <c r="AX136" s="305">
        <v>69.2542857142857</v>
      </c>
      <c r="AY136" s="305">
        <v>451.26749999999998</v>
      </c>
      <c r="AZ136" s="24"/>
      <c r="BA136" s="4"/>
    </row>
    <row r="137" spans="1:53">
      <c r="A137" s="56"/>
      <c r="B137" s="11" t="s">
        <v>296</v>
      </c>
      <c r="C137" s="11"/>
      <c r="D137" s="70" t="s">
        <v>97</v>
      </c>
      <c r="E137" s="11">
        <v>21</v>
      </c>
      <c r="F137" s="11">
        <v>14</v>
      </c>
      <c r="G137" s="11">
        <v>12</v>
      </c>
      <c r="H137" s="11">
        <v>10</v>
      </c>
      <c r="I137" s="11">
        <v>10</v>
      </c>
      <c r="J137" s="11"/>
      <c r="M137" s="204">
        <v>3265.91</v>
      </c>
      <c r="N137" s="204">
        <v>1859.61</v>
      </c>
      <c r="O137" s="204">
        <v>2680.67</v>
      </c>
      <c r="P137" s="204">
        <v>2237.02</v>
      </c>
      <c r="Q137" s="204">
        <v>31479.26</v>
      </c>
      <c r="R137" s="11"/>
      <c r="S137" s="4"/>
      <c r="T137" s="4"/>
      <c r="U137" s="204">
        <v>155.519523809524</v>
      </c>
      <c r="V137" s="204">
        <v>132.82928571428599</v>
      </c>
      <c r="W137" s="204">
        <v>223.38916666666699</v>
      </c>
      <c r="X137" s="204">
        <v>223.702</v>
      </c>
      <c r="Y137" s="204">
        <v>3147.9259999999999</v>
      </c>
      <c r="Z137" s="11"/>
      <c r="AA137" s="4"/>
      <c r="AB137" s="11" t="s">
        <v>304</v>
      </c>
      <c r="AC137" s="11"/>
      <c r="AD137" s="70" t="s">
        <v>144</v>
      </c>
      <c r="AE137" s="24">
        <v>37</v>
      </c>
      <c r="AF137" s="24">
        <v>17</v>
      </c>
      <c r="AG137" s="24">
        <v>7</v>
      </c>
      <c r="AH137" s="24">
        <v>8</v>
      </c>
      <c r="AI137" s="24">
        <v>4</v>
      </c>
      <c r="AJ137" s="24"/>
      <c r="AK137" s="4"/>
      <c r="AL137" s="4"/>
      <c r="AM137" s="305">
        <v>12336.45</v>
      </c>
      <c r="AN137" s="305">
        <v>4358.0600000000004</v>
      </c>
      <c r="AO137" s="305">
        <v>4093.11</v>
      </c>
      <c r="AP137" s="305">
        <v>3429.09</v>
      </c>
      <c r="AQ137" s="305">
        <v>828.36</v>
      </c>
      <c r="AR137" s="24"/>
      <c r="AS137" s="4"/>
      <c r="AT137" s="4"/>
      <c r="AU137" s="305">
        <v>333.41756756756803</v>
      </c>
      <c r="AV137" s="305">
        <v>256.35647058823503</v>
      </c>
      <c r="AW137" s="305">
        <v>584.73</v>
      </c>
      <c r="AX137" s="305">
        <v>428.63625000000002</v>
      </c>
      <c r="AY137" s="305">
        <v>207.09</v>
      </c>
      <c r="AZ137" s="24"/>
      <c r="BA137" s="4"/>
    </row>
    <row r="138" spans="1:53">
      <c r="A138" s="56"/>
      <c r="B138" s="11" t="s">
        <v>297</v>
      </c>
      <c r="C138" s="11"/>
      <c r="D138" s="70" t="s">
        <v>114</v>
      </c>
      <c r="E138" s="11">
        <v>101</v>
      </c>
      <c r="F138" s="11">
        <v>44</v>
      </c>
      <c r="G138" s="11">
        <v>44</v>
      </c>
      <c r="H138" s="11">
        <v>30</v>
      </c>
      <c r="I138" s="11">
        <v>27</v>
      </c>
      <c r="J138" s="11"/>
      <c r="M138" s="204">
        <v>12232.02</v>
      </c>
      <c r="N138" s="204">
        <v>6739.32</v>
      </c>
      <c r="O138" s="204">
        <v>10318.35</v>
      </c>
      <c r="P138" s="204">
        <v>8805.99</v>
      </c>
      <c r="Q138" s="204">
        <v>23111.5</v>
      </c>
      <c r="R138" s="11"/>
      <c r="S138" s="4"/>
      <c r="T138" s="4"/>
      <c r="U138" s="204">
        <v>119.921764705882</v>
      </c>
      <c r="V138" s="204">
        <v>153.166363636364</v>
      </c>
      <c r="W138" s="204">
        <v>234.50795454545499</v>
      </c>
      <c r="X138" s="204">
        <v>293.53300000000002</v>
      </c>
      <c r="Y138" s="204">
        <v>855.98148148148198</v>
      </c>
      <c r="Z138" s="11"/>
      <c r="AA138" s="4"/>
      <c r="AB138" s="11" t="s">
        <v>212</v>
      </c>
      <c r="AC138" s="11"/>
      <c r="AD138" s="70" t="s">
        <v>145</v>
      </c>
      <c r="AE138" s="24">
        <v>55</v>
      </c>
      <c r="AF138" s="24">
        <v>35</v>
      </c>
      <c r="AG138" s="24">
        <v>9</v>
      </c>
      <c r="AH138" s="24">
        <v>7</v>
      </c>
      <c r="AI138" s="24">
        <v>7</v>
      </c>
      <c r="AJ138" s="24"/>
      <c r="AK138" s="4"/>
      <c r="AL138" s="4"/>
      <c r="AM138" s="305">
        <v>21305.7</v>
      </c>
      <c r="AN138" s="305">
        <v>10749.47</v>
      </c>
      <c r="AO138" s="305">
        <v>642.72</v>
      </c>
      <c r="AP138" s="305">
        <v>572.34</v>
      </c>
      <c r="AQ138" s="305">
        <v>2076.96</v>
      </c>
      <c r="AR138" s="24"/>
      <c r="AS138" s="4"/>
      <c r="AT138" s="4"/>
      <c r="AU138" s="305">
        <v>387.37636363636398</v>
      </c>
      <c r="AV138" s="305">
        <v>307.12771428571398</v>
      </c>
      <c r="AW138" s="305">
        <v>71.413333333333398</v>
      </c>
      <c r="AX138" s="305">
        <v>81.762857142857101</v>
      </c>
      <c r="AY138" s="305">
        <v>296.70857142857102</v>
      </c>
      <c r="AZ138" s="24"/>
      <c r="BA138" s="4"/>
    </row>
    <row r="139" spans="1:53">
      <c r="A139" s="56"/>
      <c r="B139" s="11" t="s">
        <v>297</v>
      </c>
      <c r="C139" s="11"/>
      <c r="D139" s="70" t="s">
        <v>130</v>
      </c>
      <c r="E139" s="11">
        <v>7</v>
      </c>
      <c r="F139" s="11">
        <v>5</v>
      </c>
      <c r="G139" s="11">
        <v>5</v>
      </c>
      <c r="H139" s="11">
        <v>3</v>
      </c>
      <c r="I139" s="11">
        <v>2</v>
      </c>
      <c r="J139" s="11"/>
      <c r="M139" s="204">
        <v>639.71</v>
      </c>
      <c r="N139" s="204">
        <v>403.89</v>
      </c>
      <c r="O139" s="204">
        <v>384.15</v>
      </c>
      <c r="P139" s="204">
        <v>84.71</v>
      </c>
      <c r="Q139" s="204">
        <v>67.88</v>
      </c>
      <c r="R139" s="11"/>
      <c r="S139" s="4"/>
      <c r="T139" s="4"/>
      <c r="U139" s="204">
        <v>91.387142857142805</v>
      </c>
      <c r="V139" s="204">
        <v>80.778000000000006</v>
      </c>
      <c r="W139" s="204">
        <v>76.83</v>
      </c>
      <c r="X139" s="204">
        <v>28.2366666666667</v>
      </c>
      <c r="Y139" s="204">
        <v>33.94</v>
      </c>
      <c r="Z139" s="11"/>
      <c r="AA139" s="4"/>
      <c r="AB139" s="11" t="s">
        <v>305</v>
      </c>
      <c r="AC139" s="11"/>
      <c r="AD139" s="70" t="s">
        <v>516</v>
      </c>
      <c r="AE139" s="24">
        <v>1</v>
      </c>
      <c r="AF139" s="24">
        <v>1</v>
      </c>
      <c r="AG139" s="24"/>
      <c r="AH139" s="24"/>
      <c r="AI139" s="24"/>
      <c r="AJ139" s="24"/>
      <c r="AK139" s="4"/>
      <c r="AL139" s="4"/>
      <c r="AM139" s="305">
        <v>64.010000000000005</v>
      </c>
      <c r="AN139" s="305">
        <v>0.03</v>
      </c>
      <c r="AO139" s="305"/>
      <c r="AP139" s="305"/>
      <c r="AQ139" s="305"/>
      <c r="AR139" s="24"/>
      <c r="AS139" s="4"/>
      <c r="AT139" s="4"/>
      <c r="AU139" s="305">
        <v>64.010000000000005</v>
      </c>
      <c r="AV139" s="305">
        <v>0.03</v>
      </c>
      <c r="AW139" s="305"/>
      <c r="AX139" s="305"/>
      <c r="AY139" s="305"/>
      <c r="AZ139" s="24"/>
      <c r="BA139" s="4"/>
    </row>
    <row r="140" spans="1:53">
      <c r="A140" s="56"/>
      <c r="B140" s="11" t="s">
        <v>298</v>
      </c>
      <c r="C140" s="11"/>
      <c r="D140" s="70" t="s">
        <v>89</v>
      </c>
      <c r="E140" s="11">
        <v>2</v>
      </c>
      <c r="F140" s="11">
        <v>2</v>
      </c>
      <c r="G140" s="11">
        <v>1</v>
      </c>
      <c r="H140" s="11">
        <v>1</v>
      </c>
      <c r="I140" s="11">
        <v>1</v>
      </c>
      <c r="J140" s="11"/>
      <c r="M140" s="204">
        <v>422.97</v>
      </c>
      <c r="N140" s="204">
        <v>339.41</v>
      </c>
      <c r="O140" s="204">
        <v>148.57</v>
      </c>
      <c r="P140" s="204">
        <v>155.15</v>
      </c>
      <c r="Q140" s="204">
        <v>1546.03</v>
      </c>
      <c r="R140" s="11"/>
      <c r="S140" s="4"/>
      <c r="T140" s="4"/>
      <c r="U140" s="204">
        <v>211.48500000000001</v>
      </c>
      <c r="V140" s="204">
        <v>169.70500000000001</v>
      </c>
      <c r="W140" s="204">
        <v>148.57</v>
      </c>
      <c r="X140" s="204">
        <v>155.15</v>
      </c>
      <c r="Y140" s="204">
        <v>1546.03</v>
      </c>
      <c r="Z140" s="11"/>
      <c r="AA140" s="4"/>
      <c r="AB140" s="11" t="s">
        <v>305</v>
      </c>
      <c r="AC140" s="11"/>
      <c r="AD140" s="70" t="s">
        <v>96</v>
      </c>
      <c r="AE140" s="24">
        <v>281</v>
      </c>
      <c r="AF140" s="24">
        <v>88</v>
      </c>
      <c r="AG140" s="24">
        <v>75</v>
      </c>
      <c r="AH140" s="24">
        <v>40</v>
      </c>
      <c r="AI140" s="24">
        <v>30</v>
      </c>
      <c r="AJ140" s="24"/>
      <c r="AK140" s="4"/>
      <c r="AL140" s="4"/>
      <c r="AM140" s="305">
        <v>88418.86</v>
      </c>
      <c r="AN140" s="305">
        <v>16168.22</v>
      </c>
      <c r="AO140" s="305">
        <v>17978.07</v>
      </c>
      <c r="AP140" s="305">
        <v>11303.53</v>
      </c>
      <c r="AQ140" s="305">
        <v>20315.73</v>
      </c>
      <c r="AR140" s="24"/>
      <c r="AS140" s="4"/>
      <c r="AT140" s="4"/>
      <c r="AU140" s="305">
        <v>314.657864768683</v>
      </c>
      <c r="AV140" s="305">
        <v>183.729772727273</v>
      </c>
      <c r="AW140" s="305">
        <v>239.70760000000001</v>
      </c>
      <c r="AX140" s="305">
        <v>282.58825000000002</v>
      </c>
      <c r="AY140" s="305">
        <v>677.19100000000003</v>
      </c>
      <c r="AZ140" s="24"/>
      <c r="BA140" s="4"/>
    </row>
    <row r="141" spans="1:53">
      <c r="A141" s="56"/>
      <c r="B141" s="11" t="s">
        <v>299</v>
      </c>
      <c r="C141" s="11"/>
      <c r="D141" s="70" t="s">
        <v>91</v>
      </c>
      <c r="E141" s="11">
        <v>60</v>
      </c>
      <c r="F141" s="11">
        <v>39</v>
      </c>
      <c r="G141" s="11">
        <v>33</v>
      </c>
      <c r="H141" s="11">
        <v>22</v>
      </c>
      <c r="I141" s="11">
        <v>24</v>
      </c>
      <c r="J141" s="11"/>
      <c r="M141" s="204">
        <v>9444.31</v>
      </c>
      <c r="N141" s="204">
        <v>5721.14</v>
      </c>
      <c r="O141" s="204">
        <v>7556.44</v>
      </c>
      <c r="P141" s="204">
        <v>5383.19</v>
      </c>
      <c r="Q141" s="204">
        <v>36582.93</v>
      </c>
      <c r="R141" s="11"/>
      <c r="S141" s="4"/>
      <c r="T141" s="4"/>
      <c r="U141" s="204">
        <v>157.40516666666699</v>
      </c>
      <c r="V141" s="204">
        <v>146.695897435897</v>
      </c>
      <c r="W141" s="204">
        <v>228.98303030303001</v>
      </c>
      <c r="X141" s="204">
        <v>244.690454545455</v>
      </c>
      <c r="Y141" s="204">
        <v>1524.2887499999999</v>
      </c>
      <c r="Z141" s="11"/>
      <c r="AA141" s="4"/>
      <c r="AB141" s="11" t="s">
        <v>306</v>
      </c>
      <c r="AC141" s="11"/>
      <c r="AD141" s="70" t="s">
        <v>146</v>
      </c>
      <c r="AE141" s="24">
        <v>8</v>
      </c>
      <c r="AF141" s="24">
        <v>3</v>
      </c>
      <c r="AG141" s="24">
        <v>2</v>
      </c>
      <c r="AH141" s="24">
        <v>1</v>
      </c>
      <c r="AI141" s="24">
        <v>1</v>
      </c>
      <c r="AJ141" s="24"/>
      <c r="AK141" s="4"/>
      <c r="AL141" s="4"/>
      <c r="AM141" s="305">
        <v>928.14</v>
      </c>
      <c r="AN141" s="305">
        <v>119.86</v>
      </c>
      <c r="AO141" s="305">
        <v>36.85</v>
      </c>
      <c r="AP141" s="305">
        <v>16.84</v>
      </c>
      <c r="AQ141" s="305">
        <v>54.15</v>
      </c>
      <c r="AR141" s="24"/>
      <c r="AS141" s="4"/>
      <c r="AT141" s="4"/>
      <c r="AU141" s="305">
        <v>116.0175</v>
      </c>
      <c r="AV141" s="305">
        <v>39.953333333333298</v>
      </c>
      <c r="AW141" s="305">
        <v>18.425000000000001</v>
      </c>
      <c r="AX141" s="305">
        <v>16.84</v>
      </c>
      <c r="AY141" s="305">
        <v>54.15</v>
      </c>
      <c r="AZ141" s="24"/>
      <c r="BA141" s="4"/>
    </row>
    <row r="142" spans="1:53">
      <c r="A142" s="56"/>
      <c r="B142" s="11" t="s">
        <v>300</v>
      </c>
      <c r="C142" s="11"/>
      <c r="D142" s="70" t="s">
        <v>141</v>
      </c>
      <c r="E142" s="11">
        <v>12</v>
      </c>
      <c r="F142" s="11">
        <v>42</v>
      </c>
      <c r="G142" s="11">
        <v>5</v>
      </c>
      <c r="H142" s="11">
        <v>22</v>
      </c>
      <c r="I142" s="11">
        <v>19</v>
      </c>
      <c r="J142" s="11"/>
      <c r="M142" s="204">
        <v>744.58</v>
      </c>
      <c r="N142" s="204">
        <v>5372.72</v>
      </c>
      <c r="O142" s="204">
        <v>381.6</v>
      </c>
      <c r="P142" s="204">
        <v>2437.16</v>
      </c>
      <c r="Q142" s="204">
        <v>11255.39</v>
      </c>
      <c r="R142" s="11"/>
      <c r="S142" s="4"/>
      <c r="T142" s="4"/>
      <c r="U142" s="204">
        <v>62.048333333333296</v>
      </c>
      <c r="V142" s="204">
        <v>127.921904761905</v>
      </c>
      <c r="W142" s="204">
        <v>76.319999999999993</v>
      </c>
      <c r="X142" s="204">
        <v>110.78</v>
      </c>
      <c r="Y142" s="204">
        <v>592.38894736842099</v>
      </c>
      <c r="Z142" s="11"/>
      <c r="AA142" s="4"/>
      <c r="AB142" s="11" t="s">
        <v>465</v>
      </c>
      <c r="AC142" s="11"/>
      <c r="AD142" s="70" t="s">
        <v>147</v>
      </c>
      <c r="AE142" s="24">
        <v>1</v>
      </c>
      <c r="AF142" s="24"/>
      <c r="AG142" s="24"/>
      <c r="AH142" s="24"/>
      <c r="AI142" s="24"/>
      <c r="AJ142" s="24"/>
      <c r="AK142" s="4"/>
      <c r="AL142" s="4"/>
      <c r="AM142" s="305">
        <v>15</v>
      </c>
      <c r="AN142" s="305"/>
      <c r="AO142" s="305"/>
      <c r="AP142" s="305"/>
      <c r="AQ142" s="305"/>
      <c r="AR142" s="24"/>
      <c r="AS142" s="4"/>
      <c r="AT142" s="4"/>
      <c r="AU142" s="305">
        <v>15</v>
      </c>
      <c r="AV142" s="305"/>
      <c r="AW142" s="305"/>
      <c r="AX142" s="305"/>
      <c r="AY142" s="305"/>
      <c r="AZ142" s="24"/>
      <c r="BA142" s="4"/>
    </row>
    <row r="143" spans="1:53">
      <c r="A143" s="56"/>
      <c r="B143" s="11" t="s">
        <v>301</v>
      </c>
      <c r="C143" s="11"/>
      <c r="D143" s="70" t="s">
        <v>142</v>
      </c>
      <c r="E143" s="11">
        <v>753</v>
      </c>
      <c r="F143" s="11">
        <v>581</v>
      </c>
      <c r="G143" s="11">
        <v>463</v>
      </c>
      <c r="H143" s="11">
        <v>363</v>
      </c>
      <c r="I143" s="11">
        <v>349</v>
      </c>
      <c r="J143" s="11"/>
      <c r="M143" s="204">
        <v>107625.58</v>
      </c>
      <c r="N143" s="204">
        <v>98358.399999999994</v>
      </c>
      <c r="O143" s="204">
        <v>121009.32</v>
      </c>
      <c r="P143" s="204">
        <v>111957.18</v>
      </c>
      <c r="Q143" s="204">
        <v>553977.18000000005</v>
      </c>
      <c r="R143" s="11"/>
      <c r="S143" s="4"/>
      <c r="T143" s="4"/>
      <c r="U143" s="204">
        <v>141.986253298153</v>
      </c>
      <c r="V143" s="204">
        <v>169.29156626506</v>
      </c>
      <c r="W143" s="204">
        <v>261.35922246220298</v>
      </c>
      <c r="X143" s="204">
        <v>308.42198347107399</v>
      </c>
      <c r="Y143" s="204">
        <v>1587.32716332378</v>
      </c>
      <c r="Z143" s="11"/>
      <c r="AA143" s="4"/>
      <c r="AB143" s="11" t="s">
        <v>308</v>
      </c>
      <c r="AC143" s="11"/>
      <c r="AD143" s="70" t="s">
        <v>133</v>
      </c>
      <c r="AE143" s="24">
        <v>4</v>
      </c>
      <c r="AF143" s="24">
        <v>1</v>
      </c>
      <c r="AG143" s="24"/>
      <c r="AH143" s="24"/>
      <c r="AI143" s="24"/>
      <c r="AJ143" s="24"/>
      <c r="AK143" s="4"/>
      <c r="AL143" s="4"/>
      <c r="AM143" s="305">
        <v>4724.09</v>
      </c>
      <c r="AN143" s="305">
        <v>2743.04</v>
      </c>
      <c r="AO143" s="305"/>
      <c r="AP143" s="305"/>
      <c r="AQ143" s="305"/>
      <c r="AR143" s="24"/>
      <c r="AS143" s="4"/>
      <c r="AT143" s="4"/>
      <c r="AU143" s="305">
        <v>1181.0225</v>
      </c>
      <c r="AV143" s="305">
        <v>2743.04</v>
      </c>
      <c r="AW143" s="305"/>
      <c r="AX143" s="305"/>
      <c r="AY143" s="305"/>
      <c r="AZ143" s="24"/>
      <c r="BA143" s="4"/>
    </row>
    <row r="144" spans="1:53">
      <c r="A144" s="56"/>
      <c r="B144" s="11" t="s">
        <v>301</v>
      </c>
      <c r="C144" s="11"/>
      <c r="D144" s="70" t="s">
        <v>143</v>
      </c>
      <c r="E144" s="11">
        <v>2</v>
      </c>
      <c r="F144" s="11">
        <v>1</v>
      </c>
      <c r="G144" s="11"/>
      <c r="H144" s="11"/>
      <c r="I144" s="11"/>
      <c r="J144" s="11"/>
      <c r="M144" s="204">
        <v>469.6</v>
      </c>
      <c r="N144" s="204">
        <v>5365.39</v>
      </c>
      <c r="O144" s="204"/>
      <c r="P144" s="204"/>
      <c r="Q144" s="204"/>
      <c r="R144" s="11"/>
      <c r="S144" s="4"/>
      <c r="T144" s="4"/>
      <c r="U144" s="204">
        <v>234.8</v>
      </c>
      <c r="V144" s="204">
        <v>5365.39</v>
      </c>
      <c r="W144" s="204"/>
      <c r="X144" s="204"/>
      <c r="Y144" s="204"/>
      <c r="Z144" s="11"/>
      <c r="AA144" s="4"/>
      <c r="AB144" s="11" t="s">
        <v>309</v>
      </c>
      <c r="AC144" s="11"/>
      <c r="AD144" s="70" t="s">
        <v>148</v>
      </c>
      <c r="AE144" s="24">
        <v>16</v>
      </c>
      <c r="AF144" s="24">
        <v>6</v>
      </c>
      <c r="AG144" s="24">
        <v>4</v>
      </c>
      <c r="AH144" s="24">
        <v>3</v>
      </c>
      <c r="AI144" s="24">
        <v>2</v>
      </c>
      <c r="AJ144" s="24"/>
      <c r="AK144" s="4"/>
      <c r="AL144" s="4"/>
      <c r="AM144" s="305">
        <v>2074.0700000000002</v>
      </c>
      <c r="AN144" s="305">
        <v>1204.45</v>
      </c>
      <c r="AO144" s="305">
        <v>1465.84</v>
      </c>
      <c r="AP144" s="305">
        <v>1142.8800000000001</v>
      </c>
      <c r="AQ144" s="305">
        <v>1853.32</v>
      </c>
      <c r="AR144" s="24"/>
      <c r="AS144" s="4"/>
      <c r="AT144" s="4"/>
      <c r="AU144" s="305">
        <v>122.004117647059</v>
      </c>
      <c r="AV144" s="305">
        <v>200.74166666666699</v>
      </c>
      <c r="AW144" s="305">
        <v>366.46</v>
      </c>
      <c r="AX144" s="305">
        <v>380.96</v>
      </c>
      <c r="AY144" s="305">
        <v>617.77333333333297</v>
      </c>
      <c r="AZ144" s="24"/>
      <c r="BA144" s="4"/>
    </row>
    <row r="145" spans="1:53">
      <c r="A145" s="56"/>
      <c r="B145" s="11" t="s">
        <v>301</v>
      </c>
      <c r="C145" s="11"/>
      <c r="D145" s="70" t="s">
        <v>517</v>
      </c>
      <c r="E145" s="11">
        <v>1</v>
      </c>
      <c r="F145" s="11"/>
      <c r="G145" s="11"/>
      <c r="H145" s="11"/>
      <c r="I145" s="11"/>
      <c r="J145" s="11"/>
      <c r="M145" s="204">
        <v>41.87</v>
      </c>
      <c r="N145" s="204"/>
      <c r="O145" s="204"/>
      <c r="P145" s="204"/>
      <c r="Q145" s="204"/>
      <c r="R145" s="11"/>
      <c r="S145" s="4"/>
      <c r="T145" s="4"/>
      <c r="U145" s="204">
        <v>41.87</v>
      </c>
      <c r="V145" s="204"/>
      <c r="W145" s="204"/>
      <c r="X145" s="204"/>
      <c r="Y145" s="204"/>
      <c r="Z145" s="11"/>
      <c r="AA145" s="4"/>
      <c r="AB145" s="11" t="s">
        <v>310</v>
      </c>
      <c r="AC145" s="11"/>
      <c r="AD145" s="70" t="s">
        <v>149</v>
      </c>
      <c r="AE145" s="24">
        <v>9</v>
      </c>
      <c r="AF145" s="24">
        <v>4</v>
      </c>
      <c r="AG145" s="24">
        <v>4</v>
      </c>
      <c r="AH145" s="24">
        <v>3</v>
      </c>
      <c r="AI145" s="24">
        <v>2</v>
      </c>
      <c r="AJ145" s="24"/>
      <c r="AK145" s="4"/>
      <c r="AL145" s="4"/>
      <c r="AM145" s="305">
        <v>389.62</v>
      </c>
      <c r="AN145" s="305">
        <v>111.74</v>
      </c>
      <c r="AO145" s="305">
        <v>130.94</v>
      </c>
      <c r="AP145" s="305">
        <v>46.4</v>
      </c>
      <c r="AQ145" s="305">
        <v>114.29</v>
      </c>
      <c r="AR145" s="24"/>
      <c r="AS145" s="4"/>
      <c r="AT145" s="4"/>
      <c r="AU145" s="305">
        <v>43.2911111111111</v>
      </c>
      <c r="AV145" s="305">
        <v>27.934999999999999</v>
      </c>
      <c r="AW145" s="305">
        <v>32.734999999999999</v>
      </c>
      <c r="AX145" s="305">
        <v>15.466666666666701</v>
      </c>
      <c r="AY145" s="305">
        <v>57.145000000000003</v>
      </c>
      <c r="AZ145" s="24"/>
      <c r="BA145" s="4"/>
    </row>
    <row r="146" spans="1:53">
      <c r="A146" s="56"/>
      <c r="B146" s="11" t="s">
        <v>302</v>
      </c>
      <c r="C146" s="11"/>
      <c r="D146" s="70" t="s">
        <v>87</v>
      </c>
      <c r="E146" s="11">
        <v>6</v>
      </c>
      <c r="F146" s="11">
        <v>3</v>
      </c>
      <c r="G146" s="11">
        <v>2</v>
      </c>
      <c r="H146" s="11">
        <v>1</v>
      </c>
      <c r="I146" s="11">
        <v>1</v>
      </c>
      <c r="J146" s="11"/>
      <c r="M146" s="204">
        <v>671.63</v>
      </c>
      <c r="N146" s="204">
        <v>271.16000000000003</v>
      </c>
      <c r="O146" s="204">
        <v>571.89</v>
      </c>
      <c r="P146" s="204">
        <v>289.93</v>
      </c>
      <c r="Q146" s="204">
        <v>73.260000000000005</v>
      </c>
      <c r="R146" s="11"/>
      <c r="S146" s="4"/>
      <c r="T146" s="4"/>
      <c r="U146" s="204">
        <v>111.93833333333301</v>
      </c>
      <c r="V146" s="204">
        <v>90.386666666666699</v>
      </c>
      <c r="W146" s="204">
        <v>285.94499999999999</v>
      </c>
      <c r="X146" s="204">
        <v>289.93</v>
      </c>
      <c r="Y146" s="204">
        <v>73.260000000000005</v>
      </c>
      <c r="Z146" s="11"/>
      <c r="AA146" s="4"/>
      <c r="AB146" s="11" t="s">
        <v>311</v>
      </c>
      <c r="AC146" s="11"/>
      <c r="AD146" s="70" t="s">
        <v>150</v>
      </c>
      <c r="AE146" s="24">
        <v>4</v>
      </c>
      <c r="AF146" s="24">
        <v>1</v>
      </c>
      <c r="AG146" s="24">
        <v>1</v>
      </c>
      <c r="AH146" s="24">
        <v>2</v>
      </c>
      <c r="AI146" s="24">
        <v>1</v>
      </c>
      <c r="AJ146" s="24"/>
      <c r="AK146" s="4"/>
      <c r="AL146" s="4"/>
      <c r="AM146" s="305">
        <v>2683.43</v>
      </c>
      <c r="AN146" s="305">
        <v>1440.93</v>
      </c>
      <c r="AO146" s="305">
        <v>1997.35</v>
      </c>
      <c r="AP146" s="305">
        <v>1107.1500000000001</v>
      </c>
      <c r="AQ146" s="305">
        <v>425.13</v>
      </c>
      <c r="AR146" s="24"/>
      <c r="AS146" s="4"/>
      <c r="AT146" s="4"/>
      <c r="AU146" s="305">
        <v>670.85749999999996</v>
      </c>
      <c r="AV146" s="305">
        <v>1440.93</v>
      </c>
      <c r="AW146" s="305">
        <v>1997.35</v>
      </c>
      <c r="AX146" s="305">
        <v>553.57500000000005</v>
      </c>
      <c r="AY146" s="305">
        <v>425.13</v>
      </c>
      <c r="AZ146" s="24"/>
      <c r="BA146" s="4"/>
    </row>
    <row r="147" spans="1:53">
      <c r="A147" s="56"/>
      <c r="B147" s="11" t="s">
        <v>302</v>
      </c>
      <c r="C147" s="11"/>
      <c r="D147" s="70" t="s">
        <v>88</v>
      </c>
      <c r="E147" s="11">
        <v>140</v>
      </c>
      <c r="F147" s="11">
        <v>74</v>
      </c>
      <c r="G147" s="11">
        <v>50</v>
      </c>
      <c r="H147" s="11">
        <v>34</v>
      </c>
      <c r="I147" s="11">
        <v>27</v>
      </c>
      <c r="J147" s="11"/>
      <c r="M147" s="204">
        <v>11709.47</v>
      </c>
      <c r="N147" s="204">
        <v>9374.48</v>
      </c>
      <c r="O147" s="204">
        <v>8787.86</v>
      </c>
      <c r="P147" s="204">
        <v>5679.77</v>
      </c>
      <c r="Q147" s="204">
        <v>11596.19</v>
      </c>
      <c r="R147" s="11"/>
      <c r="S147" s="4"/>
      <c r="T147" s="4"/>
      <c r="U147" s="204">
        <v>82.461056338028101</v>
      </c>
      <c r="V147" s="204">
        <v>126.682162162162</v>
      </c>
      <c r="W147" s="204">
        <v>175.75720000000001</v>
      </c>
      <c r="X147" s="204">
        <v>167.05205882352899</v>
      </c>
      <c r="Y147" s="204">
        <v>429.48851851851902</v>
      </c>
      <c r="Z147" s="11"/>
      <c r="AA147" s="4"/>
      <c r="AB147" s="11" t="s">
        <v>312</v>
      </c>
      <c r="AC147" s="11"/>
      <c r="AD147" s="70" t="s">
        <v>91</v>
      </c>
      <c r="AE147" s="24">
        <v>280</v>
      </c>
      <c r="AF147" s="24">
        <v>143</v>
      </c>
      <c r="AG147" s="24">
        <v>99</v>
      </c>
      <c r="AH147" s="24">
        <v>72</v>
      </c>
      <c r="AI147" s="24">
        <v>55</v>
      </c>
      <c r="AJ147" s="24"/>
      <c r="AK147" s="4"/>
      <c r="AL147" s="4"/>
      <c r="AM147" s="305">
        <v>142358.66</v>
      </c>
      <c r="AN147" s="305">
        <v>27120.37</v>
      </c>
      <c r="AO147" s="305">
        <v>20568.099999999999</v>
      </c>
      <c r="AP147" s="305">
        <v>11368.59</v>
      </c>
      <c r="AQ147" s="305">
        <v>90678.39</v>
      </c>
      <c r="AR147" s="24"/>
      <c r="AS147" s="4"/>
      <c r="AT147" s="4"/>
      <c r="AU147" s="305">
        <v>508.42378571428497</v>
      </c>
      <c r="AV147" s="305">
        <v>189.65293706293701</v>
      </c>
      <c r="AW147" s="305">
        <v>207.758585858586</v>
      </c>
      <c r="AX147" s="305">
        <v>157.897083333333</v>
      </c>
      <c r="AY147" s="305">
        <v>1648.6980000000001</v>
      </c>
      <c r="AZ147" s="24"/>
      <c r="BA147" s="4"/>
    </row>
    <row r="148" spans="1:53">
      <c r="A148" s="56"/>
      <c r="B148" s="11" t="s">
        <v>515</v>
      </c>
      <c r="C148" s="11"/>
      <c r="D148" s="70" t="s">
        <v>176</v>
      </c>
      <c r="E148" s="11">
        <v>4</v>
      </c>
      <c r="F148" s="11">
        <v>3</v>
      </c>
      <c r="G148" s="11"/>
      <c r="H148" s="11">
        <v>2</v>
      </c>
      <c r="I148" s="11">
        <v>1</v>
      </c>
      <c r="J148" s="11"/>
      <c r="M148" s="204">
        <v>193.53</v>
      </c>
      <c r="N148" s="204">
        <v>358.47</v>
      </c>
      <c r="O148" s="204"/>
      <c r="P148" s="204">
        <v>643.5</v>
      </c>
      <c r="Q148" s="204">
        <v>1319.34</v>
      </c>
      <c r="R148" s="11"/>
      <c r="S148" s="4"/>
      <c r="T148" s="4"/>
      <c r="U148" s="204">
        <v>48.3825</v>
      </c>
      <c r="V148" s="204">
        <v>119.49</v>
      </c>
      <c r="W148" s="204"/>
      <c r="X148" s="204">
        <v>321.75</v>
      </c>
      <c r="Y148" s="204">
        <v>1319.34</v>
      </c>
      <c r="Z148" s="11"/>
      <c r="AA148" s="4"/>
      <c r="AB148" s="11" t="s">
        <v>313</v>
      </c>
      <c r="AC148" s="11"/>
      <c r="AD148" s="70" t="s">
        <v>151</v>
      </c>
      <c r="AE148" s="24">
        <v>7</v>
      </c>
      <c r="AF148" s="24">
        <v>3</v>
      </c>
      <c r="AG148" s="24">
        <v>3</v>
      </c>
      <c r="AH148" s="24">
        <v>2</v>
      </c>
      <c r="AI148" s="24">
        <v>2</v>
      </c>
      <c r="AJ148" s="24"/>
      <c r="AK148" s="4"/>
      <c r="AL148" s="4"/>
      <c r="AM148" s="305">
        <v>764.72</v>
      </c>
      <c r="AN148" s="305">
        <v>140.49</v>
      </c>
      <c r="AO148" s="305">
        <v>102.14</v>
      </c>
      <c r="AP148" s="305">
        <v>80.08</v>
      </c>
      <c r="AQ148" s="305">
        <v>1396.97</v>
      </c>
      <c r="AR148" s="24"/>
      <c r="AS148" s="4"/>
      <c r="AT148" s="4"/>
      <c r="AU148" s="305">
        <v>109.245714285714</v>
      </c>
      <c r="AV148" s="305">
        <v>46.83</v>
      </c>
      <c r="AW148" s="305">
        <v>34.046666666666702</v>
      </c>
      <c r="AX148" s="305">
        <v>40.04</v>
      </c>
      <c r="AY148" s="305">
        <v>698.48500000000001</v>
      </c>
      <c r="AZ148" s="24"/>
      <c r="BA148" s="4"/>
    </row>
    <row r="149" spans="1:53">
      <c r="A149" s="56"/>
      <c r="B149" s="11" t="s">
        <v>303</v>
      </c>
      <c r="C149" s="11"/>
      <c r="D149" s="70" t="s">
        <v>133</v>
      </c>
      <c r="E149" s="11">
        <v>113</v>
      </c>
      <c r="F149" s="11">
        <v>74</v>
      </c>
      <c r="G149" s="11">
        <v>59</v>
      </c>
      <c r="H149" s="11">
        <v>46</v>
      </c>
      <c r="I149" s="11">
        <v>33</v>
      </c>
      <c r="J149" s="11"/>
      <c r="M149" s="204">
        <v>16664.18</v>
      </c>
      <c r="N149" s="204">
        <v>12684.19</v>
      </c>
      <c r="O149" s="204">
        <v>16071.81</v>
      </c>
      <c r="P149" s="204">
        <v>11327.97</v>
      </c>
      <c r="Q149" s="204">
        <v>49268.33</v>
      </c>
      <c r="R149" s="11"/>
      <c r="S149" s="4"/>
      <c r="T149" s="4"/>
      <c r="U149" s="204">
        <v>147.47061946902701</v>
      </c>
      <c r="V149" s="204">
        <v>171.407972972973</v>
      </c>
      <c r="W149" s="204">
        <v>272.40355932203403</v>
      </c>
      <c r="X149" s="204">
        <v>246.260217391304</v>
      </c>
      <c r="Y149" s="204">
        <v>1492.9796969696999</v>
      </c>
      <c r="Z149" s="11"/>
      <c r="AA149" s="4"/>
      <c r="AB149" s="11" t="s">
        <v>518</v>
      </c>
      <c r="AC149" s="11"/>
      <c r="AD149" s="70" t="s">
        <v>143</v>
      </c>
      <c r="AE149" s="24"/>
      <c r="AF149" s="24"/>
      <c r="AG149" s="24"/>
      <c r="AH149" s="24"/>
      <c r="AI149" s="24">
        <v>1</v>
      </c>
      <c r="AJ149" s="24"/>
      <c r="AK149" s="4"/>
      <c r="AL149" s="4"/>
      <c r="AM149" s="305"/>
      <c r="AN149" s="305"/>
      <c r="AO149" s="305"/>
      <c r="AP149" s="305"/>
      <c r="AQ149" s="305">
        <v>65</v>
      </c>
      <c r="AR149" s="24"/>
      <c r="AS149" s="4"/>
      <c r="AT149" s="4"/>
      <c r="AU149" s="305"/>
      <c r="AV149" s="305"/>
      <c r="AW149" s="305"/>
      <c r="AX149" s="305"/>
      <c r="AY149" s="305">
        <v>65</v>
      </c>
      <c r="AZ149" s="24"/>
      <c r="BA149" s="4"/>
    </row>
    <row r="150" spans="1:53">
      <c r="A150" s="56"/>
      <c r="B150" s="11" t="s">
        <v>304</v>
      </c>
      <c r="C150" s="11"/>
      <c r="D150" s="70" t="s">
        <v>144</v>
      </c>
      <c r="E150" s="11">
        <v>151</v>
      </c>
      <c r="F150" s="11">
        <v>122</v>
      </c>
      <c r="G150" s="11">
        <v>96</v>
      </c>
      <c r="H150" s="11">
        <v>72</v>
      </c>
      <c r="I150" s="11">
        <v>55</v>
      </c>
      <c r="J150" s="11"/>
      <c r="M150" s="204">
        <v>20573.55</v>
      </c>
      <c r="N150" s="204">
        <v>17245.87</v>
      </c>
      <c r="O150" s="204">
        <v>27110.53</v>
      </c>
      <c r="P150" s="204">
        <v>17986.939999999999</v>
      </c>
      <c r="Q150" s="204">
        <v>84121.19</v>
      </c>
      <c r="R150" s="11"/>
      <c r="S150" s="4"/>
      <c r="T150" s="4"/>
      <c r="U150" s="204">
        <v>135.35230263157899</v>
      </c>
      <c r="V150" s="204">
        <v>141.359590163934</v>
      </c>
      <c r="W150" s="204">
        <v>282.40135416666698</v>
      </c>
      <c r="X150" s="204">
        <v>249.81861111111101</v>
      </c>
      <c r="Y150" s="204">
        <v>1529.4761818181801</v>
      </c>
      <c r="Z150" s="11"/>
      <c r="AA150" s="4"/>
      <c r="AB150" s="11" t="s">
        <v>314</v>
      </c>
      <c r="AC150" s="11"/>
      <c r="AD150" s="70" t="s">
        <v>315</v>
      </c>
      <c r="AE150" s="24">
        <v>7</v>
      </c>
      <c r="AF150" s="24">
        <v>3</v>
      </c>
      <c r="AG150" s="24">
        <v>1</v>
      </c>
      <c r="AH150" s="24">
        <v>1</v>
      </c>
      <c r="AI150" s="24"/>
      <c r="AJ150" s="24"/>
      <c r="AK150" s="4"/>
      <c r="AL150" s="4"/>
      <c r="AM150" s="305">
        <v>1988.03</v>
      </c>
      <c r="AN150" s="305">
        <v>52.88</v>
      </c>
      <c r="AO150" s="305">
        <v>15.96</v>
      </c>
      <c r="AP150" s="305">
        <v>5.65</v>
      </c>
      <c r="AQ150" s="305"/>
      <c r="AR150" s="24"/>
      <c r="AS150" s="4"/>
      <c r="AT150" s="4"/>
      <c r="AU150" s="305">
        <v>284.00428571428603</v>
      </c>
      <c r="AV150" s="305">
        <v>17.626666666666701</v>
      </c>
      <c r="AW150" s="305">
        <v>15.96</v>
      </c>
      <c r="AX150" s="305">
        <v>5.65</v>
      </c>
      <c r="AY150" s="305"/>
      <c r="AZ150" s="24"/>
      <c r="BA150" s="4"/>
    </row>
    <row r="151" spans="1:53">
      <c r="A151" s="56"/>
      <c r="B151" s="11" t="s">
        <v>212</v>
      </c>
      <c r="C151" s="11"/>
      <c r="D151" s="70" t="s">
        <v>145</v>
      </c>
      <c r="E151" s="11">
        <v>282</v>
      </c>
      <c r="F151" s="11">
        <v>214</v>
      </c>
      <c r="G151" s="11">
        <v>178</v>
      </c>
      <c r="H151" s="11">
        <v>122</v>
      </c>
      <c r="I151" s="11">
        <v>131</v>
      </c>
      <c r="J151" s="11"/>
      <c r="M151" s="204">
        <v>34547.47</v>
      </c>
      <c r="N151" s="204">
        <v>49868.76</v>
      </c>
      <c r="O151" s="204">
        <v>45095.64</v>
      </c>
      <c r="P151" s="204">
        <v>24357.599999999999</v>
      </c>
      <c r="Q151" s="204">
        <v>192830.42</v>
      </c>
      <c r="R151" s="11"/>
      <c r="S151" s="4"/>
      <c r="T151" s="4"/>
      <c r="U151" s="204">
        <v>122.075865724382</v>
      </c>
      <c r="V151" s="204">
        <v>233.03158878504701</v>
      </c>
      <c r="W151" s="204">
        <v>253.346292134831</v>
      </c>
      <c r="X151" s="204">
        <v>199.65245901639301</v>
      </c>
      <c r="Y151" s="204">
        <v>1471.9879389313001</v>
      </c>
      <c r="Z151" s="11"/>
      <c r="AA151" s="4"/>
      <c r="AB151" s="11" t="s">
        <v>316</v>
      </c>
      <c r="AC151" s="11"/>
      <c r="AD151" s="70" t="s">
        <v>103</v>
      </c>
      <c r="AE151" s="24">
        <v>3</v>
      </c>
      <c r="AF151" s="24">
        <v>1</v>
      </c>
      <c r="AG151" s="24"/>
      <c r="AH151" s="24"/>
      <c r="AI151" s="24"/>
      <c r="AJ151" s="24"/>
      <c r="AK151" s="4"/>
      <c r="AL151" s="4"/>
      <c r="AM151" s="305">
        <v>897.32</v>
      </c>
      <c r="AN151" s="305">
        <v>43.88</v>
      </c>
      <c r="AO151" s="305"/>
      <c r="AP151" s="305"/>
      <c r="AQ151" s="305"/>
      <c r="AR151" s="24"/>
      <c r="AS151" s="4"/>
      <c r="AT151" s="4"/>
      <c r="AU151" s="305">
        <v>299.10666666666702</v>
      </c>
      <c r="AV151" s="305">
        <v>43.88</v>
      </c>
      <c r="AW151" s="305"/>
      <c r="AX151" s="305"/>
      <c r="AY151" s="305"/>
      <c r="AZ151" s="24"/>
      <c r="BA151" s="4"/>
    </row>
    <row r="152" spans="1:53">
      <c r="A152" s="56"/>
      <c r="B152" s="11" t="s">
        <v>305</v>
      </c>
      <c r="C152" s="11"/>
      <c r="D152" s="70" t="s">
        <v>96</v>
      </c>
      <c r="E152" s="11">
        <v>1527</v>
      </c>
      <c r="F152" s="11">
        <v>1023</v>
      </c>
      <c r="G152" s="11">
        <v>894</v>
      </c>
      <c r="H152" s="11">
        <v>711</v>
      </c>
      <c r="I152" s="11">
        <v>629</v>
      </c>
      <c r="J152" s="11"/>
      <c r="M152" s="204">
        <v>159290.19</v>
      </c>
      <c r="N152" s="204">
        <v>111895.38</v>
      </c>
      <c r="O152" s="204">
        <v>169211.37</v>
      </c>
      <c r="P152" s="204">
        <v>156613.89000000001</v>
      </c>
      <c r="Q152" s="204">
        <v>597216.75000000105</v>
      </c>
      <c r="R152" s="11"/>
      <c r="S152" s="4"/>
      <c r="T152" s="4"/>
      <c r="U152" s="204">
        <v>103.301031128405</v>
      </c>
      <c r="V152" s="204">
        <v>109.37964809384199</v>
      </c>
      <c r="W152" s="204">
        <v>189.27446308724799</v>
      </c>
      <c r="X152" s="204">
        <v>220.27270042194101</v>
      </c>
      <c r="Y152" s="204">
        <v>949.470190779017</v>
      </c>
      <c r="Z152" s="11"/>
      <c r="AA152" s="4"/>
      <c r="AB152" s="11" t="s">
        <v>317</v>
      </c>
      <c r="AC152" s="11"/>
      <c r="AD152" s="70" t="s">
        <v>153</v>
      </c>
      <c r="AE152" s="24">
        <v>4</v>
      </c>
      <c r="AF152" s="24">
        <v>2</v>
      </c>
      <c r="AG152" s="24">
        <v>1</v>
      </c>
      <c r="AH152" s="24">
        <v>1</v>
      </c>
      <c r="AI152" s="24">
        <v>1</v>
      </c>
      <c r="AJ152" s="24"/>
      <c r="AK152" s="4"/>
      <c r="AL152" s="4"/>
      <c r="AM152" s="305">
        <v>547.72</v>
      </c>
      <c r="AN152" s="305">
        <v>259.62</v>
      </c>
      <c r="AO152" s="305">
        <v>122.91</v>
      </c>
      <c r="AP152" s="305">
        <v>42.65</v>
      </c>
      <c r="AQ152" s="305">
        <v>81.02</v>
      </c>
      <c r="AR152" s="24"/>
      <c r="AS152" s="4"/>
      <c r="AT152" s="4"/>
      <c r="AU152" s="305">
        <v>136.93</v>
      </c>
      <c r="AV152" s="305">
        <v>129.81</v>
      </c>
      <c r="AW152" s="305">
        <v>122.91</v>
      </c>
      <c r="AX152" s="305">
        <v>42.65</v>
      </c>
      <c r="AY152" s="305">
        <v>81.02</v>
      </c>
      <c r="AZ152" s="24"/>
      <c r="BA152" s="4"/>
    </row>
    <row r="153" spans="1:53">
      <c r="A153" s="56"/>
      <c r="B153" s="11" t="s">
        <v>306</v>
      </c>
      <c r="C153" s="11"/>
      <c r="D153" s="70" t="s">
        <v>113</v>
      </c>
      <c r="E153" s="11">
        <v>1</v>
      </c>
      <c r="F153" s="11"/>
      <c r="G153" s="11"/>
      <c r="H153" s="11"/>
      <c r="I153" s="11"/>
      <c r="J153" s="11"/>
      <c r="M153" s="204">
        <v>4.6100000000000003</v>
      </c>
      <c r="N153" s="204"/>
      <c r="O153" s="204"/>
      <c r="P153" s="204"/>
      <c r="Q153" s="204"/>
      <c r="R153" s="11"/>
      <c r="S153" s="4"/>
      <c r="T153" s="4"/>
      <c r="U153" s="204">
        <v>4.6100000000000003</v>
      </c>
      <c r="V153" s="204"/>
      <c r="W153" s="204"/>
      <c r="X153" s="204"/>
      <c r="Y153" s="204"/>
      <c r="Z153" s="11"/>
      <c r="AA153" s="4"/>
      <c r="AB153" s="11" t="s">
        <v>318</v>
      </c>
      <c r="AC153" s="11"/>
      <c r="AD153" s="70" t="s">
        <v>154</v>
      </c>
      <c r="AE153" s="24"/>
      <c r="AF153" s="24"/>
      <c r="AG153" s="24"/>
      <c r="AH153" s="24"/>
      <c r="AI153" s="24">
        <v>1</v>
      </c>
      <c r="AJ153" s="24"/>
      <c r="AK153" s="4"/>
      <c r="AL153" s="4"/>
      <c r="AM153" s="305"/>
      <c r="AN153" s="305"/>
      <c r="AO153" s="305"/>
      <c r="AP153" s="305"/>
      <c r="AQ153" s="305">
        <v>92.83</v>
      </c>
      <c r="AR153" s="24"/>
      <c r="AS153" s="4"/>
      <c r="AT153" s="4"/>
      <c r="AU153" s="305"/>
      <c r="AV153" s="305"/>
      <c r="AW153" s="305"/>
      <c r="AX153" s="305"/>
      <c r="AY153" s="305">
        <v>92.83</v>
      </c>
      <c r="AZ153" s="24"/>
      <c r="BA153" s="4"/>
    </row>
    <row r="154" spans="1:53">
      <c r="A154" s="56"/>
      <c r="B154" s="11" t="s">
        <v>306</v>
      </c>
      <c r="C154" s="11"/>
      <c r="D154" s="70" t="s">
        <v>146</v>
      </c>
      <c r="E154" s="11">
        <v>46</v>
      </c>
      <c r="F154" s="11">
        <v>27</v>
      </c>
      <c r="G154" s="11">
        <v>21</v>
      </c>
      <c r="H154" s="11">
        <v>17</v>
      </c>
      <c r="I154" s="11">
        <v>12</v>
      </c>
      <c r="J154" s="11"/>
      <c r="M154" s="204">
        <v>5639.09</v>
      </c>
      <c r="N154" s="204">
        <v>3154.13</v>
      </c>
      <c r="O154" s="204">
        <v>5425.18</v>
      </c>
      <c r="P154" s="204">
        <v>4590.82</v>
      </c>
      <c r="Q154" s="204">
        <v>5513.69</v>
      </c>
      <c r="R154" s="11"/>
      <c r="S154" s="4"/>
      <c r="T154" s="4"/>
      <c r="U154" s="204">
        <v>122.588913043478</v>
      </c>
      <c r="V154" s="204">
        <v>116.81962962963</v>
      </c>
      <c r="W154" s="204">
        <v>258.34190476190503</v>
      </c>
      <c r="X154" s="204">
        <v>270.048235294118</v>
      </c>
      <c r="Y154" s="204">
        <v>459.47416666666697</v>
      </c>
      <c r="Z154" s="11"/>
      <c r="AA154" s="4"/>
      <c r="AB154" s="11" t="s">
        <v>519</v>
      </c>
      <c r="AC154" s="11"/>
      <c r="AD154" s="70" t="s">
        <v>128</v>
      </c>
      <c r="AE154" s="24">
        <v>1</v>
      </c>
      <c r="AF154" s="24">
        <v>1</v>
      </c>
      <c r="AG154" s="24">
        <v>1</v>
      </c>
      <c r="AH154" s="24">
        <v>1</v>
      </c>
      <c r="AI154" s="24">
        <v>1</v>
      </c>
      <c r="AJ154" s="24"/>
      <c r="AK154" s="4"/>
      <c r="AL154" s="4"/>
      <c r="AM154" s="305">
        <v>12.46</v>
      </c>
      <c r="AN154" s="305">
        <v>14.63</v>
      </c>
      <c r="AO154" s="305">
        <v>17.690000000000001</v>
      </c>
      <c r="AP154" s="305">
        <v>66.47</v>
      </c>
      <c r="AQ154" s="305">
        <v>163.11000000000001</v>
      </c>
      <c r="AR154" s="24"/>
      <c r="AS154" s="4"/>
      <c r="AT154" s="4"/>
      <c r="AU154" s="305">
        <v>12.46</v>
      </c>
      <c r="AV154" s="305">
        <v>14.63</v>
      </c>
      <c r="AW154" s="305">
        <v>17.690000000000001</v>
      </c>
      <c r="AX154" s="305">
        <v>66.47</v>
      </c>
      <c r="AY154" s="305">
        <v>163.11000000000001</v>
      </c>
      <c r="AZ154" s="24"/>
      <c r="BA154" s="4"/>
    </row>
    <row r="155" spans="1:53">
      <c r="A155" s="56"/>
      <c r="B155" s="11" t="s">
        <v>307</v>
      </c>
      <c r="C155" s="11"/>
      <c r="D155" s="70" t="s">
        <v>147</v>
      </c>
      <c r="E155" s="11">
        <v>2</v>
      </c>
      <c r="F155" s="11">
        <v>2</v>
      </c>
      <c r="G155" s="11">
        <v>2</v>
      </c>
      <c r="H155" s="11">
        <v>2</v>
      </c>
      <c r="I155" s="11">
        <v>2</v>
      </c>
      <c r="J155" s="11"/>
      <c r="M155" s="204">
        <v>12.08</v>
      </c>
      <c r="N155" s="204">
        <v>355.28</v>
      </c>
      <c r="O155" s="204">
        <v>28.29</v>
      </c>
      <c r="P155" s="204">
        <v>23.22</v>
      </c>
      <c r="Q155" s="204">
        <v>461.55</v>
      </c>
      <c r="R155" s="11"/>
      <c r="S155" s="4"/>
      <c r="T155" s="4"/>
      <c r="U155" s="204">
        <v>6.04</v>
      </c>
      <c r="V155" s="204">
        <v>177.64</v>
      </c>
      <c r="W155" s="204">
        <v>14.145</v>
      </c>
      <c r="X155" s="204">
        <v>11.61</v>
      </c>
      <c r="Y155" s="204">
        <v>230.77500000000001</v>
      </c>
      <c r="Z155" s="11"/>
      <c r="AA155" s="4"/>
      <c r="AB155" s="11" t="s">
        <v>520</v>
      </c>
      <c r="AC155" s="11"/>
      <c r="AD155" s="70" t="s">
        <v>102</v>
      </c>
      <c r="AE155" s="24">
        <v>5</v>
      </c>
      <c r="AF155" s="24">
        <v>3</v>
      </c>
      <c r="AG155" s="24">
        <v>2</v>
      </c>
      <c r="AH155" s="24">
        <v>2</v>
      </c>
      <c r="AI155" s="24">
        <v>1</v>
      </c>
      <c r="AJ155" s="24"/>
      <c r="AK155" s="4"/>
      <c r="AL155" s="4"/>
      <c r="AM155" s="305">
        <v>2463.91</v>
      </c>
      <c r="AN155" s="305">
        <v>329.05</v>
      </c>
      <c r="AO155" s="305">
        <v>417.2</v>
      </c>
      <c r="AP155" s="305">
        <v>252.46</v>
      </c>
      <c r="AQ155" s="305">
        <v>96.65</v>
      </c>
      <c r="AR155" s="24"/>
      <c r="AS155" s="4"/>
      <c r="AT155" s="4"/>
      <c r="AU155" s="305">
        <v>492.78199999999998</v>
      </c>
      <c r="AV155" s="305">
        <v>109.683333333333</v>
      </c>
      <c r="AW155" s="305">
        <v>208.6</v>
      </c>
      <c r="AX155" s="305">
        <v>126.23</v>
      </c>
      <c r="AY155" s="305">
        <v>96.65</v>
      </c>
      <c r="AZ155" s="24"/>
      <c r="BA155" s="4"/>
    </row>
    <row r="156" spans="1:53">
      <c r="A156" s="56"/>
      <c r="B156" s="11" t="s">
        <v>465</v>
      </c>
      <c r="C156" s="11"/>
      <c r="D156" s="70" t="s">
        <v>147</v>
      </c>
      <c r="E156" s="11">
        <v>2</v>
      </c>
      <c r="F156" s="11"/>
      <c r="G156" s="11">
        <v>1</v>
      </c>
      <c r="H156" s="11">
        <v>1</v>
      </c>
      <c r="I156" s="11">
        <v>1</v>
      </c>
      <c r="J156" s="11"/>
      <c r="M156" s="204">
        <v>202.44</v>
      </c>
      <c r="N156" s="204"/>
      <c r="O156" s="204">
        <v>309.49</v>
      </c>
      <c r="P156" s="204">
        <v>347.87</v>
      </c>
      <c r="Q156" s="204">
        <v>440.9</v>
      </c>
      <c r="R156" s="11"/>
      <c r="S156" s="4"/>
      <c r="T156" s="4"/>
      <c r="U156" s="204">
        <v>101.22</v>
      </c>
      <c r="V156" s="204"/>
      <c r="W156" s="204">
        <v>309.49</v>
      </c>
      <c r="X156" s="204">
        <v>347.87</v>
      </c>
      <c r="Y156" s="204">
        <v>440.9</v>
      </c>
      <c r="Z156" s="11"/>
      <c r="AA156" s="4"/>
      <c r="AB156" s="11" t="s">
        <v>321</v>
      </c>
      <c r="AC156" s="11"/>
      <c r="AD156" s="70" t="s">
        <v>155</v>
      </c>
      <c r="AE156" s="24">
        <v>12</v>
      </c>
      <c r="AF156" s="24">
        <v>6</v>
      </c>
      <c r="AG156" s="24">
        <v>5</v>
      </c>
      <c r="AH156" s="24">
        <v>4</v>
      </c>
      <c r="AI156" s="24">
        <v>4</v>
      </c>
      <c r="AJ156" s="24"/>
      <c r="AK156" s="4"/>
      <c r="AL156" s="4"/>
      <c r="AM156" s="305">
        <v>10159.85</v>
      </c>
      <c r="AN156" s="305">
        <v>1733.63</v>
      </c>
      <c r="AO156" s="305">
        <v>1561.76</v>
      </c>
      <c r="AP156" s="305">
        <v>110.09</v>
      </c>
      <c r="AQ156" s="305">
        <v>528.83000000000004</v>
      </c>
      <c r="AR156" s="24"/>
      <c r="AS156" s="4"/>
      <c r="AT156" s="4"/>
      <c r="AU156" s="305">
        <v>846.65416666666704</v>
      </c>
      <c r="AV156" s="305">
        <v>288.93833333333299</v>
      </c>
      <c r="AW156" s="305">
        <v>312.35199999999998</v>
      </c>
      <c r="AX156" s="305">
        <v>27.522500000000001</v>
      </c>
      <c r="AY156" s="305">
        <v>132.20750000000001</v>
      </c>
      <c r="AZ156" s="24"/>
      <c r="BA156" s="4"/>
    </row>
    <row r="157" spans="1:53">
      <c r="A157" s="56"/>
      <c r="B157" s="11" t="s">
        <v>308</v>
      </c>
      <c r="C157" s="11"/>
      <c r="D157" s="70" t="s">
        <v>133</v>
      </c>
      <c r="E157" s="11">
        <v>73</v>
      </c>
      <c r="F157" s="11">
        <v>52</v>
      </c>
      <c r="G157" s="11">
        <v>40</v>
      </c>
      <c r="H157" s="11">
        <v>34</v>
      </c>
      <c r="I157" s="11">
        <v>21</v>
      </c>
      <c r="J157" s="11"/>
      <c r="M157" s="204">
        <v>5336.94</v>
      </c>
      <c r="N157" s="204">
        <v>3531.31</v>
      </c>
      <c r="O157" s="204">
        <v>4295.91</v>
      </c>
      <c r="P157" s="204">
        <v>4139.01</v>
      </c>
      <c r="Q157" s="204">
        <v>8078.88</v>
      </c>
      <c r="R157" s="11"/>
      <c r="S157" s="4"/>
      <c r="T157" s="4"/>
      <c r="U157" s="204">
        <v>73.108767123287706</v>
      </c>
      <c r="V157" s="204">
        <v>67.909807692307695</v>
      </c>
      <c r="W157" s="204">
        <v>107.39775</v>
      </c>
      <c r="X157" s="204">
        <v>121.735588235294</v>
      </c>
      <c r="Y157" s="204">
        <v>384.70857142857102</v>
      </c>
      <c r="Z157" s="11"/>
      <c r="AA157" s="4"/>
      <c r="AB157" s="11" t="s">
        <v>521</v>
      </c>
      <c r="AC157" s="11"/>
      <c r="AD157" s="70" t="s">
        <v>142</v>
      </c>
      <c r="AE157" s="24">
        <v>1</v>
      </c>
      <c r="AF157" s="24">
        <v>1</v>
      </c>
      <c r="AG157" s="24"/>
      <c r="AH157" s="24"/>
      <c r="AI157" s="24"/>
      <c r="AJ157" s="24"/>
      <c r="AK157" s="4"/>
      <c r="AL157" s="4"/>
      <c r="AM157" s="305">
        <v>121.27</v>
      </c>
      <c r="AN157" s="305">
        <v>15</v>
      </c>
      <c r="AO157" s="305"/>
      <c r="AP157" s="305"/>
      <c r="AQ157" s="305"/>
      <c r="AR157" s="24"/>
      <c r="AS157" s="4"/>
      <c r="AT157" s="4"/>
      <c r="AU157" s="305">
        <v>121.27</v>
      </c>
      <c r="AV157" s="305">
        <v>15</v>
      </c>
      <c r="AW157" s="305"/>
      <c r="AX157" s="305"/>
      <c r="AY157" s="305"/>
      <c r="AZ157" s="24"/>
      <c r="BA157" s="4"/>
    </row>
    <row r="158" spans="1:53">
      <c r="A158" s="56"/>
      <c r="B158" s="11" t="s">
        <v>309</v>
      </c>
      <c r="C158" s="11"/>
      <c r="D158" s="70" t="s">
        <v>148</v>
      </c>
      <c r="E158" s="11">
        <v>112</v>
      </c>
      <c r="F158" s="11">
        <v>74</v>
      </c>
      <c r="G158" s="11">
        <v>46</v>
      </c>
      <c r="H158" s="11">
        <v>40</v>
      </c>
      <c r="I158" s="11">
        <v>40</v>
      </c>
      <c r="J158" s="11"/>
      <c r="M158" s="204">
        <v>12715.98</v>
      </c>
      <c r="N158" s="204">
        <v>8907.2900000000009</v>
      </c>
      <c r="O158" s="204">
        <v>14037.4</v>
      </c>
      <c r="P158" s="204">
        <v>10459.120000000001</v>
      </c>
      <c r="Q158" s="204">
        <v>56559.61</v>
      </c>
      <c r="R158" s="11"/>
      <c r="S158" s="4"/>
      <c r="T158" s="4"/>
      <c r="U158" s="204">
        <v>113.535535714286</v>
      </c>
      <c r="V158" s="204">
        <v>120.368783783784</v>
      </c>
      <c r="W158" s="204">
        <v>305.16086956521701</v>
      </c>
      <c r="X158" s="204">
        <v>261.47800000000001</v>
      </c>
      <c r="Y158" s="204">
        <v>1413.9902500000001</v>
      </c>
      <c r="Z158" s="11"/>
      <c r="AA158" s="4"/>
      <c r="AB158" s="11" t="s">
        <v>322</v>
      </c>
      <c r="AC158" s="11"/>
      <c r="AD158" s="70" t="s">
        <v>102</v>
      </c>
      <c r="AE158" s="24">
        <v>1</v>
      </c>
      <c r="AF158" s="24">
        <v>1</v>
      </c>
      <c r="AG158" s="24">
        <v>1</v>
      </c>
      <c r="AH158" s="24"/>
      <c r="AI158" s="24"/>
      <c r="AJ158" s="24"/>
      <c r="AK158" s="4"/>
      <c r="AL158" s="4"/>
      <c r="AM158" s="305">
        <v>13.91</v>
      </c>
      <c r="AN158" s="305">
        <v>13.18</v>
      </c>
      <c r="AO158" s="305">
        <v>4.09</v>
      </c>
      <c r="AP158" s="305"/>
      <c r="AQ158" s="305"/>
      <c r="AR158" s="24"/>
      <c r="AS158" s="4"/>
      <c r="AT158" s="4"/>
      <c r="AU158" s="305">
        <v>13.91</v>
      </c>
      <c r="AV158" s="305">
        <v>13.18</v>
      </c>
      <c r="AW158" s="305">
        <v>4.09</v>
      </c>
      <c r="AX158" s="305"/>
      <c r="AY158" s="305"/>
      <c r="AZ158" s="24"/>
      <c r="BA158" s="4"/>
    </row>
    <row r="159" spans="1:53">
      <c r="A159" s="56"/>
      <c r="B159" s="11" t="s">
        <v>522</v>
      </c>
      <c r="C159" s="11"/>
      <c r="D159" s="70" t="s">
        <v>107</v>
      </c>
      <c r="E159" s="11">
        <v>1</v>
      </c>
      <c r="F159" s="11">
        <v>1</v>
      </c>
      <c r="G159" s="11"/>
      <c r="H159" s="11"/>
      <c r="I159" s="11"/>
      <c r="J159" s="11"/>
      <c r="M159" s="204">
        <v>9.26</v>
      </c>
      <c r="N159" s="204">
        <v>15</v>
      </c>
      <c r="O159" s="204"/>
      <c r="P159" s="204"/>
      <c r="Q159" s="204"/>
      <c r="R159" s="11"/>
      <c r="S159" s="4"/>
      <c r="T159" s="4"/>
      <c r="U159" s="204">
        <v>9.26</v>
      </c>
      <c r="V159" s="204">
        <v>15</v>
      </c>
      <c r="W159" s="204"/>
      <c r="X159" s="204"/>
      <c r="Y159" s="204"/>
      <c r="Z159" s="11"/>
      <c r="AA159" s="4"/>
      <c r="AB159" s="11" t="s">
        <v>324</v>
      </c>
      <c r="AC159" s="11"/>
      <c r="AD159" s="70" t="s">
        <v>156</v>
      </c>
      <c r="AE159" s="24">
        <v>16</v>
      </c>
      <c r="AF159" s="24">
        <v>1</v>
      </c>
      <c r="AG159" s="24">
        <v>1</v>
      </c>
      <c r="AH159" s="24"/>
      <c r="AI159" s="24"/>
      <c r="AJ159" s="24"/>
      <c r="AK159" s="4"/>
      <c r="AL159" s="4"/>
      <c r="AM159" s="305">
        <v>7373.23</v>
      </c>
      <c r="AN159" s="305">
        <v>454.86</v>
      </c>
      <c r="AO159" s="305">
        <v>523.42999999999995</v>
      </c>
      <c r="AP159" s="305"/>
      <c r="AQ159" s="305"/>
      <c r="AR159" s="24"/>
      <c r="AS159" s="4"/>
      <c r="AT159" s="4"/>
      <c r="AU159" s="305">
        <v>460.82687499999997</v>
      </c>
      <c r="AV159" s="305">
        <v>454.86</v>
      </c>
      <c r="AW159" s="305">
        <v>523.42999999999995</v>
      </c>
      <c r="AX159" s="305"/>
      <c r="AY159" s="305"/>
      <c r="AZ159" s="24"/>
      <c r="BA159" s="4"/>
    </row>
    <row r="160" spans="1:53">
      <c r="A160" s="56"/>
      <c r="B160" s="11" t="s">
        <v>310</v>
      </c>
      <c r="C160" s="11"/>
      <c r="D160" s="70" t="s">
        <v>149</v>
      </c>
      <c r="E160" s="11">
        <v>43</v>
      </c>
      <c r="F160" s="11">
        <v>39</v>
      </c>
      <c r="G160" s="11">
        <v>34</v>
      </c>
      <c r="H160" s="11">
        <v>28</v>
      </c>
      <c r="I160" s="11">
        <v>28</v>
      </c>
      <c r="J160" s="11"/>
      <c r="M160" s="204">
        <v>6526.69</v>
      </c>
      <c r="N160" s="204">
        <v>7064.06</v>
      </c>
      <c r="O160" s="204">
        <v>7563.97</v>
      </c>
      <c r="P160" s="204">
        <v>7940</v>
      </c>
      <c r="Q160" s="204">
        <v>28125.15</v>
      </c>
      <c r="R160" s="11"/>
      <c r="S160" s="4"/>
      <c r="T160" s="4"/>
      <c r="U160" s="204">
        <v>148.33386363636399</v>
      </c>
      <c r="V160" s="204">
        <v>176.60149999999999</v>
      </c>
      <c r="W160" s="204">
        <v>222.469705882353</v>
      </c>
      <c r="X160" s="204">
        <v>283.57142857142901</v>
      </c>
      <c r="Y160" s="204">
        <v>1004.46964285714</v>
      </c>
      <c r="Z160" s="11"/>
      <c r="AA160" s="4"/>
      <c r="AB160" s="11" t="s">
        <v>325</v>
      </c>
      <c r="AC160" s="11"/>
      <c r="AD160" s="70" t="s">
        <v>157</v>
      </c>
      <c r="AE160" s="24">
        <v>25</v>
      </c>
      <c r="AF160" s="24">
        <v>13</v>
      </c>
      <c r="AG160" s="24">
        <v>3</v>
      </c>
      <c r="AH160" s="24">
        <v>3</v>
      </c>
      <c r="AI160" s="24">
        <v>4</v>
      </c>
      <c r="AJ160" s="24"/>
      <c r="AK160" s="4"/>
      <c r="AL160" s="4"/>
      <c r="AM160" s="305">
        <v>5667.16</v>
      </c>
      <c r="AN160" s="305">
        <v>2647.64</v>
      </c>
      <c r="AO160" s="305">
        <v>1577.47</v>
      </c>
      <c r="AP160" s="305">
        <v>2136.7199999999998</v>
      </c>
      <c r="AQ160" s="305">
        <v>14843.33</v>
      </c>
      <c r="AR160" s="24"/>
      <c r="AS160" s="4"/>
      <c r="AT160" s="4"/>
      <c r="AU160" s="305">
        <v>226.68639999999999</v>
      </c>
      <c r="AV160" s="305">
        <v>203.66461538461499</v>
      </c>
      <c r="AW160" s="305">
        <v>525.82333333333304</v>
      </c>
      <c r="AX160" s="305">
        <v>712.24</v>
      </c>
      <c r="AY160" s="305">
        <v>3710.8325</v>
      </c>
      <c r="AZ160" s="24"/>
      <c r="BA160" s="4"/>
    </row>
    <row r="161" spans="1:53">
      <c r="A161" s="56"/>
      <c r="B161" s="11" t="s">
        <v>311</v>
      </c>
      <c r="C161" s="11"/>
      <c r="D161" s="70" t="s">
        <v>150</v>
      </c>
      <c r="E161" s="11">
        <v>53</v>
      </c>
      <c r="F161" s="11">
        <v>38</v>
      </c>
      <c r="G161" s="11">
        <v>34</v>
      </c>
      <c r="H161" s="11">
        <v>24</v>
      </c>
      <c r="I161" s="11">
        <v>25</v>
      </c>
      <c r="J161" s="11"/>
      <c r="M161" s="204">
        <v>6453.73</v>
      </c>
      <c r="N161" s="204">
        <v>3907.75</v>
      </c>
      <c r="O161" s="204">
        <v>8445.11</v>
      </c>
      <c r="P161" s="204">
        <v>7451.95</v>
      </c>
      <c r="Q161" s="204">
        <v>36757.300000000003</v>
      </c>
      <c r="R161" s="11"/>
      <c r="S161" s="4"/>
      <c r="T161" s="4"/>
      <c r="U161" s="204">
        <v>121.768490566038</v>
      </c>
      <c r="V161" s="204">
        <v>102.835526315789</v>
      </c>
      <c r="W161" s="204">
        <v>248.38558823529399</v>
      </c>
      <c r="X161" s="204">
        <v>310.49791666666698</v>
      </c>
      <c r="Y161" s="204">
        <v>1470.2919999999999</v>
      </c>
      <c r="Z161" s="11"/>
      <c r="AA161" s="4"/>
      <c r="AB161" s="11" t="s">
        <v>326</v>
      </c>
      <c r="AC161" s="11"/>
      <c r="AD161" s="70" t="s">
        <v>158</v>
      </c>
      <c r="AE161" s="24">
        <v>22</v>
      </c>
      <c r="AF161" s="24">
        <v>4</v>
      </c>
      <c r="AG161" s="24">
        <v>6</v>
      </c>
      <c r="AH161" s="24">
        <v>4</v>
      </c>
      <c r="AI161" s="24">
        <v>4</v>
      </c>
      <c r="AJ161" s="24"/>
      <c r="AK161" s="4"/>
      <c r="AL161" s="4"/>
      <c r="AM161" s="305">
        <v>2758.79</v>
      </c>
      <c r="AN161" s="305">
        <v>530.16999999999996</v>
      </c>
      <c r="AO161" s="305">
        <v>2887.57</v>
      </c>
      <c r="AP161" s="305">
        <v>162.36000000000001</v>
      </c>
      <c r="AQ161" s="305">
        <v>1160.03</v>
      </c>
      <c r="AR161" s="24"/>
      <c r="AS161" s="4"/>
      <c r="AT161" s="4"/>
      <c r="AU161" s="305">
        <v>125.39954545454501</v>
      </c>
      <c r="AV161" s="305">
        <v>132.54249999999999</v>
      </c>
      <c r="AW161" s="305">
        <v>481.261666666667</v>
      </c>
      <c r="AX161" s="305">
        <v>40.590000000000003</v>
      </c>
      <c r="AY161" s="305">
        <v>290.00749999999999</v>
      </c>
      <c r="AZ161" s="24"/>
      <c r="BA161" s="4"/>
    </row>
    <row r="162" spans="1:53">
      <c r="A162" s="56"/>
      <c r="B162" s="11" t="s">
        <v>523</v>
      </c>
      <c r="C162" s="11"/>
      <c r="D162" s="70" t="s">
        <v>191</v>
      </c>
      <c r="E162" s="11">
        <v>2</v>
      </c>
      <c r="F162" s="11">
        <v>2</v>
      </c>
      <c r="G162" s="11">
        <v>1</v>
      </c>
      <c r="H162" s="11">
        <v>1</v>
      </c>
      <c r="I162" s="11">
        <v>1</v>
      </c>
      <c r="J162" s="11"/>
      <c r="M162" s="204">
        <v>330.71</v>
      </c>
      <c r="N162" s="204">
        <v>123.82</v>
      </c>
      <c r="O162" s="204">
        <v>251.62</v>
      </c>
      <c r="P162" s="204">
        <v>238.78</v>
      </c>
      <c r="Q162" s="204">
        <v>4930.72</v>
      </c>
      <c r="R162" s="11"/>
      <c r="S162" s="4"/>
      <c r="T162" s="4"/>
      <c r="U162" s="204">
        <v>165.35499999999999</v>
      </c>
      <c r="V162" s="204">
        <v>61.91</v>
      </c>
      <c r="W162" s="204">
        <v>251.62</v>
      </c>
      <c r="X162" s="204">
        <v>238.78</v>
      </c>
      <c r="Y162" s="204">
        <v>4930.72</v>
      </c>
      <c r="Z162" s="11"/>
      <c r="AA162" s="4"/>
      <c r="AB162" s="11" t="s">
        <v>327</v>
      </c>
      <c r="AC162" s="11"/>
      <c r="AD162" s="70" t="s">
        <v>116</v>
      </c>
      <c r="AE162" s="24">
        <v>7</v>
      </c>
      <c r="AF162" s="24">
        <v>6</v>
      </c>
      <c r="AG162" s="24">
        <v>5</v>
      </c>
      <c r="AH162" s="24">
        <v>5</v>
      </c>
      <c r="AI162" s="24">
        <v>4</v>
      </c>
      <c r="AJ162" s="24"/>
      <c r="AK162" s="4"/>
      <c r="AL162" s="4"/>
      <c r="AM162" s="305">
        <v>874.42</v>
      </c>
      <c r="AN162" s="305">
        <v>269.95</v>
      </c>
      <c r="AO162" s="305">
        <v>2162.33</v>
      </c>
      <c r="AP162" s="305">
        <v>617.55999999999995</v>
      </c>
      <c r="AQ162" s="305">
        <v>10065.69</v>
      </c>
      <c r="AR162" s="24"/>
      <c r="AS162" s="4"/>
      <c r="AT162" s="4"/>
      <c r="AU162" s="305">
        <v>124.91714285714301</v>
      </c>
      <c r="AV162" s="305">
        <v>44.991666666666703</v>
      </c>
      <c r="AW162" s="305">
        <v>432.46600000000001</v>
      </c>
      <c r="AX162" s="305">
        <v>123.512</v>
      </c>
      <c r="AY162" s="305">
        <v>2516.4225000000001</v>
      </c>
      <c r="AZ162" s="24"/>
      <c r="BA162" s="4"/>
    </row>
    <row r="163" spans="1:53">
      <c r="A163" s="56"/>
      <c r="B163" s="11" t="s">
        <v>312</v>
      </c>
      <c r="C163" s="11"/>
      <c r="D163" s="70" t="s">
        <v>91</v>
      </c>
      <c r="E163" s="11">
        <v>1136</v>
      </c>
      <c r="F163" s="11">
        <v>776</v>
      </c>
      <c r="G163" s="11">
        <v>662</v>
      </c>
      <c r="H163" s="11">
        <v>532</v>
      </c>
      <c r="I163" s="11">
        <v>450</v>
      </c>
      <c r="J163" s="11"/>
      <c r="M163" s="204">
        <v>142770.14000000001</v>
      </c>
      <c r="N163" s="204">
        <v>112463.67</v>
      </c>
      <c r="O163" s="204">
        <v>151369.01999999999</v>
      </c>
      <c r="P163" s="204">
        <v>138070.81</v>
      </c>
      <c r="Q163" s="204">
        <v>491507.61</v>
      </c>
      <c r="R163" s="11"/>
      <c r="S163" s="4"/>
      <c r="T163" s="4"/>
      <c r="U163" s="204">
        <v>124.472659110724</v>
      </c>
      <c r="V163" s="204">
        <v>144.92740979381401</v>
      </c>
      <c r="W163" s="204">
        <v>228.65410876132901</v>
      </c>
      <c r="X163" s="204">
        <v>259.53159774436102</v>
      </c>
      <c r="Y163" s="204">
        <v>1092.2391333333301</v>
      </c>
      <c r="Z163" s="11"/>
      <c r="AA163" s="4"/>
      <c r="AB163" s="11" t="s">
        <v>328</v>
      </c>
      <c r="AC163" s="11"/>
      <c r="AD163" s="70" t="s">
        <v>126</v>
      </c>
      <c r="AE163" s="24">
        <v>14</v>
      </c>
      <c r="AF163" s="24">
        <v>9</v>
      </c>
      <c r="AG163" s="24">
        <v>8</v>
      </c>
      <c r="AH163" s="24">
        <v>7</v>
      </c>
      <c r="AI163" s="24">
        <v>9</v>
      </c>
      <c r="AJ163" s="24"/>
      <c r="AK163" s="4"/>
      <c r="AL163" s="4"/>
      <c r="AM163" s="305">
        <v>5472.99</v>
      </c>
      <c r="AN163" s="305">
        <v>1315.8</v>
      </c>
      <c r="AO163" s="305">
        <v>951.82</v>
      </c>
      <c r="AP163" s="305">
        <v>836.01</v>
      </c>
      <c r="AQ163" s="305">
        <v>6910.57</v>
      </c>
      <c r="AR163" s="24"/>
      <c r="AS163" s="4"/>
      <c r="AT163" s="4"/>
      <c r="AU163" s="305">
        <v>390.92785714285702</v>
      </c>
      <c r="AV163" s="305">
        <v>146.19999999999999</v>
      </c>
      <c r="AW163" s="305">
        <v>118.97750000000001</v>
      </c>
      <c r="AX163" s="305">
        <v>119.43</v>
      </c>
      <c r="AY163" s="305">
        <v>767.84111111111099</v>
      </c>
      <c r="AZ163" s="24"/>
      <c r="BA163" s="4"/>
    </row>
    <row r="164" spans="1:53">
      <c r="A164" s="56"/>
      <c r="B164" s="11" t="s">
        <v>313</v>
      </c>
      <c r="C164" s="11"/>
      <c r="D164" s="70" t="s">
        <v>151</v>
      </c>
      <c r="E164" s="11">
        <v>29</v>
      </c>
      <c r="F164" s="11">
        <v>19</v>
      </c>
      <c r="G164" s="11">
        <v>17</v>
      </c>
      <c r="H164" s="11">
        <v>14</v>
      </c>
      <c r="I164" s="11">
        <v>14</v>
      </c>
      <c r="J164" s="11"/>
      <c r="M164" s="204">
        <v>4715.8599999999997</v>
      </c>
      <c r="N164" s="204">
        <v>2698.49</v>
      </c>
      <c r="O164" s="204">
        <v>4073.12</v>
      </c>
      <c r="P164" s="204">
        <v>4075.5</v>
      </c>
      <c r="Q164" s="204">
        <v>19660.810000000001</v>
      </c>
      <c r="R164" s="11"/>
      <c r="S164" s="4"/>
      <c r="T164" s="4"/>
      <c r="U164" s="204">
        <v>162.61586206896499</v>
      </c>
      <c r="V164" s="204">
        <v>142.025789473684</v>
      </c>
      <c r="W164" s="204">
        <v>239.595294117647</v>
      </c>
      <c r="X164" s="204">
        <v>291.107142857143</v>
      </c>
      <c r="Y164" s="204">
        <v>1404.3435714285699</v>
      </c>
      <c r="Z164" s="11"/>
      <c r="AA164" s="4"/>
      <c r="AB164" s="11" t="s">
        <v>329</v>
      </c>
      <c r="AC164" s="11"/>
      <c r="AD164" s="70" t="s">
        <v>87</v>
      </c>
      <c r="AE164" s="24">
        <v>1</v>
      </c>
      <c r="AF164" s="24"/>
      <c r="AG164" s="24"/>
      <c r="AH164" s="24"/>
      <c r="AI164" s="24"/>
      <c r="AJ164" s="24"/>
      <c r="AK164" s="4"/>
      <c r="AL164" s="4"/>
      <c r="AM164" s="305">
        <v>513.92999999999995</v>
      </c>
      <c r="AN164" s="305"/>
      <c r="AO164" s="305"/>
      <c r="AP164" s="305"/>
      <c r="AQ164" s="305"/>
      <c r="AR164" s="24"/>
      <c r="AS164" s="4"/>
      <c r="AT164" s="4"/>
      <c r="AU164" s="305">
        <v>513.92999999999995</v>
      </c>
      <c r="AV164" s="305"/>
      <c r="AW164" s="305"/>
      <c r="AX164" s="305"/>
      <c r="AY164" s="305"/>
      <c r="AZ164" s="24"/>
      <c r="BA164" s="4"/>
    </row>
    <row r="165" spans="1:53">
      <c r="A165" s="56"/>
      <c r="B165" s="11" t="s">
        <v>518</v>
      </c>
      <c r="C165" s="11"/>
      <c r="D165" s="70" t="s">
        <v>143</v>
      </c>
      <c r="E165" s="11">
        <v>11</v>
      </c>
      <c r="F165" s="11">
        <v>4</v>
      </c>
      <c r="G165" s="11">
        <v>4</v>
      </c>
      <c r="H165" s="11">
        <v>3</v>
      </c>
      <c r="I165" s="11">
        <v>1</v>
      </c>
      <c r="J165" s="11"/>
      <c r="M165" s="204">
        <v>2162.73</v>
      </c>
      <c r="N165" s="204">
        <v>1253.0999999999999</v>
      </c>
      <c r="O165" s="204">
        <v>893.27</v>
      </c>
      <c r="P165" s="204">
        <v>1464.06</v>
      </c>
      <c r="Q165" s="204">
        <v>577.15</v>
      </c>
      <c r="R165" s="11"/>
      <c r="S165" s="4"/>
      <c r="T165" s="4"/>
      <c r="U165" s="204">
        <v>196.61181818181799</v>
      </c>
      <c r="V165" s="204">
        <v>313.27499999999998</v>
      </c>
      <c r="W165" s="204">
        <v>223.3175</v>
      </c>
      <c r="X165" s="204">
        <v>488.02</v>
      </c>
      <c r="Y165" s="204">
        <v>577.15</v>
      </c>
      <c r="Z165" s="11"/>
      <c r="AA165" s="4"/>
      <c r="AB165" s="11" t="s">
        <v>329</v>
      </c>
      <c r="AC165" s="11"/>
      <c r="AD165" s="70" t="s">
        <v>159</v>
      </c>
      <c r="AE165" s="24">
        <v>1</v>
      </c>
      <c r="AF165" s="24"/>
      <c r="AG165" s="24"/>
      <c r="AH165" s="24"/>
      <c r="AI165" s="24"/>
      <c r="AJ165" s="24"/>
      <c r="AK165" s="4"/>
      <c r="AL165" s="4"/>
      <c r="AM165" s="305">
        <v>110.07</v>
      </c>
      <c r="AN165" s="305"/>
      <c r="AO165" s="305"/>
      <c r="AP165" s="305"/>
      <c r="AQ165" s="305"/>
      <c r="AR165" s="24"/>
      <c r="AS165" s="4"/>
      <c r="AT165" s="4"/>
      <c r="AU165" s="305">
        <v>110.07</v>
      </c>
      <c r="AV165" s="305"/>
      <c r="AW165" s="305"/>
      <c r="AX165" s="305"/>
      <c r="AY165" s="305"/>
      <c r="AZ165" s="24"/>
      <c r="BA165" s="4"/>
    </row>
    <row r="166" spans="1:53">
      <c r="A166" s="56"/>
      <c r="B166" s="11" t="s">
        <v>524</v>
      </c>
      <c r="C166" s="11"/>
      <c r="D166" s="70" t="s">
        <v>152</v>
      </c>
      <c r="E166" s="11">
        <v>2</v>
      </c>
      <c r="F166" s="11">
        <v>2</v>
      </c>
      <c r="G166" s="11">
        <v>1</v>
      </c>
      <c r="H166" s="11">
        <v>1</v>
      </c>
      <c r="I166" s="11"/>
      <c r="J166" s="11"/>
      <c r="M166" s="204">
        <v>366.94</v>
      </c>
      <c r="N166" s="204">
        <v>72.599999999999994</v>
      </c>
      <c r="O166" s="204">
        <v>25.29</v>
      </c>
      <c r="P166" s="204">
        <v>34.159999999999997</v>
      </c>
      <c r="Q166" s="204"/>
      <c r="R166" s="11"/>
      <c r="S166" s="4"/>
      <c r="T166" s="4"/>
      <c r="U166" s="204">
        <v>183.47</v>
      </c>
      <c r="V166" s="204">
        <v>36.299999999999997</v>
      </c>
      <c r="W166" s="204">
        <v>25.29</v>
      </c>
      <c r="X166" s="204">
        <v>34.159999999999997</v>
      </c>
      <c r="Y166" s="204"/>
      <c r="Z166" s="11"/>
      <c r="AA166" s="4"/>
      <c r="AB166" s="11" t="s">
        <v>330</v>
      </c>
      <c r="AC166" s="11"/>
      <c r="AD166" s="70" t="s">
        <v>161</v>
      </c>
      <c r="AE166" s="24">
        <v>6</v>
      </c>
      <c r="AF166" s="24">
        <v>2</v>
      </c>
      <c r="AG166" s="24">
        <v>2</v>
      </c>
      <c r="AH166" s="24">
        <v>2</v>
      </c>
      <c r="AI166" s="24">
        <v>1</v>
      </c>
      <c r="AJ166" s="24"/>
      <c r="AK166" s="4"/>
      <c r="AL166" s="4"/>
      <c r="AM166" s="305">
        <v>28631.14</v>
      </c>
      <c r="AN166" s="305">
        <v>3809.53</v>
      </c>
      <c r="AO166" s="305">
        <v>3561.55</v>
      </c>
      <c r="AP166" s="305">
        <v>805.15</v>
      </c>
      <c r="AQ166" s="305">
        <v>45.57</v>
      </c>
      <c r="AR166" s="24"/>
      <c r="AS166" s="4"/>
      <c r="AT166" s="4"/>
      <c r="AU166" s="305">
        <v>4771.8566666666702</v>
      </c>
      <c r="AV166" s="305">
        <v>1904.7650000000001</v>
      </c>
      <c r="AW166" s="305">
        <v>1780.7750000000001</v>
      </c>
      <c r="AX166" s="305">
        <v>402.57499999999999</v>
      </c>
      <c r="AY166" s="305">
        <v>45.57</v>
      </c>
      <c r="AZ166" s="24"/>
      <c r="BA166" s="4"/>
    </row>
    <row r="167" spans="1:53">
      <c r="A167" s="56"/>
      <c r="B167" s="11" t="s">
        <v>314</v>
      </c>
      <c r="C167" s="11"/>
      <c r="D167" s="70" t="s">
        <v>315</v>
      </c>
      <c r="E167" s="11">
        <v>32</v>
      </c>
      <c r="F167" s="11">
        <v>20</v>
      </c>
      <c r="G167" s="11">
        <v>19</v>
      </c>
      <c r="H167" s="11">
        <v>10</v>
      </c>
      <c r="I167" s="11">
        <v>10</v>
      </c>
      <c r="J167" s="11"/>
      <c r="M167" s="204">
        <v>4491.1000000000004</v>
      </c>
      <c r="N167" s="204">
        <v>3321.98</v>
      </c>
      <c r="O167" s="204">
        <v>6797.66</v>
      </c>
      <c r="P167" s="204">
        <v>3111.83</v>
      </c>
      <c r="Q167" s="204">
        <v>17322.47</v>
      </c>
      <c r="R167" s="11"/>
      <c r="S167" s="4"/>
      <c r="T167" s="4"/>
      <c r="U167" s="204">
        <v>140.34687500000001</v>
      </c>
      <c r="V167" s="204">
        <v>166.09899999999999</v>
      </c>
      <c r="W167" s="204">
        <v>357.77157894736803</v>
      </c>
      <c r="X167" s="204">
        <v>311.18299999999999</v>
      </c>
      <c r="Y167" s="204">
        <v>1732.2470000000001</v>
      </c>
      <c r="Z167" s="11"/>
      <c r="AA167" s="4"/>
      <c r="AB167" s="11" t="s">
        <v>331</v>
      </c>
      <c r="AC167" s="11"/>
      <c r="AD167" s="70" t="s">
        <v>126</v>
      </c>
      <c r="AE167" s="24">
        <v>147</v>
      </c>
      <c r="AF167" s="24">
        <v>84</v>
      </c>
      <c r="AG167" s="24">
        <v>53</v>
      </c>
      <c r="AH167" s="24">
        <v>25</v>
      </c>
      <c r="AI167" s="24">
        <v>20</v>
      </c>
      <c r="AJ167" s="24"/>
      <c r="AK167" s="4"/>
      <c r="AL167" s="4"/>
      <c r="AM167" s="305">
        <v>32384.9</v>
      </c>
      <c r="AN167" s="305">
        <v>12015.77</v>
      </c>
      <c r="AO167" s="305">
        <v>8715.94</v>
      </c>
      <c r="AP167" s="305">
        <v>4678.1499999999996</v>
      </c>
      <c r="AQ167" s="305">
        <v>14853.97</v>
      </c>
      <c r="AR167" s="24"/>
      <c r="AS167" s="4"/>
      <c r="AT167" s="4"/>
      <c r="AU167" s="305">
        <v>220.305442176871</v>
      </c>
      <c r="AV167" s="305">
        <v>143.04488095238099</v>
      </c>
      <c r="AW167" s="305">
        <v>164.45169811320801</v>
      </c>
      <c r="AX167" s="305">
        <v>187.126</v>
      </c>
      <c r="AY167" s="305">
        <v>742.69849999999997</v>
      </c>
      <c r="AZ167" s="24"/>
      <c r="BA167" s="4"/>
    </row>
    <row r="168" spans="1:53">
      <c r="A168" s="56"/>
      <c r="B168" s="11" t="s">
        <v>316</v>
      </c>
      <c r="C168" s="11"/>
      <c r="D168" s="70" t="s">
        <v>103</v>
      </c>
      <c r="E168" s="11">
        <v>38</v>
      </c>
      <c r="F168" s="11">
        <v>26</v>
      </c>
      <c r="G168" s="11">
        <v>15</v>
      </c>
      <c r="H168" s="11">
        <v>10</v>
      </c>
      <c r="I168" s="11">
        <v>9</v>
      </c>
      <c r="J168" s="11"/>
      <c r="M168" s="204">
        <v>4062.6</v>
      </c>
      <c r="N168" s="204">
        <v>4310.63</v>
      </c>
      <c r="O168" s="204">
        <v>4137.12</v>
      </c>
      <c r="P168" s="204">
        <v>2306.23</v>
      </c>
      <c r="Q168" s="204">
        <v>18487.29</v>
      </c>
      <c r="R168" s="11"/>
      <c r="S168" s="4"/>
      <c r="T168" s="4"/>
      <c r="U168" s="204">
        <v>106.910526315789</v>
      </c>
      <c r="V168" s="204">
        <v>165.793461538462</v>
      </c>
      <c r="W168" s="204">
        <v>275.80799999999999</v>
      </c>
      <c r="X168" s="204">
        <v>230.62299999999999</v>
      </c>
      <c r="Y168" s="204">
        <v>2054.1433333333298</v>
      </c>
      <c r="Z168" s="11"/>
      <c r="AA168" s="4"/>
      <c r="AB168" s="11" t="s">
        <v>332</v>
      </c>
      <c r="AC168" s="11"/>
      <c r="AD168" s="70" t="s">
        <v>162</v>
      </c>
      <c r="AE168" s="24">
        <v>55</v>
      </c>
      <c r="AF168" s="24">
        <v>28</v>
      </c>
      <c r="AG168" s="24">
        <v>19</v>
      </c>
      <c r="AH168" s="24">
        <v>6</v>
      </c>
      <c r="AI168" s="24">
        <v>11</v>
      </c>
      <c r="AJ168" s="24"/>
      <c r="AK168" s="4"/>
      <c r="AL168" s="4"/>
      <c r="AM168" s="305">
        <v>22067.49</v>
      </c>
      <c r="AN168" s="305">
        <v>5027.93</v>
      </c>
      <c r="AO168" s="305">
        <v>4915.17</v>
      </c>
      <c r="AP168" s="305">
        <v>4348.37</v>
      </c>
      <c r="AQ168" s="305">
        <v>4789.13</v>
      </c>
      <c r="AR168" s="24"/>
      <c r="AS168" s="4"/>
      <c r="AT168" s="4"/>
      <c r="AU168" s="305">
        <v>401.22709090909098</v>
      </c>
      <c r="AV168" s="305">
        <v>179.56892857142901</v>
      </c>
      <c r="AW168" s="305">
        <v>258.693157894737</v>
      </c>
      <c r="AX168" s="305">
        <v>724.72833333333301</v>
      </c>
      <c r="AY168" s="305">
        <v>435.375454545455</v>
      </c>
      <c r="AZ168" s="24"/>
      <c r="BA168" s="4"/>
    </row>
    <row r="169" spans="1:53">
      <c r="A169" s="56"/>
      <c r="B169" s="11" t="s">
        <v>317</v>
      </c>
      <c r="C169" s="11"/>
      <c r="D169" s="70" t="s">
        <v>153</v>
      </c>
      <c r="E169" s="11">
        <v>50</v>
      </c>
      <c r="F169" s="11">
        <v>31</v>
      </c>
      <c r="G169" s="11">
        <v>26</v>
      </c>
      <c r="H169" s="11">
        <v>19</v>
      </c>
      <c r="I169" s="11">
        <v>26</v>
      </c>
      <c r="J169" s="11"/>
      <c r="M169" s="204">
        <v>3895.85</v>
      </c>
      <c r="N169" s="204">
        <v>6189.55</v>
      </c>
      <c r="O169" s="204">
        <v>6602.29</v>
      </c>
      <c r="P169" s="204">
        <v>4781.8</v>
      </c>
      <c r="Q169" s="204">
        <v>30202.33</v>
      </c>
      <c r="R169" s="11"/>
      <c r="S169" s="4"/>
      <c r="T169" s="4"/>
      <c r="U169" s="204">
        <v>76.389215686274497</v>
      </c>
      <c r="V169" s="204">
        <v>199.66290322580599</v>
      </c>
      <c r="W169" s="204">
        <v>253.93423076923099</v>
      </c>
      <c r="X169" s="204">
        <v>251.67368421052601</v>
      </c>
      <c r="Y169" s="204">
        <v>1161.62807692308</v>
      </c>
      <c r="Z169" s="11"/>
      <c r="AA169" s="4"/>
      <c r="AB169" s="11" t="s">
        <v>525</v>
      </c>
      <c r="AC169" s="11"/>
      <c r="AD169" s="70" t="s">
        <v>163</v>
      </c>
      <c r="AE169" s="24">
        <v>4</v>
      </c>
      <c r="AF169" s="24">
        <v>4</v>
      </c>
      <c r="AG169" s="24">
        <v>2</v>
      </c>
      <c r="AH169" s="24">
        <v>1</v>
      </c>
      <c r="AI169" s="24">
        <v>1</v>
      </c>
      <c r="AJ169" s="24"/>
      <c r="AK169" s="4"/>
      <c r="AL169" s="4"/>
      <c r="AM169" s="305">
        <v>72.569999999999993</v>
      </c>
      <c r="AN169" s="305">
        <v>91.33</v>
      </c>
      <c r="AO169" s="305">
        <v>49.18</v>
      </c>
      <c r="AP169" s="305">
        <v>27.84</v>
      </c>
      <c r="AQ169" s="305">
        <v>65</v>
      </c>
      <c r="AR169" s="24"/>
      <c r="AS169" s="4"/>
      <c r="AT169" s="4"/>
      <c r="AU169" s="305">
        <v>18.142499999999998</v>
      </c>
      <c r="AV169" s="305">
        <v>22.8325</v>
      </c>
      <c r="AW169" s="305">
        <v>24.59</v>
      </c>
      <c r="AX169" s="305">
        <v>27.84</v>
      </c>
      <c r="AY169" s="305">
        <v>65</v>
      </c>
      <c r="AZ169" s="24"/>
      <c r="BA169" s="4"/>
    </row>
    <row r="170" spans="1:53">
      <c r="A170" s="56"/>
      <c r="B170" s="11" t="s">
        <v>318</v>
      </c>
      <c r="C170" s="11"/>
      <c r="D170" s="70" t="s">
        <v>154</v>
      </c>
      <c r="E170" s="11">
        <v>72</v>
      </c>
      <c r="F170" s="11">
        <v>60</v>
      </c>
      <c r="G170" s="11">
        <v>55</v>
      </c>
      <c r="H170" s="11">
        <v>42</v>
      </c>
      <c r="I170" s="11">
        <v>43</v>
      </c>
      <c r="J170" s="11"/>
      <c r="M170" s="204">
        <v>5255.61</v>
      </c>
      <c r="N170" s="204">
        <v>5819.72</v>
      </c>
      <c r="O170" s="204">
        <v>9302</v>
      </c>
      <c r="P170" s="204">
        <v>6647.22</v>
      </c>
      <c r="Q170" s="204">
        <v>19621.68</v>
      </c>
      <c r="R170" s="11"/>
      <c r="S170" s="4"/>
      <c r="T170" s="4"/>
      <c r="U170" s="204">
        <v>71.021756756756801</v>
      </c>
      <c r="V170" s="204">
        <v>95.405245901639404</v>
      </c>
      <c r="W170" s="204">
        <v>166.107142857143</v>
      </c>
      <c r="X170" s="204">
        <v>154.58651162790699</v>
      </c>
      <c r="Y170" s="204">
        <v>456.31813953488398</v>
      </c>
      <c r="Z170" s="11"/>
      <c r="AA170" s="4"/>
      <c r="AB170" s="11" t="s">
        <v>334</v>
      </c>
      <c r="AC170" s="11"/>
      <c r="AD170" s="70" t="s">
        <v>103</v>
      </c>
      <c r="AE170" s="24">
        <v>4</v>
      </c>
      <c r="AF170" s="24">
        <v>3</v>
      </c>
      <c r="AG170" s="24">
        <v>3</v>
      </c>
      <c r="AH170" s="24">
        <v>3</v>
      </c>
      <c r="AI170" s="24">
        <v>3</v>
      </c>
      <c r="AJ170" s="24"/>
      <c r="AK170" s="4"/>
      <c r="AL170" s="4"/>
      <c r="AM170" s="305">
        <v>1178.6500000000001</v>
      </c>
      <c r="AN170" s="305">
        <v>270.20999999999998</v>
      </c>
      <c r="AO170" s="305">
        <v>341.8</v>
      </c>
      <c r="AP170" s="305">
        <v>462.85</v>
      </c>
      <c r="AQ170" s="305">
        <v>1331.84</v>
      </c>
      <c r="AR170" s="24"/>
      <c r="AS170" s="4"/>
      <c r="AT170" s="4"/>
      <c r="AU170" s="305">
        <v>294.66250000000002</v>
      </c>
      <c r="AV170" s="305">
        <v>90.07</v>
      </c>
      <c r="AW170" s="305">
        <v>113.933333333333</v>
      </c>
      <c r="AX170" s="305">
        <v>154.28333333333299</v>
      </c>
      <c r="AY170" s="305">
        <v>443.946666666667</v>
      </c>
      <c r="AZ170" s="24"/>
      <c r="BA170" s="4"/>
    </row>
    <row r="171" spans="1:53">
      <c r="A171" s="56"/>
      <c r="B171" s="11" t="s">
        <v>319</v>
      </c>
      <c r="C171" s="11"/>
      <c r="D171" s="70" t="s">
        <v>103</v>
      </c>
      <c r="E171" s="11">
        <v>15</v>
      </c>
      <c r="F171" s="11">
        <v>8</v>
      </c>
      <c r="G171" s="11"/>
      <c r="H171" s="11">
        <v>8</v>
      </c>
      <c r="I171" s="11">
        <v>3</v>
      </c>
      <c r="J171" s="11"/>
      <c r="M171" s="204">
        <v>1310.21</v>
      </c>
      <c r="N171" s="204">
        <v>1435.72</v>
      </c>
      <c r="O171" s="204"/>
      <c r="P171" s="204">
        <v>3441.16</v>
      </c>
      <c r="Q171" s="204">
        <v>6626.79</v>
      </c>
      <c r="R171" s="11"/>
      <c r="S171" s="4"/>
      <c r="T171" s="4"/>
      <c r="U171" s="204">
        <v>87.347333333333296</v>
      </c>
      <c r="V171" s="204">
        <v>179.465</v>
      </c>
      <c r="W171" s="204"/>
      <c r="X171" s="204">
        <v>430.14499999999998</v>
      </c>
      <c r="Y171" s="204">
        <v>2208.9299999999998</v>
      </c>
      <c r="Z171" s="11"/>
      <c r="AA171" s="4"/>
      <c r="AB171" s="11" t="s">
        <v>335</v>
      </c>
      <c r="AC171" s="11"/>
      <c r="AD171" s="70" t="s">
        <v>164</v>
      </c>
      <c r="AE171" s="24">
        <v>9</v>
      </c>
      <c r="AF171" s="24">
        <v>2</v>
      </c>
      <c r="AG171" s="24"/>
      <c r="AH171" s="24"/>
      <c r="AI171" s="24"/>
      <c r="AJ171" s="24"/>
      <c r="AK171" s="4"/>
      <c r="AL171" s="4"/>
      <c r="AM171" s="305">
        <v>2170.61</v>
      </c>
      <c r="AN171" s="305">
        <v>1156.1500000000001</v>
      </c>
      <c r="AO171" s="305"/>
      <c r="AP171" s="305"/>
      <c r="AQ171" s="305"/>
      <c r="AR171" s="24"/>
      <c r="AS171" s="4"/>
      <c r="AT171" s="4"/>
      <c r="AU171" s="305">
        <v>241.17888888888899</v>
      </c>
      <c r="AV171" s="305">
        <v>578.07500000000005</v>
      </c>
      <c r="AW171" s="305"/>
      <c r="AX171" s="305"/>
      <c r="AY171" s="305"/>
      <c r="AZ171" s="24"/>
      <c r="BA171" s="4"/>
    </row>
    <row r="172" spans="1:53">
      <c r="A172" s="56"/>
      <c r="B172" s="11" t="s">
        <v>526</v>
      </c>
      <c r="C172" s="11"/>
      <c r="D172" s="70" t="s">
        <v>163</v>
      </c>
      <c r="E172" s="11">
        <v>1</v>
      </c>
      <c r="F172" s="11"/>
      <c r="G172" s="11"/>
      <c r="H172" s="11"/>
      <c r="I172" s="11"/>
      <c r="J172" s="11"/>
      <c r="M172" s="204">
        <v>14.99</v>
      </c>
      <c r="N172" s="204"/>
      <c r="O172" s="204"/>
      <c r="P172" s="204"/>
      <c r="Q172" s="204"/>
      <c r="R172" s="11"/>
      <c r="S172" s="4"/>
      <c r="T172" s="4"/>
      <c r="U172" s="204">
        <v>14.99</v>
      </c>
      <c r="V172" s="204"/>
      <c r="W172" s="204"/>
      <c r="X172" s="204"/>
      <c r="Y172" s="204"/>
      <c r="Z172" s="11"/>
      <c r="AA172" s="4"/>
      <c r="AB172" s="11" t="s">
        <v>336</v>
      </c>
      <c r="AC172" s="11"/>
      <c r="AD172" s="70" t="s">
        <v>103</v>
      </c>
      <c r="AE172" s="24">
        <v>1</v>
      </c>
      <c r="AF172" s="24">
        <v>1</v>
      </c>
      <c r="AG172" s="24">
        <v>1</v>
      </c>
      <c r="AH172" s="24">
        <v>1</v>
      </c>
      <c r="AI172" s="24">
        <v>1</v>
      </c>
      <c r="AJ172" s="24"/>
      <c r="AK172" s="4"/>
      <c r="AL172" s="4"/>
      <c r="AM172" s="305">
        <v>17.260000000000002</v>
      </c>
      <c r="AN172" s="305">
        <v>15.21</v>
      </c>
      <c r="AO172" s="305">
        <v>14.42</v>
      </c>
      <c r="AP172" s="305">
        <v>13.48</v>
      </c>
      <c r="AQ172" s="305">
        <v>232.58</v>
      </c>
      <c r="AR172" s="24"/>
      <c r="AS172" s="4"/>
      <c r="AT172" s="4"/>
      <c r="AU172" s="305">
        <v>17.260000000000002</v>
      </c>
      <c r="AV172" s="305">
        <v>15.21</v>
      </c>
      <c r="AW172" s="305">
        <v>14.42</v>
      </c>
      <c r="AX172" s="305">
        <v>13.48</v>
      </c>
      <c r="AY172" s="305">
        <v>232.58</v>
      </c>
      <c r="AZ172" s="24"/>
      <c r="BA172" s="4"/>
    </row>
    <row r="173" spans="1:53">
      <c r="A173" s="56"/>
      <c r="B173" s="11" t="s">
        <v>520</v>
      </c>
      <c r="C173" s="11"/>
      <c r="D173" s="70" t="s">
        <v>102</v>
      </c>
      <c r="E173" s="11">
        <v>19</v>
      </c>
      <c r="F173" s="11">
        <v>10</v>
      </c>
      <c r="G173" s="11">
        <v>7</v>
      </c>
      <c r="H173" s="11">
        <v>4</v>
      </c>
      <c r="I173" s="11">
        <v>4</v>
      </c>
      <c r="J173" s="11"/>
      <c r="M173" s="204">
        <v>2127.0100000000002</v>
      </c>
      <c r="N173" s="204">
        <v>1029.48</v>
      </c>
      <c r="O173" s="204">
        <v>936.28</v>
      </c>
      <c r="P173" s="204">
        <v>570.21</v>
      </c>
      <c r="Q173" s="204">
        <v>2977.6</v>
      </c>
      <c r="R173" s="11"/>
      <c r="S173" s="4"/>
      <c r="T173" s="4"/>
      <c r="U173" s="204">
        <v>111.947894736842</v>
      </c>
      <c r="V173" s="204">
        <v>102.94799999999999</v>
      </c>
      <c r="W173" s="204">
        <v>133.754285714286</v>
      </c>
      <c r="X173" s="204">
        <v>142.55250000000001</v>
      </c>
      <c r="Y173" s="204">
        <v>744.4</v>
      </c>
      <c r="Z173" s="11"/>
      <c r="AA173" s="4"/>
      <c r="AB173" s="11" t="s">
        <v>337</v>
      </c>
      <c r="AC173" s="11"/>
      <c r="AD173" s="70" t="s">
        <v>133</v>
      </c>
      <c r="AE173" s="24">
        <v>5</v>
      </c>
      <c r="AF173" s="24">
        <v>3</v>
      </c>
      <c r="AG173" s="24">
        <v>2</v>
      </c>
      <c r="AH173" s="24">
        <v>2</v>
      </c>
      <c r="AI173" s="24">
        <v>1</v>
      </c>
      <c r="AJ173" s="24"/>
      <c r="AK173" s="4"/>
      <c r="AL173" s="4"/>
      <c r="AM173" s="305">
        <v>532.36</v>
      </c>
      <c r="AN173" s="305">
        <v>375.83</v>
      </c>
      <c r="AO173" s="305">
        <v>400.56</v>
      </c>
      <c r="AP173" s="305">
        <v>538.63</v>
      </c>
      <c r="AQ173" s="305">
        <v>331.09</v>
      </c>
      <c r="AR173" s="24"/>
      <c r="AS173" s="4"/>
      <c r="AT173" s="4"/>
      <c r="AU173" s="305">
        <v>106.47199999999999</v>
      </c>
      <c r="AV173" s="305">
        <v>125.276666666667</v>
      </c>
      <c r="AW173" s="305">
        <v>200.28</v>
      </c>
      <c r="AX173" s="305">
        <v>269.315</v>
      </c>
      <c r="AY173" s="305">
        <v>331.09</v>
      </c>
      <c r="AZ173" s="24"/>
      <c r="BA173" s="4"/>
    </row>
    <row r="174" spans="1:53">
      <c r="A174" s="56"/>
      <c r="B174" s="11" t="s">
        <v>321</v>
      </c>
      <c r="C174" s="11"/>
      <c r="D174" s="70" t="s">
        <v>155</v>
      </c>
      <c r="E174" s="11">
        <v>197</v>
      </c>
      <c r="F174" s="11">
        <v>133</v>
      </c>
      <c r="G174" s="11">
        <v>97</v>
      </c>
      <c r="H174" s="11">
        <v>89</v>
      </c>
      <c r="I174" s="11">
        <v>82</v>
      </c>
      <c r="J174" s="11"/>
      <c r="M174" s="204">
        <v>38058.76</v>
      </c>
      <c r="N174" s="204">
        <v>29947.17</v>
      </c>
      <c r="O174" s="204">
        <v>32279.26</v>
      </c>
      <c r="P174" s="204">
        <v>27634.240000000002</v>
      </c>
      <c r="Q174" s="204">
        <v>126196.83</v>
      </c>
      <c r="R174" s="11"/>
      <c r="S174" s="4"/>
      <c r="T174" s="4"/>
      <c r="U174" s="204">
        <v>192.21595959595999</v>
      </c>
      <c r="V174" s="204">
        <v>225.16669172932299</v>
      </c>
      <c r="W174" s="204">
        <v>332.77587628866002</v>
      </c>
      <c r="X174" s="204">
        <v>310.497078651685</v>
      </c>
      <c r="Y174" s="204">
        <v>1538.9857317073199</v>
      </c>
      <c r="Z174" s="11"/>
      <c r="AA174" s="4"/>
      <c r="AB174" s="11" t="s">
        <v>338</v>
      </c>
      <c r="AC174" s="11"/>
      <c r="AD174" s="70" t="s">
        <v>96</v>
      </c>
      <c r="AE174" s="24">
        <v>1</v>
      </c>
      <c r="AF174" s="24"/>
      <c r="AG174" s="24"/>
      <c r="AH174" s="24"/>
      <c r="AI174" s="24"/>
      <c r="AJ174" s="24"/>
      <c r="AK174" s="4"/>
      <c r="AL174" s="4"/>
      <c r="AM174" s="305">
        <v>550.51</v>
      </c>
      <c r="AN174" s="305"/>
      <c r="AO174" s="305"/>
      <c r="AP174" s="305"/>
      <c r="AQ174" s="305"/>
      <c r="AR174" s="24"/>
      <c r="AS174" s="4"/>
      <c r="AT174" s="4"/>
      <c r="AU174" s="305">
        <v>550.51</v>
      </c>
      <c r="AV174" s="305"/>
      <c r="AW174" s="305"/>
      <c r="AX174" s="305"/>
      <c r="AY174" s="305"/>
      <c r="AZ174" s="24"/>
      <c r="BA174" s="4"/>
    </row>
    <row r="175" spans="1:53">
      <c r="A175" s="56"/>
      <c r="B175" s="11" t="s">
        <v>521</v>
      </c>
      <c r="C175" s="11"/>
      <c r="D175" s="70" t="s">
        <v>142</v>
      </c>
      <c r="E175" s="11">
        <v>2</v>
      </c>
      <c r="F175" s="11">
        <v>1</v>
      </c>
      <c r="G175" s="11">
        <v>1</v>
      </c>
      <c r="H175" s="11"/>
      <c r="I175" s="11"/>
      <c r="J175" s="11"/>
      <c r="M175" s="204">
        <v>423.69</v>
      </c>
      <c r="N175" s="204">
        <v>15</v>
      </c>
      <c r="O175" s="204">
        <v>15</v>
      </c>
      <c r="P175" s="204"/>
      <c r="Q175" s="204"/>
      <c r="R175" s="11"/>
      <c r="S175" s="4"/>
      <c r="T175" s="4"/>
      <c r="U175" s="204">
        <v>211.845</v>
      </c>
      <c r="V175" s="204">
        <v>15</v>
      </c>
      <c r="W175" s="204">
        <v>15</v>
      </c>
      <c r="X175" s="204"/>
      <c r="Y175" s="204"/>
      <c r="Z175" s="11"/>
      <c r="AA175" s="4"/>
      <c r="AB175" s="11" t="s">
        <v>338</v>
      </c>
      <c r="AC175" s="11"/>
      <c r="AD175" s="70" t="s">
        <v>165</v>
      </c>
      <c r="AE175" s="24">
        <v>21</v>
      </c>
      <c r="AF175" s="24">
        <v>11</v>
      </c>
      <c r="AG175" s="24">
        <v>6</v>
      </c>
      <c r="AH175" s="24">
        <v>5</v>
      </c>
      <c r="AI175" s="24">
        <v>6</v>
      </c>
      <c r="AJ175" s="24"/>
      <c r="AK175" s="4"/>
      <c r="AL175" s="4"/>
      <c r="AM175" s="305">
        <v>5617.18</v>
      </c>
      <c r="AN175" s="305">
        <v>3149.06</v>
      </c>
      <c r="AO175" s="305">
        <v>2008.51</v>
      </c>
      <c r="AP175" s="305">
        <v>2225.16</v>
      </c>
      <c r="AQ175" s="305">
        <v>31600.38</v>
      </c>
      <c r="AR175" s="24"/>
      <c r="AS175" s="4"/>
      <c r="AT175" s="4"/>
      <c r="AU175" s="305">
        <v>267.48476190476202</v>
      </c>
      <c r="AV175" s="305">
        <v>286.27818181818202</v>
      </c>
      <c r="AW175" s="305">
        <v>334.75166666666701</v>
      </c>
      <c r="AX175" s="305">
        <v>445.03199999999998</v>
      </c>
      <c r="AY175" s="305">
        <v>5266.73</v>
      </c>
      <c r="AZ175" s="24"/>
      <c r="BA175" s="4"/>
    </row>
    <row r="176" spans="1:53">
      <c r="A176" s="56"/>
      <c r="B176" s="11" t="s">
        <v>322</v>
      </c>
      <c r="C176" s="11"/>
      <c r="D176" s="70" t="s">
        <v>102</v>
      </c>
      <c r="E176" s="11">
        <v>8</v>
      </c>
      <c r="F176" s="11">
        <v>4</v>
      </c>
      <c r="G176" s="11">
        <v>4</v>
      </c>
      <c r="H176" s="11">
        <v>4</v>
      </c>
      <c r="I176" s="11">
        <v>5</v>
      </c>
      <c r="J176" s="11"/>
      <c r="M176" s="204">
        <v>1015.05</v>
      </c>
      <c r="N176" s="204">
        <v>1569.33</v>
      </c>
      <c r="O176" s="204">
        <v>966.96</v>
      </c>
      <c r="P176" s="204">
        <v>884.25</v>
      </c>
      <c r="Q176" s="204">
        <v>10213.81</v>
      </c>
      <c r="R176" s="11"/>
      <c r="S176" s="4"/>
      <c r="T176" s="4"/>
      <c r="U176" s="204">
        <v>126.88124999999999</v>
      </c>
      <c r="V176" s="204">
        <v>392.33249999999998</v>
      </c>
      <c r="W176" s="204">
        <v>241.74</v>
      </c>
      <c r="X176" s="204">
        <v>221.0625</v>
      </c>
      <c r="Y176" s="204">
        <v>2042.7619999999999</v>
      </c>
      <c r="Z176" s="11"/>
      <c r="AA176" s="4"/>
      <c r="AB176" s="11" t="s">
        <v>339</v>
      </c>
      <c r="AC176" s="11"/>
      <c r="AD176" s="70" t="s">
        <v>104</v>
      </c>
      <c r="AE176" s="24">
        <v>256</v>
      </c>
      <c r="AF176" s="24">
        <v>63</v>
      </c>
      <c r="AG176" s="24">
        <v>32</v>
      </c>
      <c r="AH176" s="24">
        <v>29</v>
      </c>
      <c r="AI176" s="24">
        <v>26</v>
      </c>
      <c r="AJ176" s="24"/>
      <c r="AK176" s="4"/>
      <c r="AL176" s="4"/>
      <c r="AM176" s="305">
        <v>236041.51</v>
      </c>
      <c r="AN176" s="305">
        <v>15728.46</v>
      </c>
      <c r="AO176" s="305">
        <v>7634.21</v>
      </c>
      <c r="AP176" s="305">
        <v>8194.26</v>
      </c>
      <c r="AQ176" s="305">
        <v>13126.27</v>
      </c>
      <c r="AR176" s="24"/>
      <c r="AS176" s="4"/>
      <c r="AT176" s="4"/>
      <c r="AU176" s="305">
        <v>922.03714843750095</v>
      </c>
      <c r="AV176" s="305">
        <v>249.658095238095</v>
      </c>
      <c r="AW176" s="305">
        <v>238.5690625</v>
      </c>
      <c r="AX176" s="305">
        <v>282.56068965517198</v>
      </c>
      <c r="AY176" s="305">
        <v>504.85653846153798</v>
      </c>
      <c r="AZ176" s="24"/>
      <c r="BA176" s="4"/>
    </row>
    <row r="177" spans="1:53">
      <c r="A177" s="56"/>
      <c r="B177" s="11" t="s">
        <v>323</v>
      </c>
      <c r="C177" s="11"/>
      <c r="D177" s="70" t="s">
        <v>102</v>
      </c>
      <c r="E177" s="11">
        <v>2</v>
      </c>
      <c r="F177" s="11">
        <v>2</v>
      </c>
      <c r="G177" s="11">
        <v>2</v>
      </c>
      <c r="H177" s="11">
        <v>1</v>
      </c>
      <c r="I177" s="11">
        <v>2</v>
      </c>
      <c r="J177" s="11"/>
      <c r="M177" s="204">
        <v>334.71</v>
      </c>
      <c r="N177" s="204">
        <v>297.18</v>
      </c>
      <c r="O177" s="204">
        <v>57.79</v>
      </c>
      <c r="P177" s="204">
        <v>6.25</v>
      </c>
      <c r="Q177" s="204">
        <v>2457.67</v>
      </c>
      <c r="R177" s="11"/>
      <c r="S177" s="4"/>
      <c r="T177" s="4"/>
      <c r="U177" s="204">
        <v>167.35499999999999</v>
      </c>
      <c r="V177" s="204">
        <v>148.59</v>
      </c>
      <c r="W177" s="204">
        <v>28.895</v>
      </c>
      <c r="X177" s="204">
        <v>6.25</v>
      </c>
      <c r="Y177" s="204">
        <v>1228.835</v>
      </c>
      <c r="Z177" s="11"/>
      <c r="AA177" s="4"/>
      <c r="AB177" s="11" t="s">
        <v>340</v>
      </c>
      <c r="AC177" s="11"/>
      <c r="AD177" s="70" t="s">
        <v>152</v>
      </c>
      <c r="AE177" s="24">
        <v>27</v>
      </c>
      <c r="AF177" s="24">
        <v>20</v>
      </c>
      <c r="AG177" s="24">
        <v>18</v>
      </c>
      <c r="AH177" s="24">
        <v>12</v>
      </c>
      <c r="AI177" s="24">
        <v>12</v>
      </c>
      <c r="AJ177" s="24"/>
      <c r="AK177" s="4"/>
      <c r="AL177" s="4"/>
      <c r="AM177" s="305">
        <v>6404.76</v>
      </c>
      <c r="AN177" s="305">
        <v>3039.79</v>
      </c>
      <c r="AO177" s="305">
        <v>3200.33</v>
      </c>
      <c r="AP177" s="305">
        <v>2177.88</v>
      </c>
      <c r="AQ177" s="305">
        <v>5373.93</v>
      </c>
      <c r="AR177" s="24"/>
      <c r="AS177" s="4"/>
      <c r="AT177" s="4"/>
      <c r="AU177" s="305">
        <v>237.213333333333</v>
      </c>
      <c r="AV177" s="305">
        <v>151.98949999999999</v>
      </c>
      <c r="AW177" s="305">
        <v>177.796111111111</v>
      </c>
      <c r="AX177" s="305">
        <v>181.49</v>
      </c>
      <c r="AY177" s="305">
        <v>447.82749999999999</v>
      </c>
      <c r="AZ177" s="24"/>
      <c r="BA177" s="4"/>
    </row>
    <row r="178" spans="1:53">
      <c r="A178" s="56"/>
      <c r="B178" s="11" t="s">
        <v>324</v>
      </c>
      <c r="C178" s="11"/>
      <c r="D178" s="70" t="s">
        <v>156</v>
      </c>
      <c r="E178" s="11">
        <v>119</v>
      </c>
      <c r="F178" s="11">
        <v>87</v>
      </c>
      <c r="G178" s="11">
        <v>64</v>
      </c>
      <c r="H178" s="11">
        <v>49</v>
      </c>
      <c r="I178" s="11">
        <v>60</v>
      </c>
      <c r="J178" s="11"/>
      <c r="M178" s="204">
        <v>15327.94</v>
      </c>
      <c r="N178" s="204">
        <v>10172.35</v>
      </c>
      <c r="O178" s="204">
        <v>13043.8</v>
      </c>
      <c r="P178" s="204">
        <v>8440.83</v>
      </c>
      <c r="Q178" s="204">
        <v>57848.27</v>
      </c>
      <c r="R178" s="11"/>
      <c r="S178" s="4"/>
      <c r="T178" s="4"/>
      <c r="U178" s="204">
        <v>128.806218487395</v>
      </c>
      <c r="V178" s="204">
        <v>116.923563218391</v>
      </c>
      <c r="W178" s="204">
        <v>203.80937499999999</v>
      </c>
      <c r="X178" s="204">
        <v>172.26183673469399</v>
      </c>
      <c r="Y178" s="204">
        <v>964.13783333333299</v>
      </c>
      <c r="Z178" s="11"/>
      <c r="AA178" s="4"/>
      <c r="AB178" s="11" t="s">
        <v>341</v>
      </c>
      <c r="AC178" s="11"/>
      <c r="AD178" s="70" t="s">
        <v>166</v>
      </c>
      <c r="AE178" s="24">
        <v>108</v>
      </c>
      <c r="AF178" s="24">
        <v>58</v>
      </c>
      <c r="AG178" s="24">
        <v>24</v>
      </c>
      <c r="AH178" s="24">
        <v>14</v>
      </c>
      <c r="AI178" s="24">
        <v>11</v>
      </c>
      <c r="AJ178" s="24"/>
      <c r="AK178" s="4"/>
      <c r="AL178" s="4"/>
      <c r="AM178" s="305">
        <v>27885.38</v>
      </c>
      <c r="AN178" s="305">
        <v>13127.27</v>
      </c>
      <c r="AO178" s="305">
        <v>6081.36</v>
      </c>
      <c r="AP178" s="305">
        <v>4850.3900000000003</v>
      </c>
      <c r="AQ178" s="305">
        <v>22423.13</v>
      </c>
      <c r="AR178" s="24"/>
      <c r="AS178" s="4"/>
      <c r="AT178" s="4"/>
      <c r="AU178" s="305">
        <v>258.197962962963</v>
      </c>
      <c r="AV178" s="305">
        <v>226.33224137931001</v>
      </c>
      <c r="AW178" s="305">
        <v>253.39</v>
      </c>
      <c r="AX178" s="305">
        <v>346.456428571429</v>
      </c>
      <c r="AY178" s="305">
        <v>2038.46636363636</v>
      </c>
      <c r="AZ178" s="24"/>
      <c r="BA178" s="4"/>
    </row>
    <row r="179" spans="1:53">
      <c r="A179" s="56"/>
      <c r="B179" s="11" t="s">
        <v>325</v>
      </c>
      <c r="C179" s="11"/>
      <c r="D179" s="70" t="s">
        <v>157</v>
      </c>
      <c r="E179" s="11">
        <v>101</v>
      </c>
      <c r="F179" s="11">
        <v>72</v>
      </c>
      <c r="G179" s="11">
        <v>57</v>
      </c>
      <c r="H179" s="11">
        <v>39</v>
      </c>
      <c r="I179" s="11">
        <v>39</v>
      </c>
      <c r="J179" s="11"/>
      <c r="M179" s="204">
        <v>20454.04</v>
      </c>
      <c r="N179" s="204">
        <v>16723.39</v>
      </c>
      <c r="O179" s="204">
        <v>22364.36</v>
      </c>
      <c r="P179" s="204">
        <v>14631.98</v>
      </c>
      <c r="Q179" s="204">
        <v>58085.18</v>
      </c>
      <c r="R179" s="11"/>
      <c r="S179" s="4"/>
      <c r="T179" s="4"/>
      <c r="U179" s="204">
        <v>200.529803921569</v>
      </c>
      <c r="V179" s="204">
        <v>232.269305555556</v>
      </c>
      <c r="W179" s="204">
        <v>392.35719298245601</v>
      </c>
      <c r="X179" s="204">
        <v>375.17897435897402</v>
      </c>
      <c r="Y179" s="204">
        <v>1489.36358974359</v>
      </c>
      <c r="Z179" s="11"/>
      <c r="AA179" s="4"/>
      <c r="AB179" s="11" t="s">
        <v>341</v>
      </c>
      <c r="AC179" s="11"/>
      <c r="AD179" s="70" t="s">
        <v>130</v>
      </c>
      <c r="AE179" s="24">
        <v>1</v>
      </c>
      <c r="AF179" s="24"/>
      <c r="AG179" s="24"/>
      <c r="AH179" s="24"/>
      <c r="AI179" s="24"/>
      <c r="AJ179" s="24"/>
      <c r="AK179" s="4"/>
      <c r="AL179" s="4"/>
      <c r="AM179" s="305">
        <v>65</v>
      </c>
      <c r="AN179" s="305"/>
      <c r="AO179" s="305"/>
      <c r="AP179" s="305"/>
      <c r="AQ179" s="305"/>
      <c r="AR179" s="24"/>
      <c r="AS179" s="4"/>
      <c r="AT179" s="4"/>
      <c r="AU179" s="305">
        <v>65</v>
      </c>
      <c r="AV179" s="305"/>
      <c r="AW179" s="305"/>
      <c r="AX179" s="305"/>
      <c r="AY179" s="305"/>
      <c r="AZ179" s="24"/>
      <c r="BA179" s="4"/>
    </row>
    <row r="180" spans="1:53">
      <c r="A180" s="56"/>
      <c r="B180" s="11" t="s">
        <v>527</v>
      </c>
      <c r="C180" s="11"/>
      <c r="D180" s="70" t="s">
        <v>97</v>
      </c>
      <c r="E180" s="11">
        <v>1</v>
      </c>
      <c r="F180" s="11">
        <v>1</v>
      </c>
      <c r="G180" s="11"/>
      <c r="H180" s="11"/>
      <c r="I180" s="11"/>
      <c r="J180" s="11"/>
      <c r="M180" s="204">
        <v>45.61</v>
      </c>
      <c r="N180" s="204">
        <v>34.24</v>
      </c>
      <c r="O180" s="204"/>
      <c r="P180" s="204"/>
      <c r="Q180" s="204"/>
      <c r="R180" s="11"/>
      <c r="S180" s="4"/>
      <c r="T180" s="4"/>
      <c r="U180" s="204">
        <v>45.61</v>
      </c>
      <c r="V180" s="204">
        <v>34.24</v>
      </c>
      <c r="W180" s="204"/>
      <c r="X180" s="204"/>
      <c r="Y180" s="204"/>
      <c r="Z180" s="11"/>
      <c r="AA180" s="4"/>
      <c r="AB180" s="11" t="s">
        <v>342</v>
      </c>
      <c r="AC180" s="11"/>
      <c r="AD180" s="70" t="s">
        <v>168</v>
      </c>
      <c r="AE180" s="24">
        <v>45</v>
      </c>
      <c r="AF180" s="24">
        <v>22</v>
      </c>
      <c r="AG180" s="24">
        <v>13</v>
      </c>
      <c r="AH180" s="24">
        <v>11</v>
      </c>
      <c r="AI180" s="24">
        <v>7</v>
      </c>
      <c r="AJ180" s="24"/>
      <c r="AK180" s="4"/>
      <c r="AL180" s="4"/>
      <c r="AM180" s="305">
        <v>26924.959999999999</v>
      </c>
      <c r="AN180" s="305">
        <v>7015.75</v>
      </c>
      <c r="AO180" s="305">
        <v>5119.4799999999996</v>
      </c>
      <c r="AP180" s="305">
        <v>2601.21</v>
      </c>
      <c r="AQ180" s="305">
        <v>2996.02</v>
      </c>
      <c r="AR180" s="24"/>
      <c r="AS180" s="4"/>
      <c r="AT180" s="4"/>
      <c r="AU180" s="305">
        <v>598.33244444444404</v>
      </c>
      <c r="AV180" s="305">
        <v>318.89772727272702</v>
      </c>
      <c r="AW180" s="305">
        <v>393.80615384615402</v>
      </c>
      <c r="AX180" s="305">
        <v>236.47363636363599</v>
      </c>
      <c r="AY180" s="305">
        <v>428.00285714285701</v>
      </c>
      <c r="AZ180" s="24"/>
      <c r="BA180" s="4"/>
    </row>
    <row r="181" spans="1:53">
      <c r="A181" s="56"/>
      <c r="B181" s="11" t="s">
        <v>326</v>
      </c>
      <c r="C181" s="11"/>
      <c r="D181" s="70" t="s">
        <v>158</v>
      </c>
      <c r="E181" s="11">
        <v>159</v>
      </c>
      <c r="F181" s="11">
        <v>92</v>
      </c>
      <c r="G181" s="11">
        <v>100</v>
      </c>
      <c r="H181" s="11">
        <v>72</v>
      </c>
      <c r="I181" s="11">
        <v>89</v>
      </c>
      <c r="J181" s="11"/>
      <c r="M181" s="204">
        <v>26564.34</v>
      </c>
      <c r="N181" s="204">
        <v>12574.47</v>
      </c>
      <c r="O181" s="204">
        <v>17866.150000000001</v>
      </c>
      <c r="P181" s="204">
        <v>16840.36</v>
      </c>
      <c r="Q181" s="204">
        <v>145640.01999999999</v>
      </c>
      <c r="R181" s="11"/>
      <c r="S181" s="4"/>
      <c r="T181" s="4"/>
      <c r="U181" s="204">
        <v>166.02712500000001</v>
      </c>
      <c r="V181" s="204">
        <v>136.67902173913001</v>
      </c>
      <c r="W181" s="204">
        <v>178.66149999999999</v>
      </c>
      <c r="X181" s="204">
        <v>233.89388888888899</v>
      </c>
      <c r="Y181" s="204">
        <v>1636.40471910112</v>
      </c>
      <c r="Z181" s="11"/>
      <c r="AA181" s="4"/>
      <c r="AB181" s="11" t="s">
        <v>342</v>
      </c>
      <c r="AC181" s="11"/>
      <c r="AD181" s="70" t="s">
        <v>206</v>
      </c>
      <c r="AE181" s="24">
        <v>1</v>
      </c>
      <c r="AF181" s="24"/>
      <c r="AG181" s="24"/>
      <c r="AH181" s="24"/>
      <c r="AI181" s="24"/>
      <c r="AJ181" s="24"/>
      <c r="AK181" s="4"/>
      <c r="AL181" s="4"/>
      <c r="AM181" s="305">
        <v>65</v>
      </c>
      <c r="AN181" s="305"/>
      <c r="AO181" s="305"/>
      <c r="AP181" s="305"/>
      <c r="AQ181" s="305"/>
      <c r="AR181" s="24"/>
      <c r="AS181" s="4"/>
      <c r="AT181" s="4"/>
      <c r="AU181" s="305">
        <v>65</v>
      </c>
      <c r="AV181" s="305"/>
      <c r="AW181" s="305"/>
      <c r="AX181" s="305"/>
      <c r="AY181" s="305"/>
      <c r="AZ181" s="24"/>
      <c r="BA181" s="4"/>
    </row>
    <row r="182" spans="1:53">
      <c r="A182" s="56"/>
      <c r="B182" s="11" t="s">
        <v>327</v>
      </c>
      <c r="C182" s="11"/>
      <c r="D182" s="70" t="s">
        <v>116</v>
      </c>
      <c r="E182" s="11">
        <v>325</v>
      </c>
      <c r="F182" s="11">
        <v>288</v>
      </c>
      <c r="G182" s="11">
        <v>260</v>
      </c>
      <c r="H182" s="11">
        <v>212</v>
      </c>
      <c r="I182" s="11">
        <v>203</v>
      </c>
      <c r="J182" s="11"/>
      <c r="M182" s="204">
        <v>49072.1</v>
      </c>
      <c r="N182" s="204">
        <v>52543.53</v>
      </c>
      <c r="O182" s="204">
        <v>64962.54</v>
      </c>
      <c r="P182" s="204">
        <v>63686.55</v>
      </c>
      <c r="Q182" s="204">
        <v>332892.78999999998</v>
      </c>
      <c r="R182" s="11"/>
      <c r="S182" s="4"/>
      <c r="T182" s="4"/>
      <c r="U182" s="204">
        <v>148.254078549849</v>
      </c>
      <c r="V182" s="204">
        <v>181.811522491349</v>
      </c>
      <c r="W182" s="204">
        <v>249.85592307692301</v>
      </c>
      <c r="X182" s="204">
        <v>300.40825471698099</v>
      </c>
      <c r="Y182" s="204">
        <v>1639.86596059113</v>
      </c>
      <c r="Z182" s="11"/>
      <c r="AA182" s="4"/>
      <c r="AB182" s="11" t="s">
        <v>343</v>
      </c>
      <c r="AC182" s="11"/>
      <c r="AD182" s="70" t="s">
        <v>157</v>
      </c>
      <c r="AE182" s="24">
        <v>14</v>
      </c>
      <c r="AF182" s="24">
        <v>6</v>
      </c>
      <c r="AG182" s="24">
        <v>3</v>
      </c>
      <c r="AH182" s="24">
        <v>2</v>
      </c>
      <c r="AI182" s="24">
        <v>3</v>
      </c>
      <c r="AJ182" s="24"/>
      <c r="AK182" s="4"/>
      <c r="AL182" s="4"/>
      <c r="AM182" s="305">
        <v>1842.36</v>
      </c>
      <c r="AN182" s="305">
        <v>939.69</v>
      </c>
      <c r="AO182" s="305">
        <v>497.01</v>
      </c>
      <c r="AP182" s="305">
        <v>127.16</v>
      </c>
      <c r="AQ182" s="305">
        <v>837.33</v>
      </c>
      <c r="AR182" s="24"/>
      <c r="AS182" s="4"/>
      <c r="AT182" s="4"/>
      <c r="AU182" s="305">
        <v>131.59714285714301</v>
      </c>
      <c r="AV182" s="305">
        <v>156.61500000000001</v>
      </c>
      <c r="AW182" s="305">
        <v>165.67</v>
      </c>
      <c r="AX182" s="305">
        <v>63.58</v>
      </c>
      <c r="AY182" s="305">
        <v>279.11</v>
      </c>
      <c r="AZ182" s="24"/>
      <c r="BA182" s="4"/>
    </row>
    <row r="183" spans="1:53">
      <c r="A183" s="56"/>
      <c r="B183" s="11" t="s">
        <v>328</v>
      </c>
      <c r="C183" s="11"/>
      <c r="D183" s="70" t="s">
        <v>126</v>
      </c>
      <c r="E183" s="11">
        <v>212</v>
      </c>
      <c r="F183" s="11">
        <v>161</v>
      </c>
      <c r="G183" s="11">
        <v>138</v>
      </c>
      <c r="H183" s="11">
        <v>101</v>
      </c>
      <c r="I183" s="11">
        <v>97</v>
      </c>
      <c r="J183" s="11"/>
      <c r="M183" s="204">
        <v>24983.72</v>
      </c>
      <c r="N183" s="204">
        <v>25360.42</v>
      </c>
      <c r="O183" s="204">
        <v>37160.83</v>
      </c>
      <c r="P183" s="204">
        <v>24785.27</v>
      </c>
      <c r="Q183" s="204">
        <v>123574.53</v>
      </c>
      <c r="R183" s="11"/>
      <c r="S183" s="4"/>
      <c r="T183" s="4"/>
      <c r="U183" s="204">
        <v>117.847735849057</v>
      </c>
      <c r="V183" s="204">
        <v>157.51813664596301</v>
      </c>
      <c r="W183" s="204">
        <v>267.344100719425</v>
      </c>
      <c r="X183" s="204">
        <v>245.39871287128699</v>
      </c>
      <c r="Y183" s="204">
        <v>1273.96422680412</v>
      </c>
      <c r="Z183" s="11"/>
      <c r="AA183" s="4"/>
      <c r="AB183" s="11" t="s">
        <v>344</v>
      </c>
      <c r="AC183" s="11"/>
      <c r="AD183" s="70" t="s">
        <v>105</v>
      </c>
      <c r="AE183" s="24">
        <v>57</v>
      </c>
      <c r="AF183" s="24">
        <v>19</v>
      </c>
      <c r="AG183" s="24">
        <v>13</v>
      </c>
      <c r="AH183" s="24">
        <v>9</v>
      </c>
      <c r="AI183" s="24">
        <v>8</v>
      </c>
      <c r="AJ183" s="24"/>
      <c r="AK183" s="4"/>
      <c r="AL183" s="4"/>
      <c r="AM183" s="305">
        <v>27831.87</v>
      </c>
      <c r="AN183" s="305">
        <v>2550.21</v>
      </c>
      <c r="AO183" s="305">
        <v>1814.5</v>
      </c>
      <c r="AP183" s="305">
        <v>1790.96</v>
      </c>
      <c r="AQ183" s="305">
        <v>6960.82</v>
      </c>
      <c r="AR183" s="24"/>
      <c r="AS183" s="4"/>
      <c r="AT183" s="4"/>
      <c r="AU183" s="305">
        <v>488.27842105263198</v>
      </c>
      <c r="AV183" s="305">
        <v>134.22157894736799</v>
      </c>
      <c r="AW183" s="305">
        <v>139.57692307692301</v>
      </c>
      <c r="AX183" s="305">
        <v>198.995555555556</v>
      </c>
      <c r="AY183" s="305">
        <v>870.10249999999996</v>
      </c>
      <c r="AZ183" s="24"/>
      <c r="BA183" s="4"/>
    </row>
    <row r="184" spans="1:53">
      <c r="A184" s="56"/>
      <c r="B184" s="11" t="s">
        <v>329</v>
      </c>
      <c r="C184" s="11"/>
      <c r="D184" s="70" t="s">
        <v>159</v>
      </c>
      <c r="E184" s="11">
        <v>50</v>
      </c>
      <c r="F184" s="11">
        <v>28</v>
      </c>
      <c r="G184" s="11">
        <v>21</v>
      </c>
      <c r="H184" s="11">
        <v>10</v>
      </c>
      <c r="I184" s="11">
        <v>10</v>
      </c>
      <c r="J184" s="11"/>
      <c r="M184" s="204">
        <v>7957.78</v>
      </c>
      <c r="N184" s="204">
        <v>3926.37</v>
      </c>
      <c r="O184" s="204">
        <v>6477.74</v>
      </c>
      <c r="P184" s="204">
        <v>2391.33</v>
      </c>
      <c r="Q184" s="204">
        <v>17618.310000000001</v>
      </c>
      <c r="R184" s="11"/>
      <c r="S184" s="4"/>
      <c r="T184" s="4"/>
      <c r="U184" s="204">
        <v>156.034901960784</v>
      </c>
      <c r="V184" s="204">
        <v>140.22749999999999</v>
      </c>
      <c r="W184" s="204">
        <v>308.46380952381003</v>
      </c>
      <c r="X184" s="204">
        <v>239.13300000000001</v>
      </c>
      <c r="Y184" s="204">
        <v>1761.8309999999999</v>
      </c>
      <c r="Z184" s="11"/>
      <c r="AA184" s="4"/>
      <c r="AB184" s="11" t="s">
        <v>345</v>
      </c>
      <c r="AC184" s="11"/>
      <c r="AD184" s="70" t="s">
        <v>169</v>
      </c>
      <c r="AE184" s="24">
        <v>3</v>
      </c>
      <c r="AF184" s="24">
        <v>1</v>
      </c>
      <c r="AG184" s="24">
        <v>1</v>
      </c>
      <c r="AH184" s="24">
        <v>1</v>
      </c>
      <c r="AI184" s="24"/>
      <c r="AJ184" s="24"/>
      <c r="AK184" s="4"/>
      <c r="AL184" s="4"/>
      <c r="AM184" s="305">
        <v>170.27</v>
      </c>
      <c r="AN184" s="305">
        <v>19.45</v>
      </c>
      <c r="AO184" s="305">
        <v>45.85</v>
      </c>
      <c r="AP184" s="305">
        <v>1.22</v>
      </c>
      <c r="AQ184" s="305"/>
      <c r="AR184" s="24"/>
      <c r="AS184" s="4"/>
      <c r="AT184" s="4"/>
      <c r="AU184" s="305">
        <v>56.756666666666703</v>
      </c>
      <c r="AV184" s="305">
        <v>19.45</v>
      </c>
      <c r="AW184" s="305">
        <v>45.85</v>
      </c>
      <c r="AX184" s="305">
        <v>1.22</v>
      </c>
      <c r="AY184" s="305"/>
      <c r="AZ184" s="24"/>
      <c r="BA184" s="4"/>
    </row>
    <row r="185" spans="1:53">
      <c r="A185" s="56"/>
      <c r="B185" s="11" t="s">
        <v>528</v>
      </c>
      <c r="C185" s="11"/>
      <c r="D185" s="70" t="s">
        <v>160</v>
      </c>
      <c r="E185" s="11">
        <v>2</v>
      </c>
      <c r="F185" s="11">
        <v>2</v>
      </c>
      <c r="G185" s="11"/>
      <c r="H185" s="11"/>
      <c r="I185" s="11"/>
      <c r="J185" s="11"/>
      <c r="M185" s="204">
        <v>203.13</v>
      </c>
      <c r="N185" s="204">
        <v>165.48</v>
      </c>
      <c r="O185" s="204"/>
      <c r="P185" s="204"/>
      <c r="Q185" s="204"/>
      <c r="R185" s="11"/>
      <c r="S185" s="4"/>
      <c r="T185" s="4"/>
      <c r="U185" s="204">
        <v>101.565</v>
      </c>
      <c r="V185" s="204">
        <v>82.74</v>
      </c>
      <c r="W185" s="204"/>
      <c r="X185" s="204"/>
      <c r="Y185" s="204"/>
      <c r="Z185" s="11"/>
      <c r="AA185" s="4"/>
      <c r="AB185" s="11" t="s">
        <v>346</v>
      </c>
      <c r="AC185" s="11"/>
      <c r="AD185" s="70" t="s">
        <v>120</v>
      </c>
      <c r="AE185" s="24">
        <v>4</v>
      </c>
      <c r="AF185" s="24">
        <v>2</v>
      </c>
      <c r="AG185" s="24">
        <v>1</v>
      </c>
      <c r="AH185" s="24">
        <v>1</v>
      </c>
      <c r="AI185" s="24">
        <v>2</v>
      </c>
      <c r="AJ185" s="24"/>
      <c r="AK185" s="4"/>
      <c r="AL185" s="4"/>
      <c r="AM185" s="305">
        <v>1080.46</v>
      </c>
      <c r="AN185" s="305">
        <v>90.6</v>
      </c>
      <c r="AO185" s="305">
        <v>110.12</v>
      </c>
      <c r="AP185" s="305">
        <v>172.67</v>
      </c>
      <c r="AQ185" s="305">
        <v>629.66999999999996</v>
      </c>
      <c r="AR185" s="24"/>
      <c r="AS185" s="4"/>
      <c r="AT185" s="4"/>
      <c r="AU185" s="305">
        <v>270.11500000000001</v>
      </c>
      <c r="AV185" s="305">
        <v>45.3</v>
      </c>
      <c r="AW185" s="305">
        <v>110.12</v>
      </c>
      <c r="AX185" s="305">
        <v>172.67</v>
      </c>
      <c r="AY185" s="305">
        <v>314.83499999999998</v>
      </c>
      <c r="AZ185" s="24"/>
      <c r="BA185" s="4"/>
    </row>
    <row r="186" spans="1:53">
      <c r="A186" s="56"/>
      <c r="B186" s="11" t="s">
        <v>330</v>
      </c>
      <c r="C186" s="11"/>
      <c r="D186" s="70" t="s">
        <v>161</v>
      </c>
      <c r="E186" s="11">
        <v>60</v>
      </c>
      <c r="F186" s="11">
        <v>48</v>
      </c>
      <c r="G186" s="11">
        <v>40</v>
      </c>
      <c r="H186" s="11">
        <v>33</v>
      </c>
      <c r="I186" s="11">
        <v>32</v>
      </c>
      <c r="J186" s="11"/>
      <c r="M186" s="204">
        <v>6536.51</v>
      </c>
      <c r="N186" s="204">
        <v>7821.03</v>
      </c>
      <c r="O186" s="204">
        <v>8202.0499999999993</v>
      </c>
      <c r="P186" s="204">
        <v>5978.2</v>
      </c>
      <c r="Q186" s="204">
        <v>19573.75</v>
      </c>
      <c r="R186" s="11"/>
      <c r="S186" s="4"/>
      <c r="T186" s="4"/>
      <c r="U186" s="204">
        <v>108.94183333333299</v>
      </c>
      <c r="V186" s="204">
        <v>162.93812500000001</v>
      </c>
      <c r="W186" s="204">
        <v>205.05125000000001</v>
      </c>
      <c r="X186" s="204">
        <v>181.15757575757601</v>
      </c>
      <c r="Y186" s="204">
        <v>611.6796875</v>
      </c>
      <c r="Z186" s="11"/>
      <c r="AA186" s="4"/>
      <c r="AB186" s="11" t="s">
        <v>347</v>
      </c>
      <c r="AC186" s="11"/>
      <c r="AD186" s="70" t="s">
        <v>157</v>
      </c>
      <c r="AE186" s="24">
        <v>1</v>
      </c>
      <c r="AF186" s="24">
        <v>1</v>
      </c>
      <c r="AG186" s="24"/>
      <c r="AH186" s="24"/>
      <c r="AI186" s="24"/>
      <c r="AJ186" s="24"/>
      <c r="AK186" s="4"/>
      <c r="AL186" s="4"/>
      <c r="AM186" s="305">
        <v>74.540000000000006</v>
      </c>
      <c r="AN186" s="305">
        <v>69.44</v>
      </c>
      <c r="AO186" s="305"/>
      <c r="AP186" s="305"/>
      <c r="AQ186" s="305"/>
      <c r="AR186" s="24"/>
      <c r="AS186" s="4"/>
      <c r="AT186" s="4"/>
      <c r="AU186" s="305">
        <v>74.540000000000006</v>
      </c>
      <c r="AV186" s="305">
        <v>69.44</v>
      </c>
      <c r="AW186" s="305"/>
      <c r="AX186" s="305"/>
      <c r="AY186" s="305"/>
      <c r="AZ186" s="24"/>
      <c r="BA186" s="4"/>
    </row>
    <row r="187" spans="1:53">
      <c r="A187" s="56"/>
      <c r="B187" s="11" t="s">
        <v>331</v>
      </c>
      <c r="C187" s="11"/>
      <c r="D187" s="70" t="s">
        <v>529</v>
      </c>
      <c r="E187" s="11">
        <v>1</v>
      </c>
      <c r="F187" s="11"/>
      <c r="G187" s="11"/>
      <c r="H187" s="11"/>
      <c r="I187" s="11"/>
      <c r="J187" s="11"/>
      <c r="M187" s="204">
        <v>76.5</v>
      </c>
      <c r="N187" s="204"/>
      <c r="O187" s="204"/>
      <c r="P187" s="204"/>
      <c r="Q187" s="204"/>
      <c r="R187" s="11"/>
      <c r="S187" s="4"/>
      <c r="T187" s="4"/>
      <c r="U187" s="204">
        <v>76.5</v>
      </c>
      <c r="V187" s="204"/>
      <c r="W187" s="204"/>
      <c r="X187" s="204"/>
      <c r="Y187" s="204"/>
      <c r="Z187" s="11"/>
      <c r="AA187" s="4"/>
      <c r="AB187" s="11" t="s">
        <v>347</v>
      </c>
      <c r="AC187" s="11"/>
      <c r="AD187" s="70" t="s">
        <v>106</v>
      </c>
      <c r="AE187" s="24">
        <v>208</v>
      </c>
      <c r="AF187" s="24">
        <v>126</v>
      </c>
      <c r="AG187" s="24">
        <v>81</v>
      </c>
      <c r="AH187" s="24">
        <v>54</v>
      </c>
      <c r="AI187" s="24">
        <v>40</v>
      </c>
      <c r="AJ187" s="24"/>
      <c r="AK187" s="4"/>
      <c r="AL187" s="4"/>
      <c r="AM187" s="305">
        <v>118662.46</v>
      </c>
      <c r="AN187" s="305">
        <v>83138.960000000006</v>
      </c>
      <c r="AO187" s="305">
        <v>39287.65</v>
      </c>
      <c r="AP187" s="305">
        <v>5287.04</v>
      </c>
      <c r="AQ187" s="305">
        <v>22028.82</v>
      </c>
      <c r="AR187" s="24"/>
      <c r="AS187" s="4"/>
      <c r="AT187" s="4"/>
      <c r="AU187" s="305">
        <v>570.49259615384597</v>
      </c>
      <c r="AV187" s="305">
        <v>659.83301587301605</v>
      </c>
      <c r="AW187" s="305">
        <v>479.11768292682899</v>
      </c>
      <c r="AX187" s="305">
        <v>97.908148148148101</v>
      </c>
      <c r="AY187" s="305">
        <v>537.28829268292702</v>
      </c>
      <c r="AZ187" s="24"/>
      <c r="BA187" s="4"/>
    </row>
    <row r="188" spans="1:53">
      <c r="A188" s="56"/>
      <c r="B188" s="11" t="s">
        <v>331</v>
      </c>
      <c r="C188" s="11"/>
      <c r="D188" s="70" t="s">
        <v>126</v>
      </c>
      <c r="E188" s="11">
        <v>2555</v>
      </c>
      <c r="F188" s="11">
        <v>2167</v>
      </c>
      <c r="G188" s="11">
        <v>1912</v>
      </c>
      <c r="H188" s="11">
        <v>1534</v>
      </c>
      <c r="I188" s="11">
        <v>1396</v>
      </c>
      <c r="J188" s="11"/>
      <c r="M188" s="204">
        <v>230873.14</v>
      </c>
      <c r="N188" s="204">
        <v>242403.78999999899</v>
      </c>
      <c r="O188" s="204">
        <v>375925.97</v>
      </c>
      <c r="P188" s="204">
        <v>310267.56</v>
      </c>
      <c r="Q188" s="204">
        <v>1382305.16</v>
      </c>
      <c r="R188" s="11"/>
      <c r="S188" s="4"/>
      <c r="T188" s="4"/>
      <c r="U188" s="204">
        <v>88.831527510580997</v>
      </c>
      <c r="V188" s="204">
        <v>111.80986623616199</v>
      </c>
      <c r="W188" s="204">
        <v>196.511223209619</v>
      </c>
      <c r="X188" s="204">
        <v>202.12870358306199</v>
      </c>
      <c r="Y188" s="204">
        <v>989.48114531138299</v>
      </c>
      <c r="Z188" s="11"/>
      <c r="AA188" s="4"/>
      <c r="AB188" s="11" t="s">
        <v>348</v>
      </c>
      <c r="AC188" s="11"/>
      <c r="AD188" s="70" t="s">
        <v>113</v>
      </c>
      <c r="AE188" s="24">
        <v>5</v>
      </c>
      <c r="AF188" s="24">
        <v>4</v>
      </c>
      <c r="AG188" s="24">
        <v>2</v>
      </c>
      <c r="AH188" s="24">
        <v>1</v>
      </c>
      <c r="AI188" s="24">
        <v>1</v>
      </c>
      <c r="AJ188" s="24"/>
      <c r="AK188" s="4"/>
      <c r="AL188" s="4"/>
      <c r="AM188" s="305">
        <v>3123.01</v>
      </c>
      <c r="AN188" s="305">
        <v>490.96</v>
      </c>
      <c r="AO188" s="305">
        <v>61.65</v>
      </c>
      <c r="AP188" s="305">
        <v>48.29</v>
      </c>
      <c r="AQ188" s="305">
        <v>202.2</v>
      </c>
      <c r="AR188" s="24"/>
      <c r="AS188" s="4"/>
      <c r="AT188" s="4"/>
      <c r="AU188" s="305">
        <v>624.60199999999998</v>
      </c>
      <c r="AV188" s="305">
        <v>122.74</v>
      </c>
      <c r="AW188" s="305">
        <v>30.824999999999999</v>
      </c>
      <c r="AX188" s="305">
        <v>48.29</v>
      </c>
      <c r="AY188" s="305">
        <v>202.2</v>
      </c>
      <c r="AZ188" s="24"/>
      <c r="BA188" s="4"/>
    </row>
    <row r="189" spans="1:53">
      <c r="A189" s="56"/>
      <c r="B189" s="11" t="s">
        <v>332</v>
      </c>
      <c r="C189" s="11"/>
      <c r="D189" s="70" t="s">
        <v>162</v>
      </c>
      <c r="E189" s="11">
        <v>242</v>
      </c>
      <c r="F189" s="11">
        <v>175</v>
      </c>
      <c r="G189" s="11">
        <v>134</v>
      </c>
      <c r="H189" s="11">
        <v>95</v>
      </c>
      <c r="I189" s="11">
        <v>92</v>
      </c>
      <c r="J189" s="11"/>
      <c r="M189" s="204">
        <v>30544.03</v>
      </c>
      <c r="N189" s="204">
        <v>34229.35</v>
      </c>
      <c r="O189" s="204">
        <v>39500.160000000003</v>
      </c>
      <c r="P189" s="204">
        <v>25648</v>
      </c>
      <c r="Q189" s="204">
        <v>112434.42</v>
      </c>
      <c r="R189" s="11"/>
      <c r="S189" s="4"/>
      <c r="T189" s="4"/>
      <c r="U189" s="204">
        <v>124.669510204082</v>
      </c>
      <c r="V189" s="204">
        <v>195.59628571428601</v>
      </c>
      <c r="W189" s="204">
        <v>294.77731343283602</v>
      </c>
      <c r="X189" s="204">
        <v>269.97894736842102</v>
      </c>
      <c r="Y189" s="204">
        <v>1222.11326086957</v>
      </c>
      <c r="Z189" s="11"/>
      <c r="AA189" s="4"/>
      <c r="AB189" s="11" t="s">
        <v>349</v>
      </c>
      <c r="AC189" s="11"/>
      <c r="AD189" s="70" t="s">
        <v>93</v>
      </c>
      <c r="AE189" s="24">
        <v>2</v>
      </c>
      <c r="AF189" s="24"/>
      <c r="AG189" s="24"/>
      <c r="AH189" s="24"/>
      <c r="AI189" s="24">
        <v>1</v>
      </c>
      <c r="AJ189" s="24"/>
      <c r="AK189" s="4"/>
      <c r="AL189" s="4"/>
      <c r="AM189" s="305">
        <v>696.6</v>
      </c>
      <c r="AN189" s="305"/>
      <c r="AO189" s="305"/>
      <c r="AP189" s="305"/>
      <c r="AQ189" s="305">
        <v>1766.89</v>
      </c>
      <c r="AR189" s="24"/>
      <c r="AS189" s="4"/>
      <c r="AT189" s="4"/>
      <c r="AU189" s="305">
        <v>348.3</v>
      </c>
      <c r="AV189" s="305"/>
      <c r="AW189" s="305"/>
      <c r="AX189" s="305"/>
      <c r="AY189" s="305">
        <v>1766.89</v>
      </c>
      <c r="AZ189" s="24"/>
      <c r="BA189" s="4"/>
    </row>
    <row r="190" spans="1:53">
      <c r="A190" s="56"/>
      <c r="B190" s="11" t="s">
        <v>525</v>
      </c>
      <c r="C190" s="11"/>
      <c r="D190" s="70" t="s">
        <v>163</v>
      </c>
      <c r="E190" s="11">
        <v>20</v>
      </c>
      <c r="F190" s="11">
        <v>10</v>
      </c>
      <c r="G190" s="11">
        <v>4</v>
      </c>
      <c r="H190" s="11">
        <v>3</v>
      </c>
      <c r="I190" s="11">
        <v>3</v>
      </c>
      <c r="J190" s="11"/>
      <c r="M190" s="204">
        <v>1729.08</v>
      </c>
      <c r="N190" s="204">
        <v>1996</v>
      </c>
      <c r="O190" s="204">
        <v>1797.99</v>
      </c>
      <c r="P190" s="204">
        <v>737.36</v>
      </c>
      <c r="Q190" s="204">
        <v>501.95</v>
      </c>
      <c r="R190" s="11"/>
      <c r="S190" s="4"/>
      <c r="T190" s="4"/>
      <c r="U190" s="204">
        <v>86.453999999999994</v>
      </c>
      <c r="V190" s="204">
        <v>199.6</v>
      </c>
      <c r="W190" s="204">
        <v>449.4975</v>
      </c>
      <c r="X190" s="204">
        <v>245.786666666667</v>
      </c>
      <c r="Y190" s="204">
        <v>167.316666666667</v>
      </c>
      <c r="Z190" s="11"/>
      <c r="AA190" s="4"/>
      <c r="AB190" s="11" t="s">
        <v>349</v>
      </c>
      <c r="AC190" s="11"/>
      <c r="AD190" s="70" t="s">
        <v>99</v>
      </c>
      <c r="AE190" s="24">
        <v>27</v>
      </c>
      <c r="AF190" s="24">
        <v>13</v>
      </c>
      <c r="AG190" s="24">
        <v>9</v>
      </c>
      <c r="AH190" s="24">
        <v>6</v>
      </c>
      <c r="AI190" s="24">
        <v>5</v>
      </c>
      <c r="AJ190" s="24"/>
      <c r="AK190" s="4"/>
      <c r="AL190" s="4"/>
      <c r="AM190" s="305">
        <v>4092.02</v>
      </c>
      <c r="AN190" s="305">
        <v>1216.97</v>
      </c>
      <c r="AO190" s="305">
        <v>1314.37</v>
      </c>
      <c r="AP190" s="305">
        <v>1171.4100000000001</v>
      </c>
      <c r="AQ190" s="305">
        <v>6689.65</v>
      </c>
      <c r="AR190" s="24"/>
      <c r="AS190" s="4"/>
      <c r="AT190" s="4"/>
      <c r="AU190" s="305">
        <v>151.55629629629601</v>
      </c>
      <c r="AV190" s="305">
        <v>93.613076923076903</v>
      </c>
      <c r="AW190" s="305">
        <v>146.04111111111101</v>
      </c>
      <c r="AX190" s="305">
        <v>195.23500000000001</v>
      </c>
      <c r="AY190" s="305">
        <v>1337.93</v>
      </c>
      <c r="AZ190" s="24"/>
      <c r="BA190" s="4"/>
    </row>
    <row r="191" spans="1:53">
      <c r="A191" s="56"/>
      <c r="B191" s="11" t="s">
        <v>334</v>
      </c>
      <c r="C191" s="11"/>
      <c r="D191" s="70" t="s">
        <v>103</v>
      </c>
      <c r="E191" s="11">
        <v>75</v>
      </c>
      <c r="F191" s="11">
        <v>46</v>
      </c>
      <c r="G191" s="11">
        <v>35</v>
      </c>
      <c r="H191" s="11">
        <v>22</v>
      </c>
      <c r="I191" s="11">
        <v>17</v>
      </c>
      <c r="J191" s="11"/>
      <c r="M191" s="204">
        <v>5137.17</v>
      </c>
      <c r="N191" s="204">
        <v>5365.15</v>
      </c>
      <c r="O191" s="204">
        <v>7842.4</v>
      </c>
      <c r="P191" s="204">
        <v>4690.04</v>
      </c>
      <c r="Q191" s="204">
        <v>19042.89</v>
      </c>
      <c r="R191" s="11"/>
      <c r="S191" s="4"/>
      <c r="T191" s="4"/>
      <c r="U191" s="204">
        <v>66.716493506493507</v>
      </c>
      <c r="V191" s="204">
        <v>116.633695652174</v>
      </c>
      <c r="W191" s="204">
        <v>224.068571428571</v>
      </c>
      <c r="X191" s="204">
        <v>213.183636363636</v>
      </c>
      <c r="Y191" s="204">
        <v>1120.17</v>
      </c>
      <c r="Z191" s="11"/>
      <c r="AA191" s="4"/>
      <c r="AB191" s="11" t="s">
        <v>350</v>
      </c>
      <c r="AC191" s="11"/>
      <c r="AD191" s="70" t="s">
        <v>170</v>
      </c>
      <c r="AE191" s="24">
        <v>4</v>
      </c>
      <c r="AF191" s="24">
        <v>4</v>
      </c>
      <c r="AG191" s="24">
        <v>1</v>
      </c>
      <c r="AH191" s="24">
        <v>3</v>
      </c>
      <c r="AI191" s="24">
        <v>4</v>
      </c>
      <c r="AJ191" s="24"/>
      <c r="AK191" s="4"/>
      <c r="AL191" s="4"/>
      <c r="AM191" s="305">
        <v>191.68</v>
      </c>
      <c r="AN191" s="305">
        <v>1866.73</v>
      </c>
      <c r="AO191" s="305">
        <v>26.25</v>
      </c>
      <c r="AP191" s="305">
        <v>191.89</v>
      </c>
      <c r="AQ191" s="305">
        <v>8749.99</v>
      </c>
      <c r="AR191" s="24"/>
      <c r="AS191" s="4"/>
      <c r="AT191" s="4"/>
      <c r="AU191" s="305">
        <v>47.92</v>
      </c>
      <c r="AV191" s="305">
        <v>466.6825</v>
      </c>
      <c r="AW191" s="305">
        <v>26.25</v>
      </c>
      <c r="AX191" s="305">
        <v>63.963333333333303</v>
      </c>
      <c r="AY191" s="305">
        <v>2187.4974999999999</v>
      </c>
      <c r="AZ191" s="24"/>
      <c r="BA191" s="4"/>
    </row>
    <row r="192" spans="1:53">
      <c r="A192" s="56"/>
      <c r="B192" s="11" t="s">
        <v>335</v>
      </c>
      <c r="C192" s="11"/>
      <c r="D192" s="70" t="s">
        <v>164</v>
      </c>
      <c r="E192" s="11">
        <v>68</v>
      </c>
      <c r="F192" s="11">
        <v>39</v>
      </c>
      <c r="G192" s="11">
        <v>31</v>
      </c>
      <c r="H192" s="11">
        <v>22</v>
      </c>
      <c r="I192" s="11">
        <v>18</v>
      </c>
      <c r="J192" s="11"/>
      <c r="M192" s="204">
        <v>4792.5600000000004</v>
      </c>
      <c r="N192" s="204">
        <v>3410.45</v>
      </c>
      <c r="O192" s="204">
        <v>12103.93</v>
      </c>
      <c r="P192" s="204">
        <v>4303.7700000000004</v>
      </c>
      <c r="Q192" s="204">
        <v>12048.85</v>
      </c>
      <c r="R192" s="11"/>
      <c r="S192" s="4"/>
      <c r="T192" s="4"/>
      <c r="U192" s="204">
        <v>70.478823529411798</v>
      </c>
      <c r="V192" s="204">
        <v>87.447435897435895</v>
      </c>
      <c r="W192" s="204">
        <v>390.44935483871001</v>
      </c>
      <c r="X192" s="204">
        <v>195.625909090909</v>
      </c>
      <c r="Y192" s="204">
        <v>669.38055555555604</v>
      </c>
      <c r="Z192" s="11"/>
      <c r="AA192" s="4"/>
      <c r="AB192" s="11" t="s">
        <v>466</v>
      </c>
      <c r="AC192" s="11"/>
      <c r="AD192" s="70" t="s">
        <v>155</v>
      </c>
      <c r="AE192" s="24">
        <v>2</v>
      </c>
      <c r="AF192" s="24"/>
      <c r="AG192" s="24"/>
      <c r="AH192" s="24"/>
      <c r="AI192" s="24"/>
      <c r="AJ192" s="24"/>
      <c r="AK192" s="4"/>
      <c r="AL192" s="4"/>
      <c r="AM192" s="305">
        <v>1119.58</v>
      </c>
      <c r="AN192" s="305"/>
      <c r="AO192" s="305"/>
      <c r="AP192" s="305"/>
      <c r="AQ192" s="305"/>
      <c r="AR192" s="24"/>
      <c r="AS192" s="4"/>
      <c r="AT192" s="4"/>
      <c r="AU192" s="305">
        <v>559.79</v>
      </c>
      <c r="AV192" s="305"/>
      <c r="AW192" s="305"/>
      <c r="AX192" s="305"/>
      <c r="AY192" s="305"/>
      <c r="AZ192" s="24"/>
      <c r="BA192" s="4"/>
    </row>
    <row r="193" spans="1:53">
      <c r="A193" s="56"/>
      <c r="B193" s="11" t="s">
        <v>336</v>
      </c>
      <c r="C193" s="11"/>
      <c r="D193" s="70" t="s">
        <v>103</v>
      </c>
      <c r="E193" s="11">
        <v>17</v>
      </c>
      <c r="F193" s="11">
        <v>10</v>
      </c>
      <c r="G193" s="11">
        <v>5</v>
      </c>
      <c r="H193" s="11">
        <v>8</v>
      </c>
      <c r="I193" s="11">
        <v>6</v>
      </c>
      <c r="J193" s="11"/>
      <c r="M193" s="204">
        <v>2615.61</v>
      </c>
      <c r="N193" s="204">
        <v>3092.24</v>
      </c>
      <c r="O193" s="204">
        <v>2255.52</v>
      </c>
      <c r="P193" s="204">
        <v>4123.1000000000004</v>
      </c>
      <c r="Q193" s="204">
        <v>7195.93</v>
      </c>
      <c r="R193" s="11"/>
      <c r="S193" s="4"/>
      <c r="T193" s="4"/>
      <c r="U193" s="204">
        <v>153.85941176470601</v>
      </c>
      <c r="V193" s="204">
        <v>309.22399999999999</v>
      </c>
      <c r="W193" s="204">
        <v>451.10399999999998</v>
      </c>
      <c r="X193" s="204">
        <v>515.38750000000005</v>
      </c>
      <c r="Y193" s="204">
        <v>1199.3216666666699</v>
      </c>
      <c r="Z193" s="11"/>
      <c r="AA193" s="4"/>
      <c r="AB193" s="11" t="s">
        <v>351</v>
      </c>
      <c r="AC193" s="11"/>
      <c r="AD193" s="70" t="s">
        <v>145</v>
      </c>
      <c r="AE193" s="24">
        <v>1</v>
      </c>
      <c r="AF193" s="24"/>
      <c r="AG193" s="24"/>
      <c r="AH193" s="24"/>
      <c r="AI193" s="24"/>
      <c r="AJ193" s="24"/>
      <c r="AK193" s="4"/>
      <c r="AL193" s="4"/>
      <c r="AM193" s="305">
        <v>15</v>
      </c>
      <c r="AN193" s="305"/>
      <c r="AO193" s="305"/>
      <c r="AP193" s="305"/>
      <c r="AQ193" s="305"/>
      <c r="AR193" s="24"/>
      <c r="AS193" s="4"/>
      <c r="AT193" s="4"/>
      <c r="AU193" s="305">
        <v>15</v>
      </c>
      <c r="AV193" s="305"/>
      <c r="AW193" s="305"/>
      <c r="AX193" s="305"/>
      <c r="AY193" s="305"/>
      <c r="AZ193" s="24"/>
      <c r="BA193" s="4"/>
    </row>
    <row r="194" spans="1:53">
      <c r="A194" s="56"/>
      <c r="B194" s="11" t="s">
        <v>337</v>
      </c>
      <c r="C194" s="11"/>
      <c r="D194" s="70" t="s">
        <v>133</v>
      </c>
      <c r="E194" s="11">
        <v>27</v>
      </c>
      <c r="F194" s="11">
        <v>16</v>
      </c>
      <c r="G194" s="11">
        <v>16</v>
      </c>
      <c r="H194" s="11">
        <v>10</v>
      </c>
      <c r="I194" s="11">
        <v>9</v>
      </c>
      <c r="J194" s="11"/>
      <c r="M194" s="204">
        <v>3024.73</v>
      </c>
      <c r="N194" s="204">
        <v>2198.15</v>
      </c>
      <c r="O194" s="204">
        <v>3458.44</v>
      </c>
      <c r="P194" s="204">
        <v>2151.0100000000002</v>
      </c>
      <c r="Q194" s="204">
        <v>14495.43</v>
      </c>
      <c r="R194" s="11"/>
      <c r="S194" s="4"/>
      <c r="T194" s="4"/>
      <c r="U194" s="204">
        <v>112.027037037037</v>
      </c>
      <c r="V194" s="204">
        <v>137.38437500000001</v>
      </c>
      <c r="W194" s="204">
        <v>216.1525</v>
      </c>
      <c r="X194" s="204">
        <v>215.101</v>
      </c>
      <c r="Y194" s="204">
        <v>1610.6033333333301</v>
      </c>
      <c r="Z194" s="11"/>
      <c r="AA194" s="4"/>
      <c r="AB194" s="11" t="s">
        <v>351</v>
      </c>
      <c r="AC194" s="11"/>
      <c r="AD194" s="70" t="s">
        <v>167</v>
      </c>
      <c r="AE194" s="24">
        <v>23</v>
      </c>
      <c r="AF194" s="24">
        <v>9</v>
      </c>
      <c r="AG194" s="24">
        <v>12</v>
      </c>
      <c r="AH194" s="24">
        <v>6</v>
      </c>
      <c r="AI194" s="24">
        <v>8</v>
      </c>
      <c r="AJ194" s="24"/>
      <c r="AK194" s="4"/>
      <c r="AL194" s="4"/>
      <c r="AM194" s="305">
        <v>12587.51</v>
      </c>
      <c r="AN194" s="305">
        <v>1412.45</v>
      </c>
      <c r="AO194" s="305">
        <v>2134.2399999999998</v>
      </c>
      <c r="AP194" s="305">
        <v>1318.3</v>
      </c>
      <c r="AQ194" s="305">
        <v>8407.68</v>
      </c>
      <c r="AR194" s="24"/>
      <c r="AS194" s="4"/>
      <c r="AT194" s="4"/>
      <c r="AU194" s="305">
        <v>547.28304347826099</v>
      </c>
      <c r="AV194" s="305">
        <v>156.93888888888901</v>
      </c>
      <c r="AW194" s="305">
        <v>177.85333333333301</v>
      </c>
      <c r="AX194" s="305">
        <v>219.71666666666701</v>
      </c>
      <c r="AY194" s="305">
        <v>1050.96</v>
      </c>
      <c r="AZ194" s="24"/>
      <c r="BA194" s="4"/>
    </row>
    <row r="195" spans="1:53">
      <c r="A195" s="56"/>
      <c r="B195" s="11" t="s">
        <v>338</v>
      </c>
      <c r="C195" s="11"/>
      <c r="D195" s="70" t="s">
        <v>165</v>
      </c>
      <c r="E195" s="11">
        <v>166</v>
      </c>
      <c r="F195" s="11">
        <v>131</v>
      </c>
      <c r="G195" s="11">
        <v>114</v>
      </c>
      <c r="H195" s="11">
        <v>92</v>
      </c>
      <c r="I195" s="11">
        <v>77</v>
      </c>
      <c r="J195" s="11"/>
      <c r="M195" s="204">
        <v>22245.4</v>
      </c>
      <c r="N195" s="204">
        <v>17779.54</v>
      </c>
      <c r="O195" s="204">
        <v>26273.16</v>
      </c>
      <c r="P195" s="204">
        <v>23912.39</v>
      </c>
      <c r="Q195" s="204">
        <v>157698.84</v>
      </c>
      <c r="R195" s="11"/>
      <c r="S195" s="4"/>
      <c r="T195" s="4"/>
      <c r="U195" s="204">
        <v>133.20598802395199</v>
      </c>
      <c r="V195" s="204">
        <v>135.72167938931301</v>
      </c>
      <c r="W195" s="204">
        <v>230.46631578947401</v>
      </c>
      <c r="X195" s="204">
        <v>259.91728260869598</v>
      </c>
      <c r="Y195" s="204">
        <v>2048.0368831168798</v>
      </c>
      <c r="Z195" s="11"/>
      <c r="AA195" s="4"/>
      <c r="AB195" s="11" t="s">
        <v>352</v>
      </c>
      <c r="AC195" s="11"/>
      <c r="AD195" s="70" t="s">
        <v>116</v>
      </c>
      <c r="AE195" s="24">
        <v>363</v>
      </c>
      <c r="AF195" s="24">
        <v>181</v>
      </c>
      <c r="AG195" s="24">
        <v>135</v>
      </c>
      <c r="AH195" s="24">
        <v>99</v>
      </c>
      <c r="AI195" s="24">
        <v>83</v>
      </c>
      <c r="AJ195" s="24"/>
      <c r="AK195" s="4"/>
      <c r="AL195" s="4"/>
      <c r="AM195" s="305">
        <v>197938.26</v>
      </c>
      <c r="AN195" s="305">
        <v>54190.9</v>
      </c>
      <c r="AO195" s="305">
        <v>29474.35</v>
      </c>
      <c r="AP195" s="305">
        <v>26750</v>
      </c>
      <c r="AQ195" s="305">
        <v>70560.97</v>
      </c>
      <c r="AR195" s="24"/>
      <c r="AS195" s="4"/>
      <c r="AT195" s="4"/>
      <c r="AU195" s="305">
        <v>545.28446280991704</v>
      </c>
      <c r="AV195" s="305">
        <v>299.39723756906102</v>
      </c>
      <c r="AW195" s="305">
        <v>216.72316176470599</v>
      </c>
      <c r="AX195" s="305">
        <v>270.20202020201998</v>
      </c>
      <c r="AY195" s="305">
        <v>850.13216867469896</v>
      </c>
      <c r="AZ195" s="24"/>
      <c r="BA195" s="4"/>
    </row>
    <row r="196" spans="1:53">
      <c r="A196" s="56"/>
      <c r="B196" s="11" t="s">
        <v>338</v>
      </c>
      <c r="C196" s="11"/>
      <c r="D196" s="70" t="s">
        <v>143</v>
      </c>
      <c r="E196" s="11">
        <v>1</v>
      </c>
      <c r="F196" s="11">
        <v>1</v>
      </c>
      <c r="G196" s="11">
        <v>1</v>
      </c>
      <c r="H196" s="11">
        <v>1</v>
      </c>
      <c r="I196" s="11"/>
      <c r="J196" s="11"/>
      <c r="M196" s="204">
        <v>105.57</v>
      </c>
      <c r="N196" s="204">
        <v>113.56</v>
      </c>
      <c r="O196" s="204">
        <v>206.92</v>
      </c>
      <c r="P196" s="204">
        <v>39.28</v>
      </c>
      <c r="Q196" s="204"/>
      <c r="R196" s="11"/>
      <c r="S196" s="4"/>
      <c r="T196" s="4"/>
      <c r="U196" s="204">
        <v>105.57</v>
      </c>
      <c r="V196" s="204">
        <v>113.56</v>
      </c>
      <c r="W196" s="204">
        <v>206.92</v>
      </c>
      <c r="X196" s="204">
        <v>39.28</v>
      </c>
      <c r="Y196" s="204"/>
      <c r="Z196" s="11"/>
      <c r="AA196" s="4"/>
      <c r="AB196" s="11" t="s">
        <v>353</v>
      </c>
      <c r="AC196" s="11"/>
      <c r="AD196" s="70" t="s">
        <v>171</v>
      </c>
      <c r="AE196" s="24">
        <v>7</v>
      </c>
      <c r="AF196" s="24">
        <v>3</v>
      </c>
      <c r="AG196" s="24">
        <v>3</v>
      </c>
      <c r="AH196" s="24">
        <v>2</v>
      </c>
      <c r="AI196" s="24">
        <v>2</v>
      </c>
      <c r="AJ196" s="24"/>
      <c r="AK196" s="4"/>
      <c r="AL196" s="4"/>
      <c r="AM196" s="305">
        <v>737.1</v>
      </c>
      <c r="AN196" s="305">
        <v>71.31</v>
      </c>
      <c r="AO196" s="305">
        <v>112.83</v>
      </c>
      <c r="AP196" s="305">
        <v>72.7</v>
      </c>
      <c r="AQ196" s="305">
        <v>1956.23</v>
      </c>
      <c r="AR196" s="24"/>
      <c r="AS196" s="4"/>
      <c r="AT196" s="4"/>
      <c r="AU196" s="305">
        <v>105.3</v>
      </c>
      <c r="AV196" s="305">
        <v>23.77</v>
      </c>
      <c r="AW196" s="305">
        <v>37.61</v>
      </c>
      <c r="AX196" s="305">
        <v>36.35</v>
      </c>
      <c r="AY196" s="305">
        <v>978.11500000000001</v>
      </c>
      <c r="AZ196" s="24"/>
      <c r="BA196" s="4"/>
    </row>
    <row r="197" spans="1:53">
      <c r="A197" s="56"/>
      <c r="B197" s="11" t="s">
        <v>339</v>
      </c>
      <c r="C197" s="11"/>
      <c r="D197" s="70" t="s">
        <v>295</v>
      </c>
      <c r="E197" s="11">
        <v>1</v>
      </c>
      <c r="F197" s="11">
        <v>1</v>
      </c>
      <c r="G197" s="11">
        <v>1</v>
      </c>
      <c r="H197" s="11">
        <v>1</v>
      </c>
      <c r="I197" s="11">
        <v>1</v>
      </c>
      <c r="J197" s="11"/>
      <c r="M197" s="204">
        <v>201.92</v>
      </c>
      <c r="N197" s="204">
        <v>240.97</v>
      </c>
      <c r="O197" s="204">
        <v>211.19</v>
      </c>
      <c r="P197" s="204">
        <v>242.98</v>
      </c>
      <c r="Q197" s="204">
        <v>3559.92</v>
      </c>
      <c r="R197" s="11"/>
      <c r="S197" s="4"/>
      <c r="T197" s="4"/>
      <c r="U197" s="204">
        <v>201.92</v>
      </c>
      <c r="V197" s="204">
        <v>240.97</v>
      </c>
      <c r="W197" s="204">
        <v>211.19</v>
      </c>
      <c r="X197" s="204">
        <v>242.98</v>
      </c>
      <c r="Y197" s="204">
        <v>3559.92</v>
      </c>
      <c r="Z197" s="11"/>
      <c r="AA197" s="4"/>
      <c r="AB197" s="11" t="s">
        <v>354</v>
      </c>
      <c r="AC197" s="11"/>
      <c r="AD197" s="70" t="s">
        <v>172</v>
      </c>
      <c r="AE197" s="24">
        <v>19</v>
      </c>
      <c r="AF197" s="24">
        <v>7</v>
      </c>
      <c r="AG197" s="24">
        <v>3</v>
      </c>
      <c r="AH197" s="24">
        <v>5</v>
      </c>
      <c r="AI197" s="24">
        <v>5</v>
      </c>
      <c r="AJ197" s="24"/>
      <c r="AK197" s="4"/>
      <c r="AL197" s="4"/>
      <c r="AM197" s="305">
        <v>1644.88</v>
      </c>
      <c r="AN197" s="305">
        <v>436</v>
      </c>
      <c r="AO197" s="305">
        <v>390.65</v>
      </c>
      <c r="AP197" s="305">
        <v>1247.27</v>
      </c>
      <c r="AQ197" s="305">
        <v>2950.16</v>
      </c>
      <c r="AR197" s="24"/>
      <c r="AS197" s="4"/>
      <c r="AT197" s="4"/>
      <c r="AU197" s="305">
        <v>86.572631578947394</v>
      </c>
      <c r="AV197" s="305">
        <v>62.285714285714299</v>
      </c>
      <c r="AW197" s="305">
        <v>130.21666666666701</v>
      </c>
      <c r="AX197" s="305">
        <v>249.45400000000001</v>
      </c>
      <c r="AY197" s="305">
        <v>590.03200000000004</v>
      </c>
      <c r="AZ197" s="24"/>
      <c r="BA197" s="4"/>
    </row>
    <row r="198" spans="1:53">
      <c r="A198" s="56"/>
      <c r="B198" s="11" t="s">
        <v>339</v>
      </c>
      <c r="C198" s="11"/>
      <c r="D198" s="70" t="s">
        <v>100</v>
      </c>
      <c r="E198" s="11">
        <v>4</v>
      </c>
      <c r="F198" s="11">
        <v>1</v>
      </c>
      <c r="G198" s="11">
        <v>1</v>
      </c>
      <c r="H198" s="11"/>
      <c r="I198" s="11"/>
      <c r="J198" s="11"/>
      <c r="M198" s="204">
        <v>380.88</v>
      </c>
      <c r="N198" s="204">
        <v>60.37</v>
      </c>
      <c r="O198" s="204">
        <v>18.010000000000002</v>
      </c>
      <c r="P198" s="204"/>
      <c r="Q198" s="204"/>
      <c r="R198" s="11"/>
      <c r="S198" s="4"/>
      <c r="T198" s="4"/>
      <c r="U198" s="204">
        <v>95.22</v>
      </c>
      <c r="V198" s="204">
        <v>60.37</v>
      </c>
      <c r="W198" s="204">
        <v>18.010000000000002</v>
      </c>
      <c r="X198" s="204"/>
      <c r="Y198" s="204"/>
      <c r="Z198" s="11"/>
      <c r="AA198" s="4"/>
      <c r="AB198" s="11" t="s">
        <v>355</v>
      </c>
      <c r="AC198" s="11"/>
      <c r="AD198" s="70" t="s">
        <v>173</v>
      </c>
      <c r="AE198" s="24">
        <v>19</v>
      </c>
      <c r="AF198" s="24">
        <v>10</v>
      </c>
      <c r="AG198" s="24">
        <v>10</v>
      </c>
      <c r="AH198" s="24">
        <v>8</v>
      </c>
      <c r="AI198" s="24">
        <v>9</v>
      </c>
      <c r="AJ198" s="24"/>
      <c r="AK198" s="4"/>
      <c r="AL198" s="4"/>
      <c r="AM198" s="305">
        <v>1872.32</v>
      </c>
      <c r="AN198" s="305">
        <v>766.96</v>
      </c>
      <c r="AO198" s="305">
        <v>2071.54</v>
      </c>
      <c r="AP198" s="305">
        <v>547.25</v>
      </c>
      <c r="AQ198" s="305">
        <v>7390.58</v>
      </c>
      <c r="AR198" s="24"/>
      <c r="AS198" s="4"/>
      <c r="AT198" s="4"/>
      <c r="AU198" s="305">
        <v>98.543157894736794</v>
      </c>
      <c r="AV198" s="305">
        <v>76.695999999999998</v>
      </c>
      <c r="AW198" s="305">
        <v>207.154</v>
      </c>
      <c r="AX198" s="305">
        <v>68.40625</v>
      </c>
      <c r="AY198" s="305">
        <v>821.175555555556</v>
      </c>
      <c r="AZ198" s="24"/>
      <c r="BA198" s="4"/>
    </row>
    <row r="199" spans="1:53">
      <c r="A199" s="56"/>
      <c r="B199" s="11" t="s">
        <v>339</v>
      </c>
      <c r="C199" s="11"/>
      <c r="D199" s="70" t="s">
        <v>104</v>
      </c>
      <c r="E199" s="11">
        <v>1250</v>
      </c>
      <c r="F199" s="11">
        <v>861</v>
      </c>
      <c r="G199" s="11">
        <v>672</v>
      </c>
      <c r="H199" s="11">
        <v>502</v>
      </c>
      <c r="I199" s="11">
        <v>433</v>
      </c>
      <c r="J199" s="11"/>
      <c r="M199" s="204">
        <v>144993.35</v>
      </c>
      <c r="N199" s="204">
        <v>127744.31</v>
      </c>
      <c r="O199" s="204">
        <v>161431.57</v>
      </c>
      <c r="P199" s="204">
        <v>145260.35999999999</v>
      </c>
      <c r="Q199" s="204">
        <v>450911.11000000098</v>
      </c>
      <c r="R199" s="11"/>
      <c r="S199" s="4"/>
      <c r="T199" s="4"/>
      <c r="U199" s="204">
        <v>115.624681020734</v>
      </c>
      <c r="V199" s="204">
        <v>148.36737514518001</v>
      </c>
      <c r="W199" s="204">
        <v>240.22555059523799</v>
      </c>
      <c r="X199" s="204">
        <v>289.36326693227102</v>
      </c>
      <c r="Y199" s="204">
        <v>1041.36515011548</v>
      </c>
      <c r="Z199" s="11"/>
      <c r="AA199" s="4"/>
      <c r="AB199" s="11" t="s">
        <v>356</v>
      </c>
      <c r="AC199" s="11"/>
      <c r="AD199" s="70" t="s">
        <v>97</v>
      </c>
      <c r="AE199" s="24">
        <v>33</v>
      </c>
      <c r="AF199" s="24">
        <v>16</v>
      </c>
      <c r="AG199" s="24">
        <v>11</v>
      </c>
      <c r="AH199" s="24">
        <v>10</v>
      </c>
      <c r="AI199" s="24">
        <v>8</v>
      </c>
      <c r="AJ199" s="24"/>
      <c r="AK199" s="4"/>
      <c r="AL199" s="4"/>
      <c r="AM199" s="305">
        <v>6530.68</v>
      </c>
      <c r="AN199" s="305">
        <v>2247.36</v>
      </c>
      <c r="AO199" s="305">
        <v>1290.6099999999999</v>
      </c>
      <c r="AP199" s="305">
        <v>2524.65</v>
      </c>
      <c r="AQ199" s="305">
        <v>7514.98</v>
      </c>
      <c r="AR199" s="24"/>
      <c r="AS199" s="4"/>
      <c r="AT199" s="4"/>
      <c r="AU199" s="305">
        <v>197.899393939394</v>
      </c>
      <c r="AV199" s="305">
        <v>140.46</v>
      </c>
      <c r="AW199" s="305">
        <v>117.328181818182</v>
      </c>
      <c r="AX199" s="305">
        <v>252.465</v>
      </c>
      <c r="AY199" s="305">
        <v>939.37249999999995</v>
      </c>
      <c r="AZ199" s="24"/>
      <c r="BA199" s="4"/>
    </row>
    <row r="200" spans="1:53">
      <c r="A200" s="56"/>
      <c r="B200" s="11" t="s">
        <v>340</v>
      </c>
      <c r="C200" s="11"/>
      <c r="D200" s="70" t="s">
        <v>152</v>
      </c>
      <c r="E200" s="11">
        <v>62</v>
      </c>
      <c r="F200" s="11">
        <v>42</v>
      </c>
      <c r="G200" s="11">
        <v>34</v>
      </c>
      <c r="H200" s="11">
        <v>26</v>
      </c>
      <c r="I200" s="11">
        <v>26</v>
      </c>
      <c r="J200" s="11"/>
      <c r="M200" s="204">
        <v>9551.7999999999993</v>
      </c>
      <c r="N200" s="204">
        <v>7087.14</v>
      </c>
      <c r="O200" s="204">
        <v>8971.7999999999993</v>
      </c>
      <c r="P200" s="204">
        <v>8039.66</v>
      </c>
      <c r="Q200" s="204">
        <v>47020.71</v>
      </c>
      <c r="R200" s="11"/>
      <c r="S200" s="4"/>
      <c r="T200" s="4"/>
      <c r="U200" s="204">
        <v>151.61587301587301</v>
      </c>
      <c r="V200" s="204">
        <v>168.741428571429</v>
      </c>
      <c r="W200" s="204">
        <v>263.87647058823501</v>
      </c>
      <c r="X200" s="204">
        <v>309.217692307692</v>
      </c>
      <c r="Y200" s="204">
        <v>1808.4888461538501</v>
      </c>
      <c r="Z200" s="11"/>
      <c r="AA200" s="4"/>
      <c r="AB200" s="11" t="s">
        <v>358</v>
      </c>
      <c r="AC200" s="11"/>
      <c r="AD200" s="70" t="s">
        <v>174</v>
      </c>
      <c r="AE200" s="24">
        <v>16</v>
      </c>
      <c r="AF200" s="24">
        <v>4</v>
      </c>
      <c r="AG200" s="24">
        <v>8</v>
      </c>
      <c r="AH200" s="24">
        <v>4</v>
      </c>
      <c r="AI200" s="24">
        <v>3</v>
      </c>
      <c r="AJ200" s="24"/>
      <c r="AK200" s="4"/>
      <c r="AL200" s="4"/>
      <c r="AM200" s="305">
        <v>19739.53</v>
      </c>
      <c r="AN200" s="305">
        <v>267.95999999999998</v>
      </c>
      <c r="AO200" s="305">
        <v>137.36000000000001</v>
      </c>
      <c r="AP200" s="305">
        <v>71.02</v>
      </c>
      <c r="AQ200" s="305">
        <v>559.08000000000004</v>
      </c>
      <c r="AR200" s="24"/>
      <c r="AS200" s="4"/>
      <c r="AT200" s="4"/>
      <c r="AU200" s="305">
        <v>1233.7206249999999</v>
      </c>
      <c r="AV200" s="305">
        <v>66.989999999999995</v>
      </c>
      <c r="AW200" s="305">
        <v>17.170000000000002</v>
      </c>
      <c r="AX200" s="305">
        <v>17.754999999999999</v>
      </c>
      <c r="AY200" s="305">
        <v>186.36</v>
      </c>
      <c r="AZ200" s="24"/>
      <c r="BA200" s="4"/>
    </row>
    <row r="201" spans="1:53">
      <c r="A201" s="56"/>
      <c r="B201" s="11" t="s">
        <v>341</v>
      </c>
      <c r="C201" s="11"/>
      <c r="D201" s="70" t="s">
        <v>166</v>
      </c>
      <c r="E201" s="11">
        <v>673</v>
      </c>
      <c r="F201" s="11">
        <v>528</v>
      </c>
      <c r="G201" s="11">
        <v>430</v>
      </c>
      <c r="H201" s="11">
        <v>312</v>
      </c>
      <c r="I201" s="11">
        <v>274</v>
      </c>
      <c r="J201" s="11"/>
      <c r="M201" s="204">
        <v>82815.350000000006</v>
      </c>
      <c r="N201" s="204">
        <v>75009.25</v>
      </c>
      <c r="O201" s="204">
        <v>105001.31</v>
      </c>
      <c r="P201" s="204">
        <v>73975.27</v>
      </c>
      <c r="Q201" s="204">
        <v>251232.84</v>
      </c>
      <c r="R201" s="11"/>
      <c r="S201" s="4"/>
      <c r="T201" s="4"/>
      <c r="U201" s="204">
        <v>121.43013196480899</v>
      </c>
      <c r="V201" s="204">
        <v>142.06297348484799</v>
      </c>
      <c r="W201" s="204">
        <v>243.62252900231999</v>
      </c>
      <c r="X201" s="204">
        <v>237.100224358974</v>
      </c>
      <c r="Y201" s="204">
        <v>916.90817518248105</v>
      </c>
      <c r="Z201" s="11"/>
      <c r="AA201" s="4"/>
      <c r="AB201" s="11" t="s">
        <v>530</v>
      </c>
      <c r="AC201" s="11"/>
      <c r="AD201" s="70" t="s">
        <v>174</v>
      </c>
      <c r="AE201" s="24">
        <v>2</v>
      </c>
      <c r="AF201" s="24"/>
      <c r="AG201" s="24"/>
      <c r="AH201" s="24"/>
      <c r="AI201" s="24"/>
      <c r="AJ201" s="24"/>
      <c r="AK201" s="4"/>
      <c r="AL201" s="4"/>
      <c r="AM201" s="305">
        <v>164.99</v>
      </c>
      <c r="AN201" s="305"/>
      <c r="AO201" s="305"/>
      <c r="AP201" s="305"/>
      <c r="AQ201" s="305"/>
      <c r="AR201" s="24"/>
      <c r="AS201" s="4"/>
      <c r="AT201" s="4"/>
      <c r="AU201" s="305">
        <v>82.495000000000005</v>
      </c>
      <c r="AV201" s="305"/>
      <c r="AW201" s="305"/>
      <c r="AX201" s="305"/>
      <c r="AY201" s="305"/>
      <c r="AZ201" s="24"/>
      <c r="BA201" s="4"/>
    </row>
    <row r="202" spans="1:53">
      <c r="A202" s="56"/>
      <c r="B202" s="11" t="s">
        <v>341</v>
      </c>
      <c r="C202" s="11"/>
      <c r="D202" s="70" t="s">
        <v>167</v>
      </c>
      <c r="E202" s="11">
        <v>2</v>
      </c>
      <c r="F202" s="11">
        <v>2</v>
      </c>
      <c r="G202" s="11">
        <v>5</v>
      </c>
      <c r="H202" s="11">
        <v>5</v>
      </c>
      <c r="I202" s="11">
        <v>3</v>
      </c>
      <c r="J202" s="11"/>
      <c r="M202" s="204">
        <v>196.16</v>
      </c>
      <c r="N202" s="204">
        <v>216.26</v>
      </c>
      <c r="O202" s="204">
        <v>660.58</v>
      </c>
      <c r="P202" s="204">
        <v>571.65</v>
      </c>
      <c r="Q202" s="204">
        <v>6822.27</v>
      </c>
      <c r="R202" s="11"/>
      <c r="S202" s="4"/>
      <c r="T202" s="4"/>
      <c r="U202" s="204">
        <v>98.08</v>
      </c>
      <c r="V202" s="204">
        <v>108.13</v>
      </c>
      <c r="W202" s="204">
        <v>132.11600000000001</v>
      </c>
      <c r="X202" s="204">
        <v>114.33</v>
      </c>
      <c r="Y202" s="204">
        <v>2274.09</v>
      </c>
      <c r="Z202" s="11"/>
      <c r="AA202" s="4"/>
      <c r="AB202" s="11" t="s">
        <v>359</v>
      </c>
      <c r="AC202" s="11"/>
      <c r="AD202" s="70" t="s">
        <v>175</v>
      </c>
      <c r="AE202" s="24">
        <v>92</v>
      </c>
      <c r="AF202" s="24">
        <v>50</v>
      </c>
      <c r="AG202" s="24">
        <v>41</v>
      </c>
      <c r="AH202" s="24">
        <v>9</v>
      </c>
      <c r="AI202" s="24">
        <v>9</v>
      </c>
      <c r="AJ202" s="24"/>
      <c r="AK202" s="4"/>
      <c r="AL202" s="4"/>
      <c r="AM202" s="305">
        <v>72559.05</v>
      </c>
      <c r="AN202" s="305">
        <v>8552.25</v>
      </c>
      <c r="AO202" s="305">
        <v>6908.63</v>
      </c>
      <c r="AP202" s="305">
        <v>2066.5500000000002</v>
      </c>
      <c r="AQ202" s="305">
        <v>16613.11</v>
      </c>
      <c r="AR202" s="24"/>
      <c r="AS202" s="4"/>
      <c r="AT202" s="4"/>
      <c r="AU202" s="305">
        <v>788.68532608695705</v>
      </c>
      <c r="AV202" s="305">
        <v>171.04499999999999</v>
      </c>
      <c r="AW202" s="305">
        <v>168.503170731707</v>
      </c>
      <c r="AX202" s="305">
        <v>229.61666666666699</v>
      </c>
      <c r="AY202" s="305">
        <v>1845.9011111111099</v>
      </c>
      <c r="AZ202" s="24"/>
      <c r="BA202" s="4"/>
    </row>
    <row r="203" spans="1:53">
      <c r="A203" s="56"/>
      <c r="B203" s="11" t="s">
        <v>531</v>
      </c>
      <c r="C203" s="11"/>
      <c r="D203" s="70" t="s">
        <v>168</v>
      </c>
      <c r="E203" s="11">
        <v>1</v>
      </c>
      <c r="F203" s="11">
        <v>1</v>
      </c>
      <c r="G203" s="11">
        <v>1</v>
      </c>
      <c r="H203" s="11">
        <v>1</v>
      </c>
      <c r="I203" s="11">
        <v>1</v>
      </c>
      <c r="J203" s="11"/>
      <c r="M203" s="204">
        <v>34.92</v>
      </c>
      <c r="N203" s="204">
        <v>45.86</v>
      </c>
      <c r="O203" s="204">
        <v>207.36</v>
      </c>
      <c r="P203" s="204">
        <v>128.47999999999999</v>
      </c>
      <c r="Q203" s="204">
        <v>144.44</v>
      </c>
      <c r="R203" s="11"/>
      <c r="S203" s="4"/>
      <c r="T203" s="4"/>
      <c r="U203" s="204">
        <v>34.92</v>
      </c>
      <c r="V203" s="204">
        <v>45.86</v>
      </c>
      <c r="W203" s="204">
        <v>207.36</v>
      </c>
      <c r="X203" s="204">
        <v>128.47999999999999</v>
      </c>
      <c r="Y203" s="204">
        <v>144.44</v>
      </c>
      <c r="Z203" s="11"/>
      <c r="AA203" s="4"/>
      <c r="AB203" s="11" t="s">
        <v>532</v>
      </c>
      <c r="AC203" s="11"/>
      <c r="AD203" s="70" t="s">
        <v>163</v>
      </c>
      <c r="AE203" s="24">
        <v>12</v>
      </c>
      <c r="AF203" s="24">
        <v>5</v>
      </c>
      <c r="AG203" s="24">
        <v>3</v>
      </c>
      <c r="AH203" s="24">
        <v>2</v>
      </c>
      <c r="AI203" s="24">
        <v>2</v>
      </c>
      <c r="AJ203" s="24"/>
      <c r="AK203" s="4"/>
      <c r="AL203" s="4"/>
      <c r="AM203" s="305">
        <v>1240.19</v>
      </c>
      <c r="AN203" s="305">
        <v>312.22000000000003</v>
      </c>
      <c r="AO203" s="305">
        <v>209.52</v>
      </c>
      <c r="AP203" s="305">
        <v>26.18</v>
      </c>
      <c r="AQ203" s="305">
        <v>15632.31</v>
      </c>
      <c r="AR203" s="24"/>
      <c r="AS203" s="4"/>
      <c r="AT203" s="4"/>
      <c r="AU203" s="305">
        <v>103.349166666667</v>
      </c>
      <c r="AV203" s="305">
        <v>62.444000000000003</v>
      </c>
      <c r="AW203" s="305">
        <v>69.84</v>
      </c>
      <c r="AX203" s="305">
        <v>13.09</v>
      </c>
      <c r="AY203" s="305">
        <v>7816.1549999999997</v>
      </c>
      <c r="AZ203" s="24"/>
      <c r="BA203" s="4"/>
    </row>
    <row r="204" spans="1:53">
      <c r="A204" s="56"/>
      <c r="B204" s="11" t="s">
        <v>342</v>
      </c>
      <c r="C204" s="11"/>
      <c r="D204" s="70" t="s">
        <v>168</v>
      </c>
      <c r="E204" s="11">
        <v>398</v>
      </c>
      <c r="F204" s="11">
        <v>238</v>
      </c>
      <c r="G204" s="11">
        <v>174</v>
      </c>
      <c r="H204" s="11">
        <v>123</v>
      </c>
      <c r="I204" s="11">
        <v>102</v>
      </c>
      <c r="J204" s="11"/>
      <c r="M204" s="204">
        <v>25105.99</v>
      </c>
      <c r="N204" s="204">
        <v>28284.62</v>
      </c>
      <c r="O204" s="204">
        <v>31438.9</v>
      </c>
      <c r="P204" s="204">
        <v>21783.16</v>
      </c>
      <c r="Q204" s="204">
        <v>76517.179999999993</v>
      </c>
      <c r="R204" s="11"/>
      <c r="S204" s="4"/>
      <c r="T204" s="4"/>
      <c r="U204" s="204">
        <v>63.080376884422101</v>
      </c>
      <c r="V204" s="204">
        <v>118.842941176471</v>
      </c>
      <c r="W204" s="204">
        <v>180.683333333333</v>
      </c>
      <c r="X204" s="204">
        <v>177.098861788618</v>
      </c>
      <c r="Y204" s="204">
        <v>750.16843137254898</v>
      </c>
      <c r="Z204" s="11"/>
      <c r="AA204" s="4"/>
      <c r="AB204" s="11" t="s">
        <v>361</v>
      </c>
      <c r="AC204" s="11"/>
      <c r="AD204" s="70" t="s">
        <v>91</v>
      </c>
      <c r="AE204" s="24">
        <v>8</v>
      </c>
      <c r="AF204" s="24">
        <v>2</v>
      </c>
      <c r="AG204" s="24">
        <v>2</v>
      </c>
      <c r="AH204" s="24"/>
      <c r="AI204" s="24"/>
      <c r="AJ204" s="24"/>
      <c r="AK204" s="4"/>
      <c r="AL204" s="4"/>
      <c r="AM204" s="305">
        <v>887.26</v>
      </c>
      <c r="AN204" s="305">
        <v>260.68</v>
      </c>
      <c r="AO204" s="305">
        <v>440.38</v>
      </c>
      <c r="AP204" s="305"/>
      <c r="AQ204" s="305"/>
      <c r="AR204" s="24"/>
      <c r="AS204" s="4"/>
      <c r="AT204" s="4"/>
      <c r="AU204" s="305">
        <v>110.9075</v>
      </c>
      <c r="AV204" s="305">
        <v>130.34</v>
      </c>
      <c r="AW204" s="305">
        <v>220.19</v>
      </c>
      <c r="AX204" s="305"/>
      <c r="AY204" s="305"/>
      <c r="AZ204" s="24"/>
      <c r="BA204" s="4"/>
    </row>
    <row r="205" spans="1:53">
      <c r="A205" s="56"/>
      <c r="B205" s="11" t="s">
        <v>343</v>
      </c>
      <c r="C205" s="11"/>
      <c r="D205" s="70" t="s">
        <v>157</v>
      </c>
      <c r="E205" s="11">
        <v>351</v>
      </c>
      <c r="F205" s="11">
        <v>251</v>
      </c>
      <c r="G205" s="11">
        <v>195</v>
      </c>
      <c r="H205" s="11">
        <v>150</v>
      </c>
      <c r="I205" s="11">
        <v>151</v>
      </c>
      <c r="J205" s="11"/>
      <c r="M205" s="204">
        <v>47646.55</v>
      </c>
      <c r="N205" s="204">
        <v>44837.98</v>
      </c>
      <c r="O205" s="204">
        <v>46745.440000000002</v>
      </c>
      <c r="P205" s="204">
        <v>35582.89</v>
      </c>
      <c r="Q205" s="204">
        <v>158326.81</v>
      </c>
      <c r="R205" s="11"/>
      <c r="S205" s="4"/>
      <c r="T205" s="4"/>
      <c r="U205" s="204">
        <v>135.35951704545499</v>
      </c>
      <c r="V205" s="204">
        <v>177.928492063492</v>
      </c>
      <c r="W205" s="204">
        <v>239.72020512820501</v>
      </c>
      <c r="X205" s="204">
        <v>237.21926666666701</v>
      </c>
      <c r="Y205" s="204">
        <v>1048.5219205297999</v>
      </c>
      <c r="Z205" s="11"/>
      <c r="AA205" s="4"/>
      <c r="AB205" s="11" t="s">
        <v>362</v>
      </c>
      <c r="AC205" s="11"/>
      <c r="AD205" s="70" t="s">
        <v>160</v>
      </c>
      <c r="AE205" s="24">
        <v>28</v>
      </c>
      <c r="AF205" s="24">
        <v>13</v>
      </c>
      <c r="AG205" s="24">
        <v>10</v>
      </c>
      <c r="AH205" s="24">
        <v>8</v>
      </c>
      <c r="AI205" s="24">
        <v>6</v>
      </c>
      <c r="AJ205" s="24"/>
      <c r="AK205" s="4"/>
      <c r="AL205" s="4"/>
      <c r="AM205" s="305">
        <v>2908.67</v>
      </c>
      <c r="AN205" s="305">
        <v>1351.66</v>
      </c>
      <c r="AO205" s="305">
        <v>778.65</v>
      </c>
      <c r="AP205" s="305">
        <v>1164.01</v>
      </c>
      <c r="AQ205" s="305">
        <v>4669.29</v>
      </c>
      <c r="AR205" s="24"/>
      <c r="AS205" s="4"/>
      <c r="AT205" s="4"/>
      <c r="AU205" s="305">
        <v>103.881071428571</v>
      </c>
      <c r="AV205" s="305">
        <v>103.973846153846</v>
      </c>
      <c r="AW205" s="305">
        <v>77.864999999999995</v>
      </c>
      <c r="AX205" s="305">
        <v>145.50125</v>
      </c>
      <c r="AY205" s="305">
        <v>778.21500000000003</v>
      </c>
      <c r="AZ205" s="24"/>
      <c r="BA205" s="4"/>
    </row>
    <row r="206" spans="1:53">
      <c r="A206" s="56"/>
      <c r="B206" s="11" t="s">
        <v>344</v>
      </c>
      <c r="C206" s="11"/>
      <c r="D206" s="70" t="s">
        <v>105</v>
      </c>
      <c r="E206" s="11">
        <v>192</v>
      </c>
      <c r="F206" s="11">
        <v>106</v>
      </c>
      <c r="G206" s="11">
        <v>78</v>
      </c>
      <c r="H206" s="11">
        <v>56</v>
      </c>
      <c r="I206" s="11">
        <v>44</v>
      </c>
      <c r="J206" s="11"/>
      <c r="M206" s="204">
        <v>20664.18</v>
      </c>
      <c r="N206" s="204">
        <v>11989.43</v>
      </c>
      <c r="O206" s="204">
        <v>12882.58</v>
      </c>
      <c r="P206" s="204">
        <v>9886.14</v>
      </c>
      <c r="Q206" s="204">
        <v>34389.83</v>
      </c>
      <c r="R206" s="11"/>
      <c r="S206" s="4"/>
      <c r="T206" s="4"/>
      <c r="U206" s="204">
        <v>107.06829015544</v>
      </c>
      <c r="V206" s="204">
        <v>113.107830188679</v>
      </c>
      <c r="W206" s="204">
        <v>165.161282051282</v>
      </c>
      <c r="X206" s="204">
        <v>176.53821428571399</v>
      </c>
      <c r="Y206" s="204">
        <v>781.587045454546</v>
      </c>
      <c r="Z206" s="11"/>
      <c r="AA206" s="4"/>
      <c r="AB206" s="11" t="s">
        <v>363</v>
      </c>
      <c r="AC206" s="11"/>
      <c r="AD206" s="70" t="s">
        <v>143</v>
      </c>
      <c r="AE206" s="24">
        <v>65</v>
      </c>
      <c r="AF206" s="24">
        <v>28</v>
      </c>
      <c r="AG206" s="24">
        <v>13</v>
      </c>
      <c r="AH206" s="24">
        <v>11</v>
      </c>
      <c r="AI206" s="24">
        <v>13</v>
      </c>
      <c r="AJ206" s="24"/>
      <c r="AK206" s="4"/>
      <c r="AL206" s="4"/>
      <c r="AM206" s="305">
        <v>27267.57</v>
      </c>
      <c r="AN206" s="305">
        <v>3615.83</v>
      </c>
      <c r="AO206" s="305">
        <v>1172.8699999999999</v>
      </c>
      <c r="AP206" s="305">
        <v>1384.11</v>
      </c>
      <c r="AQ206" s="305">
        <v>3917.31</v>
      </c>
      <c r="AR206" s="24"/>
      <c r="AS206" s="4"/>
      <c r="AT206" s="4"/>
      <c r="AU206" s="305">
        <v>419.50107692307699</v>
      </c>
      <c r="AV206" s="305">
        <v>129.13678571428599</v>
      </c>
      <c r="AW206" s="305">
        <v>90.220769230769207</v>
      </c>
      <c r="AX206" s="305">
        <v>125.828181818182</v>
      </c>
      <c r="AY206" s="305">
        <v>301.331538461538</v>
      </c>
      <c r="AZ206" s="24"/>
      <c r="BA206" s="4"/>
    </row>
    <row r="207" spans="1:53">
      <c r="A207" s="56"/>
      <c r="B207" s="11" t="s">
        <v>533</v>
      </c>
      <c r="C207" s="11"/>
      <c r="D207" s="70" t="s">
        <v>160</v>
      </c>
      <c r="E207" s="11">
        <v>1</v>
      </c>
      <c r="F207" s="11">
        <v>1</v>
      </c>
      <c r="G207" s="11">
        <v>1</v>
      </c>
      <c r="H207" s="11">
        <v>1</v>
      </c>
      <c r="I207" s="11">
        <v>1</v>
      </c>
      <c r="J207" s="11"/>
      <c r="M207" s="204">
        <v>312.92</v>
      </c>
      <c r="N207" s="204">
        <v>267.82</v>
      </c>
      <c r="O207" s="204">
        <v>253.72</v>
      </c>
      <c r="P207" s="204">
        <v>283.87</v>
      </c>
      <c r="Q207" s="204">
        <v>281.67</v>
      </c>
      <c r="R207" s="11"/>
      <c r="S207" s="4"/>
      <c r="T207" s="4"/>
      <c r="U207" s="204">
        <v>312.92</v>
      </c>
      <c r="V207" s="204">
        <v>267.82</v>
      </c>
      <c r="W207" s="204">
        <v>253.72</v>
      </c>
      <c r="X207" s="204">
        <v>283.87</v>
      </c>
      <c r="Y207" s="204">
        <v>281.67</v>
      </c>
      <c r="Z207" s="11"/>
      <c r="AA207" s="4"/>
      <c r="AB207" s="11" t="s">
        <v>364</v>
      </c>
      <c r="AC207" s="11"/>
      <c r="AD207" s="70" t="s">
        <v>176</v>
      </c>
      <c r="AE207" s="24">
        <v>10</v>
      </c>
      <c r="AF207" s="24">
        <v>8</v>
      </c>
      <c r="AG207" s="24">
        <v>4</v>
      </c>
      <c r="AH207" s="24">
        <v>4</v>
      </c>
      <c r="AI207" s="24">
        <v>5</v>
      </c>
      <c r="AJ207" s="24"/>
      <c r="AK207" s="4"/>
      <c r="AL207" s="4"/>
      <c r="AM207" s="305">
        <v>1875.74</v>
      </c>
      <c r="AN207" s="305">
        <v>579.66999999999996</v>
      </c>
      <c r="AO207" s="305">
        <v>-0.369999999999997</v>
      </c>
      <c r="AP207" s="305">
        <v>92.22</v>
      </c>
      <c r="AQ207" s="305">
        <v>425.29</v>
      </c>
      <c r="AR207" s="24"/>
      <c r="AS207" s="4"/>
      <c r="AT207" s="4"/>
      <c r="AU207" s="305">
        <v>187.57400000000001</v>
      </c>
      <c r="AV207" s="305">
        <v>72.458749999999995</v>
      </c>
      <c r="AW207" s="305">
        <v>-7.3999999999999497E-2</v>
      </c>
      <c r="AX207" s="305">
        <v>23.055</v>
      </c>
      <c r="AY207" s="305">
        <v>85.058000000000007</v>
      </c>
      <c r="AZ207" s="24"/>
      <c r="BA207" s="4"/>
    </row>
    <row r="208" spans="1:53">
      <c r="A208" s="56"/>
      <c r="B208" s="11" t="s">
        <v>345</v>
      </c>
      <c r="C208" s="11"/>
      <c r="D208" s="70" t="s">
        <v>169</v>
      </c>
      <c r="E208" s="11">
        <v>11</v>
      </c>
      <c r="F208" s="11">
        <v>6</v>
      </c>
      <c r="G208" s="11">
        <v>10</v>
      </c>
      <c r="H208" s="11">
        <v>8</v>
      </c>
      <c r="I208" s="11">
        <v>8</v>
      </c>
      <c r="J208" s="11"/>
      <c r="M208" s="204">
        <v>965.27</v>
      </c>
      <c r="N208" s="204">
        <v>477.56</v>
      </c>
      <c r="O208" s="204">
        <v>809.6</v>
      </c>
      <c r="P208" s="204">
        <v>745.69</v>
      </c>
      <c r="Q208" s="204">
        <v>17157.91</v>
      </c>
      <c r="R208" s="11"/>
      <c r="S208" s="4"/>
      <c r="T208" s="4"/>
      <c r="U208" s="204">
        <v>87.751818181818194</v>
      </c>
      <c r="V208" s="204">
        <v>79.593333333333305</v>
      </c>
      <c r="W208" s="204">
        <v>80.959999999999994</v>
      </c>
      <c r="X208" s="204">
        <v>93.211250000000007</v>
      </c>
      <c r="Y208" s="204">
        <v>2144.73875</v>
      </c>
      <c r="Z208" s="11"/>
      <c r="AA208" s="4"/>
      <c r="AB208" s="11" t="s">
        <v>365</v>
      </c>
      <c r="AC208" s="11"/>
      <c r="AD208" s="70" t="s">
        <v>112</v>
      </c>
      <c r="AE208" s="24">
        <v>1</v>
      </c>
      <c r="AF208" s="24"/>
      <c r="AG208" s="24"/>
      <c r="AH208" s="24"/>
      <c r="AI208" s="24"/>
      <c r="AJ208" s="24"/>
      <c r="AK208" s="4"/>
      <c r="AL208" s="4"/>
      <c r="AM208" s="305">
        <v>10.31</v>
      </c>
      <c r="AN208" s="305"/>
      <c r="AO208" s="305"/>
      <c r="AP208" s="305"/>
      <c r="AQ208" s="305"/>
      <c r="AR208" s="24"/>
      <c r="AS208" s="4"/>
      <c r="AT208" s="4"/>
      <c r="AU208" s="305">
        <v>10.31</v>
      </c>
      <c r="AV208" s="305"/>
      <c r="AW208" s="305"/>
      <c r="AX208" s="305"/>
      <c r="AY208" s="305"/>
      <c r="AZ208" s="24"/>
      <c r="BA208" s="4"/>
    </row>
    <row r="209" spans="1:53">
      <c r="A209" s="56"/>
      <c r="B209" s="11" t="s">
        <v>346</v>
      </c>
      <c r="C209" s="11"/>
      <c r="D209" s="70" t="s">
        <v>120</v>
      </c>
      <c r="E209" s="11">
        <v>29</v>
      </c>
      <c r="F209" s="11">
        <v>25</v>
      </c>
      <c r="G209" s="11">
        <v>18</v>
      </c>
      <c r="H209" s="11">
        <v>13</v>
      </c>
      <c r="I209" s="11">
        <v>13</v>
      </c>
      <c r="J209" s="11"/>
      <c r="M209" s="204">
        <v>5477.14</v>
      </c>
      <c r="N209" s="204">
        <v>4574.54</v>
      </c>
      <c r="O209" s="204">
        <v>5712.39</v>
      </c>
      <c r="P209" s="204">
        <v>4383.9399999999996</v>
      </c>
      <c r="Q209" s="204">
        <v>13265.07</v>
      </c>
      <c r="R209" s="11"/>
      <c r="S209" s="4"/>
      <c r="T209" s="4"/>
      <c r="U209" s="204">
        <v>188.86689655172401</v>
      </c>
      <c r="V209" s="204">
        <v>182.98159999999999</v>
      </c>
      <c r="W209" s="204">
        <v>317.35500000000002</v>
      </c>
      <c r="X209" s="204">
        <v>337.22615384615398</v>
      </c>
      <c r="Y209" s="204">
        <v>1020.39</v>
      </c>
      <c r="Z209" s="11"/>
      <c r="AA209" s="4"/>
      <c r="AB209" s="11" t="s">
        <v>365</v>
      </c>
      <c r="AC209" s="11"/>
      <c r="AD209" s="70" t="s">
        <v>177</v>
      </c>
      <c r="AE209" s="24">
        <v>21</v>
      </c>
      <c r="AF209" s="24">
        <v>8</v>
      </c>
      <c r="AG209" s="24">
        <v>5</v>
      </c>
      <c r="AH209" s="24">
        <v>6</v>
      </c>
      <c r="AI209" s="24">
        <v>6</v>
      </c>
      <c r="AJ209" s="24"/>
      <c r="AK209" s="4"/>
      <c r="AL209" s="4"/>
      <c r="AM209" s="305">
        <v>2617.13</v>
      </c>
      <c r="AN209" s="305">
        <v>402.25</v>
      </c>
      <c r="AO209" s="305">
        <v>103.12</v>
      </c>
      <c r="AP209" s="305">
        <v>193.15</v>
      </c>
      <c r="AQ209" s="305">
        <v>2426.52</v>
      </c>
      <c r="AR209" s="24"/>
      <c r="AS209" s="4"/>
      <c r="AT209" s="4"/>
      <c r="AU209" s="305">
        <v>124.625238095238</v>
      </c>
      <c r="AV209" s="305">
        <v>50.28125</v>
      </c>
      <c r="AW209" s="305">
        <v>20.623999999999999</v>
      </c>
      <c r="AX209" s="305">
        <v>32.191666666666698</v>
      </c>
      <c r="AY209" s="305">
        <v>404.42</v>
      </c>
      <c r="AZ209" s="24"/>
      <c r="BA209" s="4"/>
    </row>
    <row r="210" spans="1:53">
      <c r="A210" s="56"/>
      <c r="B210" s="11" t="s">
        <v>347</v>
      </c>
      <c r="C210" s="11"/>
      <c r="D210" s="70" t="s">
        <v>87</v>
      </c>
      <c r="E210" s="11"/>
      <c r="F210" s="11">
        <v>1</v>
      </c>
      <c r="G210" s="11">
        <v>1</v>
      </c>
      <c r="H210" s="11"/>
      <c r="I210" s="11">
        <v>1</v>
      </c>
      <c r="J210" s="11"/>
      <c r="M210" s="204"/>
      <c r="N210" s="204">
        <v>139.11000000000001</v>
      </c>
      <c r="O210" s="204">
        <v>216.42</v>
      </c>
      <c r="P210" s="204"/>
      <c r="Q210" s="204">
        <v>214.6</v>
      </c>
      <c r="R210" s="11"/>
      <c r="S210" s="4"/>
      <c r="T210" s="4"/>
      <c r="U210" s="204"/>
      <c r="V210" s="204">
        <v>139.11000000000001</v>
      </c>
      <c r="W210" s="204">
        <v>216.42</v>
      </c>
      <c r="X210" s="204"/>
      <c r="Y210" s="204">
        <v>214.6</v>
      </c>
      <c r="Z210" s="11"/>
      <c r="AA210" s="4"/>
      <c r="AB210" s="11" t="s">
        <v>366</v>
      </c>
      <c r="AC210" s="11"/>
      <c r="AD210" s="70" t="s">
        <v>178</v>
      </c>
      <c r="AE210" s="24">
        <v>17</v>
      </c>
      <c r="AF210" s="24">
        <v>11</v>
      </c>
      <c r="AG210" s="24">
        <v>8</v>
      </c>
      <c r="AH210" s="24">
        <v>7</v>
      </c>
      <c r="AI210" s="24">
        <v>5</v>
      </c>
      <c r="AJ210" s="24"/>
      <c r="AK210" s="4"/>
      <c r="AL210" s="4"/>
      <c r="AM210" s="305">
        <v>5219.8500000000004</v>
      </c>
      <c r="AN210" s="305">
        <v>1291.3900000000001</v>
      </c>
      <c r="AO210" s="305">
        <v>442.68</v>
      </c>
      <c r="AP210" s="305">
        <v>461.62</v>
      </c>
      <c r="AQ210" s="305">
        <v>1624.33</v>
      </c>
      <c r="AR210" s="24"/>
      <c r="AS210" s="4"/>
      <c r="AT210" s="4"/>
      <c r="AU210" s="305">
        <v>307.05</v>
      </c>
      <c r="AV210" s="305">
        <v>117.399090909091</v>
      </c>
      <c r="AW210" s="305">
        <v>55.335000000000001</v>
      </c>
      <c r="AX210" s="305">
        <v>65.945714285714303</v>
      </c>
      <c r="AY210" s="305">
        <v>324.86599999999999</v>
      </c>
      <c r="AZ210" s="24"/>
      <c r="BA210" s="4"/>
    </row>
    <row r="211" spans="1:53">
      <c r="A211" s="56"/>
      <c r="B211" s="11" t="s">
        <v>347</v>
      </c>
      <c r="C211" s="11"/>
      <c r="D211" s="70" t="s">
        <v>88</v>
      </c>
      <c r="E211" s="11">
        <v>1</v>
      </c>
      <c r="F211" s="11">
        <v>1</v>
      </c>
      <c r="G211" s="11">
        <v>1</v>
      </c>
      <c r="H211" s="11">
        <v>1</v>
      </c>
      <c r="I211" s="11">
        <v>1</v>
      </c>
      <c r="J211" s="11"/>
      <c r="M211" s="204">
        <v>82.56</v>
      </c>
      <c r="N211" s="204">
        <v>116.06</v>
      </c>
      <c r="O211" s="204">
        <v>134.53</v>
      </c>
      <c r="P211" s="204">
        <v>187.16</v>
      </c>
      <c r="Q211" s="204">
        <v>489.6</v>
      </c>
      <c r="R211" s="11"/>
      <c r="S211" s="4"/>
      <c r="T211" s="4"/>
      <c r="U211" s="204">
        <v>82.56</v>
      </c>
      <c r="V211" s="204">
        <v>116.06</v>
      </c>
      <c r="W211" s="204">
        <v>134.53</v>
      </c>
      <c r="X211" s="204">
        <v>187.16</v>
      </c>
      <c r="Y211" s="204">
        <v>489.6</v>
      </c>
      <c r="Z211" s="11"/>
      <c r="AA211" s="4"/>
      <c r="AB211" s="11" t="s">
        <v>370</v>
      </c>
      <c r="AC211" s="11"/>
      <c r="AD211" s="70" t="s">
        <v>179</v>
      </c>
      <c r="AE211" s="24">
        <v>87</v>
      </c>
      <c r="AF211" s="24">
        <v>45</v>
      </c>
      <c r="AG211" s="24">
        <v>30</v>
      </c>
      <c r="AH211" s="24">
        <v>27</v>
      </c>
      <c r="AI211" s="24">
        <v>22</v>
      </c>
      <c r="AJ211" s="24"/>
      <c r="AK211" s="4"/>
      <c r="AL211" s="4"/>
      <c r="AM211" s="305">
        <v>15017.32</v>
      </c>
      <c r="AN211" s="305">
        <v>6065.07</v>
      </c>
      <c r="AO211" s="305">
        <v>10691.07</v>
      </c>
      <c r="AP211" s="305">
        <v>11997.06</v>
      </c>
      <c r="AQ211" s="305">
        <v>23155.77</v>
      </c>
      <c r="AR211" s="24"/>
      <c r="AS211" s="4"/>
      <c r="AT211" s="4"/>
      <c r="AU211" s="305">
        <v>172.61287356321799</v>
      </c>
      <c r="AV211" s="305">
        <v>134.779333333333</v>
      </c>
      <c r="AW211" s="305">
        <v>356.36900000000003</v>
      </c>
      <c r="AX211" s="305">
        <v>444.33555555555603</v>
      </c>
      <c r="AY211" s="305">
        <v>1052.5350000000001</v>
      </c>
      <c r="AZ211" s="24"/>
      <c r="BA211" s="4"/>
    </row>
    <row r="212" spans="1:53">
      <c r="A212" s="56"/>
      <c r="B212" s="11" t="s">
        <v>347</v>
      </c>
      <c r="C212" s="11"/>
      <c r="D212" s="70" t="s">
        <v>99</v>
      </c>
      <c r="E212" s="11">
        <v>1</v>
      </c>
      <c r="F212" s="11">
        <v>1</v>
      </c>
      <c r="G212" s="11"/>
      <c r="H212" s="11"/>
      <c r="I212" s="11"/>
      <c r="J212" s="11"/>
      <c r="M212" s="204">
        <v>136.83000000000001</v>
      </c>
      <c r="N212" s="204">
        <v>148.72</v>
      </c>
      <c r="O212" s="204"/>
      <c r="P212" s="204"/>
      <c r="Q212" s="204"/>
      <c r="R212" s="11"/>
      <c r="S212" s="4"/>
      <c r="T212" s="4"/>
      <c r="U212" s="204">
        <v>136.83000000000001</v>
      </c>
      <c r="V212" s="204">
        <v>148.72</v>
      </c>
      <c r="W212" s="204"/>
      <c r="X212" s="204"/>
      <c r="Y212" s="204"/>
      <c r="Z212" s="11"/>
      <c r="AA212" s="4"/>
      <c r="AB212" s="11" t="s">
        <v>534</v>
      </c>
      <c r="AC212" s="11"/>
      <c r="AD212" s="70" t="s">
        <v>535</v>
      </c>
      <c r="AE212" s="24">
        <v>1</v>
      </c>
      <c r="AF212" s="24"/>
      <c r="AG212" s="24"/>
      <c r="AH212" s="24"/>
      <c r="AI212" s="24"/>
      <c r="AJ212" s="24"/>
      <c r="AK212" s="4"/>
      <c r="AL212" s="4"/>
      <c r="AM212" s="305">
        <v>1161.25</v>
      </c>
      <c r="AN212" s="305"/>
      <c r="AO212" s="305"/>
      <c r="AP212" s="305"/>
      <c r="AQ212" s="305"/>
      <c r="AR212" s="24"/>
      <c r="AS212" s="4"/>
      <c r="AT212" s="4"/>
      <c r="AU212" s="305">
        <v>1161.25</v>
      </c>
      <c r="AV212" s="305"/>
      <c r="AW212" s="305"/>
      <c r="AX212" s="305"/>
      <c r="AY212" s="305"/>
      <c r="AZ212" s="24"/>
      <c r="BA212" s="4"/>
    </row>
    <row r="213" spans="1:53">
      <c r="A213" s="56"/>
      <c r="B213" s="11" t="s">
        <v>347</v>
      </c>
      <c r="C213" s="11"/>
      <c r="D213" s="70" t="s">
        <v>106</v>
      </c>
      <c r="E213" s="11">
        <v>1915</v>
      </c>
      <c r="F213" s="11">
        <v>1522</v>
      </c>
      <c r="G213" s="11">
        <v>1255</v>
      </c>
      <c r="H213" s="11">
        <v>958</v>
      </c>
      <c r="I213" s="11">
        <v>906</v>
      </c>
      <c r="J213" s="11"/>
      <c r="M213" s="204">
        <v>216974.950000001</v>
      </c>
      <c r="N213" s="204">
        <v>212813.03</v>
      </c>
      <c r="O213" s="204">
        <v>258582.38</v>
      </c>
      <c r="P213" s="204">
        <v>243493.23</v>
      </c>
      <c r="Q213" s="204">
        <v>1105896.8400000001</v>
      </c>
      <c r="R213" s="11"/>
      <c r="S213" s="4"/>
      <c r="T213" s="4"/>
      <c r="U213" s="204">
        <v>111.612628600823</v>
      </c>
      <c r="V213" s="204">
        <v>139.732783978989</v>
      </c>
      <c r="W213" s="204">
        <v>205.87769108280199</v>
      </c>
      <c r="X213" s="204">
        <v>254.168298538622</v>
      </c>
      <c r="Y213" s="204">
        <v>1220.63668874172</v>
      </c>
      <c r="Z213" s="11"/>
      <c r="AA213" s="4"/>
      <c r="AB213" s="11" t="s">
        <v>536</v>
      </c>
      <c r="AC213" s="11"/>
      <c r="AD213" s="70" t="s">
        <v>104</v>
      </c>
      <c r="AE213" s="24">
        <v>1</v>
      </c>
      <c r="AF213" s="24"/>
      <c r="AG213" s="24"/>
      <c r="AH213" s="24"/>
      <c r="AI213" s="24"/>
      <c r="AJ213" s="24"/>
      <c r="AK213" s="4"/>
      <c r="AL213" s="4"/>
      <c r="AM213" s="305">
        <v>4601.76</v>
      </c>
      <c r="AN213" s="305"/>
      <c r="AO213" s="305"/>
      <c r="AP213" s="305"/>
      <c r="AQ213" s="305"/>
      <c r="AR213" s="24"/>
      <c r="AS213" s="4"/>
      <c r="AT213" s="4"/>
      <c r="AU213" s="305">
        <v>4601.76</v>
      </c>
      <c r="AV213" s="305"/>
      <c r="AW213" s="305"/>
      <c r="AX213" s="305"/>
      <c r="AY213" s="305"/>
      <c r="AZ213" s="24"/>
      <c r="BA213" s="4"/>
    </row>
    <row r="214" spans="1:53">
      <c r="A214" s="56"/>
      <c r="B214" s="11" t="s">
        <v>348</v>
      </c>
      <c r="C214" s="11"/>
      <c r="D214" s="70" t="s">
        <v>113</v>
      </c>
      <c r="E214" s="11">
        <v>129</v>
      </c>
      <c r="F214" s="11">
        <v>81</v>
      </c>
      <c r="G214" s="11">
        <v>69</v>
      </c>
      <c r="H214" s="11">
        <v>51</v>
      </c>
      <c r="I214" s="11">
        <v>45</v>
      </c>
      <c r="J214" s="11"/>
      <c r="M214" s="204">
        <v>10895.76</v>
      </c>
      <c r="N214" s="204">
        <v>7030.54</v>
      </c>
      <c r="O214" s="204">
        <v>9126.3799999999992</v>
      </c>
      <c r="P214" s="204">
        <v>9178.39</v>
      </c>
      <c r="Q214" s="204">
        <v>39891.089999999997</v>
      </c>
      <c r="R214" s="11"/>
      <c r="S214" s="4"/>
      <c r="T214" s="4"/>
      <c r="U214" s="204">
        <v>84.463255813953495</v>
      </c>
      <c r="V214" s="204">
        <v>86.796790123456802</v>
      </c>
      <c r="W214" s="204">
        <v>132.266376811594</v>
      </c>
      <c r="X214" s="204">
        <v>179.96843137254899</v>
      </c>
      <c r="Y214" s="204">
        <v>886.46866666666699</v>
      </c>
      <c r="Z214" s="11"/>
      <c r="AA214" s="4"/>
      <c r="AB214" s="11" t="s">
        <v>371</v>
      </c>
      <c r="AC214" s="11"/>
      <c r="AD214" s="70" t="s">
        <v>181</v>
      </c>
      <c r="AE214" s="24">
        <v>327</v>
      </c>
      <c r="AF214" s="24">
        <v>109</v>
      </c>
      <c r="AG214" s="24">
        <v>95</v>
      </c>
      <c r="AH214" s="24">
        <v>67</v>
      </c>
      <c r="AI214" s="24">
        <v>60</v>
      </c>
      <c r="AJ214" s="24"/>
      <c r="AK214" s="4"/>
      <c r="AL214" s="4"/>
      <c r="AM214" s="305">
        <v>105038.09</v>
      </c>
      <c r="AN214" s="305">
        <v>38350.61</v>
      </c>
      <c r="AO214" s="305">
        <v>12387.62</v>
      </c>
      <c r="AP214" s="305">
        <v>9941.7999999999993</v>
      </c>
      <c r="AQ214" s="305">
        <v>21769.9</v>
      </c>
      <c r="AR214" s="24"/>
      <c r="AS214" s="4"/>
      <c r="AT214" s="4"/>
      <c r="AU214" s="305">
        <v>321.21740061162097</v>
      </c>
      <c r="AV214" s="305">
        <v>351.84045871559601</v>
      </c>
      <c r="AW214" s="305">
        <v>130.39599999999999</v>
      </c>
      <c r="AX214" s="305">
        <v>148.38507462686599</v>
      </c>
      <c r="AY214" s="305">
        <v>362.83166666666602</v>
      </c>
      <c r="AZ214" s="24"/>
      <c r="BA214" s="4"/>
    </row>
    <row r="215" spans="1:53">
      <c r="A215" s="56"/>
      <c r="B215" s="11" t="s">
        <v>349</v>
      </c>
      <c r="C215" s="11"/>
      <c r="D215" s="70" t="s">
        <v>93</v>
      </c>
      <c r="E215" s="11">
        <v>5</v>
      </c>
      <c r="F215" s="11">
        <v>3</v>
      </c>
      <c r="G215" s="11">
        <v>3</v>
      </c>
      <c r="H215" s="11">
        <v>2</v>
      </c>
      <c r="I215" s="11">
        <v>2</v>
      </c>
      <c r="J215" s="11"/>
      <c r="M215" s="204">
        <v>470.07</v>
      </c>
      <c r="N215" s="204">
        <v>212.39</v>
      </c>
      <c r="O215" s="204">
        <v>192.95</v>
      </c>
      <c r="P215" s="204">
        <v>257.95</v>
      </c>
      <c r="Q215" s="204">
        <v>2723.82</v>
      </c>
      <c r="R215" s="11"/>
      <c r="S215" s="4"/>
      <c r="T215" s="4"/>
      <c r="U215" s="204">
        <v>94.013999999999996</v>
      </c>
      <c r="V215" s="204">
        <v>70.796666666666695</v>
      </c>
      <c r="W215" s="204">
        <v>64.316666666666706</v>
      </c>
      <c r="X215" s="204">
        <v>128.97499999999999</v>
      </c>
      <c r="Y215" s="204">
        <v>1361.91</v>
      </c>
      <c r="Z215" s="11"/>
      <c r="AA215" s="4"/>
      <c r="AB215" s="11" t="s">
        <v>372</v>
      </c>
      <c r="AC215" s="11"/>
      <c r="AD215" s="70" t="s">
        <v>111</v>
      </c>
      <c r="AE215" s="24">
        <v>1</v>
      </c>
      <c r="AF215" s="24">
        <v>1</v>
      </c>
      <c r="AG215" s="24">
        <v>1</v>
      </c>
      <c r="AH215" s="24"/>
      <c r="AI215" s="24"/>
      <c r="AJ215" s="24"/>
      <c r="AK215" s="4"/>
      <c r="AL215" s="4"/>
      <c r="AM215" s="305">
        <v>136.63999999999999</v>
      </c>
      <c r="AN215" s="305">
        <v>20.440000000000001</v>
      </c>
      <c r="AO215" s="305">
        <v>24.97</v>
      </c>
      <c r="AP215" s="305"/>
      <c r="AQ215" s="305"/>
      <c r="AR215" s="24"/>
      <c r="AS215" s="4"/>
      <c r="AT215" s="4"/>
      <c r="AU215" s="305">
        <v>136.63999999999999</v>
      </c>
      <c r="AV215" s="305">
        <v>20.440000000000001</v>
      </c>
      <c r="AW215" s="305">
        <v>24.97</v>
      </c>
      <c r="AX215" s="305"/>
      <c r="AY215" s="305"/>
      <c r="AZ215" s="24"/>
      <c r="BA215" s="4"/>
    </row>
    <row r="216" spans="1:53">
      <c r="A216" s="56"/>
      <c r="B216" s="11" t="s">
        <v>349</v>
      </c>
      <c r="C216" s="11"/>
      <c r="D216" s="70" t="s">
        <v>99</v>
      </c>
      <c r="E216" s="11">
        <v>597</v>
      </c>
      <c r="F216" s="11">
        <v>452</v>
      </c>
      <c r="G216" s="11">
        <v>376</v>
      </c>
      <c r="H216" s="11">
        <v>295</v>
      </c>
      <c r="I216" s="11">
        <v>236</v>
      </c>
      <c r="J216" s="11"/>
      <c r="M216" s="204">
        <v>69075.860000000102</v>
      </c>
      <c r="N216" s="204">
        <v>60747.95</v>
      </c>
      <c r="O216" s="204">
        <v>86101.39</v>
      </c>
      <c r="P216" s="204">
        <v>83932.89</v>
      </c>
      <c r="Q216" s="204">
        <v>266704.13</v>
      </c>
      <c r="R216" s="11"/>
      <c r="S216" s="4"/>
      <c r="T216" s="4"/>
      <c r="U216" s="204">
        <v>114.743953488372</v>
      </c>
      <c r="V216" s="204">
        <v>134.39811946902699</v>
      </c>
      <c r="W216" s="204">
        <v>228.99305851063801</v>
      </c>
      <c r="X216" s="204">
        <v>284.51827118644098</v>
      </c>
      <c r="Y216" s="204">
        <v>1130.10224576271</v>
      </c>
      <c r="Z216" s="11"/>
      <c r="AA216" s="4"/>
      <c r="AB216" s="11" t="s">
        <v>372</v>
      </c>
      <c r="AC216" s="11"/>
      <c r="AD216" s="70" t="s">
        <v>182</v>
      </c>
      <c r="AE216" s="24">
        <v>87</v>
      </c>
      <c r="AF216" s="24">
        <v>25</v>
      </c>
      <c r="AG216" s="24">
        <v>17</v>
      </c>
      <c r="AH216" s="24">
        <v>13</v>
      </c>
      <c r="AI216" s="24">
        <v>10</v>
      </c>
      <c r="AJ216" s="24"/>
      <c r="AK216" s="4"/>
      <c r="AL216" s="4"/>
      <c r="AM216" s="305">
        <v>10854.96</v>
      </c>
      <c r="AN216" s="305">
        <v>6178.77</v>
      </c>
      <c r="AO216" s="305">
        <v>4550.2</v>
      </c>
      <c r="AP216" s="305">
        <v>4417.1400000000003</v>
      </c>
      <c r="AQ216" s="305">
        <v>6353.59</v>
      </c>
      <c r="AR216" s="24"/>
      <c r="AS216" s="4"/>
      <c r="AT216" s="4"/>
      <c r="AU216" s="305">
        <v>124.76965517241401</v>
      </c>
      <c r="AV216" s="305">
        <v>247.1508</v>
      </c>
      <c r="AW216" s="305">
        <v>267.65882352941202</v>
      </c>
      <c r="AX216" s="305">
        <v>339.78</v>
      </c>
      <c r="AY216" s="305">
        <v>635.35900000000004</v>
      </c>
      <c r="AZ216" s="24"/>
      <c r="BA216" s="4"/>
    </row>
    <row r="217" spans="1:53">
      <c r="A217" s="56"/>
      <c r="B217" s="11" t="s">
        <v>350</v>
      </c>
      <c r="C217" s="11"/>
      <c r="D217" s="70" t="s">
        <v>170</v>
      </c>
      <c r="E217" s="11">
        <v>176</v>
      </c>
      <c r="F217" s="11">
        <v>114</v>
      </c>
      <c r="G217" s="11">
        <v>79</v>
      </c>
      <c r="H217" s="11">
        <v>61</v>
      </c>
      <c r="I217" s="11">
        <v>48</v>
      </c>
      <c r="J217" s="11"/>
      <c r="M217" s="204">
        <v>69686.460000000006</v>
      </c>
      <c r="N217" s="204">
        <v>31253.16</v>
      </c>
      <c r="O217" s="204">
        <v>30787.01</v>
      </c>
      <c r="P217" s="204">
        <v>24663.99</v>
      </c>
      <c r="Q217" s="204">
        <v>117642.69</v>
      </c>
      <c r="R217" s="11"/>
      <c r="S217" s="4"/>
      <c r="T217" s="4"/>
      <c r="U217" s="204">
        <v>395.94579545454502</v>
      </c>
      <c r="V217" s="204">
        <v>274.15052631578902</v>
      </c>
      <c r="W217" s="204">
        <v>389.708987341772</v>
      </c>
      <c r="X217" s="204">
        <v>404.32770491803302</v>
      </c>
      <c r="Y217" s="204">
        <v>2450.8893750000002</v>
      </c>
      <c r="Z217" s="11"/>
      <c r="AA217" s="4"/>
      <c r="AB217" s="11" t="s">
        <v>373</v>
      </c>
      <c r="AC217" s="11"/>
      <c r="AD217" s="70" t="s">
        <v>183</v>
      </c>
      <c r="AE217" s="24">
        <v>17</v>
      </c>
      <c r="AF217" s="24">
        <v>7</v>
      </c>
      <c r="AG217" s="24">
        <v>8</v>
      </c>
      <c r="AH217" s="24">
        <v>4</v>
      </c>
      <c r="AI217" s="24">
        <v>3</v>
      </c>
      <c r="AJ217" s="24"/>
      <c r="AK217" s="4"/>
      <c r="AL217" s="4"/>
      <c r="AM217" s="305">
        <v>2274.8000000000002</v>
      </c>
      <c r="AN217" s="305">
        <v>399.44</v>
      </c>
      <c r="AO217" s="305">
        <v>565.79</v>
      </c>
      <c r="AP217" s="305">
        <v>279.37</v>
      </c>
      <c r="AQ217" s="305">
        <v>582.62</v>
      </c>
      <c r="AR217" s="24"/>
      <c r="AS217" s="4"/>
      <c r="AT217" s="4"/>
      <c r="AU217" s="305">
        <v>133.81176470588201</v>
      </c>
      <c r="AV217" s="305">
        <v>57.062857142857098</v>
      </c>
      <c r="AW217" s="305">
        <v>70.723749999999995</v>
      </c>
      <c r="AX217" s="305">
        <v>69.842500000000001</v>
      </c>
      <c r="AY217" s="305">
        <v>194.20666666666699</v>
      </c>
      <c r="AZ217" s="24"/>
      <c r="BA217" s="4"/>
    </row>
    <row r="218" spans="1:53">
      <c r="A218" s="56"/>
      <c r="B218" s="11" t="s">
        <v>351</v>
      </c>
      <c r="C218" s="11"/>
      <c r="D218" s="70" t="s">
        <v>167</v>
      </c>
      <c r="E218" s="11">
        <v>104</v>
      </c>
      <c r="F218" s="11">
        <v>78</v>
      </c>
      <c r="G218" s="11">
        <v>65</v>
      </c>
      <c r="H218" s="11">
        <v>41</v>
      </c>
      <c r="I218" s="11">
        <v>37</v>
      </c>
      <c r="J218" s="11"/>
      <c r="M218" s="204">
        <v>16715.41</v>
      </c>
      <c r="N218" s="204">
        <v>17305.43</v>
      </c>
      <c r="O218" s="204">
        <v>27366.42</v>
      </c>
      <c r="P218" s="204">
        <v>12292.02</v>
      </c>
      <c r="Q218" s="204">
        <v>41920.620000000003</v>
      </c>
      <c r="R218" s="11"/>
      <c r="S218" s="4"/>
      <c r="T218" s="4"/>
      <c r="U218" s="204">
        <v>160.72509615384601</v>
      </c>
      <c r="V218" s="204">
        <v>221.86448717948701</v>
      </c>
      <c r="W218" s="204">
        <v>421.02184615384601</v>
      </c>
      <c r="X218" s="204">
        <v>299.80536585365797</v>
      </c>
      <c r="Y218" s="204">
        <v>1132.98972972973</v>
      </c>
      <c r="Z218" s="11"/>
      <c r="AA218" s="4"/>
      <c r="AB218" s="11" t="s">
        <v>374</v>
      </c>
      <c r="AC218" s="11"/>
      <c r="AD218" s="70" t="s">
        <v>105</v>
      </c>
      <c r="AE218" s="24">
        <v>20</v>
      </c>
      <c r="AF218" s="24">
        <v>7</v>
      </c>
      <c r="AG218" s="24">
        <v>7</v>
      </c>
      <c r="AH218" s="24">
        <v>2</v>
      </c>
      <c r="AI218" s="24">
        <v>2</v>
      </c>
      <c r="AJ218" s="24"/>
      <c r="AK218" s="4"/>
      <c r="AL218" s="4"/>
      <c r="AM218" s="305">
        <v>32050.05</v>
      </c>
      <c r="AN218" s="305">
        <v>941.77</v>
      </c>
      <c r="AO218" s="305">
        <v>1643.49</v>
      </c>
      <c r="AP218" s="305">
        <v>12557.7</v>
      </c>
      <c r="AQ218" s="305">
        <v>1224.6099999999999</v>
      </c>
      <c r="AR218" s="24"/>
      <c r="AS218" s="4"/>
      <c r="AT218" s="4"/>
      <c r="AU218" s="305">
        <v>1602.5025000000001</v>
      </c>
      <c r="AV218" s="305">
        <v>134.538571428571</v>
      </c>
      <c r="AW218" s="305">
        <v>234.784285714286</v>
      </c>
      <c r="AX218" s="305">
        <v>6278.85</v>
      </c>
      <c r="AY218" s="305">
        <v>612.30499999999995</v>
      </c>
      <c r="AZ218" s="24"/>
      <c r="BA218" s="4"/>
    </row>
    <row r="219" spans="1:53">
      <c r="A219" s="56"/>
      <c r="B219" s="11" t="s">
        <v>352</v>
      </c>
      <c r="C219" s="11"/>
      <c r="D219" s="70" t="s">
        <v>116</v>
      </c>
      <c r="E219" s="11">
        <v>2879</v>
      </c>
      <c r="F219" s="11">
        <v>2282</v>
      </c>
      <c r="G219" s="11">
        <v>1959</v>
      </c>
      <c r="H219" s="11">
        <v>1597</v>
      </c>
      <c r="I219" s="11">
        <v>1478</v>
      </c>
      <c r="J219" s="11"/>
      <c r="M219" s="204">
        <v>399158.64999999898</v>
      </c>
      <c r="N219" s="204">
        <v>324872.90999999997</v>
      </c>
      <c r="O219" s="204">
        <v>429407.38</v>
      </c>
      <c r="P219" s="204">
        <v>377255.51999999903</v>
      </c>
      <c r="Q219" s="204">
        <v>1786987.08</v>
      </c>
      <c r="R219" s="11"/>
      <c r="S219" s="4"/>
      <c r="T219" s="4"/>
      <c r="U219" s="204">
        <v>137.45132575757501</v>
      </c>
      <c r="V219" s="204">
        <v>142.17632822757099</v>
      </c>
      <c r="W219" s="204">
        <v>219.08539795918401</v>
      </c>
      <c r="X219" s="204">
        <v>236.079799749687</v>
      </c>
      <c r="Y219" s="204">
        <v>1208.2400811359</v>
      </c>
      <c r="Z219" s="11"/>
      <c r="AA219" s="4"/>
      <c r="AB219" s="11" t="s">
        <v>375</v>
      </c>
      <c r="AC219" s="11"/>
      <c r="AD219" s="70" t="s">
        <v>163</v>
      </c>
      <c r="AE219" s="24">
        <v>34</v>
      </c>
      <c r="AF219" s="24">
        <v>12</v>
      </c>
      <c r="AG219" s="24">
        <v>3</v>
      </c>
      <c r="AH219" s="24">
        <v>1</v>
      </c>
      <c r="AI219" s="24">
        <v>1</v>
      </c>
      <c r="AJ219" s="24"/>
      <c r="AK219" s="4"/>
      <c r="AL219" s="4"/>
      <c r="AM219" s="305">
        <v>10933.58</v>
      </c>
      <c r="AN219" s="305">
        <v>2052.4899999999998</v>
      </c>
      <c r="AO219" s="305">
        <v>269.77</v>
      </c>
      <c r="AP219" s="305">
        <v>24.78</v>
      </c>
      <c r="AQ219" s="305">
        <v>869.81</v>
      </c>
      <c r="AR219" s="24"/>
      <c r="AS219" s="4"/>
      <c r="AT219" s="4"/>
      <c r="AU219" s="305">
        <v>321.57588235294099</v>
      </c>
      <c r="AV219" s="305">
        <v>171.04083333333301</v>
      </c>
      <c r="AW219" s="305">
        <v>89.923333333333304</v>
      </c>
      <c r="AX219" s="305">
        <v>24.78</v>
      </c>
      <c r="AY219" s="305">
        <v>869.81</v>
      </c>
      <c r="AZ219" s="24"/>
      <c r="BA219" s="4"/>
    </row>
    <row r="220" spans="1:53">
      <c r="A220" s="56"/>
      <c r="B220" s="11" t="s">
        <v>353</v>
      </c>
      <c r="C220" s="11"/>
      <c r="D220" s="70" t="s">
        <v>171</v>
      </c>
      <c r="E220" s="11">
        <v>48</v>
      </c>
      <c r="F220" s="11">
        <v>36</v>
      </c>
      <c r="G220" s="11">
        <v>26</v>
      </c>
      <c r="H220" s="11">
        <v>19</v>
      </c>
      <c r="I220" s="11">
        <v>19</v>
      </c>
      <c r="J220" s="11"/>
      <c r="M220" s="204">
        <v>9575.33</v>
      </c>
      <c r="N220" s="204">
        <v>6981.52</v>
      </c>
      <c r="O220" s="204">
        <v>10524.15</v>
      </c>
      <c r="P220" s="204">
        <v>5513.73</v>
      </c>
      <c r="Q220" s="204">
        <v>53805.919999999998</v>
      </c>
      <c r="R220" s="11"/>
      <c r="S220" s="4"/>
      <c r="T220" s="4"/>
      <c r="U220" s="204">
        <v>195.414897959184</v>
      </c>
      <c r="V220" s="204">
        <v>193.93111111111099</v>
      </c>
      <c r="W220" s="204">
        <v>404.77499999999998</v>
      </c>
      <c r="X220" s="204">
        <v>290.196315789474</v>
      </c>
      <c r="Y220" s="204">
        <v>2831.8905263157899</v>
      </c>
      <c r="Z220" s="11"/>
      <c r="AA220" s="4"/>
      <c r="AB220" s="11" t="s">
        <v>376</v>
      </c>
      <c r="AC220" s="11"/>
      <c r="AD220" s="70" t="s">
        <v>184</v>
      </c>
      <c r="AE220" s="24">
        <v>85</v>
      </c>
      <c r="AF220" s="24">
        <v>40</v>
      </c>
      <c r="AG220" s="24">
        <v>29</v>
      </c>
      <c r="AH220" s="24">
        <v>22</v>
      </c>
      <c r="AI220" s="24">
        <v>20</v>
      </c>
      <c r="AJ220" s="24"/>
      <c r="AK220" s="4"/>
      <c r="AL220" s="4"/>
      <c r="AM220" s="305">
        <v>57300.07</v>
      </c>
      <c r="AN220" s="305">
        <v>48266.17</v>
      </c>
      <c r="AO220" s="305">
        <v>13453.28</v>
      </c>
      <c r="AP220" s="305">
        <v>2442.0100000000002</v>
      </c>
      <c r="AQ220" s="305">
        <v>14714.7</v>
      </c>
      <c r="AR220" s="24"/>
      <c r="AS220" s="4"/>
      <c r="AT220" s="4"/>
      <c r="AU220" s="305">
        <v>674.11847058823503</v>
      </c>
      <c r="AV220" s="305">
        <v>1206.65425</v>
      </c>
      <c r="AW220" s="305">
        <v>463.90620689655202</v>
      </c>
      <c r="AX220" s="305">
        <v>111.000454545455</v>
      </c>
      <c r="AY220" s="305">
        <v>735.73500000000001</v>
      </c>
      <c r="AZ220" s="24"/>
      <c r="BA220" s="4"/>
    </row>
    <row r="221" spans="1:53">
      <c r="A221" s="56"/>
      <c r="B221" s="11" t="s">
        <v>354</v>
      </c>
      <c r="C221" s="11"/>
      <c r="D221" s="70" t="s">
        <v>172</v>
      </c>
      <c r="E221" s="11">
        <v>163</v>
      </c>
      <c r="F221" s="11">
        <v>154</v>
      </c>
      <c r="G221" s="11">
        <v>122</v>
      </c>
      <c r="H221" s="11">
        <v>114</v>
      </c>
      <c r="I221" s="11">
        <v>114</v>
      </c>
      <c r="J221" s="11"/>
      <c r="M221" s="204">
        <v>20683.509999999998</v>
      </c>
      <c r="N221" s="204">
        <v>23941.33</v>
      </c>
      <c r="O221" s="204">
        <v>24362.99</v>
      </c>
      <c r="P221" s="204">
        <v>25146.2</v>
      </c>
      <c r="Q221" s="204">
        <v>117701.91</v>
      </c>
      <c r="R221" s="11"/>
      <c r="S221" s="4"/>
      <c r="T221" s="4"/>
      <c r="U221" s="204">
        <v>122.387633136095</v>
      </c>
      <c r="V221" s="204">
        <v>154.460193548387</v>
      </c>
      <c r="W221" s="204">
        <v>199.696639344262</v>
      </c>
      <c r="X221" s="204">
        <v>220.58070175438601</v>
      </c>
      <c r="Y221" s="204">
        <v>1032.4728947368401</v>
      </c>
      <c r="Z221" s="11"/>
      <c r="AA221" s="4"/>
      <c r="AB221" s="11" t="s">
        <v>377</v>
      </c>
      <c r="AC221" s="11"/>
      <c r="AD221" s="70" t="s">
        <v>185</v>
      </c>
      <c r="AE221" s="24">
        <v>31</v>
      </c>
      <c r="AF221" s="24">
        <v>15</v>
      </c>
      <c r="AG221" s="24">
        <v>9</v>
      </c>
      <c r="AH221" s="24">
        <v>9</v>
      </c>
      <c r="AI221" s="24">
        <v>8</v>
      </c>
      <c r="AJ221" s="24"/>
      <c r="AK221" s="4"/>
      <c r="AL221" s="4"/>
      <c r="AM221" s="305">
        <v>9914.32</v>
      </c>
      <c r="AN221" s="305">
        <v>4122.59</v>
      </c>
      <c r="AO221" s="305">
        <v>507.59</v>
      </c>
      <c r="AP221" s="305">
        <v>415.35</v>
      </c>
      <c r="AQ221" s="305">
        <v>1679.02</v>
      </c>
      <c r="AR221" s="24"/>
      <c r="AS221" s="4"/>
      <c r="AT221" s="4"/>
      <c r="AU221" s="305">
        <v>319.81677419354799</v>
      </c>
      <c r="AV221" s="305">
        <v>274.839333333333</v>
      </c>
      <c r="AW221" s="305">
        <v>56.398888888888898</v>
      </c>
      <c r="AX221" s="305">
        <v>46.15</v>
      </c>
      <c r="AY221" s="305">
        <v>209.8775</v>
      </c>
      <c r="AZ221" s="24"/>
      <c r="BA221" s="4"/>
    </row>
    <row r="222" spans="1:53">
      <c r="A222" s="56"/>
      <c r="B222" s="11" t="s">
        <v>355</v>
      </c>
      <c r="C222" s="11"/>
      <c r="D222" s="70" t="s">
        <v>173</v>
      </c>
      <c r="E222" s="11">
        <v>130</v>
      </c>
      <c r="F222" s="11">
        <v>97</v>
      </c>
      <c r="G222" s="11">
        <v>83</v>
      </c>
      <c r="H222" s="11">
        <v>70</v>
      </c>
      <c r="I222" s="11">
        <v>72</v>
      </c>
      <c r="J222" s="11"/>
      <c r="M222" s="204">
        <v>21952.31</v>
      </c>
      <c r="N222" s="204">
        <v>15879.66</v>
      </c>
      <c r="O222" s="204">
        <v>16939.18</v>
      </c>
      <c r="P222" s="204">
        <v>20371.810000000001</v>
      </c>
      <c r="Q222" s="204">
        <v>161849.14000000001</v>
      </c>
      <c r="R222" s="11"/>
      <c r="S222" s="4"/>
      <c r="T222" s="4"/>
      <c r="U222" s="204">
        <v>167.57488549618299</v>
      </c>
      <c r="V222" s="204">
        <v>162.03734693877601</v>
      </c>
      <c r="W222" s="204">
        <v>204.086506024096</v>
      </c>
      <c r="X222" s="204">
        <v>291.02585714285698</v>
      </c>
      <c r="Y222" s="204">
        <v>2247.9047222222198</v>
      </c>
      <c r="Z222" s="11"/>
      <c r="AA222" s="4"/>
      <c r="AB222" s="11" t="s">
        <v>378</v>
      </c>
      <c r="AC222" s="11"/>
      <c r="AD222" s="70" t="s">
        <v>117</v>
      </c>
      <c r="AE222" s="24">
        <v>101</v>
      </c>
      <c r="AF222" s="24">
        <v>71</v>
      </c>
      <c r="AG222" s="24">
        <v>57</v>
      </c>
      <c r="AH222" s="24">
        <v>27</v>
      </c>
      <c r="AI222" s="24">
        <v>45</v>
      </c>
      <c r="AJ222" s="24"/>
      <c r="AK222" s="4"/>
      <c r="AL222" s="4"/>
      <c r="AM222" s="305">
        <v>70505.469999999899</v>
      </c>
      <c r="AN222" s="305">
        <v>60374.47</v>
      </c>
      <c r="AO222" s="305">
        <v>18166.54</v>
      </c>
      <c r="AP222" s="305">
        <v>2624</v>
      </c>
      <c r="AQ222" s="305">
        <v>106004.61</v>
      </c>
      <c r="AR222" s="24"/>
      <c r="AS222" s="4"/>
      <c r="AT222" s="4"/>
      <c r="AU222" s="305">
        <v>698.07396039603896</v>
      </c>
      <c r="AV222" s="305">
        <v>838.53430555555599</v>
      </c>
      <c r="AW222" s="305">
        <v>313.21620689655202</v>
      </c>
      <c r="AX222" s="305">
        <v>97.185185185185205</v>
      </c>
      <c r="AY222" s="305">
        <v>2355.6579999999999</v>
      </c>
      <c r="AZ222" s="24"/>
      <c r="BA222" s="4"/>
    </row>
    <row r="223" spans="1:53">
      <c r="A223" s="56"/>
      <c r="B223" s="11" t="s">
        <v>356</v>
      </c>
      <c r="C223" s="11"/>
      <c r="D223" s="70" t="s">
        <v>97</v>
      </c>
      <c r="E223" s="11">
        <v>210</v>
      </c>
      <c r="F223" s="11">
        <v>133</v>
      </c>
      <c r="G223" s="11">
        <v>113</v>
      </c>
      <c r="H223" s="11">
        <v>89</v>
      </c>
      <c r="I223" s="11">
        <v>84</v>
      </c>
      <c r="J223" s="11"/>
      <c r="M223" s="204">
        <v>30104.7</v>
      </c>
      <c r="N223" s="204">
        <v>18443.419999999998</v>
      </c>
      <c r="O223" s="204">
        <v>27340.39</v>
      </c>
      <c r="P223" s="204">
        <v>22619.81</v>
      </c>
      <c r="Q223" s="204">
        <v>111019.11</v>
      </c>
      <c r="R223" s="11"/>
      <c r="S223" s="4"/>
      <c r="T223" s="4"/>
      <c r="U223" s="204">
        <v>142.676303317536</v>
      </c>
      <c r="V223" s="204">
        <v>138.67233082706801</v>
      </c>
      <c r="W223" s="204">
        <v>241.95035398230101</v>
      </c>
      <c r="X223" s="204">
        <v>254.15516853932601</v>
      </c>
      <c r="Y223" s="204">
        <v>1321.6560714285699</v>
      </c>
      <c r="Z223" s="11"/>
      <c r="AA223" s="4"/>
      <c r="AB223" s="11" t="s">
        <v>379</v>
      </c>
      <c r="AC223" s="11"/>
      <c r="AD223" s="70" t="s">
        <v>186</v>
      </c>
      <c r="AE223" s="24">
        <v>121</v>
      </c>
      <c r="AF223" s="24">
        <v>45</v>
      </c>
      <c r="AG223" s="24">
        <v>31</v>
      </c>
      <c r="AH223" s="24">
        <v>22</v>
      </c>
      <c r="AI223" s="24">
        <v>17</v>
      </c>
      <c r="AJ223" s="24"/>
      <c r="AK223" s="4"/>
      <c r="AL223" s="4"/>
      <c r="AM223" s="305">
        <v>54773.88</v>
      </c>
      <c r="AN223" s="305">
        <v>14043.63</v>
      </c>
      <c r="AO223" s="305">
        <v>13229.65</v>
      </c>
      <c r="AP223" s="305">
        <v>1795.46</v>
      </c>
      <c r="AQ223" s="305">
        <v>18190.990000000002</v>
      </c>
      <c r="AR223" s="24"/>
      <c r="AS223" s="4"/>
      <c r="AT223" s="4"/>
      <c r="AU223" s="305">
        <v>452.67669421487602</v>
      </c>
      <c r="AV223" s="305">
        <v>312.08066666666701</v>
      </c>
      <c r="AW223" s="305">
        <v>426.76290322580599</v>
      </c>
      <c r="AX223" s="305">
        <v>81.611818181818194</v>
      </c>
      <c r="AY223" s="305">
        <v>1070.0582352941201</v>
      </c>
      <c r="AZ223" s="24"/>
      <c r="BA223" s="4"/>
    </row>
    <row r="224" spans="1:53">
      <c r="A224" s="56"/>
      <c r="B224" s="11" t="s">
        <v>356</v>
      </c>
      <c r="C224" s="11"/>
      <c r="D224" s="70" t="s">
        <v>176</v>
      </c>
      <c r="E224" s="11">
        <v>1</v>
      </c>
      <c r="F224" s="11"/>
      <c r="G224" s="11"/>
      <c r="H224" s="11"/>
      <c r="I224" s="11"/>
      <c r="J224" s="11"/>
      <c r="M224" s="204">
        <v>85.35</v>
      </c>
      <c r="N224" s="204"/>
      <c r="O224" s="204"/>
      <c r="P224" s="204"/>
      <c r="Q224" s="204"/>
      <c r="R224" s="11"/>
      <c r="S224" s="4"/>
      <c r="T224" s="4"/>
      <c r="U224" s="204">
        <v>85.35</v>
      </c>
      <c r="V224" s="204"/>
      <c r="W224" s="204"/>
      <c r="X224" s="204"/>
      <c r="Y224" s="204"/>
      <c r="Z224" s="11"/>
      <c r="AA224" s="4"/>
      <c r="AB224" s="11" t="s">
        <v>537</v>
      </c>
      <c r="AC224" s="11"/>
      <c r="AD224" s="70" t="s">
        <v>91</v>
      </c>
      <c r="AE224" s="24">
        <v>1</v>
      </c>
      <c r="AF224" s="24"/>
      <c r="AG224" s="24"/>
      <c r="AH224" s="24"/>
      <c r="AI224" s="24"/>
      <c r="AJ224" s="24"/>
      <c r="AK224" s="4"/>
      <c r="AL224" s="4"/>
      <c r="AM224" s="305">
        <v>1169.98</v>
      </c>
      <c r="AN224" s="305"/>
      <c r="AO224" s="305"/>
      <c r="AP224" s="305"/>
      <c r="AQ224" s="305"/>
      <c r="AR224" s="24"/>
      <c r="AS224" s="4"/>
      <c r="AT224" s="4"/>
      <c r="AU224" s="305">
        <v>1169.98</v>
      </c>
      <c r="AV224" s="305"/>
      <c r="AW224" s="305"/>
      <c r="AX224" s="305"/>
      <c r="AY224" s="305"/>
      <c r="AZ224" s="24"/>
      <c r="BA224" s="4"/>
    </row>
    <row r="225" spans="1:53">
      <c r="A225" s="56"/>
      <c r="B225" s="11" t="s">
        <v>357</v>
      </c>
      <c r="C225" s="11"/>
      <c r="D225" s="70" t="s">
        <v>87</v>
      </c>
      <c r="E225" s="11">
        <v>5</v>
      </c>
      <c r="F225" s="11">
        <v>2</v>
      </c>
      <c r="G225" s="11">
        <v>2</v>
      </c>
      <c r="H225" s="11">
        <v>1</v>
      </c>
      <c r="I225" s="11">
        <v>2</v>
      </c>
      <c r="J225" s="11"/>
      <c r="M225" s="204">
        <v>532.23</v>
      </c>
      <c r="N225" s="204">
        <v>75.28</v>
      </c>
      <c r="O225" s="204">
        <v>40.54</v>
      </c>
      <c r="P225" s="204">
        <v>49.61</v>
      </c>
      <c r="Q225" s="204">
        <v>562.96</v>
      </c>
      <c r="R225" s="11"/>
      <c r="S225" s="4"/>
      <c r="T225" s="4"/>
      <c r="U225" s="204">
        <v>106.446</v>
      </c>
      <c r="V225" s="204">
        <v>37.64</v>
      </c>
      <c r="W225" s="204">
        <v>20.27</v>
      </c>
      <c r="X225" s="204">
        <v>49.61</v>
      </c>
      <c r="Y225" s="204">
        <v>281.48</v>
      </c>
      <c r="Z225" s="11"/>
      <c r="AA225" s="4"/>
      <c r="AB225" s="11" t="s">
        <v>380</v>
      </c>
      <c r="AC225" s="11"/>
      <c r="AD225" s="70" t="s">
        <v>107</v>
      </c>
      <c r="AE225" s="24">
        <v>23</v>
      </c>
      <c r="AF225" s="24">
        <v>8</v>
      </c>
      <c r="AG225" s="24">
        <v>7</v>
      </c>
      <c r="AH225" s="24">
        <v>3</v>
      </c>
      <c r="AI225" s="24">
        <v>2</v>
      </c>
      <c r="AJ225" s="24"/>
      <c r="AK225" s="4"/>
      <c r="AL225" s="4"/>
      <c r="AM225" s="305">
        <v>10928.75</v>
      </c>
      <c r="AN225" s="305">
        <v>1060.73</v>
      </c>
      <c r="AO225" s="305">
        <v>17261.7</v>
      </c>
      <c r="AP225" s="305">
        <v>202.16</v>
      </c>
      <c r="AQ225" s="305">
        <v>3837.94</v>
      </c>
      <c r="AR225" s="24"/>
      <c r="AS225" s="4"/>
      <c r="AT225" s="4"/>
      <c r="AU225" s="305">
        <v>475.16304347826099</v>
      </c>
      <c r="AV225" s="305">
        <v>132.59125</v>
      </c>
      <c r="AW225" s="305">
        <v>2465.9571428571398</v>
      </c>
      <c r="AX225" s="305">
        <v>67.386666666666699</v>
      </c>
      <c r="AY225" s="305">
        <v>1918.97</v>
      </c>
      <c r="AZ225" s="24"/>
      <c r="BA225" s="4"/>
    </row>
    <row r="226" spans="1:53">
      <c r="A226" s="56"/>
      <c r="B226" s="11" t="s">
        <v>358</v>
      </c>
      <c r="C226" s="11"/>
      <c r="D226" s="70" t="s">
        <v>174</v>
      </c>
      <c r="E226" s="11">
        <v>143</v>
      </c>
      <c r="F226" s="11">
        <v>111</v>
      </c>
      <c r="G226" s="11">
        <v>96</v>
      </c>
      <c r="H226" s="11">
        <v>55</v>
      </c>
      <c r="I226" s="11">
        <v>67</v>
      </c>
      <c r="J226" s="11"/>
      <c r="M226" s="204">
        <v>18566.2</v>
      </c>
      <c r="N226" s="204">
        <v>20445.310000000001</v>
      </c>
      <c r="O226" s="204">
        <v>25636.76</v>
      </c>
      <c r="P226" s="204">
        <v>12041.96</v>
      </c>
      <c r="Q226" s="204">
        <v>86852.46</v>
      </c>
      <c r="R226" s="11"/>
      <c r="S226" s="4"/>
      <c r="T226" s="4"/>
      <c r="U226" s="204">
        <v>128.93194444444401</v>
      </c>
      <c r="V226" s="204">
        <v>182.547410714286</v>
      </c>
      <c r="W226" s="204">
        <v>264.296494845361</v>
      </c>
      <c r="X226" s="204">
        <v>218.94472727272699</v>
      </c>
      <c r="Y226" s="204">
        <v>1296.30537313433</v>
      </c>
      <c r="Z226" s="11"/>
      <c r="AA226" s="4"/>
      <c r="AB226" s="11" t="s">
        <v>381</v>
      </c>
      <c r="AC226" s="11"/>
      <c r="AD226" s="70" t="s">
        <v>187</v>
      </c>
      <c r="AE226" s="24">
        <v>10</v>
      </c>
      <c r="AF226" s="24">
        <v>8</v>
      </c>
      <c r="AG226" s="24">
        <v>6</v>
      </c>
      <c r="AH226" s="24">
        <v>6</v>
      </c>
      <c r="AI226" s="24">
        <v>6</v>
      </c>
      <c r="AJ226" s="24"/>
      <c r="AK226" s="4"/>
      <c r="AL226" s="4"/>
      <c r="AM226" s="305">
        <v>7815.78</v>
      </c>
      <c r="AN226" s="305">
        <v>9561.91</v>
      </c>
      <c r="AO226" s="305">
        <v>354.74</v>
      </c>
      <c r="AP226" s="305">
        <v>388.15</v>
      </c>
      <c r="AQ226" s="305">
        <v>2177.91</v>
      </c>
      <c r="AR226" s="24"/>
      <c r="AS226" s="4"/>
      <c r="AT226" s="4"/>
      <c r="AU226" s="305">
        <v>781.57799999999997</v>
      </c>
      <c r="AV226" s="305">
        <v>1195.23875</v>
      </c>
      <c r="AW226" s="305">
        <v>59.123333333333299</v>
      </c>
      <c r="AX226" s="305">
        <v>64.691666666666706</v>
      </c>
      <c r="AY226" s="305">
        <v>362.98500000000001</v>
      </c>
      <c r="AZ226" s="24"/>
      <c r="BA226" s="4"/>
    </row>
    <row r="227" spans="1:53">
      <c r="A227" s="56"/>
      <c r="B227" s="11" t="s">
        <v>530</v>
      </c>
      <c r="C227" s="11"/>
      <c r="D227" s="70" t="s">
        <v>174</v>
      </c>
      <c r="E227" s="11">
        <v>9</v>
      </c>
      <c r="F227" s="11">
        <v>8</v>
      </c>
      <c r="G227" s="11">
        <v>5</v>
      </c>
      <c r="H227" s="11">
        <v>3</v>
      </c>
      <c r="I227" s="11">
        <v>3</v>
      </c>
      <c r="J227" s="11"/>
      <c r="M227" s="204">
        <v>882.47</v>
      </c>
      <c r="N227" s="204">
        <v>1031.53</v>
      </c>
      <c r="O227" s="204">
        <v>1108.53</v>
      </c>
      <c r="P227" s="204">
        <v>3008.45</v>
      </c>
      <c r="Q227" s="204">
        <v>1345.18</v>
      </c>
      <c r="R227" s="11"/>
      <c r="S227" s="4"/>
      <c r="T227" s="4"/>
      <c r="U227" s="204">
        <v>98.052222222222198</v>
      </c>
      <c r="V227" s="204">
        <v>128.94125</v>
      </c>
      <c r="W227" s="204">
        <v>221.70599999999999</v>
      </c>
      <c r="X227" s="204">
        <v>1002.81666666667</v>
      </c>
      <c r="Y227" s="204">
        <v>448.39333333333298</v>
      </c>
      <c r="Z227" s="11"/>
      <c r="AA227" s="4"/>
      <c r="AB227" s="11" t="s">
        <v>382</v>
      </c>
      <c r="AC227" s="11"/>
      <c r="AD227" s="70" t="s">
        <v>126</v>
      </c>
      <c r="AE227" s="24">
        <v>91</v>
      </c>
      <c r="AF227" s="24">
        <v>45</v>
      </c>
      <c r="AG227" s="24">
        <v>10</v>
      </c>
      <c r="AH227" s="24">
        <v>12</v>
      </c>
      <c r="AI227" s="24">
        <v>8</v>
      </c>
      <c r="AJ227" s="24"/>
      <c r="AK227" s="4"/>
      <c r="AL227" s="4"/>
      <c r="AM227" s="305">
        <v>44036.7</v>
      </c>
      <c r="AN227" s="305">
        <v>7864.24</v>
      </c>
      <c r="AO227" s="305">
        <v>2408.9699999999998</v>
      </c>
      <c r="AP227" s="305">
        <v>2627.72</v>
      </c>
      <c r="AQ227" s="305">
        <v>9469.26</v>
      </c>
      <c r="AR227" s="24"/>
      <c r="AS227" s="4"/>
      <c r="AT227" s="4"/>
      <c r="AU227" s="305">
        <v>483.91978021978099</v>
      </c>
      <c r="AV227" s="305">
        <v>174.76088888888901</v>
      </c>
      <c r="AW227" s="305">
        <v>240.89699999999999</v>
      </c>
      <c r="AX227" s="305">
        <v>218.976666666667</v>
      </c>
      <c r="AY227" s="305">
        <v>1183.6575</v>
      </c>
      <c r="AZ227" s="24"/>
      <c r="BA227" s="4"/>
    </row>
    <row r="228" spans="1:53">
      <c r="A228" s="56"/>
      <c r="B228" s="11" t="s">
        <v>359</v>
      </c>
      <c r="C228" s="11"/>
      <c r="D228" s="70" t="s">
        <v>175</v>
      </c>
      <c r="E228" s="11">
        <v>524</v>
      </c>
      <c r="F228" s="11">
        <v>362</v>
      </c>
      <c r="G228" s="11">
        <v>289</v>
      </c>
      <c r="H228" s="11">
        <v>195</v>
      </c>
      <c r="I228" s="11">
        <v>168</v>
      </c>
      <c r="J228" s="11"/>
      <c r="M228" s="204">
        <v>79531.61</v>
      </c>
      <c r="N228" s="204">
        <v>66444.570000000007</v>
      </c>
      <c r="O228" s="204">
        <v>84280.54</v>
      </c>
      <c r="P228" s="204">
        <v>55380.57</v>
      </c>
      <c r="Q228" s="204">
        <v>239061.16</v>
      </c>
      <c r="R228" s="11"/>
      <c r="S228" s="4"/>
      <c r="T228" s="4"/>
      <c r="U228" s="204">
        <v>151.200779467681</v>
      </c>
      <c r="V228" s="204">
        <v>183.54853591160199</v>
      </c>
      <c r="W228" s="204">
        <v>291.62816608996502</v>
      </c>
      <c r="X228" s="204">
        <v>284.00292307692303</v>
      </c>
      <c r="Y228" s="204">
        <v>1422.9830952381001</v>
      </c>
      <c r="Z228" s="11"/>
      <c r="AA228" s="4"/>
      <c r="AB228" s="11" t="s">
        <v>383</v>
      </c>
      <c r="AC228" s="11"/>
      <c r="AD228" s="70" t="s">
        <v>87</v>
      </c>
      <c r="AE228" s="24">
        <v>6</v>
      </c>
      <c r="AF228" s="24">
        <v>2</v>
      </c>
      <c r="AG228" s="24">
        <v>1</v>
      </c>
      <c r="AH228" s="24">
        <v>2</v>
      </c>
      <c r="AI228" s="24">
        <v>2</v>
      </c>
      <c r="AJ228" s="24"/>
      <c r="AK228" s="4"/>
      <c r="AL228" s="4"/>
      <c r="AM228" s="305">
        <v>1417.48</v>
      </c>
      <c r="AN228" s="305">
        <v>43.67</v>
      </c>
      <c r="AO228" s="305">
        <v>27.79</v>
      </c>
      <c r="AP228" s="305">
        <v>40.78</v>
      </c>
      <c r="AQ228" s="305">
        <v>1839.06</v>
      </c>
      <c r="AR228" s="24"/>
      <c r="AS228" s="4"/>
      <c r="AT228" s="4"/>
      <c r="AU228" s="305">
        <v>236.24666666666701</v>
      </c>
      <c r="AV228" s="305">
        <v>21.835000000000001</v>
      </c>
      <c r="AW228" s="305">
        <v>27.79</v>
      </c>
      <c r="AX228" s="305">
        <v>20.39</v>
      </c>
      <c r="AY228" s="305">
        <v>919.53</v>
      </c>
      <c r="AZ228" s="24"/>
      <c r="BA228" s="4"/>
    </row>
    <row r="229" spans="1:53">
      <c r="A229" s="56"/>
      <c r="B229" s="11" t="s">
        <v>532</v>
      </c>
      <c r="C229" s="11"/>
      <c r="D229" s="70" t="s">
        <v>163</v>
      </c>
      <c r="E229" s="11">
        <v>100</v>
      </c>
      <c r="F229" s="11">
        <v>53</v>
      </c>
      <c r="G229" s="11">
        <v>29</v>
      </c>
      <c r="H229" s="11">
        <v>24</v>
      </c>
      <c r="I229" s="11">
        <v>20</v>
      </c>
      <c r="J229" s="11"/>
      <c r="M229" s="204">
        <v>19533.580000000002</v>
      </c>
      <c r="N229" s="204">
        <v>12111.44</v>
      </c>
      <c r="O229" s="204">
        <v>4835</v>
      </c>
      <c r="P229" s="204">
        <v>5930.44</v>
      </c>
      <c r="Q229" s="204">
        <v>9329.94</v>
      </c>
      <c r="R229" s="11"/>
      <c r="S229" s="4"/>
      <c r="T229" s="4"/>
      <c r="U229" s="204">
        <v>191.50568627451</v>
      </c>
      <c r="V229" s="204">
        <v>228.51773584905601</v>
      </c>
      <c r="W229" s="204">
        <v>166.72413793103399</v>
      </c>
      <c r="X229" s="204">
        <v>247.101666666667</v>
      </c>
      <c r="Y229" s="204">
        <v>466.49700000000001</v>
      </c>
      <c r="Z229" s="11"/>
      <c r="AA229" s="4"/>
      <c r="AB229" s="11" t="s">
        <v>384</v>
      </c>
      <c r="AC229" s="11"/>
      <c r="AD229" s="70" t="s">
        <v>188</v>
      </c>
      <c r="AE229" s="24">
        <v>60</v>
      </c>
      <c r="AF229" s="24">
        <v>28</v>
      </c>
      <c r="AG229" s="24">
        <v>30</v>
      </c>
      <c r="AH229" s="24">
        <v>25</v>
      </c>
      <c r="AI229" s="24">
        <v>18</v>
      </c>
      <c r="AJ229" s="24"/>
      <c r="AK229" s="4"/>
      <c r="AL229" s="4"/>
      <c r="AM229" s="305">
        <v>31692.62</v>
      </c>
      <c r="AN229" s="305">
        <v>5082.66</v>
      </c>
      <c r="AO229" s="305">
        <v>3973.7</v>
      </c>
      <c r="AP229" s="305">
        <v>5062.83</v>
      </c>
      <c r="AQ229" s="305">
        <v>17944.98</v>
      </c>
      <c r="AR229" s="24"/>
      <c r="AS229" s="4"/>
      <c r="AT229" s="4"/>
      <c r="AU229" s="305">
        <v>528.21033333333298</v>
      </c>
      <c r="AV229" s="305">
        <v>181.52357142857099</v>
      </c>
      <c r="AW229" s="305">
        <v>132.45666666666699</v>
      </c>
      <c r="AX229" s="305">
        <v>180.81535714285701</v>
      </c>
      <c r="AY229" s="305">
        <v>897.24900000000002</v>
      </c>
      <c r="AZ229" s="24"/>
      <c r="BA229" s="4"/>
    </row>
    <row r="230" spans="1:53">
      <c r="A230" s="56"/>
      <c r="B230" s="11" t="s">
        <v>361</v>
      </c>
      <c r="C230" s="11"/>
      <c r="D230" s="70" t="s">
        <v>91</v>
      </c>
      <c r="E230" s="11">
        <v>42</v>
      </c>
      <c r="F230" s="11">
        <v>28</v>
      </c>
      <c r="G230" s="11">
        <v>26</v>
      </c>
      <c r="H230" s="11">
        <v>19</v>
      </c>
      <c r="I230" s="11">
        <v>21</v>
      </c>
      <c r="J230" s="11"/>
      <c r="M230" s="204">
        <v>5407.7</v>
      </c>
      <c r="N230" s="204">
        <v>3717.21</v>
      </c>
      <c r="O230" s="204">
        <v>4355.34</v>
      </c>
      <c r="P230" s="204">
        <v>6223.09</v>
      </c>
      <c r="Q230" s="204">
        <v>37297.089999999997</v>
      </c>
      <c r="R230" s="11"/>
      <c r="S230" s="4"/>
      <c r="T230" s="4"/>
      <c r="U230" s="204">
        <v>125.76046511627899</v>
      </c>
      <c r="V230" s="204">
        <v>132.75749999999999</v>
      </c>
      <c r="W230" s="204">
        <v>167.51307692307699</v>
      </c>
      <c r="X230" s="204">
        <v>327.53105263157897</v>
      </c>
      <c r="Y230" s="204">
        <v>1776.0519047619</v>
      </c>
      <c r="Z230" s="11"/>
      <c r="AA230" s="4"/>
      <c r="AB230" s="11" t="s">
        <v>538</v>
      </c>
      <c r="AC230" s="11"/>
      <c r="AD230" s="70" t="s">
        <v>178</v>
      </c>
      <c r="AE230" s="24">
        <v>1</v>
      </c>
      <c r="AF230" s="24"/>
      <c r="AG230" s="24"/>
      <c r="AH230" s="24"/>
      <c r="AI230" s="24"/>
      <c r="AJ230" s="24"/>
      <c r="AK230" s="4"/>
      <c r="AL230" s="4"/>
      <c r="AM230" s="305">
        <v>13.99</v>
      </c>
      <c r="AN230" s="305"/>
      <c r="AO230" s="305"/>
      <c r="AP230" s="305"/>
      <c r="AQ230" s="305"/>
      <c r="AR230" s="24"/>
      <c r="AS230" s="4"/>
      <c r="AT230" s="4"/>
      <c r="AU230" s="305">
        <v>13.99</v>
      </c>
      <c r="AV230" s="305"/>
      <c r="AW230" s="305"/>
      <c r="AX230" s="305"/>
      <c r="AY230" s="305"/>
      <c r="AZ230" s="24"/>
      <c r="BA230" s="4"/>
    </row>
    <row r="231" spans="1:53">
      <c r="A231" s="56"/>
      <c r="B231" s="11" t="s">
        <v>362</v>
      </c>
      <c r="C231" s="11"/>
      <c r="D231" s="70" t="s">
        <v>120</v>
      </c>
      <c r="E231" s="11">
        <v>1</v>
      </c>
      <c r="F231" s="11">
        <v>1</v>
      </c>
      <c r="G231" s="11">
        <v>1</v>
      </c>
      <c r="H231" s="11">
        <v>1</v>
      </c>
      <c r="I231" s="11">
        <v>1</v>
      </c>
      <c r="J231" s="11"/>
      <c r="M231" s="204">
        <v>194.21</v>
      </c>
      <c r="N231" s="204">
        <v>100.35</v>
      </c>
      <c r="O231" s="204">
        <v>186.27</v>
      </c>
      <c r="P231" s="204">
        <v>367.21</v>
      </c>
      <c r="Q231" s="204">
        <v>426.12</v>
      </c>
      <c r="R231" s="11"/>
      <c r="S231" s="4"/>
      <c r="T231" s="4"/>
      <c r="U231" s="204">
        <v>194.21</v>
      </c>
      <c r="V231" s="204">
        <v>100.35</v>
      </c>
      <c r="W231" s="204">
        <v>186.27</v>
      </c>
      <c r="X231" s="204">
        <v>367.21</v>
      </c>
      <c r="Y231" s="204">
        <v>426.12</v>
      </c>
      <c r="Z231" s="11"/>
      <c r="AA231" s="4"/>
      <c r="AB231" s="11" t="s">
        <v>385</v>
      </c>
      <c r="AC231" s="11"/>
      <c r="AD231" s="70" t="s">
        <v>105</v>
      </c>
      <c r="AE231" s="24">
        <v>1</v>
      </c>
      <c r="AF231" s="24">
        <v>1</v>
      </c>
      <c r="AG231" s="24">
        <v>1</v>
      </c>
      <c r="AH231" s="24">
        <v>1</v>
      </c>
      <c r="AI231" s="24">
        <v>1</v>
      </c>
      <c r="AJ231" s="24"/>
      <c r="AK231" s="4"/>
      <c r="AL231" s="4"/>
      <c r="AM231" s="305">
        <v>178.47</v>
      </c>
      <c r="AN231" s="305">
        <v>187.45</v>
      </c>
      <c r="AO231" s="305">
        <v>462.13</v>
      </c>
      <c r="AP231" s="305">
        <v>633.74</v>
      </c>
      <c r="AQ231" s="305">
        <v>876.38</v>
      </c>
      <c r="AR231" s="24"/>
      <c r="AS231" s="4"/>
      <c r="AT231" s="4"/>
      <c r="AU231" s="305">
        <v>178.47</v>
      </c>
      <c r="AV231" s="305">
        <v>187.45</v>
      </c>
      <c r="AW231" s="305">
        <v>462.13</v>
      </c>
      <c r="AX231" s="305">
        <v>633.74</v>
      </c>
      <c r="AY231" s="305">
        <v>876.38</v>
      </c>
      <c r="AZ231" s="24"/>
      <c r="BA231" s="4"/>
    </row>
    <row r="232" spans="1:53">
      <c r="A232" s="56"/>
      <c r="B232" s="11" t="s">
        <v>362</v>
      </c>
      <c r="C232" s="11"/>
      <c r="D232" s="70" t="s">
        <v>160</v>
      </c>
      <c r="E232" s="11">
        <v>190</v>
      </c>
      <c r="F232" s="11">
        <v>113</v>
      </c>
      <c r="G232" s="11">
        <v>82</v>
      </c>
      <c r="H232" s="11">
        <v>76</v>
      </c>
      <c r="I232" s="11">
        <v>69</v>
      </c>
      <c r="J232" s="11"/>
      <c r="M232" s="204">
        <v>20342.57</v>
      </c>
      <c r="N232" s="204">
        <v>10008.83</v>
      </c>
      <c r="O232" s="204">
        <v>12310.1</v>
      </c>
      <c r="P232" s="204">
        <v>14183.11</v>
      </c>
      <c r="Q232" s="204">
        <v>75173.350000000006</v>
      </c>
      <c r="R232" s="11"/>
      <c r="S232" s="4"/>
      <c r="T232" s="4"/>
      <c r="U232" s="204">
        <v>106.505602094241</v>
      </c>
      <c r="V232" s="204">
        <v>88.573716814159297</v>
      </c>
      <c r="W232" s="204">
        <v>150.12317073170701</v>
      </c>
      <c r="X232" s="204">
        <v>186.61986842105301</v>
      </c>
      <c r="Y232" s="204">
        <v>1089.4688405797101</v>
      </c>
      <c r="Z232" s="11"/>
      <c r="AA232" s="4"/>
      <c r="AB232" s="11" t="s">
        <v>385</v>
      </c>
      <c r="AC232" s="11"/>
      <c r="AD232" s="70" t="s">
        <v>93</v>
      </c>
      <c r="AE232" s="24">
        <v>283</v>
      </c>
      <c r="AF232" s="24">
        <v>174</v>
      </c>
      <c r="AG232" s="24">
        <v>119</v>
      </c>
      <c r="AH232" s="24">
        <v>103</v>
      </c>
      <c r="AI232" s="24">
        <v>93</v>
      </c>
      <c r="AJ232" s="24"/>
      <c r="AK232" s="4"/>
      <c r="AL232" s="4"/>
      <c r="AM232" s="305">
        <v>112786.53</v>
      </c>
      <c r="AN232" s="305">
        <v>57140.09</v>
      </c>
      <c r="AO232" s="305">
        <v>28405.49</v>
      </c>
      <c r="AP232" s="305">
        <v>19188.28</v>
      </c>
      <c r="AQ232" s="305">
        <v>132159.04999999999</v>
      </c>
      <c r="AR232" s="24"/>
      <c r="AS232" s="4"/>
      <c r="AT232" s="4"/>
      <c r="AU232" s="305">
        <v>397.13566901408501</v>
      </c>
      <c r="AV232" s="305">
        <v>328.391321839081</v>
      </c>
      <c r="AW232" s="305">
        <v>238.70159663865499</v>
      </c>
      <c r="AX232" s="305">
        <v>186.293980582524</v>
      </c>
      <c r="AY232" s="305">
        <v>1421.0650537634399</v>
      </c>
      <c r="AZ232" s="24"/>
      <c r="BA232" s="4"/>
    </row>
    <row r="233" spans="1:53">
      <c r="A233" s="56"/>
      <c r="B233" s="11" t="s">
        <v>362</v>
      </c>
      <c r="C233" s="11"/>
      <c r="D233" s="70" t="s">
        <v>200</v>
      </c>
      <c r="E233" s="11">
        <v>1</v>
      </c>
      <c r="F233" s="11"/>
      <c r="G233" s="11"/>
      <c r="H233" s="11"/>
      <c r="I233" s="11"/>
      <c r="J233" s="11"/>
      <c r="M233" s="204">
        <v>45.33</v>
      </c>
      <c r="N233" s="204"/>
      <c r="O233" s="204"/>
      <c r="P233" s="204"/>
      <c r="Q233" s="204"/>
      <c r="R233" s="11"/>
      <c r="S233" s="4"/>
      <c r="T233" s="4"/>
      <c r="U233" s="204">
        <v>45.33</v>
      </c>
      <c r="V233" s="204"/>
      <c r="W233" s="204"/>
      <c r="X233" s="204"/>
      <c r="Y233" s="204"/>
      <c r="Z233" s="11"/>
      <c r="AA233" s="4"/>
      <c r="AB233" s="11" t="s">
        <v>386</v>
      </c>
      <c r="AC233" s="11"/>
      <c r="AD233" s="70" t="s">
        <v>87</v>
      </c>
      <c r="AE233" s="24">
        <v>1</v>
      </c>
      <c r="AF233" s="24"/>
      <c r="AG233" s="24"/>
      <c r="AH233" s="24"/>
      <c r="AI233" s="24"/>
      <c r="AJ233" s="24"/>
      <c r="AK233" s="4"/>
      <c r="AL233" s="4"/>
      <c r="AM233" s="305">
        <v>133.97999999999999</v>
      </c>
      <c r="AN233" s="305"/>
      <c r="AO233" s="305"/>
      <c r="AP233" s="305"/>
      <c r="AQ233" s="305"/>
      <c r="AR233" s="24"/>
      <c r="AS233" s="4"/>
      <c r="AT233" s="4"/>
      <c r="AU233" s="305">
        <v>133.97999999999999</v>
      </c>
      <c r="AV233" s="305"/>
      <c r="AW233" s="305"/>
      <c r="AX233" s="305"/>
      <c r="AY233" s="305"/>
      <c r="AZ233" s="24"/>
      <c r="BA233" s="4"/>
    </row>
    <row r="234" spans="1:53">
      <c r="A234" s="56"/>
      <c r="B234" s="11" t="s">
        <v>363</v>
      </c>
      <c r="C234" s="11"/>
      <c r="D234" s="70" t="s">
        <v>143</v>
      </c>
      <c r="E234" s="11">
        <v>391</v>
      </c>
      <c r="F234" s="11">
        <v>316</v>
      </c>
      <c r="G234" s="11">
        <v>254</v>
      </c>
      <c r="H234" s="11">
        <v>218</v>
      </c>
      <c r="I234" s="11">
        <v>216</v>
      </c>
      <c r="J234" s="11"/>
      <c r="M234" s="204">
        <v>54113.87</v>
      </c>
      <c r="N234" s="204">
        <v>51598.57</v>
      </c>
      <c r="O234" s="204">
        <v>60171.57</v>
      </c>
      <c r="P234" s="204">
        <v>61901.42</v>
      </c>
      <c r="Q234" s="204">
        <v>252701.33</v>
      </c>
      <c r="R234" s="11"/>
      <c r="S234" s="4"/>
      <c r="T234" s="4"/>
      <c r="U234" s="204">
        <v>137.694325699746</v>
      </c>
      <c r="V234" s="204">
        <v>162.77151419558399</v>
      </c>
      <c r="W234" s="204">
        <v>236.89594488188999</v>
      </c>
      <c r="X234" s="204">
        <v>283.95146788990797</v>
      </c>
      <c r="Y234" s="204">
        <v>1169.9135648148099</v>
      </c>
      <c r="Z234" s="11"/>
      <c r="AA234" s="4"/>
      <c r="AB234" s="11" t="s">
        <v>386</v>
      </c>
      <c r="AC234" s="11"/>
      <c r="AD234" s="70" t="s">
        <v>133</v>
      </c>
      <c r="AE234" s="24">
        <v>1</v>
      </c>
      <c r="AF234" s="24">
        <v>1</v>
      </c>
      <c r="AG234" s="24">
        <v>1</v>
      </c>
      <c r="AH234" s="24"/>
      <c r="AI234" s="24"/>
      <c r="AJ234" s="24"/>
      <c r="AK234" s="4"/>
      <c r="AL234" s="4"/>
      <c r="AM234" s="305">
        <v>268.69</v>
      </c>
      <c r="AN234" s="305">
        <v>388.77</v>
      </c>
      <c r="AO234" s="305">
        <v>5042.5600000000004</v>
      </c>
      <c r="AP234" s="305"/>
      <c r="AQ234" s="305"/>
      <c r="AR234" s="24"/>
      <c r="AS234" s="4"/>
      <c r="AT234" s="4"/>
      <c r="AU234" s="305">
        <v>268.69</v>
      </c>
      <c r="AV234" s="305">
        <v>388.77</v>
      </c>
      <c r="AW234" s="305">
        <v>5042.5600000000004</v>
      </c>
      <c r="AX234" s="305"/>
      <c r="AY234" s="305"/>
      <c r="AZ234" s="24"/>
      <c r="BA234" s="4"/>
    </row>
    <row r="235" spans="1:53">
      <c r="A235" s="56"/>
      <c r="B235" s="11" t="s">
        <v>364</v>
      </c>
      <c r="C235" s="11"/>
      <c r="D235" s="70" t="s">
        <v>176</v>
      </c>
      <c r="E235" s="11">
        <v>52</v>
      </c>
      <c r="F235" s="11">
        <v>61</v>
      </c>
      <c r="G235" s="11">
        <v>33</v>
      </c>
      <c r="H235" s="11">
        <v>39</v>
      </c>
      <c r="I235" s="11">
        <v>48</v>
      </c>
      <c r="J235" s="11"/>
      <c r="M235" s="204">
        <v>5525.97</v>
      </c>
      <c r="N235" s="204">
        <v>10582.28</v>
      </c>
      <c r="O235" s="204">
        <v>5180.12</v>
      </c>
      <c r="P235" s="204">
        <v>8574.14</v>
      </c>
      <c r="Q235" s="204">
        <v>56393.97</v>
      </c>
      <c r="R235" s="11"/>
      <c r="S235" s="4"/>
      <c r="T235" s="4"/>
      <c r="U235" s="204">
        <v>106.268653846154</v>
      </c>
      <c r="V235" s="204">
        <v>173.48</v>
      </c>
      <c r="W235" s="204">
        <v>156.97333333333299</v>
      </c>
      <c r="X235" s="204">
        <v>219.84974358974401</v>
      </c>
      <c r="Y235" s="204">
        <v>1174.8743750000001</v>
      </c>
      <c r="Z235" s="11"/>
      <c r="AA235" s="4"/>
      <c r="AB235" s="11" t="s">
        <v>386</v>
      </c>
      <c r="AC235" s="11"/>
      <c r="AD235" s="70" t="s">
        <v>189</v>
      </c>
      <c r="AE235" s="24">
        <v>38</v>
      </c>
      <c r="AF235" s="24">
        <v>16</v>
      </c>
      <c r="AG235" s="24">
        <v>14</v>
      </c>
      <c r="AH235" s="24">
        <v>5</v>
      </c>
      <c r="AI235" s="24">
        <v>6</v>
      </c>
      <c r="AJ235" s="24"/>
      <c r="AK235" s="4"/>
      <c r="AL235" s="4"/>
      <c r="AM235" s="305">
        <v>17442.29</v>
      </c>
      <c r="AN235" s="305">
        <v>3719.84</v>
      </c>
      <c r="AO235" s="305">
        <v>2084.5</v>
      </c>
      <c r="AP235" s="305">
        <v>273.86</v>
      </c>
      <c r="AQ235" s="305">
        <v>2394.69</v>
      </c>
      <c r="AR235" s="24"/>
      <c r="AS235" s="4"/>
      <c r="AT235" s="4"/>
      <c r="AU235" s="305">
        <v>459.00763157894698</v>
      </c>
      <c r="AV235" s="305">
        <v>232.49</v>
      </c>
      <c r="AW235" s="305">
        <v>148.892857142857</v>
      </c>
      <c r="AX235" s="305">
        <v>54.771999999999998</v>
      </c>
      <c r="AY235" s="305">
        <v>399.11500000000001</v>
      </c>
      <c r="AZ235" s="24"/>
      <c r="BA235" s="4"/>
    </row>
    <row r="236" spans="1:53">
      <c r="A236" s="56"/>
      <c r="B236" s="11" t="s">
        <v>365</v>
      </c>
      <c r="C236" s="11"/>
      <c r="D236" s="70" t="s">
        <v>177</v>
      </c>
      <c r="E236" s="11">
        <v>154</v>
      </c>
      <c r="F236" s="11">
        <v>98</v>
      </c>
      <c r="G236" s="11">
        <v>81</v>
      </c>
      <c r="H236" s="11">
        <v>75</v>
      </c>
      <c r="I236" s="11">
        <v>76</v>
      </c>
      <c r="J236" s="11"/>
      <c r="M236" s="204">
        <v>25206.63</v>
      </c>
      <c r="N236" s="204">
        <v>14108.41</v>
      </c>
      <c r="O236" s="204">
        <v>12895.77</v>
      </c>
      <c r="P236" s="204">
        <v>16930.82</v>
      </c>
      <c r="Q236" s="204">
        <v>89541.83</v>
      </c>
      <c r="R236" s="11"/>
      <c r="S236" s="4"/>
      <c r="T236" s="4"/>
      <c r="U236" s="204">
        <v>161.580961538461</v>
      </c>
      <c r="V236" s="204">
        <v>142.50919191919201</v>
      </c>
      <c r="W236" s="204">
        <v>159.207037037037</v>
      </c>
      <c r="X236" s="204">
        <v>225.74426666666699</v>
      </c>
      <c r="Y236" s="204">
        <v>1178.1819736842101</v>
      </c>
      <c r="Z236" s="11"/>
      <c r="AA236" s="4"/>
      <c r="AB236" s="11" t="s">
        <v>539</v>
      </c>
      <c r="AC236" s="11"/>
      <c r="AD236" s="70" t="s">
        <v>143</v>
      </c>
      <c r="AE236" s="24">
        <v>1</v>
      </c>
      <c r="AF236" s="24">
        <v>1</v>
      </c>
      <c r="AG236" s="24">
        <v>1</v>
      </c>
      <c r="AH236" s="24">
        <v>1</v>
      </c>
      <c r="AI236" s="24">
        <v>1</v>
      </c>
      <c r="AJ236" s="24"/>
      <c r="AK236" s="4"/>
      <c r="AL236" s="4"/>
      <c r="AM236" s="305">
        <v>697.71</v>
      </c>
      <c r="AN236" s="305">
        <v>626.15</v>
      </c>
      <c r="AO236" s="305">
        <v>641.34</v>
      </c>
      <c r="AP236" s="305">
        <v>696.88</v>
      </c>
      <c r="AQ236" s="305">
        <v>2244.73</v>
      </c>
      <c r="AR236" s="24"/>
      <c r="AS236" s="4"/>
      <c r="AT236" s="4"/>
      <c r="AU236" s="305">
        <v>697.71</v>
      </c>
      <c r="AV236" s="305">
        <v>626.15</v>
      </c>
      <c r="AW236" s="305">
        <v>641.34</v>
      </c>
      <c r="AX236" s="305">
        <v>696.88</v>
      </c>
      <c r="AY236" s="305">
        <v>2244.73</v>
      </c>
      <c r="AZ236" s="24"/>
      <c r="BA236" s="4"/>
    </row>
    <row r="237" spans="1:53">
      <c r="A237" s="56"/>
      <c r="B237" s="11" t="s">
        <v>366</v>
      </c>
      <c r="C237" s="11"/>
      <c r="D237" s="70" t="s">
        <v>178</v>
      </c>
      <c r="E237" s="11">
        <v>82</v>
      </c>
      <c r="F237" s="11">
        <v>57</v>
      </c>
      <c r="G237" s="11">
        <v>47</v>
      </c>
      <c r="H237" s="11">
        <v>42</v>
      </c>
      <c r="I237" s="11">
        <v>38</v>
      </c>
      <c r="J237" s="11"/>
      <c r="M237" s="204">
        <v>12862.09</v>
      </c>
      <c r="N237" s="204">
        <v>7830.21</v>
      </c>
      <c r="O237" s="204">
        <v>11791.66</v>
      </c>
      <c r="P237" s="204">
        <v>12209.5</v>
      </c>
      <c r="Q237" s="204">
        <v>54228.26</v>
      </c>
      <c r="R237" s="11"/>
      <c r="S237" s="4"/>
      <c r="T237" s="4"/>
      <c r="U237" s="204">
        <v>156.85475609756099</v>
      </c>
      <c r="V237" s="204">
        <v>137.37210526315801</v>
      </c>
      <c r="W237" s="204">
        <v>250.88638297872299</v>
      </c>
      <c r="X237" s="204">
        <v>290.70238095238102</v>
      </c>
      <c r="Y237" s="204">
        <v>1427.0594736842099</v>
      </c>
      <c r="Z237" s="11"/>
      <c r="AA237" s="4"/>
      <c r="AB237" s="11" t="s">
        <v>387</v>
      </c>
      <c r="AC237" s="11"/>
      <c r="AD237" s="70" t="s">
        <v>190</v>
      </c>
      <c r="AE237" s="24">
        <v>6</v>
      </c>
      <c r="AF237" s="24">
        <v>2</v>
      </c>
      <c r="AG237" s="24">
        <v>2</v>
      </c>
      <c r="AH237" s="24">
        <v>1</v>
      </c>
      <c r="AI237" s="24">
        <v>1</v>
      </c>
      <c r="AJ237" s="24"/>
      <c r="AK237" s="4"/>
      <c r="AL237" s="4"/>
      <c r="AM237" s="305">
        <v>1395.23</v>
      </c>
      <c r="AN237" s="305">
        <v>27.49</v>
      </c>
      <c r="AO237" s="305">
        <v>28.08</v>
      </c>
      <c r="AP237" s="305">
        <v>12.69</v>
      </c>
      <c r="AQ237" s="305">
        <v>105.13</v>
      </c>
      <c r="AR237" s="24"/>
      <c r="AS237" s="4"/>
      <c r="AT237" s="4"/>
      <c r="AU237" s="305">
        <v>232.53833333333299</v>
      </c>
      <c r="AV237" s="305">
        <v>13.744999999999999</v>
      </c>
      <c r="AW237" s="305">
        <v>14.04</v>
      </c>
      <c r="AX237" s="305">
        <v>12.69</v>
      </c>
      <c r="AY237" s="305">
        <v>105.13</v>
      </c>
      <c r="AZ237" s="24"/>
      <c r="BA237" s="4"/>
    </row>
    <row r="238" spans="1:53">
      <c r="A238" s="56"/>
      <c r="B238" s="11" t="s">
        <v>368</v>
      </c>
      <c r="C238" s="11"/>
      <c r="D238" s="70" t="s">
        <v>114</v>
      </c>
      <c r="E238" s="11">
        <v>1</v>
      </c>
      <c r="F238" s="11"/>
      <c r="G238" s="11"/>
      <c r="H238" s="11"/>
      <c r="I238" s="11"/>
      <c r="J238" s="11"/>
      <c r="M238" s="204">
        <v>28.96</v>
      </c>
      <c r="N238" s="204"/>
      <c r="O238" s="204"/>
      <c r="P238" s="204"/>
      <c r="Q238" s="204"/>
      <c r="R238" s="11"/>
      <c r="S238" s="4"/>
      <c r="T238" s="4"/>
      <c r="U238" s="204">
        <v>28.96</v>
      </c>
      <c r="V238" s="204"/>
      <c r="W238" s="204"/>
      <c r="X238" s="204"/>
      <c r="Y238" s="204"/>
      <c r="Z238" s="11"/>
      <c r="AA238" s="4"/>
      <c r="AB238" s="11" t="s">
        <v>388</v>
      </c>
      <c r="AC238" s="11"/>
      <c r="AD238" s="70" t="s">
        <v>191</v>
      </c>
      <c r="AE238" s="24">
        <v>20</v>
      </c>
      <c r="AF238" s="24">
        <v>15</v>
      </c>
      <c r="AG238" s="24">
        <v>11</v>
      </c>
      <c r="AH238" s="24">
        <v>9</v>
      </c>
      <c r="AI238" s="24">
        <v>7</v>
      </c>
      <c r="AJ238" s="24"/>
      <c r="AK238" s="4"/>
      <c r="AL238" s="4"/>
      <c r="AM238" s="305">
        <v>72914.83</v>
      </c>
      <c r="AN238" s="305">
        <v>1466.66</v>
      </c>
      <c r="AO238" s="305">
        <v>1349.32</v>
      </c>
      <c r="AP238" s="305">
        <v>1377.51</v>
      </c>
      <c r="AQ238" s="305">
        <v>4604.9799999999996</v>
      </c>
      <c r="AR238" s="24"/>
      <c r="AS238" s="4"/>
      <c r="AT238" s="4"/>
      <c r="AU238" s="305">
        <v>3645.7415000000001</v>
      </c>
      <c r="AV238" s="305">
        <v>97.777333333333303</v>
      </c>
      <c r="AW238" s="305">
        <v>122.66545454545501</v>
      </c>
      <c r="AX238" s="305">
        <v>153.05666666666701</v>
      </c>
      <c r="AY238" s="305">
        <v>657.85428571428599</v>
      </c>
      <c r="AZ238" s="24"/>
      <c r="BA238" s="4"/>
    </row>
    <row r="239" spans="1:53">
      <c r="A239" s="56"/>
      <c r="B239" s="11" t="s">
        <v>369</v>
      </c>
      <c r="C239" s="11"/>
      <c r="D239" s="70" t="s">
        <v>147</v>
      </c>
      <c r="E239" s="11">
        <v>10</v>
      </c>
      <c r="F239" s="11">
        <v>5</v>
      </c>
      <c r="G239" s="11">
        <v>2</v>
      </c>
      <c r="H239" s="11">
        <v>2</v>
      </c>
      <c r="I239" s="11">
        <v>3</v>
      </c>
      <c r="J239" s="11"/>
      <c r="M239" s="204">
        <v>775.82</v>
      </c>
      <c r="N239" s="204">
        <v>185.99</v>
      </c>
      <c r="O239" s="204">
        <v>416.38</v>
      </c>
      <c r="P239" s="204">
        <v>419.51</v>
      </c>
      <c r="Q239" s="204">
        <v>425.79</v>
      </c>
      <c r="R239" s="11"/>
      <c r="S239" s="4"/>
      <c r="T239" s="4"/>
      <c r="U239" s="204">
        <v>77.581999999999994</v>
      </c>
      <c r="V239" s="204">
        <v>37.198</v>
      </c>
      <c r="W239" s="204">
        <v>208.19</v>
      </c>
      <c r="X239" s="204">
        <v>209.755</v>
      </c>
      <c r="Y239" s="204">
        <v>141.93</v>
      </c>
      <c r="Z239" s="11"/>
      <c r="AA239" s="4"/>
      <c r="AB239" s="11" t="s">
        <v>389</v>
      </c>
      <c r="AC239" s="11"/>
      <c r="AD239" s="70" t="s">
        <v>133</v>
      </c>
      <c r="AE239" s="24">
        <v>1</v>
      </c>
      <c r="AF239" s="24"/>
      <c r="AG239" s="24"/>
      <c r="AH239" s="24"/>
      <c r="AI239" s="24"/>
      <c r="AJ239" s="24"/>
      <c r="AK239" s="4"/>
      <c r="AL239" s="4"/>
      <c r="AM239" s="305">
        <v>696.64</v>
      </c>
      <c r="AN239" s="305"/>
      <c r="AO239" s="305"/>
      <c r="AP239" s="305"/>
      <c r="AQ239" s="305"/>
      <c r="AR239" s="24"/>
      <c r="AS239" s="4"/>
      <c r="AT239" s="4"/>
      <c r="AU239" s="305">
        <v>696.64</v>
      </c>
      <c r="AV239" s="305"/>
      <c r="AW239" s="305"/>
      <c r="AX239" s="305"/>
      <c r="AY239" s="305"/>
      <c r="AZ239" s="24"/>
      <c r="BA239" s="4"/>
    </row>
    <row r="240" spans="1:53">
      <c r="A240" s="56"/>
      <c r="B240" s="11" t="s">
        <v>370</v>
      </c>
      <c r="C240" s="11"/>
      <c r="D240" s="70" t="s">
        <v>179</v>
      </c>
      <c r="E240" s="11">
        <v>398</v>
      </c>
      <c r="F240" s="11">
        <v>309</v>
      </c>
      <c r="G240" s="11">
        <v>259</v>
      </c>
      <c r="H240" s="11">
        <v>175</v>
      </c>
      <c r="I240" s="11">
        <v>139</v>
      </c>
      <c r="J240" s="11"/>
      <c r="M240" s="204">
        <v>40100.93</v>
      </c>
      <c r="N240" s="204">
        <v>53710.71</v>
      </c>
      <c r="O240" s="204">
        <v>68291.789999999994</v>
      </c>
      <c r="P240" s="204">
        <v>43625.58</v>
      </c>
      <c r="Q240" s="204">
        <v>163037.14000000001</v>
      </c>
      <c r="R240" s="11"/>
      <c r="S240" s="4"/>
      <c r="T240" s="4"/>
      <c r="U240" s="204">
        <v>100.252325</v>
      </c>
      <c r="V240" s="204">
        <v>173.821067961165</v>
      </c>
      <c r="W240" s="204">
        <v>263.67486486486501</v>
      </c>
      <c r="X240" s="204">
        <v>249.28902857142899</v>
      </c>
      <c r="Y240" s="204">
        <v>1172.9290647482001</v>
      </c>
      <c r="Z240" s="11"/>
      <c r="AA240" s="4"/>
      <c r="AB240" s="11" t="s">
        <v>389</v>
      </c>
      <c r="AC240" s="11"/>
      <c r="AD240" s="70" t="s">
        <v>192</v>
      </c>
      <c r="AE240" s="24">
        <v>31</v>
      </c>
      <c r="AF240" s="24">
        <v>24</v>
      </c>
      <c r="AG240" s="24">
        <v>22</v>
      </c>
      <c r="AH240" s="24">
        <v>20</v>
      </c>
      <c r="AI240" s="24">
        <v>17</v>
      </c>
      <c r="AJ240" s="24"/>
      <c r="AK240" s="4"/>
      <c r="AL240" s="4"/>
      <c r="AM240" s="305">
        <v>6454.35</v>
      </c>
      <c r="AN240" s="305">
        <v>4471.9399999999996</v>
      </c>
      <c r="AO240" s="305">
        <v>6851.3</v>
      </c>
      <c r="AP240" s="305">
        <v>6411.79</v>
      </c>
      <c r="AQ240" s="305">
        <v>9109.91</v>
      </c>
      <c r="AR240" s="24"/>
      <c r="AS240" s="4"/>
      <c r="AT240" s="4"/>
      <c r="AU240" s="305">
        <v>208.20483870967701</v>
      </c>
      <c r="AV240" s="305">
        <v>186.330833333333</v>
      </c>
      <c r="AW240" s="305">
        <v>297.88260869565198</v>
      </c>
      <c r="AX240" s="305">
        <v>320.58949999999999</v>
      </c>
      <c r="AY240" s="305">
        <v>535.87705882352896</v>
      </c>
      <c r="AZ240" s="24"/>
      <c r="BA240" s="4"/>
    </row>
    <row r="241" spans="1:53">
      <c r="A241" s="56"/>
      <c r="B241" s="11" t="s">
        <v>534</v>
      </c>
      <c r="C241" s="11"/>
      <c r="D241" s="70" t="s">
        <v>180</v>
      </c>
      <c r="E241" s="11">
        <v>9</v>
      </c>
      <c r="F241" s="11">
        <v>7</v>
      </c>
      <c r="G241" s="11">
        <v>5</v>
      </c>
      <c r="H241" s="11">
        <v>6</v>
      </c>
      <c r="I241" s="11">
        <v>4</v>
      </c>
      <c r="J241" s="11"/>
      <c r="M241" s="204">
        <v>408.07</v>
      </c>
      <c r="N241" s="204">
        <v>1434.41</v>
      </c>
      <c r="O241" s="204">
        <v>817.03</v>
      </c>
      <c r="P241" s="204">
        <v>1421.44</v>
      </c>
      <c r="Q241" s="204">
        <v>4566.6099999999997</v>
      </c>
      <c r="R241" s="11"/>
      <c r="S241" s="4"/>
      <c r="T241" s="4"/>
      <c r="U241" s="204">
        <v>45.341111111111097</v>
      </c>
      <c r="V241" s="204">
        <v>204.91571428571399</v>
      </c>
      <c r="W241" s="204">
        <v>163.40600000000001</v>
      </c>
      <c r="X241" s="204">
        <v>236.90666666666701</v>
      </c>
      <c r="Y241" s="204">
        <v>1141.6524999999999</v>
      </c>
      <c r="Z241" s="11"/>
      <c r="AA241" s="4"/>
      <c r="AB241" s="11" t="s">
        <v>390</v>
      </c>
      <c r="AC241" s="11"/>
      <c r="AD241" s="70" t="s">
        <v>193</v>
      </c>
      <c r="AE241" s="24">
        <v>3</v>
      </c>
      <c r="AF241" s="24">
        <v>3</v>
      </c>
      <c r="AG241" s="24">
        <v>2</v>
      </c>
      <c r="AH241" s="24">
        <v>2</v>
      </c>
      <c r="AI241" s="24">
        <v>2</v>
      </c>
      <c r="AJ241" s="24"/>
      <c r="AK241" s="4"/>
      <c r="AL241" s="4"/>
      <c r="AM241" s="305">
        <v>524.59</v>
      </c>
      <c r="AN241" s="305">
        <v>175.57</v>
      </c>
      <c r="AO241" s="305">
        <v>187.68</v>
      </c>
      <c r="AP241" s="305">
        <v>204.01</v>
      </c>
      <c r="AQ241" s="305">
        <v>230.67</v>
      </c>
      <c r="AR241" s="24"/>
      <c r="AS241" s="4"/>
      <c r="AT241" s="4"/>
      <c r="AU241" s="305">
        <v>174.863333333333</v>
      </c>
      <c r="AV241" s="305">
        <v>58.523333333333298</v>
      </c>
      <c r="AW241" s="305">
        <v>93.84</v>
      </c>
      <c r="AX241" s="305">
        <v>102.005</v>
      </c>
      <c r="AY241" s="305">
        <v>115.33499999999999</v>
      </c>
      <c r="AZ241" s="24"/>
      <c r="BA241" s="4"/>
    </row>
    <row r="242" spans="1:53">
      <c r="A242" s="56"/>
      <c r="B242" s="11" t="s">
        <v>536</v>
      </c>
      <c r="C242" s="11"/>
      <c r="D242" s="70" t="s">
        <v>104</v>
      </c>
      <c r="E242" s="11">
        <v>1</v>
      </c>
      <c r="F242" s="11"/>
      <c r="G242" s="11"/>
      <c r="H242" s="11"/>
      <c r="I242" s="11"/>
      <c r="J242" s="11"/>
      <c r="M242" s="204">
        <v>98.9</v>
      </c>
      <c r="N242" s="204"/>
      <c r="O242" s="204"/>
      <c r="P242" s="204"/>
      <c r="Q242" s="204"/>
      <c r="R242" s="11"/>
      <c r="S242" s="4"/>
      <c r="T242" s="4"/>
      <c r="U242" s="204">
        <v>98.9</v>
      </c>
      <c r="V242" s="204"/>
      <c r="W242" s="204"/>
      <c r="X242" s="204"/>
      <c r="Y242" s="204"/>
      <c r="Z242" s="11"/>
      <c r="AA242" s="4"/>
      <c r="AB242" s="11" t="s">
        <v>391</v>
      </c>
      <c r="AC242" s="11"/>
      <c r="AD242" s="70" t="s">
        <v>193</v>
      </c>
      <c r="AE242" s="24">
        <v>27</v>
      </c>
      <c r="AF242" s="24">
        <v>12</v>
      </c>
      <c r="AG242" s="24">
        <v>9</v>
      </c>
      <c r="AH242" s="24">
        <v>8</v>
      </c>
      <c r="AI242" s="24">
        <v>7</v>
      </c>
      <c r="AJ242" s="24"/>
      <c r="AK242" s="4"/>
      <c r="AL242" s="4"/>
      <c r="AM242" s="305">
        <v>15034.15</v>
      </c>
      <c r="AN242" s="305">
        <v>2035.94</v>
      </c>
      <c r="AO242" s="305">
        <v>1331.68</v>
      </c>
      <c r="AP242" s="305">
        <v>1443.96</v>
      </c>
      <c r="AQ242" s="305">
        <v>12974.49</v>
      </c>
      <c r="AR242" s="24"/>
      <c r="AS242" s="4"/>
      <c r="AT242" s="4"/>
      <c r="AU242" s="305">
        <v>556.82037037037003</v>
      </c>
      <c r="AV242" s="305">
        <v>169.661666666667</v>
      </c>
      <c r="AW242" s="305">
        <v>147.96444444444401</v>
      </c>
      <c r="AX242" s="305">
        <v>180.495</v>
      </c>
      <c r="AY242" s="305">
        <v>1853.4985714285699</v>
      </c>
      <c r="AZ242" s="24"/>
      <c r="BA242" s="4"/>
    </row>
    <row r="243" spans="1:53">
      <c r="A243" s="56"/>
      <c r="B243" s="11" t="s">
        <v>371</v>
      </c>
      <c r="C243" s="11"/>
      <c r="D243" s="70" t="s">
        <v>181</v>
      </c>
      <c r="E243" s="11">
        <v>1545</v>
      </c>
      <c r="F243" s="11">
        <v>642</v>
      </c>
      <c r="G243" s="11">
        <v>352</v>
      </c>
      <c r="H243" s="11">
        <v>303</v>
      </c>
      <c r="I243" s="11">
        <v>262</v>
      </c>
      <c r="J243" s="11"/>
      <c r="M243" s="204">
        <v>112217.04</v>
      </c>
      <c r="N243" s="204">
        <v>50172.86</v>
      </c>
      <c r="O243" s="204">
        <v>48383.789999999899</v>
      </c>
      <c r="P243" s="204">
        <v>51960.91</v>
      </c>
      <c r="Q243" s="204">
        <v>180616.77</v>
      </c>
      <c r="R243" s="11"/>
      <c r="S243" s="4"/>
      <c r="T243" s="4"/>
      <c r="U243" s="204">
        <v>72.444828921885005</v>
      </c>
      <c r="V243" s="204">
        <v>77.908167701863306</v>
      </c>
      <c r="W243" s="204">
        <v>137.45394886363599</v>
      </c>
      <c r="X243" s="204">
        <v>171.488151815181</v>
      </c>
      <c r="Y243" s="204">
        <v>689.37698473282501</v>
      </c>
      <c r="Z243" s="11"/>
      <c r="AA243" s="4"/>
      <c r="AB243" s="11" t="s">
        <v>540</v>
      </c>
      <c r="AC243" s="11"/>
      <c r="AD243" s="70" t="s">
        <v>110</v>
      </c>
      <c r="AE243" s="24">
        <v>1</v>
      </c>
      <c r="AF243" s="24"/>
      <c r="AG243" s="24"/>
      <c r="AH243" s="24"/>
      <c r="AI243" s="24"/>
      <c r="AJ243" s="24"/>
      <c r="AK243" s="4"/>
      <c r="AL243" s="4"/>
      <c r="AM243" s="305">
        <v>15</v>
      </c>
      <c r="AN243" s="305"/>
      <c r="AO243" s="305"/>
      <c r="AP243" s="305"/>
      <c r="AQ243" s="305"/>
      <c r="AR243" s="24"/>
      <c r="AS243" s="4"/>
      <c r="AT243" s="4"/>
      <c r="AU243" s="305">
        <v>15</v>
      </c>
      <c r="AV243" s="305"/>
      <c r="AW243" s="305"/>
      <c r="AX243" s="305"/>
      <c r="AY243" s="305"/>
      <c r="AZ243" s="24"/>
      <c r="BA243" s="4"/>
    </row>
    <row r="244" spans="1:53">
      <c r="A244" s="56"/>
      <c r="B244" s="11" t="s">
        <v>372</v>
      </c>
      <c r="C244" s="11"/>
      <c r="D244" s="70" t="s">
        <v>182</v>
      </c>
      <c r="E244" s="11">
        <v>159</v>
      </c>
      <c r="F244" s="11">
        <v>96</v>
      </c>
      <c r="G244" s="11">
        <v>74</v>
      </c>
      <c r="H244" s="11">
        <v>54</v>
      </c>
      <c r="I244" s="11">
        <v>46</v>
      </c>
      <c r="J244" s="11"/>
      <c r="M244" s="204">
        <v>14527.7</v>
      </c>
      <c r="N244" s="204">
        <v>9341.41</v>
      </c>
      <c r="O244" s="204">
        <v>13502.93</v>
      </c>
      <c r="P244" s="204">
        <v>13735.84</v>
      </c>
      <c r="Q244" s="204">
        <v>37147.949999999997</v>
      </c>
      <c r="R244" s="11"/>
      <c r="S244" s="4"/>
      <c r="T244" s="4"/>
      <c r="U244" s="204">
        <v>90.798124999999999</v>
      </c>
      <c r="V244" s="204">
        <v>97.306354166666694</v>
      </c>
      <c r="W244" s="204">
        <v>182.472027027027</v>
      </c>
      <c r="X244" s="204">
        <v>254.367407407407</v>
      </c>
      <c r="Y244" s="204">
        <v>807.56413043478301</v>
      </c>
      <c r="Z244" s="11"/>
      <c r="AA244" s="4"/>
      <c r="AB244" s="11" t="s">
        <v>541</v>
      </c>
      <c r="AC244" s="11"/>
      <c r="AD244" s="70" t="s">
        <v>184</v>
      </c>
      <c r="AE244" s="24">
        <v>1</v>
      </c>
      <c r="AF244" s="24">
        <v>1</v>
      </c>
      <c r="AG244" s="24">
        <v>1</v>
      </c>
      <c r="AH244" s="24">
        <v>1</v>
      </c>
      <c r="AI244" s="24">
        <v>1</v>
      </c>
      <c r="AJ244" s="24"/>
      <c r="AK244" s="4"/>
      <c r="AL244" s="4"/>
      <c r="AM244" s="305">
        <v>17.239999999999998</v>
      </c>
      <c r="AN244" s="305">
        <v>17.75</v>
      </c>
      <c r="AO244" s="305">
        <v>19.38</v>
      </c>
      <c r="AP244" s="305">
        <v>18.57</v>
      </c>
      <c r="AQ244" s="305">
        <v>85.13</v>
      </c>
      <c r="AR244" s="24"/>
      <c r="AS244" s="4"/>
      <c r="AT244" s="4"/>
      <c r="AU244" s="305">
        <v>17.239999999999998</v>
      </c>
      <c r="AV244" s="305">
        <v>17.75</v>
      </c>
      <c r="AW244" s="305">
        <v>19.38</v>
      </c>
      <c r="AX244" s="305">
        <v>18.57</v>
      </c>
      <c r="AY244" s="305">
        <v>85.13</v>
      </c>
      <c r="AZ244" s="24"/>
      <c r="BA244" s="4"/>
    </row>
    <row r="245" spans="1:53">
      <c r="A245" s="56"/>
      <c r="B245" s="11" t="s">
        <v>373</v>
      </c>
      <c r="C245" s="11"/>
      <c r="D245" s="70" t="s">
        <v>183</v>
      </c>
      <c r="E245" s="11">
        <v>83</v>
      </c>
      <c r="F245" s="11">
        <v>53</v>
      </c>
      <c r="G245" s="11">
        <v>43</v>
      </c>
      <c r="H245" s="11">
        <v>31</v>
      </c>
      <c r="I245" s="11">
        <v>26</v>
      </c>
      <c r="J245" s="11"/>
      <c r="M245" s="204">
        <v>20523.13</v>
      </c>
      <c r="N245" s="204">
        <v>6533.42</v>
      </c>
      <c r="O245" s="204">
        <v>8400.2199999999993</v>
      </c>
      <c r="P245" s="204">
        <v>7473.05</v>
      </c>
      <c r="Q245" s="204">
        <v>35492.11</v>
      </c>
      <c r="R245" s="11"/>
      <c r="S245" s="4"/>
      <c r="T245" s="4"/>
      <c r="U245" s="204">
        <v>247.26662650602401</v>
      </c>
      <c r="V245" s="204">
        <v>123.272075471698</v>
      </c>
      <c r="W245" s="204">
        <v>195.35395348837201</v>
      </c>
      <c r="X245" s="204">
        <v>241.066129032258</v>
      </c>
      <c r="Y245" s="204">
        <v>1365.0811538461501</v>
      </c>
      <c r="Z245" s="11"/>
      <c r="AA245" s="4"/>
      <c r="AB245" s="11" t="s">
        <v>392</v>
      </c>
      <c r="AC245" s="11"/>
      <c r="AD245" s="70" t="s">
        <v>194</v>
      </c>
      <c r="AE245" s="24">
        <v>28</v>
      </c>
      <c r="AF245" s="24">
        <v>6</v>
      </c>
      <c r="AG245" s="24">
        <v>4</v>
      </c>
      <c r="AH245" s="24">
        <v>2</v>
      </c>
      <c r="AI245" s="24">
        <v>2</v>
      </c>
      <c r="AJ245" s="24"/>
      <c r="AK245" s="4"/>
      <c r="AL245" s="4"/>
      <c r="AM245" s="305">
        <v>4793.09</v>
      </c>
      <c r="AN245" s="305">
        <v>823.86</v>
      </c>
      <c r="AO245" s="305">
        <v>901.44</v>
      </c>
      <c r="AP245" s="305">
        <v>985.49</v>
      </c>
      <c r="AQ245" s="305">
        <v>2997.91</v>
      </c>
      <c r="AR245" s="24"/>
      <c r="AS245" s="4"/>
      <c r="AT245" s="4"/>
      <c r="AU245" s="305">
        <v>171.18178571428601</v>
      </c>
      <c r="AV245" s="305">
        <v>137.31</v>
      </c>
      <c r="AW245" s="305">
        <v>225.36</v>
      </c>
      <c r="AX245" s="305">
        <v>492.745</v>
      </c>
      <c r="AY245" s="305">
        <v>1498.9549999999999</v>
      </c>
      <c r="AZ245" s="24"/>
      <c r="BA245" s="4"/>
    </row>
    <row r="246" spans="1:53">
      <c r="A246" s="56"/>
      <c r="B246" s="11" t="s">
        <v>374</v>
      </c>
      <c r="C246" s="11"/>
      <c r="D246" s="70" t="s">
        <v>105</v>
      </c>
      <c r="E246" s="11">
        <v>117</v>
      </c>
      <c r="F246" s="11">
        <v>62</v>
      </c>
      <c r="G246" s="11">
        <v>50</v>
      </c>
      <c r="H246" s="11">
        <v>39</v>
      </c>
      <c r="I246" s="11">
        <v>38</v>
      </c>
      <c r="J246" s="11"/>
      <c r="M246" s="204">
        <v>22599.98</v>
      </c>
      <c r="N246" s="204">
        <v>9136.2900000000009</v>
      </c>
      <c r="O246" s="204">
        <v>12702.41</v>
      </c>
      <c r="P246" s="204">
        <v>12658.83</v>
      </c>
      <c r="Q246" s="204">
        <v>64429.7</v>
      </c>
      <c r="R246" s="11"/>
      <c r="S246" s="4"/>
      <c r="T246" s="4"/>
      <c r="U246" s="204">
        <v>193.162222222222</v>
      </c>
      <c r="V246" s="204">
        <v>147.35951612903199</v>
      </c>
      <c r="W246" s="204">
        <v>254.04820000000001</v>
      </c>
      <c r="X246" s="204">
        <v>324.58538461538501</v>
      </c>
      <c r="Y246" s="204">
        <v>1695.5184210526299</v>
      </c>
      <c r="Z246" s="11"/>
      <c r="AA246" s="4"/>
      <c r="AB246" s="11" t="s">
        <v>393</v>
      </c>
      <c r="AC246" s="11"/>
      <c r="AD246" s="70" t="s">
        <v>195</v>
      </c>
      <c r="AE246" s="24">
        <v>7</v>
      </c>
      <c r="AF246" s="24">
        <v>4</v>
      </c>
      <c r="AG246" s="24">
        <v>4</v>
      </c>
      <c r="AH246" s="24">
        <v>2</v>
      </c>
      <c r="AI246" s="24">
        <v>2</v>
      </c>
      <c r="AJ246" s="24"/>
      <c r="AK246" s="4"/>
      <c r="AL246" s="4"/>
      <c r="AM246" s="305">
        <v>5035.38</v>
      </c>
      <c r="AN246" s="305">
        <v>188.73</v>
      </c>
      <c r="AO246" s="305">
        <v>322.76</v>
      </c>
      <c r="AP246" s="305">
        <v>451.71</v>
      </c>
      <c r="AQ246" s="305">
        <v>1887.63</v>
      </c>
      <c r="AR246" s="24"/>
      <c r="AS246" s="4"/>
      <c r="AT246" s="4"/>
      <c r="AU246" s="305">
        <v>719.34</v>
      </c>
      <c r="AV246" s="305">
        <v>47.182499999999997</v>
      </c>
      <c r="AW246" s="305">
        <v>80.69</v>
      </c>
      <c r="AX246" s="305">
        <v>225.85499999999999</v>
      </c>
      <c r="AY246" s="305">
        <v>943.81500000000005</v>
      </c>
      <c r="AZ246" s="24"/>
      <c r="BA246" s="4"/>
    </row>
    <row r="247" spans="1:53">
      <c r="A247" s="56"/>
      <c r="B247" s="11" t="s">
        <v>375</v>
      </c>
      <c r="C247" s="11"/>
      <c r="D247" s="70" t="s">
        <v>163</v>
      </c>
      <c r="E247" s="11">
        <v>169</v>
      </c>
      <c r="F247" s="11">
        <v>116</v>
      </c>
      <c r="G247" s="11">
        <v>87</v>
      </c>
      <c r="H247" s="11">
        <v>68</v>
      </c>
      <c r="I247" s="11">
        <v>59</v>
      </c>
      <c r="J247" s="11"/>
      <c r="M247" s="204">
        <v>17049.8</v>
      </c>
      <c r="N247" s="204">
        <v>15509.1</v>
      </c>
      <c r="O247" s="204">
        <v>16758.849999999999</v>
      </c>
      <c r="P247" s="204">
        <v>17231.310000000001</v>
      </c>
      <c r="Q247" s="204">
        <v>86207.62</v>
      </c>
      <c r="R247" s="11"/>
      <c r="S247" s="4"/>
      <c r="T247" s="4"/>
      <c r="U247" s="204">
        <v>100.292941176471</v>
      </c>
      <c r="V247" s="204">
        <v>133.69913793103399</v>
      </c>
      <c r="W247" s="204">
        <v>192.63045977011501</v>
      </c>
      <c r="X247" s="204">
        <v>253.401617647059</v>
      </c>
      <c r="Y247" s="204">
        <v>1461.1461016949199</v>
      </c>
      <c r="Z247" s="11"/>
      <c r="AA247" s="4"/>
      <c r="AB247" s="11" t="s">
        <v>394</v>
      </c>
      <c r="AC247" s="11"/>
      <c r="AD247" s="70" t="s">
        <v>196</v>
      </c>
      <c r="AE247" s="24">
        <v>97</v>
      </c>
      <c r="AF247" s="24">
        <v>38</v>
      </c>
      <c r="AG247" s="24">
        <v>29</v>
      </c>
      <c r="AH247" s="24">
        <v>20</v>
      </c>
      <c r="AI247" s="24">
        <v>23</v>
      </c>
      <c r="AJ247" s="24"/>
      <c r="AK247" s="4"/>
      <c r="AL247" s="4"/>
      <c r="AM247" s="305">
        <v>91507.51</v>
      </c>
      <c r="AN247" s="305">
        <v>14193.41</v>
      </c>
      <c r="AO247" s="305">
        <v>14342.4</v>
      </c>
      <c r="AP247" s="305">
        <v>8164.03</v>
      </c>
      <c r="AQ247" s="305">
        <v>17837.54</v>
      </c>
      <c r="AR247" s="24"/>
      <c r="AS247" s="4"/>
      <c r="AT247" s="4"/>
      <c r="AU247" s="305">
        <v>943.37639175257698</v>
      </c>
      <c r="AV247" s="305">
        <v>373.51078947368399</v>
      </c>
      <c r="AW247" s="305">
        <v>494.56551724137898</v>
      </c>
      <c r="AX247" s="305">
        <v>408.20150000000001</v>
      </c>
      <c r="AY247" s="305">
        <v>775.54521739130405</v>
      </c>
      <c r="AZ247" s="24"/>
      <c r="BA247" s="4"/>
    </row>
    <row r="248" spans="1:53">
      <c r="A248" s="56"/>
      <c r="B248" s="11" t="s">
        <v>376</v>
      </c>
      <c r="C248" s="11"/>
      <c r="D248" s="70" t="s">
        <v>184</v>
      </c>
      <c r="E248" s="11">
        <v>734</v>
      </c>
      <c r="F248" s="11">
        <v>650</v>
      </c>
      <c r="G248" s="11">
        <v>534</v>
      </c>
      <c r="H248" s="11">
        <v>401</v>
      </c>
      <c r="I248" s="11">
        <v>479</v>
      </c>
      <c r="J248" s="11"/>
      <c r="M248" s="204">
        <v>109613.4</v>
      </c>
      <c r="N248" s="204">
        <v>118965.26</v>
      </c>
      <c r="O248" s="204">
        <v>127404.67</v>
      </c>
      <c r="P248" s="204">
        <v>89494.51</v>
      </c>
      <c r="Q248" s="204">
        <v>573543.23</v>
      </c>
      <c r="R248" s="11"/>
      <c r="S248" s="4"/>
      <c r="T248" s="4"/>
      <c r="U248" s="204">
        <v>146.934852546917</v>
      </c>
      <c r="V248" s="204">
        <v>182.742334869432</v>
      </c>
      <c r="W248" s="204">
        <v>238.585524344569</v>
      </c>
      <c r="X248" s="204">
        <v>223.17832917705701</v>
      </c>
      <c r="Y248" s="204">
        <v>1197.3762630480201</v>
      </c>
      <c r="Z248" s="11"/>
      <c r="AA248" s="4"/>
      <c r="AB248" s="11" t="s">
        <v>394</v>
      </c>
      <c r="AC248" s="11"/>
      <c r="AD248" s="70" t="s">
        <v>203</v>
      </c>
      <c r="AE248" s="24">
        <v>1</v>
      </c>
      <c r="AF248" s="24"/>
      <c r="AG248" s="24"/>
      <c r="AH248" s="24"/>
      <c r="AI248" s="24"/>
      <c r="AJ248" s="24"/>
      <c r="AK248" s="4"/>
      <c r="AL248" s="4"/>
      <c r="AM248" s="305">
        <v>293.22000000000003</v>
      </c>
      <c r="AN248" s="305"/>
      <c r="AO248" s="305"/>
      <c r="AP248" s="305"/>
      <c r="AQ248" s="305"/>
      <c r="AR248" s="24"/>
      <c r="AS248" s="4"/>
      <c r="AT248" s="4"/>
      <c r="AU248" s="305">
        <v>293.22000000000003</v>
      </c>
      <c r="AV248" s="305"/>
      <c r="AW248" s="305"/>
      <c r="AX248" s="305"/>
      <c r="AY248" s="305"/>
      <c r="AZ248" s="24"/>
      <c r="BA248" s="4"/>
    </row>
    <row r="249" spans="1:53">
      <c r="A249" s="56"/>
      <c r="B249" s="11" t="s">
        <v>377</v>
      </c>
      <c r="C249" s="11"/>
      <c r="D249" s="70" t="s">
        <v>185</v>
      </c>
      <c r="E249" s="11">
        <v>112</v>
      </c>
      <c r="F249" s="11">
        <v>73</v>
      </c>
      <c r="G249" s="11">
        <v>63</v>
      </c>
      <c r="H249" s="11">
        <v>46</v>
      </c>
      <c r="I249" s="11">
        <v>46</v>
      </c>
      <c r="J249" s="11"/>
      <c r="M249" s="204">
        <v>14771.3</v>
      </c>
      <c r="N249" s="204">
        <v>12538.55</v>
      </c>
      <c r="O249" s="204">
        <v>14344.98</v>
      </c>
      <c r="P249" s="204">
        <v>12686.68</v>
      </c>
      <c r="Q249" s="204">
        <v>59234.7</v>
      </c>
      <c r="R249" s="11"/>
      <c r="S249" s="4"/>
      <c r="T249" s="4"/>
      <c r="U249" s="204">
        <v>131.886607142857</v>
      </c>
      <c r="V249" s="204">
        <v>171.76095890411</v>
      </c>
      <c r="W249" s="204">
        <v>227.69809523809499</v>
      </c>
      <c r="X249" s="204">
        <v>275.79739130434803</v>
      </c>
      <c r="Y249" s="204">
        <v>1287.71086956522</v>
      </c>
      <c r="Z249" s="11"/>
      <c r="AA249" s="4"/>
      <c r="AB249" s="11" t="s">
        <v>395</v>
      </c>
      <c r="AC249" s="11"/>
      <c r="AD249" s="70" t="s">
        <v>91</v>
      </c>
      <c r="AE249" s="24">
        <v>3</v>
      </c>
      <c r="AF249" s="24">
        <v>1</v>
      </c>
      <c r="AG249" s="24">
        <v>1</v>
      </c>
      <c r="AH249" s="24">
        <v>1</v>
      </c>
      <c r="AI249" s="24">
        <v>1</v>
      </c>
      <c r="AJ249" s="24"/>
      <c r="AK249" s="4"/>
      <c r="AL249" s="4"/>
      <c r="AM249" s="305">
        <v>187.56</v>
      </c>
      <c r="AN249" s="305">
        <v>10.71</v>
      </c>
      <c r="AO249" s="305">
        <v>11.9</v>
      </c>
      <c r="AP249" s="305">
        <v>12.99</v>
      </c>
      <c r="AQ249" s="305">
        <v>102.87</v>
      </c>
      <c r="AR249" s="24"/>
      <c r="AS249" s="4"/>
      <c r="AT249" s="4"/>
      <c r="AU249" s="305">
        <v>62.52</v>
      </c>
      <c r="AV249" s="305">
        <v>10.71</v>
      </c>
      <c r="AW249" s="305">
        <v>11.9</v>
      </c>
      <c r="AX249" s="305">
        <v>12.99</v>
      </c>
      <c r="AY249" s="305">
        <v>102.87</v>
      </c>
      <c r="AZ249" s="24"/>
      <c r="BA249" s="4"/>
    </row>
    <row r="250" spans="1:53">
      <c r="A250" s="56"/>
      <c r="B250" s="11" t="s">
        <v>378</v>
      </c>
      <c r="C250" s="11"/>
      <c r="D250" s="70" t="s">
        <v>117</v>
      </c>
      <c r="E250" s="11">
        <v>743</v>
      </c>
      <c r="F250" s="11">
        <v>657</v>
      </c>
      <c r="G250" s="11">
        <v>553</v>
      </c>
      <c r="H250" s="11">
        <v>442</v>
      </c>
      <c r="I250" s="11">
        <v>407</v>
      </c>
      <c r="J250" s="11"/>
      <c r="M250" s="204">
        <v>105518.7</v>
      </c>
      <c r="N250" s="204">
        <v>95583.77</v>
      </c>
      <c r="O250" s="204">
        <v>120291.66</v>
      </c>
      <c r="P250" s="204">
        <v>101086.71</v>
      </c>
      <c r="Q250" s="204">
        <v>530304.09999999905</v>
      </c>
      <c r="R250" s="11"/>
      <c r="S250" s="4"/>
      <c r="T250" s="4"/>
      <c r="U250" s="204">
        <v>140.504260985353</v>
      </c>
      <c r="V250" s="204">
        <v>145.485190258752</v>
      </c>
      <c r="W250" s="204">
        <v>217.525605786618</v>
      </c>
      <c r="X250" s="204">
        <v>228.702963800905</v>
      </c>
      <c r="Y250" s="204">
        <v>1302.9584766584701</v>
      </c>
      <c r="Z250" s="11"/>
      <c r="AA250" s="4"/>
      <c r="AB250" s="11" t="s">
        <v>396</v>
      </c>
      <c r="AC250" s="11"/>
      <c r="AD250" s="70" t="s">
        <v>197</v>
      </c>
      <c r="AE250" s="24">
        <v>26</v>
      </c>
      <c r="AF250" s="24">
        <v>10</v>
      </c>
      <c r="AG250" s="24">
        <v>5</v>
      </c>
      <c r="AH250" s="24">
        <v>3</v>
      </c>
      <c r="AI250" s="24">
        <v>4</v>
      </c>
      <c r="AJ250" s="24"/>
      <c r="AK250" s="4"/>
      <c r="AL250" s="4"/>
      <c r="AM250" s="305">
        <v>14262.05</v>
      </c>
      <c r="AN250" s="305">
        <v>6808.96</v>
      </c>
      <c r="AO250" s="305">
        <v>2296.9699999999998</v>
      </c>
      <c r="AP250" s="305">
        <v>96.23</v>
      </c>
      <c r="AQ250" s="305">
        <v>416.88</v>
      </c>
      <c r="AR250" s="24"/>
      <c r="AS250" s="4"/>
      <c r="AT250" s="4"/>
      <c r="AU250" s="305">
        <v>548.54038461538403</v>
      </c>
      <c r="AV250" s="305">
        <v>680.89599999999996</v>
      </c>
      <c r="AW250" s="305">
        <v>459.39400000000001</v>
      </c>
      <c r="AX250" s="305">
        <v>32.076666666666704</v>
      </c>
      <c r="AY250" s="305">
        <v>104.22</v>
      </c>
      <c r="AZ250" s="24"/>
      <c r="BA250" s="4"/>
    </row>
    <row r="251" spans="1:53">
      <c r="A251" s="56"/>
      <c r="B251" s="11" t="s">
        <v>379</v>
      </c>
      <c r="C251" s="11"/>
      <c r="D251" s="70" t="s">
        <v>186</v>
      </c>
      <c r="E251" s="11">
        <v>1010</v>
      </c>
      <c r="F251" s="11">
        <v>783</v>
      </c>
      <c r="G251" s="11">
        <v>661</v>
      </c>
      <c r="H251" s="11">
        <v>535</v>
      </c>
      <c r="I251" s="11">
        <v>488</v>
      </c>
      <c r="J251" s="11"/>
      <c r="M251" s="204">
        <v>123566.69</v>
      </c>
      <c r="N251" s="204">
        <v>105806.71</v>
      </c>
      <c r="O251" s="204">
        <v>149637.82</v>
      </c>
      <c r="P251" s="204">
        <v>131308.65</v>
      </c>
      <c r="Q251" s="204">
        <v>512898.93000000098</v>
      </c>
      <c r="R251" s="11"/>
      <c r="S251" s="4"/>
      <c r="T251" s="4"/>
      <c r="U251" s="204">
        <v>121.262698724239</v>
      </c>
      <c r="V251" s="204">
        <v>135.12989782886299</v>
      </c>
      <c r="W251" s="204">
        <v>226.38096822995399</v>
      </c>
      <c r="X251" s="204">
        <v>245.43672897196299</v>
      </c>
      <c r="Y251" s="204">
        <v>1051.0223975409899</v>
      </c>
      <c r="Z251" s="11"/>
      <c r="AA251" s="4"/>
      <c r="AB251" s="11" t="s">
        <v>397</v>
      </c>
      <c r="AC251" s="11"/>
      <c r="AD251" s="70" t="s">
        <v>152</v>
      </c>
      <c r="AE251" s="24">
        <v>161</v>
      </c>
      <c r="AF251" s="24">
        <v>72</v>
      </c>
      <c r="AG251" s="24">
        <v>54</v>
      </c>
      <c r="AH251" s="24">
        <v>43</v>
      </c>
      <c r="AI251" s="24">
        <v>38</v>
      </c>
      <c r="AJ251" s="24"/>
      <c r="AK251" s="4"/>
      <c r="AL251" s="4"/>
      <c r="AM251" s="305">
        <v>141136.74</v>
      </c>
      <c r="AN251" s="305">
        <v>128008.37</v>
      </c>
      <c r="AO251" s="305">
        <v>54242.61</v>
      </c>
      <c r="AP251" s="305">
        <v>127431.2</v>
      </c>
      <c r="AQ251" s="305">
        <v>1112989.27</v>
      </c>
      <c r="AR251" s="24"/>
      <c r="AS251" s="4"/>
      <c r="AT251" s="4"/>
      <c r="AU251" s="305">
        <v>876.62571428571403</v>
      </c>
      <c r="AV251" s="305">
        <v>1777.8940277777799</v>
      </c>
      <c r="AW251" s="305">
        <v>1004.49277777778</v>
      </c>
      <c r="AX251" s="305">
        <v>2963.51627906977</v>
      </c>
      <c r="AY251" s="305">
        <v>29289.1913157895</v>
      </c>
      <c r="AZ251" s="24"/>
      <c r="BA251" s="4"/>
    </row>
    <row r="252" spans="1:53">
      <c r="A252" s="56"/>
      <c r="B252" s="11" t="s">
        <v>380</v>
      </c>
      <c r="C252" s="11"/>
      <c r="D252" s="70" t="s">
        <v>107</v>
      </c>
      <c r="E252" s="11">
        <v>103</v>
      </c>
      <c r="F252" s="11">
        <v>47</v>
      </c>
      <c r="G252" s="11">
        <v>53</v>
      </c>
      <c r="H252" s="11">
        <v>35</v>
      </c>
      <c r="I252" s="11">
        <v>27</v>
      </c>
      <c r="J252" s="11"/>
      <c r="M252" s="204">
        <v>25245.03</v>
      </c>
      <c r="N252" s="204">
        <v>10743.93</v>
      </c>
      <c r="O252" s="204">
        <v>14642.04</v>
      </c>
      <c r="P252" s="204">
        <v>10592.92</v>
      </c>
      <c r="Q252" s="204">
        <v>34222.32</v>
      </c>
      <c r="R252" s="11"/>
      <c r="S252" s="4"/>
      <c r="T252" s="4"/>
      <c r="U252" s="204">
        <v>242.740673076923</v>
      </c>
      <c r="V252" s="204">
        <v>228.594255319149</v>
      </c>
      <c r="W252" s="204">
        <v>276.264905660377</v>
      </c>
      <c r="X252" s="204">
        <v>302.654857142857</v>
      </c>
      <c r="Y252" s="204">
        <v>1267.4933333333299</v>
      </c>
      <c r="Z252" s="11"/>
      <c r="AA252" s="4"/>
      <c r="AB252" s="11" t="s">
        <v>398</v>
      </c>
      <c r="AC252" s="11"/>
      <c r="AD252" s="70" t="s">
        <v>99</v>
      </c>
      <c r="AE252" s="24">
        <v>2</v>
      </c>
      <c r="AF252" s="24"/>
      <c r="AG252" s="24"/>
      <c r="AH252" s="24"/>
      <c r="AI252" s="24"/>
      <c r="AJ252" s="24"/>
      <c r="AK252" s="4"/>
      <c r="AL252" s="4"/>
      <c r="AM252" s="305">
        <v>148.22</v>
      </c>
      <c r="AN252" s="305"/>
      <c r="AO252" s="305"/>
      <c r="AP252" s="305"/>
      <c r="AQ252" s="305"/>
      <c r="AR252" s="24"/>
      <c r="AS252" s="4"/>
      <c r="AT252" s="4"/>
      <c r="AU252" s="305">
        <v>74.11</v>
      </c>
      <c r="AV252" s="305"/>
      <c r="AW252" s="305"/>
      <c r="AX252" s="305"/>
      <c r="AY252" s="305"/>
      <c r="AZ252" s="24"/>
      <c r="BA252" s="4"/>
    </row>
    <row r="253" spans="1:53">
      <c r="A253" s="56"/>
      <c r="B253" s="11" t="s">
        <v>381</v>
      </c>
      <c r="C253" s="11"/>
      <c r="D253" s="70" t="s">
        <v>187</v>
      </c>
      <c r="E253" s="11">
        <v>32</v>
      </c>
      <c r="F253" s="11">
        <v>24</v>
      </c>
      <c r="G253" s="11">
        <v>18</v>
      </c>
      <c r="H253" s="11">
        <v>16</v>
      </c>
      <c r="I253" s="11">
        <v>15</v>
      </c>
      <c r="J253" s="11"/>
      <c r="M253" s="204">
        <v>4162.3999999999996</v>
      </c>
      <c r="N253" s="204">
        <v>3120.21</v>
      </c>
      <c r="O253" s="204">
        <v>3468.12</v>
      </c>
      <c r="P253" s="204">
        <v>2900.77</v>
      </c>
      <c r="Q253" s="204">
        <v>13796.79</v>
      </c>
      <c r="R253" s="11"/>
      <c r="S253" s="4"/>
      <c r="T253" s="4"/>
      <c r="U253" s="204">
        <v>130.07499999999999</v>
      </c>
      <c r="V253" s="204">
        <v>130.00874999999999</v>
      </c>
      <c r="W253" s="204">
        <v>192.67333333333301</v>
      </c>
      <c r="X253" s="204">
        <v>181.298125</v>
      </c>
      <c r="Y253" s="204">
        <v>919.78599999999994</v>
      </c>
      <c r="Z253" s="11"/>
      <c r="AA253" s="4"/>
      <c r="AB253" s="11" t="s">
        <v>398</v>
      </c>
      <c r="AC253" s="11"/>
      <c r="AD253" s="70" t="s">
        <v>399</v>
      </c>
      <c r="AE253" s="24">
        <v>2</v>
      </c>
      <c r="AF253" s="24">
        <v>1</v>
      </c>
      <c r="AG253" s="24">
        <v>1</v>
      </c>
      <c r="AH253" s="24">
        <v>1</v>
      </c>
      <c r="AI253" s="24"/>
      <c r="AJ253" s="24"/>
      <c r="AK253" s="4"/>
      <c r="AL253" s="4"/>
      <c r="AM253" s="305">
        <v>70.180000000000007</v>
      </c>
      <c r="AN253" s="305">
        <v>22.13</v>
      </c>
      <c r="AO253" s="305">
        <v>19.760000000000002</v>
      </c>
      <c r="AP253" s="305">
        <v>20.8</v>
      </c>
      <c r="AQ253" s="305"/>
      <c r="AR253" s="24"/>
      <c r="AS253" s="4"/>
      <c r="AT253" s="4"/>
      <c r="AU253" s="305">
        <v>35.090000000000003</v>
      </c>
      <c r="AV253" s="305">
        <v>22.13</v>
      </c>
      <c r="AW253" s="305">
        <v>19.760000000000002</v>
      </c>
      <c r="AX253" s="305">
        <v>20.8</v>
      </c>
      <c r="AY253" s="305"/>
      <c r="AZ253" s="24"/>
      <c r="BA253" s="4"/>
    </row>
    <row r="254" spans="1:53">
      <c r="A254" s="56"/>
      <c r="B254" s="11" t="s">
        <v>382</v>
      </c>
      <c r="C254" s="11"/>
      <c r="D254" s="70" t="s">
        <v>126</v>
      </c>
      <c r="E254" s="11">
        <v>1129</v>
      </c>
      <c r="F254" s="11">
        <v>913</v>
      </c>
      <c r="G254" s="11">
        <v>419</v>
      </c>
      <c r="H254" s="11">
        <v>698</v>
      </c>
      <c r="I254" s="11">
        <v>687</v>
      </c>
      <c r="J254" s="11"/>
      <c r="M254" s="204">
        <v>124379.18</v>
      </c>
      <c r="N254" s="204">
        <v>135334.44</v>
      </c>
      <c r="O254" s="204">
        <v>99178.96</v>
      </c>
      <c r="P254" s="204">
        <v>153240.13</v>
      </c>
      <c r="Q254" s="204">
        <v>618605.76</v>
      </c>
      <c r="R254" s="11"/>
      <c r="S254" s="4"/>
      <c r="T254" s="4"/>
      <c r="U254" s="204">
        <v>108.061841876629</v>
      </c>
      <c r="V254" s="204">
        <v>148.23049288061301</v>
      </c>
      <c r="W254" s="204">
        <v>236.70396181384299</v>
      </c>
      <c r="X254" s="204">
        <v>219.54173352435501</v>
      </c>
      <c r="Y254" s="204">
        <v>900.44506550218398</v>
      </c>
      <c r="Z254" s="11"/>
      <c r="AA254" s="4"/>
      <c r="AB254" s="11" t="s">
        <v>398</v>
      </c>
      <c r="AC254" s="11"/>
      <c r="AD254" s="70" t="s">
        <v>106</v>
      </c>
      <c r="AE254" s="24">
        <v>1</v>
      </c>
      <c r="AF254" s="24"/>
      <c r="AG254" s="24"/>
      <c r="AH254" s="24"/>
      <c r="AI254" s="24"/>
      <c r="AJ254" s="24"/>
      <c r="AK254" s="4"/>
      <c r="AL254" s="4"/>
      <c r="AM254" s="305">
        <v>46.4</v>
      </c>
      <c r="AN254" s="305"/>
      <c r="AO254" s="305"/>
      <c r="AP254" s="305"/>
      <c r="AQ254" s="305"/>
      <c r="AR254" s="24"/>
      <c r="AS254" s="4"/>
      <c r="AT254" s="4"/>
      <c r="AU254" s="305">
        <v>46.4</v>
      </c>
      <c r="AV254" s="305"/>
      <c r="AW254" s="305"/>
      <c r="AX254" s="305"/>
      <c r="AY254" s="305"/>
      <c r="AZ254" s="24"/>
      <c r="BA254" s="4"/>
    </row>
    <row r="255" spans="1:53">
      <c r="A255" s="56"/>
      <c r="B255" s="11" t="s">
        <v>383</v>
      </c>
      <c r="C255" s="11"/>
      <c r="D255" s="70" t="s">
        <v>87</v>
      </c>
      <c r="E255" s="11">
        <v>93</v>
      </c>
      <c r="F255" s="11">
        <v>60</v>
      </c>
      <c r="G255" s="11">
        <v>47</v>
      </c>
      <c r="H255" s="11">
        <v>35</v>
      </c>
      <c r="I255" s="11">
        <v>34</v>
      </c>
      <c r="J255" s="11"/>
      <c r="M255" s="204">
        <v>11031.6</v>
      </c>
      <c r="N255" s="204">
        <v>6575.06</v>
      </c>
      <c r="O255" s="204">
        <v>8357.57</v>
      </c>
      <c r="P255" s="204">
        <v>8762.93</v>
      </c>
      <c r="Q255" s="204">
        <v>36157.769999999997</v>
      </c>
      <c r="R255" s="11"/>
      <c r="S255" s="4"/>
      <c r="T255" s="4"/>
      <c r="U255" s="204">
        <v>118.61935483871</v>
      </c>
      <c r="V255" s="204">
        <v>107.787868852459</v>
      </c>
      <c r="W255" s="204">
        <v>177.82063829787199</v>
      </c>
      <c r="X255" s="204">
        <v>250.36942857142901</v>
      </c>
      <c r="Y255" s="204">
        <v>1063.4638235294101</v>
      </c>
      <c r="Z255" s="11"/>
      <c r="AA255" s="4"/>
      <c r="AB255" s="11" t="s">
        <v>400</v>
      </c>
      <c r="AC255" s="11"/>
      <c r="AD255" s="70" t="s">
        <v>111</v>
      </c>
      <c r="AE255" s="24"/>
      <c r="AF255" s="24">
        <v>1</v>
      </c>
      <c r="AG255" s="24">
        <v>1</v>
      </c>
      <c r="AH255" s="24"/>
      <c r="AI255" s="24"/>
      <c r="AJ255" s="24"/>
      <c r="AK255" s="4"/>
      <c r="AL255" s="4"/>
      <c r="AM255" s="305"/>
      <c r="AN255" s="305">
        <v>1137</v>
      </c>
      <c r="AO255" s="305">
        <v>1268.07</v>
      </c>
      <c r="AP255" s="305"/>
      <c r="AQ255" s="305"/>
      <c r="AR255" s="24"/>
      <c r="AS255" s="4"/>
      <c r="AT255" s="4"/>
      <c r="AU255" s="305"/>
      <c r="AV255" s="305">
        <v>1137</v>
      </c>
      <c r="AW255" s="305">
        <v>1268.07</v>
      </c>
      <c r="AX255" s="305"/>
      <c r="AY255" s="305"/>
      <c r="AZ255" s="24"/>
      <c r="BA255" s="4"/>
    </row>
    <row r="256" spans="1:53">
      <c r="A256" s="56"/>
      <c r="B256" s="11" t="s">
        <v>542</v>
      </c>
      <c r="C256" s="11"/>
      <c r="D256" s="70" t="s">
        <v>118</v>
      </c>
      <c r="E256" s="11"/>
      <c r="F256" s="11"/>
      <c r="G256" s="11">
        <v>1</v>
      </c>
      <c r="H256" s="11">
        <v>1</v>
      </c>
      <c r="I256" s="11"/>
      <c r="J256" s="11"/>
      <c r="M256" s="204"/>
      <c r="N256" s="204"/>
      <c r="O256" s="204">
        <v>224.94</v>
      </c>
      <c r="P256" s="204">
        <v>165.1</v>
      </c>
      <c r="Q256" s="204"/>
      <c r="R256" s="11"/>
      <c r="S256" s="4"/>
      <c r="T256" s="4"/>
      <c r="U256" s="204"/>
      <c r="V256" s="204"/>
      <c r="W256" s="204">
        <v>224.94</v>
      </c>
      <c r="X256" s="204">
        <v>165.1</v>
      </c>
      <c r="Y256" s="204"/>
      <c r="Z256" s="11"/>
      <c r="AA256" s="4"/>
      <c r="AB256" s="11" t="s">
        <v>400</v>
      </c>
      <c r="AC256" s="11"/>
      <c r="AD256" s="70" t="s">
        <v>198</v>
      </c>
      <c r="AE256" s="24">
        <v>56</v>
      </c>
      <c r="AF256" s="24">
        <v>24</v>
      </c>
      <c r="AG256" s="24">
        <v>13</v>
      </c>
      <c r="AH256" s="24">
        <v>9</v>
      </c>
      <c r="AI256" s="24">
        <v>5</v>
      </c>
      <c r="AJ256" s="24"/>
      <c r="AK256" s="4"/>
      <c r="AL256" s="4"/>
      <c r="AM256" s="305">
        <v>14537.62</v>
      </c>
      <c r="AN256" s="305">
        <v>7805.36</v>
      </c>
      <c r="AO256" s="305">
        <v>13548.26</v>
      </c>
      <c r="AP256" s="305">
        <v>1172.3499999999999</v>
      </c>
      <c r="AQ256" s="305">
        <v>1247.4100000000001</v>
      </c>
      <c r="AR256" s="24"/>
      <c r="AS256" s="4"/>
      <c r="AT256" s="4"/>
      <c r="AU256" s="305">
        <v>259.60035714285698</v>
      </c>
      <c r="AV256" s="305">
        <v>325.22333333333302</v>
      </c>
      <c r="AW256" s="305">
        <v>1042.17384615385</v>
      </c>
      <c r="AX256" s="305">
        <v>130.26111111111101</v>
      </c>
      <c r="AY256" s="305">
        <v>249.482</v>
      </c>
      <c r="AZ256" s="24"/>
      <c r="BA256" s="4"/>
    </row>
    <row r="257" spans="1:53">
      <c r="A257" s="56"/>
      <c r="B257" s="11" t="s">
        <v>384</v>
      </c>
      <c r="C257" s="11"/>
      <c r="D257" s="70" t="s">
        <v>188</v>
      </c>
      <c r="E257" s="11">
        <v>624</v>
      </c>
      <c r="F257" s="11">
        <v>382</v>
      </c>
      <c r="G257" s="11">
        <v>342</v>
      </c>
      <c r="H257" s="11">
        <v>257</v>
      </c>
      <c r="I257" s="11">
        <v>248</v>
      </c>
      <c r="J257" s="11"/>
      <c r="M257" s="204">
        <v>68673.19</v>
      </c>
      <c r="N257" s="204">
        <v>44067.16</v>
      </c>
      <c r="O257" s="204">
        <v>68424.61</v>
      </c>
      <c r="P257" s="204">
        <v>61386.31</v>
      </c>
      <c r="Q257" s="204">
        <v>207335.15</v>
      </c>
      <c r="R257" s="11"/>
      <c r="S257" s="4"/>
      <c r="T257" s="4"/>
      <c r="U257" s="204">
        <v>109.526618819777</v>
      </c>
      <c r="V257" s="204">
        <v>115.359057591623</v>
      </c>
      <c r="W257" s="204">
        <v>200.07195906432699</v>
      </c>
      <c r="X257" s="204">
        <v>238.85723735408601</v>
      </c>
      <c r="Y257" s="204">
        <v>836.02883064516095</v>
      </c>
      <c r="Z257" s="11"/>
      <c r="AA257" s="4"/>
      <c r="AB257" s="11" t="s">
        <v>401</v>
      </c>
      <c r="AC257" s="11"/>
      <c r="AD257" s="70" t="s">
        <v>110</v>
      </c>
      <c r="AE257" s="24">
        <v>7</v>
      </c>
      <c r="AF257" s="24">
        <v>5</v>
      </c>
      <c r="AG257" s="24">
        <v>2</v>
      </c>
      <c r="AH257" s="24">
        <v>2</v>
      </c>
      <c r="AI257" s="24">
        <v>3</v>
      </c>
      <c r="AJ257" s="24"/>
      <c r="AK257" s="4"/>
      <c r="AL257" s="4"/>
      <c r="AM257" s="305">
        <v>1702.6</v>
      </c>
      <c r="AN257" s="305">
        <v>2650.19</v>
      </c>
      <c r="AO257" s="305">
        <v>1335.52</v>
      </c>
      <c r="AP257" s="305">
        <v>146.16</v>
      </c>
      <c r="AQ257" s="305">
        <v>5854.5</v>
      </c>
      <c r="AR257" s="24"/>
      <c r="AS257" s="4"/>
      <c r="AT257" s="4"/>
      <c r="AU257" s="305">
        <v>243.228571428571</v>
      </c>
      <c r="AV257" s="305">
        <v>530.03800000000001</v>
      </c>
      <c r="AW257" s="305">
        <v>667.76</v>
      </c>
      <c r="AX257" s="305">
        <v>73.08</v>
      </c>
      <c r="AY257" s="305">
        <v>1951.5</v>
      </c>
      <c r="AZ257" s="24"/>
      <c r="BA257" s="4"/>
    </row>
    <row r="258" spans="1:53">
      <c r="A258" s="56"/>
      <c r="B258" s="11" t="s">
        <v>538</v>
      </c>
      <c r="C258" s="11"/>
      <c r="D258" s="70" t="s">
        <v>128</v>
      </c>
      <c r="E258" s="11">
        <v>1</v>
      </c>
      <c r="F258" s="11"/>
      <c r="G258" s="11"/>
      <c r="H258" s="11">
        <v>1</v>
      </c>
      <c r="I258" s="11">
        <v>1</v>
      </c>
      <c r="J258" s="11"/>
      <c r="M258" s="204">
        <v>131.49</v>
      </c>
      <c r="N258" s="204"/>
      <c r="O258" s="204"/>
      <c r="P258" s="204">
        <v>541.95000000000005</v>
      </c>
      <c r="Q258" s="204">
        <v>160.05000000000001</v>
      </c>
      <c r="R258" s="11"/>
      <c r="S258" s="4"/>
      <c r="T258" s="4"/>
      <c r="U258" s="204">
        <v>131.49</v>
      </c>
      <c r="V258" s="204"/>
      <c r="W258" s="204"/>
      <c r="X258" s="204">
        <v>541.95000000000005</v>
      </c>
      <c r="Y258" s="204">
        <v>160.05000000000001</v>
      </c>
      <c r="Z258" s="11"/>
      <c r="AA258" s="4"/>
      <c r="AB258" s="11" t="s">
        <v>402</v>
      </c>
      <c r="AC258" s="11"/>
      <c r="AD258" s="70" t="s">
        <v>87</v>
      </c>
      <c r="AE258" s="24">
        <v>5</v>
      </c>
      <c r="AF258" s="24"/>
      <c r="AG258" s="24"/>
      <c r="AH258" s="24"/>
      <c r="AI258" s="24"/>
      <c r="AJ258" s="24"/>
      <c r="AK258" s="4"/>
      <c r="AL258" s="4"/>
      <c r="AM258" s="305">
        <v>490.21</v>
      </c>
      <c r="AN258" s="305"/>
      <c r="AO258" s="305"/>
      <c r="AP258" s="305"/>
      <c r="AQ258" s="305"/>
      <c r="AR258" s="24"/>
      <c r="AS258" s="4"/>
      <c r="AT258" s="4"/>
      <c r="AU258" s="305">
        <v>98.042000000000002</v>
      </c>
      <c r="AV258" s="305"/>
      <c r="AW258" s="305"/>
      <c r="AX258" s="305"/>
      <c r="AY258" s="305"/>
      <c r="AZ258" s="24"/>
      <c r="BA258" s="4"/>
    </row>
    <row r="259" spans="1:53">
      <c r="A259" s="56"/>
      <c r="B259" s="11" t="s">
        <v>543</v>
      </c>
      <c r="C259" s="11"/>
      <c r="D259" s="70" t="s">
        <v>142</v>
      </c>
      <c r="E259" s="11">
        <v>1</v>
      </c>
      <c r="F259" s="11"/>
      <c r="G259" s="11"/>
      <c r="H259" s="11"/>
      <c r="I259" s="11"/>
      <c r="J259" s="11"/>
      <c r="M259" s="204">
        <v>172.39</v>
      </c>
      <c r="N259" s="204"/>
      <c r="O259" s="204"/>
      <c r="P259" s="204"/>
      <c r="Q259" s="204"/>
      <c r="R259" s="11"/>
      <c r="S259" s="4"/>
      <c r="T259" s="4"/>
      <c r="U259" s="204">
        <v>172.39</v>
      </c>
      <c r="V259" s="204"/>
      <c r="W259" s="204"/>
      <c r="X259" s="204"/>
      <c r="Y259" s="204"/>
      <c r="Z259" s="11"/>
      <c r="AA259" s="4"/>
      <c r="AB259" s="11" t="s">
        <v>403</v>
      </c>
      <c r="AC259" s="11"/>
      <c r="AD259" s="70" t="s">
        <v>182</v>
      </c>
      <c r="AE259" s="24">
        <v>22</v>
      </c>
      <c r="AF259" s="24">
        <v>11</v>
      </c>
      <c r="AG259" s="24">
        <v>5</v>
      </c>
      <c r="AH259" s="24">
        <v>4</v>
      </c>
      <c r="AI259" s="24">
        <v>4</v>
      </c>
      <c r="AJ259" s="24"/>
      <c r="AK259" s="4"/>
      <c r="AL259" s="4"/>
      <c r="AM259" s="305">
        <v>2506.64</v>
      </c>
      <c r="AN259" s="305">
        <v>1104.46</v>
      </c>
      <c r="AO259" s="305">
        <v>428.36</v>
      </c>
      <c r="AP259" s="305">
        <v>292.23</v>
      </c>
      <c r="AQ259" s="305">
        <v>870.66</v>
      </c>
      <c r="AR259" s="24"/>
      <c r="AS259" s="4"/>
      <c r="AT259" s="4"/>
      <c r="AU259" s="305">
        <v>113.938181818182</v>
      </c>
      <c r="AV259" s="305">
        <v>100.405454545455</v>
      </c>
      <c r="AW259" s="305">
        <v>85.671999999999997</v>
      </c>
      <c r="AX259" s="305">
        <v>73.057500000000005</v>
      </c>
      <c r="AY259" s="305">
        <v>217.66499999999999</v>
      </c>
      <c r="AZ259" s="24"/>
      <c r="BA259" s="4"/>
    </row>
    <row r="260" spans="1:53">
      <c r="A260" s="56"/>
      <c r="B260" s="11" t="s">
        <v>385</v>
      </c>
      <c r="C260" s="11"/>
      <c r="D260" s="70" t="s">
        <v>93</v>
      </c>
      <c r="E260" s="11">
        <v>2243</v>
      </c>
      <c r="F260" s="11">
        <v>1718</v>
      </c>
      <c r="G260" s="11">
        <v>1631</v>
      </c>
      <c r="H260" s="11">
        <v>1356</v>
      </c>
      <c r="I260" s="11">
        <v>1227</v>
      </c>
      <c r="J260" s="11"/>
      <c r="M260" s="204">
        <v>230253.64</v>
      </c>
      <c r="N260" s="204">
        <v>170464.72</v>
      </c>
      <c r="O260" s="204">
        <v>285910.80000000098</v>
      </c>
      <c r="P260" s="204">
        <v>271982.28999999998</v>
      </c>
      <c r="Q260" s="204">
        <v>1403693.09</v>
      </c>
      <c r="R260" s="11"/>
      <c r="S260" s="4"/>
      <c r="T260" s="4"/>
      <c r="U260" s="204">
        <v>99.849800520381606</v>
      </c>
      <c r="V260" s="204">
        <v>98.8774477958235</v>
      </c>
      <c r="W260" s="204">
        <v>175.08315982853699</v>
      </c>
      <c r="X260" s="204">
        <v>200.42910095799601</v>
      </c>
      <c r="Y260" s="204">
        <v>1144.00414832926</v>
      </c>
      <c r="Z260" s="11"/>
      <c r="AA260" s="4"/>
      <c r="AB260" s="11" t="s">
        <v>404</v>
      </c>
      <c r="AC260" s="11"/>
      <c r="AD260" s="70" t="s">
        <v>102</v>
      </c>
      <c r="AE260" s="24">
        <v>168</v>
      </c>
      <c r="AF260" s="24">
        <v>49</v>
      </c>
      <c r="AG260" s="24">
        <v>35</v>
      </c>
      <c r="AH260" s="24">
        <v>34</v>
      </c>
      <c r="AI260" s="24">
        <v>30</v>
      </c>
      <c r="AJ260" s="24"/>
      <c r="AK260" s="4"/>
      <c r="AL260" s="4"/>
      <c r="AM260" s="305">
        <v>121951.6</v>
      </c>
      <c r="AN260" s="305">
        <v>25150.94</v>
      </c>
      <c r="AO260" s="305">
        <v>3792.42</v>
      </c>
      <c r="AP260" s="305">
        <v>116032.87</v>
      </c>
      <c r="AQ260" s="305">
        <v>20567.099999999999</v>
      </c>
      <c r="AR260" s="24"/>
      <c r="AS260" s="4"/>
      <c r="AT260" s="4"/>
      <c r="AU260" s="305">
        <v>725.90238095237999</v>
      </c>
      <c r="AV260" s="305">
        <v>513.28448979591803</v>
      </c>
      <c r="AW260" s="305">
        <v>108.354857142857</v>
      </c>
      <c r="AX260" s="305">
        <v>3412.73147058824</v>
      </c>
      <c r="AY260" s="305">
        <v>685.57</v>
      </c>
      <c r="AZ260" s="24"/>
      <c r="BA260" s="4"/>
    </row>
    <row r="261" spans="1:53">
      <c r="A261" s="56"/>
      <c r="B261" s="11" t="s">
        <v>386</v>
      </c>
      <c r="C261" s="11"/>
      <c r="D261" s="70" t="s">
        <v>87</v>
      </c>
      <c r="E261" s="11">
        <v>1</v>
      </c>
      <c r="F261" s="11"/>
      <c r="G261" s="11">
        <v>1</v>
      </c>
      <c r="H261" s="11"/>
      <c r="I261" s="11"/>
      <c r="J261" s="11"/>
      <c r="M261" s="204">
        <v>38.81</v>
      </c>
      <c r="N261" s="204"/>
      <c r="O261" s="204">
        <v>341.68</v>
      </c>
      <c r="P261" s="204"/>
      <c r="Q261" s="204"/>
      <c r="R261" s="11"/>
      <c r="S261" s="4"/>
      <c r="T261" s="4"/>
      <c r="U261" s="204">
        <v>38.81</v>
      </c>
      <c r="V261" s="204"/>
      <c r="W261" s="204">
        <v>341.68</v>
      </c>
      <c r="X261" s="204"/>
      <c r="Y261" s="204"/>
      <c r="Z261" s="11"/>
      <c r="AA261" s="4"/>
      <c r="AB261" s="11" t="s">
        <v>406</v>
      </c>
      <c r="AC261" s="11"/>
      <c r="AD261" s="70" t="s">
        <v>187</v>
      </c>
      <c r="AE261" s="24">
        <v>9</v>
      </c>
      <c r="AF261" s="24">
        <v>3</v>
      </c>
      <c r="AG261" s="24">
        <v>2</v>
      </c>
      <c r="AH261" s="24"/>
      <c r="AI261" s="24"/>
      <c r="AJ261" s="24"/>
      <c r="AK261" s="4"/>
      <c r="AL261" s="4"/>
      <c r="AM261" s="305">
        <v>590.21</v>
      </c>
      <c r="AN261" s="305">
        <v>413.49</v>
      </c>
      <c r="AO261" s="305">
        <v>174.73</v>
      </c>
      <c r="AP261" s="305"/>
      <c r="AQ261" s="305"/>
      <c r="AR261" s="24"/>
      <c r="AS261" s="4"/>
      <c r="AT261" s="4"/>
      <c r="AU261" s="305">
        <v>65.578888888888898</v>
      </c>
      <c r="AV261" s="305">
        <v>137.83000000000001</v>
      </c>
      <c r="AW261" s="305">
        <v>87.364999999999995</v>
      </c>
      <c r="AX261" s="305"/>
      <c r="AY261" s="305"/>
      <c r="AZ261" s="24"/>
      <c r="BA261" s="4"/>
    </row>
    <row r="262" spans="1:53">
      <c r="A262" s="56"/>
      <c r="B262" s="11" t="s">
        <v>386</v>
      </c>
      <c r="C262" s="11"/>
      <c r="D262" s="70" t="s">
        <v>189</v>
      </c>
      <c r="E262" s="11">
        <v>199</v>
      </c>
      <c r="F262" s="11">
        <v>150</v>
      </c>
      <c r="G262" s="11">
        <v>124</v>
      </c>
      <c r="H262" s="11">
        <v>95</v>
      </c>
      <c r="I262" s="11">
        <v>76</v>
      </c>
      <c r="J262" s="11"/>
      <c r="M262" s="204">
        <v>28532.38</v>
      </c>
      <c r="N262" s="204">
        <v>18176.349999999999</v>
      </c>
      <c r="O262" s="204">
        <v>27686.86</v>
      </c>
      <c r="P262" s="204">
        <v>26592.75</v>
      </c>
      <c r="Q262" s="204">
        <v>106537.8</v>
      </c>
      <c r="R262" s="11"/>
      <c r="S262" s="4"/>
      <c r="T262" s="4"/>
      <c r="U262" s="204">
        <v>142.6619</v>
      </c>
      <c r="V262" s="204">
        <v>121.175666666667</v>
      </c>
      <c r="W262" s="204">
        <v>223.28112903225801</v>
      </c>
      <c r="X262" s="204">
        <v>279.92368421052601</v>
      </c>
      <c r="Y262" s="204">
        <v>1401.81315789474</v>
      </c>
      <c r="Z262" s="11"/>
      <c r="AA262" s="4"/>
      <c r="AB262" s="11" t="s">
        <v>407</v>
      </c>
      <c r="AC262" s="11"/>
      <c r="AD262" s="70" t="s">
        <v>199</v>
      </c>
      <c r="AE262" s="24">
        <v>5</v>
      </c>
      <c r="AF262" s="24">
        <v>2</v>
      </c>
      <c r="AG262" s="24"/>
      <c r="AH262" s="24"/>
      <c r="AI262" s="24">
        <v>1</v>
      </c>
      <c r="AJ262" s="24"/>
      <c r="AK262" s="4"/>
      <c r="AL262" s="4"/>
      <c r="AM262" s="305">
        <v>493.14</v>
      </c>
      <c r="AN262" s="305">
        <v>124.94</v>
      </c>
      <c r="AO262" s="305"/>
      <c r="AP262" s="305"/>
      <c r="AQ262" s="305">
        <v>13.06</v>
      </c>
      <c r="AR262" s="24"/>
      <c r="AS262" s="4"/>
      <c r="AT262" s="4"/>
      <c r="AU262" s="305">
        <v>98.628</v>
      </c>
      <c r="AV262" s="305">
        <v>62.47</v>
      </c>
      <c r="AW262" s="305"/>
      <c r="AX262" s="305"/>
      <c r="AY262" s="305">
        <v>13.06</v>
      </c>
      <c r="AZ262" s="24"/>
      <c r="BA262" s="4"/>
    </row>
    <row r="263" spans="1:53">
      <c r="A263" s="56"/>
      <c r="B263" s="11" t="s">
        <v>386</v>
      </c>
      <c r="C263" s="11"/>
      <c r="D263" s="70" t="s">
        <v>192</v>
      </c>
      <c r="E263" s="11">
        <v>1</v>
      </c>
      <c r="F263" s="11">
        <v>1</v>
      </c>
      <c r="G263" s="11">
        <v>1</v>
      </c>
      <c r="H263" s="11">
        <v>1</v>
      </c>
      <c r="I263" s="11">
        <v>1</v>
      </c>
      <c r="J263" s="11"/>
      <c r="M263" s="204">
        <v>5.83</v>
      </c>
      <c r="N263" s="204">
        <v>6.04</v>
      </c>
      <c r="O263" s="204">
        <v>6.67</v>
      </c>
      <c r="P263" s="204">
        <v>6.46</v>
      </c>
      <c r="Q263" s="204">
        <v>12.92</v>
      </c>
      <c r="R263" s="11"/>
      <c r="S263" s="4"/>
      <c r="T263" s="4"/>
      <c r="U263" s="204">
        <v>5.83</v>
      </c>
      <c r="V263" s="204">
        <v>6.04</v>
      </c>
      <c r="W263" s="204">
        <v>6.67</v>
      </c>
      <c r="X263" s="204">
        <v>6.46</v>
      </c>
      <c r="Y263" s="204">
        <v>12.92</v>
      </c>
      <c r="Z263" s="11"/>
      <c r="AA263" s="4"/>
      <c r="AB263" s="11" t="s">
        <v>408</v>
      </c>
      <c r="AC263" s="11"/>
      <c r="AD263" s="70" t="s">
        <v>103</v>
      </c>
      <c r="AE263" s="24">
        <v>19</v>
      </c>
      <c r="AF263" s="24">
        <v>11</v>
      </c>
      <c r="AG263" s="24">
        <v>10</v>
      </c>
      <c r="AH263" s="24">
        <v>6</v>
      </c>
      <c r="AI263" s="24">
        <v>7</v>
      </c>
      <c r="AJ263" s="24"/>
      <c r="AK263" s="4"/>
      <c r="AL263" s="4"/>
      <c r="AM263" s="305">
        <v>2577.36</v>
      </c>
      <c r="AN263" s="305">
        <v>2005.35</v>
      </c>
      <c r="AO263" s="305">
        <v>3114.74</v>
      </c>
      <c r="AP263" s="305">
        <v>1620.55</v>
      </c>
      <c r="AQ263" s="305">
        <v>5009.97</v>
      </c>
      <c r="AR263" s="24"/>
      <c r="AS263" s="4"/>
      <c r="AT263" s="4"/>
      <c r="AU263" s="305">
        <v>135.65052631578899</v>
      </c>
      <c r="AV263" s="305">
        <v>182.30454545454501</v>
      </c>
      <c r="AW263" s="305">
        <v>311.47399999999999</v>
      </c>
      <c r="AX263" s="305">
        <v>270.09166666666698</v>
      </c>
      <c r="AY263" s="305">
        <v>715.71</v>
      </c>
      <c r="AZ263" s="24"/>
      <c r="BA263" s="4"/>
    </row>
    <row r="264" spans="1:53">
      <c r="A264" s="56"/>
      <c r="B264" s="11" t="s">
        <v>539</v>
      </c>
      <c r="C264" s="11"/>
      <c r="D264" s="70" t="s">
        <v>143</v>
      </c>
      <c r="E264" s="11">
        <v>2</v>
      </c>
      <c r="F264" s="11">
        <v>1</v>
      </c>
      <c r="G264" s="11">
        <v>1</v>
      </c>
      <c r="H264" s="11">
        <v>1</v>
      </c>
      <c r="I264" s="11"/>
      <c r="J264" s="11"/>
      <c r="M264" s="204">
        <v>1440.48</v>
      </c>
      <c r="N264" s="204">
        <v>173.64</v>
      </c>
      <c r="O264" s="204">
        <v>307.14999999999998</v>
      </c>
      <c r="P264" s="204">
        <v>49.02</v>
      </c>
      <c r="Q264" s="204"/>
      <c r="R264" s="11"/>
      <c r="S264" s="4"/>
      <c r="T264" s="4"/>
      <c r="U264" s="204">
        <v>720.24</v>
      </c>
      <c r="V264" s="204">
        <v>173.64</v>
      </c>
      <c r="W264" s="204">
        <v>307.14999999999998</v>
      </c>
      <c r="X264" s="204">
        <v>49.02</v>
      </c>
      <c r="Y264" s="204"/>
      <c r="Z264" s="11"/>
      <c r="AA264" s="4"/>
      <c r="AB264" s="11" t="s">
        <v>409</v>
      </c>
      <c r="AC264" s="11"/>
      <c r="AD264" s="70" t="s">
        <v>138</v>
      </c>
      <c r="AE264" s="24">
        <v>159</v>
      </c>
      <c r="AF264" s="24">
        <v>64</v>
      </c>
      <c r="AG264" s="24">
        <v>43</v>
      </c>
      <c r="AH264" s="24">
        <v>33</v>
      </c>
      <c r="AI264" s="24">
        <v>32</v>
      </c>
      <c r="AJ264" s="24"/>
      <c r="AK264" s="4"/>
      <c r="AL264" s="4"/>
      <c r="AM264" s="305">
        <v>118503.03</v>
      </c>
      <c r="AN264" s="305">
        <v>15364.37</v>
      </c>
      <c r="AO264" s="305">
        <v>8925.65</v>
      </c>
      <c r="AP264" s="305">
        <v>5826.55</v>
      </c>
      <c r="AQ264" s="305">
        <v>21769.29</v>
      </c>
      <c r="AR264" s="24"/>
      <c r="AS264" s="4"/>
      <c r="AT264" s="4"/>
      <c r="AU264" s="305">
        <v>745.302075471698</v>
      </c>
      <c r="AV264" s="305">
        <v>240.06828125000001</v>
      </c>
      <c r="AW264" s="305">
        <v>207.57325581395401</v>
      </c>
      <c r="AX264" s="305">
        <v>176.56212121212101</v>
      </c>
      <c r="AY264" s="305">
        <v>680.29031250000003</v>
      </c>
      <c r="AZ264" s="24"/>
      <c r="BA264" s="4"/>
    </row>
    <row r="265" spans="1:53">
      <c r="A265" s="56"/>
      <c r="B265" s="11" t="s">
        <v>387</v>
      </c>
      <c r="C265" s="11"/>
      <c r="D265" s="70" t="s">
        <v>190</v>
      </c>
      <c r="E265" s="11">
        <v>42</v>
      </c>
      <c r="F265" s="11">
        <v>26</v>
      </c>
      <c r="G265" s="11">
        <v>20</v>
      </c>
      <c r="H265" s="11">
        <v>19</v>
      </c>
      <c r="I265" s="11">
        <v>18</v>
      </c>
      <c r="J265" s="11"/>
      <c r="M265" s="204">
        <v>4770.97</v>
      </c>
      <c r="N265" s="204">
        <v>3587.59</v>
      </c>
      <c r="O265" s="204">
        <v>3027.73</v>
      </c>
      <c r="P265" s="204">
        <v>2653.61</v>
      </c>
      <c r="Q265" s="204">
        <v>23579.759999999998</v>
      </c>
      <c r="R265" s="11"/>
      <c r="S265" s="4"/>
      <c r="T265" s="4"/>
      <c r="U265" s="204">
        <v>113.59452380952401</v>
      </c>
      <c r="V265" s="204">
        <v>137.984230769231</v>
      </c>
      <c r="W265" s="204">
        <v>151.38650000000001</v>
      </c>
      <c r="X265" s="204">
        <v>139.66368421052599</v>
      </c>
      <c r="Y265" s="204">
        <v>1309.9866666666701</v>
      </c>
      <c r="Z265" s="11"/>
      <c r="AA265" s="4"/>
      <c r="AB265" s="11" t="s">
        <v>411</v>
      </c>
      <c r="AC265" s="11"/>
      <c r="AD265" s="70" t="s">
        <v>87</v>
      </c>
      <c r="AE265" s="24">
        <v>29</v>
      </c>
      <c r="AF265" s="24">
        <v>13</v>
      </c>
      <c r="AG265" s="24">
        <v>18</v>
      </c>
      <c r="AH265" s="24">
        <v>14</v>
      </c>
      <c r="AI265" s="24">
        <v>4</v>
      </c>
      <c r="AJ265" s="24"/>
      <c r="AK265" s="4"/>
      <c r="AL265" s="4"/>
      <c r="AM265" s="305">
        <v>3302.66</v>
      </c>
      <c r="AN265" s="305">
        <v>1339.9</v>
      </c>
      <c r="AO265" s="305">
        <v>5264.98</v>
      </c>
      <c r="AP265" s="305">
        <v>778.35</v>
      </c>
      <c r="AQ265" s="305">
        <v>46.7</v>
      </c>
      <c r="AR265" s="24"/>
      <c r="AS265" s="4"/>
      <c r="AT265" s="4"/>
      <c r="AU265" s="305">
        <v>113.884827586207</v>
      </c>
      <c r="AV265" s="305">
        <v>103.069230769231</v>
      </c>
      <c r="AW265" s="305">
        <v>292.49888888888898</v>
      </c>
      <c r="AX265" s="305">
        <v>55.596428571428604</v>
      </c>
      <c r="AY265" s="305">
        <v>11.675000000000001</v>
      </c>
      <c r="AZ265" s="24"/>
      <c r="BA265" s="4"/>
    </row>
    <row r="266" spans="1:53">
      <c r="A266" s="56"/>
      <c r="B266" s="11" t="s">
        <v>388</v>
      </c>
      <c r="C266" s="11"/>
      <c r="D266" s="70" t="s">
        <v>191</v>
      </c>
      <c r="E266" s="11">
        <v>155</v>
      </c>
      <c r="F266" s="11">
        <v>124</v>
      </c>
      <c r="G266" s="11">
        <v>114</v>
      </c>
      <c r="H266" s="11">
        <v>92</v>
      </c>
      <c r="I266" s="11">
        <v>85</v>
      </c>
      <c r="J266" s="11"/>
      <c r="M266" s="204">
        <v>18471.88</v>
      </c>
      <c r="N266" s="204">
        <v>32776.720000000001</v>
      </c>
      <c r="O266" s="204">
        <v>22801.27</v>
      </c>
      <c r="P266" s="204">
        <v>19764.189999999999</v>
      </c>
      <c r="Q266" s="204">
        <v>86101.54</v>
      </c>
      <c r="R266" s="11"/>
      <c r="S266" s="4"/>
      <c r="T266" s="4"/>
      <c r="U266" s="204">
        <v>116.910632911392</v>
      </c>
      <c r="V266" s="204">
        <v>264.32838709677401</v>
      </c>
      <c r="W266" s="204">
        <v>200.01114035087701</v>
      </c>
      <c r="X266" s="204">
        <v>214.828152173913</v>
      </c>
      <c r="Y266" s="204">
        <v>1012.95929411765</v>
      </c>
      <c r="Z266" s="11"/>
      <c r="AA266" s="4"/>
      <c r="AB266" s="11" t="s">
        <v>411</v>
      </c>
      <c r="AC266" s="11"/>
      <c r="AD266" s="70" t="s">
        <v>88</v>
      </c>
      <c r="AE266" s="24">
        <v>34</v>
      </c>
      <c r="AF266" s="24">
        <v>16</v>
      </c>
      <c r="AG266" s="24">
        <v>11</v>
      </c>
      <c r="AH266" s="24">
        <v>9</v>
      </c>
      <c r="AI266" s="24">
        <v>7</v>
      </c>
      <c r="AJ266" s="24"/>
      <c r="AK266" s="4"/>
      <c r="AL266" s="4"/>
      <c r="AM266" s="305">
        <v>7093.01</v>
      </c>
      <c r="AN266" s="305">
        <v>1575.24</v>
      </c>
      <c r="AO266" s="305">
        <v>1453.22</v>
      </c>
      <c r="AP266" s="305">
        <v>1086.4000000000001</v>
      </c>
      <c r="AQ266" s="305">
        <v>2292.25</v>
      </c>
      <c r="AR266" s="24"/>
      <c r="AS266" s="4"/>
      <c r="AT266" s="4"/>
      <c r="AU266" s="305">
        <v>208.61794117647099</v>
      </c>
      <c r="AV266" s="305">
        <v>98.452500000000001</v>
      </c>
      <c r="AW266" s="305">
        <v>132.11090909090899</v>
      </c>
      <c r="AX266" s="305">
        <v>120.71111111111099</v>
      </c>
      <c r="AY266" s="305">
        <v>327.46428571428601</v>
      </c>
      <c r="AZ266" s="24"/>
      <c r="BA266" s="4"/>
    </row>
    <row r="267" spans="1:53">
      <c r="A267" s="56"/>
      <c r="B267" s="11" t="s">
        <v>389</v>
      </c>
      <c r="C267" s="11"/>
      <c r="D267" s="70" t="s">
        <v>192</v>
      </c>
      <c r="E267" s="11">
        <v>98</v>
      </c>
      <c r="F267" s="11">
        <v>46</v>
      </c>
      <c r="G267" s="11">
        <v>31</v>
      </c>
      <c r="H267" s="11">
        <v>28</v>
      </c>
      <c r="I267" s="11">
        <v>34</v>
      </c>
      <c r="J267" s="11"/>
      <c r="M267" s="204">
        <v>15664.81</v>
      </c>
      <c r="N267" s="204">
        <v>9904.2000000000007</v>
      </c>
      <c r="O267" s="204">
        <v>6316.1</v>
      </c>
      <c r="P267" s="204">
        <v>9140.8700000000008</v>
      </c>
      <c r="Q267" s="204">
        <v>42079.75</v>
      </c>
      <c r="R267" s="11"/>
      <c r="S267" s="4"/>
      <c r="T267" s="4"/>
      <c r="U267" s="204">
        <v>159.845</v>
      </c>
      <c r="V267" s="204">
        <v>215.30869565217401</v>
      </c>
      <c r="W267" s="204">
        <v>203.74516129032301</v>
      </c>
      <c r="X267" s="204">
        <v>326.45964285714302</v>
      </c>
      <c r="Y267" s="204">
        <v>1237.63970588235</v>
      </c>
      <c r="Z267" s="11"/>
      <c r="AA267" s="4"/>
      <c r="AB267" s="11" t="s">
        <v>412</v>
      </c>
      <c r="AC267" s="11"/>
      <c r="AD267" s="70" t="s">
        <v>154</v>
      </c>
      <c r="AE267" s="24">
        <v>9</v>
      </c>
      <c r="AF267" s="24">
        <v>3</v>
      </c>
      <c r="AG267" s="24">
        <v>2</v>
      </c>
      <c r="AH267" s="24">
        <v>1</v>
      </c>
      <c r="AI267" s="24">
        <v>1</v>
      </c>
      <c r="AJ267" s="24"/>
      <c r="AK267" s="4"/>
      <c r="AL267" s="4"/>
      <c r="AM267" s="305">
        <v>1445.85</v>
      </c>
      <c r="AN267" s="305">
        <v>392.14</v>
      </c>
      <c r="AO267" s="305">
        <v>251.19</v>
      </c>
      <c r="AP267" s="305">
        <v>236.58</v>
      </c>
      <c r="AQ267" s="305">
        <v>948.36</v>
      </c>
      <c r="AR267" s="24"/>
      <c r="AS267" s="4"/>
      <c r="AT267" s="4"/>
      <c r="AU267" s="305">
        <v>160.65</v>
      </c>
      <c r="AV267" s="305">
        <v>130.713333333333</v>
      </c>
      <c r="AW267" s="305">
        <v>125.595</v>
      </c>
      <c r="AX267" s="305">
        <v>236.58</v>
      </c>
      <c r="AY267" s="305">
        <v>948.36</v>
      </c>
      <c r="AZ267" s="24"/>
      <c r="BA267" s="4"/>
    </row>
    <row r="268" spans="1:53">
      <c r="A268" s="56"/>
      <c r="B268" s="11" t="s">
        <v>390</v>
      </c>
      <c r="C268" s="11"/>
      <c r="D268" s="70" t="s">
        <v>193</v>
      </c>
      <c r="E268" s="11">
        <v>11</v>
      </c>
      <c r="F268" s="11">
        <v>4</v>
      </c>
      <c r="G268" s="11">
        <v>4</v>
      </c>
      <c r="H268" s="11">
        <v>2</v>
      </c>
      <c r="I268" s="11">
        <v>2</v>
      </c>
      <c r="J268" s="11"/>
      <c r="M268" s="204">
        <v>848.73</v>
      </c>
      <c r="N268" s="204">
        <v>1004.47</v>
      </c>
      <c r="O268" s="204">
        <v>48.28</v>
      </c>
      <c r="P268" s="204">
        <v>13.34</v>
      </c>
      <c r="Q268" s="204">
        <v>149.15</v>
      </c>
      <c r="R268" s="11"/>
      <c r="S268" s="4"/>
      <c r="T268" s="4"/>
      <c r="U268" s="204">
        <v>77.157272727272698</v>
      </c>
      <c r="V268" s="204">
        <v>251.11750000000001</v>
      </c>
      <c r="W268" s="204">
        <v>12.07</v>
      </c>
      <c r="X268" s="204">
        <v>6.67</v>
      </c>
      <c r="Y268" s="204">
        <v>74.575000000000003</v>
      </c>
      <c r="Z268" s="11"/>
      <c r="AA268" s="4"/>
      <c r="AB268" s="11" t="s">
        <v>413</v>
      </c>
      <c r="AC268" s="11"/>
      <c r="AD268" s="70" t="s">
        <v>200</v>
      </c>
      <c r="AE268" s="24">
        <v>66</v>
      </c>
      <c r="AF268" s="24">
        <v>31</v>
      </c>
      <c r="AG268" s="24">
        <v>13</v>
      </c>
      <c r="AH268" s="24">
        <v>17</v>
      </c>
      <c r="AI268" s="24">
        <v>24</v>
      </c>
      <c r="AJ268" s="24"/>
      <c r="AK268" s="4"/>
      <c r="AL268" s="4"/>
      <c r="AM268" s="305">
        <v>34206.300000000003</v>
      </c>
      <c r="AN268" s="305">
        <v>10629.67</v>
      </c>
      <c r="AO268" s="305">
        <v>1682.45</v>
      </c>
      <c r="AP268" s="305">
        <v>3691.67</v>
      </c>
      <c r="AQ268" s="305">
        <v>4727.1000000000004</v>
      </c>
      <c r="AR268" s="24"/>
      <c r="AS268" s="4"/>
      <c r="AT268" s="4"/>
      <c r="AU268" s="305">
        <v>518.27727272727304</v>
      </c>
      <c r="AV268" s="305">
        <v>342.89258064516099</v>
      </c>
      <c r="AW268" s="305">
        <v>129.41923076923101</v>
      </c>
      <c r="AX268" s="305">
        <v>217.15705882352901</v>
      </c>
      <c r="AY268" s="305">
        <v>196.96250000000001</v>
      </c>
      <c r="AZ268" s="24"/>
      <c r="BA268" s="4"/>
    </row>
    <row r="269" spans="1:53">
      <c r="A269" s="56"/>
      <c r="B269" s="11" t="s">
        <v>391</v>
      </c>
      <c r="C269" s="11"/>
      <c r="D269" s="70" t="s">
        <v>193</v>
      </c>
      <c r="E269" s="11">
        <v>134</v>
      </c>
      <c r="F269" s="11">
        <v>84</v>
      </c>
      <c r="G269" s="11">
        <v>66</v>
      </c>
      <c r="H269" s="11">
        <v>54</v>
      </c>
      <c r="I269" s="11">
        <v>58</v>
      </c>
      <c r="J269" s="11"/>
      <c r="M269" s="204">
        <v>23750.94</v>
      </c>
      <c r="N269" s="204">
        <v>13149.07</v>
      </c>
      <c r="O269" s="204">
        <v>16021.74</v>
      </c>
      <c r="P269" s="204">
        <v>14979.43</v>
      </c>
      <c r="Q269" s="204">
        <v>93808.4</v>
      </c>
      <c r="R269" s="11"/>
      <c r="S269" s="4"/>
      <c r="T269" s="4"/>
      <c r="U269" s="204">
        <v>175.93288888888901</v>
      </c>
      <c r="V269" s="204">
        <v>156.53654761904701</v>
      </c>
      <c r="W269" s="204">
        <v>242.75363636363599</v>
      </c>
      <c r="X269" s="204">
        <v>277.39685185185198</v>
      </c>
      <c r="Y269" s="204">
        <v>1617.38620689655</v>
      </c>
      <c r="Z269" s="11"/>
      <c r="AA269" s="4"/>
      <c r="AB269" s="11" t="s">
        <v>414</v>
      </c>
      <c r="AC269" s="11"/>
      <c r="AD269" s="70" t="s">
        <v>201</v>
      </c>
      <c r="AE269" s="24">
        <v>10</v>
      </c>
      <c r="AF269" s="24">
        <v>7</v>
      </c>
      <c r="AG269" s="24">
        <v>1</v>
      </c>
      <c r="AH269" s="24">
        <v>1</v>
      </c>
      <c r="AI269" s="24">
        <v>1</v>
      </c>
      <c r="AJ269" s="24"/>
      <c r="AK269" s="4"/>
      <c r="AL269" s="4"/>
      <c r="AM269" s="305">
        <v>2097.02</v>
      </c>
      <c r="AN269" s="305">
        <v>1491.38</v>
      </c>
      <c r="AO269" s="305">
        <v>13.09</v>
      </c>
      <c r="AP269" s="305">
        <v>11.5</v>
      </c>
      <c r="AQ269" s="305">
        <v>26.16</v>
      </c>
      <c r="AR269" s="24"/>
      <c r="AS269" s="4"/>
      <c r="AT269" s="4"/>
      <c r="AU269" s="305">
        <v>209.702</v>
      </c>
      <c r="AV269" s="305">
        <v>213.05428571428601</v>
      </c>
      <c r="AW269" s="305">
        <v>13.09</v>
      </c>
      <c r="AX269" s="305">
        <v>11.5</v>
      </c>
      <c r="AY269" s="305">
        <v>26.16</v>
      </c>
      <c r="AZ269" s="24"/>
      <c r="BA269" s="4"/>
    </row>
    <row r="270" spans="1:53">
      <c r="A270" s="56"/>
      <c r="B270" s="11" t="s">
        <v>540</v>
      </c>
      <c r="C270" s="11"/>
      <c r="D270" s="70" t="s">
        <v>110</v>
      </c>
      <c r="E270" s="11">
        <v>1</v>
      </c>
      <c r="F270" s="11"/>
      <c r="G270" s="11">
        <v>1</v>
      </c>
      <c r="H270" s="11"/>
      <c r="I270" s="11"/>
      <c r="J270" s="11"/>
      <c r="M270" s="204">
        <v>15</v>
      </c>
      <c r="N270" s="204"/>
      <c r="O270" s="204">
        <v>111.61</v>
      </c>
      <c r="P270" s="204"/>
      <c r="Q270" s="204"/>
      <c r="R270" s="11"/>
      <c r="S270" s="4"/>
      <c r="T270" s="4"/>
      <c r="U270" s="204">
        <v>15</v>
      </c>
      <c r="V270" s="204"/>
      <c r="W270" s="204">
        <v>111.61</v>
      </c>
      <c r="X270" s="204"/>
      <c r="Y270" s="204"/>
      <c r="Z270" s="11"/>
      <c r="AA270" s="4"/>
      <c r="AB270" s="11" t="s">
        <v>544</v>
      </c>
      <c r="AC270" s="11"/>
      <c r="AD270" s="70" t="s">
        <v>175</v>
      </c>
      <c r="AE270" s="24">
        <v>2</v>
      </c>
      <c r="AF270" s="24">
        <v>1</v>
      </c>
      <c r="AG270" s="24">
        <v>1</v>
      </c>
      <c r="AH270" s="24">
        <v>1</v>
      </c>
      <c r="AI270" s="24">
        <v>1</v>
      </c>
      <c r="AJ270" s="24"/>
      <c r="AK270" s="4"/>
      <c r="AL270" s="4"/>
      <c r="AM270" s="305">
        <v>5669.15</v>
      </c>
      <c r="AN270" s="305">
        <v>13.51</v>
      </c>
      <c r="AO270" s="305">
        <v>18.21</v>
      </c>
      <c r="AP270" s="305">
        <v>15</v>
      </c>
      <c r="AQ270" s="305">
        <v>207.47</v>
      </c>
      <c r="AR270" s="24"/>
      <c r="AS270" s="4"/>
      <c r="AT270" s="4"/>
      <c r="AU270" s="305">
        <v>2834.5749999999998</v>
      </c>
      <c r="AV270" s="305">
        <v>13.51</v>
      </c>
      <c r="AW270" s="305">
        <v>18.21</v>
      </c>
      <c r="AX270" s="305">
        <v>15</v>
      </c>
      <c r="AY270" s="305">
        <v>207.47</v>
      </c>
      <c r="AZ270" s="24"/>
      <c r="BA270" s="4"/>
    </row>
    <row r="271" spans="1:53">
      <c r="A271" s="56"/>
      <c r="B271" s="11" t="s">
        <v>541</v>
      </c>
      <c r="C271" s="11"/>
      <c r="D271" s="70" t="s">
        <v>184</v>
      </c>
      <c r="E271" s="11">
        <v>3</v>
      </c>
      <c r="F271" s="11">
        <v>3</v>
      </c>
      <c r="G271" s="11">
        <v>2</v>
      </c>
      <c r="H271" s="11">
        <v>1</v>
      </c>
      <c r="I271" s="11">
        <v>1</v>
      </c>
      <c r="J271" s="11"/>
      <c r="M271" s="204">
        <v>152.88</v>
      </c>
      <c r="N271" s="204">
        <v>125.62</v>
      </c>
      <c r="O271" s="204">
        <v>22.29</v>
      </c>
      <c r="P271" s="204">
        <v>2.08</v>
      </c>
      <c r="Q271" s="204">
        <v>15</v>
      </c>
      <c r="R271" s="11"/>
      <c r="S271" s="4"/>
      <c r="T271" s="4"/>
      <c r="U271" s="204">
        <v>50.96</v>
      </c>
      <c r="V271" s="204">
        <v>41.873333333333299</v>
      </c>
      <c r="W271" s="204">
        <v>11.145</v>
      </c>
      <c r="X271" s="204">
        <v>2.08</v>
      </c>
      <c r="Y271" s="204">
        <v>15</v>
      </c>
      <c r="Z271" s="11"/>
      <c r="AA271" s="4"/>
      <c r="AB271" s="11" t="s">
        <v>415</v>
      </c>
      <c r="AC271" s="11"/>
      <c r="AD271" s="70" t="s">
        <v>202</v>
      </c>
      <c r="AE271" s="24">
        <v>7</v>
      </c>
      <c r="AF271" s="24">
        <v>2</v>
      </c>
      <c r="AG271" s="24">
        <v>2</v>
      </c>
      <c r="AH271" s="24">
        <v>3</v>
      </c>
      <c r="AI271" s="24">
        <v>3</v>
      </c>
      <c r="AJ271" s="24"/>
      <c r="AK271" s="4"/>
      <c r="AL271" s="4"/>
      <c r="AM271" s="305">
        <v>352.28</v>
      </c>
      <c r="AN271" s="305">
        <v>50.95</v>
      </c>
      <c r="AO271" s="305">
        <v>87.03</v>
      </c>
      <c r="AP271" s="305">
        <v>119.07</v>
      </c>
      <c r="AQ271" s="305">
        <v>285.35000000000002</v>
      </c>
      <c r="AR271" s="24"/>
      <c r="AS271" s="4"/>
      <c r="AT271" s="4"/>
      <c r="AU271" s="305">
        <v>50.325714285714298</v>
      </c>
      <c r="AV271" s="305">
        <v>25.475000000000001</v>
      </c>
      <c r="AW271" s="305">
        <v>43.515000000000001</v>
      </c>
      <c r="AX271" s="305">
        <v>39.69</v>
      </c>
      <c r="AY271" s="305">
        <v>95.116666666666703</v>
      </c>
      <c r="AZ271" s="24"/>
      <c r="BA271" s="4"/>
    </row>
    <row r="272" spans="1:53">
      <c r="A272" s="56"/>
      <c r="B272" s="11" t="s">
        <v>392</v>
      </c>
      <c r="C272" s="11"/>
      <c r="D272" s="70" t="s">
        <v>194</v>
      </c>
      <c r="E272" s="11">
        <v>113</v>
      </c>
      <c r="F272" s="11">
        <v>65</v>
      </c>
      <c r="G272" s="11">
        <v>51</v>
      </c>
      <c r="H272" s="11">
        <v>46</v>
      </c>
      <c r="I272" s="11">
        <v>42</v>
      </c>
      <c r="J272" s="11"/>
      <c r="M272" s="204">
        <v>21889.42</v>
      </c>
      <c r="N272" s="204">
        <v>10827.88</v>
      </c>
      <c r="O272" s="204">
        <v>11482.72</v>
      </c>
      <c r="P272" s="204">
        <v>12704.77</v>
      </c>
      <c r="Q272" s="204">
        <v>43025</v>
      </c>
      <c r="R272" s="11"/>
      <c r="S272" s="4"/>
      <c r="T272" s="4"/>
      <c r="U272" s="204">
        <v>193.71168141592901</v>
      </c>
      <c r="V272" s="204">
        <v>166.582769230769</v>
      </c>
      <c r="W272" s="204">
        <v>225.15137254902001</v>
      </c>
      <c r="X272" s="204">
        <v>276.19065217391301</v>
      </c>
      <c r="Y272" s="204">
        <v>1024.4047619047601</v>
      </c>
      <c r="Z272" s="11"/>
      <c r="AA272" s="4"/>
      <c r="AB272" s="11" t="s">
        <v>416</v>
      </c>
      <c r="AC272" s="11"/>
      <c r="AD272" s="70" t="s">
        <v>155</v>
      </c>
      <c r="AE272" s="24">
        <v>1</v>
      </c>
      <c r="AF272" s="24">
        <v>1</v>
      </c>
      <c r="AG272" s="24"/>
      <c r="AH272" s="24"/>
      <c r="AI272" s="24"/>
      <c r="AJ272" s="24"/>
      <c r="AK272" s="4"/>
      <c r="AL272" s="4"/>
      <c r="AM272" s="305">
        <v>277.47000000000003</v>
      </c>
      <c r="AN272" s="305">
        <v>388.38</v>
      </c>
      <c r="AO272" s="305"/>
      <c r="AP272" s="305"/>
      <c r="AQ272" s="305"/>
      <c r="AR272" s="24"/>
      <c r="AS272" s="4"/>
      <c r="AT272" s="4"/>
      <c r="AU272" s="305">
        <v>277.47000000000003</v>
      </c>
      <c r="AV272" s="305">
        <v>388.38</v>
      </c>
      <c r="AW272" s="305"/>
      <c r="AX272" s="305"/>
      <c r="AY272" s="305"/>
      <c r="AZ272" s="24"/>
      <c r="BA272" s="4"/>
    </row>
    <row r="273" spans="1:53">
      <c r="A273" s="56"/>
      <c r="B273" s="11" t="s">
        <v>393</v>
      </c>
      <c r="C273" s="11"/>
      <c r="D273" s="70" t="s">
        <v>195</v>
      </c>
      <c r="E273" s="11">
        <v>24</v>
      </c>
      <c r="F273" s="11">
        <v>18</v>
      </c>
      <c r="G273" s="11">
        <v>15</v>
      </c>
      <c r="H273" s="11">
        <v>8</v>
      </c>
      <c r="I273" s="11">
        <v>8</v>
      </c>
      <c r="J273" s="11"/>
      <c r="M273" s="204">
        <v>3700.91</v>
      </c>
      <c r="N273" s="204">
        <v>3189.45</v>
      </c>
      <c r="O273" s="204">
        <v>5073.83</v>
      </c>
      <c r="P273" s="204">
        <v>3006.56</v>
      </c>
      <c r="Q273" s="204">
        <v>25034.39</v>
      </c>
      <c r="R273" s="11"/>
      <c r="S273" s="4"/>
      <c r="T273" s="4"/>
      <c r="U273" s="204">
        <v>154.20458333333301</v>
      </c>
      <c r="V273" s="204">
        <v>177.191666666667</v>
      </c>
      <c r="W273" s="204">
        <v>338.255333333333</v>
      </c>
      <c r="X273" s="204">
        <v>375.82</v>
      </c>
      <c r="Y273" s="204">
        <v>3129.2987499999999</v>
      </c>
      <c r="Z273" s="11"/>
      <c r="AA273" s="4"/>
      <c r="AB273" s="11" t="s">
        <v>417</v>
      </c>
      <c r="AC273" s="11"/>
      <c r="AD273" s="70" t="s">
        <v>120</v>
      </c>
      <c r="AE273" s="24">
        <v>3</v>
      </c>
      <c r="AF273" s="24">
        <v>1</v>
      </c>
      <c r="AG273" s="24">
        <v>1</v>
      </c>
      <c r="AH273" s="24">
        <v>1</v>
      </c>
      <c r="AI273" s="24">
        <v>1</v>
      </c>
      <c r="AJ273" s="24"/>
      <c r="AK273" s="4"/>
      <c r="AL273" s="4"/>
      <c r="AM273" s="305">
        <v>53862.26</v>
      </c>
      <c r="AN273" s="305">
        <v>1929.91</v>
      </c>
      <c r="AO273" s="305">
        <v>2417.83</v>
      </c>
      <c r="AP273" s="305">
        <v>2112.0100000000002</v>
      </c>
      <c r="AQ273" s="305">
        <v>1067.93</v>
      </c>
      <c r="AR273" s="24"/>
      <c r="AS273" s="4"/>
      <c r="AT273" s="4"/>
      <c r="AU273" s="305">
        <v>17954.086666666699</v>
      </c>
      <c r="AV273" s="305">
        <v>1929.91</v>
      </c>
      <c r="AW273" s="305">
        <v>2417.83</v>
      </c>
      <c r="AX273" s="305">
        <v>2112.0100000000002</v>
      </c>
      <c r="AY273" s="305">
        <v>1067.93</v>
      </c>
      <c r="AZ273" s="24"/>
      <c r="BA273" s="4"/>
    </row>
    <row r="274" spans="1:53">
      <c r="A274" s="56"/>
      <c r="B274" s="11" t="s">
        <v>394</v>
      </c>
      <c r="C274" s="11"/>
      <c r="D274" s="70" t="s">
        <v>196</v>
      </c>
      <c r="E274" s="11">
        <v>357</v>
      </c>
      <c r="F274" s="11">
        <v>230</v>
      </c>
      <c r="G274" s="11">
        <v>200</v>
      </c>
      <c r="H274" s="11">
        <v>151</v>
      </c>
      <c r="I274" s="11">
        <v>128</v>
      </c>
      <c r="J274" s="11"/>
      <c r="M274" s="204">
        <v>32814.97</v>
      </c>
      <c r="N274" s="204">
        <v>27134.36</v>
      </c>
      <c r="O274" s="204">
        <v>35440.93</v>
      </c>
      <c r="P274" s="204">
        <v>30161.1</v>
      </c>
      <c r="Q274" s="204">
        <v>124744.02</v>
      </c>
      <c r="R274" s="11"/>
      <c r="S274" s="4"/>
      <c r="T274" s="4"/>
      <c r="U274" s="204">
        <v>89.904027397260407</v>
      </c>
      <c r="V274" s="204">
        <v>117.97547826087001</v>
      </c>
      <c r="W274" s="204">
        <v>177.20464999999999</v>
      </c>
      <c r="X274" s="204">
        <v>199.74238410596001</v>
      </c>
      <c r="Y274" s="204">
        <v>974.56265625000003</v>
      </c>
      <c r="Z274" s="11"/>
      <c r="AA274" s="4"/>
      <c r="AB274" s="11" t="s">
        <v>418</v>
      </c>
      <c r="AC274" s="11"/>
      <c r="AD274" s="70" t="s">
        <v>162</v>
      </c>
      <c r="AE274" s="24">
        <v>1</v>
      </c>
      <c r="AF274" s="24"/>
      <c r="AG274" s="24"/>
      <c r="AH274" s="24"/>
      <c r="AI274" s="24"/>
      <c r="AJ274" s="24"/>
      <c r="AK274" s="4"/>
      <c r="AL274" s="4"/>
      <c r="AM274" s="305">
        <v>45.2</v>
      </c>
      <c r="AN274" s="305"/>
      <c r="AO274" s="305"/>
      <c r="AP274" s="305"/>
      <c r="AQ274" s="305"/>
      <c r="AR274" s="24"/>
      <c r="AS274" s="4"/>
      <c r="AT274" s="4"/>
      <c r="AU274" s="305">
        <v>45.2</v>
      </c>
      <c r="AV274" s="305"/>
      <c r="AW274" s="305"/>
      <c r="AX274" s="305"/>
      <c r="AY274" s="305"/>
      <c r="AZ274" s="24"/>
      <c r="BA274" s="4"/>
    </row>
    <row r="275" spans="1:53">
      <c r="A275" s="56"/>
      <c r="B275" s="11" t="s">
        <v>395</v>
      </c>
      <c r="C275" s="11"/>
      <c r="D275" s="70" t="s">
        <v>91</v>
      </c>
      <c r="E275" s="11">
        <v>25</v>
      </c>
      <c r="F275" s="11">
        <v>21</v>
      </c>
      <c r="G275" s="11">
        <v>18</v>
      </c>
      <c r="H275" s="11">
        <v>16</v>
      </c>
      <c r="I275" s="11">
        <v>15</v>
      </c>
      <c r="J275" s="11"/>
      <c r="M275" s="204">
        <v>3885.05</v>
      </c>
      <c r="N275" s="204">
        <v>2860.79</v>
      </c>
      <c r="O275" s="204">
        <v>4000.5</v>
      </c>
      <c r="P275" s="204">
        <v>4057.84</v>
      </c>
      <c r="Q275" s="204">
        <v>10704.68</v>
      </c>
      <c r="R275" s="11"/>
      <c r="S275" s="4"/>
      <c r="T275" s="4"/>
      <c r="U275" s="204">
        <v>155.40199999999999</v>
      </c>
      <c r="V275" s="204">
        <v>136.22809523809499</v>
      </c>
      <c r="W275" s="204">
        <v>222.25</v>
      </c>
      <c r="X275" s="204">
        <v>253.61500000000001</v>
      </c>
      <c r="Y275" s="204">
        <v>713.64533333333304</v>
      </c>
      <c r="Z275" s="11"/>
      <c r="AA275" s="4"/>
      <c r="AB275" s="11" t="s">
        <v>418</v>
      </c>
      <c r="AC275" s="11"/>
      <c r="AD275" s="70" t="s">
        <v>99</v>
      </c>
      <c r="AE275" s="24">
        <v>14</v>
      </c>
      <c r="AF275" s="24">
        <v>3</v>
      </c>
      <c r="AG275" s="24"/>
      <c r="AH275" s="24"/>
      <c r="AI275" s="24"/>
      <c r="AJ275" s="24"/>
      <c r="AK275" s="4"/>
      <c r="AL275" s="4"/>
      <c r="AM275" s="305">
        <v>3207.14</v>
      </c>
      <c r="AN275" s="305">
        <v>1760.29</v>
      </c>
      <c r="AO275" s="305"/>
      <c r="AP275" s="305"/>
      <c r="AQ275" s="305"/>
      <c r="AR275" s="24"/>
      <c r="AS275" s="4"/>
      <c r="AT275" s="4"/>
      <c r="AU275" s="305">
        <v>229.081428571429</v>
      </c>
      <c r="AV275" s="305">
        <v>586.76333333333298</v>
      </c>
      <c r="AW275" s="305"/>
      <c r="AX275" s="305"/>
      <c r="AY275" s="305"/>
      <c r="AZ275" s="24"/>
      <c r="BA275" s="4"/>
    </row>
    <row r="276" spans="1:53">
      <c r="A276" s="56"/>
      <c r="B276" s="11" t="s">
        <v>396</v>
      </c>
      <c r="C276" s="11"/>
      <c r="D276" s="70" t="s">
        <v>197</v>
      </c>
      <c r="E276" s="11">
        <v>124</v>
      </c>
      <c r="F276" s="11">
        <v>81</v>
      </c>
      <c r="G276" s="11">
        <v>70</v>
      </c>
      <c r="H276" s="11">
        <v>55</v>
      </c>
      <c r="I276" s="11">
        <v>50</v>
      </c>
      <c r="J276" s="11"/>
      <c r="M276" s="204">
        <v>22055.56</v>
      </c>
      <c r="N276" s="204">
        <v>12277.42</v>
      </c>
      <c r="O276" s="204">
        <v>17266.41</v>
      </c>
      <c r="P276" s="204">
        <v>14843.81</v>
      </c>
      <c r="Q276" s="204">
        <v>99113.77</v>
      </c>
      <c r="R276" s="11"/>
      <c r="S276" s="4"/>
      <c r="T276" s="4"/>
      <c r="U276" s="204">
        <v>177.867419354839</v>
      </c>
      <c r="V276" s="204">
        <v>151.573086419753</v>
      </c>
      <c r="W276" s="204">
        <v>246.66300000000001</v>
      </c>
      <c r="X276" s="204">
        <v>269.887454545455</v>
      </c>
      <c r="Y276" s="204">
        <v>1982.2754</v>
      </c>
      <c r="Z276" s="11"/>
      <c r="AA276" s="4"/>
      <c r="AB276" s="11" t="s">
        <v>419</v>
      </c>
      <c r="AC276" s="11"/>
      <c r="AD276" s="70" t="s">
        <v>203</v>
      </c>
      <c r="AE276" s="24">
        <v>45</v>
      </c>
      <c r="AF276" s="24">
        <v>16</v>
      </c>
      <c r="AG276" s="24">
        <v>11</v>
      </c>
      <c r="AH276" s="24">
        <v>4</v>
      </c>
      <c r="AI276" s="24">
        <v>4</v>
      </c>
      <c r="AJ276" s="24"/>
      <c r="AK276" s="4"/>
      <c r="AL276" s="4"/>
      <c r="AM276" s="305">
        <v>20728.77</v>
      </c>
      <c r="AN276" s="305">
        <v>3234.38</v>
      </c>
      <c r="AO276" s="305">
        <v>5119.13</v>
      </c>
      <c r="AP276" s="305">
        <v>830.09</v>
      </c>
      <c r="AQ276" s="305">
        <v>1503.91</v>
      </c>
      <c r="AR276" s="24"/>
      <c r="AS276" s="4"/>
      <c r="AT276" s="4"/>
      <c r="AU276" s="305">
        <v>460.63933333333301</v>
      </c>
      <c r="AV276" s="305">
        <v>202.14875000000001</v>
      </c>
      <c r="AW276" s="305">
        <v>465.375454545455</v>
      </c>
      <c r="AX276" s="305">
        <v>207.52250000000001</v>
      </c>
      <c r="AY276" s="305">
        <v>375.97750000000002</v>
      </c>
      <c r="AZ276" s="24"/>
      <c r="BA276" s="4"/>
    </row>
    <row r="277" spans="1:53">
      <c r="A277" s="56"/>
      <c r="B277" s="11" t="s">
        <v>397</v>
      </c>
      <c r="C277" s="11"/>
      <c r="D277" s="70" t="s">
        <v>152</v>
      </c>
      <c r="E277" s="11">
        <v>997</v>
      </c>
      <c r="F277" s="11">
        <v>819</v>
      </c>
      <c r="G277" s="11">
        <v>717</v>
      </c>
      <c r="H277" s="11">
        <v>578</v>
      </c>
      <c r="I277" s="11">
        <v>547</v>
      </c>
      <c r="J277" s="11"/>
      <c r="M277" s="204">
        <v>132433.79999999999</v>
      </c>
      <c r="N277" s="204">
        <v>105857.95</v>
      </c>
      <c r="O277" s="204">
        <v>150257.56</v>
      </c>
      <c r="P277" s="204">
        <v>116846.39999999999</v>
      </c>
      <c r="Q277" s="204">
        <v>697030.28</v>
      </c>
      <c r="R277" s="11"/>
      <c r="S277" s="4"/>
      <c r="T277" s="4"/>
      <c r="U277" s="204">
        <v>131.25252725470699</v>
      </c>
      <c r="V277" s="204">
        <v>128.937819732034</v>
      </c>
      <c r="W277" s="204">
        <v>209.272367688022</v>
      </c>
      <c r="X277" s="204">
        <v>202.15640138408301</v>
      </c>
      <c r="Y277" s="204">
        <v>1274.2783912248599</v>
      </c>
      <c r="Z277" s="11"/>
      <c r="AA277" s="4"/>
      <c r="AB277" s="11" t="s">
        <v>420</v>
      </c>
      <c r="AC277" s="11"/>
      <c r="AD277" s="70" t="s">
        <v>110</v>
      </c>
      <c r="AE277" s="24">
        <v>2</v>
      </c>
      <c r="AF277" s="24">
        <v>2</v>
      </c>
      <c r="AG277" s="24">
        <v>2</v>
      </c>
      <c r="AH277" s="24">
        <v>2</v>
      </c>
      <c r="AI277" s="24">
        <v>2</v>
      </c>
      <c r="AJ277" s="24"/>
      <c r="AK277" s="4"/>
      <c r="AL277" s="4"/>
      <c r="AM277" s="305">
        <v>364.85</v>
      </c>
      <c r="AN277" s="305">
        <v>267.43</v>
      </c>
      <c r="AO277" s="305">
        <v>195.23</v>
      </c>
      <c r="AP277" s="305">
        <v>171.03</v>
      </c>
      <c r="AQ277" s="305">
        <v>1268.93</v>
      </c>
      <c r="AR277" s="24"/>
      <c r="AS277" s="4"/>
      <c r="AT277" s="4"/>
      <c r="AU277" s="305">
        <v>182.42500000000001</v>
      </c>
      <c r="AV277" s="305">
        <v>133.715</v>
      </c>
      <c r="AW277" s="305">
        <v>97.614999999999995</v>
      </c>
      <c r="AX277" s="305">
        <v>85.515000000000001</v>
      </c>
      <c r="AY277" s="305">
        <v>634.46500000000003</v>
      </c>
      <c r="AZ277" s="24"/>
      <c r="BA277" s="4"/>
    </row>
    <row r="278" spans="1:53">
      <c r="A278" s="56"/>
      <c r="B278" s="11" t="s">
        <v>398</v>
      </c>
      <c r="C278" s="11"/>
      <c r="D278" s="70" t="s">
        <v>99</v>
      </c>
      <c r="E278" s="11">
        <v>9</v>
      </c>
      <c r="F278" s="11">
        <v>7</v>
      </c>
      <c r="G278" s="11">
        <v>6</v>
      </c>
      <c r="H278" s="11">
        <v>5</v>
      </c>
      <c r="I278" s="11">
        <v>6</v>
      </c>
      <c r="J278" s="11"/>
      <c r="M278" s="204">
        <v>673.25</v>
      </c>
      <c r="N278" s="204">
        <v>10975.55</v>
      </c>
      <c r="O278" s="204">
        <v>1364.88</v>
      </c>
      <c r="P278" s="204">
        <v>1328.15</v>
      </c>
      <c r="Q278" s="204">
        <v>3535.05</v>
      </c>
      <c r="R278" s="11"/>
      <c r="S278" s="4"/>
      <c r="T278" s="4"/>
      <c r="U278" s="204">
        <v>74.8055555555556</v>
      </c>
      <c r="V278" s="204">
        <v>1567.93571428571</v>
      </c>
      <c r="W278" s="204">
        <v>227.48</v>
      </c>
      <c r="X278" s="204">
        <v>265.63</v>
      </c>
      <c r="Y278" s="204">
        <v>589.17499999999995</v>
      </c>
      <c r="Z278" s="11"/>
      <c r="AA278" s="4"/>
      <c r="AB278" s="11" t="s">
        <v>421</v>
      </c>
      <c r="AC278" s="11"/>
      <c r="AD278" s="70" t="s">
        <v>204</v>
      </c>
      <c r="AE278" s="24">
        <v>30</v>
      </c>
      <c r="AF278" s="24">
        <v>18</v>
      </c>
      <c r="AG278" s="24">
        <v>12</v>
      </c>
      <c r="AH278" s="24">
        <v>7</v>
      </c>
      <c r="AI278" s="24">
        <v>7</v>
      </c>
      <c r="AJ278" s="24"/>
      <c r="AK278" s="4"/>
      <c r="AL278" s="4"/>
      <c r="AM278" s="305">
        <v>13992.14</v>
      </c>
      <c r="AN278" s="305">
        <v>7234.61</v>
      </c>
      <c r="AO278" s="305">
        <v>6481.32</v>
      </c>
      <c r="AP278" s="305">
        <v>1721.84</v>
      </c>
      <c r="AQ278" s="305">
        <v>14954.39</v>
      </c>
      <c r="AR278" s="24"/>
      <c r="AS278" s="4"/>
      <c r="AT278" s="4"/>
      <c r="AU278" s="305">
        <v>466.40466666666703</v>
      </c>
      <c r="AV278" s="305">
        <v>401.92277777777798</v>
      </c>
      <c r="AW278" s="305">
        <v>540.11</v>
      </c>
      <c r="AX278" s="305">
        <v>245.97714285714301</v>
      </c>
      <c r="AY278" s="305">
        <v>2136.3414285714298</v>
      </c>
      <c r="AZ278" s="24"/>
      <c r="BA278" s="4"/>
    </row>
    <row r="279" spans="1:53">
      <c r="A279" s="56"/>
      <c r="B279" s="11" t="s">
        <v>398</v>
      </c>
      <c r="C279" s="11"/>
      <c r="D279" s="70" t="s">
        <v>399</v>
      </c>
      <c r="E279" s="11">
        <v>18</v>
      </c>
      <c r="F279" s="11">
        <v>18</v>
      </c>
      <c r="G279" s="11">
        <v>13</v>
      </c>
      <c r="H279" s="11">
        <v>10</v>
      </c>
      <c r="I279" s="11">
        <v>10</v>
      </c>
      <c r="J279" s="11"/>
      <c r="M279" s="204">
        <v>1869.27</v>
      </c>
      <c r="N279" s="204">
        <v>2771.45</v>
      </c>
      <c r="O279" s="204">
        <v>3407.27</v>
      </c>
      <c r="P279" s="204">
        <v>2999.71</v>
      </c>
      <c r="Q279" s="204">
        <v>17970.599999999999</v>
      </c>
      <c r="R279" s="11"/>
      <c r="S279" s="4"/>
      <c r="T279" s="4"/>
      <c r="U279" s="204">
        <v>103.848333333333</v>
      </c>
      <c r="V279" s="204">
        <v>153.96944444444401</v>
      </c>
      <c r="W279" s="204">
        <v>262.097692307692</v>
      </c>
      <c r="X279" s="204">
        <v>299.971</v>
      </c>
      <c r="Y279" s="204">
        <v>1797.06</v>
      </c>
      <c r="Z279" s="11"/>
      <c r="AA279" s="4"/>
      <c r="AB279" s="11" t="s">
        <v>422</v>
      </c>
      <c r="AC279" s="11"/>
      <c r="AD279" s="70" t="s">
        <v>202</v>
      </c>
      <c r="AE279" s="24"/>
      <c r="AF279" s="24"/>
      <c r="AG279" s="24"/>
      <c r="AH279" s="24"/>
      <c r="AI279" s="24">
        <v>1</v>
      </c>
      <c r="AJ279" s="24"/>
      <c r="AK279" s="4"/>
      <c r="AL279" s="4"/>
      <c r="AM279" s="305"/>
      <c r="AN279" s="305"/>
      <c r="AO279" s="305"/>
      <c r="AP279" s="305"/>
      <c r="AQ279" s="305">
        <v>65</v>
      </c>
      <c r="AR279" s="24"/>
      <c r="AS279" s="4"/>
      <c r="AT279" s="4"/>
      <c r="AU279" s="305"/>
      <c r="AV279" s="305"/>
      <c r="AW279" s="305"/>
      <c r="AX279" s="305"/>
      <c r="AY279" s="305">
        <v>65</v>
      </c>
      <c r="AZ279" s="24"/>
      <c r="BA279" s="4"/>
    </row>
    <row r="280" spans="1:53">
      <c r="A280" s="56"/>
      <c r="B280" s="11" t="s">
        <v>398</v>
      </c>
      <c r="C280" s="11"/>
      <c r="D280" s="70" t="s">
        <v>106</v>
      </c>
      <c r="E280" s="11">
        <v>16</v>
      </c>
      <c r="F280" s="11">
        <v>11</v>
      </c>
      <c r="G280" s="11">
        <v>11</v>
      </c>
      <c r="H280" s="11">
        <v>9</v>
      </c>
      <c r="I280" s="11">
        <v>5</v>
      </c>
      <c r="J280" s="11"/>
      <c r="M280" s="204">
        <v>1720.64</v>
      </c>
      <c r="N280" s="204">
        <v>12679.45</v>
      </c>
      <c r="O280" s="204">
        <v>2586.3200000000002</v>
      </c>
      <c r="P280" s="204">
        <v>2276.88</v>
      </c>
      <c r="Q280" s="204">
        <v>2116.17</v>
      </c>
      <c r="R280" s="11"/>
      <c r="S280" s="4"/>
      <c r="T280" s="4"/>
      <c r="U280" s="204">
        <v>101.214117647059</v>
      </c>
      <c r="V280" s="204">
        <v>1152.6772727272701</v>
      </c>
      <c r="W280" s="204">
        <v>235.12</v>
      </c>
      <c r="X280" s="204">
        <v>252.98666666666699</v>
      </c>
      <c r="Y280" s="204">
        <v>423.23399999999998</v>
      </c>
      <c r="Z280" s="11"/>
      <c r="AA280" s="4"/>
      <c r="AB280" s="11" t="s">
        <v>422</v>
      </c>
      <c r="AC280" s="11"/>
      <c r="AD280" s="70" t="s">
        <v>423</v>
      </c>
      <c r="AE280" s="24">
        <v>7</v>
      </c>
      <c r="AF280" s="24">
        <v>1</v>
      </c>
      <c r="AG280" s="24">
        <v>2</v>
      </c>
      <c r="AH280" s="24"/>
      <c r="AI280" s="24">
        <v>3</v>
      </c>
      <c r="AJ280" s="24"/>
      <c r="AK280" s="4"/>
      <c r="AL280" s="4"/>
      <c r="AM280" s="305">
        <v>433.6</v>
      </c>
      <c r="AN280" s="305">
        <v>13.89</v>
      </c>
      <c r="AO280" s="305">
        <v>65.06</v>
      </c>
      <c r="AP280" s="305"/>
      <c r="AQ280" s="305">
        <v>145</v>
      </c>
      <c r="AR280" s="24"/>
      <c r="AS280" s="4"/>
      <c r="AT280" s="4"/>
      <c r="AU280" s="305">
        <v>61.9428571428572</v>
      </c>
      <c r="AV280" s="305">
        <v>13.89</v>
      </c>
      <c r="AW280" s="305">
        <v>32.53</v>
      </c>
      <c r="AX280" s="305"/>
      <c r="AY280" s="305">
        <v>48.3333333333333</v>
      </c>
      <c r="AZ280" s="24"/>
      <c r="BA280" s="4"/>
    </row>
    <row r="281" spans="1:53">
      <c r="A281" s="56"/>
      <c r="B281" s="11" t="s">
        <v>400</v>
      </c>
      <c r="C281" s="11"/>
      <c r="D281" s="70" t="s">
        <v>111</v>
      </c>
      <c r="E281" s="11">
        <v>5</v>
      </c>
      <c r="F281" s="11"/>
      <c r="G281" s="11"/>
      <c r="H281" s="11"/>
      <c r="I281" s="11"/>
      <c r="J281" s="11"/>
      <c r="M281" s="204">
        <v>473.4</v>
      </c>
      <c r="N281" s="204"/>
      <c r="O281" s="204"/>
      <c r="P281" s="204"/>
      <c r="Q281" s="204"/>
      <c r="R281" s="11"/>
      <c r="S281" s="4"/>
      <c r="T281" s="4"/>
      <c r="U281" s="204">
        <v>94.68</v>
      </c>
      <c r="V281" s="204"/>
      <c r="W281" s="204"/>
      <c r="X281" s="204"/>
      <c r="Y281" s="204"/>
      <c r="Z281" s="11"/>
      <c r="AA281" s="4"/>
      <c r="AB281" s="11" t="s">
        <v>424</v>
      </c>
      <c r="AC281" s="11"/>
      <c r="AD281" s="70" t="s">
        <v>103</v>
      </c>
      <c r="AE281" s="24">
        <v>14</v>
      </c>
      <c r="AF281" s="24">
        <v>6</v>
      </c>
      <c r="AG281" s="24">
        <v>3</v>
      </c>
      <c r="AH281" s="24">
        <v>1</v>
      </c>
      <c r="AI281" s="24"/>
      <c r="AJ281" s="24"/>
      <c r="AK281" s="4"/>
      <c r="AL281" s="4"/>
      <c r="AM281" s="305">
        <v>5013.8900000000003</v>
      </c>
      <c r="AN281" s="305">
        <v>618.72</v>
      </c>
      <c r="AO281" s="305">
        <v>444.65</v>
      </c>
      <c r="AP281" s="305">
        <v>69.66</v>
      </c>
      <c r="AQ281" s="305"/>
      <c r="AR281" s="24"/>
      <c r="AS281" s="4"/>
      <c r="AT281" s="4"/>
      <c r="AU281" s="305">
        <v>358.13499999999999</v>
      </c>
      <c r="AV281" s="305">
        <v>103.12</v>
      </c>
      <c r="AW281" s="305">
        <v>148.21666666666701</v>
      </c>
      <c r="AX281" s="305">
        <v>69.66</v>
      </c>
      <c r="AY281" s="305"/>
      <c r="AZ281" s="24"/>
      <c r="BA281" s="4"/>
    </row>
    <row r="282" spans="1:53">
      <c r="A282" s="56"/>
      <c r="B282" s="11" t="s">
        <v>400</v>
      </c>
      <c r="C282" s="11"/>
      <c r="D282" s="70" t="s">
        <v>198</v>
      </c>
      <c r="E282" s="11">
        <v>295</v>
      </c>
      <c r="F282" s="11">
        <v>149</v>
      </c>
      <c r="G282" s="11">
        <v>110</v>
      </c>
      <c r="H282" s="11">
        <v>65</v>
      </c>
      <c r="I282" s="11">
        <v>40</v>
      </c>
      <c r="J282" s="11"/>
      <c r="M282" s="204">
        <v>18305.009999999998</v>
      </c>
      <c r="N282" s="204">
        <v>10887.16</v>
      </c>
      <c r="O282" s="204">
        <v>24359.59</v>
      </c>
      <c r="P282" s="204">
        <v>17896.47</v>
      </c>
      <c r="Q282" s="204">
        <v>14155.49</v>
      </c>
      <c r="R282" s="11"/>
      <c r="S282" s="4"/>
      <c r="T282" s="4"/>
      <c r="U282" s="204">
        <v>62.050881355932198</v>
      </c>
      <c r="V282" s="204">
        <v>73.068187919463099</v>
      </c>
      <c r="W282" s="204">
        <v>221.45081818181799</v>
      </c>
      <c r="X282" s="204">
        <v>275.330307692308</v>
      </c>
      <c r="Y282" s="204">
        <v>353.88724999999999</v>
      </c>
      <c r="Z282" s="11"/>
      <c r="AA282" s="4"/>
      <c r="AB282" s="11" t="s">
        <v>425</v>
      </c>
      <c r="AC282" s="11"/>
      <c r="AD282" s="70" t="s">
        <v>113</v>
      </c>
      <c r="AE282" s="24">
        <v>29</v>
      </c>
      <c r="AF282" s="24">
        <v>18</v>
      </c>
      <c r="AG282" s="24">
        <v>6</v>
      </c>
      <c r="AH282" s="24">
        <v>6</v>
      </c>
      <c r="AI282" s="24">
        <v>9</v>
      </c>
      <c r="AJ282" s="24"/>
      <c r="AK282" s="4"/>
      <c r="AL282" s="4"/>
      <c r="AM282" s="305">
        <v>42420.71</v>
      </c>
      <c r="AN282" s="305">
        <v>4437.2</v>
      </c>
      <c r="AO282" s="305">
        <v>2444.4699999999998</v>
      </c>
      <c r="AP282" s="305">
        <v>193.61</v>
      </c>
      <c r="AQ282" s="305">
        <v>17102.73</v>
      </c>
      <c r="AR282" s="24"/>
      <c r="AS282" s="4"/>
      <c r="AT282" s="4"/>
      <c r="AU282" s="305">
        <v>1462.7831034482799</v>
      </c>
      <c r="AV282" s="305">
        <v>246.51111111111101</v>
      </c>
      <c r="AW282" s="305">
        <v>407.41166666666697</v>
      </c>
      <c r="AX282" s="305">
        <v>32.268333333333302</v>
      </c>
      <c r="AY282" s="305">
        <v>1900.3033333333301</v>
      </c>
      <c r="AZ282" s="24"/>
      <c r="BA282" s="4"/>
    </row>
    <row r="283" spans="1:53">
      <c r="A283" s="56"/>
      <c r="B283" s="11" t="s">
        <v>401</v>
      </c>
      <c r="C283" s="11"/>
      <c r="D283" s="70" t="s">
        <v>110</v>
      </c>
      <c r="E283" s="11">
        <v>1</v>
      </c>
      <c r="F283" s="11"/>
      <c r="G283" s="11">
        <v>1</v>
      </c>
      <c r="H283" s="11"/>
      <c r="I283" s="11"/>
      <c r="J283" s="11"/>
      <c r="M283" s="204">
        <v>83.35</v>
      </c>
      <c r="N283" s="204"/>
      <c r="O283" s="204">
        <v>119.12</v>
      </c>
      <c r="P283" s="204"/>
      <c r="Q283" s="204"/>
      <c r="R283" s="11"/>
      <c r="S283" s="4"/>
      <c r="T283" s="4"/>
      <c r="U283" s="204">
        <v>83.35</v>
      </c>
      <c r="V283" s="204"/>
      <c r="W283" s="204">
        <v>119.12</v>
      </c>
      <c r="X283" s="204"/>
      <c r="Y283" s="204"/>
      <c r="Z283" s="11"/>
      <c r="AA283" s="4"/>
      <c r="AB283" s="11" t="s">
        <v>426</v>
      </c>
      <c r="AC283" s="11"/>
      <c r="AD283" s="70" t="s">
        <v>95</v>
      </c>
      <c r="AE283" s="24">
        <v>137</v>
      </c>
      <c r="AF283" s="24">
        <v>45</v>
      </c>
      <c r="AG283" s="24">
        <v>31</v>
      </c>
      <c r="AH283" s="24">
        <v>24</v>
      </c>
      <c r="AI283" s="24">
        <v>22</v>
      </c>
      <c r="AJ283" s="24"/>
      <c r="AK283" s="4"/>
      <c r="AL283" s="4"/>
      <c r="AM283" s="305">
        <v>287181.21999999997</v>
      </c>
      <c r="AN283" s="305">
        <v>139633.70000000001</v>
      </c>
      <c r="AO283" s="305">
        <v>4569.3</v>
      </c>
      <c r="AP283" s="305">
        <v>78798.95</v>
      </c>
      <c r="AQ283" s="305">
        <v>8616.92</v>
      </c>
      <c r="AR283" s="24"/>
      <c r="AS283" s="4"/>
      <c r="AT283" s="4"/>
      <c r="AU283" s="305">
        <v>2096.2132846715299</v>
      </c>
      <c r="AV283" s="305">
        <v>3102.9711111111101</v>
      </c>
      <c r="AW283" s="305">
        <v>147.396774193548</v>
      </c>
      <c r="AX283" s="305">
        <v>3283.28958333333</v>
      </c>
      <c r="AY283" s="305">
        <v>391.678181818182</v>
      </c>
      <c r="AZ283" s="24"/>
      <c r="BA283" s="4"/>
    </row>
    <row r="284" spans="1:53">
      <c r="A284" s="56"/>
      <c r="B284" s="11" t="s">
        <v>402</v>
      </c>
      <c r="C284" s="11"/>
      <c r="D284" s="70" t="s">
        <v>87</v>
      </c>
      <c r="E284" s="11">
        <v>7</v>
      </c>
      <c r="F284" s="11">
        <v>2</v>
      </c>
      <c r="G284" s="11">
        <v>2</v>
      </c>
      <c r="H284" s="11">
        <v>1</v>
      </c>
      <c r="I284" s="11">
        <v>1</v>
      </c>
      <c r="J284" s="11"/>
      <c r="M284" s="204">
        <v>3357.14</v>
      </c>
      <c r="N284" s="204">
        <v>195.9</v>
      </c>
      <c r="O284" s="204">
        <v>367.54</v>
      </c>
      <c r="P284" s="204">
        <v>386</v>
      </c>
      <c r="Q284" s="204">
        <v>65.53</v>
      </c>
      <c r="R284" s="11"/>
      <c r="S284" s="4"/>
      <c r="T284" s="4"/>
      <c r="U284" s="204">
        <v>479.59142857142899</v>
      </c>
      <c r="V284" s="204">
        <v>97.95</v>
      </c>
      <c r="W284" s="204">
        <v>183.77</v>
      </c>
      <c r="X284" s="204">
        <v>386</v>
      </c>
      <c r="Y284" s="204">
        <v>65.53</v>
      </c>
      <c r="Z284" s="11"/>
      <c r="AA284" s="4"/>
      <c r="AB284" s="11" t="s">
        <v>427</v>
      </c>
      <c r="AC284" s="11"/>
      <c r="AD284" s="70" t="s">
        <v>91</v>
      </c>
      <c r="AE284" s="24">
        <v>5</v>
      </c>
      <c r="AF284" s="24">
        <v>1</v>
      </c>
      <c r="AG284" s="24">
        <v>1</v>
      </c>
      <c r="AH284" s="24">
        <v>1</v>
      </c>
      <c r="AI284" s="24"/>
      <c r="AJ284" s="24"/>
      <c r="AK284" s="4"/>
      <c r="AL284" s="4"/>
      <c r="AM284" s="305">
        <v>560.30999999999995</v>
      </c>
      <c r="AN284" s="305">
        <v>224.53</v>
      </c>
      <c r="AO284" s="305">
        <v>228.13</v>
      </c>
      <c r="AP284" s="305">
        <v>14.78</v>
      </c>
      <c r="AQ284" s="305"/>
      <c r="AR284" s="24"/>
      <c r="AS284" s="4"/>
      <c r="AT284" s="4"/>
      <c r="AU284" s="305">
        <v>112.062</v>
      </c>
      <c r="AV284" s="305">
        <v>224.53</v>
      </c>
      <c r="AW284" s="305">
        <v>228.13</v>
      </c>
      <c r="AX284" s="305">
        <v>14.78</v>
      </c>
      <c r="AY284" s="305"/>
      <c r="AZ284" s="24"/>
      <c r="BA284" s="4"/>
    </row>
    <row r="285" spans="1:53">
      <c r="A285" s="56"/>
      <c r="B285" s="11" t="s">
        <v>403</v>
      </c>
      <c r="C285" s="11"/>
      <c r="D285" s="70" t="s">
        <v>182</v>
      </c>
      <c r="E285" s="11">
        <v>175</v>
      </c>
      <c r="F285" s="11">
        <v>113</v>
      </c>
      <c r="G285" s="11">
        <v>86</v>
      </c>
      <c r="H285" s="11">
        <v>65</v>
      </c>
      <c r="I285" s="11">
        <v>45</v>
      </c>
      <c r="J285" s="11"/>
      <c r="M285" s="204">
        <v>21524.2</v>
      </c>
      <c r="N285" s="204">
        <v>11413.37</v>
      </c>
      <c r="O285" s="204">
        <v>18924.169999999998</v>
      </c>
      <c r="P285" s="204">
        <v>15082.35</v>
      </c>
      <c r="Q285" s="204">
        <v>38728.11</v>
      </c>
      <c r="R285" s="11"/>
      <c r="S285" s="4"/>
      <c r="T285" s="4"/>
      <c r="U285" s="204">
        <v>122.995428571429</v>
      </c>
      <c r="V285" s="204">
        <v>101.003274336283</v>
      </c>
      <c r="W285" s="204">
        <v>220.048488372093</v>
      </c>
      <c r="X285" s="204">
        <v>232.03615384615401</v>
      </c>
      <c r="Y285" s="204">
        <v>860.62466666666603</v>
      </c>
      <c r="Z285" s="11"/>
      <c r="AA285" s="4"/>
      <c r="AB285" s="11" t="s">
        <v>545</v>
      </c>
      <c r="AC285" s="11"/>
      <c r="AD285" s="70" t="s">
        <v>155</v>
      </c>
      <c r="AE285" s="24">
        <v>4</v>
      </c>
      <c r="AF285" s="24">
        <v>1</v>
      </c>
      <c r="AG285" s="24">
        <v>2</v>
      </c>
      <c r="AH285" s="24">
        <v>1</v>
      </c>
      <c r="AI285" s="24">
        <v>1</v>
      </c>
      <c r="AJ285" s="24"/>
      <c r="AK285" s="4"/>
      <c r="AL285" s="4"/>
      <c r="AM285" s="305">
        <v>22293.07</v>
      </c>
      <c r="AN285" s="305">
        <v>13.38</v>
      </c>
      <c r="AO285" s="305">
        <v>440.11</v>
      </c>
      <c r="AP285" s="305">
        <v>362.18</v>
      </c>
      <c r="AQ285" s="305">
        <v>534.20000000000005</v>
      </c>
      <c r="AR285" s="24"/>
      <c r="AS285" s="4"/>
      <c r="AT285" s="4"/>
      <c r="AU285" s="305">
        <v>5573.2674999999999</v>
      </c>
      <c r="AV285" s="305">
        <v>13.38</v>
      </c>
      <c r="AW285" s="305">
        <v>220.05500000000001</v>
      </c>
      <c r="AX285" s="305">
        <v>362.18</v>
      </c>
      <c r="AY285" s="305">
        <v>534.20000000000005</v>
      </c>
      <c r="AZ285" s="24"/>
      <c r="BA285" s="4"/>
    </row>
    <row r="286" spans="1:53">
      <c r="A286" s="56"/>
      <c r="B286" s="11" t="s">
        <v>403</v>
      </c>
      <c r="C286" s="11"/>
      <c r="D286" s="70" t="s">
        <v>198</v>
      </c>
      <c r="E286" s="11">
        <v>1</v>
      </c>
      <c r="F286" s="11"/>
      <c r="G286" s="11"/>
      <c r="H286" s="11"/>
      <c r="I286" s="11"/>
      <c r="J286" s="11"/>
      <c r="M286" s="204">
        <v>12.92</v>
      </c>
      <c r="N286" s="204"/>
      <c r="O286" s="204"/>
      <c r="P286" s="204"/>
      <c r="Q286" s="204"/>
      <c r="R286" s="11"/>
      <c r="S286" s="4"/>
      <c r="T286" s="4"/>
      <c r="U286" s="204">
        <v>12.92</v>
      </c>
      <c r="V286" s="204"/>
      <c r="W286" s="204"/>
      <c r="X286" s="204"/>
      <c r="Y286" s="204"/>
      <c r="Z286" s="11"/>
      <c r="AA286" s="4"/>
      <c r="AB286" s="11" t="s">
        <v>428</v>
      </c>
      <c r="AC286" s="11"/>
      <c r="AD286" s="70" t="s">
        <v>89</v>
      </c>
      <c r="AE286" s="24">
        <v>32</v>
      </c>
      <c r="AF286" s="24">
        <v>28</v>
      </c>
      <c r="AG286" s="24">
        <v>28</v>
      </c>
      <c r="AH286" s="24">
        <v>26</v>
      </c>
      <c r="AI286" s="24">
        <v>26</v>
      </c>
      <c r="AJ286" s="24"/>
      <c r="AK286" s="4"/>
      <c r="AL286" s="4"/>
      <c r="AM286" s="305">
        <v>8520.51</v>
      </c>
      <c r="AN286" s="305">
        <v>4651.83</v>
      </c>
      <c r="AO286" s="305">
        <v>7405.01</v>
      </c>
      <c r="AP286" s="305">
        <v>5219.87</v>
      </c>
      <c r="AQ286" s="305">
        <v>11031.54</v>
      </c>
      <c r="AR286" s="24"/>
      <c r="AS286" s="4"/>
      <c r="AT286" s="4"/>
      <c r="AU286" s="305">
        <v>266.26593750000001</v>
      </c>
      <c r="AV286" s="305">
        <v>166.13678571428599</v>
      </c>
      <c r="AW286" s="305">
        <v>264.46464285714302</v>
      </c>
      <c r="AX286" s="305">
        <v>200.76423076923101</v>
      </c>
      <c r="AY286" s="305">
        <v>424.29</v>
      </c>
      <c r="AZ286" s="24"/>
      <c r="BA286" s="4"/>
    </row>
    <row r="287" spans="1:53">
      <c r="A287" s="56"/>
      <c r="B287" s="11" t="s">
        <v>403</v>
      </c>
      <c r="C287" s="11"/>
      <c r="D287" s="70" t="s">
        <v>202</v>
      </c>
      <c r="E287" s="11">
        <v>1</v>
      </c>
      <c r="F287" s="11">
        <v>1</v>
      </c>
      <c r="G287" s="11"/>
      <c r="H287" s="11"/>
      <c r="I287" s="11"/>
      <c r="J287" s="11"/>
      <c r="M287" s="204">
        <v>70.290000000000006</v>
      </c>
      <c r="N287" s="204">
        <v>15</v>
      </c>
      <c r="O287" s="204"/>
      <c r="P287" s="204"/>
      <c r="Q287" s="204"/>
      <c r="R287" s="11"/>
      <c r="S287" s="4"/>
      <c r="T287" s="4"/>
      <c r="U287" s="204">
        <v>70.290000000000006</v>
      </c>
      <c r="V287" s="204">
        <v>15</v>
      </c>
      <c r="W287" s="204"/>
      <c r="X287" s="204"/>
      <c r="Y287" s="204"/>
      <c r="Z287" s="11"/>
      <c r="AA287" s="4"/>
      <c r="AB287" s="11" t="s">
        <v>429</v>
      </c>
      <c r="AC287" s="11"/>
      <c r="AD287" s="70" t="s">
        <v>114</v>
      </c>
      <c r="AE287" s="24">
        <v>1</v>
      </c>
      <c r="AF287" s="24">
        <v>1</v>
      </c>
      <c r="AG287" s="24">
        <v>1</v>
      </c>
      <c r="AH287" s="24">
        <v>1</v>
      </c>
      <c r="AI287" s="24"/>
      <c r="AJ287" s="24"/>
      <c r="AK287" s="4"/>
      <c r="AL287" s="4"/>
      <c r="AM287" s="305">
        <v>170.1</v>
      </c>
      <c r="AN287" s="305">
        <v>186.76</v>
      </c>
      <c r="AO287" s="305">
        <v>413.61</v>
      </c>
      <c r="AP287" s="305">
        <v>110.2</v>
      </c>
      <c r="AQ287" s="305"/>
      <c r="AR287" s="24"/>
      <c r="AS287" s="4"/>
      <c r="AT287" s="4"/>
      <c r="AU287" s="305">
        <v>170.1</v>
      </c>
      <c r="AV287" s="305">
        <v>186.76</v>
      </c>
      <c r="AW287" s="305">
        <v>413.61</v>
      </c>
      <c r="AX287" s="305">
        <v>110.2</v>
      </c>
      <c r="AY287" s="305"/>
      <c r="AZ287" s="24"/>
      <c r="BA287" s="4"/>
    </row>
    <row r="288" spans="1:53">
      <c r="A288" s="56"/>
      <c r="B288" s="11" t="s">
        <v>404</v>
      </c>
      <c r="C288" s="11"/>
      <c r="D288" s="70" t="s">
        <v>102</v>
      </c>
      <c r="E288" s="11">
        <v>1362</v>
      </c>
      <c r="F288" s="11">
        <v>850</v>
      </c>
      <c r="G288" s="11">
        <v>668</v>
      </c>
      <c r="H288" s="11">
        <v>611</v>
      </c>
      <c r="I288" s="11">
        <v>552</v>
      </c>
      <c r="J288" s="11"/>
      <c r="M288" s="204">
        <v>178848.98</v>
      </c>
      <c r="N288" s="204">
        <v>126832.88</v>
      </c>
      <c r="O288" s="204">
        <v>155965.85999999999</v>
      </c>
      <c r="P288" s="204">
        <v>169751.51</v>
      </c>
      <c r="Q288" s="204">
        <v>525867.34</v>
      </c>
      <c r="R288" s="11"/>
      <c r="S288" s="4"/>
      <c r="T288" s="4"/>
      <c r="U288" s="204">
        <v>130.071985454546</v>
      </c>
      <c r="V288" s="204">
        <v>149.215152941176</v>
      </c>
      <c r="W288" s="204">
        <v>233.481826347305</v>
      </c>
      <c r="X288" s="204">
        <v>277.82571194762698</v>
      </c>
      <c r="Y288" s="204">
        <v>952.65822463768097</v>
      </c>
      <c r="Z288" s="11"/>
      <c r="AA288" s="4"/>
      <c r="AB288" s="11" t="s">
        <v>430</v>
      </c>
      <c r="AC288" s="11"/>
      <c r="AD288" s="70" t="s">
        <v>205</v>
      </c>
      <c r="AE288" s="24">
        <v>19</v>
      </c>
      <c r="AF288" s="24">
        <v>6</v>
      </c>
      <c r="AG288" s="24">
        <v>5</v>
      </c>
      <c r="AH288" s="24">
        <v>4</v>
      </c>
      <c r="AI288" s="24"/>
      <c r="AJ288" s="24"/>
      <c r="AK288" s="4"/>
      <c r="AL288" s="4"/>
      <c r="AM288" s="305">
        <v>1801.04</v>
      </c>
      <c r="AN288" s="305">
        <v>625.88</v>
      </c>
      <c r="AO288" s="305">
        <v>163.5</v>
      </c>
      <c r="AP288" s="305">
        <v>148.56</v>
      </c>
      <c r="AQ288" s="305"/>
      <c r="AR288" s="24"/>
      <c r="AS288" s="4"/>
      <c r="AT288" s="4"/>
      <c r="AU288" s="305">
        <v>94.791578947368393</v>
      </c>
      <c r="AV288" s="305">
        <v>104.31333333333301</v>
      </c>
      <c r="AW288" s="305">
        <v>32.700000000000003</v>
      </c>
      <c r="AX288" s="305">
        <v>37.14</v>
      </c>
      <c r="AY288" s="305"/>
      <c r="AZ288" s="24"/>
      <c r="BA288" s="4"/>
    </row>
    <row r="289" spans="1:53">
      <c r="A289" s="56"/>
      <c r="B289" s="11" t="s">
        <v>406</v>
      </c>
      <c r="C289" s="11"/>
      <c r="D289" s="70" t="s">
        <v>187</v>
      </c>
      <c r="E289" s="11">
        <v>20</v>
      </c>
      <c r="F289" s="11">
        <v>15</v>
      </c>
      <c r="G289" s="11">
        <v>11</v>
      </c>
      <c r="H289" s="11">
        <v>7</v>
      </c>
      <c r="I289" s="11">
        <v>7</v>
      </c>
      <c r="J289" s="11"/>
      <c r="M289" s="204">
        <v>1757.52</v>
      </c>
      <c r="N289" s="204">
        <v>1714.7</v>
      </c>
      <c r="O289" s="204">
        <v>1320.5</v>
      </c>
      <c r="P289" s="204">
        <v>1074.02</v>
      </c>
      <c r="Q289" s="204">
        <v>3483.48</v>
      </c>
      <c r="R289" s="11"/>
      <c r="S289" s="4"/>
      <c r="T289" s="4"/>
      <c r="U289" s="204">
        <v>83.691428571428602</v>
      </c>
      <c r="V289" s="204">
        <v>114.31333333333301</v>
      </c>
      <c r="W289" s="204">
        <v>120.045454545455</v>
      </c>
      <c r="X289" s="204">
        <v>153.431428571429</v>
      </c>
      <c r="Y289" s="204">
        <v>497.64</v>
      </c>
      <c r="Z289" s="11"/>
      <c r="AA289" s="4"/>
      <c r="AB289" s="11" t="s">
        <v>430</v>
      </c>
      <c r="AC289" s="11"/>
      <c r="AD289" s="70" t="s">
        <v>107</v>
      </c>
      <c r="AE289" s="24">
        <v>1</v>
      </c>
      <c r="AF289" s="24">
        <v>1</v>
      </c>
      <c r="AG289" s="24">
        <v>1</v>
      </c>
      <c r="AH289" s="24"/>
      <c r="AI289" s="24"/>
      <c r="AJ289" s="24"/>
      <c r="AK289" s="4"/>
      <c r="AL289" s="4"/>
      <c r="AM289" s="305">
        <v>13.03</v>
      </c>
      <c r="AN289" s="305">
        <v>12.69</v>
      </c>
      <c r="AO289" s="305">
        <v>5.35</v>
      </c>
      <c r="AP289" s="305"/>
      <c r="AQ289" s="305"/>
      <c r="AR289" s="24"/>
      <c r="AS289" s="4"/>
      <c r="AT289" s="4"/>
      <c r="AU289" s="305">
        <v>13.03</v>
      </c>
      <c r="AV289" s="305">
        <v>12.69</v>
      </c>
      <c r="AW289" s="305">
        <v>5.35</v>
      </c>
      <c r="AX289" s="305"/>
      <c r="AY289" s="305"/>
      <c r="AZ289" s="24"/>
      <c r="BA289" s="4"/>
    </row>
    <row r="290" spans="1:53">
      <c r="A290" s="56"/>
      <c r="B290" s="11" t="s">
        <v>407</v>
      </c>
      <c r="C290" s="11"/>
      <c r="D290" s="70" t="s">
        <v>199</v>
      </c>
      <c r="E290" s="11">
        <v>11</v>
      </c>
      <c r="F290" s="11">
        <v>26</v>
      </c>
      <c r="G290" s="11">
        <v>4</v>
      </c>
      <c r="H290" s="11">
        <v>17</v>
      </c>
      <c r="I290" s="11">
        <v>13</v>
      </c>
      <c r="J290" s="11"/>
      <c r="M290" s="204">
        <v>1926.59</v>
      </c>
      <c r="N290" s="204">
        <v>7968.09</v>
      </c>
      <c r="O290" s="204">
        <v>1841.56</v>
      </c>
      <c r="P290" s="204">
        <v>5030.24</v>
      </c>
      <c r="Q290" s="204">
        <v>25071.89</v>
      </c>
      <c r="R290" s="11"/>
      <c r="S290" s="4"/>
      <c r="T290" s="4"/>
      <c r="U290" s="204">
        <v>175.14454545454501</v>
      </c>
      <c r="V290" s="204">
        <v>306.46499999999997</v>
      </c>
      <c r="W290" s="204">
        <v>460.39</v>
      </c>
      <c r="X290" s="204">
        <v>295.89647058823499</v>
      </c>
      <c r="Y290" s="204">
        <v>1928.6069230769201</v>
      </c>
      <c r="Z290" s="11"/>
      <c r="AA290" s="4"/>
      <c r="AB290" s="11" t="s">
        <v>431</v>
      </c>
      <c r="AC290" s="11"/>
      <c r="AD290" s="70" t="s">
        <v>163</v>
      </c>
      <c r="AE290" s="24">
        <v>166</v>
      </c>
      <c r="AF290" s="24">
        <v>52</v>
      </c>
      <c r="AG290" s="24">
        <v>30</v>
      </c>
      <c r="AH290" s="24">
        <v>21</v>
      </c>
      <c r="AI290" s="24">
        <v>19</v>
      </c>
      <c r="AJ290" s="24"/>
      <c r="AK290" s="4"/>
      <c r="AL290" s="4"/>
      <c r="AM290" s="305">
        <v>48163.21</v>
      </c>
      <c r="AN290" s="305">
        <v>13651.21</v>
      </c>
      <c r="AO290" s="305">
        <v>7310.9</v>
      </c>
      <c r="AP290" s="305">
        <v>3243.47</v>
      </c>
      <c r="AQ290" s="305">
        <v>6717.15</v>
      </c>
      <c r="AR290" s="24"/>
      <c r="AS290" s="4"/>
      <c r="AT290" s="4"/>
      <c r="AU290" s="305">
        <v>290.13981927710898</v>
      </c>
      <c r="AV290" s="305">
        <v>262.52326923076902</v>
      </c>
      <c r="AW290" s="305">
        <v>243.696666666667</v>
      </c>
      <c r="AX290" s="305">
        <v>147.43045454545501</v>
      </c>
      <c r="AY290" s="305">
        <v>353.53421052631597</v>
      </c>
      <c r="AZ290" s="24"/>
      <c r="BA290" s="4"/>
    </row>
    <row r="291" spans="1:53">
      <c r="A291" s="56"/>
      <c r="B291" s="11" t="s">
        <v>408</v>
      </c>
      <c r="C291" s="11"/>
      <c r="D291" s="70" t="s">
        <v>103</v>
      </c>
      <c r="E291" s="11">
        <v>89</v>
      </c>
      <c r="F291" s="11">
        <v>55</v>
      </c>
      <c r="G291" s="11">
        <v>43</v>
      </c>
      <c r="H291" s="11">
        <v>31</v>
      </c>
      <c r="I291" s="11">
        <v>24</v>
      </c>
      <c r="J291" s="11"/>
      <c r="M291" s="204">
        <v>6522.1</v>
      </c>
      <c r="N291" s="204">
        <v>6490.91</v>
      </c>
      <c r="O291" s="204">
        <v>8253.24</v>
      </c>
      <c r="P291" s="204">
        <v>6648.99</v>
      </c>
      <c r="Q291" s="204">
        <v>16463.63</v>
      </c>
      <c r="R291" s="11"/>
      <c r="S291" s="4"/>
      <c r="T291" s="4"/>
      <c r="U291" s="204">
        <v>73.282022471910196</v>
      </c>
      <c r="V291" s="204">
        <v>118.016545454545</v>
      </c>
      <c r="W291" s="204">
        <v>191.93581395348801</v>
      </c>
      <c r="X291" s="204">
        <v>214.48354838709699</v>
      </c>
      <c r="Y291" s="204">
        <v>685.98458333333303</v>
      </c>
      <c r="Z291" s="11"/>
      <c r="AA291" s="4"/>
      <c r="AB291" s="11" t="s">
        <v>432</v>
      </c>
      <c r="AC291" s="11"/>
      <c r="AD291" s="70" t="s">
        <v>108</v>
      </c>
      <c r="AE291" s="24">
        <v>355</v>
      </c>
      <c r="AF291" s="24">
        <v>110</v>
      </c>
      <c r="AG291" s="24">
        <v>76</v>
      </c>
      <c r="AH291" s="24">
        <v>64</v>
      </c>
      <c r="AI291" s="24">
        <v>44</v>
      </c>
      <c r="AJ291" s="24"/>
      <c r="AK291" s="4"/>
      <c r="AL291" s="4"/>
      <c r="AM291" s="305">
        <v>275691.88</v>
      </c>
      <c r="AN291" s="305">
        <v>34701.449999999997</v>
      </c>
      <c r="AO291" s="305">
        <v>26509.64</v>
      </c>
      <c r="AP291" s="305">
        <v>68187.679999999993</v>
      </c>
      <c r="AQ291" s="305">
        <v>35003.760000000002</v>
      </c>
      <c r="AR291" s="24"/>
      <c r="AS291" s="4"/>
      <c r="AT291" s="4"/>
      <c r="AU291" s="305">
        <v>776.59684507042198</v>
      </c>
      <c r="AV291" s="305">
        <v>315.46772727272702</v>
      </c>
      <c r="AW291" s="305">
        <v>348.811052631579</v>
      </c>
      <c r="AX291" s="305">
        <v>1065.4324999999999</v>
      </c>
      <c r="AY291" s="305">
        <v>795.54</v>
      </c>
      <c r="AZ291" s="24"/>
      <c r="BA291" s="4"/>
    </row>
    <row r="292" spans="1:53">
      <c r="A292" s="56"/>
      <c r="B292" s="11" t="s">
        <v>409</v>
      </c>
      <c r="C292" s="11"/>
      <c r="D292" s="70" t="s">
        <v>138</v>
      </c>
      <c r="E292" s="11">
        <v>3221</v>
      </c>
      <c r="F292" s="11">
        <v>2294</v>
      </c>
      <c r="G292" s="11">
        <v>2073</v>
      </c>
      <c r="H292" s="11">
        <v>1711</v>
      </c>
      <c r="I292" s="11">
        <v>1628</v>
      </c>
      <c r="J292" s="11"/>
      <c r="M292" s="204">
        <v>458888.010000001</v>
      </c>
      <c r="N292" s="204">
        <v>307681.18</v>
      </c>
      <c r="O292" s="204">
        <v>419471.17</v>
      </c>
      <c r="P292" s="204">
        <v>412782.93</v>
      </c>
      <c r="Q292" s="204">
        <v>2048639.83</v>
      </c>
      <c r="R292" s="11"/>
      <c r="S292" s="4"/>
      <c r="T292" s="4"/>
      <c r="U292" s="204">
        <v>141.02274431468999</v>
      </c>
      <c r="V292" s="204">
        <v>133.89085291557899</v>
      </c>
      <c r="W292" s="204">
        <v>202.25225168756</v>
      </c>
      <c r="X292" s="204">
        <v>241.25244301577999</v>
      </c>
      <c r="Y292" s="204">
        <v>1258.3782739557701</v>
      </c>
      <c r="Z292" s="11"/>
      <c r="AA292" s="4"/>
      <c r="AB292" s="11" t="s">
        <v>433</v>
      </c>
      <c r="AC292" s="11"/>
      <c r="AD292" s="70" t="s">
        <v>110</v>
      </c>
      <c r="AE292" s="24">
        <v>4</v>
      </c>
      <c r="AF292" s="24">
        <v>1</v>
      </c>
      <c r="AG292" s="24"/>
      <c r="AH292" s="24">
        <v>1</v>
      </c>
      <c r="AI292" s="24">
        <v>1</v>
      </c>
      <c r="AJ292" s="24"/>
      <c r="AK292" s="4"/>
      <c r="AL292" s="4"/>
      <c r="AM292" s="305">
        <v>46.14</v>
      </c>
      <c r="AN292" s="305">
        <v>186.13</v>
      </c>
      <c r="AO292" s="305"/>
      <c r="AP292" s="305">
        <v>49.31</v>
      </c>
      <c r="AQ292" s="305">
        <v>1933.06</v>
      </c>
      <c r="AR292" s="24"/>
      <c r="AS292" s="4"/>
      <c r="AT292" s="4"/>
      <c r="AU292" s="305">
        <v>11.535</v>
      </c>
      <c r="AV292" s="305">
        <v>186.13</v>
      </c>
      <c r="AW292" s="305"/>
      <c r="AX292" s="305">
        <v>49.31</v>
      </c>
      <c r="AY292" s="305">
        <v>1933.06</v>
      </c>
      <c r="AZ292" s="24"/>
      <c r="BA292" s="4"/>
    </row>
    <row r="293" spans="1:53">
      <c r="A293" s="56"/>
      <c r="B293" s="11" t="s">
        <v>409</v>
      </c>
      <c r="C293" s="11"/>
      <c r="D293" s="70" t="s">
        <v>410</v>
      </c>
      <c r="E293" s="11">
        <v>2</v>
      </c>
      <c r="F293" s="11">
        <v>1</v>
      </c>
      <c r="G293" s="11">
        <v>1</v>
      </c>
      <c r="H293" s="11">
        <v>1</v>
      </c>
      <c r="I293" s="11">
        <v>1</v>
      </c>
      <c r="J293" s="11"/>
      <c r="M293" s="204">
        <v>233.82</v>
      </c>
      <c r="N293" s="204">
        <v>100.33</v>
      </c>
      <c r="O293" s="204">
        <v>104.65</v>
      </c>
      <c r="P293" s="204">
        <v>184.8</v>
      </c>
      <c r="Q293" s="204">
        <v>6206.86</v>
      </c>
      <c r="R293" s="11"/>
      <c r="S293" s="4"/>
      <c r="T293" s="4"/>
      <c r="U293" s="204">
        <v>116.91</v>
      </c>
      <c r="V293" s="204">
        <v>100.33</v>
      </c>
      <c r="W293" s="204">
        <v>104.65</v>
      </c>
      <c r="X293" s="204">
        <v>184.8</v>
      </c>
      <c r="Y293" s="204">
        <v>6206.86</v>
      </c>
      <c r="Z293" s="11"/>
      <c r="AA293" s="4"/>
      <c r="AB293" s="11" t="s">
        <v>434</v>
      </c>
      <c r="AC293" s="11"/>
      <c r="AD293" s="70" t="s">
        <v>206</v>
      </c>
      <c r="AE293" s="24">
        <v>98</v>
      </c>
      <c r="AF293" s="24">
        <v>48</v>
      </c>
      <c r="AG293" s="24">
        <v>38</v>
      </c>
      <c r="AH293" s="24">
        <v>31</v>
      </c>
      <c r="AI293" s="24">
        <v>26</v>
      </c>
      <c r="AJ293" s="24"/>
      <c r="AK293" s="4"/>
      <c r="AL293" s="4"/>
      <c r="AM293" s="305">
        <v>53531.53</v>
      </c>
      <c r="AN293" s="305">
        <v>8485.1299999999992</v>
      </c>
      <c r="AO293" s="305">
        <v>6577.65</v>
      </c>
      <c r="AP293" s="305">
        <v>4426.1499999999996</v>
      </c>
      <c r="AQ293" s="305">
        <v>17558.84</v>
      </c>
      <c r="AR293" s="24"/>
      <c r="AS293" s="4"/>
      <c r="AT293" s="4"/>
      <c r="AU293" s="305">
        <v>546.24010204081605</v>
      </c>
      <c r="AV293" s="305">
        <v>176.773541666667</v>
      </c>
      <c r="AW293" s="305">
        <v>173.096052631579</v>
      </c>
      <c r="AX293" s="305">
        <v>142.779032258065</v>
      </c>
      <c r="AY293" s="305">
        <v>675.34</v>
      </c>
      <c r="AZ293" s="24"/>
      <c r="BA293" s="4"/>
    </row>
    <row r="294" spans="1:53">
      <c r="A294" s="56"/>
      <c r="B294" s="11" t="s">
        <v>411</v>
      </c>
      <c r="C294" s="11"/>
      <c r="D294" s="70" t="s">
        <v>87</v>
      </c>
      <c r="E294" s="11">
        <v>2</v>
      </c>
      <c r="F294" s="11">
        <v>1</v>
      </c>
      <c r="G294" s="11">
        <v>1</v>
      </c>
      <c r="H294" s="11">
        <v>1</v>
      </c>
      <c r="I294" s="11">
        <v>1</v>
      </c>
      <c r="J294" s="11"/>
      <c r="M294" s="204">
        <v>147.13999999999999</v>
      </c>
      <c r="N294" s="204">
        <v>132.35</v>
      </c>
      <c r="O294" s="204">
        <v>264.54000000000002</v>
      </c>
      <c r="P294" s="204">
        <v>458.68</v>
      </c>
      <c r="Q294" s="204">
        <v>1561.37</v>
      </c>
      <c r="R294" s="11"/>
      <c r="S294" s="4"/>
      <c r="T294" s="4"/>
      <c r="U294" s="204">
        <v>73.569999999999993</v>
      </c>
      <c r="V294" s="204">
        <v>132.35</v>
      </c>
      <c r="W294" s="204">
        <v>264.54000000000002</v>
      </c>
      <c r="X294" s="204">
        <v>458.68</v>
      </c>
      <c r="Y294" s="204">
        <v>1561.37</v>
      </c>
      <c r="Z294" s="11"/>
      <c r="AA294" s="4"/>
      <c r="AB294" s="11" t="s">
        <v>435</v>
      </c>
      <c r="AC294" s="11"/>
      <c r="AD294" s="70" t="s">
        <v>130</v>
      </c>
      <c r="AE294" s="24">
        <v>52</v>
      </c>
      <c r="AF294" s="24">
        <v>22</v>
      </c>
      <c r="AG294" s="24">
        <v>21</v>
      </c>
      <c r="AH294" s="24">
        <v>18</v>
      </c>
      <c r="AI294" s="24">
        <v>13</v>
      </c>
      <c r="AJ294" s="24"/>
      <c r="AK294" s="4"/>
      <c r="AL294" s="4"/>
      <c r="AM294" s="305">
        <v>19134.8</v>
      </c>
      <c r="AN294" s="305">
        <v>3148.38</v>
      </c>
      <c r="AO294" s="305">
        <v>5535.12</v>
      </c>
      <c r="AP294" s="305">
        <v>5533.77</v>
      </c>
      <c r="AQ294" s="305">
        <v>4959.91</v>
      </c>
      <c r="AR294" s="24"/>
      <c r="AS294" s="4"/>
      <c r="AT294" s="4"/>
      <c r="AU294" s="305">
        <v>367.97692307692301</v>
      </c>
      <c r="AV294" s="305">
        <v>143.108181818182</v>
      </c>
      <c r="AW294" s="305">
        <v>263.57714285714297</v>
      </c>
      <c r="AX294" s="305">
        <v>307.43166666666701</v>
      </c>
      <c r="AY294" s="305">
        <v>381.53153846153799</v>
      </c>
      <c r="AZ294" s="24"/>
      <c r="BA294" s="4"/>
    </row>
    <row r="295" spans="1:53">
      <c r="A295" s="56"/>
      <c r="B295" s="11" t="s">
        <v>411</v>
      </c>
      <c r="C295" s="11"/>
      <c r="D295" s="70" t="s">
        <v>88</v>
      </c>
      <c r="E295" s="11">
        <v>388</v>
      </c>
      <c r="F295" s="11">
        <v>204</v>
      </c>
      <c r="G295" s="11">
        <v>168</v>
      </c>
      <c r="H295" s="11">
        <v>132</v>
      </c>
      <c r="I295" s="11">
        <v>104</v>
      </c>
      <c r="J295" s="11"/>
      <c r="M295" s="204">
        <v>39901.64</v>
      </c>
      <c r="N295" s="204">
        <v>19191.73</v>
      </c>
      <c r="O295" s="204">
        <v>25929.3</v>
      </c>
      <c r="P295" s="204">
        <v>23931.01</v>
      </c>
      <c r="Q295" s="204">
        <v>71418.399999999994</v>
      </c>
      <c r="R295" s="11"/>
      <c r="S295" s="4"/>
      <c r="T295" s="4"/>
      <c r="U295" s="204">
        <v>102.839278350515</v>
      </c>
      <c r="V295" s="204">
        <v>94.077107843137298</v>
      </c>
      <c r="W295" s="204">
        <v>154.34107142857101</v>
      </c>
      <c r="X295" s="204">
        <v>181.29553030303001</v>
      </c>
      <c r="Y295" s="204">
        <v>686.71538461538501</v>
      </c>
      <c r="Z295" s="11"/>
      <c r="AA295" s="4"/>
      <c r="AB295" s="11" t="s">
        <v>436</v>
      </c>
      <c r="AC295" s="11"/>
      <c r="AD295" s="70" t="s">
        <v>155</v>
      </c>
      <c r="AE295" s="24">
        <v>29</v>
      </c>
      <c r="AF295" s="24">
        <v>20</v>
      </c>
      <c r="AG295" s="24">
        <v>19</v>
      </c>
      <c r="AH295" s="24">
        <v>17</v>
      </c>
      <c r="AI295" s="24">
        <v>13</v>
      </c>
      <c r="AJ295" s="24"/>
      <c r="AK295" s="4"/>
      <c r="AL295" s="4"/>
      <c r="AM295" s="305">
        <v>35946.74</v>
      </c>
      <c r="AN295" s="305">
        <v>2004.38</v>
      </c>
      <c r="AO295" s="305">
        <v>11252.98</v>
      </c>
      <c r="AP295" s="305">
        <v>5265.62</v>
      </c>
      <c r="AQ295" s="305">
        <v>11438.08</v>
      </c>
      <c r="AR295" s="24"/>
      <c r="AS295" s="4"/>
      <c r="AT295" s="4"/>
      <c r="AU295" s="305">
        <v>1239.5427586206899</v>
      </c>
      <c r="AV295" s="305">
        <v>100.21899999999999</v>
      </c>
      <c r="AW295" s="305">
        <v>592.26210526315799</v>
      </c>
      <c r="AX295" s="305">
        <v>309.74235294117699</v>
      </c>
      <c r="AY295" s="305">
        <v>879.85230769230805</v>
      </c>
      <c r="AZ295" s="24"/>
      <c r="BA295" s="4"/>
    </row>
    <row r="296" spans="1:53">
      <c r="A296" s="56"/>
      <c r="B296" s="11" t="s">
        <v>411</v>
      </c>
      <c r="C296" s="11"/>
      <c r="D296" s="70" t="s">
        <v>133</v>
      </c>
      <c r="E296" s="11"/>
      <c r="F296" s="11">
        <v>1</v>
      </c>
      <c r="G296" s="11">
        <v>1</v>
      </c>
      <c r="H296" s="11">
        <v>1</v>
      </c>
      <c r="I296" s="11"/>
      <c r="J296" s="11"/>
      <c r="M296" s="204"/>
      <c r="N296" s="204">
        <v>281</v>
      </c>
      <c r="O296" s="204">
        <v>281</v>
      </c>
      <c r="P296" s="204">
        <v>162.29</v>
      </c>
      <c r="Q296" s="204"/>
      <c r="R296" s="11"/>
      <c r="S296" s="4"/>
      <c r="T296" s="4"/>
      <c r="U296" s="204"/>
      <c r="V296" s="204">
        <v>281</v>
      </c>
      <c r="W296" s="204">
        <v>281</v>
      </c>
      <c r="X296" s="204">
        <v>162.29</v>
      </c>
      <c r="Y296" s="204"/>
      <c r="Z296" s="11"/>
      <c r="AA296" s="4"/>
      <c r="AB296" s="11" t="s">
        <v>437</v>
      </c>
      <c r="AC296" s="11"/>
      <c r="AD296" s="70" t="s">
        <v>207</v>
      </c>
      <c r="AE296" s="24">
        <v>20</v>
      </c>
      <c r="AF296" s="24">
        <v>13</v>
      </c>
      <c r="AG296" s="24">
        <v>6</v>
      </c>
      <c r="AH296" s="24">
        <v>8</v>
      </c>
      <c r="AI296" s="24">
        <v>9</v>
      </c>
      <c r="AJ296" s="24"/>
      <c r="AK296" s="4"/>
      <c r="AL296" s="4"/>
      <c r="AM296" s="305">
        <v>3394.9</v>
      </c>
      <c r="AN296" s="305">
        <v>1264.22</v>
      </c>
      <c r="AO296" s="305">
        <v>421.18</v>
      </c>
      <c r="AP296" s="305">
        <v>1074.5999999999999</v>
      </c>
      <c r="AQ296" s="305">
        <v>3715.05</v>
      </c>
      <c r="AR296" s="24"/>
      <c r="AS296" s="4"/>
      <c r="AT296" s="4"/>
      <c r="AU296" s="305">
        <v>169.745</v>
      </c>
      <c r="AV296" s="305">
        <v>97.247692307692304</v>
      </c>
      <c r="AW296" s="305">
        <v>70.196666666666701</v>
      </c>
      <c r="AX296" s="305">
        <v>134.32499999999999</v>
      </c>
      <c r="AY296" s="305">
        <v>412.78333333333302</v>
      </c>
      <c r="AZ296" s="24"/>
      <c r="BA296" s="4"/>
    </row>
    <row r="297" spans="1:53">
      <c r="A297" s="56"/>
      <c r="B297" s="11" t="s">
        <v>412</v>
      </c>
      <c r="C297" s="11"/>
      <c r="D297" s="70" t="s">
        <v>154</v>
      </c>
      <c r="E297" s="11">
        <v>45</v>
      </c>
      <c r="F297" s="11">
        <v>26</v>
      </c>
      <c r="G297" s="11">
        <v>22</v>
      </c>
      <c r="H297" s="11">
        <v>12</v>
      </c>
      <c r="I297" s="11">
        <v>11</v>
      </c>
      <c r="J297" s="11"/>
      <c r="M297" s="204">
        <v>5666.7</v>
      </c>
      <c r="N297" s="204">
        <v>2593.9699999999998</v>
      </c>
      <c r="O297" s="204">
        <v>4422.62</v>
      </c>
      <c r="P297" s="204">
        <v>2614.63</v>
      </c>
      <c r="Q297" s="204">
        <v>4263.0200000000004</v>
      </c>
      <c r="R297" s="11"/>
      <c r="S297" s="4"/>
      <c r="T297" s="4"/>
      <c r="U297" s="204">
        <v>125.926666666667</v>
      </c>
      <c r="V297" s="204">
        <v>99.768076923076904</v>
      </c>
      <c r="W297" s="204">
        <v>201.02818181818199</v>
      </c>
      <c r="X297" s="204">
        <v>217.88583333333301</v>
      </c>
      <c r="Y297" s="204">
        <v>387.54727272727303</v>
      </c>
      <c r="Z297" s="11"/>
      <c r="AA297" s="4"/>
      <c r="AB297" s="11" t="s">
        <v>438</v>
      </c>
      <c r="AC297" s="11"/>
      <c r="AD297" s="70" t="s">
        <v>156</v>
      </c>
      <c r="AE297" s="24">
        <v>9</v>
      </c>
      <c r="AF297" s="24">
        <v>7</v>
      </c>
      <c r="AG297" s="24">
        <v>6</v>
      </c>
      <c r="AH297" s="24">
        <v>6</v>
      </c>
      <c r="AI297" s="24">
        <v>5</v>
      </c>
      <c r="AJ297" s="24"/>
      <c r="AK297" s="4"/>
      <c r="AL297" s="4"/>
      <c r="AM297" s="305">
        <v>540.64</v>
      </c>
      <c r="AN297" s="305">
        <v>174.57</v>
      </c>
      <c r="AO297" s="305">
        <v>345.66</v>
      </c>
      <c r="AP297" s="305">
        <v>255.79</v>
      </c>
      <c r="AQ297" s="305">
        <v>871.24</v>
      </c>
      <c r="AR297" s="24"/>
      <c r="AS297" s="4"/>
      <c r="AT297" s="4"/>
      <c r="AU297" s="305">
        <v>60.071111111111101</v>
      </c>
      <c r="AV297" s="305">
        <v>24.9385714285714</v>
      </c>
      <c r="AW297" s="305">
        <v>57.61</v>
      </c>
      <c r="AX297" s="305">
        <v>42.631666666666703</v>
      </c>
      <c r="AY297" s="305">
        <v>174.24799999999999</v>
      </c>
      <c r="AZ297" s="24"/>
      <c r="BA297" s="4"/>
    </row>
    <row r="298" spans="1:53">
      <c r="A298" s="56"/>
      <c r="B298" s="11" t="s">
        <v>413</v>
      </c>
      <c r="C298" s="11"/>
      <c r="D298" s="70" t="s">
        <v>200</v>
      </c>
      <c r="E298" s="11">
        <v>687</v>
      </c>
      <c r="F298" s="11">
        <v>538</v>
      </c>
      <c r="G298" s="11">
        <v>285</v>
      </c>
      <c r="H298" s="11">
        <v>289</v>
      </c>
      <c r="I298" s="11">
        <v>280</v>
      </c>
      <c r="J298" s="11"/>
      <c r="M298" s="204">
        <v>60155.05</v>
      </c>
      <c r="N298" s="204">
        <v>66949.279999999999</v>
      </c>
      <c r="O298" s="204">
        <v>54775.15</v>
      </c>
      <c r="P298" s="204">
        <v>47797.120000000003</v>
      </c>
      <c r="Q298" s="204">
        <v>163319.99</v>
      </c>
      <c r="R298" s="11"/>
      <c r="S298" s="4"/>
      <c r="T298" s="4"/>
      <c r="U298" s="204">
        <v>86.803823953823994</v>
      </c>
      <c r="V298" s="204">
        <v>124.21016697588099</v>
      </c>
      <c r="W298" s="204">
        <v>192.19350877193</v>
      </c>
      <c r="X298" s="204">
        <v>165.38795847750899</v>
      </c>
      <c r="Y298" s="204">
        <v>583.28567857142798</v>
      </c>
      <c r="Z298" s="11"/>
      <c r="AA298" s="4"/>
      <c r="AB298" s="11" t="s">
        <v>439</v>
      </c>
      <c r="AC298" s="11"/>
      <c r="AD298" s="70" t="s">
        <v>156</v>
      </c>
      <c r="AE298" s="24">
        <v>38</v>
      </c>
      <c r="AF298" s="24">
        <v>17</v>
      </c>
      <c r="AG298" s="24">
        <v>11</v>
      </c>
      <c r="AH298" s="24">
        <v>8</v>
      </c>
      <c r="AI298" s="24">
        <v>5</v>
      </c>
      <c r="AJ298" s="24"/>
      <c r="AK298" s="4"/>
      <c r="AL298" s="4"/>
      <c r="AM298" s="305">
        <v>16310.29</v>
      </c>
      <c r="AN298" s="305">
        <v>3406.84</v>
      </c>
      <c r="AO298" s="305">
        <v>2247.5</v>
      </c>
      <c r="AP298" s="305">
        <v>1834.13</v>
      </c>
      <c r="AQ298" s="305">
        <v>5253.92</v>
      </c>
      <c r="AR298" s="24"/>
      <c r="AS298" s="4"/>
      <c r="AT298" s="4"/>
      <c r="AU298" s="305">
        <v>429.21815789473698</v>
      </c>
      <c r="AV298" s="305">
        <v>200.40235294117599</v>
      </c>
      <c r="AW298" s="305">
        <v>204.31818181818201</v>
      </c>
      <c r="AX298" s="305">
        <v>229.26625000000001</v>
      </c>
      <c r="AY298" s="305">
        <v>1050.7840000000001</v>
      </c>
      <c r="AZ298" s="24"/>
      <c r="BA298" s="4"/>
    </row>
    <row r="299" spans="1:53">
      <c r="A299" s="56"/>
      <c r="B299" s="11" t="s">
        <v>414</v>
      </c>
      <c r="C299" s="11"/>
      <c r="D299" s="70" t="s">
        <v>201</v>
      </c>
      <c r="E299" s="11">
        <v>58</v>
      </c>
      <c r="F299" s="11">
        <v>34</v>
      </c>
      <c r="G299" s="11">
        <v>16</v>
      </c>
      <c r="H299" s="11">
        <v>25</v>
      </c>
      <c r="I299" s="11">
        <v>29</v>
      </c>
      <c r="J299" s="11"/>
      <c r="M299" s="204">
        <v>8802.4500000000007</v>
      </c>
      <c r="N299" s="204">
        <v>7027.1</v>
      </c>
      <c r="O299" s="204">
        <v>6479.1</v>
      </c>
      <c r="P299" s="204">
        <v>7953.49</v>
      </c>
      <c r="Q299" s="204">
        <v>21816.42</v>
      </c>
      <c r="R299" s="11"/>
      <c r="S299" s="4"/>
      <c r="T299" s="4"/>
      <c r="U299" s="204">
        <v>151.766379310345</v>
      </c>
      <c r="V299" s="204">
        <v>206.679411764706</v>
      </c>
      <c r="W299" s="204">
        <v>404.94375000000002</v>
      </c>
      <c r="X299" s="204">
        <v>318.13959999999997</v>
      </c>
      <c r="Y299" s="204">
        <v>752.29034482758595</v>
      </c>
      <c r="Z299" s="11"/>
      <c r="AA299" s="4"/>
      <c r="AB299" s="11" t="s">
        <v>440</v>
      </c>
      <c r="AC299" s="11"/>
      <c r="AD299" s="70" t="s">
        <v>100</v>
      </c>
      <c r="AE299" s="24">
        <v>17</v>
      </c>
      <c r="AF299" s="24">
        <v>16</v>
      </c>
      <c r="AG299" s="24">
        <v>11</v>
      </c>
      <c r="AH299" s="24">
        <v>11</v>
      </c>
      <c r="AI299" s="24">
        <v>11</v>
      </c>
      <c r="AJ299" s="24"/>
      <c r="AK299" s="4"/>
      <c r="AL299" s="4"/>
      <c r="AM299" s="305">
        <v>2770.93</v>
      </c>
      <c r="AN299" s="305">
        <v>2442.91</v>
      </c>
      <c r="AO299" s="305">
        <v>1504.88</v>
      </c>
      <c r="AP299" s="305">
        <v>1691.46</v>
      </c>
      <c r="AQ299" s="305">
        <v>9408.48</v>
      </c>
      <c r="AR299" s="24"/>
      <c r="AS299" s="4"/>
      <c r="AT299" s="4"/>
      <c r="AU299" s="305">
        <v>162.99588235294101</v>
      </c>
      <c r="AV299" s="305">
        <v>152.68187499999999</v>
      </c>
      <c r="AW299" s="305">
        <v>136.80727272727299</v>
      </c>
      <c r="AX299" s="305">
        <v>153.76909090909101</v>
      </c>
      <c r="AY299" s="305">
        <v>855.31636363636301</v>
      </c>
      <c r="AZ299" s="24"/>
      <c r="BA299" s="4"/>
    </row>
    <row r="300" spans="1:53">
      <c r="A300" s="56"/>
      <c r="B300" s="11" t="s">
        <v>544</v>
      </c>
      <c r="C300" s="11"/>
      <c r="D300" s="70" t="s">
        <v>175</v>
      </c>
      <c r="E300" s="11"/>
      <c r="F300" s="11"/>
      <c r="G300" s="11"/>
      <c r="H300" s="11"/>
      <c r="I300" s="11">
        <v>1</v>
      </c>
      <c r="J300" s="11"/>
      <c r="M300" s="204"/>
      <c r="N300" s="204"/>
      <c r="O300" s="204"/>
      <c r="P300" s="204"/>
      <c r="Q300" s="204">
        <v>53.95</v>
      </c>
      <c r="R300" s="11"/>
      <c r="S300" s="4"/>
      <c r="T300" s="4"/>
      <c r="U300" s="204"/>
      <c r="V300" s="204"/>
      <c r="W300" s="204"/>
      <c r="X300" s="204"/>
      <c r="Y300" s="204">
        <v>53.95</v>
      </c>
      <c r="Z300" s="11"/>
      <c r="AA300" s="4"/>
      <c r="AB300" s="11" t="s">
        <v>546</v>
      </c>
      <c r="AC300" s="11"/>
      <c r="AD300" s="70" t="s">
        <v>102</v>
      </c>
      <c r="AE300" s="24">
        <v>2</v>
      </c>
      <c r="AF300" s="24">
        <v>1</v>
      </c>
      <c r="AG300" s="24">
        <v>1</v>
      </c>
      <c r="AH300" s="24"/>
      <c r="AI300" s="24">
        <v>1</v>
      </c>
      <c r="AJ300" s="24"/>
      <c r="AK300" s="4"/>
      <c r="AL300" s="4"/>
      <c r="AM300" s="305">
        <v>41.94</v>
      </c>
      <c r="AN300" s="305">
        <v>50.23</v>
      </c>
      <c r="AO300" s="305">
        <v>38.659999999999997</v>
      </c>
      <c r="AP300" s="305"/>
      <c r="AQ300" s="305">
        <v>312.70999999999998</v>
      </c>
      <c r="AR300" s="24"/>
      <c r="AS300" s="4"/>
      <c r="AT300" s="4"/>
      <c r="AU300" s="305">
        <v>20.97</v>
      </c>
      <c r="AV300" s="305">
        <v>50.23</v>
      </c>
      <c r="AW300" s="305">
        <v>38.659999999999997</v>
      </c>
      <c r="AX300" s="305"/>
      <c r="AY300" s="305">
        <v>312.70999999999998</v>
      </c>
      <c r="AZ300" s="24"/>
      <c r="BA300" s="4"/>
    </row>
    <row r="301" spans="1:53">
      <c r="A301" s="56"/>
      <c r="B301" s="11" t="s">
        <v>415</v>
      </c>
      <c r="C301" s="11"/>
      <c r="D301" s="70" t="s">
        <v>202</v>
      </c>
      <c r="E301" s="11">
        <v>62</v>
      </c>
      <c r="F301" s="11">
        <v>38</v>
      </c>
      <c r="G301" s="11">
        <v>19</v>
      </c>
      <c r="H301" s="11">
        <v>30</v>
      </c>
      <c r="I301" s="11">
        <v>23</v>
      </c>
      <c r="J301" s="11"/>
      <c r="M301" s="204">
        <v>10419.76</v>
      </c>
      <c r="N301" s="204">
        <v>6125.67</v>
      </c>
      <c r="O301" s="204">
        <v>4365.07</v>
      </c>
      <c r="P301" s="204">
        <v>8565.9</v>
      </c>
      <c r="Q301" s="204">
        <v>41313.15</v>
      </c>
      <c r="R301" s="11"/>
      <c r="S301" s="4"/>
      <c r="T301" s="4"/>
      <c r="U301" s="204">
        <v>165.393015873016</v>
      </c>
      <c r="V301" s="204">
        <v>161.20184210526301</v>
      </c>
      <c r="W301" s="204">
        <v>229.74052631578999</v>
      </c>
      <c r="X301" s="204">
        <v>285.52999999999997</v>
      </c>
      <c r="Y301" s="204">
        <v>1796.22391304348</v>
      </c>
      <c r="Z301" s="11"/>
      <c r="AA301" s="4"/>
      <c r="AB301" s="11" t="s">
        <v>442</v>
      </c>
      <c r="AC301" s="11"/>
      <c r="AD301" s="70" t="s">
        <v>123</v>
      </c>
      <c r="AE301" s="24">
        <v>35</v>
      </c>
      <c r="AF301" s="24">
        <v>18</v>
      </c>
      <c r="AG301" s="24">
        <v>15</v>
      </c>
      <c r="AH301" s="24">
        <v>10</v>
      </c>
      <c r="AI301" s="24">
        <v>12</v>
      </c>
      <c r="AJ301" s="24"/>
      <c r="AK301" s="4"/>
      <c r="AL301" s="4"/>
      <c r="AM301" s="305">
        <v>6898.31</v>
      </c>
      <c r="AN301" s="305">
        <v>3674.09</v>
      </c>
      <c r="AO301" s="305">
        <v>3538.66</v>
      </c>
      <c r="AP301" s="305">
        <v>3066.31</v>
      </c>
      <c r="AQ301" s="305">
        <v>23066.81</v>
      </c>
      <c r="AR301" s="24"/>
      <c r="AS301" s="4"/>
      <c r="AT301" s="4"/>
      <c r="AU301" s="305">
        <v>197.09457142857099</v>
      </c>
      <c r="AV301" s="305">
        <v>204.116111111111</v>
      </c>
      <c r="AW301" s="305">
        <v>235.910666666667</v>
      </c>
      <c r="AX301" s="305">
        <v>306.63099999999997</v>
      </c>
      <c r="AY301" s="305">
        <v>1922.23416666667</v>
      </c>
      <c r="AZ301" s="24"/>
      <c r="BA301" s="4"/>
    </row>
    <row r="302" spans="1:53">
      <c r="A302" s="56"/>
      <c r="B302" s="11" t="s">
        <v>416</v>
      </c>
      <c r="C302" s="11"/>
      <c r="D302" s="70" t="s">
        <v>155</v>
      </c>
      <c r="E302" s="11">
        <v>17</v>
      </c>
      <c r="F302" s="11">
        <v>14</v>
      </c>
      <c r="G302" s="11">
        <v>9</v>
      </c>
      <c r="H302" s="11">
        <v>3</v>
      </c>
      <c r="I302" s="11">
        <v>3</v>
      </c>
      <c r="J302" s="11"/>
      <c r="M302" s="204">
        <v>2987.88</v>
      </c>
      <c r="N302" s="204">
        <v>2970.77</v>
      </c>
      <c r="O302" s="204">
        <v>2972.44</v>
      </c>
      <c r="P302" s="204">
        <v>697.01</v>
      </c>
      <c r="Q302" s="204">
        <v>2286.9899999999998</v>
      </c>
      <c r="R302" s="11"/>
      <c r="S302" s="4"/>
      <c r="T302" s="4"/>
      <c r="U302" s="204">
        <v>165.993333333333</v>
      </c>
      <c r="V302" s="204">
        <v>212.197857142857</v>
      </c>
      <c r="W302" s="204">
        <v>330.271111111111</v>
      </c>
      <c r="X302" s="204">
        <v>232.33666666666701</v>
      </c>
      <c r="Y302" s="204">
        <v>762.33</v>
      </c>
      <c r="Z302" s="11"/>
      <c r="AA302" s="4"/>
      <c r="AB302" s="11" t="s">
        <v>444</v>
      </c>
      <c r="AC302" s="11"/>
      <c r="AD302" s="70" t="s">
        <v>91</v>
      </c>
      <c r="AE302" s="24">
        <v>5</v>
      </c>
      <c r="AF302" s="24"/>
      <c r="AG302" s="24"/>
      <c r="AH302" s="24"/>
      <c r="AI302" s="24"/>
      <c r="AJ302" s="24"/>
      <c r="AK302" s="4"/>
      <c r="AL302" s="4"/>
      <c r="AM302" s="305">
        <v>12585.71</v>
      </c>
      <c r="AN302" s="305"/>
      <c r="AO302" s="305"/>
      <c r="AP302" s="305"/>
      <c r="AQ302" s="305"/>
      <c r="AR302" s="24"/>
      <c r="AS302" s="4"/>
      <c r="AT302" s="4"/>
      <c r="AU302" s="305">
        <v>2517.1419999999998</v>
      </c>
      <c r="AV302" s="305"/>
      <c r="AW302" s="305"/>
      <c r="AX302" s="305"/>
      <c r="AY302" s="305"/>
      <c r="AZ302" s="24"/>
      <c r="BA302" s="4"/>
    </row>
    <row r="303" spans="1:53">
      <c r="A303" s="56"/>
      <c r="B303" s="11" t="s">
        <v>547</v>
      </c>
      <c r="C303" s="11"/>
      <c r="D303" s="70" t="s">
        <v>104</v>
      </c>
      <c r="E303" s="11">
        <v>1</v>
      </c>
      <c r="F303" s="11">
        <v>1</v>
      </c>
      <c r="G303" s="11"/>
      <c r="H303" s="11">
        <v>1</v>
      </c>
      <c r="I303" s="11"/>
      <c r="J303" s="11"/>
      <c r="M303" s="204">
        <v>31.15</v>
      </c>
      <c r="N303" s="204">
        <v>121.73</v>
      </c>
      <c r="O303" s="204"/>
      <c r="P303" s="204">
        <v>117.42</v>
      </c>
      <c r="Q303" s="204"/>
      <c r="R303" s="11"/>
      <c r="S303" s="4"/>
      <c r="T303" s="4"/>
      <c r="U303" s="204">
        <v>31.15</v>
      </c>
      <c r="V303" s="204">
        <v>121.73</v>
      </c>
      <c r="W303" s="204"/>
      <c r="X303" s="204">
        <v>117.42</v>
      </c>
      <c r="Y303" s="204"/>
      <c r="Z303" s="11"/>
      <c r="AA303" s="4"/>
      <c r="AB303" s="11" t="s">
        <v>445</v>
      </c>
      <c r="AC303" s="11"/>
      <c r="AD303" s="70" t="s">
        <v>208</v>
      </c>
      <c r="AE303" s="24">
        <v>32</v>
      </c>
      <c r="AF303" s="24">
        <v>4</v>
      </c>
      <c r="AG303" s="24">
        <v>5</v>
      </c>
      <c r="AH303" s="24">
        <v>2</v>
      </c>
      <c r="AI303" s="24">
        <v>1</v>
      </c>
      <c r="AJ303" s="24"/>
      <c r="AK303" s="4"/>
      <c r="AL303" s="4"/>
      <c r="AM303" s="305">
        <v>14086.68</v>
      </c>
      <c r="AN303" s="305">
        <v>373.09</v>
      </c>
      <c r="AO303" s="305">
        <v>3038.03</v>
      </c>
      <c r="AP303" s="305">
        <v>50.86</v>
      </c>
      <c r="AQ303" s="305">
        <v>43.35</v>
      </c>
      <c r="AR303" s="24"/>
      <c r="AS303" s="4"/>
      <c r="AT303" s="4"/>
      <c r="AU303" s="305">
        <v>440.20875000000001</v>
      </c>
      <c r="AV303" s="305">
        <v>93.272499999999994</v>
      </c>
      <c r="AW303" s="305">
        <v>607.60599999999999</v>
      </c>
      <c r="AX303" s="305">
        <v>25.43</v>
      </c>
      <c r="AY303" s="305">
        <v>43.35</v>
      </c>
      <c r="AZ303" s="24"/>
      <c r="BA303" s="4"/>
    </row>
    <row r="304" spans="1:53">
      <c r="A304" s="56"/>
      <c r="B304" s="11" t="s">
        <v>417</v>
      </c>
      <c r="C304" s="11"/>
      <c r="D304" s="70" t="s">
        <v>120</v>
      </c>
      <c r="E304" s="11">
        <v>8</v>
      </c>
      <c r="F304" s="11">
        <v>7</v>
      </c>
      <c r="G304" s="11">
        <v>6</v>
      </c>
      <c r="H304" s="11">
        <v>4</v>
      </c>
      <c r="I304" s="11">
        <v>3</v>
      </c>
      <c r="J304" s="11"/>
      <c r="M304" s="204">
        <v>756.27</v>
      </c>
      <c r="N304" s="204">
        <v>693.06</v>
      </c>
      <c r="O304" s="204">
        <v>893.75</v>
      </c>
      <c r="P304" s="204">
        <v>761.54</v>
      </c>
      <c r="Q304" s="204">
        <v>9236.24</v>
      </c>
      <c r="R304" s="11"/>
      <c r="S304" s="4"/>
      <c r="T304" s="4"/>
      <c r="U304" s="204">
        <v>94.533749999999998</v>
      </c>
      <c r="V304" s="204">
        <v>99.0085714285714</v>
      </c>
      <c r="W304" s="204">
        <v>148.958333333333</v>
      </c>
      <c r="X304" s="204">
        <v>190.38499999999999</v>
      </c>
      <c r="Y304" s="204">
        <v>3078.7466666666701</v>
      </c>
      <c r="Z304" s="11"/>
      <c r="AA304" s="4"/>
      <c r="AB304" s="11" t="s">
        <v>448</v>
      </c>
      <c r="AC304" s="11"/>
      <c r="AD304" s="70" t="s">
        <v>89</v>
      </c>
      <c r="AE304" s="24">
        <v>1</v>
      </c>
      <c r="AF304" s="24">
        <v>1</v>
      </c>
      <c r="AG304" s="24">
        <v>1</v>
      </c>
      <c r="AH304" s="24">
        <v>1</v>
      </c>
      <c r="AI304" s="24">
        <v>1</v>
      </c>
      <c r="AJ304" s="24"/>
      <c r="AK304" s="4"/>
      <c r="AL304" s="4"/>
      <c r="AM304" s="305">
        <v>58.1</v>
      </c>
      <c r="AN304" s="305">
        <v>60.97</v>
      </c>
      <c r="AO304" s="305">
        <v>80.62</v>
      </c>
      <c r="AP304" s="305">
        <v>99.54</v>
      </c>
      <c r="AQ304" s="305">
        <v>273.25</v>
      </c>
      <c r="AR304" s="24"/>
      <c r="AS304" s="4"/>
      <c r="AT304" s="4"/>
      <c r="AU304" s="305">
        <v>58.1</v>
      </c>
      <c r="AV304" s="305">
        <v>60.97</v>
      </c>
      <c r="AW304" s="305">
        <v>80.62</v>
      </c>
      <c r="AX304" s="305">
        <v>99.54</v>
      </c>
      <c r="AY304" s="305">
        <v>273.25</v>
      </c>
      <c r="AZ304" s="24"/>
      <c r="BA304" s="4"/>
    </row>
    <row r="305" spans="1:53">
      <c r="A305" s="56"/>
      <c r="B305" s="11" t="s">
        <v>548</v>
      </c>
      <c r="C305" s="11"/>
      <c r="D305" s="70" t="s">
        <v>107</v>
      </c>
      <c r="E305" s="11">
        <v>12</v>
      </c>
      <c r="F305" s="11">
        <v>6</v>
      </c>
      <c r="G305" s="11">
        <v>5</v>
      </c>
      <c r="H305" s="11">
        <v>3</v>
      </c>
      <c r="I305" s="11">
        <v>2</v>
      </c>
      <c r="J305" s="11"/>
      <c r="M305" s="204">
        <v>2113.08</v>
      </c>
      <c r="N305" s="204">
        <v>977.23</v>
      </c>
      <c r="O305" s="204">
        <v>1018.75</v>
      </c>
      <c r="P305" s="204">
        <v>564.04</v>
      </c>
      <c r="Q305" s="204">
        <v>5765.79</v>
      </c>
      <c r="R305" s="11"/>
      <c r="S305" s="4"/>
      <c r="T305" s="4"/>
      <c r="U305" s="204">
        <v>176.09</v>
      </c>
      <c r="V305" s="204">
        <v>162.87166666666701</v>
      </c>
      <c r="W305" s="204">
        <v>203.75</v>
      </c>
      <c r="X305" s="204">
        <v>188.01333333333301</v>
      </c>
      <c r="Y305" s="204">
        <v>2882.895</v>
      </c>
      <c r="Z305" s="11"/>
      <c r="AA305" s="4"/>
      <c r="AB305" s="11" t="s">
        <v>448</v>
      </c>
      <c r="AC305" s="11"/>
      <c r="AD305" s="70" t="s">
        <v>209</v>
      </c>
      <c r="AE305" s="24">
        <v>124</v>
      </c>
      <c r="AF305" s="24">
        <v>44</v>
      </c>
      <c r="AG305" s="24">
        <v>39</v>
      </c>
      <c r="AH305" s="24">
        <v>26</v>
      </c>
      <c r="AI305" s="24">
        <v>20</v>
      </c>
      <c r="AJ305" s="24"/>
      <c r="AK305" s="4"/>
      <c r="AL305" s="4"/>
      <c r="AM305" s="305">
        <v>52934.77</v>
      </c>
      <c r="AN305" s="305">
        <v>5536.31</v>
      </c>
      <c r="AO305" s="305">
        <v>22602.43</v>
      </c>
      <c r="AP305" s="305">
        <v>3466.52</v>
      </c>
      <c r="AQ305" s="305">
        <v>7876.22</v>
      </c>
      <c r="AR305" s="24"/>
      <c r="AS305" s="4"/>
      <c r="AT305" s="4"/>
      <c r="AU305" s="305">
        <v>426.893306451613</v>
      </c>
      <c r="AV305" s="305">
        <v>125.82522727272701</v>
      </c>
      <c r="AW305" s="305">
        <v>579.54948717948696</v>
      </c>
      <c r="AX305" s="305">
        <v>133.32769230769199</v>
      </c>
      <c r="AY305" s="305">
        <v>393.81099999999998</v>
      </c>
      <c r="AZ305" s="24"/>
      <c r="BA305" s="4"/>
    </row>
    <row r="306" spans="1:53">
      <c r="A306" s="56"/>
      <c r="B306" s="11" t="s">
        <v>418</v>
      </c>
      <c r="C306" s="11"/>
      <c r="D306" s="70" t="s">
        <v>99</v>
      </c>
      <c r="E306" s="11">
        <v>73</v>
      </c>
      <c r="F306" s="11">
        <v>48</v>
      </c>
      <c r="G306" s="11">
        <v>37</v>
      </c>
      <c r="H306" s="11">
        <v>26</v>
      </c>
      <c r="I306" s="11">
        <v>27</v>
      </c>
      <c r="J306" s="11"/>
      <c r="M306" s="204">
        <v>11563.46</v>
      </c>
      <c r="N306" s="204">
        <v>7340.63</v>
      </c>
      <c r="O306" s="204">
        <v>8903.1</v>
      </c>
      <c r="P306" s="204">
        <v>8581.2999999999993</v>
      </c>
      <c r="Q306" s="204">
        <v>35834.75</v>
      </c>
      <c r="R306" s="11"/>
      <c r="S306" s="4"/>
      <c r="T306" s="4"/>
      <c r="U306" s="204">
        <v>158.40356164383601</v>
      </c>
      <c r="V306" s="204">
        <v>152.929791666667</v>
      </c>
      <c r="W306" s="204">
        <v>240.62432432432399</v>
      </c>
      <c r="X306" s="204">
        <v>330.05</v>
      </c>
      <c r="Y306" s="204">
        <v>1327.2129629629601</v>
      </c>
      <c r="Z306" s="11"/>
      <c r="AA306" s="4"/>
      <c r="AB306" s="11" t="s">
        <v>450</v>
      </c>
      <c r="AC306" s="11"/>
      <c r="AD306" s="70" t="s">
        <v>120</v>
      </c>
      <c r="AE306" s="24">
        <v>63</v>
      </c>
      <c r="AF306" s="24">
        <v>32</v>
      </c>
      <c r="AG306" s="24">
        <v>21</v>
      </c>
      <c r="AH306" s="24">
        <v>8</v>
      </c>
      <c r="AI306" s="24">
        <v>11</v>
      </c>
      <c r="AJ306" s="24"/>
      <c r="AK306" s="4"/>
      <c r="AL306" s="4"/>
      <c r="AM306" s="305">
        <v>10182.52</v>
      </c>
      <c r="AN306" s="305">
        <v>2892.15</v>
      </c>
      <c r="AO306" s="305">
        <v>2058.7399999999998</v>
      </c>
      <c r="AP306" s="305">
        <v>17531.27</v>
      </c>
      <c r="AQ306" s="305">
        <v>4503.51</v>
      </c>
      <c r="AR306" s="24"/>
      <c r="AS306" s="4"/>
      <c r="AT306" s="4"/>
      <c r="AU306" s="305">
        <v>161.62730158730199</v>
      </c>
      <c r="AV306" s="305">
        <v>90.379687500000003</v>
      </c>
      <c r="AW306" s="305">
        <v>98.0352380952381</v>
      </c>
      <c r="AX306" s="305">
        <v>2191.4087500000001</v>
      </c>
      <c r="AY306" s="305">
        <v>409.41</v>
      </c>
      <c r="AZ306" s="24"/>
      <c r="BA306" s="4"/>
    </row>
    <row r="307" spans="1:53">
      <c r="A307" s="56"/>
      <c r="B307" s="11" t="s">
        <v>419</v>
      </c>
      <c r="C307" s="11"/>
      <c r="D307" s="70" t="s">
        <v>203</v>
      </c>
      <c r="E307" s="11">
        <v>94</v>
      </c>
      <c r="F307" s="11">
        <v>46</v>
      </c>
      <c r="G307" s="11">
        <v>29</v>
      </c>
      <c r="H307" s="11">
        <v>21</v>
      </c>
      <c r="I307" s="11">
        <v>14</v>
      </c>
      <c r="J307" s="11"/>
      <c r="M307" s="204">
        <v>8486.64</v>
      </c>
      <c r="N307" s="204">
        <v>6566.83</v>
      </c>
      <c r="O307" s="204">
        <v>6114.29</v>
      </c>
      <c r="P307" s="204">
        <v>4649.87</v>
      </c>
      <c r="Q307" s="204">
        <v>5262.46</v>
      </c>
      <c r="R307" s="11"/>
      <c r="S307" s="4"/>
      <c r="T307" s="4"/>
      <c r="U307" s="204">
        <v>90.283404255319198</v>
      </c>
      <c r="V307" s="204">
        <v>142.757173913043</v>
      </c>
      <c r="W307" s="204">
        <v>210.83758620689699</v>
      </c>
      <c r="X307" s="204">
        <v>221.42238095238099</v>
      </c>
      <c r="Y307" s="204">
        <v>375.89</v>
      </c>
      <c r="Z307" s="11"/>
      <c r="AA307" s="4"/>
      <c r="AB307" s="11" t="s">
        <v>452</v>
      </c>
      <c r="AC307" s="11"/>
      <c r="AD307" s="70" t="s">
        <v>147</v>
      </c>
      <c r="AE307" s="24">
        <v>1</v>
      </c>
      <c r="AF307" s="24">
        <v>1</v>
      </c>
      <c r="AG307" s="24"/>
      <c r="AH307" s="24"/>
      <c r="AI307" s="24"/>
      <c r="AJ307" s="24"/>
      <c r="AK307" s="4"/>
      <c r="AL307" s="4"/>
      <c r="AM307" s="305">
        <v>424.22</v>
      </c>
      <c r="AN307" s="305">
        <v>82.07</v>
      </c>
      <c r="AO307" s="305"/>
      <c r="AP307" s="305"/>
      <c r="AQ307" s="305"/>
      <c r="AR307" s="24"/>
      <c r="AS307" s="4"/>
      <c r="AT307" s="4"/>
      <c r="AU307" s="305">
        <v>424.22</v>
      </c>
      <c r="AV307" s="305">
        <v>82.07</v>
      </c>
      <c r="AW307" s="305"/>
      <c r="AX307" s="305"/>
      <c r="AY307" s="305"/>
      <c r="AZ307" s="24"/>
      <c r="BA307" s="4"/>
    </row>
    <row r="308" spans="1:53">
      <c r="A308" s="56"/>
      <c r="B308" s="11" t="s">
        <v>420</v>
      </c>
      <c r="C308" s="11"/>
      <c r="D308" s="70" t="s">
        <v>110</v>
      </c>
      <c r="E308" s="11">
        <v>2</v>
      </c>
      <c r="F308" s="11">
        <v>1</v>
      </c>
      <c r="G308" s="11"/>
      <c r="H308" s="11"/>
      <c r="I308" s="11"/>
      <c r="J308" s="11"/>
      <c r="M308" s="204">
        <v>17726.669999999998</v>
      </c>
      <c r="N308" s="204">
        <v>15</v>
      </c>
      <c r="O308" s="204"/>
      <c r="P308" s="204"/>
      <c r="Q308" s="204"/>
      <c r="R308" s="11"/>
      <c r="S308" s="4"/>
      <c r="T308" s="4"/>
      <c r="U308" s="204">
        <v>8863.3349999999991</v>
      </c>
      <c r="V308" s="204">
        <v>15</v>
      </c>
      <c r="W308" s="204"/>
      <c r="X308" s="204"/>
      <c r="Y308" s="204"/>
      <c r="Z308" s="11"/>
      <c r="AA308" s="4"/>
      <c r="AB308" s="11" t="s">
        <v>453</v>
      </c>
      <c r="AC308" s="11"/>
      <c r="AD308" s="70" t="s">
        <v>106</v>
      </c>
      <c r="AE308" s="24">
        <v>16</v>
      </c>
      <c r="AF308" s="24">
        <v>8</v>
      </c>
      <c r="AG308" s="24">
        <v>7</v>
      </c>
      <c r="AH308" s="24">
        <v>6</v>
      </c>
      <c r="AI308" s="24">
        <v>5</v>
      </c>
      <c r="AJ308" s="24"/>
      <c r="AK308" s="4"/>
      <c r="AL308" s="4"/>
      <c r="AM308" s="305">
        <v>4911.5200000000004</v>
      </c>
      <c r="AN308" s="305">
        <v>352.29</v>
      </c>
      <c r="AO308" s="305">
        <v>155.21</v>
      </c>
      <c r="AP308" s="305">
        <v>162.09</v>
      </c>
      <c r="AQ308" s="305">
        <v>683.51</v>
      </c>
      <c r="AR308" s="24"/>
      <c r="AS308" s="4"/>
      <c r="AT308" s="4"/>
      <c r="AU308" s="305">
        <v>306.97000000000003</v>
      </c>
      <c r="AV308" s="305">
        <v>44.036250000000003</v>
      </c>
      <c r="AW308" s="305">
        <v>22.172857142857101</v>
      </c>
      <c r="AX308" s="305">
        <v>27.015000000000001</v>
      </c>
      <c r="AY308" s="305">
        <v>136.702</v>
      </c>
      <c r="AZ308" s="24"/>
      <c r="BA308" s="4"/>
    </row>
    <row r="309" spans="1:53">
      <c r="A309" s="56"/>
      <c r="B309" s="11" t="s">
        <v>421</v>
      </c>
      <c r="C309" s="11"/>
      <c r="D309" s="70" t="s">
        <v>204</v>
      </c>
      <c r="E309" s="11">
        <v>456</v>
      </c>
      <c r="F309" s="11">
        <v>354</v>
      </c>
      <c r="G309" s="11">
        <v>288</v>
      </c>
      <c r="H309" s="11">
        <v>225</v>
      </c>
      <c r="I309" s="11">
        <v>207</v>
      </c>
      <c r="J309" s="11"/>
      <c r="M309" s="204">
        <v>55947.49</v>
      </c>
      <c r="N309" s="204">
        <v>44351.46</v>
      </c>
      <c r="O309" s="204">
        <v>68160.56</v>
      </c>
      <c r="P309" s="204">
        <v>49140.7</v>
      </c>
      <c r="Q309" s="204">
        <v>172286.4</v>
      </c>
      <c r="R309" s="11"/>
      <c r="S309" s="4"/>
      <c r="T309" s="4"/>
      <c r="U309" s="204">
        <v>121.88995642701499</v>
      </c>
      <c r="V309" s="204">
        <v>124.933690140845</v>
      </c>
      <c r="W309" s="204">
        <v>235.84968858131501</v>
      </c>
      <c r="X309" s="204">
        <v>217.436725663717</v>
      </c>
      <c r="Y309" s="204">
        <v>832.30144927536196</v>
      </c>
      <c r="Z309" s="11"/>
      <c r="AA309" s="4"/>
      <c r="AB309" s="11" t="s">
        <v>454</v>
      </c>
      <c r="AC309" s="11"/>
      <c r="AD309" s="70" t="s">
        <v>210</v>
      </c>
      <c r="AE309" s="24">
        <v>3</v>
      </c>
      <c r="AF309" s="24"/>
      <c r="AG309" s="24"/>
      <c r="AH309" s="24"/>
      <c r="AI309" s="24">
        <v>1</v>
      </c>
      <c r="AJ309" s="24"/>
      <c r="AK309" s="4"/>
      <c r="AL309" s="4"/>
      <c r="AM309" s="305">
        <v>138.68</v>
      </c>
      <c r="AN309" s="305"/>
      <c r="AO309" s="305"/>
      <c r="AP309" s="305"/>
      <c r="AQ309" s="305">
        <v>937.7</v>
      </c>
      <c r="AR309" s="24"/>
      <c r="AS309" s="4"/>
      <c r="AT309" s="4"/>
      <c r="AU309" s="305">
        <v>46.226666666666702</v>
      </c>
      <c r="AV309" s="305"/>
      <c r="AW309" s="305"/>
      <c r="AX309" s="305"/>
      <c r="AY309" s="305">
        <v>937.7</v>
      </c>
      <c r="AZ309" s="24"/>
      <c r="BA309" s="4"/>
    </row>
    <row r="310" spans="1:53">
      <c r="A310" s="56"/>
      <c r="B310" s="11" t="s">
        <v>422</v>
      </c>
      <c r="C310" s="11"/>
      <c r="D310" s="70" t="s">
        <v>198</v>
      </c>
      <c r="E310" s="11">
        <v>1</v>
      </c>
      <c r="F310" s="11">
        <v>1</v>
      </c>
      <c r="G310" s="11">
        <v>1</v>
      </c>
      <c r="H310" s="11"/>
      <c r="I310" s="11"/>
      <c r="J310" s="11"/>
      <c r="M310" s="204">
        <v>71.14</v>
      </c>
      <c r="N310" s="204">
        <v>58.66</v>
      </c>
      <c r="O310" s="204">
        <v>129.34</v>
      </c>
      <c r="P310" s="204"/>
      <c r="Q310" s="204"/>
      <c r="R310" s="11"/>
      <c r="S310" s="4"/>
      <c r="T310" s="4"/>
      <c r="U310" s="204">
        <v>71.14</v>
      </c>
      <c r="V310" s="204">
        <v>58.66</v>
      </c>
      <c r="W310" s="204">
        <v>129.34</v>
      </c>
      <c r="X310" s="204"/>
      <c r="Y310" s="204"/>
      <c r="Z310" s="11"/>
      <c r="AA310" s="4"/>
      <c r="AB310" s="11" t="s">
        <v>455</v>
      </c>
      <c r="AC310" s="11"/>
      <c r="AD310" s="70" t="s">
        <v>147</v>
      </c>
      <c r="AE310" s="24">
        <v>352</v>
      </c>
      <c r="AF310" s="24">
        <v>149</v>
      </c>
      <c r="AG310" s="24">
        <v>109</v>
      </c>
      <c r="AH310" s="24">
        <v>73</v>
      </c>
      <c r="AI310" s="24">
        <v>59</v>
      </c>
      <c r="AJ310" s="24"/>
      <c r="AK310" s="4"/>
      <c r="AL310" s="4"/>
      <c r="AM310" s="305">
        <v>112991.38</v>
      </c>
      <c r="AN310" s="305">
        <v>56693.3</v>
      </c>
      <c r="AO310" s="305">
        <v>58164.02</v>
      </c>
      <c r="AP310" s="305">
        <v>28163.97</v>
      </c>
      <c r="AQ310" s="305">
        <v>68140.72</v>
      </c>
      <c r="AR310" s="24"/>
      <c r="AS310" s="4"/>
      <c r="AT310" s="4"/>
      <c r="AU310" s="305">
        <v>320.99823863636402</v>
      </c>
      <c r="AV310" s="305">
        <v>380.49194630872501</v>
      </c>
      <c r="AW310" s="305">
        <v>533.61486238532098</v>
      </c>
      <c r="AX310" s="305">
        <v>385.80780821917801</v>
      </c>
      <c r="AY310" s="305">
        <v>1154.92745762712</v>
      </c>
      <c r="AZ310" s="24"/>
      <c r="BA310" s="4"/>
    </row>
    <row r="311" spans="1:53">
      <c r="A311" s="56"/>
      <c r="B311" s="11" t="s">
        <v>422</v>
      </c>
      <c r="C311" s="11"/>
      <c r="D311" s="70" t="s">
        <v>423</v>
      </c>
      <c r="E311" s="11">
        <v>32</v>
      </c>
      <c r="F311" s="11">
        <v>15</v>
      </c>
      <c r="G311" s="11">
        <v>14</v>
      </c>
      <c r="H311" s="11">
        <v>9</v>
      </c>
      <c r="I311" s="11">
        <v>7</v>
      </c>
      <c r="J311" s="11"/>
      <c r="M311" s="204">
        <v>2655.86</v>
      </c>
      <c r="N311" s="204">
        <v>1143.24</v>
      </c>
      <c r="O311" s="204">
        <v>3588.47</v>
      </c>
      <c r="P311" s="204">
        <v>1259.75</v>
      </c>
      <c r="Q311" s="204">
        <v>820.67</v>
      </c>
      <c r="R311" s="11"/>
      <c r="S311" s="4"/>
      <c r="T311" s="4"/>
      <c r="U311" s="204">
        <v>82.995625000000004</v>
      </c>
      <c r="V311" s="204">
        <v>76.215999999999994</v>
      </c>
      <c r="W311" s="204">
        <v>256.31928571428602</v>
      </c>
      <c r="X311" s="204">
        <v>139.972222222222</v>
      </c>
      <c r="Y311" s="204">
        <v>117.23857142857101</v>
      </c>
      <c r="Z311" s="11"/>
      <c r="AA311" s="4"/>
      <c r="AB311" s="11" t="s">
        <v>457</v>
      </c>
      <c r="AC311" s="11"/>
      <c r="AD311" s="70" t="s">
        <v>118</v>
      </c>
      <c r="AE311" s="24">
        <v>269</v>
      </c>
      <c r="AF311" s="24">
        <v>136</v>
      </c>
      <c r="AG311" s="24">
        <v>83</v>
      </c>
      <c r="AH311" s="24">
        <v>66</v>
      </c>
      <c r="AI311" s="24">
        <v>62</v>
      </c>
      <c r="AJ311" s="24"/>
      <c r="AK311" s="4"/>
      <c r="AL311" s="4"/>
      <c r="AM311" s="305">
        <v>147656.66</v>
      </c>
      <c r="AN311" s="305">
        <v>38905.31</v>
      </c>
      <c r="AO311" s="305">
        <v>79126.63</v>
      </c>
      <c r="AP311" s="305">
        <v>13580.14</v>
      </c>
      <c r="AQ311" s="305">
        <v>61341</v>
      </c>
      <c r="AR311" s="24"/>
      <c r="AS311" s="4"/>
      <c r="AT311" s="4"/>
      <c r="AU311" s="305">
        <v>548.909516728624</v>
      </c>
      <c r="AV311" s="305">
        <v>286.06845588235302</v>
      </c>
      <c r="AW311" s="305">
        <v>953.33289156626495</v>
      </c>
      <c r="AX311" s="305">
        <v>205.75969696969699</v>
      </c>
      <c r="AY311" s="305">
        <v>989.37096774193503</v>
      </c>
      <c r="AZ311" s="24"/>
      <c r="BA311" s="4"/>
    </row>
    <row r="312" spans="1:53">
      <c r="A312" s="56"/>
      <c r="B312" s="11" t="s">
        <v>424</v>
      </c>
      <c r="C312" s="11"/>
      <c r="D312" s="70" t="s">
        <v>103</v>
      </c>
      <c r="E312" s="11">
        <v>104</v>
      </c>
      <c r="F312" s="11">
        <v>61</v>
      </c>
      <c r="G312" s="11">
        <v>39</v>
      </c>
      <c r="H312" s="11">
        <v>29</v>
      </c>
      <c r="I312" s="11">
        <v>23</v>
      </c>
      <c r="J312" s="11"/>
      <c r="M312" s="204">
        <v>6820.86</v>
      </c>
      <c r="N312" s="204">
        <v>6540.94</v>
      </c>
      <c r="O312" s="204">
        <v>8240</v>
      </c>
      <c r="P312" s="204">
        <v>3579.4</v>
      </c>
      <c r="Q312" s="204">
        <v>9576.5400000000009</v>
      </c>
      <c r="R312" s="11"/>
      <c r="S312" s="4"/>
      <c r="T312" s="4"/>
      <c r="U312" s="204">
        <v>65.585192307692296</v>
      </c>
      <c r="V312" s="204">
        <v>107.228524590164</v>
      </c>
      <c r="W312" s="204">
        <v>211.28205128205099</v>
      </c>
      <c r="X312" s="204">
        <v>123.427586206897</v>
      </c>
      <c r="Y312" s="204">
        <v>416.37130434782603</v>
      </c>
      <c r="Z312" s="11"/>
      <c r="AA312" s="4"/>
      <c r="AB312" s="11" t="s">
        <v>458</v>
      </c>
      <c r="AC312" s="11"/>
      <c r="AD312" s="70" t="s">
        <v>143</v>
      </c>
      <c r="AE312" s="24">
        <v>12</v>
      </c>
      <c r="AF312" s="24">
        <v>8</v>
      </c>
      <c r="AG312" s="24">
        <v>5</v>
      </c>
      <c r="AH312" s="24">
        <v>5</v>
      </c>
      <c r="AI312" s="24">
        <v>5</v>
      </c>
      <c r="AJ312" s="24"/>
      <c r="AK312" s="4"/>
      <c r="AL312" s="4"/>
      <c r="AM312" s="305">
        <v>448.05</v>
      </c>
      <c r="AN312" s="305">
        <v>199.36</v>
      </c>
      <c r="AO312" s="305">
        <v>137.51</v>
      </c>
      <c r="AP312" s="305">
        <v>136.19999999999999</v>
      </c>
      <c r="AQ312" s="305">
        <v>773.24</v>
      </c>
      <c r="AR312" s="24"/>
      <c r="AS312" s="4"/>
      <c r="AT312" s="4"/>
      <c r="AU312" s="305">
        <v>37.337499999999999</v>
      </c>
      <c r="AV312" s="305">
        <v>24.92</v>
      </c>
      <c r="AW312" s="305">
        <v>27.501999999999999</v>
      </c>
      <c r="AX312" s="305">
        <v>27.24</v>
      </c>
      <c r="AY312" s="305">
        <v>154.648</v>
      </c>
      <c r="AZ312" s="24"/>
      <c r="BA312" s="4"/>
    </row>
    <row r="313" spans="1:53">
      <c r="A313" s="56"/>
      <c r="B313" s="11" t="s">
        <v>425</v>
      </c>
      <c r="C313" s="11"/>
      <c r="D313" s="70" t="s">
        <v>113</v>
      </c>
      <c r="E313" s="11">
        <v>88</v>
      </c>
      <c r="F313" s="11">
        <v>51</v>
      </c>
      <c r="G313" s="11">
        <v>33</v>
      </c>
      <c r="H313" s="11">
        <v>24</v>
      </c>
      <c r="I313" s="11">
        <v>26</v>
      </c>
      <c r="J313" s="11"/>
      <c r="M313" s="204">
        <v>10866.51</v>
      </c>
      <c r="N313" s="204">
        <v>8266.98</v>
      </c>
      <c r="O313" s="204">
        <v>4622.8999999999996</v>
      </c>
      <c r="P313" s="204">
        <v>5774.23</v>
      </c>
      <c r="Q313" s="204">
        <v>43275.17</v>
      </c>
      <c r="R313" s="11"/>
      <c r="S313" s="4"/>
      <c r="T313" s="4"/>
      <c r="U313" s="204">
        <v>123.483068181818</v>
      </c>
      <c r="V313" s="204">
        <v>162.09764705882401</v>
      </c>
      <c r="W313" s="204">
        <v>140.08787878787899</v>
      </c>
      <c r="X313" s="204">
        <v>240.59291666666701</v>
      </c>
      <c r="Y313" s="204">
        <v>1664.4296153846201</v>
      </c>
      <c r="Z313" s="11"/>
      <c r="AA313" s="4"/>
      <c r="AB313" s="11" t="s">
        <v>459</v>
      </c>
      <c r="AC313" s="11"/>
      <c r="AD313" s="70" t="s">
        <v>211</v>
      </c>
      <c r="AE313" s="24">
        <v>19</v>
      </c>
      <c r="AF313" s="24">
        <v>15</v>
      </c>
      <c r="AG313" s="24">
        <v>9</v>
      </c>
      <c r="AH313" s="24">
        <v>8</v>
      </c>
      <c r="AI313" s="24">
        <v>9</v>
      </c>
      <c r="AJ313" s="24"/>
      <c r="AK313" s="4"/>
      <c r="AL313" s="4"/>
      <c r="AM313" s="305">
        <v>11780.37</v>
      </c>
      <c r="AN313" s="305">
        <v>20910.95</v>
      </c>
      <c r="AO313" s="305">
        <v>1062.3800000000001</v>
      </c>
      <c r="AP313" s="305">
        <v>582.30999999999995</v>
      </c>
      <c r="AQ313" s="305">
        <v>33800.83</v>
      </c>
      <c r="AR313" s="24"/>
      <c r="AS313" s="4"/>
      <c r="AT313" s="4"/>
      <c r="AU313" s="305">
        <v>620.01947368421099</v>
      </c>
      <c r="AV313" s="305">
        <v>1394.0633333333301</v>
      </c>
      <c r="AW313" s="305">
        <v>118.04222222222199</v>
      </c>
      <c r="AX313" s="305">
        <v>64.701111111111103</v>
      </c>
      <c r="AY313" s="305">
        <v>3755.64777777778</v>
      </c>
      <c r="AZ313" s="24"/>
      <c r="BA313" s="4"/>
    </row>
    <row r="314" spans="1:53">
      <c r="A314" s="56"/>
      <c r="B314" s="11" t="s">
        <v>426</v>
      </c>
      <c r="C314" s="11"/>
      <c r="D314" s="70" t="s">
        <v>95</v>
      </c>
      <c r="E314" s="11">
        <v>909</v>
      </c>
      <c r="F314" s="11">
        <v>673</v>
      </c>
      <c r="G314" s="11">
        <v>561</v>
      </c>
      <c r="H314" s="11">
        <v>414</v>
      </c>
      <c r="I314" s="11">
        <v>361</v>
      </c>
      <c r="J314" s="11"/>
      <c r="M314" s="204">
        <v>119848.27</v>
      </c>
      <c r="N314" s="204">
        <v>111583.67999999999</v>
      </c>
      <c r="O314" s="204">
        <v>158598.26</v>
      </c>
      <c r="P314" s="204">
        <v>111957.47</v>
      </c>
      <c r="Q314" s="204">
        <v>378996.74</v>
      </c>
      <c r="R314" s="11"/>
      <c r="S314" s="4"/>
      <c r="T314" s="4"/>
      <c r="U314" s="204">
        <v>130.981715846995</v>
      </c>
      <c r="V314" s="204">
        <v>165.309155555556</v>
      </c>
      <c r="W314" s="204">
        <v>282.70634581105202</v>
      </c>
      <c r="X314" s="204">
        <v>270.42867149758399</v>
      </c>
      <c r="Y314" s="204">
        <v>1049.8524653739601</v>
      </c>
      <c r="Z314" s="11"/>
      <c r="AA314" s="4"/>
      <c r="AB314" s="11" t="s">
        <v>460</v>
      </c>
      <c r="AC314" s="11"/>
      <c r="AD314" s="70" t="s">
        <v>107</v>
      </c>
      <c r="AE314" s="24">
        <v>60</v>
      </c>
      <c r="AF314" s="24">
        <v>23</v>
      </c>
      <c r="AG314" s="24">
        <v>15</v>
      </c>
      <c r="AH314" s="24">
        <v>12</v>
      </c>
      <c r="AI314" s="24">
        <v>12</v>
      </c>
      <c r="AJ314" s="24"/>
      <c r="AK314" s="4"/>
      <c r="AL314" s="4"/>
      <c r="AM314" s="305">
        <v>31954.080000000002</v>
      </c>
      <c r="AN314" s="305">
        <v>13721.61</v>
      </c>
      <c r="AO314" s="305">
        <v>1758.21</v>
      </c>
      <c r="AP314" s="305">
        <v>968.4</v>
      </c>
      <c r="AQ314" s="305">
        <v>4411.96</v>
      </c>
      <c r="AR314" s="24"/>
      <c r="AS314" s="4"/>
      <c r="AT314" s="4"/>
      <c r="AU314" s="305">
        <v>532.56799999999998</v>
      </c>
      <c r="AV314" s="305">
        <v>596.59173913043503</v>
      </c>
      <c r="AW314" s="305">
        <v>117.214</v>
      </c>
      <c r="AX314" s="305">
        <v>80.7</v>
      </c>
      <c r="AY314" s="305">
        <v>367.66333333333301</v>
      </c>
      <c r="AZ314" s="24"/>
      <c r="BA314" s="4"/>
    </row>
    <row r="315" spans="1:53">
      <c r="A315" s="56"/>
      <c r="B315" s="11" t="s">
        <v>427</v>
      </c>
      <c r="C315" s="11"/>
      <c r="D315" s="70" t="s">
        <v>91</v>
      </c>
      <c r="E315" s="11">
        <v>54</v>
      </c>
      <c r="F315" s="11">
        <v>40</v>
      </c>
      <c r="G315" s="11">
        <v>35</v>
      </c>
      <c r="H315" s="11">
        <v>22</v>
      </c>
      <c r="I315" s="11">
        <v>23</v>
      </c>
      <c r="J315" s="11"/>
      <c r="M315" s="204">
        <v>8952.31</v>
      </c>
      <c r="N315" s="204">
        <v>6913.23</v>
      </c>
      <c r="O315" s="204">
        <v>7090.72</v>
      </c>
      <c r="P315" s="204">
        <v>5557.57</v>
      </c>
      <c r="Q315" s="204">
        <v>26580.29</v>
      </c>
      <c r="R315" s="11"/>
      <c r="S315" s="4"/>
      <c r="T315" s="4"/>
      <c r="U315" s="204">
        <v>165.783518518519</v>
      </c>
      <c r="V315" s="204">
        <v>172.83074999999999</v>
      </c>
      <c r="W315" s="204">
        <v>202.59200000000001</v>
      </c>
      <c r="X315" s="204">
        <v>252.61681818181799</v>
      </c>
      <c r="Y315" s="204">
        <v>1155.6647826087001</v>
      </c>
      <c r="Z315" s="11"/>
      <c r="AA315" s="4"/>
      <c r="AB315" s="11" t="s">
        <v>463</v>
      </c>
      <c r="AC315" s="11"/>
      <c r="AD315" s="70" t="s">
        <v>187</v>
      </c>
      <c r="AE315" s="24">
        <v>84</v>
      </c>
      <c r="AF315" s="24">
        <v>39</v>
      </c>
      <c r="AG315" s="24">
        <v>20</v>
      </c>
      <c r="AH315" s="24">
        <v>14</v>
      </c>
      <c r="AI315" s="24">
        <v>13</v>
      </c>
      <c r="AJ315" s="24"/>
      <c r="AK315" s="4"/>
      <c r="AL315" s="4"/>
      <c r="AM315" s="305">
        <v>66672.009999999995</v>
      </c>
      <c r="AN315" s="305">
        <v>13945.46</v>
      </c>
      <c r="AO315" s="305">
        <v>3044.93</v>
      </c>
      <c r="AP315" s="305">
        <v>1941.07</v>
      </c>
      <c r="AQ315" s="305">
        <v>23272.87</v>
      </c>
      <c r="AR315" s="24"/>
      <c r="AS315" s="4"/>
      <c r="AT315" s="4"/>
      <c r="AU315" s="305">
        <v>793.71440476190401</v>
      </c>
      <c r="AV315" s="305">
        <v>357.57589743589699</v>
      </c>
      <c r="AW315" s="305">
        <v>152.2465</v>
      </c>
      <c r="AX315" s="305">
        <v>138.64785714285699</v>
      </c>
      <c r="AY315" s="305">
        <v>1790.22076923077</v>
      </c>
      <c r="AZ315" s="24"/>
      <c r="BA315" s="4"/>
    </row>
    <row r="316" spans="1:53">
      <c r="A316" s="56"/>
      <c r="B316" s="11" t="s">
        <v>545</v>
      </c>
      <c r="C316" s="11"/>
      <c r="D316" s="70" t="s">
        <v>155</v>
      </c>
      <c r="E316" s="11">
        <v>25</v>
      </c>
      <c r="F316" s="11">
        <v>11</v>
      </c>
      <c r="G316" s="11">
        <v>8</v>
      </c>
      <c r="H316" s="11">
        <v>7</v>
      </c>
      <c r="I316" s="11">
        <v>8</v>
      </c>
      <c r="J316" s="11"/>
      <c r="M316" s="204">
        <v>3007.13</v>
      </c>
      <c r="N316" s="204">
        <v>17140.560000000001</v>
      </c>
      <c r="O316" s="204">
        <v>1637.18</v>
      </c>
      <c r="P316" s="204">
        <v>2035.49</v>
      </c>
      <c r="Q316" s="204">
        <v>2388.13</v>
      </c>
      <c r="R316" s="11"/>
      <c r="S316" s="4"/>
      <c r="T316" s="4"/>
      <c r="U316" s="204">
        <v>120.2852</v>
      </c>
      <c r="V316" s="204">
        <v>1558.23272727273</v>
      </c>
      <c r="W316" s="204">
        <v>204.64750000000001</v>
      </c>
      <c r="X316" s="204">
        <v>290.784285714286</v>
      </c>
      <c r="Y316" s="204">
        <v>298.51625000000001</v>
      </c>
      <c r="Z316" s="11"/>
      <c r="AA316" s="4"/>
      <c r="AB316" s="11"/>
      <c r="AC316" s="11"/>
      <c r="AD316" s="70"/>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1:53">
      <c r="A317" s="56"/>
      <c r="B317" s="11" t="s">
        <v>428</v>
      </c>
      <c r="C317" s="11"/>
      <c r="D317" s="70" t="s">
        <v>92</v>
      </c>
      <c r="E317" s="11">
        <v>1</v>
      </c>
      <c r="F317" s="11">
        <v>1</v>
      </c>
      <c r="G317" s="11"/>
      <c r="H317" s="11"/>
      <c r="I317" s="11"/>
      <c r="J317" s="11"/>
      <c r="M317" s="204">
        <v>43.61</v>
      </c>
      <c r="N317" s="204">
        <v>40.659999999999997</v>
      </c>
      <c r="O317" s="204"/>
      <c r="P317" s="204"/>
      <c r="Q317" s="204"/>
      <c r="R317" s="11"/>
      <c r="S317" s="4"/>
      <c r="T317" s="4"/>
      <c r="U317" s="204">
        <v>43.61</v>
      </c>
      <c r="V317" s="204">
        <v>40.659999999999997</v>
      </c>
      <c r="W317" s="204"/>
      <c r="X317" s="204"/>
      <c r="Y317" s="204"/>
      <c r="Z317" s="11"/>
      <c r="AA317" s="4"/>
      <c r="AB317" s="11"/>
      <c r="AC317" s="11"/>
      <c r="AD317" s="70"/>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1:53">
      <c r="A318" s="56"/>
      <c r="B318" s="11" t="s">
        <v>428</v>
      </c>
      <c r="C318" s="11"/>
      <c r="D318" s="70" t="s">
        <v>89</v>
      </c>
      <c r="E318" s="11">
        <v>202</v>
      </c>
      <c r="F318" s="11">
        <v>156</v>
      </c>
      <c r="G318" s="11">
        <v>135</v>
      </c>
      <c r="H318" s="11">
        <v>100</v>
      </c>
      <c r="I318" s="11">
        <v>91</v>
      </c>
      <c r="J318" s="11"/>
      <c r="M318" s="204">
        <v>25851.71</v>
      </c>
      <c r="N318" s="204">
        <v>14886.5</v>
      </c>
      <c r="O318" s="204">
        <v>27362.67</v>
      </c>
      <c r="P318" s="204">
        <v>20017.96</v>
      </c>
      <c r="Q318" s="204">
        <v>87596.96</v>
      </c>
      <c r="R318" s="11"/>
      <c r="S318" s="4"/>
      <c r="T318" s="4"/>
      <c r="U318" s="204">
        <v>126.724068627451</v>
      </c>
      <c r="V318" s="204">
        <v>94.818471337579595</v>
      </c>
      <c r="W318" s="204">
        <v>202.68644444444399</v>
      </c>
      <c r="X318" s="204">
        <v>200.17959999999999</v>
      </c>
      <c r="Y318" s="204">
        <v>962.60395604395603</v>
      </c>
      <c r="Z318" s="11"/>
      <c r="AA318" s="4"/>
      <c r="AB318" s="11"/>
      <c r="AC318" s="11"/>
      <c r="AD318" s="70"/>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1:53">
      <c r="A319" s="56"/>
      <c r="B319" s="11" t="s">
        <v>429</v>
      </c>
      <c r="C319" s="11"/>
      <c r="D319" s="70" t="s">
        <v>114</v>
      </c>
      <c r="E319" s="11">
        <v>27</v>
      </c>
      <c r="F319" s="11">
        <v>12</v>
      </c>
      <c r="G319" s="11">
        <v>8</v>
      </c>
      <c r="H319" s="11">
        <v>8</v>
      </c>
      <c r="I319" s="11">
        <v>7</v>
      </c>
      <c r="J319" s="11"/>
      <c r="M319" s="204">
        <v>2195.5500000000002</v>
      </c>
      <c r="N319" s="204">
        <v>1626.44</v>
      </c>
      <c r="O319" s="204">
        <v>2494.0100000000002</v>
      </c>
      <c r="P319" s="204">
        <v>1909.3</v>
      </c>
      <c r="Q319" s="204">
        <v>5482.64</v>
      </c>
      <c r="R319" s="11"/>
      <c r="S319" s="4"/>
      <c r="T319" s="4"/>
      <c r="U319" s="204">
        <v>81.316666666666706</v>
      </c>
      <c r="V319" s="204">
        <v>135.536666666667</v>
      </c>
      <c r="W319" s="204">
        <v>311.75125000000003</v>
      </c>
      <c r="X319" s="204">
        <v>238.66249999999999</v>
      </c>
      <c r="Y319" s="204">
        <v>783.23428571428599</v>
      </c>
      <c r="Z319" s="11"/>
      <c r="AA319" s="4"/>
      <c r="AB319" s="11"/>
      <c r="AC319" s="11"/>
      <c r="AD319" s="70"/>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1:53">
      <c r="A320" s="56"/>
      <c r="B320" s="11" t="s">
        <v>430</v>
      </c>
      <c r="C320" s="11"/>
      <c r="D320" s="70" t="s">
        <v>205</v>
      </c>
      <c r="E320" s="11">
        <v>57</v>
      </c>
      <c r="F320" s="11">
        <v>25</v>
      </c>
      <c r="G320" s="11">
        <v>36</v>
      </c>
      <c r="H320" s="11">
        <v>22</v>
      </c>
      <c r="I320" s="11">
        <v>16</v>
      </c>
      <c r="J320" s="11"/>
      <c r="M320" s="204">
        <v>10165.27</v>
      </c>
      <c r="N320" s="204">
        <v>4059.89</v>
      </c>
      <c r="O320" s="204">
        <v>11605.05</v>
      </c>
      <c r="P320" s="204">
        <v>6341.86</v>
      </c>
      <c r="Q320" s="204">
        <v>7431.06</v>
      </c>
      <c r="R320" s="11"/>
      <c r="S320" s="4"/>
      <c r="T320" s="4"/>
      <c r="U320" s="204">
        <v>178.33807017543899</v>
      </c>
      <c r="V320" s="204">
        <v>162.3956</v>
      </c>
      <c r="W320" s="204">
        <v>322.36250000000001</v>
      </c>
      <c r="X320" s="204">
        <v>288.26636363636402</v>
      </c>
      <c r="Y320" s="204">
        <v>464.44125000000003</v>
      </c>
      <c r="Z320" s="11"/>
      <c r="AA320" s="4"/>
      <c r="AB320" s="11"/>
      <c r="AC320" s="11"/>
      <c r="AD320" s="70"/>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1:53">
      <c r="A321" s="56"/>
      <c r="B321" s="11" t="s">
        <v>431</v>
      </c>
      <c r="C321" s="11"/>
      <c r="D321" s="70" t="s">
        <v>163</v>
      </c>
      <c r="E321" s="11">
        <v>1830</v>
      </c>
      <c r="F321" s="11">
        <v>1229</v>
      </c>
      <c r="G321" s="11">
        <v>1044</v>
      </c>
      <c r="H321" s="11">
        <v>860</v>
      </c>
      <c r="I321" s="11">
        <v>759</v>
      </c>
      <c r="J321" s="11"/>
      <c r="M321" s="204">
        <v>185985.13</v>
      </c>
      <c r="N321" s="204">
        <v>140037.42000000001</v>
      </c>
      <c r="O321" s="204">
        <v>195961.8</v>
      </c>
      <c r="P321" s="204">
        <v>211274.33</v>
      </c>
      <c r="Q321" s="204">
        <v>782995.88</v>
      </c>
      <c r="R321" s="11"/>
      <c r="S321" s="4"/>
      <c r="T321" s="4"/>
      <c r="U321" s="204">
        <v>100.532502702703</v>
      </c>
      <c r="V321" s="204">
        <v>113.944198535395</v>
      </c>
      <c r="W321" s="204">
        <v>187.70287356321899</v>
      </c>
      <c r="X321" s="204">
        <v>245.66782558139499</v>
      </c>
      <c r="Y321" s="204">
        <v>1031.61512516469</v>
      </c>
      <c r="Z321" s="11"/>
      <c r="AA321" s="4"/>
      <c r="AB321" s="11"/>
      <c r="AC321" s="11"/>
      <c r="AD321" s="70"/>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1:53">
      <c r="A322" s="56"/>
      <c r="B322" s="11" t="s">
        <v>432</v>
      </c>
      <c r="C322" s="11"/>
      <c r="D322" s="70" t="s">
        <v>108</v>
      </c>
      <c r="E322" s="11">
        <v>1472</v>
      </c>
      <c r="F322" s="11">
        <v>811</v>
      </c>
      <c r="G322" s="11">
        <v>609</v>
      </c>
      <c r="H322" s="11">
        <v>602</v>
      </c>
      <c r="I322" s="11">
        <v>523</v>
      </c>
      <c r="J322" s="11"/>
      <c r="M322" s="204">
        <v>216429.76</v>
      </c>
      <c r="N322" s="204">
        <v>128603.96</v>
      </c>
      <c r="O322" s="204">
        <v>140941.29</v>
      </c>
      <c r="P322" s="204">
        <v>175274.86</v>
      </c>
      <c r="Q322" s="204">
        <v>611428.03</v>
      </c>
      <c r="R322" s="11"/>
      <c r="S322" s="4"/>
      <c r="T322" s="4"/>
      <c r="U322" s="204">
        <v>145.940498988537</v>
      </c>
      <c r="V322" s="204">
        <v>158.57454993834801</v>
      </c>
      <c r="W322" s="204">
        <v>231.43068965517301</v>
      </c>
      <c r="X322" s="204">
        <v>291.15425249169402</v>
      </c>
      <c r="Y322" s="204">
        <v>1169.0784512428299</v>
      </c>
      <c r="Z322" s="11"/>
      <c r="AA322" s="4"/>
      <c r="AB322" s="11"/>
      <c r="AC322" s="11"/>
      <c r="AD322" s="70"/>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1:53">
      <c r="A323" s="56"/>
      <c r="B323" s="11" t="s">
        <v>432</v>
      </c>
      <c r="C323" s="11"/>
      <c r="D323" s="70" t="s">
        <v>102</v>
      </c>
      <c r="E323" s="11"/>
      <c r="F323" s="11"/>
      <c r="G323" s="11">
        <v>1</v>
      </c>
      <c r="H323" s="11">
        <v>1</v>
      </c>
      <c r="I323" s="11"/>
      <c r="J323" s="11"/>
      <c r="M323" s="204">
        <v>-167.11</v>
      </c>
      <c r="N323" s="204"/>
      <c r="O323" s="204">
        <v>125.31</v>
      </c>
      <c r="P323" s="204">
        <v>46.16</v>
      </c>
      <c r="Q323" s="204"/>
      <c r="R323" s="11"/>
      <c r="S323" s="4"/>
      <c r="T323" s="4"/>
      <c r="U323" s="204">
        <v>-167.11</v>
      </c>
      <c r="V323" s="204"/>
      <c r="W323" s="204">
        <v>125.31</v>
      </c>
      <c r="X323" s="204">
        <v>46.16</v>
      </c>
      <c r="Y323" s="204"/>
      <c r="Z323" s="11"/>
      <c r="AA323" s="4"/>
      <c r="AB323" s="11"/>
      <c r="AC323" s="11"/>
      <c r="AD323" s="70"/>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1:53">
      <c r="A324" s="56"/>
      <c r="B324" s="11" t="s">
        <v>433</v>
      </c>
      <c r="C324" s="11"/>
      <c r="D324" s="70" t="s">
        <v>110</v>
      </c>
      <c r="E324" s="11">
        <v>25</v>
      </c>
      <c r="F324" s="11">
        <v>14</v>
      </c>
      <c r="G324" s="11">
        <v>11</v>
      </c>
      <c r="H324" s="11">
        <v>9</v>
      </c>
      <c r="I324" s="11">
        <v>8</v>
      </c>
      <c r="J324" s="11"/>
      <c r="M324" s="204">
        <v>3078.84</v>
      </c>
      <c r="N324" s="204">
        <v>1026.98</v>
      </c>
      <c r="O324" s="204">
        <v>1697.82</v>
      </c>
      <c r="P324" s="204">
        <v>2584.46</v>
      </c>
      <c r="Q324" s="204">
        <v>2079.96</v>
      </c>
      <c r="R324" s="11"/>
      <c r="S324" s="4"/>
      <c r="T324" s="4"/>
      <c r="U324" s="204">
        <v>123.1536</v>
      </c>
      <c r="V324" s="204">
        <v>73.355714285714299</v>
      </c>
      <c r="W324" s="204">
        <v>154.34727272727301</v>
      </c>
      <c r="X324" s="204">
        <v>287.162222222222</v>
      </c>
      <c r="Y324" s="204">
        <v>259.995</v>
      </c>
      <c r="Z324" s="11"/>
      <c r="AA324" s="4"/>
      <c r="AB324" s="11"/>
      <c r="AC324" s="11"/>
      <c r="AD324" s="70"/>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1:53">
      <c r="A325" s="56"/>
      <c r="B325" s="11" t="s">
        <v>549</v>
      </c>
      <c r="C325" s="11"/>
      <c r="D325" s="70" t="s">
        <v>206</v>
      </c>
      <c r="E325" s="11">
        <v>6</v>
      </c>
      <c r="F325" s="11">
        <v>6</v>
      </c>
      <c r="G325" s="11">
        <v>3</v>
      </c>
      <c r="H325" s="11">
        <v>2</v>
      </c>
      <c r="I325" s="11">
        <v>3</v>
      </c>
      <c r="J325" s="11"/>
      <c r="M325" s="204">
        <v>261.63</v>
      </c>
      <c r="N325" s="204">
        <v>368.02</v>
      </c>
      <c r="O325" s="204">
        <v>192.75</v>
      </c>
      <c r="P325" s="204">
        <v>205.05</v>
      </c>
      <c r="Q325" s="204">
        <v>757.96</v>
      </c>
      <c r="R325" s="11"/>
      <c r="S325" s="4"/>
      <c r="T325" s="4"/>
      <c r="U325" s="204">
        <v>43.604999999999997</v>
      </c>
      <c r="V325" s="204">
        <v>61.336666666666702</v>
      </c>
      <c r="W325" s="204">
        <v>64.25</v>
      </c>
      <c r="X325" s="204">
        <v>102.52500000000001</v>
      </c>
      <c r="Y325" s="204">
        <v>252.65333333333299</v>
      </c>
      <c r="Z325" s="11"/>
      <c r="AA325" s="4"/>
      <c r="AB325" s="11"/>
      <c r="AC325" s="11"/>
      <c r="AD325" s="70"/>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1:53">
      <c r="A326" s="56"/>
      <c r="B326" s="11" t="s">
        <v>434</v>
      </c>
      <c r="C326" s="11"/>
      <c r="D326" s="70" t="s">
        <v>206</v>
      </c>
      <c r="E326" s="11">
        <v>763</v>
      </c>
      <c r="F326" s="11">
        <v>592</v>
      </c>
      <c r="G326" s="11">
        <v>446</v>
      </c>
      <c r="H326" s="11">
        <v>328</v>
      </c>
      <c r="I326" s="11">
        <v>311</v>
      </c>
      <c r="J326" s="11"/>
      <c r="M326" s="204">
        <v>50639.980000000098</v>
      </c>
      <c r="N326" s="204">
        <v>60043.48</v>
      </c>
      <c r="O326" s="204">
        <v>69435.62</v>
      </c>
      <c r="P326" s="204">
        <v>48009.45</v>
      </c>
      <c r="Q326" s="204">
        <v>226226.53</v>
      </c>
      <c r="R326" s="11"/>
      <c r="S326" s="4"/>
      <c r="T326" s="4"/>
      <c r="U326" s="204">
        <v>65.766207792207894</v>
      </c>
      <c r="V326" s="204">
        <v>101.424797297297</v>
      </c>
      <c r="W326" s="204">
        <v>155.68524663677101</v>
      </c>
      <c r="X326" s="204">
        <v>146.37027439024399</v>
      </c>
      <c r="Y326" s="204">
        <v>727.416495176848</v>
      </c>
      <c r="Z326" s="11"/>
      <c r="AA326" s="4"/>
      <c r="AB326" s="11"/>
      <c r="AC326" s="11"/>
      <c r="AD326" s="70"/>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1:53">
      <c r="A327" s="56"/>
      <c r="B327" s="11" t="s">
        <v>550</v>
      </c>
      <c r="C327" s="11"/>
      <c r="D327" s="70" t="s">
        <v>118</v>
      </c>
      <c r="E327" s="11">
        <v>1</v>
      </c>
      <c r="F327" s="11">
        <v>1</v>
      </c>
      <c r="G327" s="11">
        <v>1</v>
      </c>
      <c r="H327" s="11">
        <v>1</v>
      </c>
      <c r="I327" s="11"/>
      <c r="J327" s="11"/>
      <c r="M327" s="204">
        <v>182.93</v>
      </c>
      <c r="N327" s="204">
        <v>200.41</v>
      </c>
      <c r="O327" s="204">
        <v>213.55</v>
      </c>
      <c r="P327" s="204">
        <v>56.56</v>
      </c>
      <c r="Q327" s="204"/>
      <c r="R327" s="11"/>
      <c r="S327" s="4"/>
      <c r="T327" s="4"/>
      <c r="U327" s="204">
        <v>182.93</v>
      </c>
      <c r="V327" s="204">
        <v>200.41</v>
      </c>
      <c r="W327" s="204">
        <v>213.55</v>
      </c>
      <c r="X327" s="204">
        <v>56.56</v>
      </c>
      <c r="Y327" s="204"/>
      <c r="Z327" s="11"/>
      <c r="AA327" s="4"/>
      <c r="AB327" s="11"/>
      <c r="AC327" s="11"/>
      <c r="AD327" s="70"/>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1:53">
      <c r="A328" s="56"/>
      <c r="B328" s="11" t="s">
        <v>435</v>
      </c>
      <c r="C328" s="11"/>
      <c r="D328" s="70" t="s">
        <v>130</v>
      </c>
      <c r="E328" s="11">
        <v>783</v>
      </c>
      <c r="F328" s="11">
        <v>464</v>
      </c>
      <c r="G328" s="11">
        <v>395</v>
      </c>
      <c r="H328" s="11">
        <v>302</v>
      </c>
      <c r="I328" s="11">
        <v>261</v>
      </c>
      <c r="J328" s="11"/>
      <c r="M328" s="204">
        <v>79597.84</v>
      </c>
      <c r="N328" s="204">
        <v>51714.239999999998</v>
      </c>
      <c r="O328" s="204">
        <v>88687.21</v>
      </c>
      <c r="P328" s="204">
        <v>64800.28</v>
      </c>
      <c r="Q328" s="204">
        <v>247205.53</v>
      </c>
      <c r="R328" s="11"/>
      <c r="S328" s="4"/>
      <c r="T328" s="4"/>
      <c r="U328" s="204">
        <v>99.997286432160806</v>
      </c>
      <c r="V328" s="204">
        <v>111.453103448276</v>
      </c>
      <c r="W328" s="204">
        <v>224.52458227848101</v>
      </c>
      <c r="X328" s="204">
        <v>214.570463576159</v>
      </c>
      <c r="Y328" s="204">
        <v>947.147624521073</v>
      </c>
      <c r="Z328" s="11"/>
      <c r="AA328" s="4"/>
      <c r="AB328" s="11"/>
      <c r="AC328" s="11"/>
      <c r="AD328" s="70"/>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1:53">
      <c r="A329" s="56"/>
      <c r="B329" s="11" t="s">
        <v>436</v>
      </c>
      <c r="C329" s="11"/>
      <c r="D329" s="70" t="s">
        <v>155</v>
      </c>
      <c r="E329" s="11">
        <v>267</v>
      </c>
      <c r="F329" s="11">
        <v>186</v>
      </c>
      <c r="G329" s="11">
        <v>132</v>
      </c>
      <c r="H329" s="11">
        <v>107</v>
      </c>
      <c r="I329" s="11">
        <v>103</v>
      </c>
      <c r="J329" s="11"/>
      <c r="M329" s="204">
        <v>48535.4</v>
      </c>
      <c r="N329" s="204">
        <v>38683.99</v>
      </c>
      <c r="O329" s="204">
        <v>36475.660000000003</v>
      </c>
      <c r="P329" s="204">
        <v>30278.78</v>
      </c>
      <c r="Q329" s="204">
        <v>169936.86</v>
      </c>
      <c r="R329" s="11"/>
      <c r="S329" s="4"/>
      <c r="T329" s="4"/>
      <c r="U329" s="204">
        <v>181.10223880596999</v>
      </c>
      <c r="V329" s="204">
        <v>207.97844086021499</v>
      </c>
      <c r="W329" s="204">
        <v>276.33075757575801</v>
      </c>
      <c r="X329" s="204">
        <v>282.97925233644901</v>
      </c>
      <c r="Y329" s="204">
        <v>1649.8724271844701</v>
      </c>
      <c r="Z329" s="11"/>
      <c r="AA329" s="4"/>
      <c r="AB329" s="11"/>
      <c r="AC329" s="11"/>
      <c r="AD329" s="70"/>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1:53">
      <c r="A330" s="56"/>
      <c r="B330" s="11" t="s">
        <v>437</v>
      </c>
      <c r="C330" s="11"/>
      <c r="D330" s="70" t="s">
        <v>207</v>
      </c>
      <c r="E330" s="11">
        <v>107</v>
      </c>
      <c r="F330" s="11">
        <v>98</v>
      </c>
      <c r="G330" s="11">
        <v>54</v>
      </c>
      <c r="H330" s="11">
        <v>62</v>
      </c>
      <c r="I330" s="11">
        <v>61</v>
      </c>
      <c r="J330" s="11"/>
      <c r="M330" s="204">
        <v>14894.94</v>
      </c>
      <c r="N330" s="204">
        <v>17908.54</v>
      </c>
      <c r="O330" s="204">
        <v>15225.14</v>
      </c>
      <c r="P330" s="204">
        <v>14432.17</v>
      </c>
      <c r="Q330" s="204">
        <v>105796.82</v>
      </c>
      <c r="R330" s="11"/>
      <c r="S330" s="4"/>
      <c r="T330" s="4"/>
      <c r="U330" s="204">
        <v>137.91611111111101</v>
      </c>
      <c r="V330" s="204">
        <v>182.74020408163301</v>
      </c>
      <c r="W330" s="204">
        <v>281.94703703703698</v>
      </c>
      <c r="X330" s="204">
        <v>232.776935483871</v>
      </c>
      <c r="Y330" s="204">
        <v>1734.3740983606599</v>
      </c>
      <c r="Z330" s="11"/>
      <c r="AA330" s="4"/>
      <c r="AB330" s="11"/>
      <c r="AC330" s="11"/>
      <c r="AD330" s="70"/>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1:53">
      <c r="A331" s="56"/>
      <c r="B331" s="11" t="s">
        <v>438</v>
      </c>
      <c r="C331" s="11"/>
      <c r="D331" s="70" t="s">
        <v>156</v>
      </c>
      <c r="E331" s="11">
        <v>9</v>
      </c>
      <c r="F331" s="11">
        <v>5</v>
      </c>
      <c r="G331" s="11">
        <v>5</v>
      </c>
      <c r="H331" s="11">
        <v>2</v>
      </c>
      <c r="I331" s="11">
        <v>1</v>
      </c>
      <c r="J331" s="11"/>
      <c r="M331" s="204">
        <v>1209.8</v>
      </c>
      <c r="N331" s="204">
        <v>1071.6500000000001</v>
      </c>
      <c r="O331" s="204">
        <v>779.47</v>
      </c>
      <c r="P331" s="204">
        <v>951.01</v>
      </c>
      <c r="Q331" s="204">
        <v>1443.54</v>
      </c>
      <c r="R331" s="11"/>
      <c r="S331" s="4"/>
      <c r="T331" s="4"/>
      <c r="U331" s="204">
        <v>134.42222222222199</v>
      </c>
      <c r="V331" s="204">
        <v>214.33</v>
      </c>
      <c r="W331" s="204">
        <v>155.89400000000001</v>
      </c>
      <c r="X331" s="204">
        <v>475.505</v>
      </c>
      <c r="Y331" s="204">
        <v>1443.54</v>
      </c>
      <c r="Z331" s="11"/>
      <c r="AA331" s="4"/>
      <c r="AB331" s="11"/>
      <c r="AC331" s="11"/>
      <c r="AD331" s="70"/>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1:53">
      <c r="A332" s="56"/>
      <c r="B332" s="11" t="s">
        <v>438</v>
      </c>
      <c r="C332" s="11"/>
      <c r="D332" s="70" t="s">
        <v>157</v>
      </c>
      <c r="E332" s="11">
        <v>1</v>
      </c>
      <c r="F332" s="11"/>
      <c r="G332" s="11"/>
      <c r="H332" s="11"/>
      <c r="I332" s="11"/>
      <c r="J332" s="11"/>
      <c r="M332" s="204">
        <v>236.72</v>
      </c>
      <c r="N332" s="204"/>
      <c r="O332" s="204"/>
      <c r="P332" s="204"/>
      <c r="Q332" s="204"/>
      <c r="R332" s="11"/>
      <c r="S332" s="4"/>
      <c r="T332" s="4"/>
      <c r="U332" s="204">
        <v>236.72</v>
      </c>
      <c r="V332" s="204"/>
      <c r="W332" s="204"/>
      <c r="X332" s="204"/>
      <c r="Y332" s="204"/>
      <c r="Z332" s="11"/>
      <c r="AA332" s="4"/>
      <c r="AB332" s="11"/>
      <c r="AC332" s="11"/>
      <c r="AD332" s="70"/>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1:53">
      <c r="A333" s="56"/>
      <c r="B333" s="11" t="s">
        <v>439</v>
      </c>
      <c r="C333" s="11"/>
      <c r="D333" s="70" t="s">
        <v>156</v>
      </c>
      <c r="E333" s="11">
        <v>72</v>
      </c>
      <c r="F333" s="11">
        <v>42</v>
      </c>
      <c r="G333" s="11">
        <v>37</v>
      </c>
      <c r="H333" s="11">
        <v>25</v>
      </c>
      <c r="I333" s="11">
        <v>24</v>
      </c>
      <c r="J333" s="11"/>
      <c r="M333" s="204">
        <v>13512.81</v>
      </c>
      <c r="N333" s="204">
        <v>9324.81</v>
      </c>
      <c r="O333" s="204">
        <v>11509.19</v>
      </c>
      <c r="P333" s="204">
        <v>7502.56</v>
      </c>
      <c r="Q333" s="204">
        <v>43974.68</v>
      </c>
      <c r="R333" s="11"/>
      <c r="S333" s="4"/>
      <c r="T333" s="4"/>
      <c r="U333" s="204">
        <v>185.10698630137</v>
      </c>
      <c r="V333" s="204">
        <v>222.01928571428601</v>
      </c>
      <c r="W333" s="204">
        <v>311.059189189189</v>
      </c>
      <c r="X333" s="204">
        <v>300.10239999999999</v>
      </c>
      <c r="Y333" s="204">
        <v>1832.27833333333</v>
      </c>
      <c r="Z333" s="11"/>
      <c r="AA333" s="4"/>
      <c r="AB333" s="11"/>
      <c r="AC333" s="11"/>
      <c r="AD333" s="70"/>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1:53">
      <c r="A334" s="56"/>
      <c r="B334" s="11" t="s">
        <v>551</v>
      </c>
      <c r="C334" s="11"/>
      <c r="D334" s="70" t="s">
        <v>133</v>
      </c>
      <c r="E334" s="11">
        <v>4</v>
      </c>
      <c r="F334" s="11">
        <v>3</v>
      </c>
      <c r="G334" s="11">
        <v>3</v>
      </c>
      <c r="H334" s="11">
        <v>3</v>
      </c>
      <c r="I334" s="11">
        <v>2</v>
      </c>
      <c r="J334" s="11"/>
      <c r="M334" s="204">
        <v>103.13</v>
      </c>
      <c r="N334" s="204">
        <v>86.89</v>
      </c>
      <c r="O334" s="204">
        <v>113.02</v>
      </c>
      <c r="P334" s="204">
        <v>231.78</v>
      </c>
      <c r="Q334" s="204">
        <v>196</v>
      </c>
      <c r="R334" s="11"/>
      <c r="S334" s="4"/>
      <c r="T334" s="4"/>
      <c r="U334" s="204">
        <v>25.782499999999999</v>
      </c>
      <c r="V334" s="204">
        <v>28.963333333333299</v>
      </c>
      <c r="W334" s="204">
        <v>37.673333333333296</v>
      </c>
      <c r="X334" s="204">
        <v>77.260000000000005</v>
      </c>
      <c r="Y334" s="204">
        <v>98</v>
      </c>
      <c r="Z334" s="11"/>
      <c r="AA334" s="4"/>
      <c r="AB334" s="11"/>
      <c r="AC334" s="11"/>
      <c r="AD334" s="70"/>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1:53">
      <c r="A335" s="56"/>
      <c r="B335" s="11" t="s">
        <v>440</v>
      </c>
      <c r="C335" s="11"/>
      <c r="D335" s="70" t="s">
        <v>100</v>
      </c>
      <c r="E335" s="11">
        <v>16</v>
      </c>
      <c r="F335" s="11">
        <v>10</v>
      </c>
      <c r="G335" s="11">
        <v>6</v>
      </c>
      <c r="H335" s="11">
        <v>8</v>
      </c>
      <c r="I335" s="11">
        <v>8</v>
      </c>
      <c r="J335" s="11"/>
      <c r="M335" s="204">
        <v>3634.75</v>
      </c>
      <c r="N335" s="204">
        <v>1882.75</v>
      </c>
      <c r="O335" s="204">
        <v>1382.83</v>
      </c>
      <c r="P335" s="204">
        <v>2370.98</v>
      </c>
      <c r="Q335" s="204">
        <v>21628.49</v>
      </c>
      <c r="R335" s="11"/>
      <c r="S335" s="4"/>
      <c r="T335" s="4"/>
      <c r="U335" s="204">
        <v>227.171875</v>
      </c>
      <c r="V335" s="204">
        <v>188.27500000000001</v>
      </c>
      <c r="W335" s="204">
        <v>230.47166666666701</v>
      </c>
      <c r="X335" s="204">
        <v>296.3725</v>
      </c>
      <c r="Y335" s="204">
        <v>2703.5612500000002</v>
      </c>
      <c r="Z335" s="11"/>
      <c r="AA335" s="4"/>
      <c r="AB335" s="11"/>
      <c r="AC335" s="11"/>
      <c r="AD335" s="70"/>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1:53">
      <c r="A336" s="56"/>
      <c r="B336" s="11" t="s">
        <v>546</v>
      </c>
      <c r="C336" s="11"/>
      <c r="D336" s="70" t="s">
        <v>102</v>
      </c>
      <c r="E336" s="11">
        <v>4</v>
      </c>
      <c r="F336" s="11">
        <v>2</v>
      </c>
      <c r="G336" s="11"/>
      <c r="H336" s="11"/>
      <c r="I336" s="11"/>
      <c r="J336" s="11"/>
      <c r="M336" s="204">
        <v>494.95</v>
      </c>
      <c r="N336" s="204">
        <v>278.77</v>
      </c>
      <c r="O336" s="204"/>
      <c r="P336" s="204"/>
      <c r="Q336" s="204"/>
      <c r="R336" s="11"/>
      <c r="S336" s="4"/>
      <c r="T336" s="4"/>
      <c r="U336" s="204">
        <v>123.7375</v>
      </c>
      <c r="V336" s="204">
        <v>139.38499999999999</v>
      </c>
      <c r="W336" s="204"/>
      <c r="X336" s="204"/>
      <c r="Y336" s="204"/>
      <c r="Z336" s="11"/>
      <c r="AA336" s="4"/>
      <c r="AB336" s="11"/>
      <c r="AC336" s="11"/>
      <c r="AD336" s="70"/>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1:53">
      <c r="A337" s="56"/>
      <c r="B337" s="11" t="s">
        <v>552</v>
      </c>
      <c r="C337" s="11"/>
      <c r="D337" s="70" t="s">
        <v>102</v>
      </c>
      <c r="E337" s="11">
        <v>2</v>
      </c>
      <c r="F337" s="11">
        <v>2</v>
      </c>
      <c r="G337" s="11"/>
      <c r="H337" s="11">
        <v>1</v>
      </c>
      <c r="I337" s="11">
        <v>1</v>
      </c>
      <c r="J337" s="11"/>
      <c r="M337" s="204">
        <v>141.88999999999999</v>
      </c>
      <c r="N337" s="204">
        <v>169.99</v>
      </c>
      <c r="O337" s="204"/>
      <c r="P337" s="204">
        <v>63.82</v>
      </c>
      <c r="Q337" s="204">
        <v>72.69</v>
      </c>
      <c r="R337" s="11"/>
      <c r="S337" s="4"/>
      <c r="T337" s="4"/>
      <c r="U337" s="204">
        <v>70.944999999999993</v>
      </c>
      <c r="V337" s="204">
        <v>84.995000000000005</v>
      </c>
      <c r="W337" s="204"/>
      <c r="X337" s="204">
        <v>63.82</v>
      </c>
      <c r="Y337" s="204">
        <v>72.69</v>
      </c>
      <c r="Z337" s="11"/>
      <c r="AA337" s="4"/>
      <c r="AB337" s="11"/>
      <c r="AC337" s="11"/>
      <c r="AD337" s="70"/>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1:53">
      <c r="A338" s="56"/>
      <c r="B338" s="11" t="s">
        <v>442</v>
      </c>
      <c r="C338" s="11"/>
      <c r="D338" s="70" t="s">
        <v>123</v>
      </c>
      <c r="E338" s="11">
        <v>181</v>
      </c>
      <c r="F338" s="11">
        <v>125</v>
      </c>
      <c r="G338" s="11">
        <v>103</v>
      </c>
      <c r="H338" s="11">
        <v>83</v>
      </c>
      <c r="I338" s="11">
        <v>75</v>
      </c>
      <c r="J338" s="11"/>
      <c r="M338" s="204">
        <v>26312.75</v>
      </c>
      <c r="N338" s="204">
        <v>16359.77</v>
      </c>
      <c r="O338" s="204">
        <v>22981.9</v>
      </c>
      <c r="P338" s="204">
        <v>22967.68</v>
      </c>
      <c r="Q338" s="204">
        <v>86960.92</v>
      </c>
      <c r="R338" s="11"/>
      <c r="S338" s="4"/>
      <c r="T338" s="4"/>
      <c r="U338" s="204">
        <v>145.37430939226499</v>
      </c>
      <c r="V338" s="204">
        <v>130.87816000000001</v>
      </c>
      <c r="W338" s="204">
        <v>223.125242718447</v>
      </c>
      <c r="X338" s="204">
        <v>276.71903614457801</v>
      </c>
      <c r="Y338" s="204">
        <v>1159.4789333333299</v>
      </c>
      <c r="Z338" s="11"/>
      <c r="AA338" s="4"/>
      <c r="AB338" s="11"/>
      <c r="AC338" s="11"/>
      <c r="AD338" s="70"/>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1:53">
      <c r="A339" s="56"/>
      <c r="B339" s="11" t="s">
        <v>444</v>
      </c>
      <c r="C339" s="11"/>
      <c r="D339" s="70" t="s">
        <v>133</v>
      </c>
      <c r="E339" s="11">
        <v>11</v>
      </c>
      <c r="F339" s="11">
        <v>9</v>
      </c>
      <c r="G339" s="11">
        <v>7</v>
      </c>
      <c r="H339" s="11">
        <v>5</v>
      </c>
      <c r="I339" s="11">
        <v>5</v>
      </c>
      <c r="J339" s="11"/>
      <c r="M339" s="204">
        <v>2205.0300000000002</v>
      </c>
      <c r="N339" s="204">
        <v>1416.52</v>
      </c>
      <c r="O339" s="204">
        <v>1614</v>
      </c>
      <c r="P339" s="204">
        <v>1118.9000000000001</v>
      </c>
      <c r="Q339" s="204">
        <v>12153.39</v>
      </c>
      <c r="R339" s="11"/>
      <c r="S339" s="4"/>
      <c r="T339" s="4"/>
      <c r="U339" s="204">
        <v>200.45727272727299</v>
      </c>
      <c r="V339" s="204">
        <v>157.391111111111</v>
      </c>
      <c r="W339" s="204">
        <v>230.57142857142901</v>
      </c>
      <c r="X339" s="204">
        <v>223.78</v>
      </c>
      <c r="Y339" s="204">
        <v>2430.6779999999999</v>
      </c>
      <c r="Z339" s="11"/>
      <c r="AA339" s="4"/>
      <c r="AB339" s="11"/>
      <c r="AC339" s="11"/>
      <c r="AD339" s="70"/>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1:53">
      <c r="A340" s="56"/>
      <c r="B340" s="11" t="s">
        <v>445</v>
      </c>
      <c r="C340" s="11"/>
      <c r="D340" s="70" t="s">
        <v>208</v>
      </c>
      <c r="E340" s="11">
        <v>389</v>
      </c>
      <c r="F340" s="11">
        <v>305</v>
      </c>
      <c r="G340" s="11">
        <v>259</v>
      </c>
      <c r="H340" s="11">
        <v>201</v>
      </c>
      <c r="I340" s="11">
        <v>167</v>
      </c>
      <c r="J340" s="11"/>
      <c r="M340" s="204">
        <v>51908.44</v>
      </c>
      <c r="N340" s="204">
        <v>44528.74</v>
      </c>
      <c r="O340" s="204">
        <v>67623.250000000102</v>
      </c>
      <c r="P340" s="204">
        <v>47291.61</v>
      </c>
      <c r="Q340" s="204">
        <v>202349.68</v>
      </c>
      <c r="R340" s="11"/>
      <c r="S340" s="4"/>
      <c r="T340" s="4"/>
      <c r="U340" s="204">
        <v>132.08254452926201</v>
      </c>
      <c r="V340" s="204">
        <v>145.99586885245901</v>
      </c>
      <c r="W340" s="204">
        <v>261.09362934363003</v>
      </c>
      <c r="X340" s="204">
        <v>235.28164179104499</v>
      </c>
      <c r="Y340" s="204">
        <v>1211.6747305389199</v>
      </c>
      <c r="Z340" s="11"/>
      <c r="AA340" s="4"/>
      <c r="AB340" s="11"/>
      <c r="AC340" s="11"/>
      <c r="AD340" s="70"/>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1:53">
      <c r="A341" s="56"/>
      <c r="B341" s="11" t="s">
        <v>448</v>
      </c>
      <c r="C341" s="11"/>
      <c r="D341" s="70" t="s">
        <v>209</v>
      </c>
      <c r="E341" s="11">
        <v>397</v>
      </c>
      <c r="F341" s="11">
        <v>288</v>
      </c>
      <c r="G341" s="11">
        <v>240</v>
      </c>
      <c r="H341" s="11">
        <v>168</v>
      </c>
      <c r="I341" s="11">
        <v>147</v>
      </c>
      <c r="J341" s="11"/>
      <c r="M341" s="204">
        <v>49760.03</v>
      </c>
      <c r="N341" s="204">
        <v>43356.99</v>
      </c>
      <c r="O341" s="204">
        <v>58462.41</v>
      </c>
      <c r="P341" s="204">
        <v>42918.84</v>
      </c>
      <c r="Q341" s="204">
        <v>146475.26999999999</v>
      </c>
      <c r="R341" s="11"/>
      <c r="S341" s="4"/>
      <c r="T341" s="4"/>
      <c r="U341" s="204">
        <v>125.340125944584</v>
      </c>
      <c r="V341" s="204">
        <v>150.54510416666699</v>
      </c>
      <c r="W341" s="204">
        <v>243.59337500000001</v>
      </c>
      <c r="X341" s="204">
        <v>255.469285714286</v>
      </c>
      <c r="Y341" s="204">
        <v>996.43040816326595</v>
      </c>
      <c r="Z341" s="11"/>
      <c r="AA341" s="4"/>
      <c r="AB341" s="11"/>
      <c r="AC341" s="11"/>
      <c r="AD341" s="70"/>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1:53">
      <c r="A342" s="56"/>
      <c r="B342" s="11" t="s">
        <v>449</v>
      </c>
      <c r="C342" s="11"/>
      <c r="D342" s="70" t="s">
        <v>114</v>
      </c>
      <c r="E342" s="11">
        <v>2</v>
      </c>
      <c r="F342" s="11">
        <v>1</v>
      </c>
      <c r="G342" s="11"/>
      <c r="H342" s="11"/>
      <c r="I342" s="11"/>
      <c r="J342" s="11"/>
      <c r="M342" s="204">
        <v>388.49</v>
      </c>
      <c r="N342" s="204">
        <v>410.15</v>
      </c>
      <c r="O342" s="204"/>
      <c r="P342" s="204"/>
      <c r="Q342" s="204"/>
      <c r="R342" s="11"/>
      <c r="S342" s="4"/>
      <c r="T342" s="4"/>
      <c r="U342" s="204">
        <v>194.245</v>
      </c>
      <c r="V342" s="204">
        <v>410.15</v>
      </c>
      <c r="W342" s="204"/>
      <c r="X342" s="204"/>
      <c r="Y342" s="204"/>
      <c r="Z342" s="11"/>
      <c r="AA342" s="4"/>
      <c r="AB342" s="11"/>
      <c r="AC342" s="11"/>
      <c r="AD342" s="70"/>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1:53">
      <c r="A343" s="56"/>
      <c r="B343" s="11" t="s">
        <v>450</v>
      </c>
      <c r="C343" s="11"/>
      <c r="D343" s="70" t="s">
        <v>120</v>
      </c>
      <c r="E343" s="11">
        <v>174</v>
      </c>
      <c r="F343" s="11">
        <v>120</v>
      </c>
      <c r="G343" s="11">
        <v>99</v>
      </c>
      <c r="H343" s="11">
        <v>72</v>
      </c>
      <c r="I343" s="11">
        <v>59</v>
      </c>
      <c r="J343" s="11"/>
      <c r="M343" s="204">
        <v>15676.6</v>
      </c>
      <c r="N343" s="204">
        <v>12362.88</v>
      </c>
      <c r="O343" s="204">
        <v>19081.150000000001</v>
      </c>
      <c r="P343" s="204">
        <v>16641.73</v>
      </c>
      <c r="Q343" s="204">
        <v>73536</v>
      </c>
      <c r="R343" s="11"/>
      <c r="S343" s="4"/>
      <c r="T343" s="4"/>
      <c r="U343" s="204">
        <v>88.568361581920897</v>
      </c>
      <c r="V343" s="204">
        <v>103.024</v>
      </c>
      <c r="W343" s="204">
        <v>192.73888888888899</v>
      </c>
      <c r="X343" s="204">
        <v>231.135138888889</v>
      </c>
      <c r="Y343" s="204">
        <v>1246.3728813559301</v>
      </c>
      <c r="Z343" s="11"/>
      <c r="AA343" s="4"/>
      <c r="AB343" s="11"/>
      <c r="AC343" s="11"/>
      <c r="AD343" s="70"/>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1:53">
      <c r="A344" s="56"/>
      <c r="B344" s="11" t="s">
        <v>451</v>
      </c>
      <c r="C344" s="11"/>
      <c r="D344" s="70" t="s">
        <v>163</v>
      </c>
      <c r="E344" s="11">
        <v>8</v>
      </c>
      <c r="F344" s="11">
        <v>4</v>
      </c>
      <c r="G344" s="11">
        <v>4</v>
      </c>
      <c r="H344" s="11">
        <v>3</v>
      </c>
      <c r="I344" s="11"/>
      <c r="J344" s="11"/>
      <c r="M344" s="204">
        <v>799.78</v>
      </c>
      <c r="N344" s="204">
        <v>379.74</v>
      </c>
      <c r="O344" s="204">
        <v>3598.35</v>
      </c>
      <c r="P344" s="204">
        <v>1105.75</v>
      </c>
      <c r="Q344" s="204"/>
      <c r="R344" s="11"/>
      <c r="S344" s="4"/>
      <c r="T344" s="4"/>
      <c r="U344" s="204">
        <v>99.972499999999997</v>
      </c>
      <c r="V344" s="204">
        <v>94.935000000000002</v>
      </c>
      <c r="W344" s="204">
        <v>899.58749999999998</v>
      </c>
      <c r="X344" s="204">
        <v>368.58333333333297</v>
      </c>
      <c r="Y344" s="204"/>
      <c r="Z344" s="11"/>
      <c r="AA344" s="4"/>
      <c r="AB344" s="11"/>
      <c r="AC344" s="11"/>
      <c r="AD344" s="70"/>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1:53">
      <c r="A345" s="56"/>
      <c r="B345" s="11" t="s">
        <v>452</v>
      </c>
      <c r="C345" s="11"/>
      <c r="D345" s="70" t="s">
        <v>147</v>
      </c>
      <c r="E345" s="11">
        <v>6</v>
      </c>
      <c r="F345" s="11">
        <v>7</v>
      </c>
      <c r="G345" s="11">
        <v>4</v>
      </c>
      <c r="H345" s="11">
        <v>2</v>
      </c>
      <c r="I345" s="11">
        <v>1</v>
      </c>
      <c r="J345" s="11"/>
      <c r="M345" s="204">
        <v>437.45</v>
      </c>
      <c r="N345" s="204">
        <v>553.35</v>
      </c>
      <c r="O345" s="204">
        <v>973.04</v>
      </c>
      <c r="P345" s="204">
        <v>317.70999999999998</v>
      </c>
      <c r="Q345" s="204">
        <v>353.23</v>
      </c>
      <c r="R345" s="11"/>
      <c r="S345" s="4"/>
      <c r="T345" s="4"/>
      <c r="U345" s="204">
        <v>72.908333333333303</v>
      </c>
      <c r="V345" s="204">
        <v>79.05</v>
      </c>
      <c r="W345" s="204">
        <v>243.26</v>
      </c>
      <c r="X345" s="204">
        <v>158.85499999999999</v>
      </c>
      <c r="Y345" s="204">
        <v>353.23</v>
      </c>
      <c r="Z345" s="11"/>
      <c r="AA345" s="4"/>
      <c r="AB345" s="11"/>
      <c r="AC345" s="11"/>
      <c r="AD345" s="70"/>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1:53">
      <c r="A346" s="56"/>
      <c r="B346" s="11" t="s">
        <v>453</v>
      </c>
      <c r="C346" s="11"/>
      <c r="D346" s="70" t="s">
        <v>106</v>
      </c>
      <c r="E346" s="11">
        <v>139</v>
      </c>
      <c r="F346" s="11">
        <v>96</v>
      </c>
      <c r="G346" s="11">
        <v>81</v>
      </c>
      <c r="H346" s="11">
        <v>67</v>
      </c>
      <c r="I346" s="11">
        <v>63</v>
      </c>
      <c r="J346" s="11"/>
      <c r="M346" s="204">
        <v>24372.59</v>
      </c>
      <c r="N346" s="204">
        <v>13622.69</v>
      </c>
      <c r="O346" s="204">
        <v>18838.73</v>
      </c>
      <c r="P346" s="204">
        <v>17498.580000000002</v>
      </c>
      <c r="Q346" s="204">
        <v>94384.89</v>
      </c>
      <c r="R346" s="11"/>
      <c r="S346" s="4"/>
      <c r="T346" s="4"/>
      <c r="U346" s="204">
        <v>175.34237410071901</v>
      </c>
      <c r="V346" s="204">
        <v>141.90302083333299</v>
      </c>
      <c r="W346" s="204">
        <v>232.57691358024701</v>
      </c>
      <c r="X346" s="204">
        <v>261.17283582089601</v>
      </c>
      <c r="Y346" s="204">
        <v>1498.17285714286</v>
      </c>
      <c r="Z346" s="11"/>
      <c r="AA346" s="4"/>
      <c r="AB346" s="11"/>
      <c r="AC346" s="11"/>
      <c r="AD346" s="70"/>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1:53">
      <c r="A347" s="56"/>
      <c r="B347" s="11" t="s">
        <v>454</v>
      </c>
      <c r="C347" s="11"/>
      <c r="D347" s="70" t="s">
        <v>113</v>
      </c>
      <c r="E347" s="11">
        <v>1</v>
      </c>
      <c r="F347" s="11">
        <v>1</v>
      </c>
      <c r="G347" s="11">
        <v>1</v>
      </c>
      <c r="H347" s="11">
        <v>1</v>
      </c>
      <c r="I347" s="11">
        <v>1</v>
      </c>
      <c r="J347" s="11"/>
      <c r="M347" s="204">
        <v>178.03</v>
      </c>
      <c r="N347" s="204">
        <v>106.75</v>
      </c>
      <c r="O347" s="204">
        <v>191.1</v>
      </c>
      <c r="P347" s="204">
        <v>228.03</v>
      </c>
      <c r="Q347" s="204">
        <v>593.86</v>
      </c>
      <c r="R347" s="11"/>
      <c r="S347" s="4"/>
      <c r="T347" s="4"/>
      <c r="U347" s="204">
        <v>178.03</v>
      </c>
      <c r="V347" s="204">
        <v>106.75</v>
      </c>
      <c r="W347" s="204">
        <v>191.1</v>
      </c>
      <c r="X347" s="204">
        <v>228.03</v>
      </c>
      <c r="Y347" s="204">
        <v>593.86</v>
      </c>
      <c r="Z347" s="11"/>
      <c r="AA347" s="4"/>
      <c r="AB347" s="11"/>
      <c r="AC347" s="11"/>
      <c r="AD347" s="70"/>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1:53">
      <c r="A348" s="56"/>
      <c r="B348" s="11" t="s">
        <v>454</v>
      </c>
      <c r="C348" s="11"/>
      <c r="D348" s="70" t="s">
        <v>210</v>
      </c>
      <c r="E348" s="11">
        <v>130</v>
      </c>
      <c r="F348" s="11">
        <v>91</v>
      </c>
      <c r="G348" s="11">
        <v>74</v>
      </c>
      <c r="H348" s="11">
        <v>69</v>
      </c>
      <c r="I348" s="11">
        <v>80</v>
      </c>
      <c r="J348" s="11"/>
      <c r="M348" s="204">
        <v>23339.4</v>
      </c>
      <c r="N348" s="204">
        <v>13365.17</v>
      </c>
      <c r="O348" s="204">
        <v>13189.33</v>
      </c>
      <c r="P348" s="204">
        <v>13885.07</v>
      </c>
      <c r="Q348" s="204">
        <v>127866.64</v>
      </c>
      <c r="R348" s="11"/>
      <c r="S348" s="4"/>
      <c r="T348" s="4"/>
      <c r="U348" s="204">
        <v>176.81363636363599</v>
      </c>
      <c r="V348" s="204">
        <v>146.87</v>
      </c>
      <c r="W348" s="204">
        <v>178.23418918918901</v>
      </c>
      <c r="X348" s="204">
        <v>201.232898550725</v>
      </c>
      <c r="Y348" s="204">
        <v>1598.3330000000001</v>
      </c>
      <c r="Z348" s="11"/>
      <c r="AA348" s="4"/>
      <c r="AB348" s="11"/>
      <c r="AC348" s="11"/>
      <c r="AD348" s="70"/>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1:53">
      <c r="A349" s="56"/>
      <c r="B349" s="11" t="s">
        <v>455</v>
      </c>
      <c r="C349" s="11"/>
      <c r="D349" s="70" t="s">
        <v>147</v>
      </c>
      <c r="E349" s="11">
        <v>1752</v>
      </c>
      <c r="F349" s="11">
        <v>1129</v>
      </c>
      <c r="G349" s="11">
        <v>849</v>
      </c>
      <c r="H349" s="11">
        <v>531</v>
      </c>
      <c r="I349" s="11">
        <v>461</v>
      </c>
      <c r="J349" s="11"/>
      <c r="M349" s="204">
        <v>109989.34</v>
      </c>
      <c r="N349" s="204">
        <v>94773.539999999906</v>
      </c>
      <c r="O349" s="204">
        <v>142266</v>
      </c>
      <c r="P349" s="204">
        <v>82073.009999999995</v>
      </c>
      <c r="Q349" s="204">
        <v>250330.42</v>
      </c>
      <c r="R349" s="11"/>
      <c r="S349" s="4"/>
      <c r="T349" s="4"/>
      <c r="U349" s="204">
        <v>62.5650398179748</v>
      </c>
      <c r="V349" s="204">
        <v>83.944676705048593</v>
      </c>
      <c r="W349" s="204">
        <v>167.56890459363899</v>
      </c>
      <c r="X349" s="204">
        <v>154.56310734463301</v>
      </c>
      <c r="Y349" s="204">
        <v>543.01609544468499</v>
      </c>
      <c r="Z349" s="11"/>
      <c r="AA349" s="4"/>
      <c r="AB349" s="11"/>
      <c r="AC349" s="11"/>
      <c r="AD349" s="70"/>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1:53">
      <c r="A350" s="56"/>
      <c r="B350" s="11" t="s">
        <v>456</v>
      </c>
      <c r="C350" s="11"/>
      <c r="D350" s="70" t="s">
        <v>147</v>
      </c>
      <c r="E350" s="11">
        <v>1</v>
      </c>
      <c r="F350" s="11">
        <v>2</v>
      </c>
      <c r="G350" s="11">
        <v>2</v>
      </c>
      <c r="H350" s="11">
        <v>1</v>
      </c>
      <c r="I350" s="11">
        <v>1</v>
      </c>
      <c r="J350" s="11"/>
      <c r="M350" s="204">
        <v>69.709999999999994</v>
      </c>
      <c r="N350" s="204">
        <v>90.62</v>
      </c>
      <c r="O350" s="204">
        <v>122.78</v>
      </c>
      <c r="P350" s="204">
        <v>83.01</v>
      </c>
      <c r="Q350" s="204">
        <v>132.37</v>
      </c>
      <c r="R350" s="11"/>
      <c r="S350" s="4"/>
      <c r="T350" s="4"/>
      <c r="U350" s="204">
        <v>69.709999999999994</v>
      </c>
      <c r="V350" s="204">
        <v>45.31</v>
      </c>
      <c r="W350" s="204">
        <v>61.39</v>
      </c>
      <c r="X350" s="204">
        <v>83.01</v>
      </c>
      <c r="Y350" s="204">
        <v>132.37</v>
      </c>
      <c r="Z350" s="11"/>
      <c r="AA350" s="4"/>
      <c r="AB350" s="11"/>
      <c r="AC350" s="11"/>
      <c r="AD350" s="70"/>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1:53">
      <c r="A351" s="56"/>
      <c r="B351" s="11" t="s">
        <v>457</v>
      </c>
      <c r="C351" s="11"/>
      <c r="D351" s="70" t="s">
        <v>118</v>
      </c>
      <c r="E351" s="11">
        <v>2796</v>
      </c>
      <c r="F351" s="11">
        <v>2070</v>
      </c>
      <c r="G351" s="11">
        <v>1770</v>
      </c>
      <c r="H351" s="11">
        <v>1386</v>
      </c>
      <c r="I351" s="11">
        <v>1266</v>
      </c>
      <c r="J351" s="11"/>
      <c r="M351" s="204">
        <v>350828.57</v>
      </c>
      <c r="N351" s="204">
        <v>273390.31999999902</v>
      </c>
      <c r="O351" s="204">
        <v>395661.88</v>
      </c>
      <c r="P351" s="204">
        <v>363057.21</v>
      </c>
      <c r="Q351" s="204">
        <v>1521334.79</v>
      </c>
      <c r="R351" s="11"/>
      <c r="S351" s="4"/>
      <c r="T351" s="4"/>
      <c r="U351" s="204">
        <v>124.231080028329</v>
      </c>
      <c r="V351" s="204">
        <v>131.75437108433701</v>
      </c>
      <c r="W351" s="204">
        <v>223.28548532731401</v>
      </c>
      <c r="X351" s="204">
        <v>261.94603896103899</v>
      </c>
      <c r="Y351" s="204">
        <v>1201.6862480252801</v>
      </c>
      <c r="Z351" s="11"/>
      <c r="AA351" s="4"/>
      <c r="AB351" s="11"/>
      <c r="AC351" s="11"/>
      <c r="AD351" s="70"/>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1:53">
      <c r="A352" s="56"/>
      <c r="B352" s="11" t="s">
        <v>458</v>
      </c>
      <c r="C352" s="11"/>
      <c r="D352" s="70" t="s">
        <v>128</v>
      </c>
      <c r="E352" s="11">
        <v>1</v>
      </c>
      <c r="F352" s="11">
        <v>1</v>
      </c>
      <c r="G352" s="11"/>
      <c r="H352" s="11"/>
      <c r="I352" s="11"/>
      <c r="J352" s="11"/>
      <c r="M352" s="204">
        <v>6.88</v>
      </c>
      <c r="N352" s="204">
        <v>5.84</v>
      </c>
      <c r="O352" s="204"/>
      <c r="P352" s="204"/>
      <c r="Q352" s="204"/>
      <c r="R352" s="11"/>
      <c r="S352" s="4"/>
      <c r="T352" s="4"/>
      <c r="U352" s="204">
        <v>6.88</v>
      </c>
      <c r="V352" s="204">
        <v>5.84</v>
      </c>
      <c r="W352" s="204"/>
      <c r="X352" s="204"/>
      <c r="Y352" s="204"/>
      <c r="Z352" s="11"/>
      <c r="AA352" s="4"/>
      <c r="AB352" s="11"/>
      <c r="AC352" s="11"/>
      <c r="AD352" s="70"/>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1:53">
      <c r="A353" s="56"/>
      <c r="B353" s="11" t="s">
        <v>458</v>
      </c>
      <c r="C353" s="11"/>
      <c r="D353" s="70" t="s">
        <v>143</v>
      </c>
      <c r="E353" s="11">
        <v>64</v>
      </c>
      <c r="F353" s="11">
        <v>27</v>
      </c>
      <c r="G353" s="11">
        <v>15</v>
      </c>
      <c r="H353" s="11">
        <v>14</v>
      </c>
      <c r="I353" s="11">
        <v>14</v>
      </c>
      <c r="J353" s="11"/>
      <c r="M353" s="204">
        <v>11102.15</v>
      </c>
      <c r="N353" s="204">
        <v>3534.41</v>
      </c>
      <c r="O353" s="204">
        <v>2832.98</v>
      </c>
      <c r="P353" s="204">
        <v>3744.06</v>
      </c>
      <c r="Q353" s="204">
        <v>24576.39</v>
      </c>
      <c r="R353" s="11"/>
      <c r="S353" s="4"/>
      <c r="T353" s="4"/>
      <c r="U353" s="204">
        <v>173.47109374999999</v>
      </c>
      <c r="V353" s="204">
        <v>130.904074074074</v>
      </c>
      <c r="W353" s="204">
        <v>188.86533333333301</v>
      </c>
      <c r="X353" s="204">
        <v>267.43285714285702</v>
      </c>
      <c r="Y353" s="204">
        <v>1755.45642857143</v>
      </c>
      <c r="Z353" s="11"/>
      <c r="AA353" s="4"/>
      <c r="AB353" s="11"/>
      <c r="AC353" s="11"/>
      <c r="AD353" s="70"/>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1:53">
      <c r="A354" s="56"/>
      <c r="B354" s="11" t="s">
        <v>459</v>
      </c>
      <c r="C354" s="11"/>
      <c r="D354" s="70" t="s">
        <v>211</v>
      </c>
      <c r="E354" s="11">
        <v>60</v>
      </c>
      <c r="F354" s="11">
        <v>42</v>
      </c>
      <c r="G354" s="11">
        <v>37</v>
      </c>
      <c r="H354" s="11">
        <v>27</v>
      </c>
      <c r="I354" s="11">
        <v>26</v>
      </c>
      <c r="J354" s="11"/>
      <c r="M354" s="204">
        <v>9197.5</v>
      </c>
      <c r="N354" s="204">
        <v>6197.87</v>
      </c>
      <c r="O354" s="204">
        <v>9165.2000000000007</v>
      </c>
      <c r="P354" s="204">
        <v>7516.72</v>
      </c>
      <c r="Q354" s="204">
        <v>39055.78</v>
      </c>
      <c r="R354" s="11"/>
      <c r="S354" s="4"/>
      <c r="T354" s="4"/>
      <c r="U354" s="204">
        <v>150.77868852459</v>
      </c>
      <c r="V354" s="204">
        <v>147.56833333333299</v>
      </c>
      <c r="W354" s="204">
        <v>247.70810810810801</v>
      </c>
      <c r="X354" s="204">
        <v>278.39703703703702</v>
      </c>
      <c r="Y354" s="204">
        <v>1502.14538461538</v>
      </c>
      <c r="Z354" s="11"/>
      <c r="AA354" s="4"/>
      <c r="AB354" s="11"/>
      <c r="AC354" s="11"/>
      <c r="AD354" s="70"/>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1:53">
      <c r="A355" s="56"/>
      <c r="B355" s="11" t="s">
        <v>460</v>
      </c>
      <c r="C355" s="11"/>
      <c r="D355" s="70" t="s">
        <v>147</v>
      </c>
      <c r="E355" s="11">
        <v>1</v>
      </c>
      <c r="F355" s="11">
        <v>1</v>
      </c>
      <c r="G355" s="11">
        <v>1</v>
      </c>
      <c r="H355" s="11">
        <v>1</v>
      </c>
      <c r="I355" s="11"/>
      <c r="J355" s="11"/>
      <c r="M355" s="204">
        <v>9</v>
      </c>
      <c r="N355" s="204">
        <v>9.0399999999999991</v>
      </c>
      <c r="O355" s="204">
        <v>14.13</v>
      </c>
      <c r="P355" s="204">
        <v>65</v>
      </c>
      <c r="Q355" s="204"/>
      <c r="R355" s="11"/>
      <c r="S355" s="4"/>
      <c r="T355" s="4"/>
      <c r="U355" s="204">
        <v>9</v>
      </c>
      <c r="V355" s="204">
        <v>9.0399999999999991</v>
      </c>
      <c r="W355" s="204">
        <v>14.13</v>
      </c>
      <c r="X355" s="204">
        <v>65</v>
      </c>
      <c r="Y355" s="204"/>
      <c r="Z355" s="11"/>
      <c r="AA355" s="4"/>
      <c r="AB355" s="11"/>
      <c r="AC355" s="11"/>
      <c r="AD355" s="70"/>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1:53">
      <c r="A356" s="56"/>
      <c r="B356" s="11" t="s">
        <v>460</v>
      </c>
      <c r="C356" s="11"/>
      <c r="D356" s="70" t="s">
        <v>107</v>
      </c>
      <c r="E356" s="11">
        <v>367</v>
      </c>
      <c r="F356" s="11">
        <v>280</v>
      </c>
      <c r="G356" s="11">
        <v>224</v>
      </c>
      <c r="H356" s="11">
        <v>170</v>
      </c>
      <c r="I356" s="11">
        <v>156</v>
      </c>
      <c r="J356" s="11"/>
      <c r="M356" s="204">
        <v>42347.24</v>
      </c>
      <c r="N356" s="204">
        <v>38149.980000000003</v>
      </c>
      <c r="O356" s="204">
        <v>38807.199999999997</v>
      </c>
      <c r="P356" s="204">
        <v>36561.96</v>
      </c>
      <c r="Q356" s="204">
        <v>172199.32</v>
      </c>
      <c r="R356" s="11"/>
      <c r="S356" s="4"/>
      <c r="T356" s="4"/>
      <c r="U356" s="204">
        <v>114.452</v>
      </c>
      <c r="V356" s="204">
        <v>136.249928571429</v>
      </c>
      <c r="W356" s="204">
        <v>173.24642857142899</v>
      </c>
      <c r="X356" s="204">
        <v>215.070352941176</v>
      </c>
      <c r="Y356" s="204">
        <v>1103.8417948717899</v>
      </c>
      <c r="Z356" s="11"/>
      <c r="AA356" s="4"/>
      <c r="AB356" s="11"/>
      <c r="AC356" s="11"/>
      <c r="AD356" s="70"/>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1:53">
      <c r="A357" s="56"/>
      <c r="B357" s="11" t="s">
        <v>463</v>
      </c>
      <c r="C357" s="11"/>
      <c r="D357" s="70" t="s">
        <v>187</v>
      </c>
      <c r="E357" s="11">
        <v>527</v>
      </c>
      <c r="F357" s="11">
        <v>369</v>
      </c>
      <c r="G357" s="11">
        <v>313</v>
      </c>
      <c r="H357" s="11">
        <v>237</v>
      </c>
      <c r="I357" s="11">
        <v>210</v>
      </c>
      <c r="J357" s="11"/>
      <c r="M357" s="204">
        <v>64751.44</v>
      </c>
      <c r="N357" s="204">
        <v>47974.319999999898</v>
      </c>
      <c r="O357" s="204">
        <v>67280.42</v>
      </c>
      <c r="P357" s="204">
        <v>57579.45</v>
      </c>
      <c r="Q357" s="204">
        <v>229406.91</v>
      </c>
      <c r="R357" s="11"/>
      <c r="S357" s="4"/>
      <c r="T357" s="4"/>
      <c r="U357" s="204">
        <v>121.48487804878</v>
      </c>
      <c r="V357" s="204">
        <v>130.01170731707299</v>
      </c>
      <c r="W357" s="204">
        <v>214.953418530351</v>
      </c>
      <c r="X357" s="204">
        <v>242.95126582278499</v>
      </c>
      <c r="Y357" s="204">
        <v>1092.41385714286</v>
      </c>
      <c r="Z357" s="11"/>
      <c r="AA357" s="4"/>
      <c r="AB357" s="11"/>
      <c r="AC357" s="11"/>
      <c r="AD357" s="70"/>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1:53">
      <c r="A358" s="56"/>
      <c r="B358" s="11" t="s">
        <v>553</v>
      </c>
      <c r="C358" s="11"/>
      <c r="D358" s="70" t="s">
        <v>187</v>
      </c>
      <c r="E358" s="11">
        <v>7</v>
      </c>
      <c r="F358" s="11">
        <v>4</v>
      </c>
      <c r="G358" s="11">
        <v>4</v>
      </c>
      <c r="H358" s="11">
        <v>2</v>
      </c>
      <c r="I358" s="11"/>
      <c r="J358" s="11"/>
      <c r="M358" s="204">
        <v>420.68</v>
      </c>
      <c r="N358" s="204">
        <v>336.7</v>
      </c>
      <c r="O358" s="204">
        <v>388.07</v>
      </c>
      <c r="P358" s="204">
        <v>242.93</v>
      </c>
      <c r="Q358" s="204"/>
      <c r="R358" s="11"/>
      <c r="S358" s="4"/>
      <c r="T358" s="4"/>
      <c r="U358" s="204">
        <v>60.097142857142899</v>
      </c>
      <c r="V358" s="204">
        <v>84.174999999999997</v>
      </c>
      <c r="W358" s="204">
        <v>97.017499999999998</v>
      </c>
      <c r="X358" s="204">
        <v>121.465</v>
      </c>
      <c r="Y358" s="204"/>
      <c r="Z358" s="11"/>
      <c r="AA358" s="4"/>
      <c r="AB358" s="11"/>
      <c r="AC358" s="11"/>
      <c r="AD358" s="70"/>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1:53">
      <c r="A359" s="56"/>
      <c r="B359" s="11"/>
      <c r="C359" s="11"/>
      <c r="D359" s="70"/>
      <c r="E359" s="11"/>
      <c r="F359" s="11"/>
      <c r="G359" s="11"/>
      <c r="H359" s="11"/>
      <c r="I359" s="11"/>
      <c r="J359" s="11"/>
      <c r="M359" s="11"/>
      <c r="N359" s="11"/>
      <c r="O359" s="11"/>
      <c r="P359" s="11"/>
      <c r="Q359" s="11"/>
      <c r="R359" s="11"/>
      <c r="S359" s="4"/>
      <c r="T359" s="4"/>
      <c r="U359" s="11"/>
      <c r="V359" s="11"/>
      <c r="W359" s="11"/>
      <c r="X359" s="11"/>
      <c r="Y359" s="11"/>
      <c r="Z359" s="11"/>
      <c r="AA359" s="4"/>
      <c r="AB359" s="11"/>
      <c r="AC359" s="11"/>
      <c r="AD359" s="70"/>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1:53">
      <c r="A360" s="56"/>
      <c r="B360" s="11"/>
      <c r="C360" s="11"/>
      <c r="D360" s="70"/>
      <c r="E360" s="11"/>
      <c r="F360" s="11"/>
      <c r="G360" s="11"/>
      <c r="H360" s="11"/>
      <c r="I360" s="11"/>
      <c r="J360" s="11"/>
      <c r="M360" s="11"/>
      <c r="N360" s="11"/>
      <c r="O360" s="11"/>
      <c r="P360" s="11"/>
      <c r="Q360" s="11"/>
      <c r="R360" s="11"/>
      <c r="S360" s="4"/>
      <c r="T360" s="4"/>
      <c r="U360" s="11"/>
      <c r="V360" s="11"/>
      <c r="W360" s="11"/>
      <c r="X360" s="11"/>
      <c r="Y360" s="11"/>
      <c r="Z360" s="11"/>
      <c r="AA360" s="4"/>
      <c r="AB360" s="11"/>
      <c r="AC360" s="11"/>
      <c r="AD360" s="70"/>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1:53" ht="13.5" thickBot="1">
      <c r="B361" s="94"/>
      <c r="C361" s="94"/>
      <c r="D361" s="86"/>
      <c r="E361" s="94"/>
      <c r="F361" s="94"/>
      <c r="G361" s="94"/>
      <c r="H361" s="94"/>
      <c r="I361" s="94"/>
      <c r="J361" s="94"/>
      <c r="M361" s="94"/>
      <c r="N361" s="11"/>
      <c r="O361" s="11"/>
      <c r="P361" s="11"/>
      <c r="Q361" s="11"/>
      <c r="R361" s="11"/>
      <c r="S361" s="4"/>
      <c r="T361" s="4"/>
      <c r="U361" s="156"/>
      <c r="V361" s="156"/>
      <c r="W361" s="156"/>
      <c r="X361" s="156"/>
      <c r="Y361" s="156"/>
      <c r="Z361" s="156"/>
      <c r="AA361" s="4"/>
      <c r="AB361" s="94"/>
      <c r="AC361" s="94"/>
      <c r="AD361" s="86"/>
      <c r="AE361" s="104"/>
      <c r="AF361" s="104"/>
      <c r="AG361" s="104"/>
      <c r="AH361" s="104"/>
      <c r="AI361" s="104"/>
      <c r="AJ361" s="104"/>
      <c r="AK361" s="4"/>
      <c r="AL361" s="4"/>
      <c r="AM361" s="158"/>
      <c r="AN361" s="104"/>
      <c r="AO361" s="104"/>
      <c r="AP361" s="104"/>
      <c r="AQ361" s="104"/>
      <c r="AR361" s="104"/>
      <c r="AS361" s="4"/>
      <c r="AT361" s="4"/>
      <c r="AU361" s="158"/>
      <c r="AV361" s="104"/>
      <c r="AW361" s="104"/>
      <c r="AX361" s="104"/>
      <c r="AY361" s="104"/>
      <c r="AZ361" s="104"/>
      <c r="BA361" s="4"/>
    </row>
    <row r="362" spans="1:53" ht="13.5" thickBot="1">
      <c r="B362" s="95" t="s">
        <v>554</v>
      </c>
      <c r="C362" s="102"/>
      <c r="D362" s="108"/>
      <c r="E362" s="97">
        <f>SUM(E18:E358)</f>
        <v>81793</v>
      </c>
      <c r="F362" s="97">
        <f t="shared" ref="F362:I362" si="0">SUM(F18:F358)</f>
        <v>58434</v>
      </c>
      <c r="G362" s="97">
        <f t="shared" si="0"/>
        <v>47254</v>
      </c>
      <c r="H362" s="97">
        <f t="shared" si="0"/>
        <v>38792</v>
      </c>
      <c r="I362" s="97">
        <f t="shared" si="0"/>
        <v>35633</v>
      </c>
      <c r="J362" s="98"/>
      <c r="L362" s="149" t="s">
        <v>555</v>
      </c>
      <c r="M362" s="306">
        <f>SUM(M18:M358)</f>
        <v>9747792.4300000016</v>
      </c>
      <c r="N362" s="307">
        <f t="shared" ref="N362:Q362" si="1">SUM(N18:N358)</f>
        <v>7793032.8700000029</v>
      </c>
      <c r="O362" s="308">
        <f t="shared" si="1"/>
        <v>9905066.4800000042</v>
      </c>
      <c r="P362" s="308">
        <f t="shared" si="1"/>
        <v>8943057.2200000007</v>
      </c>
      <c r="Q362" s="308">
        <f t="shared" si="1"/>
        <v>39614242.120000027</v>
      </c>
      <c r="R362" s="148"/>
      <c r="S362" s="4"/>
      <c r="T362" s="149" t="s">
        <v>556</v>
      </c>
      <c r="U362" s="306">
        <f>AVERAGE(U18:U358)</f>
        <v>149.37408284937297</v>
      </c>
      <c r="V362" s="306">
        <f t="shared" ref="V362:Y362" si="2">AVERAGE(V18:V358)</f>
        <v>170.27081214746775</v>
      </c>
      <c r="W362" s="306">
        <f t="shared" si="2"/>
        <v>216.21125068708301</v>
      </c>
      <c r="X362" s="306">
        <f t="shared" si="2"/>
        <v>243.00506246517349</v>
      </c>
      <c r="Y362" s="306">
        <f t="shared" si="2"/>
        <v>1137.4566476285654</v>
      </c>
      <c r="Z362" s="98"/>
      <c r="AA362" s="4"/>
      <c r="AB362" s="95" t="s">
        <v>554</v>
      </c>
      <c r="AC362" s="102"/>
      <c r="AD362" s="108"/>
      <c r="AE362" s="105">
        <f>SUM(AE18:AE358)</f>
        <v>11523</v>
      </c>
      <c r="AF362" s="106">
        <f t="shared" ref="AF362:AI362" si="3">SUM(AF18:AF358)</f>
        <v>5236</v>
      </c>
      <c r="AG362" s="106">
        <f t="shared" si="3"/>
        <v>3531</v>
      </c>
      <c r="AH362" s="106">
        <f t="shared" si="3"/>
        <v>2699</v>
      </c>
      <c r="AI362" s="106">
        <f t="shared" si="3"/>
        <v>2391</v>
      </c>
      <c r="AJ362" s="107"/>
      <c r="AK362" s="4"/>
      <c r="AL362" s="149" t="s">
        <v>555</v>
      </c>
      <c r="AM362" s="309">
        <f>SUM(AM18:AM358)</f>
        <v>7081023.9199999943</v>
      </c>
      <c r="AN362" s="310">
        <f t="shared" ref="AN362:AQ362" si="4">SUM(AN18:AN358)</f>
        <v>1913200.3999999985</v>
      </c>
      <c r="AO362" s="310">
        <f t="shared" si="4"/>
        <v>1131612.1000000001</v>
      </c>
      <c r="AP362" s="310">
        <f t="shared" si="4"/>
        <v>1001241.6500000005</v>
      </c>
      <c r="AQ362" s="310">
        <f t="shared" si="4"/>
        <v>3688711.740000003</v>
      </c>
      <c r="AR362" s="107"/>
      <c r="AS362" s="4"/>
      <c r="AT362" s="149" t="s">
        <v>556</v>
      </c>
      <c r="AU362" s="309">
        <f>AVERAGE(AU18:AU358)</f>
        <v>538.57644097574791</v>
      </c>
      <c r="AV362" s="309">
        <f t="shared" ref="AV362:AY362" si="5">AVERAGE(AV18:AV358)</f>
        <v>277.40436056628459</v>
      </c>
      <c r="AW362" s="309">
        <f t="shared" si="5"/>
        <v>278.61273437920079</v>
      </c>
      <c r="AX362" s="309">
        <f t="shared" si="5"/>
        <v>279.02740366098857</v>
      </c>
      <c r="AY362" s="309">
        <f t="shared" si="5"/>
        <v>1112.3621433425401</v>
      </c>
      <c r="AZ362" s="107"/>
      <c r="BA362" s="4"/>
    </row>
    <row r="363" spans="1:53" s="4" customFormat="1"/>
    <row r="364" spans="1:53" ht="15" customHeight="1">
      <c r="B364" s="22"/>
      <c r="C364" s="22"/>
      <c r="D364" s="26"/>
      <c r="E364" s="406" t="str">
        <f>E16</f>
        <v>Number of Residential Customers in Arrears</v>
      </c>
      <c r="F364" s="406"/>
      <c r="G364" s="406"/>
      <c r="H364" s="406"/>
      <c r="I364" s="406"/>
      <c r="J364" s="406"/>
      <c r="K364" s="61"/>
      <c r="L364" s="26"/>
      <c r="M364" s="407" t="str">
        <f>M16</f>
        <v>Residential Arrearage Dollars</v>
      </c>
      <c r="N364" s="408"/>
      <c r="O364" s="408"/>
      <c r="P364" s="408"/>
      <c r="Q364" s="408"/>
      <c r="R364" s="409"/>
      <c r="S364" s="4"/>
      <c r="T364" s="26"/>
      <c r="U364" s="407" t="str">
        <f>U16</f>
        <v>Average Amount of Residential Arrearage Dollars</v>
      </c>
      <c r="V364" s="408"/>
      <c r="W364" s="408"/>
      <c r="X364" s="408"/>
      <c r="Y364" s="408"/>
      <c r="Z364" s="409"/>
      <c r="AA364" s="4"/>
      <c r="AB364" s="4"/>
      <c r="AC364" s="4"/>
      <c r="AD364" s="4"/>
      <c r="AE364" s="403" t="s">
        <v>476</v>
      </c>
      <c r="AF364" s="404"/>
      <c r="AG364" s="404"/>
      <c r="AH364" s="404"/>
      <c r="AI364" s="404"/>
      <c r="AJ364" s="405"/>
      <c r="AK364" s="4"/>
      <c r="AL364" s="157"/>
      <c r="AM364" s="404" t="str">
        <f>AM16</f>
        <v>Non-Residential Arrearage Dollars</v>
      </c>
      <c r="AN364" s="404"/>
      <c r="AO364" s="404"/>
      <c r="AP364" s="404"/>
      <c r="AQ364" s="404"/>
      <c r="AR364" s="405"/>
      <c r="AS364" s="4"/>
      <c r="AT364" s="157"/>
      <c r="AU364" s="403" t="str">
        <f>AU16</f>
        <v>Average Amount of Non-Residential Arrearage Dollars</v>
      </c>
      <c r="AV364" s="404"/>
      <c r="AW364" s="404"/>
      <c r="AX364" s="404"/>
      <c r="AY364" s="404"/>
      <c r="AZ364" s="405"/>
      <c r="BA364" s="4"/>
    </row>
    <row r="365" spans="1:53">
      <c r="B365" s="10" t="s">
        <v>479</v>
      </c>
      <c r="C365" s="10" t="s">
        <v>37</v>
      </c>
      <c r="D365" s="78" t="s">
        <v>480</v>
      </c>
      <c r="E365" s="23" t="s">
        <v>481</v>
      </c>
      <c r="F365" s="23" t="s">
        <v>482</v>
      </c>
      <c r="G365" s="23" t="s">
        <v>483</v>
      </c>
      <c r="H365" s="23" t="s">
        <v>484</v>
      </c>
      <c r="I365" s="23" t="s">
        <v>485</v>
      </c>
      <c r="J365" s="23" t="s">
        <v>486</v>
      </c>
      <c r="K365" s="25"/>
      <c r="M365" s="23" t="s">
        <v>481</v>
      </c>
      <c r="N365" s="155" t="s">
        <v>482</v>
      </c>
      <c r="O365" s="155" t="s">
        <v>483</v>
      </c>
      <c r="P365" s="155" t="s">
        <v>484</v>
      </c>
      <c r="Q365" s="155" t="s">
        <v>485</v>
      </c>
      <c r="R365" s="155" t="s">
        <v>486</v>
      </c>
      <c r="S365" s="4"/>
      <c r="T365" s="4"/>
      <c r="U365" s="23" t="s">
        <v>481</v>
      </c>
      <c r="V365" s="23" t="s">
        <v>482</v>
      </c>
      <c r="W365" s="23" t="s">
        <v>483</v>
      </c>
      <c r="X365" s="23" t="s">
        <v>484</v>
      </c>
      <c r="Y365" s="23" t="s">
        <v>485</v>
      </c>
      <c r="Z365" s="23" t="s">
        <v>486</v>
      </c>
      <c r="AA365" s="4"/>
      <c r="AB365" s="10" t="s">
        <v>479</v>
      </c>
      <c r="AC365" s="10" t="s">
        <v>37</v>
      </c>
      <c r="AD365" s="78" t="s">
        <v>480</v>
      </c>
      <c r="AE365" s="23" t="s">
        <v>481</v>
      </c>
      <c r="AF365" s="23" t="s">
        <v>482</v>
      </c>
      <c r="AG365" s="23" t="s">
        <v>483</v>
      </c>
      <c r="AH365" s="23" t="s">
        <v>484</v>
      </c>
      <c r="AI365" s="23" t="s">
        <v>485</v>
      </c>
      <c r="AJ365" s="23" t="s">
        <v>486</v>
      </c>
      <c r="AK365" s="4"/>
      <c r="AL365" s="4"/>
      <c r="AM365" s="23" t="s">
        <v>481</v>
      </c>
      <c r="AN365" s="23" t="s">
        <v>482</v>
      </c>
      <c r="AO365" s="23" t="s">
        <v>483</v>
      </c>
      <c r="AP365" s="23" t="s">
        <v>484</v>
      </c>
      <c r="AQ365" s="23" t="s">
        <v>485</v>
      </c>
      <c r="AR365" s="23" t="s">
        <v>486</v>
      </c>
      <c r="AS365" s="4"/>
      <c r="AT365" s="4"/>
      <c r="AU365" s="23" t="s">
        <v>481</v>
      </c>
      <c r="AV365" s="23" t="s">
        <v>482</v>
      </c>
      <c r="AW365" s="23" t="s">
        <v>483</v>
      </c>
      <c r="AX365" s="23" t="s">
        <v>484</v>
      </c>
      <c r="AY365" s="23" t="s">
        <v>485</v>
      </c>
      <c r="AZ365" s="23" t="s">
        <v>486</v>
      </c>
      <c r="BA365" s="4"/>
    </row>
    <row r="366" spans="1:53">
      <c r="A366" s="4" t="s">
        <v>55</v>
      </c>
      <c r="B366" s="11" t="s">
        <v>557</v>
      </c>
      <c r="C366" s="11"/>
      <c r="D366" s="70" t="s">
        <v>106</v>
      </c>
      <c r="E366" s="11">
        <v>1</v>
      </c>
      <c r="F366" s="11">
        <v>1</v>
      </c>
      <c r="G366" s="11">
        <v>1</v>
      </c>
      <c r="H366" s="11"/>
      <c r="I366" s="11"/>
      <c r="J366" s="11"/>
      <c r="M366" s="204">
        <v>82.58</v>
      </c>
      <c r="N366" s="204">
        <v>105.04</v>
      </c>
      <c r="O366" s="204">
        <v>12.38</v>
      </c>
      <c r="P366" s="204">
        <v>0</v>
      </c>
      <c r="Q366" s="204">
        <v>0</v>
      </c>
      <c r="R366" s="11"/>
      <c r="S366" s="4"/>
      <c r="T366" s="4"/>
      <c r="U366" s="204">
        <v>82.58</v>
      </c>
      <c r="V366" s="204">
        <v>105.04</v>
      </c>
      <c r="W366" s="204">
        <v>12.38</v>
      </c>
      <c r="X366" s="204">
        <v>0</v>
      </c>
      <c r="Y366" s="204">
        <v>0</v>
      </c>
      <c r="Z366" s="11"/>
      <c r="AA366" s="4"/>
      <c r="AB366" s="11" t="s">
        <v>213</v>
      </c>
      <c r="AC366" s="11"/>
      <c r="AD366" s="70" t="s">
        <v>87</v>
      </c>
      <c r="AE366" s="24">
        <v>115</v>
      </c>
      <c r="AF366" s="24">
        <v>59</v>
      </c>
      <c r="AG366" s="24">
        <v>40</v>
      </c>
      <c r="AH366" s="24">
        <v>34</v>
      </c>
      <c r="AI366" s="24">
        <v>30</v>
      </c>
      <c r="AJ366" s="24"/>
      <c r="AK366" s="4"/>
      <c r="AL366" s="4"/>
      <c r="AM366" s="305">
        <v>57217.68</v>
      </c>
      <c r="AN366" s="305">
        <v>10642.47</v>
      </c>
      <c r="AO366" s="305">
        <v>17884.36</v>
      </c>
      <c r="AP366" s="305">
        <v>13686.88</v>
      </c>
      <c r="AQ366" s="305">
        <v>44748.18</v>
      </c>
      <c r="AR366" s="24"/>
      <c r="AS366" s="4"/>
      <c r="AT366" s="4"/>
      <c r="AU366" s="305">
        <v>468.99737704917999</v>
      </c>
      <c r="AV366" s="305">
        <v>87.233360655737798</v>
      </c>
      <c r="AW366" s="305">
        <v>152.85777777777801</v>
      </c>
      <c r="AX366" s="305">
        <v>115.990508474576</v>
      </c>
      <c r="AY366" s="305">
        <v>385.76017241379299</v>
      </c>
      <c r="AZ366" s="24"/>
      <c r="BA366" s="4"/>
    </row>
    <row r="367" spans="1:53">
      <c r="B367" s="11" t="s">
        <v>213</v>
      </c>
      <c r="C367" s="11"/>
      <c r="D367" s="70" t="s">
        <v>87</v>
      </c>
      <c r="E367" s="11">
        <v>1088</v>
      </c>
      <c r="F367" s="11">
        <v>822</v>
      </c>
      <c r="G367" s="11">
        <v>660</v>
      </c>
      <c r="H367" s="11">
        <v>555</v>
      </c>
      <c r="I367" s="11">
        <v>565</v>
      </c>
      <c r="J367" s="11"/>
      <c r="M367" s="204">
        <v>99343.790000000197</v>
      </c>
      <c r="N367" s="204">
        <v>99702.710000000094</v>
      </c>
      <c r="O367" s="204">
        <v>118286.77</v>
      </c>
      <c r="P367" s="204">
        <v>110694.85</v>
      </c>
      <c r="Q367" s="204">
        <v>626089.18999999994</v>
      </c>
      <c r="R367" s="11"/>
      <c r="S367" s="4"/>
      <c r="T367" s="4"/>
      <c r="U367" s="204">
        <v>78.470608214850103</v>
      </c>
      <c r="V367" s="204">
        <v>78.754115323854705</v>
      </c>
      <c r="W367" s="204">
        <v>96.718536385936304</v>
      </c>
      <c r="X367" s="204">
        <v>91.181919275123605</v>
      </c>
      <c r="Y367" s="204">
        <v>522.61201168614298</v>
      </c>
      <c r="Z367" s="11"/>
      <c r="AA367" s="4"/>
      <c r="AB367" s="11" t="s">
        <v>213</v>
      </c>
      <c r="AC367" s="11"/>
      <c r="AD367" s="70" t="s">
        <v>88</v>
      </c>
      <c r="AE367" s="24">
        <v>44</v>
      </c>
      <c r="AF367" s="24">
        <v>20</v>
      </c>
      <c r="AG367" s="24">
        <v>9</v>
      </c>
      <c r="AH367" s="24">
        <v>9</v>
      </c>
      <c r="AI367" s="24">
        <v>7</v>
      </c>
      <c r="AJ367" s="24"/>
      <c r="AK367" s="4"/>
      <c r="AL367" s="4"/>
      <c r="AM367" s="305">
        <v>7713.45</v>
      </c>
      <c r="AN367" s="305">
        <v>1746.05</v>
      </c>
      <c r="AO367" s="305">
        <v>433.26</v>
      </c>
      <c r="AP367" s="305">
        <v>247.2</v>
      </c>
      <c r="AQ367" s="305">
        <v>1592.29</v>
      </c>
      <c r="AR367" s="24"/>
      <c r="AS367" s="4"/>
      <c r="AT367" s="4"/>
      <c r="AU367" s="305">
        <v>175.30568181818199</v>
      </c>
      <c r="AV367" s="305">
        <v>39.6829545454545</v>
      </c>
      <c r="AW367" s="305">
        <v>10.567317073170701</v>
      </c>
      <c r="AX367" s="305">
        <v>5.7488372093023301</v>
      </c>
      <c r="AY367" s="305">
        <v>37.911666666666697</v>
      </c>
      <c r="AZ367" s="24"/>
      <c r="BA367" s="4"/>
    </row>
    <row r="368" spans="1:53">
      <c r="B368" s="11" t="s">
        <v>213</v>
      </c>
      <c r="C368" s="11"/>
      <c r="D368" s="70" t="s">
        <v>88</v>
      </c>
      <c r="E368" s="11">
        <v>1586</v>
      </c>
      <c r="F368" s="11">
        <v>1183</v>
      </c>
      <c r="G368" s="11">
        <v>987</v>
      </c>
      <c r="H368" s="11">
        <v>836</v>
      </c>
      <c r="I368" s="11">
        <v>822</v>
      </c>
      <c r="J368" s="11"/>
      <c r="M368" s="204">
        <v>150381.5</v>
      </c>
      <c r="N368" s="204">
        <v>133200.79</v>
      </c>
      <c r="O368" s="204">
        <v>174940.32</v>
      </c>
      <c r="P368" s="204">
        <v>165011.69</v>
      </c>
      <c r="Q368" s="204">
        <v>962581.19</v>
      </c>
      <c r="R368" s="11"/>
      <c r="S368" s="4"/>
      <c r="T368" s="4"/>
      <c r="U368" s="204">
        <v>82.445997807017505</v>
      </c>
      <c r="V368" s="204">
        <v>73.026748903508704</v>
      </c>
      <c r="W368" s="204">
        <v>99.681094017093997</v>
      </c>
      <c r="X368" s="204">
        <v>93.703401476433896</v>
      </c>
      <c r="Y368" s="204">
        <v>552.25541594951198</v>
      </c>
      <c r="Z368" s="11"/>
      <c r="AA368" s="4"/>
      <c r="AB368" s="11" t="s">
        <v>214</v>
      </c>
      <c r="AC368" s="11"/>
      <c r="AD368" s="70" t="s">
        <v>87</v>
      </c>
      <c r="AE368" s="24">
        <v>63</v>
      </c>
      <c r="AF368" s="24">
        <v>21</v>
      </c>
      <c r="AG368" s="24">
        <v>7</v>
      </c>
      <c r="AH368" s="24">
        <v>11</v>
      </c>
      <c r="AI368" s="24">
        <v>14</v>
      </c>
      <c r="AJ368" s="24"/>
      <c r="AK368" s="4"/>
      <c r="AL368" s="4"/>
      <c r="AM368" s="305">
        <v>55754.46</v>
      </c>
      <c r="AN368" s="305">
        <v>6350.74</v>
      </c>
      <c r="AO368" s="305">
        <v>3374.26</v>
      </c>
      <c r="AP368" s="305">
        <v>3103.22</v>
      </c>
      <c r="AQ368" s="305">
        <v>35784.559999999998</v>
      </c>
      <c r="AR368" s="24"/>
      <c r="AS368" s="4"/>
      <c r="AT368" s="4"/>
      <c r="AU368" s="305">
        <v>871.16343749999999</v>
      </c>
      <c r="AV368" s="305">
        <v>99.230312499999997</v>
      </c>
      <c r="AW368" s="305">
        <v>62.486296296296302</v>
      </c>
      <c r="AX368" s="305">
        <v>48.487812499999997</v>
      </c>
      <c r="AY368" s="305">
        <v>559.13374999999996</v>
      </c>
      <c r="AZ368" s="24"/>
      <c r="BA368" s="4"/>
    </row>
    <row r="369" spans="2:53">
      <c r="B369" s="11" t="s">
        <v>214</v>
      </c>
      <c r="C369" s="11"/>
      <c r="D369" s="70" t="s">
        <v>87</v>
      </c>
      <c r="E369" s="11">
        <v>184</v>
      </c>
      <c r="F369" s="11">
        <v>123</v>
      </c>
      <c r="G369" s="11">
        <v>102</v>
      </c>
      <c r="H369" s="11">
        <v>81</v>
      </c>
      <c r="I369" s="11">
        <v>92</v>
      </c>
      <c r="J369" s="11"/>
      <c r="M369" s="204">
        <v>21896.83</v>
      </c>
      <c r="N369" s="204">
        <v>17590.3</v>
      </c>
      <c r="O369" s="204">
        <v>24157.57</v>
      </c>
      <c r="P369" s="204">
        <v>25034.69</v>
      </c>
      <c r="Q369" s="204">
        <v>167714.70000000001</v>
      </c>
      <c r="R369" s="11"/>
      <c r="S369" s="4"/>
      <c r="T369" s="4"/>
      <c r="U369" s="204">
        <v>108.939452736318</v>
      </c>
      <c r="V369" s="204">
        <v>87.513930348258697</v>
      </c>
      <c r="W369" s="204">
        <v>124.523556701031</v>
      </c>
      <c r="X369" s="204">
        <v>129.71341968911901</v>
      </c>
      <c r="Y369" s="204">
        <v>887.37936507936502</v>
      </c>
      <c r="Z369" s="11"/>
      <c r="AA369" s="4"/>
      <c r="AB369" s="11" t="s">
        <v>215</v>
      </c>
      <c r="AC369" s="11"/>
      <c r="AD369" s="70" t="s">
        <v>89</v>
      </c>
      <c r="AE369" s="24">
        <v>4</v>
      </c>
      <c r="AF369" s="24">
        <v>3</v>
      </c>
      <c r="AG369" s="24">
        <v>3</v>
      </c>
      <c r="AH369" s="24">
        <v>2</v>
      </c>
      <c r="AI369" s="24">
        <v>2</v>
      </c>
      <c r="AJ369" s="24"/>
      <c r="AK369" s="4"/>
      <c r="AL369" s="4"/>
      <c r="AM369" s="305">
        <v>2034.74</v>
      </c>
      <c r="AN369" s="305">
        <v>460.39</v>
      </c>
      <c r="AO369" s="305">
        <v>526.92999999999995</v>
      </c>
      <c r="AP369" s="305">
        <v>191.68</v>
      </c>
      <c r="AQ369" s="305">
        <v>310.70999999999998</v>
      </c>
      <c r="AR369" s="24"/>
      <c r="AS369" s="4"/>
      <c r="AT369" s="4"/>
      <c r="AU369" s="305">
        <v>508.685</v>
      </c>
      <c r="AV369" s="305">
        <v>115.0975</v>
      </c>
      <c r="AW369" s="305">
        <v>131.73249999999999</v>
      </c>
      <c r="AX369" s="305">
        <v>47.92</v>
      </c>
      <c r="AY369" s="305">
        <v>77.677499999999995</v>
      </c>
      <c r="AZ369" s="24"/>
      <c r="BA369" s="4"/>
    </row>
    <row r="370" spans="2:53">
      <c r="B370" s="11" t="s">
        <v>214</v>
      </c>
      <c r="C370" s="11"/>
      <c r="D370" s="70" t="s">
        <v>88</v>
      </c>
      <c r="E370" s="11">
        <v>1</v>
      </c>
      <c r="F370" s="11">
        <v>1</v>
      </c>
      <c r="G370" s="11">
        <v>1</v>
      </c>
      <c r="H370" s="11">
        <v>1</v>
      </c>
      <c r="I370" s="11">
        <v>1</v>
      </c>
      <c r="J370" s="11"/>
      <c r="M370" s="204">
        <v>124.89</v>
      </c>
      <c r="N370" s="204">
        <v>177.78</v>
      </c>
      <c r="O370" s="204">
        <v>357.78</v>
      </c>
      <c r="P370" s="204">
        <v>420.22</v>
      </c>
      <c r="Q370" s="204">
        <v>2267.0500000000002</v>
      </c>
      <c r="R370" s="11"/>
      <c r="S370" s="4"/>
      <c r="T370" s="4"/>
      <c r="U370" s="204">
        <v>124.89</v>
      </c>
      <c r="V370" s="204">
        <v>177.78</v>
      </c>
      <c r="W370" s="204">
        <v>357.78</v>
      </c>
      <c r="X370" s="204">
        <v>420.22</v>
      </c>
      <c r="Y370" s="204">
        <v>2267.0500000000002</v>
      </c>
      <c r="Z370" s="11"/>
      <c r="AA370" s="4"/>
      <c r="AB370" s="11" t="s">
        <v>216</v>
      </c>
      <c r="AC370" s="11"/>
      <c r="AD370" s="70" t="s">
        <v>90</v>
      </c>
      <c r="AE370" s="24">
        <v>22</v>
      </c>
      <c r="AF370" s="24">
        <v>15</v>
      </c>
      <c r="AG370" s="24">
        <v>10</v>
      </c>
      <c r="AH370" s="24">
        <v>8</v>
      </c>
      <c r="AI370" s="24">
        <v>7</v>
      </c>
      <c r="AJ370" s="24"/>
      <c r="AK370" s="4"/>
      <c r="AL370" s="4"/>
      <c r="AM370" s="305">
        <v>3628.94</v>
      </c>
      <c r="AN370" s="305">
        <v>2965.98</v>
      </c>
      <c r="AO370" s="305">
        <v>3455.83</v>
      </c>
      <c r="AP370" s="305">
        <v>3745.83</v>
      </c>
      <c r="AQ370" s="305">
        <v>6922.67</v>
      </c>
      <c r="AR370" s="24"/>
      <c r="AS370" s="4"/>
      <c r="AT370" s="4"/>
      <c r="AU370" s="305">
        <v>157.78</v>
      </c>
      <c r="AV370" s="305">
        <v>128.95565217391299</v>
      </c>
      <c r="AW370" s="305">
        <v>157.083181818182</v>
      </c>
      <c r="AX370" s="305">
        <v>170.26499999999999</v>
      </c>
      <c r="AY370" s="305">
        <v>314.66681818181797</v>
      </c>
      <c r="AZ370" s="24"/>
      <c r="BA370" s="4"/>
    </row>
    <row r="371" spans="2:53">
      <c r="B371" s="11" t="s">
        <v>215</v>
      </c>
      <c r="C371" s="11"/>
      <c r="D371" s="70" t="s">
        <v>89</v>
      </c>
      <c r="E371" s="11">
        <v>94</v>
      </c>
      <c r="F371" s="11">
        <v>55</v>
      </c>
      <c r="G371" s="11">
        <v>44</v>
      </c>
      <c r="H371" s="11">
        <v>46</v>
      </c>
      <c r="I371" s="11">
        <v>48</v>
      </c>
      <c r="J371" s="11"/>
      <c r="M371" s="204">
        <v>11731.02</v>
      </c>
      <c r="N371" s="204">
        <v>7043.74</v>
      </c>
      <c r="O371" s="204">
        <v>8455.91</v>
      </c>
      <c r="P371" s="204">
        <v>10059.700000000001</v>
      </c>
      <c r="Q371" s="204">
        <v>43306.27</v>
      </c>
      <c r="R371" s="11"/>
      <c r="S371" s="4"/>
      <c r="T371" s="4"/>
      <c r="U371" s="204">
        <v>103.81433628318599</v>
      </c>
      <c r="V371" s="204">
        <v>62.333982300884998</v>
      </c>
      <c r="W371" s="204">
        <v>77.577155963302701</v>
      </c>
      <c r="X371" s="204">
        <v>91.451818181818197</v>
      </c>
      <c r="Y371" s="204">
        <v>397.305229357798</v>
      </c>
      <c r="Z371" s="11"/>
      <c r="AA371" s="4"/>
      <c r="AB371" s="11" t="s">
        <v>217</v>
      </c>
      <c r="AC371" s="11"/>
      <c r="AD371" s="70" t="s">
        <v>91</v>
      </c>
      <c r="AE371" s="24">
        <v>4</v>
      </c>
      <c r="AF371" s="24">
        <v>3</v>
      </c>
      <c r="AG371" s="24">
        <v>2</v>
      </c>
      <c r="AH371" s="24">
        <v>2</v>
      </c>
      <c r="AI371" s="24">
        <v>2</v>
      </c>
      <c r="AJ371" s="24"/>
      <c r="AK371" s="4"/>
      <c r="AL371" s="4"/>
      <c r="AM371" s="305">
        <v>390.99</v>
      </c>
      <c r="AN371" s="305">
        <v>357.78</v>
      </c>
      <c r="AO371" s="305">
        <v>64.98</v>
      </c>
      <c r="AP371" s="305">
        <v>63.13</v>
      </c>
      <c r="AQ371" s="305">
        <v>920.6</v>
      </c>
      <c r="AR371" s="24"/>
      <c r="AS371" s="4"/>
      <c r="AT371" s="4"/>
      <c r="AU371" s="305">
        <v>97.747500000000002</v>
      </c>
      <c r="AV371" s="305">
        <v>89.444999999999993</v>
      </c>
      <c r="AW371" s="305">
        <v>16.245000000000001</v>
      </c>
      <c r="AX371" s="305">
        <v>15.782500000000001</v>
      </c>
      <c r="AY371" s="305">
        <v>230.15</v>
      </c>
      <c r="AZ371" s="24"/>
      <c r="BA371" s="4"/>
    </row>
    <row r="372" spans="2:53">
      <c r="B372" s="11" t="s">
        <v>487</v>
      </c>
      <c r="C372" s="11"/>
      <c r="D372" s="70" t="s">
        <v>128</v>
      </c>
      <c r="E372" s="11">
        <v>2</v>
      </c>
      <c r="F372" s="11"/>
      <c r="G372" s="11"/>
      <c r="H372" s="11"/>
      <c r="I372" s="11"/>
      <c r="J372" s="11"/>
      <c r="M372" s="204">
        <v>274.25</v>
      </c>
      <c r="N372" s="204">
        <v>0</v>
      </c>
      <c r="O372" s="204">
        <v>0</v>
      </c>
      <c r="P372" s="204">
        <v>0</v>
      </c>
      <c r="Q372" s="204">
        <v>0</v>
      </c>
      <c r="R372" s="11"/>
      <c r="S372" s="4"/>
      <c r="T372" s="4"/>
      <c r="U372" s="204">
        <v>137.125</v>
      </c>
      <c r="V372" s="204">
        <v>0</v>
      </c>
      <c r="W372" s="204">
        <v>0</v>
      </c>
      <c r="X372" s="204">
        <v>0</v>
      </c>
      <c r="Y372" s="204">
        <v>0</v>
      </c>
      <c r="Z372" s="11"/>
      <c r="AA372" s="4"/>
      <c r="AB372" s="11" t="s">
        <v>218</v>
      </c>
      <c r="AC372" s="11"/>
      <c r="AD372" s="70" t="s">
        <v>92</v>
      </c>
      <c r="AE372" s="24">
        <v>67</v>
      </c>
      <c r="AF372" s="24">
        <v>36</v>
      </c>
      <c r="AG372" s="24">
        <v>23</v>
      </c>
      <c r="AH372" s="24">
        <v>31</v>
      </c>
      <c r="AI372" s="24">
        <v>26</v>
      </c>
      <c r="AJ372" s="24"/>
      <c r="AK372" s="4"/>
      <c r="AL372" s="4"/>
      <c r="AM372" s="305">
        <v>42771.77</v>
      </c>
      <c r="AN372" s="305">
        <v>19913.77</v>
      </c>
      <c r="AO372" s="305">
        <v>4735.71</v>
      </c>
      <c r="AP372" s="305">
        <v>19856.830000000002</v>
      </c>
      <c r="AQ372" s="305">
        <v>207157.88</v>
      </c>
      <c r="AR372" s="24"/>
      <c r="AS372" s="4"/>
      <c r="AT372" s="4"/>
      <c r="AU372" s="305">
        <v>628.996617647059</v>
      </c>
      <c r="AV372" s="305">
        <v>292.84955882352898</v>
      </c>
      <c r="AW372" s="305">
        <v>86.103818181818198</v>
      </c>
      <c r="AX372" s="305">
        <v>305.489692307692</v>
      </c>
      <c r="AY372" s="305">
        <v>3288.2203174603201</v>
      </c>
      <c r="AZ372" s="24"/>
      <c r="BA372" s="4"/>
    </row>
    <row r="373" spans="2:53">
      <c r="B373" s="11" t="s">
        <v>216</v>
      </c>
      <c r="C373" s="11"/>
      <c r="D373" s="70" t="s">
        <v>90</v>
      </c>
      <c r="E373" s="11">
        <v>145</v>
      </c>
      <c r="F373" s="11">
        <v>88</v>
      </c>
      <c r="G373" s="11">
        <v>72</v>
      </c>
      <c r="H373" s="11">
        <v>64</v>
      </c>
      <c r="I373" s="11">
        <v>66</v>
      </c>
      <c r="J373" s="11"/>
      <c r="M373" s="204">
        <v>23854.83</v>
      </c>
      <c r="N373" s="204">
        <v>14492.27</v>
      </c>
      <c r="O373" s="204">
        <v>17436.37</v>
      </c>
      <c r="P373" s="204">
        <v>16853.669999999998</v>
      </c>
      <c r="Q373" s="204">
        <v>136341.38</v>
      </c>
      <c r="R373" s="11"/>
      <c r="S373" s="4"/>
      <c r="T373" s="4"/>
      <c r="U373" s="204">
        <v>150.03037735849099</v>
      </c>
      <c r="V373" s="204">
        <v>91.146352201257898</v>
      </c>
      <c r="W373" s="204">
        <v>111.059681528662</v>
      </c>
      <c r="X373" s="204">
        <v>106.668797468354</v>
      </c>
      <c r="Y373" s="204">
        <v>879.621806451613</v>
      </c>
      <c r="Z373" s="11"/>
      <c r="AA373" s="4"/>
      <c r="AB373" s="11" t="s">
        <v>219</v>
      </c>
      <c r="AC373" s="11"/>
      <c r="AD373" s="70" t="s">
        <v>93</v>
      </c>
      <c r="AE373" s="24">
        <v>3</v>
      </c>
      <c r="AF373" s="24"/>
      <c r="AG373" s="24"/>
      <c r="AH373" s="24"/>
      <c r="AI373" s="24"/>
      <c r="AJ373" s="24"/>
      <c r="AK373" s="4"/>
      <c r="AL373" s="4"/>
      <c r="AM373" s="305">
        <v>95</v>
      </c>
      <c r="AN373" s="305">
        <v>0</v>
      </c>
      <c r="AO373" s="305"/>
      <c r="AP373" s="305"/>
      <c r="AQ373" s="305"/>
      <c r="AR373" s="24"/>
      <c r="AS373" s="4"/>
      <c r="AT373" s="4"/>
      <c r="AU373" s="305">
        <v>31.6666666666667</v>
      </c>
      <c r="AV373" s="305">
        <v>0</v>
      </c>
      <c r="AW373" s="305"/>
      <c r="AX373" s="305"/>
      <c r="AY373" s="305"/>
      <c r="AZ373" s="24"/>
      <c r="BA373" s="4"/>
    </row>
    <row r="374" spans="2:53">
      <c r="B374" s="11" t="s">
        <v>217</v>
      </c>
      <c r="C374" s="11"/>
      <c r="D374" s="70" t="s">
        <v>91</v>
      </c>
      <c r="E374" s="11">
        <v>8</v>
      </c>
      <c r="F374" s="11">
        <v>7</v>
      </c>
      <c r="G374" s="11">
        <v>5</v>
      </c>
      <c r="H374" s="11">
        <v>4</v>
      </c>
      <c r="I374" s="11">
        <v>5</v>
      </c>
      <c r="J374" s="11"/>
      <c r="M374" s="204">
        <v>996.96</v>
      </c>
      <c r="N374" s="204">
        <v>754.47</v>
      </c>
      <c r="O374" s="204">
        <v>1009.01</v>
      </c>
      <c r="P374" s="204">
        <v>853.27</v>
      </c>
      <c r="Q374" s="204">
        <v>12691.65</v>
      </c>
      <c r="R374" s="11"/>
      <c r="S374" s="4"/>
      <c r="T374" s="4"/>
      <c r="U374" s="204">
        <v>110.773333333333</v>
      </c>
      <c r="V374" s="204">
        <v>83.83</v>
      </c>
      <c r="W374" s="204">
        <v>112.112222222222</v>
      </c>
      <c r="X374" s="204">
        <v>94.807777777777801</v>
      </c>
      <c r="Y374" s="204">
        <v>1410.18333333333</v>
      </c>
      <c r="Z374" s="11"/>
      <c r="AA374" s="4"/>
      <c r="AB374" s="11" t="s">
        <v>219</v>
      </c>
      <c r="AC374" s="11"/>
      <c r="AD374" s="70" t="s">
        <v>94</v>
      </c>
      <c r="AE374" s="24">
        <v>552</v>
      </c>
      <c r="AF374" s="24">
        <v>369</v>
      </c>
      <c r="AG374" s="24">
        <v>270</v>
      </c>
      <c r="AH374" s="24">
        <v>211</v>
      </c>
      <c r="AI374" s="24">
        <v>195</v>
      </c>
      <c r="AJ374" s="24"/>
      <c r="AK374" s="4"/>
      <c r="AL374" s="4"/>
      <c r="AM374" s="305">
        <v>357633.52</v>
      </c>
      <c r="AN374" s="305">
        <v>117535.86</v>
      </c>
      <c r="AO374" s="305">
        <v>82906.620000000097</v>
      </c>
      <c r="AP374" s="305">
        <v>66983.960000000006</v>
      </c>
      <c r="AQ374" s="305">
        <v>203844.99</v>
      </c>
      <c r="AR374" s="24"/>
      <c r="AS374" s="4"/>
      <c r="AT374" s="4"/>
      <c r="AU374" s="305">
        <v>628.52991212653899</v>
      </c>
      <c r="AV374" s="305">
        <v>206.56565905096701</v>
      </c>
      <c r="AW374" s="305">
        <v>158.82494252873599</v>
      </c>
      <c r="AX374" s="305">
        <v>124.274508348794</v>
      </c>
      <c r="AY374" s="305">
        <v>381.73219101123601</v>
      </c>
      <c r="AZ374" s="24"/>
      <c r="BA374" s="4"/>
    </row>
    <row r="375" spans="2:53">
      <c r="B375" s="11" t="s">
        <v>218</v>
      </c>
      <c r="C375" s="11"/>
      <c r="D375" s="70" t="s">
        <v>92</v>
      </c>
      <c r="E375" s="11">
        <v>809</v>
      </c>
      <c r="F375" s="11">
        <v>589</v>
      </c>
      <c r="G375" s="11">
        <v>487</v>
      </c>
      <c r="H375" s="11">
        <v>384</v>
      </c>
      <c r="I375" s="11">
        <v>414</v>
      </c>
      <c r="J375" s="11"/>
      <c r="M375" s="204">
        <v>107974.12</v>
      </c>
      <c r="N375" s="204">
        <v>94570.23</v>
      </c>
      <c r="O375" s="204">
        <v>123094.01</v>
      </c>
      <c r="P375" s="204">
        <v>100663.63</v>
      </c>
      <c r="Q375" s="204">
        <v>703878.68</v>
      </c>
      <c r="R375" s="11"/>
      <c r="S375" s="4"/>
      <c r="T375" s="4"/>
      <c r="U375" s="204">
        <v>116.101204301075</v>
      </c>
      <c r="V375" s="204">
        <v>101.688419354839</v>
      </c>
      <c r="W375" s="204">
        <v>135.11965971459901</v>
      </c>
      <c r="X375" s="204">
        <v>110.741067106711</v>
      </c>
      <c r="Y375" s="204">
        <v>778.62685840708002</v>
      </c>
      <c r="Z375" s="11"/>
      <c r="AA375" s="4"/>
      <c r="AB375" s="11" t="s">
        <v>219</v>
      </c>
      <c r="AC375" s="11"/>
      <c r="AD375" s="70" t="s">
        <v>164</v>
      </c>
      <c r="AE375" s="24">
        <v>1</v>
      </c>
      <c r="AF375" s="24">
        <v>1</v>
      </c>
      <c r="AG375" s="24">
        <v>1</v>
      </c>
      <c r="AH375" s="24">
        <v>1</v>
      </c>
      <c r="AI375" s="24">
        <v>1</v>
      </c>
      <c r="AJ375" s="24"/>
      <c r="AK375" s="4"/>
      <c r="AL375" s="4"/>
      <c r="AM375" s="305">
        <v>9.6300000000000008</v>
      </c>
      <c r="AN375" s="305">
        <v>9.6199999999999992</v>
      </c>
      <c r="AO375" s="305">
        <v>10.96</v>
      </c>
      <c r="AP375" s="305">
        <v>9.6300000000000008</v>
      </c>
      <c r="AQ375" s="305">
        <v>321.94</v>
      </c>
      <c r="AR375" s="24"/>
      <c r="AS375" s="4"/>
      <c r="AT375" s="4"/>
      <c r="AU375" s="305">
        <v>9.6300000000000008</v>
      </c>
      <c r="AV375" s="305">
        <v>9.6199999999999992</v>
      </c>
      <c r="AW375" s="305">
        <v>10.96</v>
      </c>
      <c r="AX375" s="305">
        <v>9.6300000000000008</v>
      </c>
      <c r="AY375" s="305">
        <v>321.94</v>
      </c>
      <c r="AZ375" s="24"/>
      <c r="BA375" s="4"/>
    </row>
    <row r="376" spans="2:53">
      <c r="B376" s="11" t="s">
        <v>219</v>
      </c>
      <c r="C376" s="11"/>
      <c r="D376" s="70" t="s">
        <v>94</v>
      </c>
      <c r="E376" s="11">
        <v>5443</v>
      </c>
      <c r="F376" s="11">
        <v>4745</v>
      </c>
      <c r="G376" s="11">
        <v>3969</v>
      </c>
      <c r="H376" s="11">
        <v>3391</v>
      </c>
      <c r="I376" s="11">
        <v>3551</v>
      </c>
      <c r="J376" s="11"/>
      <c r="M376" s="204">
        <v>383510.96000000101</v>
      </c>
      <c r="N376" s="204">
        <v>461761.14000000199</v>
      </c>
      <c r="O376" s="204">
        <v>565088.84000000195</v>
      </c>
      <c r="P376" s="204">
        <v>433811.09</v>
      </c>
      <c r="Q376" s="204">
        <v>3822362.1000000099</v>
      </c>
      <c r="R376" s="11"/>
      <c r="S376" s="4"/>
      <c r="T376" s="4"/>
      <c r="U376" s="204">
        <v>61.420717488789499</v>
      </c>
      <c r="V376" s="204">
        <v>73.952777065983597</v>
      </c>
      <c r="W376" s="204">
        <v>97.952650372681902</v>
      </c>
      <c r="X376" s="204">
        <v>73.167665710912402</v>
      </c>
      <c r="Y376" s="204">
        <v>652.16893021668795</v>
      </c>
      <c r="Z376" s="11"/>
      <c r="AA376" s="4"/>
      <c r="AB376" s="11" t="s">
        <v>220</v>
      </c>
      <c r="AC376" s="11"/>
      <c r="AD376" s="70" t="s">
        <v>95</v>
      </c>
      <c r="AE376" s="24">
        <v>1</v>
      </c>
      <c r="AF376" s="24">
        <v>1</v>
      </c>
      <c r="AG376" s="24">
        <v>1</v>
      </c>
      <c r="AH376" s="24">
        <v>1</v>
      </c>
      <c r="AI376" s="24"/>
      <c r="AJ376" s="24"/>
      <c r="AK376" s="4"/>
      <c r="AL376" s="4"/>
      <c r="AM376" s="305">
        <v>21.63</v>
      </c>
      <c r="AN376" s="305">
        <v>22.16</v>
      </c>
      <c r="AO376" s="305">
        <v>24.16</v>
      </c>
      <c r="AP376" s="305">
        <v>22.11</v>
      </c>
      <c r="AQ376" s="305">
        <v>0</v>
      </c>
      <c r="AR376" s="24"/>
      <c r="AS376" s="4"/>
      <c r="AT376" s="4"/>
      <c r="AU376" s="305">
        <v>21.63</v>
      </c>
      <c r="AV376" s="305">
        <v>22.16</v>
      </c>
      <c r="AW376" s="305">
        <v>24.16</v>
      </c>
      <c r="AX376" s="305">
        <v>22.11</v>
      </c>
      <c r="AY376" s="305">
        <v>0</v>
      </c>
      <c r="AZ376" s="24"/>
      <c r="BA376" s="4"/>
    </row>
    <row r="377" spans="2:53">
      <c r="B377" s="11" t="s">
        <v>220</v>
      </c>
      <c r="C377" s="11"/>
      <c r="D377" s="70" t="s">
        <v>95</v>
      </c>
      <c r="E377" s="11">
        <v>7</v>
      </c>
      <c r="F377" s="11">
        <v>6</v>
      </c>
      <c r="G377" s="11">
        <v>5</v>
      </c>
      <c r="H377" s="11">
        <v>2</v>
      </c>
      <c r="I377" s="11">
        <v>3</v>
      </c>
      <c r="J377" s="11"/>
      <c r="M377" s="204">
        <v>772.12</v>
      </c>
      <c r="N377" s="204">
        <v>873.42</v>
      </c>
      <c r="O377" s="204">
        <v>1402.04</v>
      </c>
      <c r="P377" s="204">
        <v>489.69</v>
      </c>
      <c r="Q377" s="204">
        <v>6647.38</v>
      </c>
      <c r="R377" s="11"/>
      <c r="S377" s="4"/>
      <c r="T377" s="4"/>
      <c r="U377" s="204">
        <v>110.30285714285699</v>
      </c>
      <c r="V377" s="204">
        <v>124.77428571428599</v>
      </c>
      <c r="W377" s="204">
        <v>200.29142857142901</v>
      </c>
      <c r="X377" s="204">
        <v>69.955714285714294</v>
      </c>
      <c r="Y377" s="204">
        <v>949.62571428571403</v>
      </c>
      <c r="Z377" s="11"/>
      <c r="AA377" s="4"/>
      <c r="AB377" s="11" t="s">
        <v>221</v>
      </c>
      <c r="AC377" s="11"/>
      <c r="AD377" s="70" t="s">
        <v>96</v>
      </c>
      <c r="AE377" s="24">
        <v>5</v>
      </c>
      <c r="AF377" s="24">
        <v>4</v>
      </c>
      <c r="AG377" s="24">
        <v>4</v>
      </c>
      <c r="AH377" s="24">
        <v>2</v>
      </c>
      <c r="AI377" s="24">
        <v>2</v>
      </c>
      <c r="AJ377" s="24"/>
      <c r="AK377" s="4"/>
      <c r="AL377" s="4"/>
      <c r="AM377" s="305">
        <v>313.64</v>
      </c>
      <c r="AN377" s="305">
        <v>176.56</v>
      </c>
      <c r="AO377" s="305">
        <v>155.08000000000001</v>
      </c>
      <c r="AP377" s="305">
        <v>59.93</v>
      </c>
      <c r="AQ377" s="305">
        <v>89.09</v>
      </c>
      <c r="AR377" s="24"/>
      <c r="AS377" s="4"/>
      <c r="AT377" s="4"/>
      <c r="AU377" s="305">
        <v>62.728000000000002</v>
      </c>
      <c r="AV377" s="305">
        <v>35.311999999999998</v>
      </c>
      <c r="AW377" s="305">
        <v>31.015999999999998</v>
      </c>
      <c r="AX377" s="305">
        <v>11.986000000000001</v>
      </c>
      <c r="AY377" s="305">
        <v>17.818000000000001</v>
      </c>
      <c r="AZ377" s="24"/>
      <c r="BA377" s="4"/>
    </row>
    <row r="378" spans="2:53">
      <c r="B378" s="11" t="s">
        <v>221</v>
      </c>
      <c r="C378" s="11"/>
      <c r="D378" s="70" t="s">
        <v>96</v>
      </c>
      <c r="E378" s="11">
        <v>26</v>
      </c>
      <c r="F378" s="11">
        <v>12</v>
      </c>
      <c r="G378" s="11">
        <v>8</v>
      </c>
      <c r="H378" s="11">
        <v>6</v>
      </c>
      <c r="I378" s="11">
        <v>4</v>
      </c>
      <c r="J378" s="11"/>
      <c r="M378" s="204">
        <v>3130.84</v>
      </c>
      <c r="N378" s="204">
        <v>2149.16</v>
      </c>
      <c r="O378" s="204">
        <v>1943.95</v>
      </c>
      <c r="P378" s="204">
        <v>1874</v>
      </c>
      <c r="Q378" s="204">
        <v>6570.94</v>
      </c>
      <c r="R378" s="11"/>
      <c r="S378" s="4"/>
      <c r="T378" s="4"/>
      <c r="U378" s="204">
        <v>115.957037037037</v>
      </c>
      <c r="V378" s="204">
        <v>79.598518518518503</v>
      </c>
      <c r="W378" s="204">
        <v>71.998148148148104</v>
      </c>
      <c r="X378" s="204">
        <v>69.407407407407405</v>
      </c>
      <c r="Y378" s="204">
        <v>243.36814814814801</v>
      </c>
      <c r="Z378" s="11"/>
      <c r="AA378" s="4"/>
      <c r="AB378" s="11" t="s">
        <v>222</v>
      </c>
      <c r="AC378" s="11"/>
      <c r="AD378" s="70" t="s">
        <v>98</v>
      </c>
      <c r="AE378" s="24">
        <v>57</v>
      </c>
      <c r="AF378" s="24">
        <v>29</v>
      </c>
      <c r="AG378" s="24">
        <v>25</v>
      </c>
      <c r="AH378" s="24">
        <v>18</v>
      </c>
      <c r="AI378" s="24">
        <v>17</v>
      </c>
      <c r="AJ378" s="24"/>
      <c r="AK378" s="4"/>
      <c r="AL378" s="4"/>
      <c r="AM378" s="305">
        <v>6149.86</v>
      </c>
      <c r="AN378" s="305">
        <v>1439.47</v>
      </c>
      <c r="AO378" s="305">
        <v>1848.26</v>
      </c>
      <c r="AP378" s="305">
        <v>1041.1099999999999</v>
      </c>
      <c r="AQ378" s="305">
        <v>1527.4</v>
      </c>
      <c r="AR378" s="24"/>
      <c r="AS378" s="4"/>
      <c r="AT378" s="4"/>
      <c r="AU378" s="305">
        <v>106.032068965517</v>
      </c>
      <c r="AV378" s="305">
        <v>24.818448275862099</v>
      </c>
      <c r="AW378" s="305">
        <v>33.004642857142898</v>
      </c>
      <c r="AX378" s="305">
        <v>18.591249999999999</v>
      </c>
      <c r="AY378" s="305">
        <v>27.274999999999999</v>
      </c>
      <c r="AZ378" s="24"/>
      <c r="BA378" s="4"/>
    </row>
    <row r="379" spans="2:53">
      <c r="B379" s="11" t="s">
        <v>221</v>
      </c>
      <c r="C379" s="11"/>
      <c r="D379" s="70" t="s">
        <v>97</v>
      </c>
      <c r="E379" s="11">
        <v>1</v>
      </c>
      <c r="F379" s="11">
        <v>1</v>
      </c>
      <c r="G379" s="11">
        <v>1</v>
      </c>
      <c r="H379" s="11">
        <v>1</v>
      </c>
      <c r="I379" s="11">
        <v>1</v>
      </c>
      <c r="J379" s="11"/>
      <c r="M379" s="204">
        <v>81.599999999999994</v>
      </c>
      <c r="N379" s="204">
        <v>82.57</v>
      </c>
      <c r="O379" s="204">
        <v>124.98</v>
      </c>
      <c r="P379" s="204">
        <v>144.53</v>
      </c>
      <c r="Q379" s="204">
        <v>1105.25</v>
      </c>
      <c r="R379" s="11"/>
      <c r="S379" s="4"/>
      <c r="T379" s="4"/>
      <c r="U379" s="204">
        <v>81.599999999999994</v>
      </c>
      <c r="V379" s="204">
        <v>82.57</v>
      </c>
      <c r="W379" s="204">
        <v>124.98</v>
      </c>
      <c r="X379" s="204">
        <v>144.53</v>
      </c>
      <c r="Y379" s="204">
        <v>1105.25</v>
      </c>
      <c r="Z379" s="11"/>
      <c r="AA379" s="4"/>
      <c r="AB379" s="11" t="s">
        <v>223</v>
      </c>
      <c r="AC379" s="11"/>
      <c r="AD379" s="70" t="s">
        <v>93</v>
      </c>
      <c r="AE379" s="24">
        <v>2</v>
      </c>
      <c r="AF379" s="24">
        <v>2</v>
      </c>
      <c r="AG379" s="24"/>
      <c r="AH379" s="24"/>
      <c r="AI379" s="24"/>
      <c r="AJ379" s="24"/>
      <c r="AK379" s="4"/>
      <c r="AL379" s="4"/>
      <c r="AM379" s="305">
        <v>34.49</v>
      </c>
      <c r="AN379" s="305">
        <v>52.7</v>
      </c>
      <c r="AO379" s="305">
        <v>0</v>
      </c>
      <c r="AP379" s="305">
        <v>0</v>
      </c>
      <c r="AQ379" s="305">
        <v>0</v>
      </c>
      <c r="AR379" s="24"/>
      <c r="AS379" s="4"/>
      <c r="AT379" s="4"/>
      <c r="AU379" s="305">
        <v>17.245000000000001</v>
      </c>
      <c r="AV379" s="305">
        <v>26.35</v>
      </c>
      <c r="AW379" s="305">
        <v>0</v>
      </c>
      <c r="AX379" s="305">
        <v>0</v>
      </c>
      <c r="AY379" s="305">
        <v>0</v>
      </c>
      <c r="AZ379" s="24"/>
      <c r="BA379" s="4"/>
    </row>
    <row r="380" spans="2:53">
      <c r="B380" s="11" t="s">
        <v>222</v>
      </c>
      <c r="C380" s="11"/>
      <c r="D380" s="70" t="s">
        <v>98</v>
      </c>
      <c r="E380" s="11">
        <v>160</v>
      </c>
      <c r="F380" s="11">
        <v>73</v>
      </c>
      <c r="G380" s="11">
        <v>42</v>
      </c>
      <c r="H380" s="11">
        <v>30</v>
      </c>
      <c r="I380" s="11">
        <v>31</v>
      </c>
      <c r="J380" s="11"/>
      <c r="M380" s="204">
        <v>12113.67</v>
      </c>
      <c r="N380" s="204">
        <v>9803.39</v>
      </c>
      <c r="O380" s="204">
        <v>12404.16</v>
      </c>
      <c r="P380" s="204">
        <v>8936.15</v>
      </c>
      <c r="Q380" s="204">
        <v>42335.27</v>
      </c>
      <c r="R380" s="11"/>
      <c r="S380" s="4"/>
      <c r="T380" s="4"/>
      <c r="U380" s="204">
        <v>73.863841463414701</v>
      </c>
      <c r="V380" s="204">
        <v>59.776768292682902</v>
      </c>
      <c r="W380" s="204">
        <v>86.14</v>
      </c>
      <c r="X380" s="204">
        <v>61.206506849315097</v>
      </c>
      <c r="Y380" s="204">
        <v>300.25014184397202</v>
      </c>
      <c r="Z380" s="11"/>
      <c r="AA380" s="4"/>
      <c r="AB380" s="11" t="s">
        <v>223</v>
      </c>
      <c r="AC380" s="11"/>
      <c r="AD380" s="70" t="s">
        <v>99</v>
      </c>
      <c r="AE380" s="24">
        <v>23</v>
      </c>
      <c r="AF380" s="24">
        <v>13</v>
      </c>
      <c r="AG380" s="24">
        <v>11</v>
      </c>
      <c r="AH380" s="24">
        <v>6</v>
      </c>
      <c r="AI380" s="24">
        <v>3</v>
      </c>
      <c r="AJ380" s="24"/>
      <c r="AK380" s="4"/>
      <c r="AL380" s="4"/>
      <c r="AM380" s="305">
        <v>2492.94</v>
      </c>
      <c r="AN380" s="305">
        <v>1731.99</v>
      </c>
      <c r="AO380" s="305">
        <v>1953.02</v>
      </c>
      <c r="AP380" s="305">
        <v>918.96</v>
      </c>
      <c r="AQ380" s="305">
        <v>760.07</v>
      </c>
      <c r="AR380" s="24"/>
      <c r="AS380" s="4"/>
      <c r="AT380" s="4"/>
      <c r="AU380" s="305">
        <v>103.8725</v>
      </c>
      <c r="AV380" s="305">
        <v>72.166250000000005</v>
      </c>
      <c r="AW380" s="305">
        <v>88.773636363636399</v>
      </c>
      <c r="AX380" s="305">
        <v>39.954782608695602</v>
      </c>
      <c r="AY380" s="305">
        <v>34.548636363636398</v>
      </c>
      <c r="AZ380" s="24"/>
      <c r="BA380" s="4"/>
    </row>
    <row r="381" spans="2:53">
      <c r="B381" s="11" t="s">
        <v>223</v>
      </c>
      <c r="C381" s="11"/>
      <c r="D381" s="70" t="s">
        <v>93</v>
      </c>
      <c r="E381" s="11">
        <v>1</v>
      </c>
      <c r="F381" s="11">
        <v>1</v>
      </c>
      <c r="G381" s="11">
        <v>1</v>
      </c>
      <c r="H381" s="11"/>
      <c r="I381" s="11"/>
      <c r="J381" s="11"/>
      <c r="M381" s="204">
        <v>83.33</v>
      </c>
      <c r="N381" s="204">
        <v>188.82</v>
      </c>
      <c r="O381" s="204">
        <v>63.78</v>
      </c>
      <c r="P381" s="204">
        <v>0</v>
      </c>
      <c r="Q381" s="204">
        <v>0</v>
      </c>
      <c r="R381" s="11"/>
      <c r="S381" s="4"/>
      <c r="T381" s="4"/>
      <c r="U381" s="204">
        <v>83.33</v>
      </c>
      <c r="V381" s="204">
        <v>188.82</v>
      </c>
      <c r="W381" s="204">
        <v>63.78</v>
      </c>
      <c r="X381" s="204">
        <v>0</v>
      </c>
      <c r="Y381" s="204">
        <v>0</v>
      </c>
      <c r="Z381" s="11"/>
      <c r="AA381" s="4"/>
      <c r="AB381" s="11" t="s">
        <v>224</v>
      </c>
      <c r="AC381" s="11"/>
      <c r="AD381" s="70" t="s">
        <v>100</v>
      </c>
      <c r="AE381" s="24">
        <v>12</v>
      </c>
      <c r="AF381" s="24">
        <v>7</v>
      </c>
      <c r="AG381" s="24">
        <v>6</v>
      </c>
      <c r="AH381" s="24">
        <v>5</v>
      </c>
      <c r="AI381" s="24">
        <v>5</v>
      </c>
      <c r="AJ381" s="24"/>
      <c r="AK381" s="4"/>
      <c r="AL381" s="4"/>
      <c r="AM381" s="305">
        <v>2282.84</v>
      </c>
      <c r="AN381" s="305">
        <v>1384.47</v>
      </c>
      <c r="AO381" s="305">
        <v>1023.19</v>
      </c>
      <c r="AP381" s="305">
        <v>405.89</v>
      </c>
      <c r="AQ381" s="305">
        <v>420.36</v>
      </c>
      <c r="AR381" s="24"/>
      <c r="AS381" s="4"/>
      <c r="AT381" s="4"/>
      <c r="AU381" s="305">
        <v>175.603076923077</v>
      </c>
      <c r="AV381" s="305">
        <v>106.49769230769201</v>
      </c>
      <c r="AW381" s="305">
        <v>93.017272727272697</v>
      </c>
      <c r="AX381" s="305">
        <v>33.824166666666699</v>
      </c>
      <c r="AY381" s="305">
        <v>35.03</v>
      </c>
      <c r="AZ381" s="24"/>
      <c r="BA381" s="4"/>
    </row>
    <row r="382" spans="2:53">
      <c r="B382" s="11" t="s">
        <v>223</v>
      </c>
      <c r="C382" s="11"/>
      <c r="D382" s="70" t="s">
        <v>99</v>
      </c>
      <c r="E382" s="11">
        <v>691</v>
      </c>
      <c r="F382" s="11">
        <v>517</v>
      </c>
      <c r="G382" s="11">
        <v>405</v>
      </c>
      <c r="H382" s="11">
        <v>287</v>
      </c>
      <c r="I382" s="11">
        <v>332</v>
      </c>
      <c r="J382" s="11"/>
      <c r="M382" s="204">
        <v>74664.340000000098</v>
      </c>
      <c r="N382" s="204">
        <v>90745.51</v>
      </c>
      <c r="O382" s="204">
        <v>114554.25</v>
      </c>
      <c r="P382" s="204">
        <v>75857.100000000006</v>
      </c>
      <c r="Q382" s="204">
        <v>517977.13</v>
      </c>
      <c r="R382" s="11"/>
      <c r="S382" s="4"/>
      <c r="T382" s="4"/>
      <c r="U382" s="204">
        <v>93.213907615480693</v>
      </c>
      <c r="V382" s="204">
        <v>113.290274656679</v>
      </c>
      <c r="W382" s="204">
        <v>148.77175324675301</v>
      </c>
      <c r="X382" s="204">
        <v>98.515714285714296</v>
      </c>
      <c r="Y382" s="204">
        <v>678.86910878112701</v>
      </c>
      <c r="Z382" s="11"/>
      <c r="AA382" s="4"/>
      <c r="AB382" s="11" t="s">
        <v>224</v>
      </c>
      <c r="AC382" s="11"/>
      <c r="AD382" s="70" t="s">
        <v>101</v>
      </c>
      <c r="AE382" s="24">
        <v>5</v>
      </c>
      <c r="AF382" s="24">
        <v>5</v>
      </c>
      <c r="AG382" s="24">
        <v>1</v>
      </c>
      <c r="AH382" s="24">
        <v>1</v>
      </c>
      <c r="AI382" s="24">
        <v>2</v>
      </c>
      <c r="AJ382" s="24"/>
      <c r="AK382" s="4"/>
      <c r="AL382" s="4"/>
      <c r="AM382" s="305">
        <v>4347.33</v>
      </c>
      <c r="AN382" s="305">
        <v>5906.73</v>
      </c>
      <c r="AO382" s="305">
        <v>173.06</v>
      </c>
      <c r="AP382" s="305">
        <v>15.92</v>
      </c>
      <c r="AQ382" s="305">
        <v>2469.31</v>
      </c>
      <c r="AR382" s="24"/>
      <c r="AS382" s="4"/>
      <c r="AT382" s="4"/>
      <c r="AU382" s="305">
        <v>869.46600000000001</v>
      </c>
      <c r="AV382" s="305">
        <v>1181.346</v>
      </c>
      <c r="AW382" s="305">
        <v>43.265000000000001</v>
      </c>
      <c r="AX382" s="305">
        <v>3.1840000000000002</v>
      </c>
      <c r="AY382" s="305">
        <v>493.86200000000002</v>
      </c>
      <c r="AZ382" s="24"/>
      <c r="BA382" s="4"/>
    </row>
    <row r="383" spans="2:53">
      <c r="B383" s="11" t="s">
        <v>224</v>
      </c>
      <c r="C383" s="11"/>
      <c r="D383" s="70" t="s">
        <v>100</v>
      </c>
      <c r="E383" s="11">
        <v>264</v>
      </c>
      <c r="F383" s="11">
        <v>169</v>
      </c>
      <c r="G383" s="11">
        <v>127</v>
      </c>
      <c r="H383" s="11">
        <v>94</v>
      </c>
      <c r="I383" s="11">
        <v>115</v>
      </c>
      <c r="J383" s="11"/>
      <c r="M383" s="204">
        <v>30299.439999999999</v>
      </c>
      <c r="N383" s="204">
        <v>23307.74</v>
      </c>
      <c r="O383" s="204">
        <v>25011.75</v>
      </c>
      <c r="P383" s="204">
        <v>19672.37</v>
      </c>
      <c r="Q383" s="204">
        <v>131254.68</v>
      </c>
      <c r="R383" s="11"/>
      <c r="S383" s="4"/>
      <c r="T383" s="4"/>
      <c r="U383" s="204">
        <v>99.669210526315794</v>
      </c>
      <c r="V383" s="204">
        <v>76.6701973684211</v>
      </c>
      <c r="W383" s="204">
        <v>85.364334470989704</v>
      </c>
      <c r="X383" s="204">
        <v>67.602646048110003</v>
      </c>
      <c r="Y383" s="204">
        <v>452.60234482758602</v>
      </c>
      <c r="Z383" s="11"/>
      <c r="AA383" s="4"/>
      <c r="AB383" s="11" t="s">
        <v>226</v>
      </c>
      <c r="AC383" s="11"/>
      <c r="AD383" s="70" t="s">
        <v>102</v>
      </c>
      <c r="AE383" s="24">
        <v>11</v>
      </c>
      <c r="AF383" s="24">
        <v>4</v>
      </c>
      <c r="AG383" s="24">
        <v>1</v>
      </c>
      <c r="AH383" s="24"/>
      <c r="AI383" s="24"/>
      <c r="AJ383" s="24"/>
      <c r="AK383" s="4"/>
      <c r="AL383" s="4"/>
      <c r="AM383" s="305">
        <v>1057.07</v>
      </c>
      <c r="AN383" s="305">
        <v>569.42999999999995</v>
      </c>
      <c r="AO383" s="305">
        <v>19.739999999999998</v>
      </c>
      <c r="AP383" s="305">
        <v>0</v>
      </c>
      <c r="AQ383" s="305">
        <v>0</v>
      </c>
      <c r="AR383" s="24"/>
      <c r="AS383" s="4"/>
      <c r="AT383" s="4"/>
      <c r="AU383" s="305">
        <v>96.097272727272696</v>
      </c>
      <c r="AV383" s="305">
        <v>51.7663636363636</v>
      </c>
      <c r="AW383" s="305">
        <v>1.79454545454545</v>
      </c>
      <c r="AX383" s="305">
        <v>0</v>
      </c>
      <c r="AY383" s="305">
        <v>0</v>
      </c>
      <c r="AZ383" s="24"/>
      <c r="BA383" s="4"/>
    </row>
    <row r="384" spans="2:53">
      <c r="B384" s="11" t="s">
        <v>224</v>
      </c>
      <c r="C384" s="11"/>
      <c r="D384" s="70" t="s">
        <v>101</v>
      </c>
      <c r="E384" s="11">
        <v>40</v>
      </c>
      <c r="F384" s="11">
        <v>23</v>
      </c>
      <c r="G384" s="11">
        <v>4</v>
      </c>
      <c r="H384" s="11">
        <v>11</v>
      </c>
      <c r="I384" s="11">
        <v>14</v>
      </c>
      <c r="J384" s="11"/>
      <c r="M384" s="204">
        <v>2395.83</v>
      </c>
      <c r="N384" s="204">
        <v>2467.21</v>
      </c>
      <c r="O384" s="204">
        <v>487.24</v>
      </c>
      <c r="P384" s="204">
        <v>2546.96</v>
      </c>
      <c r="Q384" s="204">
        <v>16979.41</v>
      </c>
      <c r="R384" s="11"/>
      <c r="S384" s="4"/>
      <c r="T384" s="4"/>
      <c r="U384" s="204">
        <v>53.240666666666698</v>
      </c>
      <c r="V384" s="204">
        <v>54.826888888888902</v>
      </c>
      <c r="W384" s="204">
        <v>44.294545454545499</v>
      </c>
      <c r="X384" s="204">
        <v>60.641904761904797</v>
      </c>
      <c r="Y384" s="204">
        <v>404.27166666666699</v>
      </c>
      <c r="Z384" s="11"/>
      <c r="AA384" s="4"/>
      <c r="AB384" s="11" t="s">
        <v>227</v>
      </c>
      <c r="AC384" s="11"/>
      <c r="AD384" s="70" t="s">
        <v>103</v>
      </c>
      <c r="AE384" s="24">
        <v>66</v>
      </c>
      <c r="AF384" s="24">
        <v>32</v>
      </c>
      <c r="AG384" s="24">
        <v>11</v>
      </c>
      <c r="AH384" s="24">
        <v>9</v>
      </c>
      <c r="AI384" s="24">
        <v>7</v>
      </c>
      <c r="AJ384" s="24"/>
      <c r="AK384" s="4"/>
      <c r="AL384" s="4"/>
      <c r="AM384" s="305">
        <v>8702.7800000000007</v>
      </c>
      <c r="AN384" s="305">
        <v>5630.22</v>
      </c>
      <c r="AO384" s="305">
        <v>3801.76</v>
      </c>
      <c r="AP384" s="305">
        <v>2096.27</v>
      </c>
      <c r="AQ384" s="305">
        <v>9630.39</v>
      </c>
      <c r="AR384" s="24"/>
      <c r="AS384" s="4"/>
      <c r="AT384" s="4"/>
      <c r="AU384" s="305">
        <v>131.86030303030299</v>
      </c>
      <c r="AV384" s="305">
        <v>85.306363636363599</v>
      </c>
      <c r="AW384" s="305">
        <v>77.586938775510205</v>
      </c>
      <c r="AX384" s="305">
        <v>44.6014893617021</v>
      </c>
      <c r="AY384" s="305">
        <v>214.00866666666701</v>
      </c>
      <c r="AZ384" s="24"/>
      <c r="BA384" s="4"/>
    </row>
    <row r="385" spans="2:53">
      <c r="B385" s="11" t="s">
        <v>224</v>
      </c>
      <c r="C385" s="11"/>
      <c r="D385" s="70" t="s">
        <v>103</v>
      </c>
      <c r="E385" s="11">
        <v>1</v>
      </c>
      <c r="F385" s="11">
        <v>1</v>
      </c>
      <c r="G385" s="11">
        <v>1</v>
      </c>
      <c r="H385" s="11">
        <v>1</v>
      </c>
      <c r="I385" s="11"/>
      <c r="J385" s="11"/>
      <c r="M385" s="204">
        <v>131</v>
      </c>
      <c r="N385" s="204">
        <v>131</v>
      </c>
      <c r="O385" s="204">
        <v>131</v>
      </c>
      <c r="P385" s="204">
        <v>75.42</v>
      </c>
      <c r="Q385" s="204">
        <v>0</v>
      </c>
      <c r="R385" s="11"/>
      <c r="S385" s="4"/>
      <c r="T385" s="4"/>
      <c r="U385" s="204">
        <v>131</v>
      </c>
      <c r="V385" s="204">
        <v>131</v>
      </c>
      <c r="W385" s="204">
        <v>131</v>
      </c>
      <c r="X385" s="204">
        <v>75.42</v>
      </c>
      <c r="Y385" s="204">
        <v>0</v>
      </c>
      <c r="Z385" s="11"/>
      <c r="AA385" s="4"/>
      <c r="AB385" s="11" t="s">
        <v>227</v>
      </c>
      <c r="AC385" s="11"/>
      <c r="AD385" s="70" t="s">
        <v>104</v>
      </c>
      <c r="AE385" s="24">
        <v>6</v>
      </c>
      <c r="AF385" s="24">
        <v>5</v>
      </c>
      <c r="AG385" s="24">
        <v>5</v>
      </c>
      <c r="AH385" s="24">
        <v>5</v>
      </c>
      <c r="AI385" s="24">
        <v>4</v>
      </c>
      <c r="AJ385" s="24"/>
      <c r="AK385" s="4"/>
      <c r="AL385" s="4"/>
      <c r="AM385" s="305">
        <v>895.94</v>
      </c>
      <c r="AN385" s="305">
        <v>92.4</v>
      </c>
      <c r="AO385" s="305">
        <v>248.93</v>
      </c>
      <c r="AP385" s="305">
        <v>123.64</v>
      </c>
      <c r="AQ385" s="305">
        <v>796.12</v>
      </c>
      <c r="AR385" s="24"/>
      <c r="AS385" s="4"/>
      <c r="AT385" s="4"/>
      <c r="AU385" s="305">
        <v>149.32333333333301</v>
      </c>
      <c r="AV385" s="305">
        <v>15.4</v>
      </c>
      <c r="AW385" s="305">
        <v>41.488333333333301</v>
      </c>
      <c r="AX385" s="305">
        <v>20.606666666666701</v>
      </c>
      <c r="AY385" s="305">
        <v>132.68666666666701</v>
      </c>
      <c r="AZ385" s="24"/>
      <c r="BA385" s="4"/>
    </row>
    <row r="386" spans="2:53">
      <c r="B386" s="11" t="s">
        <v>225</v>
      </c>
      <c r="C386" s="11"/>
      <c r="D386" s="70" t="s">
        <v>101</v>
      </c>
      <c r="E386" s="11">
        <v>2</v>
      </c>
      <c r="F386" s="11"/>
      <c r="G386" s="11"/>
      <c r="H386" s="11"/>
      <c r="I386" s="11"/>
      <c r="J386" s="11"/>
      <c r="M386" s="204">
        <v>91.14</v>
      </c>
      <c r="N386" s="204">
        <v>0</v>
      </c>
      <c r="O386" s="204">
        <v>0</v>
      </c>
      <c r="P386" s="204">
        <v>0</v>
      </c>
      <c r="Q386" s="204">
        <v>0</v>
      </c>
      <c r="R386" s="11"/>
      <c r="S386" s="4"/>
      <c r="T386" s="4"/>
      <c r="U386" s="204">
        <v>45.57</v>
      </c>
      <c r="V386" s="204">
        <v>0</v>
      </c>
      <c r="W386" s="204">
        <v>0</v>
      </c>
      <c r="X386" s="204">
        <v>0</v>
      </c>
      <c r="Y386" s="204">
        <v>0</v>
      </c>
      <c r="Z386" s="11"/>
      <c r="AA386" s="4"/>
      <c r="AB386" s="11" t="s">
        <v>228</v>
      </c>
      <c r="AC386" s="11"/>
      <c r="AD386" s="70" t="s">
        <v>106</v>
      </c>
      <c r="AE386" s="24">
        <v>4</v>
      </c>
      <c r="AF386" s="24">
        <v>3</v>
      </c>
      <c r="AG386" s="24">
        <v>2</v>
      </c>
      <c r="AH386" s="24"/>
      <c r="AI386" s="24"/>
      <c r="AJ386" s="24"/>
      <c r="AK386" s="4"/>
      <c r="AL386" s="4"/>
      <c r="AM386" s="305">
        <v>426.33</v>
      </c>
      <c r="AN386" s="305">
        <v>1112.3599999999999</v>
      </c>
      <c r="AO386" s="305">
        <v>45.11</v>
      </c>
      <c r="AP386" s="305">
        <v>0</v>
      </c>
      <c r="AQ386" s="305">
        <v>0</v>
      </c>
      <c r="AR386" s="24"/>
      <c r="AS386" s="4"/>
      <c r="AT386" s="4"/>
      <c r="AU386" s="305">
        <v>106.5825</v>
      </c>
      <c r="AV386" s="305">
        <v>278.08999999999997</v>
      </c>
      <c r="AW386" s="305">
        <v>11.2775</v>
      </c>
      <c r="AX386" s="305">
        <v>0</v>
      </c>
      <c r="AY386" s="305">
        <v>0</v>
      </c>
      <c r="AZ386" s="24"/>
      <c r="BA386" s="4"/>
    </row>
    <row r="387" spans="2:53">
      <c r="B387" s="11" t="s">
        <v>226</v>
      </c>
      <c r="C387" s="11"/>
      <c r="D387" s="70" t="s">
        <v>102</v>
      </c>
      <c r="E387" s="11">
        <v>77</v>
      </c>
      <c r="F387" s="11">
        <v>45</v>
      </c>
      <c r="G387" s="11">
        <v>34</v>
      </c>
      <c r="H387" s="11">
        <v>28</v>
      </c>
      <c r="I387" s="11">
        <v>26</v>
      </c>
      <c r="J387" s="11"/>
      <c r="M387" s="204">
        <v>11282.36</v>
      </c>
      <c r="N387" s="204">
        <v>7600.3</v>
      </c>
      <c r="O387" s="204">
        <v>9066.49</v>
      </c>
      <c r="P387" s="204">
        <v>6446.76</v>
      </c>
      <c r="Q387" s="204">
        <v>46229.88</v>
      </c>
      <c r="R387" s="11"/>
      <c r="S387" s="4"/>
      <c r="T387" s="4"/>
      <c r="U387" s="204">
        <v>139.28839506172801</v>
      </c>
      <c r="V387" s="204">
        <v>93.8308641975309</v>
      </c>
      <c r="W387" s="204">
        <v>116.237051282051</v>
      </c>
      <c r="X387" s="204">
        <v>85.956800000000001</v>
      </c>
      <c r="Y387" s="204">
        <v>633.28602739726</v>
      </c>
      <c r="Z387" s="11"/>
      <c r="AA387" s="4"/>
      <c r="AB387" s="11" t="s">
        <v>229</v>
      </c>
      <c r="AC387" s="11"/>
      <c r="AD387" s="70" t="s">
        <v>107</v>
      </c>
      <c r="AE387" s="24">
        <v>13</v>
      </c>
      <c r="AF387" s="24">
        <v>11</v>
      </c>
      <c r="AG387" s="24">
        <v>8</v>
      </c>
      <c r="AH387" s="24">
        <v>6</v>
      </c>
      <c r="AI387" s="24">
        <v>5</v>
      </c>
      <c r="AJ387" s="24"/>
      <c r="AK387" s="4"/>
      <c r="AL387" s="4"/>
      <c r="AM387" s="305">
        <v>1398.28</v>
      </c>
      <c r="AN387" s="305">
        <v>1118.6099999999999</v>
      </c>
      <c r="AO387" s="305">
        <v>1048.9000000000001</v>
      </c>
      <c r="AP387" s="305">
        <v>966.48</v>
      </c>
      <c r="AQ387" s="305">
        <v>3244.96</v>
      </c>
      <c r="AR387" s="24"/>
      <c r="AS387" s="4"/>
      <c r="AT387" s="4"/>
      <c r="AU387" s="305">
        <v>107.56</v>
      </c>
      <c r="AV387" s="305">
        <v>86.046923076923093</v>
      </c>
      <c r="AW387" s="305">
        <v>80.684615384615398</v>
      </c>
      <c r="AX387" s="305">
        <v>80.540000000000006</v>
      </c>
      <c r="AY387" s="305">
        <v>270.41333333333301</v>
      </c>
      <c r="AZ387" s="24"/>
      <c r="BA387" s="4"/>
    </row>
    <row r="388" spans="2:53">
      <c r="B388" s="11" t="s">
        <v>227</v>
      </c>
      <c r="C388" s="11"/>
      <c r="D388" s="70" t="s">
        <v>103</v>
      </c>
      <c r="E388" s="11">
        <v>280</v>
      </c>
      <c r="F388" s="11">
        <v>159</v>
      </c>
      <c r="G388" s="11">
        <v>74</v>
      </c>
      <c r="H388" s="11">
        <v>50</v>
      </c>
      <c r="I388" s="11">
        <v>47</v>
      </c>
      <c r="J388" s="11"/>
      <c r="M388" s="204">
        <v>15764.2</v>
      </c>
      <c r="N388" s="204">
        <v>13321.22</v>
      </c>
      <c r="O388" s="204">
        <v>14261.58</v>
      </c>
      <c r="P388" s="204">
        <v>9379.56</v>
      </c>
      <c r="Q388" s="204">
        <v>41419.32</v>
      </c>
      <c r="R388" s="11"/>
      <c r="S388" s="4"/>
      <c r="T388" s="4"/>
      <c r="U388" s="204">
        <v>53.802730375426599</v>
      </c>
      <c r="V388" s="204">
        <v>45.464914675768</v>
      </c>
      <c r="W388" s="204">
        <v>52.240219780219803</v>
      </c>
      <c r="X388" s="204">
        <v>34.4836764705883</v>
      </c>
      <c r="Y388" s="204">
        <v>152.83881918819199</v>
      </c>
      <c r="Z388" s="11"/>
      <c r="AA388" s="4"/>
      <c r="AB388" s="11" t="s">
        <v>230</v>
      </c>
      <c r="AC388" s="11"/>
      <c r="AD388" s="70" t="s">
        <v>89</v>
      </c>
      <c r="AE388" s="24">
        <v>154</v>
      </c>
      <c r="AF388" s="24">
        <v>89</v>
      </c>
      <c r="AG388" s="24">
        <v>68</v>
      </c>
      <c r="AH388" s="24">
        <v>51</v>
      </c>
      <c r="AI388" s="24">
        <v>44</v>
      </c>
      <c r="AJ388" s="24"/>
      <c r="AK388" s="4"/>
      <c r="AL388" s="4"/>
      <c r="AM388" s="305">
        <v>56497.43</v>
      </c>
      <c r="AN388" s="305">
        <v>11207.87</v>
      </c>
      <c r="AO388" s="305">
        <v>7168.41</v>
      </c>
      <c r="AP388" s="305">
        <v>4001.93</v>
      </c>
      <c r="AQ388" s="305">
        <v>27886.48</v>
      </c>
      <c r="AR388" s="24"/>
      <c r="AS388" s="4"/>
      <c r="AT388" s="4"/>
      <c r="AU388" s="305">
        <v>359.85624203821601</v>
      </c>
      <c r="AV388" s="305">
        <v>71.387707006369396</v>
      </c>
      <c r="AW388" s="305">
        <v>48.110134228187903</v>
      </c>
      <c r="AX388" s="305">
        <v>27.224013605442199</v>
      </c>
      <c r="AY388" s="305">
        <v>192.320551724138</v>
      </c>
      <c r="AZ388" s="24"/>
      <c r="BA388" s="4"/>
    </row>
    <row r="389" spans="2:53">
      <c r="B389" s="11" t="s">
        <v>227</v>
      </c>
      <c r="C389" s="11"/>
      <c r="D389" s="70" t="s">
        <v>104</v>
      </c>
      <c r="E389" s="11">
        <v>258</v>
      </c>
      <c r="F389" s="11">
        <v>146</v>
      </c>
      <c r="G389" s="11">
        <v>99</v>
      </c>
      <c r="H389" s="11">
        <v>59</v>
      </c>
      <c r="I389" s="11">
        <v>69</v>
      </c>
      <c r="J389" s="11"/>
      <c r="M389" s="204">
        <v>18120.72</v>
      </c>
      <c r="N389" s="204">
        <v>14087.68</v>
      </c>
      <c r="O389" s="204">
        <v>14621.77</v>
      </c>
      <c r="P389" s="204">
        <v>9768.23</v>
      </c>
      <c r="Q389" s="204">
        <v>57247.15</v>
      </c>
      <c r="R389" s="11"/>
      <c r="S389" s="4"/>
      <c r="T389" s="4"/>
      <c r="U389" s="204">
        <v>64.716857142857094</v>
      </c>
      <c r="V389" s="204">
        <v>50.3131428571429</v>
      </c>
      <c r="W389" s="204">
        <v>55.808282442748101</v>
      </c>
      <c r="X389" s="204">
        <v>37.7151737451738</v>
      </c>
      <c r="Y389" s="204">
        <v>222.75155642023299</v>
      </c>
      <c r="Z389" s="11"/>
      <c r="AA389" s="4"/>
      <c r="AB389" s="11" t="s">
        <v>230</v>
      </c>
      <c r="AC389" s="11"/>
      <c r="AD389" s="70" t="s">
        <v>204</v>
      </c>
      <c r="AE389" s="24">
        <v>1</v>
      </c>
      <c r="AF389" s="24">
        <v>1</v>
      </c>
      <c r="AG389" s="24">
        <v>1</v>
      </c>
      <c r="AH389" s="24">
        <v>1</v>
      </c>
      <c r="AI389" s="24">
        <v>1</v>
      </c>
      <c r="AJ389" s="24"/>
      <c r="AK389" s="4"/>
      <c r="AL389" s="4"/>
      <c r="AM389" s="305">
        <v>10.46</v>
      </c>
      <c r="AN389" s="305">
        <v>12.34</v>
      </c>
      <c r="AO389" s="305">
        <v>11.93</v>
      </c>
      <c r="AP389" s="305">
        <v>11.73</v>
      </c>
      <c r="AQ389" s="305">
        <v>70.45</v>
      </c>
      <c r="AR389" s="24"/>
      <c r="AS389" s="4"/>
      <c r="AT389" s="4"/>
      <c r="AU389" s="305">
        <v>10.46</v>
      </c>
      <c r="AV389" s="305">
        <v>12.34</v>
      </c>
      <c r="AW389" s="305">
        <v>11.93</v>
      </c>
      <c r="AX389" s="305">
        <v>11.73</v>
      </c>
      <c r="AY389" s="305">
        <v>70.45</v>
      </c>
      <c r="AZ389" s="24"/>
      <c r="BA389" s="4"/>
    </row>
    <row r="390" spans="2:53">
      <c r="B390" s="11" t="s">
        <v>228</v>
      </c>
      <c r="C390" s="11"/>
      <c r="D390" s="70" t="s">
        <v>106</v>
      </c>
      <c r="E390" s="11">
        <v>55</v>
      </c>
      <c r="F390" s="11">
        <v>44</v>
      </c>
      <c r="G390" s="11">
        <v>38</v>
      </c>
      <c r="H390" s="11">
        <v>33</v>
      </c>
      <c r="I390" s="11">
        <v>38</v>
      </c>
      <c r="J390" s="11"/>
      <c r="M390" s="204">
        <v>5964.79</v>
      </c>
      <c r="N390" s="204">
        <v>7194.51</v>
      </c>
      <c r="O390" s="204">
        <v>7742.9</v>
      </c>
      <c r="P390" s="204">
        <v>5116.2700000000004</v>
      </c>
      <c r="Q390" s="204">
        <v>51111.32</v>
      </c>
      <c r="R390" s="11"/>
      <c r="S390" s="4"/>
      <c r="T390" s="4"/>
      <c r="U390" s="204">
        <v>97.783442622950801</v>
      </c>
      <c r="V390" s="204">
        <v>117.94278688524599</v>
      </c>
      <c r="W390" s="204">
        <v>129.04833333333301</v>
      </c>
      <c r="X390" s="204">
        <v>85.271166666666701</v>
      </c>
      <c r="Y390" s="204">
        <v>851.85533333333399</v>
      </c>
      <c r="Z390" s="11"/>
      <c r="AA390" s="4"/>
      <c r="AB390" s="11" t="s">
        <v>230</v>
      </c>
      <c r="AC390" s="11"/>
      <c r="AD390" s="70" t="s">
        <v>209</v>
      </c>
      <c r="AE390" s="24">
        <v>3</v>
      </c>
      <c r="AF390" s="24">
        <v>1</v>
      </c>
      <c r="AG390" s="24">
        <v>1</v>
      </c>
      <c r="AH390" s="24">
        <v>1</v>
      </c>
      <c r="AI390" s="24">
        <v>1</v>
      </c>
      <c r="AJ390" s="24"/>
      <c r="AK390" s="4"/>
      <c r="AL390" s="4"/>
      <c r="AM390" s="305">
        <v>47.93</v>
      </c>
      <c r="AN390" s="305">
        <v>13.75</v>
      </c>
      <c r="AO390" s="305">
        <v>16.16</v>
      </c>
      <c r="AP390" s="305">
        <v>13.36</v>
      </c>
      <c r="AQ390" s="305">
        <v>121.36</v>
      </c>
      <c r="AR390" s="24"/>
      <c r="AS390" s="4"/>
      <c r="AT390" s="4"/>
      <c r="AU390" s="305">
        <v>15.9766666666667</v>
      </c>
      <c r="AV390" s="305">
        <v>4.5833333333333304</v>
      </c>
      <c r="AW390" s="305">
        <v>5.3866666666666703</v>
      </c>
      <c r="AX390" s="305">
        <v>4.4533333333333296</v>
      </c>
      <c r="AY390" s="305">
        <v>40.453333333333298</v>
      </c>
      <c r="AZ390" s="24"/>
      <c r="BA390" s="4"/>
    </row>
    <row r="391" spans="2:53">
      <c r="B391" s="11" t="s">
        <v>229</v>
      </c>
      <c r="C391" s="11"/>
      <c r="D391" s="70" t="s">
        <v>107</v>
      </c>
      <c r="E391" s="11">
        <v>48</v>
      </c>
      <c r="F391" s="11">
        <v>29</v>
      </c>
      <c r="G391" s="11">
        <v>24</v>
      </c>
      <c r="H391" s="11">
        <v>17</v>
      </c>
      <c r="I391" s="11">
        <v>24</v>
      </c>
      <c r="J391" s="11"/>
      <c r="M391" s="204">
        <v>5805.09</v>
      </c>
      <c r="N391" s="204">
        <v>5109.66</v>
      </c>
      <c r="O391" s="204">
        <v>6575.84</v>
      </c>
      <c r="P391" s="204">
        <v>5309.76</v>
      </c>
      <c r="Q391" s="204">
        <v>41738.559999999998</v>
      </c>
      <c r="R391" s="11"/>
      <c r="S391" s="4"/>
      <c r="T391" s="4"/>
      <c r="U391" s="204">
        <v>107.50166666666701</v>
      </c>
      <c r="V391" s="204">
        <v>94.623333333333306</v>
      </c>
      <c r="W391" s="204">
        <v>126.458461538462</v>
      </c>
      <c r="X391" s="204">
        <v>102.11076923076899</v>
      </c>
      <c r="Y391" s="204">
        <v>787.52</v>
      </c>
      <c r="Z391" s="11"/>
      <c r="AA391" s="4"/>
      <c r="AB391" s="11" t="s">
        <v>558</v>
      </c>
      <c r="AC391" s="11"/>
      <c r="AD391" s="70" t="s">
        <v>191</v>
      </c>
      <c r="AE391" s="24">
        <v>1</v>
      </c>
      <c r="AF391" s="24"/>
      <c r="AG391" s="24"/>
      <c r="AH391" s="24"/>
      <c r="AI391" s="24"/>
      <c r="AJ391" s="24"/>
      <c r="AK391" s="4"/>
      <c r="AL391" s="4"/>
      <c r="AM391" s="305">
        <v>92.2</v>
      </c>
      <c r="AN391" s="305">
        <v>0</v>
      </c>
      <c r="AO391" s="305">
        <v>0</v>
      </c>
      <c r="AP391" s="305">
        <v>0</v>
      </c>
      <c r="AQ391" s="305">
        <v>0</v>
      </c>
      <c r="AR391" s="24"/>
      <c r="AS391" s="4"/>
      <c r="AT391" s="4"/>
      <c r="AU391" s="305">
        <v>92.2</v>
      </c>
      <c r="AV391" s="305">
        <v>0</v>
      </c>
      <c r="AW391" s="305">
        <v>0</v>
      </c>
      <c r="AX391" s="305">
        <v>0</v>
      </c>
      <c r="AY391" s="305">
        <v>0</v>
      </c>
      <c r="AZ391" s="24"/>
      <c r="BA391" s="4"/>
    </row>
    <row r="392" spans="2:53">
      <c r="B392" s="11" t="s">
        <v>230</v>
      </c>
      <c r="C392" s="11"/>
      <c r="D392" s="70" t="s">
        <v>89</v>
      </c>
      <c r="E392" s="11">
        <v>797</v>
      </c>
      <c r="F392" s="11">
        <v>549</v>
      </c>
      <c r="G392" s="11">
        <v>415</v>
      </c>
      <c r="H392" s="11">
        <v>349</v>
      </c>
      <c r="I392" s="11">
        <v>355</v>
      </c>
      <c r="J392" s="11"/>
      <c r="M392" s="204">
        <v>109116.45</v>
      </c>
      <c r="N392" s="204">
        <v>79606.250000000102</v>
      </c>
      <c r="O392" s="204">
        <v>92087.86</v>
      </c>
      <c r="P392" s="204">
        <v>75370.929999999993</v>
      </c>
      <c r="Q392" s="204">
        <v>456319.140000001</v>
      </c>
      <c r="R392" s="11"/>
      <c r="S392" s="4"/>
      <c r="T392" s="4"/>
      <c r="U392" s="204">
        <v>119.908186813187</v>
      </c>
      <c r="V392" s="204">
        <v>87.479395604395705</v>
      </c>
      <c r="W392" s="204">
        <v>107.957631887456</v>
      </c>
      <c r="X392" s="204">
        <v>89.090933806146595</v>
      </c>
      <c r="Y392" s="204">
        <v>542.59112960761104</v>
      </c>
      <c r="Z392" s="11"/>
      <c r="AA392" s="4"/>
      <c r="AB392" s="11" t="s">
        <v>231</v>
      </c>
      <c r="AC392" s="11"/>
      <c r="AD392" s="70" t="s">
        <v>108</v>
      </c>
      <c r="AE392" s="24">
        <v>12</v>
      </c>
      <c r="AF392" s="24">
        <v>2</v>
      </c>
      <c r="AG392" s="24">
        <v>5</v>
      </c>
      <c r="AH392" s="24">
        <v>4</v>
      </c>
      <c r="AI392" s="24">
        <v>1</v>
      </c>
      <c r="AJ392" s="24"/>
      <c r="AK392" s="4"/>
      <c r="AL392" s="4"/>
      <c r="AM392" s="305">
        <v>3260.9</v>
      </c>
      <c r="AN392" s="305">
        <v>397.67</v>
      </c>
      <c r="AO392" s="305">
        <v>600.03</v>
      </c>
      <c r="AP392" s="305">
        <v>163.13</v>
      </c>
      <c r="AQ392" s="305">
        <v>33.69</v>
      </c>
      <c r="AR392" s="24"/>
      <c r="AS392" s="4"/>
      <c r="AT392" s="4"/>
      <c r="AU392" s="305">
        <v>271.74166666666702</v>
      </c>
      <c r="AV392" s="305">
        <v>33.139166666666704</v>
      </c>
      <c r="AW392" s="305">
        <v>54.548181818181803</v>
      </c>
      <c r="AX392" s="305">
        <v>16.312999999999999</v>
      </c>
      <c r="AY392" s="305">
        <v>3.7433333333333301</v>
      </c>
      <c r="AZ392" s="24"/>
      <c r="BA392" s="4"/>
    </row>
    <row r="393" spans="2:53">
      <c r="B393" s="11" t="s">
        <v>231</v>
      </c>
      <c r="C393" s="11"/>
      <c r="D393" s="70" t="s">
        <v>108</v>
      </c>
      <c r="E393" s="11">
        <v>437</v>
      </c>
      <c r="F393" s="11">
        <v>404</v>
      </c>
      <c r="G393" s="11">
        <v>362</v>
      </c>
      <c r="H393" s="11">
        <v>194</v>
      </c>
      <c r="I393" s="11">
        <v>340</v>
      </c>
      <c r="J393" s="11"/>
      <c r="M393" s="204">
        <v>45175.74</v>
      </c>
      <c r="N393" s="204">
        <v>42564.44</v>
      </c>
      <c r="O393" s="204">
        <v>51586.78</v>
      </c>
      <c r="P393" s="204">
        <v>39948.769999999997</v>
      </c>
      <c r="Q393" s="204">
        <v>294513.40000000002</v>
      </c>
      <c r="R393" s="11"/>
      <c r="S393" s="4"/>
      <c r="T393" s="4"/>
      <c r="U393" s="204">
        <v>72.629807073955007</v>
      </c>
      <c r="V393" s="204">
        <v>68.4315755627009</v>
      </c>
      <c r="W393" s="204">
        <v>88.637079037800703</v>
      </c>
      <c r="X393" s="204">
        <v>66.250033167495801</v>
      </c>
      <c r="Y393" s="204">
        <v>495.81380471380498</v>
      </c>
      <c r="Z393" s="11"/>
      <c r="AA393" s="4"/>
      <c r="AB393" s="11" t="s">
        <v>232</v>
      </c>
      <c r="AC393" s="11"/>
      <c r="AD393" s="70" t="s">
        <v>91</v>
      </c>
      <c r="AE393" s="24">
        <v>16</v>
      </c>
      <c r="AF393" s="24">
        <v>5</v>
      </c>
      <c r="AG393" s="24">
        <v>1</v>
      </c>
      <c r="AH393" s="24">
        <v>1</v>
      </c>
      <c r="AI393" s="24"/>
      <c r="AJ393" s="24"/>
      <c r="AK393" s="4"/>
      <c r="AL393" s="4"/>
      <c r="AM393" s="305">
        <v>9792.5400000000009</v>
      </c>
      <c r="AN393" s="305">
        <v>7038.88</v>
      </c>
      <c r="AO393" s="305">
        <v>131.43</v>
      </c>
      <c r="AP393" s="305">
        <v>362.53</v>
      </c>
      <c r="AQ393" s="305">
        <v>0</v>
      </c>
      <c r="AR393" s="24"/>
      <c r="AS393" s="4"/>
      <c r="AT393" s="4"/>
      <c r="AU393" s="305">
        <v>612.03375000000005</v>
      </c>
      <c r="AV393" s="305">
        <v>439.93</v>
      </c>
      <c r="AW393" s="305">
        <v>8.7620000000000005</v>
      </c>
      <c r="AX393" s="305">
        <v>22.658124999999998</v>
      </c>
      <c r="AY393" s="305">
        <v>0</v>
      </c>
      <c r="AZ393" s="24"/>
      <c r="BA393" s="4"/>
    </row>
    <row r="394" spans="2:53">
      <c r="B394" s="11" t="s">
        <v>231</v>
      </c>
      <c r="C394" s="11"/>
      <c r="D394" s="70" t="s">
        <v>138</v>
      </c>
      <c r="E394" s="11">
        <v>1</v>
      </c>
      <c r="F394" s="11">
        <v>1</v>
      </c>
      <c r="G394" s="11"/>
      <c r="H394" s="11">
        <v>1</v>
      </c>
      <c r="I394" s="11"/>
      <c r="J394" s="11"/>
      <c r="M394" s="204">
        <v>10.37</v>
      </c>
      <c r="N394" s="204">
        <v>24.77</v>
      </c>
      <c r="O394" s="204"/>
      <c r="P394" s="204">
        <v>20.41</v>
      </c>
      <c r="Q394" s="204">
        <v>0</v>
      </c>
      <c r="R394" s="11"/>
      <c r="S394" s="4"/>
      <c r="T394" s="4"/>
      <c r="U394" s="204">
        <v>10.37</v>
      </c>
      <c r="V394" s="204">
        <v>24.77</v>
      </c>
      <c r="W394" s="204"/>
      <c r="X394" s="204">
        <v>20.41</v>
      </c>
      <c r="Y394" s="204">
        <v>0</v>
      </c>
      <c r="Z394" s="11"/>
      <c r="AA394" s="4"/>
      <c r="AB394" s="11" t="s">
        <v>234</v>
      </c>
      <c r="AC394" s="11"/>
      <c r="AD394" s="70" t="s">
        <v>103</v>
      </c>
      <c r="AE394" s="24">
        <v>8</v>
      </c>
      <c r="AF394" s="24">
        <v>8</v>
      </c>
      <c r="AG394" s="24">
        <v>6</v>
      </c>
      <c r="AH394" s="24">
        <v>6</v>
      </c>
      <c r="AI394" s="24">
        <v>5</v>
      </c>
      <c r="AJ394" s="24"/>
      <c r="AK394" s="4"/>
      <c r="AL394" s="4"/>
      <c r="AM394" s="305">
        <v>2188.19</v>
      </c>
      <c r="AN394" s="305">
        <v>1383.23</v>
      </c>
      <c r="AO394" s="305">
        <v>1811.02</v>
      </c>
      <c r="AP394" s="305">
        <v>1503.91</v>
      </c>
      <c r="AQ394" s="305">
        <v>6418.29</v>
      </c>
      <c r="AR394" s="24"/>
      <c r="AS394" s="4"/>
      <c r="AT394" s="4"/>
      <c r="AU394" s="305">
        <v>273.52375000000001</v>
      </c>
      <c r="AV394" s="305">
        <v>172.90375</v>
      </c>
      <c r="AW394" s="305">
        <v>226.3775</v>
      </c>
      <c r="AX394" s="305">
        <v>187.98875000000001</v>
      </c>
      <c r="AY394" s="305">
        <v>802.28625</v>
      </c>
      <c r="AZ394" s="24"/>
      <c r="BA394" s="4"/>
    </row>
    <row r="395" spans="2:53">
      <c r="B395" s="11" t="s">
        <v>232</v>
      </c>
      <c r="C395" s="11"/>
      <c r="D395" s="70" t="s">
        <v>91</v>
      </c>
      <c r="E395" s="11">
        <v>80</v>
      </c>
      <c r="F395" s="11">
        <v>53</v>
      </c>
      <c r="G395" s="11">
        <v>50</v>
      </c>
      <c r="H395" s="11">
        <v>43</v>
      </c>
      <c r="I395" s="11">
        <v>37</v>
      </c>
      <c r="J395" s="11"/>
      <c r="M395" s="204">
        <v>11335.18</v>
      </c>
      <c r="N395" s="204">
        <v>13749.37</v>
      </c>
      <c r="O395" s="204">
        <v>12003.64</v>
      </c>
      <c r="P395" s="204">
        <v>12855.55</v>
      </c>
      <c r="Q395" s="204">
        <v>46515.34</v>
      </c>
      <c r="R395" s="11"/>
      <c r="S395" s="4"/>
      <c r="T395" s="4"/>
      <c r="U395" s="204">
        <v>130.28942528735601</v>
      </c>
      <c r="V395" s="204">
        <v>158.038735632184</v>
      </c>
      <c r="W395" s="204">
        <v>139.577209302326</v>
      </c>
      <c r="X395" s="204">
        <v>151.24176470588199</v>
      </c>
      <c r="Y395" s="204">
        <v>553.75404761904804</v>
      </c>
      <c r="Z395" s="11"/>
      <c r="AA395" s="4"/>
      <c r="AB395" s="11" t="s">
        <v>235</v>
      </c>
      <c r="AC395" s="11"/>
      <c r="AD395" s="70" t="s">
        <v>109</v>
      </c>
      <c r="AE395" s="24">
        <v>33</v>
      </c>
      <c r="AF395" s="24">
        <v>14</v>
      </c>
      <c r="AG395" s="24">
        <v>10</v>
      </c>
      <c r="AH395" s="24">
        <v>7</v>
      </c>
      <c r="AI395" s="24">
        <v>6</v>
      </c>
      <c r="AJ395" s="24"/>
      <c r="AK395" s="4"/>
      <c r="AL395" s="4"/>
      <c r="AM395" s="305">
        <v>185805.47</v>
      </c>
      <c r="AN395" s="305">
        <v>20417.29</v>
      </c>
      <c r="AO395" s="305">
        <v>29735.54</v>
      </c>
      <c r="AP395" s="305">
        <v>22210.71</v>
      </c>
      <c r="AQ395" s="305">
        <v>7744.5</v>
      </c>
      <c r="AR395" s="24"/>
      <c r="AS395" s="4"/>
      <c r="AT395" s="4"/>
      <c r="AU395" s="305">
        <v>5630.46878787879</v>
      </c>
      <c r="AV395" s="305">
        <v>618.70575757575796</v>
      </c>
      <c r="AW395" s="305">
        <v>901.07696969696997</v>
      </c>
      <c r="AX395" s="305">
        <v>716.47451612903205</v>
      </c>
      <c r="AY395" s="305">
        <v>258.14999999999998</v>
      </c>
      <c r="AZ395" s="24"/>
      <c r="BA395" s="4"/>
    </row>
    <row r="396" spans="2:53">
      <c r="B396" s="11" t="s">
        <v>233</v>
      </c>
      <c r="C396" s="11"/>
      <c r="D396" s="70" t="s">
        <v>91</v>
      </c>
      <c r="E396" s="11">
        <v>28</v>
      </c>
      <c r="F396" s="11">
        <v>21</v>
      </c>
      <c r="G396" s="11">
        <v>16</v>
      </c>
      <c r="H396" s="11">
        <v>14</v>
      </c>
      <c r="I396" s="11">
        <v>16</v>
      </c>
      <c r="J396" s="11"/>
      <c r="M396" s="204">
        <v>4318.3599999999997</v>
      </c>
      <c r="N396" s="204">
        <v>3788.38</v>
      </c>
      <c r="O396" s="204">
        <v>3585.76</v>
      </c>
      <c r="P396" s="204">
        <v>4487.07</v>
      </c>
      <c r="Q396" s="204">
        <v>17624.29</v>
      </c>
      <c r="R396" s="11"/>
      <c r="S396" s="4"/>
      <c r="T396" s="4"/>
      <c r="U396" s="204">
        <v>123.381714285714</v>
      </c>
      <c r="V396" s="204">
        <v>108.239428571429</v>
      </c>
      <c r="W396" s="204">
        <v>102.450285714286</v>
      </c>
      <c r="X396" s="204">
        <v>128.202</v>
      </c>
      <c r="Y396" s="204">
        <v>503.55114285714302</v>
      </c>
      <c r="Z396" s="11"/>
      <c r="AA396" s="4"/>
      <c r="AB396" s="11" t="s">
        <v>236</v>
      </c>
      <c r="AC396" s="11"/>
      <c r="AD396" s="70" t="s">
        <v>110</v>
      </c>
      <c r="AE396" s="24">
        <v>383</v>
      </c>
      <c r="AF396" s="24">
        <v>202</v>
      </c>
      <c r="AG396" s="24">
        <v>155</v>
      </c>
      <c r="AH396" s="24">
        <v>121</v>
      </c>
      <c r="AI396" s="24">
        <v>111</v>
      </c>
      <c r="AJ396" s="24"/>
      <c r="AK396" s="4"/>
      <c r="AL396" s="4"/>
      <c r="AM396" s="305">
        <v>132521.54</v>
      </c>
      <c r="AN396" s="305">
        <v>26706.54</v>
      </c>
      <c r="AO396" s="305">
        <v>17868.3</v>
      </c>
      <c r="AP396" s="305">
        <v>11417.86</v>
      </c>
      <c r="AQ396" s="305">
        <v>44121.56</v>
      </c>
      <c r="AR396" s="24"/>
      <c r="AS396" s="4"/>
      <c r="AT396" s="4"/>
      <c r="AU396" s="305">
        <v>329.65557213930401</v>
      </c>
      <c r="AV396" s="305">
        <v>66.434179104477593</v>
      </c>
      <c r="AW396" s="305">
        <v>47.021842105263197</v>
      </c>
      <c r="AX396" s="305">
        <v>30.047000000000001</v>
      </c>
      <c r="AY396" s="305">
        <v>115.804619422572</v>
      </c>
      <c r="AZ396" s="24"/>
      <c r="BA396" s="4"/>
    </row>
    <row r="397" spans="2:53">
      <c r="B397" s="11" t="s">
        <v>491</v>
      </c>
      <c r="C397" s="11"/>
      <c r="D397" s="70" t="s">
        <v>492</v>
      </c>
      <c r="E397" s="11">
        <v>2</v>
      </c>
      <c r="F397" s="11">
        <v>2</v>
      </c>
      <c r="G397" s="11">
        <v>2</v>
      </c>
      <c r="H397" s="11">
        <v>2</v>
      </c>
      <c r="I397" s="11">
        <v>1</v>
      </c>
      <c r="J397" s="11"/>
      <c r="M397" s="204">
        <v>420.67</v>
      </c>
      <c r="N397" s="204">
        <v>555.51</v>
      </c>
      <c r="O397" s="204">
        <v>838.51</v>
      </c>
      <c r="P397" s="204">
        <v>849.08</v>
      </c>
      <c r="Q397" s="204">
        <v>1925.09</v>
      </c>
      <c r="R397" s="11"/>
      <c r="S397" s="4"/>
      <c r="T397" s="4"/>
      <c r="U397" s="204">
        <v>210.33500000000001</v>
      </c>
      <c r="V397" s="204">
        <v>277.755</v>
      </c>
      <c r="W397" s="204">
        <v>419.255</v>
      </c>
      <c r="X397" s="204">
        <v>424.54</v>
      </c>
      <c r="Y397" s="204">
        <v>962.54499999999996</v>
      </c>
      <c r="Z397" s="11"/>
      <c r="AA397" s="4"/>
      <c r="AB397" s="11" t="s">
        <v>236</v>
      </c>
      <c r="AC397" s="11"/>
      <c r="AD397" s="70" t="s">
        <v>493</v>
      </c>
      <c r="AE397" s="24">
        <v>1</v>
      </c>
      <c r="AF397" s="24">
        <v>1</v>
      </c>
      <c r="AG397" s="24">
        <v>1</v>
      </c>
      <c r="AH397" s="24"/>
      <c r="AI397" s="24"/>
      <c r="AJ397" s="24"/>
      <c r="AK397" s="4"/>
      <c r="AL397" s="4"/>
      <c r="AM397" s="305">
        <v>8.9600000000000009</v>
      </c>
      <c r="AN397" s="305">
        <v>10.41</v>
      </c>
      <c r="AO397" s="305">
        <v>11.29</v>
      </c>
      <c r="AP397" s="305">
        <v>0</v>
      </c>
      <c r="AQ397" s="305">
        <v>0</v>
      </c>
      <c r="AR397" s="24"/>
      <c r="AS397" s="4"/>
      <c r="AT397" s="4"/>
      <c r="AU397" s="305">
        <v>8.9600000000000009</v>
      </c>
      <c r="AV397" s="305">
        <v>10.41</v>
      </c>
      <c r="AW397" s="305">
        <v>11.29</v>
      </c>
      <c r="AX397" s="305">
        <v>0</v>
      </c>
      <c r="AY397" s="305">
        <v>0</v>
      </c>
      <c r="AZ397" s="24"/>
      <c r="BA397" s="4"/>
    </row>
    <row r="398" spans="2:53">
      <c r="B398" s="11" t="s">
        <v>234</v>
      </c>
      <c r="C398" s="11"/>
      <c r="D398" s="70" t="s">
        <v>103</v>
      </c>
      <c r="E398" s="11">
        <v>55</v>
      </c>
      <c r="F398" s="11">
        <v>25</v>
      </c>
      <c r="G398" s="11">
        <v>15</v>
      </c>
      <c r="H398" s="11">
        <v>12</v>
      </c>
      <c r="I398" s="11">
        <v>9</v>
      </c>
      <c r="J398" s="11"/>
      <c r="M398" s="204">
        <v>3472.21</v>
      </c>
      <c r="N398" s="204">
        <v>2659.97</v>
      </c>
      <c r="O398" s="204">
        <v>2151.48</v>
      </c>
      <c r="P398" s="204">
        <v>1976.97</v>
      </c>
      <c r="Q398" s="204">
        <v>4698.72</v>
      </c>
      <c r="R398" s="11"/>
      <c r="S398" s="4"/>
      <c r="T398" s="4"/>
      <c r="U398" s="204">
        <v>62.003749999999997</v>
      </c>
      <c r="V398" s="204">
        <v>47.499464285714303</v>
      </c>
      <c r="W398" s="204">
        <v>40.593962264150903</v>
      </c>
      <c r="X398" s="204">
        <v>38.764117647058796</v>
      </c>
      <c r="Y398" s="204">
        <v>92.131764705882404</v>
      </c>
      <c r="Z398" s="11"/>
      <c r="AA398" s="4"/>
      <c r="AB398" s="11" t="s">
        <v>237</v>
      </c>
      <c r="AC398" s="11"/>
      <c r="AD398" s="70" t="s">
        <v>111</v>
      </c>
      <c r="AE398" s="24">
        <v>53</v>
      </c>
      <c r="AF398" s="24">
        <v>14</v>
      </c>
      <c r="AG398" s="24">
        <v>8</v>
      </c>
      <c r="AH398" s="24">
        <v>4</v>
      </c>
      <c r="AI398" s="24">
        <v>6</v>
      </c>
      <c r="AJ398" s="24"/>
      <c r="AK398" s="4"/>
      <c r="AL398" s="4"/>
      <c r="AM398" s="305">
        <v>15395.67</v>
      </c>
      <c r="AN398" s="305">
        <v>3305.41</v>
      </c>
      <c r="AO398" s="305">
        <v>1602.41</v>
      </c>
      <c r="AP398" s="305">
        <v>1308.83</v>
      </c>
      <c r="AQ398" s="305">
        <v>7161.96</v>
      </c>
      <c r="AR398" s="24"/>
      <c r="AS398" s="4"/>
      <c r="AT398" s="4"/>
      <c r="AU398" s="305">
        <v>265.44258620689601</v>
      </c>
      <c r="AV398" s="305">
        <v>56.9898275862069</v>
      </c>
      <c r="AW398" s="305">
        <v>31.419803921568601</v>
      </c>
      <c r="AX398" s="305">
        <v>25.663333333333298</v>
      </c>
      <c r="AY398" s="305">
        <v>140.43058823529401</v>
      </c>
      <c r="AZ398" s="24"/>
      <c r="BA398" s="4"/>
    </row>
    <row r="399" spans="2:53">
      <c r="B399" s="11" t="s">
        <v>235</v>
      </c>
      <c r="C399" s="11"/>
      <c r="D399" s="70" t="s">
        <v>109</v>
      </c>
      <c r="E399" s="11">
        <v>44</v>
      </c>
      <c r="F399" s="11">
        <v>25</v>
      </c>
      <c r="G399" s="11">
        <v>26</v>
      </c>
      <c r="H399" s="11">
        <v>24</v>
      </c>
      <c r="I399" s="11">
        <v>24</v>
      </c>
      <c r="J399" s="11"/>
      <c r="M399" s="204">
        <v>5576.79</v>
      </c>
      <c r="N399" s="204">
        <v>3739.68</v>
      </c>
      <c r="O399" s="204">
        <v>6387.3</v>
      </c>
      <c r="P399" s="204">
        <v>5562.19</v>
      </c>
      <c r="Q399" s="204">
        <v>38776.35</v>
      </c>
      <c r="R399" s="11"/>
      <c r="S399" s="4"/>
      <c r="T399" s="4"/>
      <c r="U399" s="204">
        <v>109.348823529412</v>
      </c>
      <c r="V399" s="204">
        <v>73.327058823529399</v>
      </c>
      <c r="W399" s="204">
        <v>127.746</v>
      </c>
      <c r="X399" s="204">
        <v>111.24379999999999</v>
      </c>
      <c r="Y399" s="204">
        <v>791.35408163265299</v>
      </c>
      <c r="Z399" s="11"/>
      <c r="AA399" s="4"/>
      <c r="AB399" s="11" t="s">
        <v>238</v>
      </c>
      <c r="AC399" s="11"/>
      <c r="AD399" s="70" t="s">
        <v>112</v>
      </c>
      <c r="AE399" s="24">
        <v>53</v>
      </c>
      <c r="AF399" s="24">
        <v>30</v>
      </c>
      <c r="AG399" s="24">
        <v>19</v>
      </c>
      <c r="AH399" s="24">
        <v>13</v>
      </c>
      <c r="AI399" s="24">
        <v>10</v>
      </c>
      <c r="AJ399" s="24"/>
      <c r="AK399" s="4"/>
      <c r="AL399" s="4"/>
      <c r="AM399" s="305">
        <v>25436.18</v>
      </c>
      <c r="AN399" s="305">
        <v>11225.37</v>
      </c>
      <c r="AO399" s="305">
        <v>8512.92</v>
      </c>
      <c r="AP399" s="305">
        <v>25100.41</v>
      </c>
      <c r="AQ399" s="305">
        <v>26215.040000000001</v>
      </c>
      <c r="AR399" s="24"/>
      <c r="AS399" s="4"/>
      <c r="AT399" s="4"/>
      <c r="AU399" s="305">
        <v>479.92792452830201</v>
      </c>
      <c r="AV399" s="305">
        <v>211.799433962264</v>
      </c>
      <c r="AW399" s="305">
        <v>189.17599999999999</v>
      </c>
      <c r="AX399" s="305">
        <v>570.46386363636304</v>
      </c>
      <c r="AY399" s="305">
        <v>624.16761904761904</v>
      </c>
      <c r="AZ399" s="24"/>
      <c r="BA399" s="4"/>
    </row>
    <row r="400" spans="2:53">
      <c r="B400" s="11" t="s">
        <v>236</v>
      </c>
      <c r="C400" s="11"/>
      <c r="D400" s="70" t="s">
        <v>110</v>
      </c>
      <c r="E400" s="11">
        <v>3991</v>
      </c>
      <c r="F400" s="11">
        <v>2563</v>
      </c>
      <c r="G400" s="11">
        <v>2615</v>
      </c>
      <c r="H400" s="11">
        <v>2196</v>
      </c>
      <c r="I400" s="11">
        <v>2326</v>
      </c>
      <c r="J400" s="11"/>
      <c r="M400" s="204">
        <v>609575.54000000097</v>
      </c>
      <c r="N400" s="204">
        <v>355768.16000000102</v>
      </c>
      <c r="O400" s="204">
        <v>497146.950000001</v>
      </c>
      <c r="P400" s="204">
        <v>476471.11000000098</v>
      </c>
      <c r="Q400" s="204">
        <v>3402294.47</v>
      </c>
      <c r="R400" s="11"/>
      <c r="S400" s="4"/>
      <c r="T400" s="4"/>
      <c r="U400" s="204">
        <v>132.83406842449401</v>
      </c>
      <c r="V400" s="204">
        <v>77.5262933100895</v>
      </c>
      <c r="W400" s="204">
        <v>110.74781688572099</v>
      </c>
      <c r="X400" s="204">
        <v>106.88001570210901</v>
      </c>
      <c r="Y400" s="204">
        <v>767.14644193912102</v>
      </c>
      <c r="Z400" s="11"/>
      <c r="AA400" s="4"/>
      <c r="AB400" s="11" t="s">
        <v>238</v>
      </c>
      <c r="AC400" s="11"/>
      <c r="AD400" s="70" t="s">
        <v>207</v>
      </c>
      <c r="AE400" s="24">
        <v>1</v>
      </c>
      <c r="AF400" s="24"/>
      <c r="AG400" s="24"/>
      <c r="AH400" s="24"/>
      <c r="AI400" s="24"/>
      <c r="AJ400" s="24"/>
      <c r="AK400" s="4"/>
      <c r="AL400" s="4"/>
      <c r="AM400" s="305">
        <v>122.29</v>
      </c>
      <c r="AN400" s="305">
        <v>0</v>
      </c>
      <c r="AO400" s="305">
        <v>0</v>
      </c>
      <c r="AP400" s="305">
        <v>0</v>
      </c>
      <c r="AQ400" s="305">
        <v>0</v>
      </c>
      <c r="AR400" s="24"/>
      <c r="AS400" s="4"/>
      <c r="AT400" s="4"/>
      <c r="AU400" s="305">
        <v>122.29</v>
      </c>
      <c r="AV400" s="305">
        <v>0</v>
      </c>
      <c r="AW400" s="305">
        <v>0</v>
      </c>
      <c r="AX400" s="305">
        <v>0</v>
      </c>
      <c r="AY400" s="305">
        <v>0</v>
      </c>
      <c r="AZ400" s="24"/>
      <c r="BA400" s="4"/>
    </row>
    <row r="401" spans="2:53">
      <c r="B401" s="11" t="s">
        <v>236</v>
      </c>
      <c r="C401" s="11"/>
      <c r="D401" s="70" t="s">
        <v>493</v>
      </c>
      <c r="E401" s="11">
        <v>3</v>
      </c>
      <c r="F401" s="11"/>
      <c r="G401" s="11"/>
      <c r="H401" s="11"/>
      <c r="I401" s="11"/>
      <c r="J401" s="11"/>
      <c r="M401" s="204">
        <v>413.37</v>
      </c>
      <c r="N401" s="204">
        <v>0</v>
      </c>
      <c r="O401" s="204">
        <v>0</v>
      </c>
      <c r="P401" s="204">
        <v>0</v>
      </c>
      <c r="Q401" s="204">
        <v>0</v>
      </c>
      <c r="R401" s="11"/>
      <c r="S401" s="4"/>
      <c r="T401" s="4"/>
      <c r="U401" s="204">
        <v>137.79</v>
      </c>
      <c r="V401" s="204">
        <v>0</v>
      </c>
      <c r="W401" s="204">
        <v>0</v>
      </c>
      <c r="X401" s="204">
        <v>0</v>
      </c>
      <c r="Y401" s="204">
        <v>0</v>
      </c>
      <c r="Z401" s="11"/>
      <c r="AA401" s="4"/>
      <c r="AB401" s="11" t="s">
        <v>239</v>
      </c>
      <c r="AC401" s="11"/>
      <c r="AD401" s="70" t="s">
        <v>112</v>
      </c>
      <c r="AE401" s="24">
        <v>3</v>
      </c>
      <c r="AF401" s="24">
        <v>2</v>
      </c>
      <c r="AG401" s="24">
        <v>1</v>
      </c>
      <c r="AH401" s="24"/>
      <c r="AI401" s="24"/>
      <c r="AJ401" s="24"/>
      <c r="AK401" s="4"/>
      <c r="AL401" s="4"/>
      <c r="AM401" s="305">
        <v>18029.14</v>
      </c>
      <c r="AN401" s="305">
        <v>113.03</v>
      </c>
      <c r="AO401" s="305">
        <v>96.6</v>
      </c>
      <c r="AP401" s="305">
        <v>0</v>
      </c>
      <c r="AQ401" s="305">
        <v>0</v>
      </c>
      <c r="AR401" s="24"/>
      <c r="AS401" s="4"/>
      <c r="AT401" s="4"/>
      <c r="AU401" s="305">
        <v>4507.2849999999999</v>
      </c>
      <c r="AV401" s="305">
        <v>28.2575</v>
      </c>
      <c r="AW401" s="305">
        <v>24.15</v>
      </c>
      <c r="AX401" s="305">
        <v>0</v>
      </c>
      <c r="AY401" s="305">
        <v>0</v>
      </c>
      <c r="AZ401" s="24"/>
      <c r="BA401" s="4"/>
    </row>
    <row r="402" spans="2:53">
      <c r="B402" s="11" t="s">
        <v>237</v>
      </c>
      <c r="C402" s="11"/>
      <c r="D402" s="70" t="s">
        <v>111</v>
      </c>
      <c r="E402" s="11">
        <v>974</v>
      </c>
      <c r="F402" s="11">
        <v>336</v>
      </c>
      <c r="G402" s="11">
        <v>316</v>
      </c>
      <c r="H402" s="11">
        <v>250</v>
      </c>
      <c r="I402" s="11">
        <v>229</v>
      </c>
      <c r="J402" s="11"/>
      <c r="M402" s="204">
        <v>101636.98</v>
      </c>
      <c r="N402" s="204">
        <v>29616.15</v>
      </c>
      <c r="O402" s="204">
        <v>42641.77</v>
      </c>
      <c r="P402" s="204">
        <v>40443.33</v>
      </c>
      <c r="Q402" s="204">
        <v>242036.75</v>
      </c>
      <c r="R402" s="11"/>
      <c r="S402" s="4"/>
      <c r="T402" s="4"/>
      <c r="U402" s="204">
        <v>98.105193050193094</v>
      </c>
      <c r="V402" s="204">
        <v>28.587017374517401</v>
      </c>
      <c r="W402" s="204">
        <v>43.7800513347023</v>
      </c>
      <c r="X402" s="204">
        <v>41.608364197530904</v>
      </c>
      <c r="Y402" s="204">
        <v>251.85926118626401</v>
      </c>
      <c r="Z402" s="11"/>
      <c r="AA402" s="4"/>
      <c r="AB402" s="11" t="s">
        <v>240</v>
      </c>
      <c r="AC402" s="11"/>
      <c r="AD402" s="70" t="s">
        <v>113</v>
      </c>
      <c r="AE402" s="24">
        <v>17</v>
      </c>
      <c r="AF402" s="24">
        <v>8</v>
      </c>
      <c r="AG402" s="24">
        <v>6</v>
      </c>
      <c r="AH402" s="24">
        <v>6</v>
      </c>
      <c r="AI402" s="24">
        <v>7</v>
      </c>
      <c r="AJ402" s="24"/>
      <c r="AK402" s="4"/>
      <c r="AL402" s="4"/>
      <c r="AM402" s="305">
        <v>3593.47</v>
      </c>
      <c r="AN402" s="305">
        <v>940.32</v>
      </c>
      <c r="AO402" s="305">
        <v>1250.29</v>
      </c>
      <c r="AP402" s="305">
        <v>1570.78</v>
      </c>
      <c r="AQ402" s="305">
        <v>7833.01</v>
      </c>
      <c r="AR402" s="24"/>
      <c r="AS402" s="4"/>
      <c r="AT402" s="4"/>
      <c r="AU402" s="305">
        <v>189.13</v>
      </c>
      <c r="AV402" s="305">
        <v>49.490526315789502</v>
      </c>
      <c r="AW402" s="305">
        <v>73.546470588235294</v>
      </c>
      <c r="AX402" s="305">
        <v>92.3988235294118</v>
      </c>
      <c r="AY402" s="305">
        <v>460.76529411764699</v>
      </c>
      <c r="AZ402" s="24"/>
      <c r="BA402" s="4"/>
    </row>
    <row r="403" spans="2:53">
      <c r="B403" s="11" t="s">
        <v>238</v>
      </c>
      <c r="C403" s="11"/>
      <c r="D403" s="70" t="s">
        <v>112</v>
      </c>
      <c r="E403" s="11">
        <v>222</v>
      </c>
      <c r="F403" s="11">
        <v>108</v>
      </c>
      <c r="G403" s="11">
        <v>110</v>
      </c>
      <c r="H403" s="11">
        <v>91</v>
      </c>
      <c r="I403" s="11">
        <v>93</v>
      </c>
      <c r="J403" s="11"/>
      <c r="M403" s="204">
        <v>32279.23</v>
      </c>
      <c r="N403" s="204">
        <v>13831.49</v>
      </c>
      <c r="O403" s="204">
        <v>17954.62</v>
      </c>
      <c r="P403" s="204">
        <v>17716.39</v>
      </c>
      <c r="Q403" s="204">
        <v>164258.97</v>
      </c>
      <c r="R403" s="11"/>
      <c r="S403" s="4"/>
      <c r="T403" s="4"/>
      <c r="U403" s="204">
        <v>128.60250996015901</v>
      </c>
      <c r="V403" s="204">
        <v>55.1055378486056</v>
      </c>
      <c r="W403" s="204">
        <v>74.500497925311194</v>
      </c>
      <c r="X403" s="204">
        <v>73.208223140495903</v>
      </c>
      <c r="Y403" s="204">
        <v>693.07582278481004</v>
      </c>
      <c r="Z403" s="11"/>
      <c r="AA403" s="4"/>
      <c r="AB403" s="11" t="s">
        <v>243</v>
      </c>
      <c r="AC403" s="11"/>
      <c r="AD403" s="70" t="s">
        <v>114</v>
      </c>
      <c r="AE403" s="24">
        <v>129</v>
      </c>
      <c r="AF403" s="24">
        <v>63</v>
      </c>
      <c r="AG403" s="24">
        <v>30</v>
      </c>
      <c r="AH403" s="24">
        <v>20</v>
      </c>
      <c r="AI403" s="24">
        <v>17</v>
      </c>
      <c r="AJ403" s="24"/>
      <c r="AK403" s="4"/>
      <c r="AL403" s="4"/>
      <c r="AM403" s="305">
        <v>67305.06</v>
      </c>
      <c r="AN403" s="305">
        <v>13434.3</v>
      </c>
      <c r="AO403" s="305">
        <v>60373.919999999998</v>
      </c>
      <c r="AP403" s="305">
        <v>5299.98</v>
      </c>
      <c r="AQ403" s="305">
        <v>20916.43</v>
      </c>
      <c r="AR403" s="24"/>
      <c r="AS403" s="4"/>
      <c r="AT403" s="4"/>
      <c r="AU403" s="305">
        <v>521.744651162791</v>
      </c>
      <c r="AV403" s="305">
        <v>104.141860465116</v>
      </c>
      <c r="AW403" s="305">
        <v>503.11599999999999</v>
      </c>
      <c r="AX403" s="305">
        <v>43.4424590163934</v>
      </c>
      <c r="AY403" s="305">
        <v>172.86305785124</v>
      </c>
      <c r="AZ403" s="24"/>
      <c r="BA403" s="4"/>
    </row>
    <row r="404" spans="2:53">
      <c r="B404" s="11" t="s">
        <v>238</v>
      </c>
      <c r="C404" s="11"/>
      <c r="D404" s="70" t="s">
        <v>158</v>
      </c>
      <c r="E404" s="11">
        <v>1</v>
      </c>
      <c r="F404" s="11"/>
      <c r="G404" s="11">
        <v>1</v>
      </c>
      <c r="H404" s="11">
        <v>1</v>
      </c>
      <c r="I404" s="11">
        <v>1</v>
      </c>
      <c r="J404" s="11"/>
      <c r="M404" s="204">
        <v>150</v>
      </c>
      <c r="N404" s="204">
        <v>0</v>
      </c>
      <c r="O404" s="204">
        <v>150</v>
      </c>
      <c r="P404" s="204">
        <v>150</v>
      </c>
      <c r="Q404" s="204">
        <v>241.5</v>
      </c>
      <c r="R404" s="11"/>
      <c r="S404" s="4"/>
      <c r="T404" s="4"/>
      <c r="U404" s="204">
        <v>150</v>
      </c>
      <c r="V404" s="204">
        <v>0</v>
      </c>
      <c r="W404" s="204">
        <v>150</v>
      </c>
      <c r="X404" s="204">
        <v>150</v>
      </c>
      <c r="Y404" s="204">
        <v>241.5</v>
      </c>
      <c r="Z404" s="11"/>
      <c r="AA404" s="4"/>
      <c r="AB404" s="11" t="s">
        <v>245</v>
      </c>
      <c r="AC404" s="11"/>
      <c r="AD404" s="70" t="s">
        <v>98</v>
      </c>
      <c r="AE404" s="24">
        <v>3</v>
      </c>
      <c r="AF404" s="24">
        <v>3</v>
      </c>
      <c r="AG404" s="24">
        <v>3</v>
      </c>
      <c r="AH404" s="24">
        <v>3</v>
      </c>
      <c r="AI404" s="24">
        <v>2</v>
      </c>
      <c r="AJ404" s="24"/>
      <c r="AK404" s="4"/>
      <c r="AL404" s="4"/>
      <c r="AM404" s="305">
        <v>90.76</v>
      </c>
      <c r="AN404" s="305">
        <v>50.55</v>
      </c>
      <c r="AO404" s="305">
        <v>53.53</v>
      </c>
      <c r="AP404" s="305">
        <v>39.369999999999997</v>
      </c>
      <c r="AQ404" s="305">
        <v>16.38</v>
      </c>
      <c r="AR404" s="24"/>
      <c r="AS404" s="4"/>
      <c r="AT404" s="4"/>
      <c r="AU404" s="305">
        <v>30.253333333333298</v>
      </c>
      <c r="AV404" s="305">
        <v>16.850000000000001</v>
      </c>
      <c r="AW404" s="305">
        <v>17.843333333333302</v>
      </c>
      <c r="AX404" s="305">
        <v>13.123333333333299</v>
      </c>
      <c r="AY404" s="305">
        <v>5.46</v>
      </c>
      <c r="AZ404" s="24"/>
      <c r="BA404" s="4"/>
    </row>
    <row r="405" spans="2:53">
      <c r="B405" s="11" t="s">
        <v>238</v>
      </c>
      <c r="C405" s="11"/>
      <c r="D405" s="70" t="s">
        <v>194</v>
      </c>
      <c r="E405" s="11">
        <v>1</v>
      </c>
      <c r="F405" s="11">
        <v>1</v>
      </c>
      <c r="G405" s="11"/>
      <c r="H405" s="11"/>
      <c r="I405" s="11"/>
      <c r="J405" s="11"/>
      <c r="M405" s="204">
        <v>140.77000000000001</v>
      </c>
      <c r="N405" s="204">
        <v>17.75</v>
      </c>
      <c r="O405" s="204">
        <v>0</v>
      </c>
      <c r="P405" s="204">
        <v>0</v>
      </c>
      <c r="Q405" s="204">
        <v>0</v>
      </c>
      <c r="R405" s="11"/>
      <c r="S405" s="4"/>
      <c r="T405" s="4"/>
      <c r="U405" s="204">
        <v>140.77000000000001</v>
      </c>
      <c r="V405" s="204">
        <v>17.75</v>
      </c>
      <c r="W405" s="204">
        <v>0</v>
      </c>
      <c r="X405" s="204">
        <v>0</v>
      </c>
      <c r="Y405" s="204">
        <v>0</v>
      </c>
      <c r="Z405" s="11"/>
      <c r="AA405" s="4"/>
      <c r="AB405" s="11" t="s">
        <v>245</v>
      </c>
      <c r="AC405" s="11"/>
      <c r="AD405" s="70" t="s">
        <v>113</v>
      </c>
      <c r="AE405" s="24">
        <v>169</v>
      </c>
      <c r="AF405" s="24">
        <v>86</v>
      </c>
      <c r="AG405" s="24">
        <v>55</v>
      </c>
      <c r="AH405" s="24">
        <v>42</v>
      </c>
      <c r="AI405" s="24">
        <v>25</v>
      </c>
      <c r="AJ405" s="24"/>
      <c r="AK405" s="4"/>
      <c r="AL405" s="4"/>
      <c r="AM405" s="305">
        <v>139689.04</v>
      </c>
      <c r="AN405" s="305">
        <v>35266.410000000003</v>
      </c>
      <c r="AO405" s="305">
        <v>26313.74</v>
      </c>
      <c r="AP405" s="305">
        <v>4376.93</v>
      </c>
      <c r="AQ405" s="305">
        <v>12427.76</v>
      </c>
      <c r="AR405" s="24"/>
      <c r="AS405" s="4"/>
      <c r="AT405" s="4"/>
      <c r="AU405" s="305">
        <v>802.81057471264296</v>
      </c>
      <c r="AV405" s="305">
        <v>202.68051724137899</v>
      </c>
      <c r="AW405" s="305">
        <v>156.62940476190499</v>
      </c>
      <c r="AX405" s="305">
        <v>25.898994082840201</v>
      </c>
      <c r="AY405" s="305">
        <v>73.5370414201183</v>
      </c>
      <c r="AZ405" s="24"/>
      <c r="BA405" s="4"/>
    </row>
    <row r="406" spans="2:53">
      <c r="B406" s="11" t="s">
        <v>238</v>
      </c>
      <c r="C406" s="11"/>
      <c r="D406" s="70" t="s">
        <v>559</v>
      </c>
      <c r="E406" s="11">
        <v>1</v>
      </c>
      <c r="F406" s="11"/>
      <c r="G406" s="11"/>
      <c r="H406" s="11"/>
      <c r="I406" s="11"/>
      <c r="J406" s="11"/>
      <c r="M406" s="204">
        <v>77.27</v>
      </c>
      <c r="N406" s="204">
        <v>0</v>
      </c>
      <c r="O406" s="204">
        <v>0</v>
      </c>
      <c r="P406" s="204">
        <v>0</v>
      </c>
      <c r="Q406" s="204">
        <v>0</v>
      </c>
      <c r="R406" s="11"/>
      <c r="S406" s="4"/>
      <c r="T406" s="4"/>
      <c r="U406" s="204">
        <v>77.27</v>
      </c>
      <c r="V406" s="204">
        <v>0</v>
      </c>
      <c r="W406" s="204">
        <v>0</v>
      </c>
      <c r="X406" s="204">
        <v>0</v>
      </c>
      <c r="Y406" s="204">
        <v>0</v>
      </c>
      <c r="Z406" s="11"/>
      <c r="AA406" s="4"/>
      <c r="AB406" s="11" t="s">
        <v>245</v>
      </c>
      <c r="AC406" s="11"/>
      <c r="AD406" s="70" t="s">
        <v>115</v>
      </c>
      <c r="AE406" s="24">
        <v>1</v>
      </c>
      <c r="AF406" s="24">
        <v>1</v>
      </c>
      <c r="AG406" s="24">
        <v>1</v>
      </c>
      <c r="AH406" s="24"/>
      <c r="AI406" s="24"/>
      <c r="AJ406" s="24"/>
      <c r="AK406" s="4"/>
      <c r="AL406" s="4"/>
      <c r="AM406" s="305">
        <v>98.87</v>
      </c>
      <c r="AN406" s="305">
        <v>112.85</v>
      </c>
      <c r="AO406" s="305">
        <v>75.34</v>
      </c>
      <c r="AP406" s="305">
        <v>0</v>
      </c>
      <c r="AQ406" s="305"/>
      <c r="AR406" s="24"/>
      <c r="AS406" s="4"/>
      <c r="AT406" s="4"/>
      <c r="AU406" s="305">
        <v>98.87</v>
      </c>
      <c r="AV406" s="305">
        <v>112.85</v>
      </c>
      <c r="AW406" s="305">
        <v>75.34</v>
      </c>
      <c r="AX406" s="305">
        <v>0</v>
      </c>
      <c r="AY406" s="305"/>
      <c r="AZ406" s="24"/>
      <c r="BA406" s="4"/>
    </row>
    <row r="407" spans="2:53">
      <c r="B407" s="11" t="s">
        <v>239</v>
      </c>
      <c r="C407" s="11"/>
      <c r="D407" s="70" t="s">
        <v>112</v>
      </c>
      <c r="E407" s="11">
        <v>9</v>
      </c>
      <c r="F407" s="11">
        <v>6</v>
      </c>
      <c r="G407" s="11">
        <v>5</v>
      </c>
      <c r="H407" s="11">
        <v>5</v>
      </c>
      <c r="I407" s="11">
        <v>9</v>
      </c>
      <c r="J407" s="11"/>
      <c r="M407" s="204">
        <v>1665.16</v>
      </c>
      <c r="N407" s="204">
        <v>1141.69</v>
      </c>
      <c r="O407" s="204">
        <v>1248.19</v>
      </c>
      <c r="P407" s="204">
        <v>2361.9</v>
      </c>
      <c r="Q407" s="204">
        <v>15938.18</v>
      </c>
      <c r="R407" s="11"/>
      <c r="S407" s="4"/>
      <c r="T407" s="4"/>
      <c r="U407" s="204">
        <v>128.08923076923099</v>
      </c>
      <c r="V407" s="204">
        <v>87.822307692307703</v>
      </c>
      <c r="W407" s="204">
        <v>113.47181818181799</v>
      </c>
      <c r="X407" s="204">
        <v>214.71818181818199</v>
      </c>
      <c r="Y407" s="204">
        <v>1448.9254545454501</v>
      </c>
      <c r="Z407" s="11"/>
      <c r="AA407" s="4"/>
      <c r="AB407" s="11" t="s">
        <v>246</v>
      </c>
      <c r="AC407" s="11"/>
      <c r="AD407" s="70" t="s">
        <v>115</v>
      </c>
      <c r="AE407" s="24">
        <v>3</v>
      </c>
      <c r="AF407" s="24">
        <v>1</v>
      </c>
      <c r="AG407" s="24"/>
      <c r="AH407" s="24"/>
      <c r="AI407" s="24"/>
      <c r="AJ407" s="24"/>
      <c r="AK407" s="4"/>
      <c r="AL407" s="4"/>
      <c r="AM407" s="305">
        <v>465.98</v>
      </c>
      <c r="AN407" s="305">
        <v>6.5</v>
      </c>
      <c r="AO407" s="305">
        <v>0</v>
      </c>
      <c r="AP407" s="305">
        <v>0</v>
      </c>
      <c r="AQ407" s="305">
        <v>0</v>
      </c>
      <c r="AR407" s="24"/>
      <c r="AS407" s="4"/>
      <c r="AT407" s="4"/>
      <c r="AU407" s="305">
        <v>155.32666666666699</v>
      </c>
      <c r="AV407" s="305">
        <v>2.1666666666666701</v>
      </c>
      <c r="AW407" s="305">
        <v>0</v>
      </c>
      <c r="AX407" s="305">
        <v>0</v>
      </c>
      <c r="AY407" s="305">
        <v>0</v>
      </c>
      <c r="AZ407" s="24"/>
      <c r="BA407" s="4"/>
    </row>
    <row r="408" spans="2:53">
      <c r="B408" s="11" t="s">
        <v>240</v>
      </c>
      <c r="C408" s="11"/>
      <c r="D408" s="70" t="s">
        <v>113</v>
      </c>
      <c r="E408" s="11">
        <v>108</v>
      </c>
      <c r="F408" s="11">
        <v>60</v>
      </c>
      <c r="G408" s="11">
        <v>49</v>
      </c>
      <c r="H408" s="11">
        <v>47</v>
      </c>
      <c r="I408" s="11">
        <v>53</v>
      </c>
      <c r="J408" s="11"/>
      <c r="M408" s="204">
        <v>16513.66</v>
      </c>
      <c r="N408" s="204">
        <v>7218.35</v>
      </c>
      <c r="O408" s="204">
        <v>11437.29</v>
      </c>
      <c r="P408" s="204">
        <v>11058.79</v>
      </c>
      <c r="Q408" s="204">
        <v>53694.87</v>
      </c>
      <c r="R408" s="11"/>
      <c r="S408" s="4"/>
      <c r="T408" s="4"/>
      <c r="U408" s="204">
        <v>135.35786885245901</v>
      </c>
      <c r="V408" s="204">
        <v>59.166803278688498</v>
      </c>
      <c r="W408" s="204">
        <v>96.111680672268903</v>
      </c>
      <c r="X408" s="204">
        <v>93.718559322033897</v>
      </c>
      <c r="Y408" s="204">
        <v>462.88681034482698</v>
      </c>
      <c r="Z408" s="11"/>
      <c r="AA408" s="4"/>
      <c r="AB408" s="11" t="s">
        <v>247</v>
      </c>
      <c r="AC408" s="11"/>
      <c r="AD408" s="70" t="s">
        <v>93</v>
      </c>
      <c r="AE408" s="24">
        <v>5</v>
      </c>
      <c r="AF408" s="24">
        <v>3</v>
      </c>
      <c r="AG408" s="24">
        <v>3</v>
      </c>
      <c r="AH408" s="24">
        <v>3</v>
      </c>
      <c r="AI408" s="24">
        <v>3</v>
      </c>
      <c r="AJ408" s="24"/>
      <c r="AK408" s="4"/>
      <c r="AL408" s="4"/>
      <c r="AM408" s="305">
        <v>214.94</v>
      </c>
      <c r="AN408" s="305">
        <v>90.55</v>
      </c>
      <c r="AO408" s="305">
        <v>93.8</v>
      </c>
      <c r="AP408" s="305">
        <v>92.97</v>
      </c>
      <c r="AQ408" s="305">
        <v>1134.3900000000001</v>
      </c>
      <c r="AR408" s="24"/>
      <c r="AS408" s="4"/>
      <c r="AT408" s="4"/>
      <c r="AU408" s="305">
        <v>42.988</v>
      </c>
      <c r="AV408" s="305">
        <v>18.11</v>
      </c>
      <c r="AW408" s="305">
        <v>18.760000000000002</v>
      </c>
      <c r="AX408" s="305">
        <v>18.594000000000001</v>
      </c>
      <c r="AY408" s="305">
        <v>226.87799999999999</v>
      </c>
      <c r="AZ408" s="24"/>
      <c r="BA408" s="4"/>
    </row>
    <row r="409" spans="2:53">
      <c r="B409" s="11" t="s">
        <v>241</v>
      </c>
      <c r="C409" s="11"/>
      <c r="D409" s="70" t="s">
        <v>242</v>
      </c>
      <c r="E409" s="11">
        <v>2</v>
      </c>
      <c r="F409" s="11">
        <v>1</v>
      </c>
      <c r="G409" s="11">
        <v>1</v>
      </c>
      <c r="H409" s="11">
        <v>1</v>
      </c>
      <c r="I409" s="11">
        <v>1</v>
      </c>
      <c r="J409" s="11"/>
      <c r="M409" s="204">
        <v>370.24</v>
      </c>
      <c r="N409" s="204">
        <v>183.05</v>
      </c>
      <c r="O409" s="204">
        <v>500.74</v>
      </c>
      <c r="P409" s="204">
        <v>712.32</v>
      </c>
      <c r="Q409" s="204">
        <v>8932.1200000000008</v>
      </c>
      <c r="R409" s="11"/>
      <c r="S409" s="4"/>
      <c r="T409" s="4"/>
      <c r="U409" s="204">
        <v>185.12</v>
      </c>
      <c r="V409" s="204">
        <v>91.525000000000006</v>
      </c>
      <c r="W409" s="204">
        <v>250.37</v>
      </c>
      <c r="X409" s="204">
        <v>356.16</v>
      </c>
      <c r="Y409" s="204">
        <v>4466.0600000000004</v>
      </c>
      <c r="Z409" s="11"/>
      <c r="AA409" s="4"/>
      <c r="AB409" s="11" t="s">
        <v>247</v>
      </c>
      <c r="AC409" s="11"/>
      <c r="AD409" s="70" t="s">
        <v>99</v>
      </c>
      <c r="AE409" s="24">
        <v>15</v>
      </c>
      <c r="AF409" s="24">
        <v>8</v>
      </c>
      <c r="AG409" s="24">
        <v>8</v>
      </c>
      <c r="AH409" s="24">
        <v>8</v>
      </c>
      <c r="AI409" s="24">
        <v>7</v>
      </c>
      <c r="AJ409" s="24"/>
      <c r="AK409" s="4"/>
      <c r="AL409" s="4"/>
      <c r="AM409" s="305">
        <v>4852.22</v>
      </c>
      <c r="AN409" s="305">
        <v>585.22</v>
      </c>
      <c r="AO409" s="305">
        <v>732.89</v>
      </c>
      <c r="AP409" s="305">
        <v>621.53</v>
      </c>
      <c r="AQ409" s="305">
        <v>5227.41</v>
      </c>
      <c r="AR409" s="24"/>
      <c r="AS409" s="4"/>
      <c r="AT409" s="4"/>
      <c r="AU409" s="305">
        <v>323.481333333333</v>
      </c>
      <c r="AV409" s="305">
        <v>39.014666666666699</v>
      </c>
      <c r="AW409" s="305">
        <v>48.859333333333304</v>
      </c>
      <c r="AX409" s="305">
        <v>41.435333333333297</v>
      </c>
      <c r="AY409" s="305">
        <v>348.49400000000003</v>
      </c>
      <c r="AZ409" s="24"/>
      <c r="BA409" s="4"/>
    </row>
    <row r="410" spans="2:53">
      <c r="B410" s="11" t="s">
        <v>243</v>
      </c>
      <c r="C410" s="11"/>
      <c r="D410" s="70" t="s">
        <v>114</v>
      </c>
      <c r="E410" s="11">
        <v>718</v>
      </c>
      <c r="F410" s="11">
        <v>409</v>
      </c>
      <c r="G410" s="11">
        <v>269</v>
      </c>
      <c r="H410" s="11">
        <v>207</v>
      </c>
      <c r="I410" s="11">
        <v>231</v>
      </c>
      <c r="J410" s="11"/>
      <c r="M410" s="204">
        <v>52139.9</v>
      </c>
      <c r="N410" s="204">
        <v>39620.449999999997</v>
      </c>
      <c r="O410" s="204">
        <v>44935.86</v>
      </c>
      <c r="P410" s="204">
        <v>36093.910000000003</v>
      </c>
      <c r="Q410" s="204">
        <v>223082.89</v>
      </c>
      <c r="R410" s="11"/>
      <c r="S410" s="4"/>
      <c r="T410" s="4"/>
      <c r="U410" s="204">
        <v>67.017866323907498</v>
      </c>
      <c r="V410" s="204">
        <v>50.926028277634899</v>
      </c>
      <c r="W410" s="204">
        <v>63.7388085106383</v>
      </c>
      <c r="X410" s="204">
        <v>51.124518413597698</v>
      </c>
      <c r="Y410" s="204">
        <v>317.78189458689502</v>
      </c>
      <c r="Z410" s="11"/>
      <c r="AA410" s="4"/>
      <c r="AB410" s="11" t="s">
        <v>248</v>
      </c>
      <c r="AC410" s="11"/>
      <c r="AD410" s="70" t="s">
        <v>116</v>
      </c>
      <c r="AE410" s="24">
        <v>9</v>
      </c>
      <c r="AF410" s="24">
        <v>6</v>
      </c>
      <c r="AG410" s="24">
        <v>6</v>
      </c>
      <c r="AH410" s="24">
        <v>5</v>
      </c>
      <c r="AI410" s="24">
        <v>3</v>
      </c>
      <c r="AJ410" s="24"/>
      <c r="AK410" s="4"/>
      <c r="AL410" s="4"/>
      <c r="AM410" s="305">
        <v>943.51</v>
      </c>
      <c r="AN410" s="305">
        <v>907.45</v>
      </c>
      <c r="AO410" s="305">
        <v>463.79</v>
      </c>
      <c r="AP410" s="305">
        <v>387.64</v>
      </c>
      <c r="AQ410" s="305">
        <v>325.35000000000002</v>
      </c>
      <c r="AR410" s="24"/>
      <c r="AS410" s="4"/>
      <c r="AT410" s="4"/>
      <c r="AU410" s="305">
        <v>104.834444444444</v>
      </c>
      <c r="AV410" s="305">
        <v>100.827777777778</v>
      </c>
      <c r="AW410" s="305">
        <v>51.532222222222202</v>
      </c>
      <c r="AX410" s="305">
        <v>43.071111111111101</v>
      </c>
      <c r="AY410" s="305">
        <v>40.668750000000003</v>
      </c>
      <c r="AZ410" s="24"/>
      <c r="BA410" s="4"/>
    </row>
    <row r="411" spans="2:53">
      <c r="B411" s="11" t="s">
        <v>243</v>
      </c>
      <c r="C411" s="11"/>
      <c r="D411" s="70" t="s">
        <v>113</v>
      </c>
      <c r="E411" s="11">
        <v>1</v>
      </c>
      <c r="F411" s="11"/>
      <c r="G411" s="11"/>
      <c r="H411" s="11"/>
      <c r="I411" s="11"/>
      <c r="J411" s="11"/>
      <c r="M411" s="204">
        <v>18.079999999999998</v>
      </c>
      <c r="N411" s="204">
        <v>0</v>
      </c>
      <c r="O411" s="204"/>
      <c r="P411" s="204"/>
      <c r="Q411" s="204"/>
      <c r="R411" s="11"/>
      <c r="S411" s="4"/>
      <c r="T411" s="4"/>
      <c r="U411" s="204">
        <v>18.079999999999998</v>
      </c>
      <c r="V411" s="204">
        <v>0</v>
      </c>
      <c r="W411" s="204"/>
      <c r="X411" s="204"/>
      <c r="Y411" s="204"/>
      <c r="Z411" s="11"/>
      <c r="AA411" s="4"/>
      <c r="AB411" s="11" t="s">
        <v>249</v>
      </c>
      <c r="AC411" s="11"/>
      <c r="AD411" s="70" t="s">
        <v>117</v>
      </c>
      <c r="AE411" s="24">
        <v>68</v>
      </c>
      <c r="AF411" s="24">
        <v>32</v>
      </c>
      <c r="AG411" s="24">
        <v>23</v>
      </c>
      <c r="AH411" s="24">
        <v>14</v>
      </c>
      <c r="AI411" s="24">
        <v>14</v>
      </c>
      <c r="AJ411" s="24"/>
      <c r="AK411" s="4"/>
      <c r="AL411" s="4"/>
      <c r="AM411" s="305">
        <v>438138.17</v>
      </c>
      <c r="AN411" s="305">
        <v>3597.26</v>
      </c>
      <c r="AO411" s="305">
        <v>3269.18</v>
      </c>
      <c r="AP411" s="305">
        <v>3039.5</v>
      </c>
      <c r="AQ411" s="305">
        <v>14087.67</v>
      </c>
      <c r="AR411" s="24"/>
      <c r="AS411" s="4"/>
      <c r="AT411" s="4"/>
      <c r="AU411" s="305">
        <v>6259.1167142857103</v>
      </c>
      <c r="AV411" s="305">
        <v>51.389428571428603</v>
      </c>
      <c r="AW411" s="305">
        <v>51.080937499999997</v>
      </c>
      <c r="AX411" s="305">
        <v>47.4921875</v>
      </c>
      <c r="AY411" s="305">
        <v>220.11984375</v>
      </c>
      <c r="AZ411" s="24"/>
      <c r="BA411" s="4"/>
    </row>
    <row r="412" spans="2:53">
      <c r="B412" s="11" t="s">
        <v>243</v>
      </c>
      <c r="C412" s="11"/>
      <c r="D412" s="70" t="s">
        <v>147</v>
      </c>
      <c r="E412" s="11">
        <v>3</v>
      </c>
      <c r="F412" s="11">
        <v>1</v>
      </c>
      <c r="G412" s="11"/>
      <c r="H412" s="11">
        <v>1</v>
      </c>
      <c r="I412" s="11">
        <v>1</v>
      </c>
      <c r="J412" s="11"/>
      <c r="M412" s="204">
        <v>88.14</v>
      </c>
      <c r="N412" s="204">
        <v>74.540000000000006</v>
      </c>
      <c r="O412" s="204">
        <v>0</v>
      </c>
      <c r="P412" s="204">
        <v>130.30000000000001</v>
      </c>
      <c r="Q412" s="204">
        <v>245.09</v>
      </c>
      <c r="R412" s="11"/>
      <c r="S412" s="4"/>
      <c r="T412" s="4"/>
      <c r="U412" s="204">
        <v>29.38</v>
      </c>
      <c r="V412" s="204">
        <v>24.8466666666667</v>
      </c>
      <c r="W412" s="204">
        <v>0</v>
      </c>
      <c r="X412" s="204">
        <v>43.433333333333302</v>
      </c>
      <c r="Y412" s="204">
        <v>81.696666666666701</v>
      </c>
      <c r="Z412" s="11"/>
      <c r="AA412" s="4"/>
      <c r="AB412" s="11" t="s">
        <v>249</v>
      </c>
      <c r="AC412" s="11"/>
      <c r="AD412" s="70" t="s">
        <v>499</v>
      </c>
      <c r="AE412" s="24">
        <v>1</v>
      </c>
      <c r="AF412" s="24">
        <v>1</v>
      </c>
      <c r="AG412" s="24">
        <v>1</v>
      </c>
      <c r="AH412" s="24"/>
      <c r="AI412" s="24"/>
      <c r="AJ412" s="24"/>
      <c r="AK412" s="4"/>
      <c r="AL412" s="4"/>
      <c r="AM412" s="305">
        <v>96.97</v>
      </c>
      <c r="AN412" s="305">
        <v>88.11</v>
      </c>
      <c r="AO412" s="305">
        <v>38.07</v>
      </c>
      <c r="AP412" s="305"/>
      <c r="AQ412" s="305"/>
      <c r="AR412" s="24"/>
      <c r="AS412" s="4"/>
      <c r="AT412" s="4"/>
      <c r="AU412" s="305">
        <v>96.97</v>
      </c>
      <c r="AV412" s="305">
        <v>88.11</v>
      </c>
      <c r="AW412" s="305">
        <v>38.07</v>
      </c>
      <c r="AX412" s="305"/>
      <c r="AY412" s="305"/>
      <c r="AZ412" s="24"/>
      <c r="BA412" s="4"/>
    </row>
    <row r="413" spans="2:53">
      <c r="B413" s="11" t="s">
        <v>245</v>
      </c>
      <c r="C413" s="11"/>
      <c r="D413" s="70" t="s">
        <v>113</v>
      </c>
      <c r="E413" s="11">
        <v>703</v>
      </c>
      <c r="F413" s="11">
        <v>386</v>
      </c>
      <c r="G413" s="11">
        <v>316</v>
      </c>
      <c r="H413" s="11">
        <v>238</v>
      </c>
      <c r="I413" s="11">
        <v>228</v>
      </c>
      <c r="J413" s="11"/>
      <c r="M413" s="204">
        <v>82674.98</v>
      </c>
      <c r="N413" s="204">
        <v>41013.699999999997</v>
      </c>
      <c r="O413" s="204">
        <v>56367.48</v>
      </c>
      <c r="P413" s="204">
        <v>50075.74</v>
      </c>
      <c r="Q413" s="204">
        <v>303213.89</v>
      </c>
      <c r="R413" s="11"/>
      <c r="S413" s="4"/>
      <c r="T413" s="4"/>
      <c r="U413" s="204">
        <v>107.930783289817</v>
      </c>
      <c r="V413" s="204">
        <v>53.542689295039203</v>
      </c>
      <c r="W413" s="204">
        <v>76.069473684210493</v>
      </c>
      <c r="X413" s="204">
        <v>67.125656836461104</v>
      </c>
      <c r="Y413" s="204">
        <v>408.644056603774</v>
      </c>
      <c r="Z413" s="11"/>
      <c r="AA413" s="4"/>
      <c r="AB413" s="11" t="s">
        <v>250</v>
      </c>
      <c r="AC413" s="11"/>
      <c r="AD413" s="70" t="s">
        <v>118</v>
      </c>
      <c r="AE413" s="24">
        <v>10</v>
      </c>
      <c r="AF413" s="24">
        <v>9</v>
      </c>
      <c r="AG413" s="24">
        <v>6</v>
      </c>
      <c r="AH413" s="24">
        <v>4</v>
      </c>
      <c r="AI413" s="24">
        <v>3</v>
      </c>
      <c r="AJ413" s="24"/>
      <c r="AK413" s="4"/>
      <c r="AL413" s="4"/>
      <c r="AM413" s="305">
        <v>3511.85</v>
      </c>
      <c r="AN413" s="305">
        <v>3237.74</v>
      </c>
      <c r="AO413" s="305">
        <v>2787.21</v>
      </c>
      <c r="AP413" s="305">
        <v>2034.06</v>
      </c>
      <c r="AQ413" s="305">
        <v>578.12</v>
      </c>
      <c r="AR413" s="24"/>
      <c r="AS413" s="4"/>
      <c r="AT413" s="4"/>
      <c r="AU413" s="305">
        <v>319.25909090909101</v>
      </c>
      <c r="AV413" s="305">
        <v>294.33999999999997</v>
      </c>
      <c r="AW413" s="305">
        <v>253.38272727272701</v>
      </c>
      <c r="AX413" s="305">
        <v>203.40600000000001</v>
      </c>
      <c r="AY413" s="305">
        <v>57.811999999999998</v>
      </c>
      <c r="AZ413" s="24"/>
      <c r="BA413" s="4"/>
    </row>
    <row r="414" spans="2:53">
      <c r="B414" s="11" t="s">
        <v>245</v>
      </c>
      <c r="C414" s="11"/>
      <c r="D414" s="70" t="s">
        <v>147</v>
      </c>
      <c r="E414" s="11">
        <v>1</v>
      </c>
      <c r="F414" s="11"/>
      <c r="G414" s="11">
        <v>1</v>
      </c>
      <c r="H414" s="11"/>
      <c r="I414" s="11">
        <v>1</v>
      </c>
      <c r="J414" s="11"/>
      <c r="M414" s="204">
        <v>274</v>
      </c>
      <c r="N414" s="204">
        <v>0</v>
      </c>
      <c r="O414" s="204">
        <v>137</v>
      </c>
      <c r="P414" s="204">
        <v>0</v>
      </c>
      <c r="Q414" s="204">
        <v>148.63</v>
      </c>
      <c r="R414" s="11"/>
      <c r="S414" s="4"/>
      <c r="T414" s="4"/>
      <c r="U414" s="204">
        <v>274</v>
      </c>
      <c r="V414" s="204">
        <v>0</v>
      </c>
      <c r="W414" s="204">
        <v>137</v>
      </c>
      <c r="X414" s="204">
        <v>0</v>
      </c>
      <c r="Y414" s="204">
        <v>148.63</v>
      </c>
      <c r="Z414" s="11"/>
      <c r="AA414" s="4"/>
      <c r="AB414" s="11" t="s">
        <v>251</v>
      </c>
      <c r="AC414" s="11"/>
      <c r="AD414" s="70" t="s">
        <v>89</v>
      </c>
      <c r="AE414" s="24">
        <v>1</v>
      </c>
      <c r="AF414" s="24">
        <v>1</v>
      </c>
      <c r="AG414" s="24">
        <v>1</v>
      </c>
      <c r="AH414" s="24">
        <v>1</v>
      </c>
      <c r="AI414" s="24">
        <v>1</v>
      </c>
      <c r="AJ414" s="24"/>
      <c r="AK414" s="4"/>
      <c r="AL414" s="4"/>
      <c r="AM414" s="305">
        <v>99.8</v>
      </c>
      <c r="AN414" s="305">
        <v>122.55</v>
      </c>
      <c r="AO414" s="305">
        <v>113.02</v>
      </c>
      <c r="AP414" s="305">
        <v>123.73</v>
      </c>
      <c r="AQ414" s="305">
        <v>788.78</v>
      </c>
      <c r="AR414" s="24"/>
      <c r="AS414" s="4"/>
      <c r="AT414" s="4"/>
      <c r="AU414" s="305">
        <v>99.8</v>
      </c>
      <c r="AV414" s="305">
        <v>122.55</v>
      </c>
      <c r="AW414" s="305">
        <v>113.02</v>
      </c>
      <c r="AX414" s="305">
        <v>123.73</v>
      </c>
      <c r="AY414" s="305">
        <v>788.78</v>
      </c>
      <c r="AZ414" s="24"/>
      <c r="BA414" s="4"/>
    </row>
    <row r="415" spans="2:53">
      <c r="B415" s="11" t="s">
        <v>246</v>
      </c>
      <c r="C415" s="11"/>
      <c r="D415" s="70" t="s">
        <v>115</v>
      </c>
      <c r="E415" s="11">
        <v>18</v>
      </c>
      <c r="F415" s="11">
        <v>12</v>
      </c>
      <c r="G415" s="11">
        <v>5</v>
      </c>
      <c r="H415" s="11">
        <v>4</v>
      </c>
      <c r="I415" s="11">
        <v>4</v>
      </c>
      <c r="J415" s="11"/>
      <c r="M415" s="204">
        <v>969.04</v>
      </c>
      <c r="N415" s="204">
        <v>901.07</v>
      </c>
      <c r="O415" s="204">
        <v>1035.8900000000001</v>
      </c>
      <c r="P415" s="204">
        <v>823.74</v>
      </c>
      <c r="Q415" s="204">
        <v>6520.22</v>
      </c>
      <c r="R415" s="11"/>
      <c r="S415" s="4"/>
      <c r="T415" s="4"/>
      <c r="U415" s="204">
        <v>48.451999999999998</v>
      </c>
      <c r="V415" s="204">
        <v>45.0535</v>
      </c>
      <c r="W415" s="204">
        <v>60.934705882352901</v>
      </c>
      <c r="X415" s="204">
        <v>48.455294117647099</v>
      </c>
      <c r="Y415" s="204">
        <v>383.54235294117598</v>
      </c>
      <c r="Z415" s="11"/>
      <c r="AA415" s="4"/>
      <c r="AB415" s="11" t="s">
        <v>251</v>
      </c>
      <c r="AC415" s="11"/>
      <c r="AD415" s="70" t="s">
        <v>119</v>
      </c>
      <c r="AE415" s="24">
        <v>26</v>
      </c>
      <c r="AF415" s="24">
        <v>13</v>
      </c>
      <c r="AG415" s="24">
        <v>10</v>
      </c>
      <c r="AH415" s="24">
        <v>9</v>
      </c>
      <c r="AI415" s="24">
        <v>9</v>
      </c>
      <c r="AJ415" s="24"/>
      <c r="AK415" s="4"/>
      <c r="AL415" s="4"/>
      <c r="AM415" s="305">
        <v>12683.72</v>
      </c>
      <c r="AN415" s="305">
        <v>2136.88</v>
      </c>
      <c r="AO415" s="305">
        <v>1153.3499999999999</v>
      </c>
      <c r="AP415" s="305">
        <v>1336.05</v>
      </c>
      <c r="AQ415" s="305">
        <v>9515.5</v>
      </c>
      <c r="AR415" s="24"/>
      <c r="AS415" s="4"/>
      <c r="AT415" s="4"/>
      <c r="AU415" s="305">
        <v>487.83538461538501</v>
      </c>
      <c r="AV415" s="305">
        <v>82.187692307692302</v>
      </c>
      <c r="AW415" s="305">
        <v>46.134</v>
      </c>
      <c r="AX415" s="305">
        <v>51.3865384615385</v>
      </c>
      <c r="AY415" s="305">
        <v>365.980769230769</v>
      </c>
      <c r="AZ415" s="24"/>
      <c r="BA415" s="4"/>
    </row>
    <row r="416" spans="2:53">
      <c r="B416" s="11" t="s">
        <v>247</v>
      </c>
      <c r="C416" s="11"/>
      <c r="D416" s="70" t="s">
        <v>93</v>
      </c>
      <c r="E416" s="11">
        <v>27</v>
      </c>
      <c r="F416" s="11">
        <v>22</v>
      </c>
      <c r="G416" s="11">
        <v>18</v>
      </c>
      <c r="H416" s="11">
        <v>16</v>
      </c>
      <c r="I416" s="11">
        <v>17</v>
      </c>
      <c r="J416" s="11"/>
      <c r="M416" s="204">
        <v>2837.21</v>
      </c>
      <c r="N416" s="204">
        <v>2357.39</v>
      </c>
      <c r="O416" s="204">
        <v>3447.4</v>
      </c>
      <c r="P416" s="204">
        <v>3006.65</v>
      </c>
      <c r="Q416" s="204">
        <v>15782.9</v>
      </c>
      <c r="R416" s="11"/>
      <c r="S416" s="4"/>
      <c r="T416" s="4"/>
      <c r="U416" s="204">
        <v>85.976060606060599</v>
      </c>
      <c r="V416" s="204">
        <v>71.436060606060593</v>
      </c>
      <c r="W416" s="204">
        <v>107.73125</v>
      </c>
      <c r="X416" s="204">
        <v>93.957812500000003</v>
      </c>
      <c r="Y416" s="204">
        <v>493.21562499999999</v>
      </c>
      <c r="Z416" s="11"/>
      <c r="AA416" s="4"/>
      <c r="AB416" s="11" t="s">
        <v>252</v>
      </c>
      <c r="AC416" s="11"/>
      <c r="AD416" s="70" t="s">
        <v>120</v>
      </c>
      <c r="AE416" s="24">
        <v>3</v>
      </c>
      <c r="AF416" s="24">
        <v>2</v>
      </c>
      <c r="AG416" s="24">
        <v>1</v>
      </c>
      <c r="AH416" s="24">
        <v>1</v>
      </c>
      <c r="AI416" s="24">
        <v>1</v>
      </c>
      <c r="AJ416" s="24"/>
      <c r="AK416" s="4"/>
      <c r="AL416" s="4"/>
      <c r="AM416" s="305">
        <v>574.09</v>
      </c>
      <c r="AN416" s="305">
        <v>372.91</v>
      </c>
      <c r="AO416" s="305">
        <v>30.84</v>
      </c>
      <c r="AP416" s="305">
        <v>44.14</v>
      </c>
      <c r="AQ416" s="305">
        <v>165.27</v>
      </c>
      <c r="AR416" s="24"/>
      <c r="AS416" s="4"/>
      <c r="AT416" s="4"/>
      <c r="AU416" s="305">
        <v>191.363333333333</v>
      </c>
      <c r="AV416" s="305">
        <v>124.303333333333</v>
      </c>
      <c r="AW416" s="305">
        <v>10.28</v>
      </c>
      <c r="AX416" s="305">
        <v>14.713333333333299</v>
      </c>
      <c r="AY416" s="305">
        <v>55.09</v>
      </c>
      <c r="AZ416" s="24"/>
      <c r="BA416" s="4"/>
    </row>
    <row r="417" spans="2:53">
      <c r="B417" s="11" t="s">
        <v>247</v>
      </c>
      <c r="C417" s="11"/>
      <c r="D417" s="70" t="s">
        <v>99</v>
      </c>
      <c r="E417" s="11">
        <v>80</v>
      </c>
      <c r="F417" s="11">
        <v>67</v>
      </c>
      <c r="G417" s="11">
        <v>60</v>
      </c>
      <c r="H417" s="11">
        <v>53</v>
      </c>
      <c r="I417" s="11">
        <v>58</v>
      </c>
      <c r="J417" s="11"/>
      <c r="M417" s="204">
        <v>6764.87</v>
      </c>
      <c r="N417" s="204">
        <v>7593.25</v>
      </c>
      <c r="O417" s="204">
        <v>9822.56</v>
      </c>
      <c r="P417" s="204">
        <v>7745.1</v>
      </c>
      <c r="Q417" s="204">
        <v>80169.55</v>
      </c>
      <c r="R417" s="11"/>
      <c r="S417" s="4"/>
      <c r="T417" s="4"/>
      <c r="U417" s="204">
        <v>71.966702127659602</v>
      </c>
      <c r="V417" s="204">
        <v>80.779255319149001</v>
      </c>
      <c r="W417" s="204">
        <v>110.365842696629</v>
      </c>
      <c r="X417" s="204">
        <v>88.012500000000003</v>
      </c>
      <c r="Y417" s="204">
        <v>921.48908045976998</v>
      </c>
      <c r="Z417" s="11"/>
      <c r="AA417" s="4"/>
      <c r="AB417" s="11" t="s">
        <v>253</v>
      </c>
      <c r="AC417" s="11"/>
      <c r="AD417" s="70" t="s">
        <v>121</v>
      </c>
      <c r="AE417" s="24">
        <v>26</v>
      </c>
      <c r="AF417" s="24">
        <v>18</v>
      </c>
      <c r="AG417" s="24">
        <v>19</v>
      </c>
      <c r="AH417" s="24">
        <v>16</v>
      </c>
      <c r="AI417" s="24">
        <v>13</v>
      </c>
      <c r="AJ417" s="24"/>
      <c r="AK417" s="4"/>
      <c r="AL417" s="4"/>
      <c r="AM417" s="305">
        <v>2013.1</v>
      </c>
      <c r="AN417" s="305">
        <v>1567.79</v>
      </c>
      <c r="AO417" s="305">
        <v>1616.58</v>
      </c>
      <c r="AP417" s="305">
        <v>1279.3800000000001</v>
      </c>
      <c r="AQ417" s="305">
        <v>2182.4</v>
      </c>
      <c r="AR417" s="24"/>
      <c r="AS417" s="4"/>
      <c r="AT417" s="4"/>
      <c r="AU417" s="305">
        <v>71.896428571428601</v>
      </c>
      <c r="AV417" s="305">
        <v>55.9925</v>
      </c>
      <c r="AW417" s="305">
        <v>62.176153846153902</v>
      </c>
      <c r="AX417" s="305">
        <v>49.206923076923097</v>
      </c>
      <c r="AY417" s="305">
        <v>83.938461538461496</v>
      </c>
      <c r="AZ417" s="24"/>
      <c r="BA417" s="4"/>
    </row>
    <row r="418" spans="2:53">
      <c r="B418" s="11" t="s">
        <v>248</v>
      </c>
      <c r="C418" s="11"/>
      <c r="D418" s="70" t="s">
        <v>116</v>
      </c>
      <c r="E418" s="11">
        <v>33</v>
      </c>
      <c r="F418" s="11">
        <v>24</v>
      </c>
      <c r="G418" s="11">
        <v>21</v>
      </c>
      <c r="H418" s="11">
        <v>16</v>
      </c>
      <c r="I418" s="11">
        <v>15</v>
      </c>
      <c r="J418" s="11"/>
      <c r="M418" s="204">
        <v>3301.24</v>
      </c>
      <c r="N418" s="204">
        <v>3002.45</v>
      </c>
      <c r="O418" s="204">
        <v>3923.79</v>
      </c>
      <c r="P418" s="204">
        <v>4082.41</v>
      </c>
      <c r="Q418" s="204">
        <v>37789.879999999997</v>
      </c>
      <c r="R418" s="11"/>
      <c r="S418" s="4"/>
      <c r="T418" s="4"/>
      <c r="U418" s="204">
        <v>82.531000000000006</v>
      </c>
      <c r="V418" s="204">
        <v>75.061250000000001</v>
      </c>
      <c r="W418" s="204">
        <v>98.094750000000005</v>
      </c>
      <c r="X418" s="204">
        <v>110.335405405405</v>
      </c>
      <c r="Y418" s="204">
        <v>1021.34810810811</v>
      </c>
      <c r="Z418" s="11"/>
      <c r="AA418" s="4"/>
      <c r="AB418" s="11" t="s">
        <v>254</v>
      </c>
      <c r="AC418" s="11"/>
      <c r="AD418" s="70" t="s">
        <v>128</v>
      </c>
      <c r="AE418" s="24">
        <v>3</v>
      </c>
      <c r="AF418" s="24">
        <v>3</v>
      </c>
      <c r="AG418" s="24">
        <v>2</v>
      </c>
      <c r="AH418" s="24">
        <v>2</v>
      </c>
      <c r="AI418" s="24"/>
      <c r="AJ418" s="24"/>
      <c r="AK418" s="4"/>
      <c r="AL418" s="4"/>
      <c r="AM418" s="305">
        <v>117.88</v>
      </c>
      <c r="AN418" s="305">
        <v>117.39</v>
      </c>
      <c r="AO418" s="305">
        <v>116.11</v>
      </c>
      <c r="AP418" s="305">
        <v>23.66</v>
      </c>
      <c r="AQ418" s="305">
        <v>0</v>
      </c>
      <c r="AR418" s="24"/>
      <c r="AS418" s="4"/>
      <c r="AT418" s="4"/>
      <c r="AU418" s="305">
        <v>39.293333333333301</v>
      </c>
      <c r="AV418" s="305">
        <v>39.130000000000003</v>
      </c>
      <c r="AW418" s="305">
        <v>38.703333333333298</v>
      </c>
      <c r="AX418" s="305">
        <v>7.8866666666666703</v>
      </c>
      <c r="AY418" s="305">
        <v>0</v>
      </c>
      <c r="AZ418" s="24"/>
      <c r="BA418" s="4"/>
    </row>
    <row r="419" spans="2:53">
      <c r="B419" s="11" t="s">
        <v>249</v>
      </c>
      <c r="C419" s="11"/>
      <c r="D419" s="70" t="s">
        <v>117</v>
      </c>
      <c r="E419" s="11">
        <v>568</v>
      </c>
      <c r="F419" s="11">
        <v>462</v>
      </c>
      <c r="G419" s="11">
        <v>400</v>
      </c>
      <c r="H419" s="11">
        <v>317</v>
      </c>
      <c r="I419" s="11">
        <v>330</v>
      </c>
      <c r="J419" s="11"/>
      <c r="M419" s="204">
        <v>71853.710000000094</v>
      </c>
      <c r="N419" s="204">
        <v>74024.889999999898</v>
      </c>
      <c r="O419" s="204">
        <v>90749.27</v>
      </c>
      <c r="P419" s="204">
        <v>73130.98</v>
      </c>
      <c r="Q419" s="204">
        <v>394590.95</v>
      </c>
      <c r="R419" s="11"/>
      <c r="S419" s="4"/>
      <c r="T419" s="4"/>
      <c r="U419" s="204">
        <v>107.72670164917599</v>
      </c>
      <c r="V419" s="204">
        <v>110.981844077961</v>
      </c>
      <c r="W419" s="204">
        <v>142.68753144654099</v>
      </c>
      <c r="X419" s="204">
        <v>114.445978090767</v>
      </c>
      <c r="Y419" s="204">
        <v>628.32953821656099</v>
      </c>
      <c r="Z419" s="11"/>
      <c r="AA419" s="4"/>
      <c r="AB419" s="11" t="s">
        <v>255</v>
      </c>
      <c r="AC419" s="11"/>
      <c r="AD419" s="70" t="s">
        <v>122</v>
      </c>
      <c r="AE419" s="24">
        <v>15</v>
      </c>
      <c r="AF419" s="24">
        <v>6</v>
      </c>
      <c r="AG419" s="24">
        <v>5</v>
      </c>
      <c r="AH419" s="24">
        <v>2</v>
      </c>
      <c r="AI419" s="24">
        <v>2</v>
      </c>
      <c r="AJ419" s="24"/>
      <c r="AK419" s="4"/>
      <c r="AL419" s="4"/>
      <c r="AM419" s="305">
        <v>2645.7</v>
      </c>
      <c r="AN419" s="305">
        <v>270.87</v>
      </c>
      <c r="AO419" s="305">
        <v>438.83</v>
      </c>
      <c r="AP419" s="305">
        <v>270.02</v>
      </c>
      <c r="AQ419" s="305">
        <v>329.41</v>
      </c>
      <c r="AR419" s="24"/>
      <c r="AS419" s="4"/>
      <c r="AT419" s="4"/>
      <c r="AU419" s="305">
        <v>176.38</v>
      </c>
      <c r="AV419" s="305">
        <v>18.058</v>
      </c>
      <c r="AW419" s="305">
        <v>29.255333333333301</v>
      </c>
      <c r="AX419" s="305">
        <v>18.001333333333299</v>
      </c>
      <c r="AY419" s="305">
        <v>21.9606666666667</v>
      </c>
      <c r="AZ419" s="24"/>
      <c r="BA419" s="4"/>
    </row>
    <row r="420" spans="2:53">
      <c r="B420" s="11" t="s">
        <v>250</v>
      </c>
      <c r="C420" s="11"/>
      <c r="D420" s="70" t="s">
        <v>118</v>
      </c>
      <c r="E420" s="11">
        <v>111</v>
      </c>
      <c r="F420" s="11">
        <v>83</v>
      </c>
      <c r="G420" s="11">
        <v>60</v>
      </c>
      <c r="H420" s="11">
        <v>52</v>
      </c>
      <c r="I420" s="11">
        <v>56</v>
      </c>
      <c r="J420" s="11"/>
      <c r="M420" s="204">
        <v>14054.96</v>
      </c>
      <c r="N420" s="204">
        <v>11387.14</v>
      </c>
      <c r="O420" s="204">
        <v>12630.39</v>
      </c>
      <c r="P420" s="204">
        <v>12646.8</v>
      </c>
      <c r="Q420" s="204">
        <v>82301.490000000005</v>
      </c>
      <c r="R420" s="11"/>
      <c r="S420" s="4"/>
      <c r="T420" s="4"/>
      <c r="U420" s="204">
        <v>116.156694214876</v>
      </c>
      <c r="V420" s="204">
        <v>94.108595041322303</v>
      </c>
      <c r="W420" s="204">
        <v>106.13773109243699</v>
      </c>
      <c r="X420" s="204">
        <v>106.275630252101</v>
      </c>
      <c r="Y420" s="204">
        <v>697.47025423728803</v>
      </c>
      <c r="Z420" s="11"/>
      <c r="AA420" s="4"/>
      <c r="AB420" s="11" t="s">
        <v>256</v>
      </c>
      <c r="AC420" s="11"/>
      <c r="AD420" s="70" t="s">
        <v>123</v>
      </c>
      <c r="AE420" s="24">
        <v>13</v>
      </c>
      <c r="AF420" s="24">
        <v>5</v>
      </c>
      <c r="AG420" s="24">
        <v>4</v>
      </c>
      <c r="AH420" s="24">
        <v>3</v>
      </c>
      <c r="AI420" s="24">
        <v>5</v>
      </c>
      <c r="AJ420" s="24"/>
      <c r="AK420" s="4"/>
      <c r="AL420" s="4"/>
      <c r="AM420" s="305">
        <v>1956.68</v>
      </c>
      <c r="AN420" s="305">
        <v>1571.01</v>
      </c>
      <c r="AO420" s="305">
        <v>1234.22</v>
      </c>
      <c r="AP420" s="305">
        <v>1431.94</v>
      </c>
      <c r="AQ420" s="305">
        <v>7450.91</v>
      </c>
      <c r="AR420" s="24"/>
      <c r="AS420" s="4"/>
      <c r="AT420" s="4"/>
      <c r="AU420" s="305">
        <v>139.762857142857</v>
      </c>
      <c r="AV420" s="305">
        <v>112.215</v>
      </c>
      <c r="AW420" s="305">
        <v>94.94</v>
      </c>
      <c r="AX420" s="305">
        <v>110.149230769231</v>
      </c>
      <c r="AY420" s="305">
        <v>532.20785714285705</v>
      </c>
      <c r="AZ420" s="24"/>
      <c r="BA420" s="4"/>
    </row>
    <row r="421" spans="2:53">
      <c r="B421" s="11" t="s">
        <v>495</v>
      </c>
      <c r="C421" s="11"/>
      <c r="D421" s="70" t="s">
        <v>104</v>
      </c>
      <c r="E421" s="11">
        <v>1</v>
      </c>
      <c r="F421" s="11">
        <v>1</v>
      </c>
      <c r="G421" s="11"/>
      <c r="H421" s="11"/>
      <c r="I421" s="11"/>
      <c r="J421" s="11"/>
      <c r="M421" s="204">
        <v>28.08</v>
      </c>
      <c r="N421" s="204">
        <v>10.74</v>
      </c>
      <c r="O421" s="204">
        <v>0</v>
      </c>
      <c r="P421" s="204">
        <v>0</v>
      </c>
      <c r="Q421" s="204">
        <v>0</v>
      </c>
      <c r="R421" s="11"/>
      <c r="S421" s="4"/>
      <c r="T421" s="4"/>
      <c r="U421" s="204">
        <v>28.08</v>
      </c>
      <c r="V421" s="204">
        <v>10.74</v>
      </c>
      <c r="W421" s="204">
        <v>0</v>
      </c>
      <c r="X421" s="204">
        <v>0</v>
      </c>
      <c r="Y421" s="204">
        <v>0</v>
      </c>
      <c r="Z421" s="11"/>
      <c r="AA421" s="4"/>
      <c r="AB421" s="11" t="s">
        <v>257</v>
      </c>
      <c r="AC421" s="11"/>
      <c r="AD421" s="70" t="s">
        <v>124</v>
      </c>
      <c r="AE421" s="24">
        <v>19</v>
      </c>
      <c r="AF421" s="24">
        <v>11</v>
      </c>
      <c r="AG421" s="24">
        <v>9</v>
      </c>
      <c r="AH421" s="24">
        <v>6</v>
      </c>
      <c r="AI421" s="24">
        <v>5</v>
      </c>
      <c r="AJ421" s="24"/>
      <c r="AK421" s="4"/>
      <c r="AL421" s="4"/>
      <c r="AM421" s="305">
        <v>4112.91</v>
      </c>
      <c r="AN421" s="305">
        <v>6819.73</v>
      </c>
      <c r="AO421" s="305">
        <v>1041.71</v>
      </c>
      <c r="AP421" s="305">
        <v>772.09</v>
      </c>
      <c r="AQ421" s="305">
        <v>10148.24</v>
      </c>
      <c r="AR421" s="24"/>
      <c r="AS421" s="4"/>
      <c r="AT421" s="4"/>
      <c r="AU421" s="305">
        <v>205.6455</v>
      </c>
      <c r="AV421" s="305">
        <v>340.98649999999998</v>
      </c>
      <c r="AW421" s="305">
        <v>52.085500000000003</v>
      </c>
      <c r="AX421" s="305">
        <v>38.604500000000002</v>
      </c>
      <c r="AY421" s="305">
        <v>534.117894736842</v>
      </c>
      <c r="AZ421" s="24"/>
      <c r="BA421" s="4"/>
    </row>
    <row r="422" spans="2:53">
      <c r="B422" s="11" t="s">
        <v>251</v>
      </c>
      <c r="C422" s="11"/>
      <c r="D422" s="70" t="s">
        <v>89</v>
      </c>
      <c r="E422" s="11"/>
      <c r="F422" s="11"/>
      <c r="G422" s="11"/>
      <c r="H422" s="11"/>
      <c r="I422" s="11">
        <v>1</v>
      </c>
      <c r="J422" s="11"/>
      <c r="M422" s="204">
        <v>0</v>
      </c>
      <c r="N422" s="204">
        <v>0</v>
      </c>
      <c r="O422" s="204"/>
      <c r="P422" s="204"/>
      <c r="Q422" s="204">
        <v>1162.1600000000001</v>
      </c>
      <c r="R422" s="11"/>
      <c r="S422" s="4"/>
      <c r="T422" s="4"/>
      <c r="U422" s="204">
        <v>0</v>
      </c>
      <c r="V422" s="204">
        <v>0</v>
      </c>
      <c r="W422" s="204"/>
      <c r="X422" s="204"/>
      <c r="Y422" s="204">
        <v>1162.1600000000001</v>
      </c>
      <c r="Z422" s="11"/>
      <c r="AA422" s="4"/>
      <c r="AB422" s="11" t="s">
        <v>258</v>
      </c>
      <c r="AC422" s="11"/>
      <c r="AD422" s="70" t="s">
        <v>125</v>
      </c>
      <c r="AE422" s="24">
        <v>42</v>
      </c>
      <c r="AF422" s="24">
        <v>24</v>
      </c>
      <c r="AG422" s="24">
        <v>13</v>
      </c>
      <c r="AH422" s="24">
        <v>11</v>
      </c>
      <c r="AI422" s="24">
        <v>10</v>
      </c>
      <c r="AJ422" s="24"/>
      <c r="AK422" s="4"/>
      <c r="AL422" s="4"/>
      <c r="AM422" s="305">
        <v>10023.08</v>
      </c>
      <c r="AN422" s="305">
        <v>2168.34</v>
      </c>
      <c r="AO422" s="305">
        <v>1454.75</v>
      </c>
      <c r="AP422" s="305">
        <v>1227.58</v>
      </c>
      <c r="AQ422" s="305">
        <v>5356.43</v>
      </c>
      <c r="AR422" s="24"/>
      <c r="AS422" s="4"/>
      <c r="AT422" s="4"/>
      <c r="AU422" s="305">
        <v>233.09488372093</v>
      </c>
      <c r="AV422" s="305">
        <v>50.426511627906997</v>
      </c>
      <c r="AW422" s="305">
        <v>35.481707317073202</v>
      </c>
      <c r="AX422" s="305">
        <v>29.940975609756102</v>
      </c>
      <c r="AY422" s="305">
        <v>127.534047619048</v>
      </c>
      <c r="AZ422" s="24"/>
      <c r="BA422" s="4"/>
    </row>
    <row r="423" spans="2:53">
      <c r="B423" s="11" t="s">
        <v>251</v>
      </c>
      <c r="C423" s="11"/>
      <c r="D423" s="70" t="s">
        <v>119</v>
      </c>
      <c r="E423" s="11">
        <v>299</v>
      </c>
      <c r="F423" s="11">
        <v>196</v>
      </c>
      <c r="G423" s="11">
        <v>164</v>
      </c>
      <c r="H423" s="11">
        <v>131</v>
      </c>
      <c r="I423" s="11">
        <v>160</v>
      </c>
      <c r="J423" s="11"/>
      <c r="M423" s="204">
        <v>45212.02</v>
      </c>
      <c r="N423" s="204">
        <v>31979.64</v>
      </c>
      <c r="O423" s="204">
        <v>42392.81</v>
      </c>
      <c r="P423" s="204">
        <v>39544.589999999997</v>
      </c>
      <c r="Q423" s="204">
        <v>251562.15</v>
      </c>
      <c r="R423" s="11"/>
      <c r="S423" s="4"/>
      <c r="T423" s="4"/>
      <c r="U423" s="204">
        <v>127.71757062146899</v>
      </c>
      <c r="V423" s="204">
        <v>90.337966101694903</v>
      </c>
      <c r="W423" s="204">
        <v>122.169481268011</v>
      </c>
      <c r="X423" s="204">
        <v>114.622</v>
      </c>
      <c r="Y423" s="204">
        <v>737.71891495601096</v>
      </c>
      <c r="Z423" s="11"/>
      <c r="AA423" s="4"/>
      <c r="AB423" s="11" t="s">
        <v>259</v>
      </c>
      <c r="AC423" s="11"/>
      <c r="AD423" s="70" t="s">
        <v>126</v>
      </c>
      <c r="AE423" s="24">
        <v>46</v>
      </c>
      <c r="AF423" s="24">
        <v>28</v>
      </c>
      <c r="AG423" s="24">
        <v>20</v>
      </c>
      <c r="AH423" s="24">
        <v>11</v>
      </c>
      <c r="AI423" s="24">
        <v>11</v>
      </c>
      <c r="AJ423" s="24"/>
      <c r="AK423" s="4"/>
      <c r="AL423" s="4"/>
      <c r="AM423" s="305">
        <v>8469.34</v>
      </c>
      <c r="AN423" s="305">
        <v>5992.26</v>
      </c>
      <c r="AO423" s="305">
        <v>3590.56</v>
      </c>
      <c r="AP423" s="305">
        <v>2131.3000000000002</v>
      </c>
      <c r="AQ423" s="305">
        <v>15602.06</v>
      </c>
      <c r="AR423" s="24"/>
      <c r="AS423" s="4"/>
      <c r="AT423" s="4"/>
      <c r="AU423" s="305">
        <v>176.44458333333299</v>
      </c>
      <c r="AV423" s="305">
        <v>124.83875</v>
      </c>
      <c r="AW423" s="305">
        <v>79.790222222222198</v>
      </c>
      <c r="AX423" s="305">
        <v>46.332608695652198</v>
      </c>
      <c r="AY423" s="305">
        <v>339.17521739130399</v>
      </c>
      <c r="AZ423" s="24"/>
      <c r="BA423" s="4"/>
    </row>
    <row r="424" spans="2:53">
      <c r="B424" s="11" t="s">
        <v>252</v>
      </c>
      <c r="C424" s="11"/>
      <c r="D424" s="70" t="s">
        <v>120</v>
      </c>
      <c r="E424" s="11">
        <v>48</v>
      </c>
      <c r="F424" s="11">
        <v>32</v>
      </c>
      <c r="G424" s="11">
        <v>27</v>
      </c>
      <c r="H424" s="11">
        <v>18</v>
      </c>
      <c r="I424" s="11">
        <v>24</v>
      </c>
      <c r="J424" s="11"/>
      <c r="M424" s="204">
        <v>5978.52</v>
      </c>
      <c r="N424" s="204">
        <v>5009.12</v>
      </c>
      <c r="O424" s="204">
        <v>8568.94</v>
      </c>
      <c r="P424" s="204">
        <v>4660.59</v>
      </c>
      <c r="Q424" s="204">
        <v>39055.99</v>
      </c>
      <c r="R424" s="11"/>
      <c r="S424" s="4"/>
      <c r="T424" s="4"/>
      <c r="U424" s="204">
        <v>110.713333333333</v>
      </c>
      <c r="V424" s="204">
        <v>92.761481481481496</v>
      </c>
      <c r="W424" s="204">
        <v>161.678113207547</v>
      </c>
      <c r="X424" s="204">
        <v>87.935660377358502</v>
      </c>
      <c r="Y424" s="204">
        <v>736.90547169811305</v>
      </c>
      <c r="Z424" s="11"/>
      <c r="AA424" s="4"/>
      <c r="AB424" s="11" t="s">
        <v>259</v>
      </c>
      <c r="AC424" s="11"/>
      <c r="AD424" s="70" t="s">
        <v>87</v>
      </c>
      <c r="AE424" s="24">
        <v>2</v>
      </c>
      <c r="AF424" s="24"/>
      <c r="AG424" s="24"/>
      <c r="AH424" s="24"/>
      <c r="AI424" s="24"/>
      <c r="AJ424" s="24"/>
      <c r="AK424" s="4"/>
      <c r="AL424" s="4"/>
      <c r="AM424" s="305">
        <v>11.31</v>
      </c>
      <c r="AN424" s="305">
        <v>0</v>
      </c>
      <c r="AO424" s="305">
        <v>0</v>
      </c>
      <c r="AP424" s="305">
        <v>0</v>
      </c>
      <c r="AQ424" s="305">
        <v>0</v>
      </c>
      <c r="AR424" s="24"/>
      <c r="AS424" s="4"/>
      <c r="AT424" s="4"/>
      <c r="AU424" s="305">
        <v>5.6550000000000002</v>
      </c>
      <c r="AV424" s="305">
        <v>0</v>
      </c>
      <c r="AW424" s="305">
        <v>0</v>
      </c>
      <c r="AX424" s="305">
        <v>0</v>
      </c>
      <c r="AY424" s="305">
        <v>0</v>
      </c>
      <c r="AZ424" s="24"/>
      <c r="BA424" s="4"/>
    </row>
    <row r="425" spans="2:53">
      <c r="B425" s="11" t="s">
        <v>253</v>
      </c>
      <c r="C425" s="11"/>
      <c r="D425" s="70" t="s">
        <v>121</v>
      </c>
      <c r="E425" s="11">
        <v>217</v>
      </c>
      <c r="F425" s="11">
        <v>121</v>
      </c>
      <c r="G425" s="11">
        <v>130</v>
      </c>
      <c r="H425" s="11">
        <v>88</v>
      </c>
      <c r="I425" s="11">
        <v>107</v>
      </c>
      <c r="J425" s="11"/>
      <c r="M425" s="204">
        <v>39441.360000000001</v>
      </c>
      <c r="N425" s="204">
        <v>18053.03</v>
      </c>
      <c r="O425" s="204">
        <v>36193.269999999997</v>
      </c>
      <c r="P425" s="204">
        <v>22692.83</v>
      </c>
      <c r="Q425" s="204">
        <v>225316.75</v>
      </c>
      <c r="R425" s="11"/>
      <c r="S425" s="4"/>
      <c r="T425" s="4"/>
      <c r="U425" s="204">
        <v>159.68161943319799</v>
      </c>
      <c r="V425" s="204">
        <v>73.089190283400796</v>
      </c>
      <c r="W425" s="204">
        <v>152.714219409283</v>
      </c>
      <c r="X425" s="204">
        <v>95.750337552742593</v>
      </c>
      <c r="Y425" s="204">
        <v>954.73199152542395</v>
      </c>
      <c r="Z425" s="11"/>
      <c r="AA425" s="4"/>
      <c r="AB425" s="11" t="s">
        <v>260</v>
      </c>
      <c r="AC425" s="11"/>
      <c r="AD425" s="70" t="s">
        <v>113</v>
      </c>
      <c r="AE425" s="24">
        <v>15</v>
      </c>
      <c r="AF425" s="24">
        <v>5</v>
      </c>
      <c r="AG425" s="24">
        <v>8</v>
      </c>
      <c r="AH425" s="24">
        <v>6</v>
      </c>
      <c r="AI425" s="24">
        <v>6</v>
      </c>
      <c r="AJ425" s="24"/>
      <c r="AK425" s="4"/>
      <c r="AL425" s="4"/>
      <c r="AM425" s="305">
        <v>1683.53</v>
      </c>
      <c r="AN425" s="305">
        <v>1378.66</v>
      </c>
      <c r="AO425" s="305">
        <v>3017.85</v>
      </c>
      <c r="AP425" s="305">
        <v>376.61</v>
      </c>
      <c r="AQ425" s="305">
        <v>1283.3599999999999</v>
      </c>
      <c r="AR425" s="24"/>
      <c r="AS425" s="4"/>
      <c r="AT425" s="4"/>
      <c r="AU425" s="305">
        <v>105.220625</v>
      </c>
      <c r="AV425" s="305">
        <v>86.166250000000005</v>
      </c>
      <c r="AW425" s="305">
        <v>201.19</v>
      </c>
      <c r="AX425" s="305">
        <v>25.107333333333301</v>
      </c>
      <c r="AY425" s="305">
        <v>85.557333333333304</v>
      </c>
      <c r="AZ425" s="24"/>
      <c r="BA425" s="4"/>
    </row>
    <row r="426" spans="2:53">
      <c r="B426" s="11" t="s">
        <v>254</v>
      </c>
      <c r="C426" s="11"/>
      <c r="D426" s="70" t="s">
        <v>128</v>
      </c>
      <c r="E426" s="11">
        <v>69</v>
      </c>
      <c r="F426" s="11">
        <v>43</v>
      </c>
      <c r="G426" s="11">
        <v>34</v>
      </c>
      <c r="H426" s="11">
        <v>24</v>
      </c>
      <c r="I426" s="11">
        <v>25</v>
      </c>
      <c r="J426" s="11"/>
      <c r="M426" s="204">
        <v>8565.89</v>
      </c>
      <c r="N426" s="204">
        <v>5853.83</v>
      </c>
      <c r="O426" s="204">
        <v>5743.07</v>
      </c>
      <c r="P426" s="204">
        <v>6187.34</v>
      </c>
      <c r="Q426" s="204">
        <v>24664.87</v>
      </c>
      <c r="R426" s="11"/>
      <c r="S426" s="4"/>
      <c r="T426" s="4"/>
      <c r="U426" s="204">
        <v>104.462073170732</v>
      </c>
      <c r="V426" s="204">
        <v>71.388170731707305</v>
      </c>
      <c r="W426" s="204">
        <v>70.9020987654321</v>
      </c>
      <c r="X426" s="204">
        <v>76.386913580246897</v>
      </c>
      <c r="Y426" s="204">
        <v>308.31087500000001</v>
      </c>
      <c r="Z426" s="11"/>
      <c r="AA426" s="4"/>
      <c r="AB426" s="11" t="s">
        <v>261</v>
      </c>
      <c r="AC426" s="11"/>
      <c r="AD426" s="70" t="s">
        <v>114</v>
      </c>
      <c r="AE426" s="24">
        <v>51</v>
      </c>
      <c r="AF426" s="24">
        <v>26</v>
      </c>
      <c r="AG426" s="24">
        <v>12</v>
      </c>
      <c r="AH426" s="24">
        <v>6</v>
      </c>
      <c r="AI426" s="24">
        <v>4</v>
      </c>
      <c r="AJ426" s="24"/>
      <c r="AK426" s="4"/>
      <c r="AL426" s="4"/>
      <c r="AM426" s="305">
        <v>18014.45</v>
      </c>
      <c r="AN426" s="305">
        <v>3152.73</v>
      </c>
      <c r="AO426" s="305">
        <v>3195.18</v>
      </c>
      <c r="AP426" s="305">
        <v>4985.16</v>
      </c>
      <c r="AQ426" s="305">
        <v>1325.62</v>
      </c>
      <c r="AR426" s="24"/>
      <c r="AS426" s="4"/>
      <c r="AT426" s="4"/>
      <c r="AU426" s="305">
        <v>353.22450980392102</v>
      </c>
      <c r="AV426" s="305">
        <v>61.818235294117599</v>
      </c>
      <c r="AW426" s="305">
        <v>62.650588235294101</v>
      </c>
      <c r="AX426" s="305">
        <v>97.748235294117706</v>
      </c>
      <c r="AY426" s="305">
        <v>25.9925490196078</v>
      </c>
      <c r="AZ426" s="24"/>
      <c r="BA426" s="4"/>
    </row>
    <row r="427" spans="2:53">
      <c r="B427" s="11" t="s">
        <v>255</v>
      </c>
      <c r="C427" s="11"/>
      <c r="D427" s="70" t="s">
        <v>122</v>
      </c>
      <c r="E427" s="11">
        <v>58</v>
      </c>
      <c r="F427" s="11">
        <v>36</v>
      </c>
      <c r="G427" s="11">
        <v>28</v>
      </c>
      <c r="H427" s="11">
        <v>19</v>
      </c>
      <c r="I427" s="11">
        <v>21</v>
      </c>
      <c r="J427" s="11"/>
      <c r="M427" s="204">
        <v>8828.5</v>
      </c>
      <c r="N427" s="204">
        <v>5704.84</v>
      </c>
      <c r="O427" s="204">
        <v>8606.7000000000007</v>
      </c>
      <c r="P427" s="204">
        <v>4957.5</v>
      </c>
      <c r="Q427" s="204">
        <v>27143.279999999999</v>
      </c>
      <c r="R427" s="11"/>
      <c r="S427" s="4"/>
      <c r="T427" s="4"/>
      <c r="U427" s="204">
        <v>135.823076923077</v>
      </c>
      <c r="V427" s="204">
        <v>87.766769230769199</v>
      </c>
      <c r="W427" s="204">
        <v>132.41076923076901</v>
      </c>
      <c r="X427" s="204">
        <v>76.269230769230802</v>
      </c>
      <c r="Y427" s="204">
        <v>417.58892307692298</v>
      </c>
      <c r="Z427" s="11"/>
      <c r="AA427" s="4"/>
      <c r="AB427" s="11" t="s">
        <v>262</v>
      </c>
      <c r="AC427" s="11"/>
      <c r="AD427" s="70" t="s">
        <v>118</v>
      </c>
      <c r="AE427" s="24">
        <v>10</v>
      </c>
      <c r="AF427" s="24">
        <v>6</v>
      </c>
      <c r="AG427" s="24">
        <v>4</v>
      </c>
      <c r="AH427" s="24">
        <v>2</v>
      </c>
      <c r="AI427" s="24">
        <v>2</v>
      </c>
      <c r="AJ427" s="24"/>
      <c r="AK427" s="4"/>
      <c r="AL427" s="4"/>
      <c r="AM427" s="305">
        <v>3569.28</v>
      </c>
      <c r="AN427" s="305">
        <v>2672.62</v>
      </c>
      <c r="AO427" s="305">
        <v>68.16</v>
      </c>
      <c r="AP427" s="305">
        <v>73.92</v>
      </c>
      <c r="AQ427" s="305">
        <v>585.04</v>
      </c>
      <c r="AR427" s="24"/>
      <c r="AS427" s="4"/>
      <c r="AT427" s="4"/>
      <c r="AU427" s="305">
        <v>356.928</v>
      </c>
      <c r="AV427" s="305">
        <v>267.262</v>
      </c>
      <c r="AW427" s="305">
        <v>6.8159999999999998</v>
      </c>
      <c r="AX427" s="305">
        <v>7.3920000000000003</v>
      </c>
      <c r="AY427" s="305">
        <v>58.503999999999998</v>
      </c>
      <c r="AZ427" s="24"/>
      <c r="BA427" s="4"/>
    </row>
    <row r="428" spans="2:53">
      <c r="B428" s="11" t="s">
        <v>256</v>
      </c>
      <c r="C428" s="11"/>
      <c r="D428" s="70" t="s">
        <v>123</v>
      </c>
      <c r="E428" s="11">
        <v>164</v>
      </c>
      <c r="F428" s="11">
        <v>131</v>
      </c>
      <c r="G428" s="11">
        <v>111</v>
      </c>
      <c r="H428" s="11">
        <v>101</v>
      </c>
      <c r="I428" s="11">
        <v>106</v>
      </c>
      <c r="J428" s="11"/>
      <c r="M428" s="204">
        <v>26062.54</v>
      </c>
      <c r="N428" s="204">
        <v>17116.939999999999</v>
      </c>
      <c r="O428" s="204">
        <v>23297.69</v>
      </c>
      <c r="P428" s="204">
        <v>23178.400000000001</v>
      </c>
      <c r="Q428" s="204">
        <v>184464.65</v>
      </c>
      <c r="R428" s="11"/>
      <c r="S428" s="4"/>
      <c r="T428" s="4"/>
      <c r="U428" s="204">
        <v>128.38689655172399</v>
      </c>
      <c r="V428" s="204">
        <v>84.319901477832502</v>
      </c>
      <c r="W428" s="204">
        <v>118.865765306122</v>
      </c>
      <c r="X428" s="204">
        <v>118.86358974359</v>
      </c>
      <c r="Y428" s="204">
        <v>950.84871134020705</v>
      </c>
      <c r="Z428" s="11"/>
      <c r="AA428" s="4"/>
      <c r="AB428" s="11" t="s">
        <v>263</v>
      </c>
      <c r="AC428" s="11"/>
      <c r="AD428" s="70" t="s">
        <v>127</v>
      </c>
      <c r="AE428" s="24">
        <v>10</v>
      </c>
      <c r="AF428" s="24">
        <v>3</v>
      </c>
      <c r="AG428" s="24">
        <v>3</v>
      </c>
      <c r="AH428" s="24">
        <v>2</v>
      </c>
      <c r="AI428" s="24">
        <v>3</v>
      </c>
      <c r="AJ428" s="24"/>
      <c r="AK428" s="4"/>
      <c r="AL428" s="4"/>
      <c r="AM428" s="305">
        <v>539.66999999999996</v>
      </c>
      <c r="AN428" s="305">
        <v>-89.46</v>
      </c>
      <c r="AO428" s="305">
        <v>223.33</v>
      </c>
      <c r="AP428" s="305">
        <v>17.46</v>
      </c>
      <c r="AQ428" s="305">
        <v>330.4</v>
      </c>
      <c r="AR428" s="24"/>
      <c r="AS428" s="4"/>
      <c r="AT428" s="4"/>
      <c r="AU428" s="305">
        <v>53.966999999999999</v>
      </c>
      <c r="AV428" s="305">
        <v>-8.9459999999999997</v>
      </c>
      <c r="AW428" s="305">
        <v>24.814444444444401</v>
      </c>
      <c r="AX428" s="305">
        <v>2.1825000000000001</v>
      </c>
      <c r="AY428" s="305">
        <v>36.711111111111101</v>
      </c>
      <c r="AZ428" s="24"/>
      <c r="BA428" s="4"/>
    </row>
    <row r="429" spans="2:53">
      <c r="B429" s="11" t="s">
        <v>257</v>
      </c>
      <c r="C429" s="11"/>
      <c r="D429" s="70" t="s">
        <v>124</v>
      </c>
      <c r="E429" s="11">
        <v>90</v>
      </c>
      <c r="F429" s="11">
        <v>51</v>
      </c>
      <c r="G429" s="11">
        <v>36</v>
      </c>
      <c r="H429" s="11">
        <v>24</v>
      </c>
      <c r="I429" s="11">
        <v>32</v>
      </c>
      <c r="J429" s="11"/>
      <c r="M429" s="204">
        <v>10101.25</v>
      </c>
      <c r="N429" s="204">
        <v>9132.8799999999992</v>
      </c>
      <c r="O429" s="204">
        <v>8752.25</v>
      </c>
      <c r="P429" s="204">
        <v>6509.3</v>
      </c>
      <c r="Q429" s="204">
        <v>40355.300000000003</v>
      </c>
      <c r="R429" s="11"/>
      <c r="S429" s="4"/>
      <c r="T429" s="4"/>
      <c r="U429" s="204">
        <v>98.070388349514502</v>
      </c>
      <c r="V429" s="204">
        <v>88.668737864077599</v>
      </c>
      <c r="W429" s="204">
        <v>92.128947368421095</v>
      </c>
      <c r="X429" s="204">
        <v>68.518947368421095</v>
      </c>
      <c r="Y429" s="204">
        <v>424.79263157894701</v>
      </c>
      <c r="Z429" s="11"/>
      <c r="AA429" s="4"/>
      <c r="AB429" s="11" t="s">
        <v>264</v>
      </c>
      <c r="AC429" s="11"/>
      <c r="AD429" s="70" t="s">
        <v>107</v>
      </c>
      <c r="AE429" s="24">
        <v>5</v>
      </c>
      <c r="AF429" s="24">
        <v>2</v>
      </c>
      <c r="AG429" s="24">
        <v>1</v>
      </c>
      <c r="AH429" s="24">
        <v>1</v>
      </c>
      <c r="AI429" s="24">
        <v>1</v>
      </c>
      <c r="AJ429" s="24"/>
      <c r="AK429" s="4"/>
      <c r="AL429" s="4"/>
      <c r="AM429" s="305">
        <v>1390.93</v>
      </c>
      <c r="AN429" s="305">
        <v>1374.89</v>
      </c>
      <c r="AO429" s="305">
        <v>1400.6</v>
      </c>
      <c r="AP429" s="305">
        <v>1507.35</v>
      </c>
      <c r="AQ429" s="305">
        <v>6620.92</v>
      </c>
      <c r="AR429" s="24"/>
      <c r="AS429" s="4"/>
      <c r="AT429" s="4"/>
      <c r="AU429" s="305">
        <v>278.18599999999998</v>
      </c>
      <c r="AV429" s="305">
        <v>274.97800000000001</v>
      </c>
      <c r="AW429" s="305">
        <v>350.15</v>
      </c>
      <c r="AX429" s="305">
        <v>376.83749999999998</v>
      </c>
      <c r="AY429" s="305">
        <v>1655.23</v>
      </c>
      <c r="AZ429" s="24"/>
      <c r="BA429" s="4"/>
    </row>
    <row r="430" spans="2:53">
      <c r="B430" s="11" t="s">
        <v>258</v>
      </c>
      <c r="C430" s="11"/>
      <c r="D430" s="70" t="s">
        <v>125</v>
      </c>
      <c r="E430" s="11">
        <v>741</v>
      </c>
      <c r="F430" s="11">
        <v>582</v>
      </c>
      <c r="G430" s="11">
        <v>503</v>
      </c>
      <c r="H430" s="11">
        <v>408</v>
      </c>
      <c r="I430" s="11">
        <v>422</v>
      </c>
      <c r="J430" s="11"/>
      <c r="M430" s="204">
        <v>86764.590000000098</v>
      </c>
      <c r="N430" s="204">
        <v>79155.360000000102</v>
      </c>
      <c r="O430" s="204">
        <v>104134.15</v>
      </c>
      <c r="P430" s="204">
        <v>85014.37</v>
      </c>
      <c r="Q430" s="204">
        <v>555098.99</v>
      </c>
      <c r="R430" s="11"/>
      <c r="S430" s="4"/>
      <c r="T430" s="4"/>
      <c r="U430" s="204">
        <v>97.928431151241597</v>
      </c>
      <c r="V430" s="204">
        <v>89.340135440180703</v>
      </c>
      <c r="W430" s="204">
        <v>121.510093348892</v>
      </c>
      <c r="X430" s="204">
        <v>99.432011695906496</v>
      </c>
      <c r="Y430" s="204">
        <v>655.37070838252703</v>
      </c>
      <c r="Z430" s="11"/>
      <c r="AA430" s="4"/>
      <c r="AB430" s="11" t="s">
        <v>560</v>
      </c>
      <c r="AC430" s="11"/>
      <c r="AD430" s="70" t="s">
        <v>102</v>
      </c>
      <c r="AE430" s="24">
        <v>1</v>
      </c>
      <c r="AF430" s="24"/>
      <c r="AG430" s="24"/>
      <c r="AH430" s="24"/>
      <c r="AI430" s="24"/>
      <c r="AJ430" s="24"/>
      <c r="AK430" s="4"/>
      <c r="AL430" s="4"/>
      <c r="AM430" s="305">
        <v>31.24</v>
      </c>
      <c r="AN430" s="305">
        <v>0</v>
      </c>
      <c r="AO430" s="305">
        <v>0</v>
      </c>
      <c r="AP430" s="305">
        <v>0</v>
      </c>
      <c r="AQ430" s="305">
        <v>0</v>
      </c>
      <c r="AR430" s="24"/>
      <c r="AS430" s="4"/>
      <c r="AT430" s="4"/>
      <c r="AU430" s="305">
        <v>31.24</v>
      </c>
      <c r="AV430" s="305">
        <v>0</v>
      </c>
      <c r="AW430" s="305">
        <v>0</v>
      </c>
      <c r="AX430" s="305">
        <v>0</v>
      </c>
      <c r="AY430" s="305">
        <v>0</v>
      </c>
      <c r="AZ430" s="24"/>
      <c r="BA430" s="4"/>
    </row>
    <row r="431" spans="2:53">
      <c r="B431" s="11" t="s">
        <v>259</v>
      </c>
      <c r="C431" s="11"/>
      <c r="D431" s="70" t="s">
        <v>126</v>
      </c>
      <c r="E431" s="11">
        <v>1680</v>
      </c>
      <c r="F431" s="11">
        <v>1422</v>
      </c>
      <c r="G431" s="11">
        <v>1264</v>
      </c>
      <c r="H431" s="11">
        <v>1075</v>
      </c>
      <c r="I431" s="11">
        <v>1143</v>
      </c>
      <c r="J431" s="11"/>
      <c r="M431" s="204">
        <v>186826.53</v>
      </c>
      <c r="N431" s="204">
        <v>193776.13</v>
      </c>
      <c r="O431" s="204">
        <v>244688.01</v>
      </c>
      <c r="P431" s="204">
        <v>209706.23999999999</v>
      </c>
      <c r="Q431" s="204">
        <v>1513995.53</v>
      </c>
      <c r="R431" s="11"/>
      <c r="S431" s="4"/>
      <c r="T431" s="4"/>
      <c r="U431" s="204">
        <v>95.906842915811197</v>
      </c>
      <c r="V431" s="204">
        <v>99.474399383983695</v>
      </c>
      <c r="W431" s="204">
        <v>130.29180511182099</v>
      </c>
      <c r="X431" s="204">
        <v>113.049185983828</v>
      </c>
      <c r="Y431" s="204">
        <v>823.71900435255804</v>
      </c>
      <c r="Z431" s="11"/>
      <c r="AA431" s="4"/>
      <c r="AB431" s="11" t="s">
        <v>266</v>
      </c>
      <c r="AC431" s="11"/>
      <c r="AD431" s="70" t="s">
        <v>128</v>
      </c>
      <c r="AE431" s="24">
        <v>2</v>
      </c>
      <c r="AF431" s="24"/>
      <c r="AG431" s="24"/>
      <c r="AH431" s="24"/>
      <c r="AI431" s="24"/>
      <c r="AJ431" s="24"/>
      <c r="AK431" s="4"/>
      <c r="AL431" s="4"/>
      <c r="AM431" s="305">
        <v>73.790000000000006</v>
      </c>
      <c r="AN431" s="305">
        <v>0</v>
      </c>
      <c r="AO431" s="305">
        <v>0</v>
      </c>
      <c r="AP431" s="305">
        <v>0</v>
      </c>
      <c r="AQ431" s="305">
        <v>0</v>
      </c>
      <c r="AR431" s="24"/>
      <c r="AS431" s="4"/>
      <c r="AT431" s="4"/>
      <c r="AU431" s="305">
        <v>36.895000000000003</v>
      </c>
      <c r="AV431" s="305">
        <v>0</v>
      </c>
      <c r="AW431" s="305">
        <v>0</v>
      </c>
      <c r="AX431" s="305">
        <v>0</v>
      </c>
      <c r="AY431" s="305">
        <v>0</v>
      </c>
      <c r="AZ431" s="24"/>
      <c r="BA431" s="4"/>
    </row>
    <row r="432" spans="2:53">
      <c r="B432" s="11" t="s">
        <v>260</v>
      </c>
      <c r="C432" s="11"/>
      <c r="D432" s="70" t="s">
        <v>113</v>
      </c>
      <c r="E432" s="11">
        <v>51</v>
      </c>
      <c r="F432" s="11">
        <v>14</v>
      </c>
      <c r="G432" s="11">
        <v>19</v>
      </c>
      <c r="H432" s="11">
        <v>14</v>
      </c>
      <c r="I432" s="11">
        <v>15</v>
      </c>
      <c r="J432" s="11"/>
      <c r="M432" s="204">
        <v>9721.17</v>
      </c>
      <c r="N432" s="204">
        <v>1248.3900000000001</v>
      </c>
      <c r="O432" s="204">
        <v>3957.01</v>
      </c>
      <c r="P432" s="204">
        <v>3911.14</v>
      </c>
      <c r="Q432" s="204">
        <v>18284.05</v>
      </c>
      <c r="R432" s="11"/>
      <c r="S432" s="4"/>
      <c r="T432" s="4"/>
      <c r="U432" s="204">
        <v>176.748545454545</v>
      </c>
      <c r="V432" s="204">
        <v>22.698</v>
      </c>
      <c r="W432" s="204">
        <v>84.191702127659596</v>
      </c>
      <c r="X432" s="204">
        <v>73.795094339622594</v>
      </c>
      <c r="Y432" s="204">
        <v>351.616346153846</v>
      </c>
      <c r="Z432" s="11"/>
      <c r="AA432" s="4"/>
      <c r="AB432" s="11" t="s">
        <v>267</v>
      </c>
      <c r="AC432" s="11"/>
      <c r="AD432" s="70" t="s">
        <v>129</v>
      </c>
      <c r="AE432" s="24">
        <v>8</v>
      </c>
      <c r="AF432" s="24">
        <v>3</v>
      </c>
      <c r="AG432" s="24">
        <v>6</v>
      </c>
      <c r="AH432" s="24">
        <v>4</v>
      </c>
      <c r="AI432" s="24">
        <v>4</v>
      </c>
      <c r="AJ432" s="24"/>
      <c r="AK432" s="4"/>
      <c r="AL432" s="4"/>
      <c r="AM432" s="305">
        <v>136.43</v>
      </c>
      <c r="AN432" s="305">
        <v>62.23</v>
      </c>
      <c r="AO432" s="305">
        <v>142.25</v>
      </c>
      <c r="AP432" s="305">
        <v>51.44</v>
      </c>
      <c r="AQ432" s="305">
        <v>1341.56</v>
      </c>
      <c r="AR432" s="24"/>
      <c r="AS432" s="4"/>
      <c r="AT432" s="4"/>
      <c r="AU432" s="305">
        <v>15.1588888888889</v>
      </c>
      <c r="AV432" s="305">
        <v>6.9144444444444497</v>
      </c>
      <c r="AW432" s="305">
        <v>15.8055555555556</v>
      </c>
      <c r="AX432" s="305">
        <v>6.43</v>
      </c>
      <c r="AY432" s="305">
        <v>167.69499999999999</v>
      </c>
      <c r="AZ432" s="24"/>
      <c r="BA432" s="4"/>
    </row>
    <row r="433" spans="2:53">
      <c r="B433" s="11" t="s">
        <v>261</v>
      </c>
      <c r="C433" s="11"/>
      <c r="D433" s="70" t="s">
        <v>114</v>
      </c>
      <c r="E433" s="11">
        <v>211</v>
      </c>
      <c r="F433" s="11">
        <v>131</v>
      </c>
      <c r="G433" s="11">
        <v>95</v>
      </c>
      <c r="H433" s="11">
        <v>78</v>
      </c>
      <c r="I433" s="11">
        <v>74</v>
      </c>
      <c r="J433" s="11"/>
      <c r="M433" s="204">
        <v>13756.54</v>
      </c>
      <c r="N433" s="204">
        <v>10059.370000000001</v>
      </c>
      <c r="O433" s="204">
        <v>12271.54</v>
      </c>
      <c r="P433" s="204">
        <v>11350.29</v>
      </c>
      <c r="Q433" s="204">
        <v>73283.399999999994</v>
      </c>
      <c r="R433" s="11"/>
      <c r="S433" s="4"/>
      <c r="T433" s="4"/>
      <c r="U433" s="204">
        <v>60.869646017699097</v>
      </c>
      <c r="V433" s="204">
        <v>44.510486725663696</v>
      </c>
      <c r="W433" s="204">
        <v>57.076930232558098</v>
      </c>
      <c r="X433" s="204">
        <v>53.287746478873203</v>
      </c>
      <c r="Y433" s="204">
        <v>345.67641509433997</v>
      </c>
      <c r="Z433" s="11"/>
      <c r="AA433" s="4"/>
      <c r="AB433" s="11" t="s">
        <v>268</v>
      </c>
      <c r="AC433" s="11"/>
      <c r="AD433" s="70" t="s">
        <v>269</v>
      </c>
      <c r="AE433" s="24">
        <v>13</v>
      </c>
      <c r="AF433" s="24">
        <v>9</v>
      </c>
      <c r="AG433" s="24">
        <v>7</v>
      </c>
      <c r="AH433" s="24">
        <v>6</v>
      </c>
      <c r="AI433" s="24">
        <v>6</v>
      </c>
      <c r="AJ433" s="24"/>
      <c r="AK433" s="4"/>
      <c r="AL433" s="4"/>
      <c r="AM433" s="305">
        <v>5581.43</v>
      </c>
      <c r="AN433" s="305">
        <v>4262.1499999999996</v>
      </c>
      <c r="AO433" s="305">
        <v>3729.05</v>
      </c>
      <c r="AP433" s="305">
        <v>3884.95</v>
      </c>
      <c r="AQ433" s="305">
        <v>47214.17</v>
      </c>
      <c r="AR433" s="24"/>
      <c r="AS433" s="4"/>
      <c r="AT433" s="4"/>
      <c r="AU433" s="305">
        <v>429.34076923076901</v>
      </c>
      <c r="AV433" s="305">
        <v>327.85769230769199</v>
      </c>
      <c r="AW433" s="305">
        <v>286.85000000000002</v>
      </c>
      <c r="AX433" s="305">
        <v>298.842307692308</v>
      </c>
      <c r="AY433" s="305">
        <v>3631.8592307692302</v>
      </c>
      <c r="AZ433" s="24"/>
      <c r="BA433" s="4"/>
    </row>
    <row r="434" spans="2:53">
      <c r="B434" s="11" t="s">
        <v>262</v>
      </c>
      <c r="C434" s="11"/>
      <c r="D434" s="70" t="s">
        <v>118</v>
      </c>
      <c r="E434" s="11">
        <v>250</v>
      </c>
      <c r="F434" s="11">
        <v>191</v>
      </c>
      <c r="G434" s="11">
        <v>163</v>
      </c>
      <c r="H434" s="11">
        <v>138</v>
      </c>
      <c r="I434" s="11">
        <v>142</v>
      </c>
      <c r="J434" s="11"/>
      <c r="M434" s="204">
        <v>35737.769999999997</v>
      </c>
      <c r="N434" s="204">
        <v>40521.019999999997</v>
      </c>
      <c r="O434" s="204">
        <v>31647.279999999999</v>
      </c>
      <c r="P434" s="204">
        <v>34612.519999999997</v>
      </c>
      <c r="Q434" s="204">
        <v>195464.03</v>
      </c>
      <c r="R434" s="11"/>
      <c r="S434" s="4"/>
      <c r="T434" s="4"/>
      <c r="U434" s="204">
        <v>121.557040816327</v>
      </c>
      <c r="V434" s="204">
        <v>137.82659863945599</v>
      </c>
      <c r="W434" s="204">
        <v>108.7535395189</v>
      </c>
      <c r="X434" s="204">
        <v>119.353517241379</v>
      </c>
      <c r="Y434" s="204">
        <v>676.346124567473</v>
      </c>
      <c r="Z434" s="11"/>
      <c r="AA434" s="4"/>
      <c r="AB434" s="11" t="s">
        <v>270</v>
      </c>
      <c r="AC434" s="11"/>
      <c r="AD434" s="70" t="s">
        <v>130</v>
      </c>
      <c r="AE434" s="24">
        <v>5</v>
      </c>
      <c r="AF434" s="24">
        <v>3</v>
      </c>
      <c r="AG434" s="24">
        <v>2</v>
      </c>
      <c r="AH434" s="24"/>
      <c r="AI434" s="24">
        <v>1</v>
      </c>
      <c r="AJ434" s="24"/>
      <c r="AK434" s="4"/>
      <c r="AL434" s="4"/>
      <c r="AM434" s="305">
        <v>314.76</v>
      </c>
      <c r="AN434" s="305">
        <v>108.77</v>
      </c>
      <c r="AO434" s="305">
        <v>67.709999999999994</v>
      </c>
      <c r="AP434" s="305">
        <v>0</v>
      </c>
      <c r="AQ434" s="305">
        <v>7.0000000000000007E-2</v>
      </c>
      <c r="AR434" s="24"/>
      <c r="AS434" s="4"/>
      <c r="AT434" s="4"/>
      <c r="AU434" s="305">
        <v>62.951999999999998</v>
      </c>
      <c r="AV434" s="305">
        <v>21.754000000000001</v>
      </c>
      <c r="AW434" s="305">
        <v>13.542</v>
      </c>
      <c r="AX434" s="305">
        <v>0</v>
      </c>
      <c r="AY434" s="305">
        <v>1.4E-2</v>
      </c>
      <c r="AZ434" s="24"/>
      <c r="BA434" s="4"/>
    </row>
    <row r="435" spans="2:53">
      <c r="B435" s="11" t="s">
        <v>263</v>
      </c>
      <c r="C435" s="11"/>
      <c r="D435" s="70" t="s">
        <v>127</v>
      </c>
      <c r="E435" s="11">
        <v>51</v>
      </c>
      <c r="F435" s="11">
        <v>38</v>
      </c>
      <c r="G435" s="11">
        <v>33</v>
      </c>
      <c r="H435" s="11">
        <v>24</v>
      </c>
      <c r="I435" s="11">
        <v>27</v>
      </c>
      <c r="J435" s="11"/>
      <c r="M435" s="204">
        <v>8947.9</v>
      </c>
      <c r="N435" s="204">
        <v>6327.49</v>
      </c>
      <c r="O435" s="204">
        <v>9651.61</v>
      </c>
      <c r="P435" s="204">
        <v>6470.05</v>
      </c>
      <c r="Q435" s="204">
        <v>43747.07</v>
      </c>
      <c r="R435" s="11"/>
      <c r="S435" s="4"/>
      <c r="T435" s="4"/>
      <c r="U435" s="204">
        <v>151.65932203389801</v>
      </c>
      <c r="V435" s="204">
        <v>107.245593220339</v>
      </c>
      <c r="W435" s="204">
        <v>169.32649122807001</v>
      </c>
      <c r="X435" s="204">
        <v>113.50964912280701</v>
      </c>
      <c r="Y435" s="204">
        <v>781.19767857142801</v>
      </c>
      <c r="Z435" s="11"/>
      <c r="AA435" s="4"/>
      <c r="AB435" s="11" t="s">
        <v>271</v>
      </c>
      <c r="AC435" s="11"/>
      <c r="AD435" s="70" t="s">
        <v>131</v>
      </c>
      <c r="AE435" s="24">
        <v>2</v>
      </c>
      <c r="AF435" s="24"/>
      <c r="AG435" s="24"/>
      <c r="AH435" s="24"/>
      <c r="AI435" s="24"/>
      <c r="AJ435" s="24"/>
      <c r="AK435" s="4"/>
      <c r="AL435" s="4"/>
      <c r="AM435" s="305">
        <v>208.11</v>
      </c>
      <c r="AN435" s="305">
        <v>0</v>
      </c>
      <c r="AO435" s="305">
        <v>0</v>
      </c>
      <c r="AP435" s="305">
        <v>0</v>
      </c>
      <c r="AQ435" s="305">
        <v>0</v>
      </c>
      <c r="AR435" s="24"/>
      <c r="AS435" s="4"/>
      <c r="AT435" s="4"/>
      <c r="AU435" s="305">
        <v>104.05500000000001</v>
      </c>
      <c r="AV435" s="305">
        <v>0</v>
      </c>
      <c r="AW435" s="305">
        <v>0</v>
      </c>
      <c r="AX435" s="305">
        <v>0</v>
      </c>
      <c r="AY435" s="305">
        <v>0</v>
      </c>
      <c r="AZ435" s="24"/>
      <c r="BA435" s="4"/>
    </row>
    <row r="436" spans="2:53">
      <c r="B436" s="11" t="s">
        <v>264</v>
      </c>
      <c r="C436" s="11"/>
      <c r="D436" s="70" t="s">
        <v>107</v>
      </c>
      <c r="E436" s="11">
        <v>39</v>
      </c>
      <c r="F436" s="11">
        <v>33</v>
      </c>
      <c r="G436" s="11">
        <v>24</v>
      </c>
      <c r="H436" s="11">
        <v>17</v>
      </c>
      <c r="I436" s="11">
        <v>19</v>
      </c>
      <c r="J436" s="11"/>
      <c r="M436" s="204">
        <v>4758.3999999999996</v>
      </c>
      <c r="N436" s="204">
        <v>5572.83</v>
      </c>
      <c r="O436" s="204">
        <v>4388.04</v>
      </c>
      <c r="P436" s="204">
        <v>3034.1</v>
      </c>
      <c r="Q436" s="204">
        <v>20910.52</v>
      </c>
      <c r="R436" s="11"/>
      <c r="S436" s="4"/>
      <c r="T436" s="4"/>
      <c r="U436" s="204">
        <v>105.742222222222</v>
      </c>
      <c r="V436" s="204">
        <v>123.840666666667</v>
      </c>
      <c r="W436" s="204">
        <v>99.728181818181795</v>
      </c>
      <c r="X436" s="204">
        <v>68.956818181818207</v>
      </c>
      <c r="Y436" s="204">
        <v>475.23909090909098</v>
      </c>
      <c r="Z436" s="11"/>
      <c r="AA436" s="4"/>
      <c r="AB436" s="11" t="s">
        <v>272</v>
      </c>
      <c r="AC436" s="11"/>
      <c r="AD436" s="70" t="s">
        <v>132</v>
      </c>
      <c r="AE436" s="24">
        <v>11</v>
      </c>
      <c r="AF436" s="24">
        <v>6</v>
      </c>
      <c r="AG436" s="24">
        <v>2</v>
      </c>
      <c r="AH436" s="24">
        <v>2</v>
      </c>
      <c r="AI436" s="24">
        <v>2</v>
      </c>
      <c r="AJ436" s="24"/>
      <c r="AK436" s="4"/>
      <c r="AL436" s="4"/>
      <c r="AM436" s="305">
        <v>439.68</v>
      </c>
      <c r="AN436" s="305">
        <v>225.51</v>
      </c>
      <c r="AO436" s="305">
        <v>32.880000000000003</v>
      </c>
      <c r="AP436" s="305">
        <v>31.95</v>
      </c>
      <c r="AQ436" s="305">
        <v>333.56</v>
      </c>
      <c r="AR436" s="24"/>
      <c r="AS436" s="4"/>
      <c r="AT436" s="4"/>
      <c r="AU436" s="305">
        <v>39.970909090909103</v>
      </c>
      <c r="AV436" s="305">
        <v>20.500909090909101</v>
      </c>
      <c r="AW436" s="305">
        <v>2.9890909090909101</v>
      </c>
      <c r="AX436" s="305">
        <v>2.9045454545454499</v>
      </c>
      <c r="AY436" s="305">
        <v>30.3236363636364</v>
      </c>
      <c r="AZ436" s="24"/>
      <c r="BA436" s="4"/>
    </row>
    <row r="437" spans="2:53">
      <c r="B437" s="11" t="s">
        <v>266</v>
      </c>
      <c r="C437" s="11"/>
      <c r="D437" s="70" t="s">
        <v>128</v>
      </c>
      <c r="E437" s="11">
        <v>6</v>
      </c>
      <c r="F437" s="11">
        <v>5</v>
      </c>
      <c r="G437" s="11">
        <v>5</v>
      </c>
      <c r="H437" s="11">
        <v>4</v>
      </c>
      <c r="I437" s="11">
        <v>2</v>
      </c>
      <c r="J437" s="11"/>
      <c r="M437" s="204">
        <v>646.1</v>
      </c>
      <c r="N437" s="204">
        <v>459.79</v>
      </c>
      <c r="O437" s="204">
        <v>534.27</v>
      </c>
      <c r="P437" s="204">
        <v>1111.05</v>
      </c>
      <c r="Q437" s="204">
        <v>700.29</v>
      </c>
      <c r="R437" s="11"/>
      <c r="S437" s="4"/>
      <c r="T437" s="4"/>
      <c r="U437" s="204">
        <v>107.683333333333</v>
      </c>
      <c r="V437" s="204">
        <v>76.631666666666703</v>
      </c>
      <c r="W437" s="204">
        <v>89.045000000000002</v>
      </c>
      <c r="X437" s="204">
        <v>185.17500000000001</v>
      </c>
      <c r="Y437" s="204">
        <v>116.715</v>
      </c>
      <c r="Z437" s="11"/>
      <c r="AA437" s="4"/>
      <c r="AB437" s="11" t="s">
        <v>274</v>
      </c>
      <c r="AC437" s="11"/>
      <c r="AD437" s="70" t="s">
        <v>133</v>
      </c>
      <c r="AE437" s="24">
        <v>11</v>
      </c>
      <c r="AF437" s="24">
        <v>7</v>
      </c>
      <c r="AG437" s="24">
        <v>7</v>
      </c>
      <c r="AH437" s="24">
        <v>4</v>
      </c>
      <c r="AI437" s="24">
        <v>3</v>
      </c>
      <c r="AJ437" s="24"/>
      <c r="AK437" s="4"/>
      <c r="AL437" s="4"/>
      <c r="AM437" s="305">
        <v>455.47</v>
      </c>
      <c r="AN437" s="305">
        <v>350.57</v>
      </c>
      <c r="AO437" s="305">
        <v>413.11</v>
      </c>
      <c r="AP437" s="305">
        <v>103.18</v>
      </c>
      <c r="AQ437" s="305">
        <v>1126.93</v>
      </c>
      <c r="AR437" s="24"/>
      <c r="AS437" s="4"/>
      <c r="AT437" s="4"/>
      <c r="AU437" s="305">
        <v>37.955833333333302</v>
      </c>
      <c r="AV437" s="305">
        <v>29.214166666666699</v>
      </c>
      <c r="AW437" s="305">
        <v>37.555454545454502</v>
      </c>
      <c r="AX437" s="305">
        <v>8.5983333333333292</v>
      </c>
      <c r="AY437" s="305">
        <v>93.910833333333301</v>
      </c>
      <c r="AZ437" s="24"/>
      <c r="BA437" s="4"/>
    </row>
    <row r="438" spans="2:53">
      <c r="B438" s="11" t="s">
        <v>267</v>
      </c>
      <c r="C438" s="11"/>
      <c r="D438" s="70" t="s">
        <v>129</v>
      </c>
      <c r="E438" s="11">
        <v>47</v>
      </c>
      <c r="F438" s="11">
        <v>16</v>
      </c>
      <c r="G438" s="11">
        <v>35</v>
      </c>
      <c r="H438" s="11">
        <v>8</v>
      </c>
      <c r="I438" s="11">
        <v>25</v>
      </c>
      <c r="J438" s="11"/>
      <c r="M438" s="204">
        <v>6421.74</v>
      </c>
      <c r="N438" s="204">
        <v>3734</v>
      </c>
      <c r="O438" s="204">
        <v>10761.38</v>
      </c>
      <c r="P438" s="204">
        <v>3200.8</v>
      </c>
      <c r="Q438" s="204">
        <v>46319.87</v>
      </c>
      <c r="R438" s="11"/>
      <c r="S438" s="4"/>
      <c r="T438" s="4"/>
      <c r="U438" s="204">
        <v>133.78625</v>
      </c>
      <c r="V438" s="204">
        <v>77.7916666666667</v>
      </c>
      <c r="W438" s="204">
        <v>239.141777777778</v>
      </c>
      <c r="X438" s="204">
        <v>71.128888888888895</v>
      </c>
      <c r="Y438" s="204">
        <v>1077.2062790697701</v>
      </c>
      <c r="Z438" s="11"/>
      <c r="AA438" s="4"/>
      <c r="AB438" s="11" t="s">
        <v>275</v>
      </c>
      <c r="AC438" s="11"/>
      <c r="AD438" s="70" t="s">
        <v>134</v>
      </c>
      <c r="AE438" s="24">
        <v>1</v>
      </c>
      <c r="AF438" s="24"/>
      <c r="AG438" s="24"/>
      <c r="AH438" s="24"/>
      <c r="AI438" s="24"/>
      <c r="AJ438" s="24"/>
      <c r="AK438" s="4"/>
      <c r="AL438" s="4"/>
      <c r="AM438" s="305">
        <v>981.74</v>
      </c>
      <c r="AN438" s="305">
        <v>0</v>
      </c>
      <c r="AO438" s="305">
        <v>0</v>
      </c>
      <c r="AP438" s="305">
        <v>0</v>
      </c>
      <c r="AQ438" s="305">
        <v>0</v>
      </c>
      <c r="AR438" s="24"/>
      <c r="AS438" s="4"/>
      <c r="AT438" s="4"/>
      <c r="AU438" s="305">
        <v>981.74</v>
      </c>
      <c r="AV438" s="305">
        <v>0</v>
      </c>
      <c r="AW438" s="305">
        <v>0</v>
      </c>
      <c r="AX438" s="305">
        <v>0</v>
      </c>
      <c r="AY438" s="305">
        <v>0</v>
      </c>
      <c r="AZ438" s="24"/>
      <c r="BA438" s="4"/>
    </row>
    <row r="439" spans="2:53">
      <c r="B439" s="11" t="s">
        <v>268</v>
      </c>
      <c r="C439" s="11"/>
      <c r="D439" s="70" t="s">
        <v>110</v>
      </c>
      <c r="E439" s="11">
        <v>1</v>
      </c>
      <c r="F439" s="11"/>
      <c r="G439" s="11"/>
      <c r="H439" s="11"/>
      <c r="I439" s="11"/>
      <c r="J439" s="11"/>
      <c r="M439" s="204">
        <v>19.93</v>
      </c>
      <c r="N439" s="204">
        <v>0</v>
      </c>
      <c r="O439" s="204"/>
      <c r="P439" s="204"/>
      <c r="Q439" s="204"/>
      <c r="R439" s="11"/>
      <c r="S439" s="4"/>
      <c r="T439" s="4"/>
      <c r="U439" s="204">
        <v>19.93</v>
      </c>
      <c r="V439" s="204">
        <v>0</v>
      </c>
      <c r="W439" s="204"/>
      <c r="X439" s="204"/>
      <c r="Y439" s="204"/>
      <c r="Z439" s="11"/>
      <c r="AA439" s="4"/>
      <c r="AB439" s="11" t="s">
        <v>276</v>
      </c>
      <c r="AC439" s="11"/>
      <c r="AD439" s="70" t="s">
        <v>107</v>
      </c>
      <c r="AE439" s="24">
        <v>1</v>
      </c>
      <c r="AF439" s="24">
        <v>1</v>
      </c>
      <c r="AG439" s="24"/>
      <c r="AH439" s="24"/>
      <c r="AI439" s="24"/>
      <c r="AJ439" s="24"/>
      <c r="AK439" s="4"/>
      <c r="AL439" s="4"/>
      <c r="AM439" s="305">
        <v>108.48</v>
      </c>
      <c r="AN439" s="305">
        <v>197.86</v>
      </c>
      <c r="AO439" s="305">
        <v>0</v>
      </c>
      <c r="AP439" s="305">
        <v>0</v>
      </c>
      <c r="AQ439" s="305">
        <v>0</v>
      </c>
      <c r="AR439" s="24"/>
      <c r="AS439" s="4"/>
      <c r="AT439" s="4"/>
      <c r="AU439" s="305">
        <v>108.48</v>
      </c>
      <c r="AV439" s="305">
        <v>197.86</v>
      </c>
      <c r="AW439" s="305">
        <v>0</v>
      </c>
      <c r="AX439" s="305">
        <v>0</v>
      </c>
      <c r="AY439" s="305">
        <v>0</v>
      </c>
      <c r="AZ439" s="24"/>
      <c r="BA439" s="4"/>
    </row>
    <row r="440" spans="2:53">
      <c r="B440" s="11" t="s">
        <v>268</v>
      </c>
      <c r="C440" s="11"/>
      <c r="D440" s="70" t="s">
        <v>269</v>
      </c>
      <c r="E440" s="11">
        <v>52</v>
      </c>
      <c r="F440" s="11">
        <v>33</v>
      </c>
      <c r="G440" s="11">
        <v>27</v>
      </c>
      <c r="H440" s="11">
        <v>23</v>
      </c>
      <c r="I440" s="11">
        <v>26</v>
      </c>
      <c r="J440" s="11"/>
      <c r="M440" s="204">
        <v>7779.27</v>
      </c>
      <c r="N440" s="204">
        <v>5260.72</v>
      </c>
      <c r="O440" s="204">
        <v>4472.51</v>
      </c>
      <c r="P440" s="204">
        <v>4667.5</v>
      </c>
      <c r="Q440" s="204">
        <v>40679.64</v>
      </c>
      <c r="R440" s="11"/>
      <c r="S440" s="4"/>
      <c r="T440" s="4"/>
      <c r="U440" s="204">
        <v>134.12534482758599</v>
      </c>
      <c r="V440" s="204">
        <v>90.702068965517299</v>
      </c>
      <c r="W440" s="204">
        <v>78.465087719298197</v>
      </c>
      <c r="X440" s="204">
        <v>81.885964912280699</v>
      </c>
      <c r="Y440" s="204">
        <v>713.67789473684195</v>
      </c>
      <c r="Z440" s="11"/>
      <c r="AA440" s="4"/>
      <c r="AB440" s="11" t="s">
        <v>276</v>
      </c>
      <c r="AC440" s="11"/>
      <c r="AD440" s="70" t="s">
        <v>135</v>
      </c>
      <c r="AE440" s="24">
        <v>1</v>
      </c>
      <c r="AF440" s="24">
        <v>1</v>
      </c>
      <c r="AG440" s="24"/>
      <c r="AH440" s="24"/>
      <c r="AI440" s="24"/>
      <c r="AJ440" s="24"/>
      <c r="AK440" s="4"/>
      <c r="AL440" s="4"/>
      <c r="AM440" s="305">
        <v>164.05</v>
      </c>
      <c r="AN440" s="305">
        <v>196.3</v>
      </c>
      <c r="AO440" s="305">
        <v>0</v>
      </c>
      <c r="AP440" s="305">
        <v>0</v>
      </c>
      <c r="AQ440" s="305">
        <v>0</v>
      </c>
      <c r="AR440" s="24"/>
      <c r="AS440" s="4"/>
      <c r="AT440" s="4"/>
      <c r="AU440" s="305">
        <v>164.05</v>
      </c>
      <c r="AV440" s="305">
        <v>196.3</v>
      </c>
      <c r="AW440" s="305">
        <v>0</v>
      </c>
      <c r="AX440" s="305">
        <v>0</v>
      </c>
      <c r="AY440" s="305">
        <v>0</v>
      </c>
      <c r="AZ440" s="24"/>
      <c r="BA440" s="4"/>
    </row>
    <row r="441" spans="2:53">
      <c r="B441" s="11" t="s">
        <v>270</v>
      </c>
      <c r="C441" s="11"/>
      <c r="D441" s="70" t="s">
        <v>130</v>
      </c>
      <c r="E441" s="11">
        <v>124</v>
      </c>
      <c r="F441" s="11">
        <v>89</v>
      </c>
      <c r="G441" s="11">
        <v>60</v>
      </c>
      <c r="H441" s="11">
        <v>55</v>
      </c>
      <c r="I441" s="11">
        <v>66</v>
      </c>
      <c r="J441" s="11"/>
      <c r="M441" s="204">
        <v>17279.73</v>
      </c>
      <c r="N441" s="204">
        <v>14949.67</v>
      </c>
      <c r="O441" s="204">
        <v>13321.28</v>
      </c>
      <c r="P441" s="204">
        <v>14852.34</v>
      </c>
      <c r="Q441" s="204">
        <v>131043.07</v>
      </c>
      <c r="R441" s="11"/>
      <c r="S441" s="4"/>
      <c r="T441" s="4"/>
      <c r="U441" s="204">
        <v>127.05683823529399</v>
      </c>
      <c r="V441" s="204">
        <v>109.924044117647</v>
      </c>
      <c r="W441" s="204">
        <v>101.689160305344</v>
      </c>
      <c r="X441" s="204">
        <v>113.376641221374</v>
      </c>
      <c r="Y441" s="204">
        <v>1008.02361538462</v>
      </c>
      <c r="Z441" s="11"/>
      <c r="AA441" s="4"/>
      <c r="AB441" s="11" t="s">
        <v>277</v>
      </c>
      <c r="AC441" s="11"/>
      <c r="AD441" s="70" t="s">
        <v>136</v>
      </c>
      <c r="AE441" s="24">
        <v>11</v>
      </c>
      <c r="AF441" s="24">
        <v>4</v>
      </c>
      <c r="AG441" s="24">
        <v>4</v>
      </c>
      <c r="AH441" s="24">
        <v>4</v>
      </c>
      <c r="AI441" s="24">
        <v>3</v>
      </c>
      <c r="AJ441" s="24"/>
      <c r="AK441" s="4"/>
      <c r="AL441" s="4"/>
      <c r="AM441" s="305">
        <v>3201.33</v>
      </c>
      <c r="AN441" s="305">
        <v>732.79</v>
      </c>
      <c r="AO441" s="305">
        <v>1682.36</v>
      </c>
      <c r="AP441" s="305">
        <v>990.64</v>
      </c>
      <c r="AQ441" s="305">
        <v>225.2</v>
      </c>
      <c r="AR441" s="24"/>
      <c r="AS441" s="4"/>
      <c r="AT441" s="4"/>
      <c r="AU441" s="305">
        <v>266.77749999999997</v>
      </c>
      <c r="AV441" s="305">
        <v>61.065833333333302</v>
      </c>
      <c r="AW441" s="305">
        <v>152.94181818181801</v>
      </c>
      <c r="AX441" s="305">
        <v>82.553333333333299</v>
      </c>
      <c r="AY441" s="305">
        <v>18.766666666666701</v>
      </c>
      <c r="AZ441" s="24"/>
      <c r="BA441" s="4"/>
    </row>
    <row r="442" spans="2:53">
      <c r="B442" s="11" t="s">
        <v>271</v>
      </c>
      <c r="C442" s="11"/>
      <c r="D442" s="70" t="s">
        <v>131</v>
      </c>
      <c r="E442" s="11">
        <v>18</v>
      </c>
      <c r="F442" s="11">
        <v>12</v>
      </c>
      <c r="G442" s="11">
        <v>11</v>
      </c>
      <c r="H442" s="11">
        <v>9</v>
      </c>
      <c r="I442" s="11">
        <v>14</v>
      </c>
      <c r="J442" s="11"/>
      <c r="M442" s="204">
        <v>1777.31</v>
      </c>
      <c r="N442" s="204">
        <v>1837.45</v>
      </c>
      <c r="O442" s="204">
        <v>2375.0700000000002</v>
      </c>
      <c r="P442" s="204">
        <v>4474.74</v>
      </c>
      <c r="Q442" s="204">
        <v>22818.1</v>
      </c>
      <c r="R442" s="11"/>
      <c r="S442" s="4"/>
      <c r="T442" s="4"/>
      <c r="U442" s="204">
        <v>74.054583333333298</v>
      </c>
      <c r="V442" s="204">
        <v>76.560416666666697</v>
      </c>
      <c r="W442" s="204">
        <v>98.961250000000007</v>
      </c>
      <c r="X442" s="204">
        <v>186.44749999999999</v>
      </c>
      <c r="Y442" s="204">
        <v>992.09130434782605</v>
      </c>
      <c r="Z442" s="11"/>
      <c r="AA442" s="4"/>
      <c r="AB442" s="11" t="s">
        <v>464</v>
      </c>
      <c r="AC442" s="11"/>
      <c r="AD442" s="70" t="s">
        <v>133</v>
      </c>
      <c r="AE442" s="24">
        <v>9</v>
      </c>
      <c r="AF442" s="24">
        <v>3</v>
      </c>
      <c r="AG442" s="24">
        <v>1</v>
      </c>
      <c r="AH442" s="24">
        <v>2</v>
      </c>
      <c r="AI442" s="24">
        <v>3</v>
      </c>
      <c r="AJ442" s="24"/>
      <c r="AK442" s="4"/>
      <c r="AL442" s="4"/>
      <c r="AM442" s="305">
        <v>1214.77</v>
      </c>
      <c r="AN442" s="305">
        <v>2021.17</v>
      </c>
      <c r="AO442" s="305">
        <v>20.9</v>
      </c>
      <c r="AP442" s="305">
        <v>924.79</v>
      </c>
      <c r="AQ442" s="305">
        <v>3398.17</v>
      </c>
      <c r="AR442" s="24"/>
      <c r="AS442" s="4"/>
      <c r="AT442" s="4"/>
      <c r="AU442" s="305">
        <v>134.974444444444</v>
      </c>
      <c r="AV442" s="305">
        <v>224.574444444444</v>
      </c>
      <c r="AW442" s="305">
        <v>3.4833333333333298</v>
      </c>
      <c r="AX442" s="305">
        <v>184.958</v>
      </c>
      <c r="AY442" s="305">
        <v>566.36166666666702</v>
      </c>
      <c r="AZ442" s="24"/>
      <c r="BA442" s="4"/>
    </row>
    <row r="443" spans="2:53">
      <c r="B443" s="11" t="s">
        <v>272</v>
      </c>
      <c r="C443" s="11"/>
      <c r="D443" s="70" t="s">
        <v>132</v>
      </c>
      <c r="E443" s="11">
        <v>90</v>
      </c>
      <c r="F443" s="11">
        <v>67</v>
      </c>
      <c r="G443" s="11">
        <v>48</v>
      </c>
      <c r="H443" s="11">
        <v>43</v>
      </c>
      <c r="I443" s="11">
        <v>41</v>
      </c>
      <c r="J443" s="11"/>
      <c r="M443" s="204">
        <v>9526.39</v>
      </c>
      <c r="N443" s="204">
        <v>10709.34</v>
      </c>
      <c r="O443" s="204">
        <v>8966.36</v>
      </c>
      <c r="P443" s="204">
        <v>8751.85</v>
      </c>
      <c r="Q443" s="204">
        <v>42728.02</v>
      </c>
      <c r="R443" s="11"/>
      <c r="S443" s="4"/>
      <c r="T443" s="4"/>
      <c r="U443" s="204">
        <v>99.233229166666604</v>
      </c>
      <c r="V443" s="204">
        <v>111.55562500000001</v>
      </c>
      <c r="W443" s="204">
        <v>95.386808510638303</v>
      </c>
      <c r="X443" s="204">
        <v>93.104787234042604</v>
      </c>
      <c r="Y443" s="204">
        <v>454.55340425531898</v>
      </c>
      <c r="Z443" s="11"/>
      <c r="AA443" s="4"/>
      <c r="AB443" s="11" t="s">
        <v>464</v>
      </c>
      <c r="AC443" s="11"/>
      <c r="AD443" s="70" t="s">
        <v>99</v>
      </c>
      <c r="AE443" s="24">
        <v>21</v>
      </c>
      <c r="AF443" s="24">
        <v>12</v>
      </c>
      <c r="AG443" s="24">
        <v>6</v>
      </c>
      <c r="AH443" s="24">
        <v>5</v>
      </c>
      <c r="AI443" s="24">
        <v>3</v>
      </c>
      <c r="AJ443" s="24"/>
      <c r="AK443" s="4"/>
      <c r="AL443" s="4"/>
      <c r="AM443" s="305">
        <v>21970.16</v>
      </c>
      <c r="AN443" s="305">
        <v>9985.44</v>
      </c>
      <c r="AO443" s="305">
        <v>5548.68</v>
      </c>
      <c r="AP443" s="305">
        <v>1075.18</v>
      </c>
      <c r="AQ443" s="305">
        <v>3063.96</v>
      </c>
      <c r="AR443" s="24"/>
      <c r="AS443" s="4"/>
      <c r="AT443" s="4"/>
      <c r="AU443" s="305">
        <v>915.42333333333295</v>
      </c>
      <c r="AV443" s="305">
        <v>416.06</v>
      </c>
      <c r="AW443" s="305">
        <v>504.42545454545501</v>
      </c>
      <c r="AX443" s="305">
        <v>97.743636363636398</v>
      </c>
      <c r="AY443" s="305">
        <v>510.66</v>
      </c>
      <c r="AZ443" s="24"/>
      <c r="BA443" s="4"/>
    </row>
    <row r="444" spans="2:53">
      <c r="B444" s="11" t="s">
        <v>273</v>
      </c>
      <c r="C444" s="11"/>
      <c r="D444" s="70" t="s">
        <v>208</v>
      </c>
      <c r="E444" s="11">
        <v>1</v>
      </c>
      <c r="F444" s="11"/>
      <c r="G444" s="11"/>
      <c r="H444" s="11"/>
      <c r="I444" s="11"/>
      <c r="J444" s="11"/>
      <c r="M444" s="204">
        <v>70.05</v>
      </c>
      <c r="N444" s="204">
        <v>0</v>
      </c>
      <c r="O444" s="204">
        <v>0</v>
      </c>
      <c r="P444" s="204">
        <v>0</v>
      </c>
      <c r="Q444" s="204">
        <v>0</v>
      </c>
      <c r="R444" s="11"/>
      <c r="S444" s="4"/>
      <c r="T444" s="4"/>
      <c r="U444" s="204">
        <v>70.05</v>
      </c>
      <c r="V444" s="204">
        <v>0</v>
      </c>
      <c r="W444" s="204">
        <v>0</v>
      </c>
      <c r="X444" s="204">
        <v>0</v>
      </c>
      <c r="Y444" s="204">
        <v>0</v>
      </c>
      <c r="Z444" s="11"/>
      <c r="AA444" s="4"/>
      <c r="AB444" s="11" t="s">
        <v>278</v>
      </c>
      <c r="AC444" s="11"/>
      <c r="AD444" s="70" t="s">
        <v>133</v>
      </c>
      <c r="AE444" s="24">
        <v>69</v>
      </c>
      <c r="AF444" s="24">
        <v>40</v>
      </c>
      <c r="AG444" s="24">
        <v>31</v>
      </c>
      <c r="AH444" s="24">
        <v>24</v>
      </c>
      <c r="AI444" s="24">
        <v>24</v>
      </c>
      <c r="AJ444" s="24"/>
      <c r="AK444" s="4"/>
      <c r="AL444" s="4"/>
      <c r="AM444" s="305">
        <v>18292.48</v>
      </c>
      <c r="AN444" s="305">
        <v>4371.49</v>
      </c>
      <c r="AO444" s="305">
        <v>4669.04</v>
      </c>
      <c r="AP444" s="305">
        <v>3036.28</v>
      </c>
      <c r="AQ444" s="305">
        <v>19821.349999999999</v>
      </c>
      <c r="AR444" s="24"/>
      <c r="AS444" s="4"/>
      <c r="AT444" s="4"/>
      <c r="AU444" s="305">
        <v>261.321142857143</v>
      </c>
      <c r="AV444" s="305">
        <v>62.449857142857198</v>
      </c>
      <c r="AW444" s="305">
        <v>67.667246376811605</v>
      </c>
      <c r="AX444" s="305">
        <v>44.004057971014497</v>
      </c>
      <c r="AY444" s="305">
        <v>287.26594202898599</v>
      </c>
      <c r="AZ444" s="24"/>
      <c r="BA444" s="4"/>
    </row>
    <row r="445" spans="2:53">
      <c r="B445" s="11" t="s">
        <v>274</v>
      </c>
      <c r="C445" s="11"/>
      <c r="D445" s="70" t="s">
        <v>133</v>
      </c>
      <c r="E445" s="11">
        <v>98</v>
      </c>
      <c r="F445" s="11">
        <v>62</v>
      </c>
      <c r="G445" s="11">
        <v>56</v>
      </c>
      <c r="H445" s="11">
        <v>43</v>
      </c>
      <c r="I445" s="11">
        <v>49</v>
      </c>
      <c r="J445" s="11"/>
      <c r="M445" s="204">
        <v>13343.89</v>
      </c>
      <c r="N445" s="204">
        <v>8271.17</v>
      </c>
      <c r="O445" s="204">
        <v>10380.49</v>
      </c>
      <c r="P445" s="204">
        <v>8890.15</v>
      </c>
      <c r="Q445" s="204">
        <v>56910.78</v>
      </c>
      <c r="R445" s="11"/>
      <c r="S445" s="4"/>
      <c r="T445" s="4"/>
      <c r="U445" s="204">
        <v>123.55453703703699</v>
      </c>
      <c r="V445" s="204">
        <v>76.5849074074074</v>
      </c>
      <c r="W445" s="204">
        <v>97.013925233644798</v>
      </c>
      <c r="X445" s="204">
        <v>84.668095238095205</v>
      </c>
      <c r="Y445" s="204">
        <v>547.21903846153805</v>
      </c>
      <c r="Z445" s="11"/>
      <c r="AA445" s="4"/>
      <c r="AB445" s="11" t="s">
        <v>279</v>
      </c>
      <c r="AC445" s="11"/>
      <c r="AD445" s="70" t="s">
        <v>99</v>
      </c>
      <c r="AE445" s="24">
        <v>71</v>
      </c>
      <c r="AF445" s="24">
        <v>31</v>
      </c>
      <c r="AG445" s="24">
        <v>19</v>
      </c>
      <c r="AH445" s="24">
        <v>14</v>
      </c>
      <c r="AI445" s="24">
        <v>14</v>
      </c>
      <c r="AJ445" s="24"/>
      <c r="AK445" s="4"/>
      <c r="AL445" s="4"/>
      <c r="AM445" s="305">
        <v>23831.1</v>
      </c>
      <c r="AN445" s="305">
        <v>9561.6</v>
      </c>
      <c r="AO445" s="305">
        <v>6799.27</v>
      </c>
      <c r="AP445" s="305">
        <v>4816.34</v>
      </c>
      <c r="AQ445" s="305">
        <v>74844.17</v>
      </c>
      <c r="AR445" s="24"/>
      <c r="AS445" s="4"/>
      <c r="AT445" s="4"/>
      <c r="AU445" s="305">
        <v>322.04189189189202</v>
      </c>
      <c r="AV445" s="305">
        <v>129.21081081081101</v>
      </c>
      <c r="AW445" s="305">
        <v>94.434305555555497</v>
      </c>
      <c r="AX445" s="305">
        <v>68.804857142857202</v>
      </c>
      <c r="AY445" s="305">
        <v>1054.14323943662</v>
      </c>
      <c r="AZ445" s="24"/>
      <c r="BA445" s="4"/>
    </row>
    <row r="446" spans="2:53">
      <c r="B446" s="11" t="s">
        <v>275</v>
      </c>
      <c r="C446" s="11"/>
      <c r="D446" s="70" t="s">
        <v>134</v>
      </c>
      <c r="E446" s="11">
        <v>51</v>
      </c>
      <c r="F446" s="11">
        <v>3</v>
      </c>
      <c r="G446" s="11">
        <v>46</v>
      </c>
      <c r="H446" s="11">
        <v>14</v>
      </c>
      <c r="I446" s="11">
        <v>33</v>
      </c>
      <c r="J446" s="11"/>
      <c r="M446" s="204">
        <v>7446.56</v>
      </c>
      <c r="N446" s="204">
        <v>184.42</v>
      </c>
      <c r="O446" s="204">
        <v>13898.04</v>
      </c>
      <c r="P446" s="204">
        <v>3507.39</v>
      </c>
      <c r="Q446" s="204">
        <v>52916.56</v>
      </c>
      <c r="R446" s="11"/>
      <c r="S446" s="4"/>
      <c r="T446" s="4"/>
      <c r="U446" s="204">
        <v>130.64140350877199</v>
      </c>
      <c r="V446" s="204">
        <v>3.23543859649123</v>
      </c>
      <c r="W446" s="204">
        <v>243.82526315789499</v>
      </c>
      <c r="X446" s="204">
        <v>61.533157894736803</v>
      </c>
      <c r="Y446" s="204">
        <v>928.36070175438601</v>
      </c>
      <c r="Z446" s="11"/>
      <c r="AA446" s="4"/>
      <c r="AB446" s="11" t="s">
        <v>281</v>
      </c>
      <c r="AC446" s="11"/>
      <c r="AD446" s="70" t="s">
        <v>99</v>
      </c>
      <c r="AE446" s="24">
        <v>1</v>
      </c>
      <c r="AF446" s="24"/>
      <c r="AG446" s="24"/>
      <c r="AH446" s="24"/>
      <c r="AI446" s="24"/>
      <c r="AJ446" s="24"/>
      <c r="AK446" s="4"/>
      <c r="AL446" s="4"/>
      <c r="AM446" s="305">
        <v>241.86</v>
      </c>
      <c r="AN446" s="305">
        <v>0</v>
      </c>
      <c r="AO446" s="305">
        <v>0</v>
      </c>
      <c r="AP446" s="305">
        <v>0</v>
      </c>
      <c r="AQ446" s="305">
        <v>0</v>
      </c>
      <c r="AR446" s="24"/>
      <c r="AS446" s="4"/>
      <c r="AT446" s="4"/>
      <c r="AU446" s="305">
        <v>241.86</v>
      </c>
      <c r="AV446" s="305">
        <v>0</v>
      </c>
      <c r="AW446" s="305">
        <v>0</v>
      </c>
      <c r="AX446" s="305">
        <v>0</v>
      </c>
      <c r="AY446" s="305">
        <v>0</v>
      </c>
      <c r="AZ446" s="24"/>
      <c r="BA446" s="4"/>
    </row>
    <row r="447" spans="2:53">
      <c r="B447" s="11" t="s">
        <v>276</v>
      </c>
      <c r="C447" s="11"/>
      <c r="D447" s="70" t="s">
        <v>135</v>
      </c>
      <c r="E447" s="11">
        <v>36</v>
      </c>
      <c r="F447" s="11">
        <v>27</v>
      </c>
      <c r="G447" s="11">
        <v>25</v>
      </c>
      <c r="H447" s="11">
        <v>20</v>
      </c>
      <c r="I447" s="11">
        <v>22</v>
      </c>
      <c r="J447" s="11"/>
      <c r="M447" s="204">
        <v>4982.72</v>
      </c>
      <c r="N447" s="204">
        <v>6075.06</v>
      </c>
      <c r="O447" s="204">
        <v>6640.86</v>
      </c>
      <c r="P447" s="204">
        <v>5257.01</v>
      </c>
      <c r="Q447" s="204">
        <v>54838.38</v>
      </c>
      <c r="R447" s="11"/>
      <c r="S447" s="4"/>
      <c r="T447" s="4"/>
      <c r="U447" s="204">
        <v>121.52975609756101</v>
      </c>
      <c r="V447" s="204">
        <v>148.17219512195101</v>
      </c>
      <c r="W447" s="204">
        <v>161.97219512195099</v>
      </c>
      <c r="X447" s="204">
        <v>128.219756097561</v>
      </c>
      <c r="Y447" s="204">
        <v>1370.9594999999999</v>
      </c>
      <c r="Z447" s="11"/>
      <c r="AA447" s="4"/>
      <c r="AB447" s="11" t="s">
        <v>282</v>
      </c>
      <c r="AC447" s="11"/>
      <c r="AD447" s="70" t="s">
        <v>107</v>
      </c>
      <c r="AE447" s="24">
        <v>1</v>
      </c>
      <c r="AF447" s="24"/>
      <c r="AG447" s="24"/>
      <c r="AH447" s="24"/>
      <c r="AI447" s="24">
        <v>1</v>
      </c>
      <c r="AJ447" s="24"/>
      <c r="AK447" s="4"/>
      <c r="AL447" s="4"/>
      <c r="AM447" s="305">
        <v>17.309999999999999</v>
      </c>
      <c r="AN447" s="305">
        <v>0</v>
      </c>
      <c r="AO447" s="305">
        <v>0</v>
      </c>
      <c r="AP447" s="305">
        <v>0</v>
      </c>
      <c r="AQ447" s="305">
        <v>706.17</v>
      </c>
      <c r="AR447" s="24"/>
      <c r="AS447" s="4"/>
      <c r="AT447" s="4"/>
      <c r="AU447" s="305">
        <v>8.6549999999999994</v>
      </c>
      <c r="AV447" s="305">
        <v>0</v>
      </c>
      <c r="AW447" s="305">
        <v>0</v>
      </c>
      <c r="AX447" s="305">
        <v>0</v>
      </c>
      <c r="AY447" s="305">
        <v>353.08499999999998</v>
      </c>
      <c r="AZ447" s="24"/>
      <c r="BA447" s="4"/>
    </row>
    <row r="448" spans="2:53">
      <c r="B448" s="11" t="s">
        <v>276</v>
      </c>
      <c r="C448" s="11"/>
      <c r="D448" s="70" t="s">
        <v>128</v>
      </c>
      <c r="E448" s="11">
        <v>1</v>
      </c>
      <c r="F448" s="11">
        <v>1</v>
      </c>
      <c r="G448" s="11"/>
      <c r="H448" s="11"/>
      <c r="I448" s="11"/>
      <c r="J448" s="11"/>
      <c r="M448" s="204">
        <v>130.99</v>
      </c>
      <c r="N448" s="204">
        <v>182.72</v>
      </c>
      <c r="O448" s="204">
        <v>0</v>
      </c>
      <c r="P448" s="204">
        <v>0</v>
      </c>
      <c r="Q448" s="204">
        <v>0</v>
      </c>
      <c r="R448" s="11"/>
      <c r="S448" s="4"/>
      <c r="T448" s="4"/>
      <c r="U448" s="204">
        <v>130.99</v>
      </c>
      <c r="V448" s="204">
        <v>182.72</v>
      </c>
      <c r="W448" s="204">
        <v>0</v>
      </c>
      <c r="X448" s="204">
        <v>0</v>
      </c>
      <c r="Y448" s="204">
        <v>0</v>
      </c>
      <c r="Z448" s="11"/>
      <c r="AA448" s="4"/>
      <c r="AB448" s="11" t="s">
        <v>283</v>
      </c>
      <c r="AC448" s="11"/>
      <c r="AD448" s="70" t="s">
        <v>91</v>
      </c>
      <c r="AE448" s="24">
        <v>8</v>
      </c>
      <c r="AF448" s="24">
        <v>6</v>
      </c>
      <c r="AG448" s="24">
        <v>4</v>
      </c>
      <c r="AH448" s="24">
        <v>4</v>
      </c>
      <c r="AI448" s="24">
        <v>4</v>
      </c>
      <c r="AJ448" s="24"/>
      <c r="AK448" s="4"/>
      <c r="AL448" s="4"/>
      <c r="AM448" s="305">
        <v>408.01</v>
      </c>
      <c r="AN448" s="305">
        <v>363.93</v>
      </c>
      <c r="AO448" s="305">
        <v>297.19</v>
      </c>
      <c r="AP448" s="305">
        <v>302.19</v>
      </c>
      <c r="AQ448" s="305">
        <v>3073.66</v>
      </c>
      <c r="AR448" s="24"/>
      <c r="AS448" s="4"/>
      <c r="AT448" s="4"/>
      <c r="AU448" s="305">
        <v>45.3344444444445</v>
      </c>
      <c r="AV448" s="305">
        <v>40.436666666666703</v>
      </c>
      <c r="AW448" s="305">
        <v>33.021111111111097</v>
      </c>
      <c r="AX448" s="305">
        <v>33.576666666666704</v>
      </c>
      <c r="AY448" s="305">
        <v>341.51777777777801</v>
      </c>
      <c r="AZ448" s="24"/>
      <c r="BA448" s="4"/>
    </row>
    <row r="449" spans="2:53">
      <c r="B449" s="11" t="s">
        <v>277</v>
      </c>
      <c r="C449" s="11"/>
      <c r="D449" s="70" t="s">
        <v>136</v>
      </c>
      <c r="E449" s="11">
        <v>85</v>
      </c>
      <c r="F449" s="11">
        <v>64</v>
      </c>
      <c r="G449" s="11">
        <v>39</v>
      </c>
      <c r="H449" s="11">
        <v>32</v>
      </c>
      <c r="I449" s="11">
        <v>42</v>
      </c>
      <c r="J449" s="11"/>
      <c r="M449" s="204">
        <v>16975.87</v>
      </c>
      <c r="N449" s="204">
        <v>10787.17</v>
      </c>
      <c r="O449" s="204">
        <v>9341.4699999999993</v>
      </c>
      <c r="P449" s="204">
        <v>7777.1</v>
      </c>
      <c r="Q449" s="204">
        <v>56616.91</v>
      </c>
      <c r="R449" s="11"/>
      <c r="S449" s="4"/>
      <c r="T449" s="4"/>
      <c r="U449" s="204">
        <v>164.81427184466</v>
      </c>
      <c r="V449" s="204">
        <v>104.72980582524301</v>
      </c>
      <c r="W449" s="204">
        <v>94.358282828282896</v>
      </c>
      <c r="X449" s="204">
        <v>80.176288659793798</v>
      </c>
      <c r="Y449" s="204">
        <v>589.75947916666701</v>
      </c>
      <c r="Z449" s="11"/>
      <c r="AA449" s="4"/>
      <c r="AB449" s="11" t="s">
        <v>284</v>
      </c>
      <c r="AC449" s="11"/>
      <c r="AD449" s="70" t="s">
        <v>110</v>
      </c>
      <c r="AE449" s="24">
        <v>1</v>
      </c>
      <c r="AF449" s="24"/>
      <c r="AG449" s="24"/>
      <c r="AH449" s="24"/>
      <c r="AI449" s="24"/>
      <c r="AJ449" s="24"/>
      <c r="AK449" s="4"/>
      <c r="AL449" s="4"/>
      <c r="AM449" s="305">
        <v>19.82</v>
      </c>
      <c r="AN449" s="305">
        <v>0</v>
      </c>
      <c r="AO449" s="305">
        <v>0</v>
      </c>
      <c r="AP449" s="305">
        <v>0</v>
      </c>
      <c r="AQ449" s="305">
        <v>0</v>
      </c>
      <c r="AR449" s="24"/>
      <c r="AS449" s="4"/>
      <c r="AT449" s="4"/>
      <c r="AU449" s="305">
        <v>19.82</v>
      </c>
      <c r="AV449" s="305">
        <v>0</v>
      </c>
      <c r="AW449" s="305">
        <v>0</v>
      </c>
      <c r="AX449" s="305">
        <v>0</v>
      </c>
      <c r="AY449" s="305">
        <v>0</v>
      </c>
      <c r="AZ449" s="24"/>
      <c r="BA449" s="4"/>
    </row>
    <row r="450" spans="2:53">
      <c r="B450" s="11" t="s">
        <v>277</v>
      </c>
      <c r="C450" s="11"/>
      <c r="D450" s="70" t="s">
        <v>106</v>
      </c>
      <c r="E450" s="11">
        <v>1</v>
      </c>
      <c r="F450" s="11">
        <v>1</v>
      </c>
      <c r="G450" s="11">
        <v>1</v>
      </c>
      <c r="H450" s="11">
        <v>1</v>
      </c>
      <c r="I450" s="11">
        <v>1</v>
      </c>
      <c r="J450" s="11"/>
      <c r="M450" s="204">
        <v>79.64</v>
      </c>
      <c r="N450" s="204">
        <v>151.91999999999999</v>
      </c>
      <c r="O450" s="204">
        <v>175.23</v>
      </c>
      <c r="P450" s="204">
        <v>154.87</v>
      </c>
      <c r="Q450" s="204">
        <v>222.34</v>
      </c>
      <c r="R450" s="11"/>
      <c r="S450" s="4"/>
      <c r="T450" s="4"/>
      <c r="U450" s="204">
        <v>79.64</v>
      </c>
      <c r="V450" s="204">
        <v>151.91999999999999</v>
      </c>
      <c r="W450" s="204">
        <v>175.23</v>
      </c>
      <c r="X450" s="204">
        <v>154.87</v>
      </c>
      <c r="Y450" s="204">
        <v>222.34</v>
      </c>
      <c r="Z450" s="11"/>
      <c r="AA450" s="4"/>
      <c r="AB450" s="11" t="s">
        <v>284</v>
      </c>
      <c r="AC450" s="11"/>
      <c r="AD450" s="70" t="s">
        <v>128</v>
      </c>
      <c r="AE450" s="24">
        <v>70</v>
      </c>
      <c r="AF450" s="24">
        <v>35</v>
      </c>
      <c r="AG450" s="24">
        <v>24</v>
      </c>
      <c r="AH450" s="24">
        <v>13</v>
      </c>
      <c r="AI450" s="24">
        <v>11</v>
      </c>
      <c r="AJ450" s="24"/>
      <c r="AK450" s="4"/>
      <c r="AL450" s="4"/>
      <c r="AM450" s="305">
        <v>14079.34</v>
      </c>
      <c r="AN450" s="305">
        <v>5385.33</v>
      </c>
      <c r="AO450" s="305">
        <v>2343.3200000000002</v>
      </c>
      <c r="AP450" s="305">
        <v>799.32</v>
      </c>
      <c r="AQ450" s="305">
        <v>5541.13</v>
      </c>
      <c r="AR450" s="24"/>
      <c r="AS450" s="4"/>
      <c r="AT450" s="4"/>
      <c r="AU450" s="305">
        <v>192.867671232877</v>
      </c>
      <c r="AV450" s="305">
        <v>73.771643835616402</v>
      </c>
      <c r="AW450" s="305">
        <v>33.961159420289903</v>
      </c>
      <c r="AX450" s="305">
        <v>11.584347826087001</v>
      </c>
      <c r="AY450" s="305">
        <v>80.306231884057993</v>
      </c>
      <c r="AZ450" s="24"/>
      <c r="BA450" s="4"/>
    </row>
    <row r="451" spans="2:53">
      <c r="B451" s="11" t="s">
        <v>506</v>
      </c>
      <c r="C451" s="11"/>
      <c r="D451" s="70" t="s">
        <v>133</v>
      </c>
      <c r="E451" s="11">
        <v>1</v>
      </c>
      <c r="F451" s="11"/>
      <c r="G451" s="11"/>
      <c r="H451" s="11"/>
      <c r="I451" s="11"/>
      <c r="J451" s="11"/>
      <c r="M451" s="204">
        <v>107.46</v>
      </c>
      <c r="N451" s="204">
        <v>0</v>
      </c>
      <c r="O451" s="204">
        <v>0</v>
      </c>
      <c r="P451" s="204">
        <v>0</v>
      </c>
      <c r="Q451" s="204">
        <v>0</v>
      </c>
      <c r="R451" s="11"/>
      <c r="S451" s="4"/>
      <c r="T451" s="4"/>
      <c r="U451" s="204">
        <v>107.46</v>
      </c>
      <c r="V451" s="204">
        <v>0</v>
      </c>
      <c r="W451" s="204">
        <v>0</v>
      </c>
      <c r="X451" s="204">
        <v>0</v>
      </c>
      <c r="Y451" s="204">
        <v>0</v>
      </c>
      <c r="Z451" s="11"/>
      <c r="AA451" s="4"/>
      <c r="AB451" s="11" t="s">
        <v>285</v>
      </c>
      <c r="AC451" s="11"/>
      <c r="AD451" s="70" t="s">
        <v>137</v>
      </c>
      <c r="AE451" s="24">
        <v>26</v>
      </c>
      <c r="AF451" s="24">
        <v>21</v>
      </c>
      <c r="AG451" s="24">
        <v>20</v>
      </c>
      <c r="AH451" s="24">
        <v>18</v>
      </c>
      <c r="AI451" s="24">
        <v>17</v>
      </c>
      <c r="AJ451" s="24"/>
      <c r="AK451" s="4"/>
      <c r="AL451" s="4"/>
      <c r="AM451" s="305">
        <v>1581.69</v>
      </c>
      <c r="AN451" s="305">
        <v>1532.92</v>
      </c>
      <c r="AO451" s="305">
        <v>2278</v>
      </c>
      <c r="AP451" s="305">
        <v>1799.59</v>
      </c>
      <c r="AQ451" s="305">
        <v>16443.16</v>
      </c>
      <c r="AR451" s="24"/>
      <c r="AS451" s="4"/>
      <c r="AT451" s="4"/>
      <c r="AU451" s="305">
        <v>58.581111111111099</v>
      </c>
      <c r="AV451" s="305">
        <v>56.774814814814803</v>
      </c>
      <c r="AW451" s="305">
        <v>87.615384615384599</v>
      </c>
      <c r="AX451" s="305">
        <v>69.215000000000003</v>
      </c>
      <c r="AY451" s="305">
        <v>632.42923076923103</v>
      </c>
      <c r="AZ451" s="24"/>
      <c r="BA451" s="4"/>
    </row>
    <row r="452" spans="2:53">
      <c r="B452" s="11" t="s">
        <v>278</v>
      </c>
      <c r="C452" s="11"/>
      <c r="D452" s="70" t="s">
        <v>133</v>
      </c>
      <c r="E452" s="11">
        <v>748</v>
      </c>
      <c r="F452" s="11">
        <v>624</v>
      </c>
      <c r="G452" s="11">
        <v>518</v>
      </c>
      <c r="H452" s="11">
        <v>416</v>
      </c>
      <c r="I452" s="11">
        <v>436</v>
      </c>
      <c r="J452" s="11"/>
      <c r="M452" s="204">
        <v>68223.730000000098</v>
      </c>
      <c r="N452" s="204">
        <v>74255.06</v>
      </c>
      <c r="O452" s="204">
        <v>91100.210000000094</v>
      </c>
      <c r="P452" s="204">
        <v>70534.27</v>
      </c>
      <c r="Q452" s="204">
        <v>589283.00999999896</v>
      </c>
      <c r="R452" s="11"/>
      <c r="S452" s="4"/>
      <c r="T452" s="4"/>
      <c r="U452" s="204">
        <v>77.001952595936899</v>
      </c>
      <c r="V452" s="204">
        <v>83.809322799097103</v>
      </c>
      <c r="W452" s="204">
        <v>107.050775558167</v>
      </c>
      <c r="X452" s="204">
        <v>83.275407319952805</v>
      </c>
      <c r="Y452" s="204">
        <v>701.52739285714199</v>
      </c>
      <c r="Z452" s="11"/>
      <c r="AA452" s="4"/>
      <c r="AB452" s="11" t="s">
        <v>286</v>
      </c>
      <c r="AC452" s="11"/>
      <c r="AD452" s="70" t="s">
        <v>99</v>
      </c>
      <c r="AE452" s="24">
        <v>2</v>
      </c>
      <c r="AF452" s="24">
        <v>2</v>
      </c>
      <c r="AG452" s="24">
        <v>2</v>
      </c>
      <c r="AH452" s="24">
        <v>1</v>
      </c>
      <c r="AI452" s="24">
        <v>1</v>
      </c>
      <c r="AJ452" s="24"/>
      <c r="AK452" s="4"/>
      <c r="AL452" s="4"/>
      <c r="AM452" s="305">
        <v>196.82</v>
      </c>
      <c r="AN452" s="305">
        <v>341.78</v>
      </c>
      <c r="AO452" s="305">
        <v>14.06</v>
      </c>
      <c r="AP452" s="305">
        <v>10.62</v>
      </c>
      <c r="AQ452" s="305">
        <v>175.11</v>
      </c>
      <c r="AR452" s="24"/>
      <c r="AS452" s="4"/>
      <c r="AT452" s="4"/>
      <c r="AU452" s="305">
        <v>98.41</v>
      </c>
      <c r="AV452" s="305">
        <v>170.89</v>
      </c>
      <c r="AW452" s="305">
        <v>7.03</v>
      </c>
      <c r="AX452" s="305">
        <v>5.31</v>
      </c>
      <c r="AY452" s="305">
        <v>87.555000000000007</v>
      </c>
      <c r="AZ452" s="24"/>
      <c r="BA452" s="4"/>
    </row>
    <row r="453" spans="2:53">
      <c r="B453" s="11" t="s">
        <v>278</v>
      </c>
      <c r="C453" s="11"/>
      <c r="D453" s="70" t="s">
        <v>99</v>
      </c>
      <c r="E453" s="11">
        <v>1</v>
      </c>
      <c r="F453" s="11">
        <v>1</v>
      </c>
      <c r="G453" s="11"/>
      <c r="H453" s="11"/>
      <c r="I453" s="11"/>
      <c r="J453" s="11"/>
      <c r="M453" s="204">
        <v>18.12</v>
      </c>
      <c r="N453" s="204">
        <v>29.28</v>
      </c>
      <c r="O453" s="204">
        <v>0</v>
      </c>
      <c r="P453" s="204">
        <v>0</v>
      </c>
      <c r="Q453" s="204">
        <v>0</v>
      </c>
      <c r="R453" s="11"/>
      <c r="S453" s="4"/>
      <c r="T453" s="4"/>
      <c r="U453" s="204">
        <v>18.12</v>
      </c>
      <c r="V453" s="204">
        <v>29.28</v>
      </c>
      <c r="W453" s="204">
        <v>0</v>
      </c>
      <c r="X453" s="204">
        <v>0</v>
      </c>
      <c r="Y453" s="204">
        <v>0</v>
      </c>
      <c r="Z453" s="11"/>
      <c r="AA453" s="4"/>
      <c r="AB453" s="11" t="s">
        <v>286</v>
      </c>
      <c r="AC453" s="11"/>
      <c r="AD453" s="70" t="s">
        <v>106</v>
      </c>
      <c r="AE453" s="24">
        <v>3</v>
      </c>
      <c r="AF453" s="24">
        <v>2</v>
      </c>
      <c r="AG453" s="24">
        <v>2</v>
      </c>
      <c r="AH453" s="24">
        <v>2</v>
      </c>
      <c r="AI453" s="24">
        <v>2</v>
      </c>
      <c r="AJ453" s="24"/>
      <c r="AK453" s="4"/>
      <c r="AL453" s="4"/>
      <c r="AM453" s="305">
        <v>52.99</v>
      </c>
      <c r="AN453" s="305">
        <v>35.89</v>
      </c>
      <c r="AO453" s="305">
        <v>30.64</v>
      </c>
      <c r="AP453" s="305">
        <v>30.32</v>
      </c>
      <c r="AQ453" s="305">
        <v>395.76</v>
      </c>
      <c r="AR453" s="24"/>
      <c r="AS453" s="4"/>
      <c r="AT453" s="4"/>
      <c r="AU453" s="305">
        <v>17.663333333333298</v>
      </c>
      <c r="AV453" s="305">
        <v>11.963333333333299</v>
      </c>
      <c r="AW453" s="305">
        <v>10.213333333333299</v>
      </c>
      <c r="AX453" s="305">
        <v>10.106666666666699</v>
      </c>
      <c r="AY453" s="305">
        <v>131.91999999999999</v>
      </c>
      <c r="AZ453" s="24"/>
      <c r="BA453" s="4"/>
    </row>
    <row r="454" spans="2:53">
      <c r="B454" s="11" t="s">
        <v>279</v>
      </c>
      <c r="C454" s="11"/>
      <c r="D454" s="70" t="s">
        <v>99</v>
      </c>
      <c r="E454" s="11">
        <v>1290</v>
      </c>
      <c r="F454" s="11">
        <v>1017</v>
      </c>
      <c r="G454" s="11">
        <v>851</v>
      </c>
      <c r="H454" s="11">
        <v>674</v>
      </c>
      <c r="I454" s="11">
        <v>703</v>
      </c>
      <c r="J454" s="11"/>
      <c r="M454" s="204">
        <v>132231.22</v>
      </c>
      <c r="N454" s="204">
        <v>148032.01999999999</v>
      </c>
      <c r="O454" s="204">
        <v>184527.04</v>
      </c>
      <c r="P454" s="204">
        <v>133339.32</v>
      </c>
      <c r="Q454" s="204">
        <v>841728.31000000203</v>
      </c>
      <c r="R454" s="11"/>
      <c r="S454" s="4"/>
      <c r="T454" s="4"/>
      <c r="U454" s="204">
        <v>86.708996721311493</v>
      </c>
      <c r="V454" s="204">
        <v>97.070177049180302</v>
      </c>
      <c r="W454" s="204">
        <v>124.84914749661699</v>
      </c>
      <c r="X454" s="204">
        <v>91.016600682593904</v>
      </c>
      <c r="Y454" s="204">
        <v>582.51094117647199</v>
      </c>
      <c r="Z454" s="11"/>
      <c r="AA454" s="4"/>
      <c r="AB454" s="11" t="s">
        <v>287</v>
      </c>
      <c r="AC454" s="11"/>
      <c r="AD454" s="70" t="s">
        <v>138</v>
      </c>
      <c r="AE454" s="24">
        <v>47</v>
      </c>
      <c r="AF454" s="24">
        <v>34</v>
      </c>
      <c r="AG454" s="24">
        <v>26</v>
      </c>
      <c r="AH454" s="24">
        <v>23</v>
      </c>
      <c r="AI454" s="24">
        <v>22</v>
      </c>
      <c r="AJ454" s="24"/>
      <c r="AK454" s="4"/>
      <c r="AL454" s="4"/>
      <c r="AM454" s="305">
        <v>17469.36</v>
      </c>
      <c r="AN454" s="305">
        <v>1959.47</v>
      </c>
      <c r="AO454" s="305">
        <v>1066.49</v>
      </c>
      <c r="AP454" s="305">
        <v>708.63</v>
      </c>
      <c r="AQ454" s="305">
        <v>8453.0499999999993</v>
      </c>
      <c r="AR454" s="24"/>
      <c r="AS454" s="4"/>
      <c r="AT454" s="4"/>
      <c r="AU454" s="305">
        <v>363.94499999999999</v>
      </c>
      <c r="AV454" s="305">
        <v>40.8222916666667</v>
      </c>
      <c r="AW454" s="305">
        <v>22.6912765957447</v>
      </c>
      <c r="AX454" s="305">
        <v>15.077234042553201</v>
      </c>
      <c r="AY454" s="305">
        <v>179.85212765957399</v>
      </c>
      <c r="AZ454" s="24"/>
      <c r="BA454" s="4"/>
    </row>
    <row r="455" spans="2:53">
      <c r="B455" s="11" t="s">
        <v>280</v>
      </c>
      <c r="C455" s="11"/>
      <c r="D455" s="70" t="s">
        <v>99</v>
      </c>
      <c r="E455" s="11">
        <v>9</v>
      </c>
      <c r="F455" s="11">
        <v>5</v>
      </c>
      <c r="G455" s="11">
        <v>4</v>
      </c>
      <c r="H455" s="11">
        <v>2</v>
      </c>
      <c r="I455" s="11">
        <v>7</v>
      </c>
      <c r="J455" s="11"/>
      <c r="M455" s="204">
        <v>764</v>
      </c>
      <c r="N455" s="204">
        <v>355.52</v>
      </c>
      <c r="O455" s="204">
        <v>458.47</v>
      </c>
      <c r="P455" s="204">
        <v>322.72000000000003</v>
      </c>
      <c r="Q455" s="204">
        <v>4274.12</v>
      </c>
      <c r="R455" s="11"/>
      <c r="S455" s="4"/>
      <c r="T455" s="4"/>
      <c r="U455" s="204">
        <v>69.454545454545496</v>
      </c>
      <c r="V455" s="204">
        <v>32.32</v>
      </c>
      <c r="W455" s="204">
        <v>45.847000000000001</v>
      </c>
      <c r="X455" s="204">
        <v>32.271999999999998</v>
      </c>
      <c r="Y455" s="204">
        <v>427.41199999999998</v>
      </c>
      <c r="Z455" s="11"/>
      <c r="AA455" s="4"/>
      <c r="AB455" s="11" t="s">
        <v>288</v>
      </c>
      <c r="AC455" s="11"/>
      <c r="AD455" s="70" t="s">
        <v>114</v>
      </c>
      <c r="AE455" s="24">
        <v>43</v>
      </c>
      <c r="AF455" s="24">
        <v>27</v>
      </c>
      <c r="AG455" s="24">
        <v>17</v>
      </c>
      <c r="AH455" s="24">
        <v>14</v>
      </c>
      <c r="AI455" s="24">
        <v>7</v>
      </c>
      <c r="AJ455" s="24"/>
      <c r="AK455" s="4"/>
      <c r="AL455" s="4"/>
      <c r="AM455" s="305">
        <v>5397.93</v>
      </c>
      <c r="AN455" s="305">
        <v>2274.9</v>
      </c>
      <c r="AO455" s="305">
        <v>1949.23</v>
      </c>
      <c r="AP455" s="305">
        <v>1504.67</v>
      </c>
      <c r="AQ455" s="305">
        <v>4669.8500000000004</v>
      </c>
      <c r="AR455" s="24"/>
      <c r="AS455" s="4"/>
      <c r="AT455" s="4"/>
      <c r="AU455" s="305">
        <v>125.533255813954</v>
      </c>
      <c r="AV455" s="305">
        <v>52.904651162790699</v>
      </c>
      <c r="AW455" s="305">
        <v>45.330930232558103</v>
      </c>
      <c r="AX455" s="305">
        <v>34.992325581395299</v>
      </c>
      <c r="AY455" s="305">
        <v>108.601162790698</v>
      </c>
      <c r="AZ455" s="24"/>
      <c r="BA455" s="4"/>
    </row>
    <row r="456" spans="2:53">
      <c r="B456" s="11" t="s">
        <v>502</v>
      </c>
      <c r="C456" s="11"/>
      <c r="D456" s="70" t="s">
        <v>99</v>
      </c>
      <c r="E456" s="11">
        <v>1</v>
      </c>
      <c r="F456" s="11">
        <v>1</v>
      </c>
      <c r="G456" s="11">
        <v>1</v>
      </c>
      <c r="H456" s="11">
        <v>1</v>
      </c>
      <c r="I456" s="11">
        <v>1</v>
      </c>
      <c r="J456" s="11"/>
      <c r="M456" s="204">
        <v>11.84</v>
      </c>
      <c r="N456" s="204">
        <v>41.87</v>
      </c>
      <c r="O456" s="204">
        <v>163.43</v>
      </c>
      <c r="P456" s="204">
        <v>50.5</v>
      </c>
      <c r="Q456" s="204">
        <v>334</v>
      </c>
      <c r="R456" s="11"/>
      <c r="S456" s="4"/>
      <c r="T456" s="4"/>
      <c r="U456" s="204">
        <v>11.84</v>
      </c>
      <c r="V456" s="204">
        <v>41.87</v>
      </c>
      <c r="W456" s="204">
        <v>163.43</v>
      </c>
      <c r="X456" s="204">
        <v>50.5</v>
      </c>
      <c r="Y456" s="204">
        <v>334</v>
      </c>
      <c r="Z456" s="11"/>
      <c r="AA456" s="4"/>
      <c r="AB456" s="11" t="s">
        <v>289</v>
      </c>
      <c r="AC456" s="11"/>
      <c r="AD456" s="70" t="s">
        <v>139</v>
      </c>
      <c r="AE456" s="24">
        <v>36</v>
      </c>
      <c r="AF456" s="24">
        <v>6</v>
      </c>
      <c r="AG456" s="24">
        <v>5</v>
      </c>
      <c r="AH456" s="24">
        <v>4</v>
      </c>
      <c r="AI456" s="24">
        <v>3</v>
      </c>
      <c r="AJ456" s="24"/>
      <c r="AK456" s="4"/>
      <c r="AL456" s="4"/>
      <c r="AM456" s="305">
        <v>1657.81</v>
      </c>
      <c r="AN456" s="305">
        <v>115.39</v>
      </c>
      <c r="AO456" s="305">
        <v>62.69</v>
      </c>
      <c r="AP456" s="305">
        <v>67.84</v>
      </c>
      <c r="AQ456" s="305">
        <v>338.35</v>
      </c>
      <c r="AR456" s="24"/>
      <c r="AS456" s="4"/>
      <c r="AT456" s="4"/>
      <c r="AU456" s="305">
        <v>44.805675675675701</v>
      </c>
      <c r="AV456" s="305">
        <v>3.1186486486486502</v>
      </c>
      <c r="AW456" s="305">
        <v>1.79114285714286</v>
      </c>
      <c r="AX456" s="305">
        <v>1.8844444444444399</v>
      </c>
      <c r="AY456" s="305">
        <v>9.6671428571428599</v>
      </c>
      <c r="AZ456" s="24"/>
      <c r="BA456" s="4"/>
    </row>
    <row r="457" spans="2:53">
      <c r="B457" s="11" t="s">
        <v>281</v>
      </c>
      <c r="C457" s="11"/>
      <c r="D457" s="70" t="s">
        <v>99</v>
      </c>
      <c r="E457" s="11">
        <v>25</v>
      </c>
      <c r="F457" s="11">
        <v>20</v>
      </c>
      <c r="G457" s="11">
        <v>19</v>
      </c>
      <c r="H457" s="11">
        <v>16</v>
      </c>
      <c r="I457" s="11">
        <v>17</v>
      </c>
      <c r="J457" s="11"/>
      <c r="M457" s="204">
        <v>1590.74</v>
      </c>
      <c r="N457" s="204">
        <v>1762.48</v>
      </c>
      <c r="O457" s="204">
        <v>2527.7199999999998</v>
      </c>
      <c r="P457" s="204">
        <v>1662.21</v>
      </c>
      <c r="Q457" s="204">
        <v>18708.77</v>
      </c>
      <c r="R457" s="11"/>
      <c r="S457" s="4"/>
      <c r="T457" s="4"/>
      <c r="U457" s="204">
        <v>54.853103448275903</v>
      </c>
      <c r="V457" s="204">
        <v>60.775172413793101</v>
      </c>
      <c r="W457" s="204">
        <v>93.619259259259294</v>
      </c>
      <c r="X457" s="204">
        <v>61.563333333333297</v>
      </c>
      <c r="Y457" s="204">
        <v>668.17035714285703</v>
      </c>
      <c r="Z457" s="11"/>
      <c r="AA457" s="4"/>
      <c r="AB457" s="11" t="s">
        <v>290</v>
      </c>
      <c r="AC457" s="11"/>
      <c r="AD457" s="70" t="s">
        <v>291</v>
      </c>
      <c r="AE457" s="24">
        <v>2</v>
      </c>
      <c r="AF457" s="24">
        <v>2</v>
      </c>
      <c r="AG457" s="24">
        <v>1</v>
      </c>
      <c r="AH457" s="24">
        <v>2</v>
      </c>
      <c r="AI457" s="24">
        <v>1</v>
      </c>
      <c r="AJ457" s="24"/>
      <c r="AK457" s="4"/>
      <c r="AL457" s="4"/>
      <c r="AM457" s="305">
        <v>215.77</v>
      </c>
      <c r="AN457" s="305">
        <v>200.32</v>
      </c>
      <c r="AO457" s="305">
        <v>181.24</v>
      </c>
      <c r="AP457" s="305">
        <v>252.57</v>
      </c>
      <c r="AQ457" s="305">
        <v>418.96</v>
      </c>
      <c r="AR457" s="24"/>
      <c r="AS457" s="4"/>
      <c r="AT457" s="4"/>
      <c r="AU457" s="305">
        <v>107.88500000000001</v>
      </c>
      <c r="AV457" s="305">
        <v>100.16</v>
      </c>
      <c r="AW457" s="305">
        <v>90.62</v>
      </c>
      <c r="AX457" s="305">
        <v>126.285</v>
      </c>
      <c r="AY457" s="305">
        <v>209.48</v>
      </c>
      <c r="AZ457" s="24"/>
      <c r="BA457" s="4"/>
    </row>
    <row r="458" spans="2:53">
      <c r="B458" s="11" t="s">
        <v>282</v>
      </c>
      <c r="C458" s="11"/>
      <c r="D458" s="70" t="s">
        <v>107</v>
      </c>
      <c r="E458" s="11">
        <v>21</v>
      </c>
      <c r="F458" s="11">
        <v>11</v>
      </c>
      <c r="G458" s="11">
        <v>12</v>
      </c>
      <c r="H458" s="11">
        <v>8</v>
      </c>
      <c r="I458" s="11">
        <v>10</v>
      </c>
      <c r="J458" s="11"/>
      <c r="M458" s="204">
        <v>2300.0500000000002</v>
      </c>
      <c r="N458" s="204">
        <v>2287.58</v>
      </c>
      <c r="O458" s="204">
        <v>3222.74</v>
      </c>
      <c r="P458" s="204">
        <v>2897.66</v>
      </c>
      <c r="Q458" s="204">
        <v>24204.69</v>
      </c>
      <c r="R458" s="11"/>
      <c r="S458" s="4"/>
      <c r="T458" s="4"/>
      <c r="U458" s="204">
        <v>100.00217391304299</v>
      </c>
      <c r="V458" s="204">
        <v>99.46</v>
      </c>
      <c r="W458" s="204">
        <v>146.488181818182</v>
      </c>
      <c r="X458" s="204">
        <v>131.71181818181799</v>
      </c>
      <c r="Y458" s="204">
        <v>1100.2131818181799</v>
      </c>
      <c r="Z458" s="11"/>
      <c r="AA458" s="4"/>
      <c r="AB458" s="11" t="s">
        <v>292</v>
      </c>
      <c r="AC458" s="11"/>
      <c r="AD458" s="70" t="s">
        <v>110</v>
      </c>
      <c r="AE458" s="24">
        <v>8</v>
      </c>
      <c r="AF458" s="24">
        <v>3</v>
      </c>
      <c r="AG458" s="24">
        <v>3</v>
      </c>
      <c r="AH458" s="24">
        <v>3</v>
      </c>
      <c r="AI458" s="24">
        <v>3</v>
      </c>
      <c r="AJ458" s="24"/>
      <c r="AK458" s="4"/>
      <c r="AL458" s="4"/>
      <c r="AM458" s="305">
        <v>713.88</v>
      </c>
      <c r="AN458" s="305">
        <v>108.05</v>
      </c>
      <c r="AO458" s="305">
        <v>86.19</v>
      </c>
      <c r="AP458" s="305">
        <v>114.83</v>
      </c>
      <c r="AQ458" s="305">
        <v>503.92</v>
      </c>
      <c r="AR458" s="24"/>
      <c r="AS458" s="4"/>
      <c r="AT458" s="4"/>
      <c r="AU458" s="305">
        <v>89.234999999999999</v>
      </c>
      <c r="AV458" s="305">
        <v>13.50625</v>
      </c>
      <c r="AW458" s="305">
        <v>10.77375</v>
      </c>
      <c r="AX458" s="305">
        <v>14.35375</v>
      </c>
      <c r="AY458" s="305">
        <v>62.99</v>
      </c>
      <c r="AZ458" s="24"/>
      <c r="BA458" s="4"/>
    </row>
    <row r="459" spans="2:53">
      <c r="B459" s="11" t="s">
        <v>283</v>
      </c>
      <c r="C459" s="11"/>
      <c r="D459" s="70" t="s">
        <v>91</v>
      </c>
      <c r="E459" s="11">
        <v>48</v>
      </c>
      <c r="F459" s="11">
        <v>41</v>
      </c>
      <c r="G459" s="11">
        <v>31</v>
      </c>
      <c r="H459" s="11">
        <v>20</v>
      </c>
      <c r="I459" s="11">
        <v>26</v>
      </c>
      <c r="J459" s="11"/>
      <c r="M459" s="204">
        <v>4156.83</v>
      </c>
      <c r="N459" s="204">
        <v>5821.43</v>
      </c>
      <c r="O459" s="204">
        <v>7441.85</v>
      </c>
      <c r="P459" s="204">
        <v>5432.21</v>
      </c>
      <c r="Q459" s="204">
        <v>34426.550000000003</v>
      </c>
      <c r="R459" s="11"/>
      <c r="S459" s="4"/>
      <c r="T459" s="4"/>
      <c r="U459" s="204">
        <v>62.982272727272701</v>
      </c>
      <c r="V459" s="204">
        <v>88.203484848484806</v>
      </c>
      <c r="W459" s="204">
        <v>120.02983870967699</v>
      </c>
      <c r="X459" s="204">
        <v>87.616290322580596</v>
      </c>
      <c r="Y459" s="204">
        <v>564.36967213114804</v>
      </c>
      <c r="Z459" s="11"/>
      <c r="AA459" s="4"/>
      <c r="AB459" s="11" t="s">
        <v>292</v>
      </c>
      <c r="AC459" s="11"/>
      <c r="AD459" s="70" t="s">
        <v>140</v>
      </c>
      <c r="AE459" s="24">
        <v>1</v>
      </c>
      <c r="AF459" s="24"/>
      <c r="AG459" s="24">
        <v>1</v>
      </c>
      <c r="AH459" s="24">
        <v>1</v>
      </c>
      <c r="AI459" s="24"/>
      <c r="AJ459" s="24"/>
      <c r="AK459" s="4"/>
      <c r="AL459" s="4"/>
      <c r="AM459" s="305">
        <v>195.42</v>
      </c>
      <c r="AN459" s="305">
        <v>0</v>
      </c>
      <c r="AO459" s="305">
        <v>205.49</v>
      </c>
      <c r="AP459" s="305">
        <v>10.65</v>
      </c>
      <c r="AQ459" s="305">
        <v>0</v>
      </c>
      <c r="AR459" s="24"/>
      <c r="AS459" s="4"/>
      <c r="AT459" s="4"/>
      <c r="AU459" s="305">
        <v>195.42</v>
      </c>
      <c r="AV459" s="305">
        <v>0</v>
      </c>
      <c r="AW459" s="305">
        <v>205.49</v>
      </c>
      <c r="AX459" s="305">
        <v>10.65</v>
      </c>
      <c r="AY459" s="305">
        <v>0</v>
      </c>
      <c r="AZ459" s="24"/>
      <c r="BA459" s="4"/>
    </row>
    <row r="460" spans="2:53">
      <c r="B460" s="11" t="s">
        <v>284</v>
      </c>
      <c r="C460" s="11"/>
      <c r="D460" s="70" t="s">
        <v>128</v>
      </c>
      <c r="E460" s="11">
        <v>517</v>
      </c>
      <c r="F460" s="11">
        <v>324</v>
      </c>
      <c r="G460" s="11">
        <v>258</v>
      </c>
      <c r="H460" s="11">
        <v>227</v>
      </c>
      <c r="I460" s="11">
        <v>230</v>
      </c>
      <c r="J460" s="11"/>
      <c r="M460" s="204">
        <v>73431.460000000006</v>
      </c>
      <c r="N460" s="204">
        <v>49233.3</v>
      </c>
      <c r="O460" s="204">
        <v>59616.49</v>
      </c>
      <c r="P460" s="204">
        <v>58229.24</v>
      </c>
      <c r="Q460" s="204">
        <v>415577.21</v>
      </c>
      <c r="R460" s="11"/>
      <c r="S460" s="4"/>
      <c r="T460" s="4"/>
      <c r="U460" s="204">
        <v>128.152635253054</v>
      </c>
      <c r="V460" s="204">
        <v>85.921989528795805</v>
      </c>
      <c r="W460" s="204">
        <v>106.45801785714301</v>
      </c>
      <c r="X460" s="204">
        <v>105.29699819168199</v>
      </c>
      <c r="Y460" s="204">
        <v>761.13042124542096</v>
      </c>
      <c r="Z460" s="11"/>
      <c r="AA460" s="4"/>
      <c r="AB460" s="11" t="s">
        <v>293</v>
      </c>
      <c r="AC460" s="11"/>
      <c r="AD460" s="70" t="s">
        <v>140</v>
      </c>
      <c r="AE460" s="24">
        <v>17</v>
      </c>
      <c r="AF460" s="24">
        <v>8</v>
      </c>
      <c r="AG460" s="24">
        <v>10</v>
      </c>
      <c r="AH460" s="24">
        <v>7</v>
      </c>
      <c r="AI460" s="24">
        <v>8</v>
      </c>
      <c r="AJ460" s="24"/>
      <c r="AK460" s="4"/>
      <c r="AL460" s="4"/>
      <c r="AM460" s="305">
        <v>4636.51</v>
      </c>
      <c r="AN460" s="305">
        <v>1860.74</v>
      </c>
      <c r="AO460" s="305">
        <v>3585.09</v>
      </c>
      <c r="AP460" s="305">
        <v>3551.79</v>
      </c>
      <c r="AQ460" s="305">
        <v>2134.73</v>
      </c>
      <c r="AR460" s="24"/>
      <c r="AS460" s="4"/>
      <c r="AT460" s="4"/>
      <c r="AU460" s="305">
        <v>257.58388888888902</v>
      </c>
      <c r="AV460" s="305">
        <v>103.37444444444399</v>
      </c>
      <c r="AW460" s="305">
        <v>199.17166666666699</v>
      </c>
      <c r="AX460" s="305">
        <v>197.321666666667</v>
      </c>
      <c r="AY460" s="305">
        <v>125.57235294117601</v>
      </c>
      <c r="AZ460" s="24"/>
      <c r="BA460" s="4"/>
    </row>
    <row r="461" spans="2:53">
      <c r="B461" s="11" t="s">
        <v>285</v>
      </c>
      <c r="C461" s="11"/>
      <c r="D461" s="70" t="s">
        <v>137</v>
      </c>
      <c r="E461" s="11">
        <v>144</v>
      </c>
      <c r="F461" s="11">
        <v>112</v>
      </c>
      <c r="G461" s="11">
        <v>89</v>
      </c>
      <c r="H461" s="11">
        <v>62</v>
      </c>
      <c r="I461" s="11">
        <v>81</v>
      </c>
      <c r="J461" s="11"/>
      <c r="M461" s="204">
        <v>21009.62</v>
      </c>
      <c r="N461" s="204">
        <v>17132.349999999999</v>
      </c>
      <c r="O461" s="204">
        <v>19243.48</v>
      </c>
      <c r="P461" s="204">
        <v>13552.34</v>
      </c>
      <c r="Q461" s="204">
        <v>150074.65</v>
      </c>
      <c r="R461" s="11"/>
      <c r="S461" s="4"/>
      <c r="T461" s="4"/>
      <c r="U461" s="204">
        <v>124.31727810650899</v>
      </c>
      <c r="V461" s="204">
        <v>101.374852071006</v>
      </c>
      <c r="W461" s="204">
        <v>116.62715151515199</v>
      </c>
      <c r="X461" s="204">
        <v>83.656419753086396</v>
      </c>
      <c r="Y461" s="204">
        <v>926.38672839506205</v>
      </c>
      <c r="Z461" s="11"/>
      <c r="AA461" s="4"/>
      <c r="AB461" s="11" t="s">
        <v>509</v>
      </c>
      <c r="AC461" s="11"/>
      <c r="AD461" s="70" t="s">
        <v>102</v>
      </c>
      <c r="AE461" s="24">
        <v>7</v>
      </c>
      <c r="AF461" s="24">
        <v>4</v>
      </c>
      <c r="AG461" s="24">
        <v>4</v>
      </c>
      <c r="AH461" s="24">
        <v>4</v>
      </c>
      <c r="AI461" s="24">
        <v>2</v>
      </c>
      <c r="AJ461" s="24"/>
      <c r="AK461" s="4"/>
      <c r="AL461" s="4"/>
      <c r="AM461" s="305">
        <v>2518.35</v>
      </c>
      <c r="AN461" s="305">
        <v>1483</v>
      </c>
      <c r="AO461" s="305">
        <v>1405.46</v>
      </c>
      <c r="AP461" s="305">
        <v>1214.99</v>
      </c>
      <c r="AQ461" s="305">
        <v>6036.96</v>
      </c>
      <c r="AR461" s="24"/>
      <c r="AS461" s="4"/>
      <c r="AT461" s="4"/>
      <c r="AU461" s="305">
        <v>359.76428571428602</v>
      </c>
      <c r="AV461" s="305">
        <v>211.857142857143</v>
      </c>
      <c r="AW461" s="305">
        <v>200.78</v>
      </c>
      <c r="AX461" s="305">
        <v>173.57</v>
      </c>
      <c r="AY461" s="305">
        <v>1207.3920000000001</v>
      </c>
      <c r="AZ461" s="24"/>
      <c r="BA461" s="4"/>
    </row>
    <row r="462" spans="2:53">
      <c r="B462" s="11" t="s">
        <v>507</v>
      </c>
      <c r="C462" s="11"/>
      <c r="D462" s="70" t="s">
        <v>508</v>
      </c>
      <c r="E462" s="11"/>
      <c r="F462" s="11"/>
      <c r="G462" s="11"/>
      <c r="H462" s="11">
        <v>1</v>
      </c>
      <c r="I462" s="11">
        <v>1</v>
      </c>
      <c r="J462" s="11"/>
      <c r="M462" s="204">
        <v>0</v>
      </c>
      <c r="N462" s="204">
        <v>0</v>
      </c>
      <c r="O462" s="204">
        <v>0</v>
      </c>
      <c r="P462" s="204">
        <v>455</v>
      </c>
      <c r="Q462" s="204">
        <v>343.03</v>
      </c>
      <c r="R462" s="11"/>
      <c r="S462" s="4"/>
      <c r="T462" s="4"/>
      <c r="U462" s="204">
        <v>0</v>
      </c>
      <c r="V462" s="204">
        <v>0</v>
      </c>
      <c r="W462" s="204">
        <v>0</v>
      </c>
      <c r="X462" s="204">
        <v>455</v>
      </c>
      <c r="Y462" s="204">
        <v>343.03</v>
      </c>
      <c r="Z462" s="11"/>
      <c r="AA462" s="4"/>
      <c r="AB462" s="11" t="s">
        <v>510</v>
      </c>
      <c r="AC462" s="11"/>
      <c r="AD462" s="70" t="s">
        <v>93</v>
      </c>
      <c r="AE462" s="24">
        <v>1</v>
      </c>
      <c r="AF462" s="24"/>
      <c r="AG462" s="24"/>
      <c r="AH462" s="24"/>
      <c r="AI462" s="24"/>
      <c r="AJ462" s="24"/>
      <c r="AK462" s="4"/>
      <c r="AL462" s="4"/>
      <c r="AM462" s="305">
        <v>80.5</v>
      </c>
      <c r="AN462" s="305">
        <v>0</v>
      </c>
      <c r="AO462" s="305">
        <v>0</v>
      </c>
      <c r="AP462" s="305">
        <v>0</v>
      </c>
      <c r="AQ462" s="305">
        <v>0</v>
      </c>
      <c r="AR462" s="24"/>
      <c r="AS462" s="4"/>
      <c r="AT462" s="4"/>
      <c r="AU462" s="305">
        <v>80.5</v>
      </c>
      <c r="AV462" s="305">
        <v>0</v>
      </c>
      <c r="AW462" s="305">
        <v>0</v>
      </c>
      <c r="AX462" s="305">
        <v>0</v>
      </c>
      <c r="AY462" s="305">
        <v>0</v>
      </c>
      <c r="AZ462" s="24"/>
      <c r="BA462" s="4"/>
    </row>
    <row r="463" spans="2:53">
      <c r="B463" s="11" t="s">
        <v>286</v>
      </c>
      <c r="C463" s="11"/>
      <c r="D463" s="70" t="s">
        <v>99</v>
      </c>
      <c r="E463" s="11">
        <v>14</v>
      </c>
      <c r="F463" s="11">
        <v>9</v>
      </c>
      <c r="G463" s="11">
        <v>8</v>
      </c>
      <c r="H463" s="11">
        <v>7</v>
      </c>
      <c r="I463" s="11">
        <v>7</v>
      </c>
      <c r="J463" s="11"/>
      <c r="M463" s="204">
        <v>1245.82</v>
      </c>
      <c r="N463" s="204">
        <v>1083.01</v>
      </c>
      <c r="O463" s="204">
        <v>1403.67</v>
      </c>
      <c r="P463" s="204">
        <v>1089.98</v>
      </c>
      <c r="Q463" s="204">
        <v>6318.03</v>
      </c>
      <c r="R463" s="11"/>
      <c r="S463" s="4"/>
      <c r="T463" s="4"/>
      <c r="U463" s="204">
        <v>83.054666666666705</v>
      </c>
      <c r="V463" s="204">
        <v>72.200666666666706</v>
      </c>
      <c r="W463" s="204">
        <v>107.97461538461501</v>
      </c>
      <c r="X463" s="204">
        <v>83.844615384615395</v>
      </c>
      <c r="Y463" s="204">
        <v>486.00230769230802</v>
      </c>
      <c r="Z463" s="11"/>
      <c r="AA463" s="4"/>
      <c r="AB463" s="11" t="s">
        <v>510</v>
      </c>
      <c r="AC463" s="11"/>
      <c r="AD463" s="70" t="s">
        <v>99</v>
      </c>
      <c r="AE463" s="24">
        <v>2</v>
      </c>
      <c r="AF463" s="24"/>
      <c r="AG463" s="24"/>
      <c r="AH463" s="24"/>
      <c r="AI463" s="24"/>
      <c r="AJ463" s="24"/>
      <c r="AK463" s="4"/>
      <c r="AL463" s="4"/>
      <c r="AM463" s="305">
        <v>10.3</v>
      </c>
      <c r="AN463" s="305">
        <v>0</v>
      </c>
      <c r="AO463" s="305">
        <v>0</v>
      </c>
      <c r="AP463" s="305">
        <v>0</v>
      </c>
      <c r="AQ463" s="305">
        <v>0</v>
      </c>
      <c r="AR463" s="24"/>
      <c r="AS463" s="4"/>
      <c r="AT463" s="4"/>
      <c r="AU463" s="305">
        <v>5.15</v>
      </c>
      <c r="AV463" s="305">
        <v>0</v>
      </c>
      <c r="AW463" s="305">
        <v>0</v>
      </c>
      <c r="AX463" s="305">
        <v>0</v>
      </c>
      <c r="AY463" s="305">
        <v>0</v>
      </c>
      <c r="AZ463" s="24"/>
      <c r="BA463" s="4"/>
    </row>
    <row r="464" spans="2:53">
      <c r="B464" s="11" t="s">
        <v>286</v>
      </c>
      <c r="C464" s="11"/>
      <c r="D464" s="70" t="s">
        <v>106</v>
      </c>
      <c r="E464" s="11">
        <v>46</v>
      </c>
      <c r="F464" s="11">
        <v>30</v>
      </c>
      <c r="G464" s="11">
        <v>24</v>
      </c>
      <c r="H464" s="11">
        <v>14</v>
      </c>
      <c r="I464" s="11">
        <v>18</v>
      </c>
      <c r="J464" s="11"/>
      <c r="M464" s="204">
        <v>6960.56</v>
      </c>
      <c r="N464" s="204">
        <v>7444.13</v>
      </c>
      <c r="O464" s="204">
        <v>7386.19</v>
      </c>
      <c r="P464" s="204">
        <v>4057.73</v>
      </c>
      <c r="Q464" s="204">
        <v>24490.22</v>
      </c>
      <c r="R464" s="11"/>
      <c r="S464" s="4"/>
      <c r="T464" s="4"/>
      <c r="U464" s="204">
        <v>136.481568627451</v>
      </c>
      <c r="V464" s="204">
        <v>145.963333333333</v>
      </c>
      <c r="W464" s="204">
        <v>150.73857142857099</v>
      </c>
      <c r="X464" s="204">
        <v>81.154600000000002</v>
      </c>
      <c r="Y464" s="204">
        <v>489.80439999999999</v>
      </c>
      <c r="Z464" s="11"/>
      <c r="AA464" s="4"/>
      <c r="AB464" s="11" t="s">
        <v>296</v>
      </c>
      <c r="AC464" s="11"/>
      <c r="AD464" s="70" t="s">
        <v>97</v>
      </c>
      <c r="AE464" s="24">
        <v>1</v>
      </c>
      <c r="AF464" s="24">
        <v>1</v>
      </c>
      <c r="AG464" s="24"/>
      <c r="AH464" s="24"/>
      <c r="AI464" s="24"/>
      <c r="AJ464" s="24"/>
      <c r="AK464" s="4"/>
      <c r="AL464" s="4"/>
      <c r="AM464" s="305">
        <v>189.72</v>
      </c>
      <c r="AN464" s="305">
        <v>101.87</v>
      </c>
      <c r="AO464" s="305">
        <v>0</v>
      </c>
      <c r="AP464" s="305">
        <v>0</v>
      </c>
      <c r="AQ464" s="305">
        <v>0</v>
      </c>
      <c r="AR464" s="24"/>
      <c r="AS464" s="4"/>
      <c r="AT464" s="4"/>
      <c r="AU464" s="305">
        <v>189.72</v>
      </c>
      <c r="AV464" s="305">
        <v>101.87</v>
      </c>
      <c r="AW464" s="305">
        <v>0</v>
      </c>
      <c r="AX464" s="305">
        <v>0</v>
      </c>
      <c r="AY464" s="305">
        <v>0</v>
      </c>
      <c r="AZ464" s="24"/>
      <c r="BA464" s="4"/>
    </row>
    <row r="465" spans="2:53">
      <c r="B465" s="11" t="s">
        <v>287</v>
      </c>
      <c r="C465" s="11"/>
      <c r="D465" s="70" t="s">
        <v>138</v>
      </c>
      <c r="E465" s="11">
        <v>1535</v>
      </c>
      <c r="F465" s="11">
        <v>1004</v>
      </c>
      <c r="G465" s="11">
        <v>916</v>
      </c>
      <c r="H465" s="11">
        <v>783</v>
      </c>
      <c r="I465" s="11">
        <v>878</v>
      </c>
      <c r="J465" s="11"/>
      <c r="M465" s="204">
        <v>236337.66</v>
      </c>
      <c r="N465" s="204">
        <v>140701.70000000001</v>
      </c>
      <c r="O465" s="204">
        <v>182483.82</v>
      </c>
      <c r="P465" s="204">
        <v>179829.39</v>
      </c>
      <c r="Q465" s="204">
        <v>1439762.16</v>
      </c>
      <c r="R465" s="11"/>
      <c r="S465" s="4"/>
      <c r="T465" s="4"/>
      <c r="U465" s="204">
        <v>128.58414581066401</v>
      </c>
      <c r="V465" s="204">
        <v>76.551523394994504</v>
      </c>
      <c r="W465" s="204">
        <v>102.23183193277301</v>
      </c>
      <c r="X465" s="204">
        <v>100.97102189781</v>
      </c>
      <c r="Y465" s="204">
        <v>818.04668181818101</v>
      </c>
      <c r="Z465" s="11"/>
      <c r="AA465" s="4"/>
      <c r="AB465" s="11" t="s">
        <v>297</v>
      </c>
      <c r="AC465" s="11"/>
      <c r="AD465" s="70" t="s">
        <v>114</v>
      </c>
      <c r="AE465" s="24">
        <v>1</v>
      </c>
      <c r="AF465" s="24">
        <v>1</v>
      </c>
      <c r="AG465" s="24">
        <v>1</v>
      </c>
      <c r="AH465" s="24">
        <v>1</v>
      </c>
      <c r="AI465" s="24">
        <v>1</v>
      </c>
      <c r="AJ465" s="24"/>
      <c r="AK465" s="4"/>
      <c r="AL465" s="4"/>
      <c r="AM465" s="305">
        <v>28.6</v>
      </c>
      <c r="AN465" s="305">
        <v>28.24</v>
      </c>
      <c r="AO465" s="305">
        <v>30.31</v>
      </c>
      <c r="AP465" s="305">
        <v>29.96</v>
      </c>
      <c r="AQ465" s="305">
        <v>64.56</v>
      </c>
      <c r="AR465" s="24"/>
      <c r="AS465" s="4"/>
      <c r="AT465" s="4"/>
      <c r="AU465" s="305">
        <v>28.6</v>
      </c>
      <c r="AV465" s="305">
        <v>28.24</v>
      </c>
      <c r="AW465" s="305">
        <v>30.31</v>
      </c>
      <c r="AX465" s="305">
        <v>29.96</v>
      </c>
      <c r="AY465" s="305">
        <v>64.56</v>
      </c>
      <c r="AZ465" s="24"/>
      <c r="BA465" s="4"/>
    </row>
    <row r="466" spans="2:53">
      <c r="B466" s="11" t="s">
        <v>288</v>
      </c>
      <c r="C466" s="11"/>
      <c r="D466" s="70" t="s">
        <v>114</v>
      </c>
      <c r="E466" s="11">
        <v>249</v>
      </c>
      <c r="F466" s="11">
        <v>165</v>
      </c>
      <c r="G466" s="11">
        <v>129</v>
      </c>
      <c r="H466" s="11">
        <v>108</v>
      </c>
      <c r="I466" s="11">
        <v>106</v>
      </c>
      <c r="J466" s="11"/>
      <c r="M466" s="204">
        <v>24720.34</v>
      </c>
      <c r="N466" s="204">
        <v>23539.81</v>
      </c>
      <c r="O466" s="204">
        <v>24828.02</v>
      </c>
      <c r="P466" s="204">
        <v>25867.58</v>
      </c>
      <c r="Q466" s="204">
        <v>93875.92</v>
      </c>
      <c r="R466" s="11"/>
      <c r="S466" s="4"/>
      <c r="T466" s="4"/>
      <c r="U466" s="204">
        <v>90.550695970695998</v>
      </c>
      <c r="V466" s="204">
        <v>86.226410256410205</v>
      </c>
      <c r="W466" s="204">
        <v>92.988838951310896</v>
      </c>
      <c r="X466" s="204">
        <v>96.520820895522405</v>
      </c>
      <c r="Y466" s="204">
        <v>359.67785440613</v>
      </c>
      <c r="Z466" s="11"/>
      <c r="AA466" s="4"/>
      <c r="AB466" s="11" t="s">
        <v>297</v>
      </c>
      <c r="AC466" s="11"/>
      <c r="AD466" s="70" t="s">
        <v>130</v>
      </c>
      <c r="AE466" s="24">
        <v>5</v>
      </c>
      <c r="AF466" s="24">
        <v>4</v>
      </c>
      <c r="AG466" s="24">
        <v>2</v>
      </c>
      <c r="AH466" s="24">
        <v>2</v>
      </c>
      <c r="AI466" s="24">
        <v>2</v>
      </c>
      <c r="AJ466" s="24"/>
      <c r="AK466" s="4"/>
      <c r="AL466" s="4"/>
      <c r="AM466" s="305">
        <v>486.1</v>
      </c>
      <c r="AN466" s="305">
        <v>730.1</v>
      </c>
      <c r="AO466" s="305">
        <v>495.3</v>
      </c>
      <c r="AP466" s="305">
        <v>1312.33</v>
      </c>
      <c r="AQ466" s="305">
        <v>3736.09</v>
      </c>
      <c r="AR466" s="24"/>
      <c r="AS466" s="4"/>
      <c r="AT466" s="4"/>
      <c r="AU466" s="305">
        <v>97.22</v>
      </c>
      <c r="AV466" s="305">
        <v>146.02000000000001</v>
      </c>
      <c r="AW466" s="305">
        <v>99.06</v>
      </c>
      <c r="AX466" s="305">
        <v>262.46600000000001</v>
      </c>
      <c r="AY466" s="305">
        <v>747.21799999999996</v>
      </c>
      <c r="AZ466" s="24"/>
      <c r="BA466" s="4"/>
    </row>
    <row r="467" spans="2:53">
      <c r="B467" s="11" t="s">
        <v>289</v>
      </c>
      <c r="C467" s="11"/>
      <c r="D467" s="70" t="s">
        <v>139</v>
      </c>
      <c r="E467" s="11">
        <v>107</v>
      </c>
      <c r="F467" s="11">
        <v>64</v>
      </c>
      <c r="G467" s="11">
        <v>55</v>
      </c>
      <c r="H467" s="11">
        <v>47</v>
      </c>
      <c r="I467" s="11">
        <v>42</v>
      </c>
      <c r="J467" s="11"/>
      <c r="M467" s="204">
        <v>12443.92</v>
      </c>
      <c r="N467" s="204">
        <v>9131.69</v>
      </c>
      <c r="O467" s="204">
        <v>13739.46</v>
      </c>
      <c r="P467" s="204">
        <v>12650.41</v>
      </c>
      <c r="Q467" s="204">
        <v>73314.63</v>
      </c>
      <c r="R467" s="11"/>
      <c r="S467" s="4"/>
      <c r="T467" s="4"/>
      <c r="U467" s="204">
        <v>110.123185840708</v>
      </c>
      <c r="V467" s="204">
        <v>80.811415929203605</v>
      </c>
      <c r="W467" s="204">
        <v>123.778918918919</v>
      </c>
      <c r="X467" s="204">
        <v>112.950089285714</v>
      </c>
      <c r="Y467" s="204">
        <v>672.61128440366997</v>
      </c>
      <c r="Z467" s="11"/>
      <c r="AA467" s="4"/>
      <c r="AB467" s="11" t="s">
        <v>299</v>
      </c>
      <c r="AC467" s="11"/>
      <c r="AD467" s="70" t="s">
        <v>91</v>
      </c>
      <c r="AE467" s="24">
        <v>19</v>
      </c>
      <c r="AF467" s="24">
        <v>7</v>
      </c>
      <c r="AG467" s="24">
        <v>3</v>
      </c>
      <c r="AH467" s="24">
        <v>2</v>
      </c>
      <c r="AI467" s="24">
        <v>1</v>
      </c>
      <c r="AJ467" s="24"/>
      <c r="AK467" s="4"/>
      <c r="AL467" s="4"/>
      <c r="AM467" s="305">
        <v>12954.09</v>
      </c>
      <c r="AN467" s="305">
        <v>437.06</v>
      </c>
      <c r="AO467" s="305">
        <v>45.19</v>
      </c>
      <c r="AP467" s="305">
        <v>312.02999999999997</v>
      </c>
      <c r="AQ467" s="305">
        <v>19.77</v>
      </c>
      <c r="AR467" s="24"/>
      <c r="AS467" s="4"/>
      <c r="AT467" s="4"/>
      <c r="AU467" s="305">
        <v>681.79421052631596</v>
      </c>
      <c r="AV467" s="305">
        <v>23.003157894736798</v>
      </c>
      <c r="AW467" s="305">
        <v>2.6582352941176501</v>
      </c>
      <c r="AX467" s="305">
        <v>19.501874999999998</v>
      </c>
      <c r="AY467" s="305">
        <v>1.235625</v>
      </c>
      <c r="AZ467" s="24"/>
      <c r="BA467" s="4"/>
    </row>
    <row r="468" spans="2:53">
      <c r="B468" s="11" t="s">
        <v>289</v>
      </c>
      <c r="C468" s="11"/>
      <c r="D468" s="70" t="s">
        <v>106</v>
      </c>
      <c r="E468" s="11">
        <v>1</v>
      </c>
      <c r="F468" s="11">
        <v>1</v>
      </c>
      <c r="G468" s="11">
        <v>1</v>
      </c>
      <c r="H468" s="11">
        <v>1</v>
      </c>
      <c r="I468" s="11">
        <v>1</v>
      </c>
      <c r="J468" s="11"/>
      <c r="M468" s="204">
        <v>8.52</v>
      </c>
      <c r="N468" s="204">
        <v>10.050000000000001</v>
      </c>
      <c r="O468" s="204">
        <v>55.9</v>
      </c>
      <c r="P468" s="204">
        <v>48.02</v>
      </c>
      <c r="Q468" s="204">
        <v>55.31</v>
      </c>
      <c r="R468" s="11"/>
      <c r="S468" s="4"/>
      <c r="T468" s="4"/>
      <c r="U468" s="204">
        <v>8.52</v>
      </c>
      <c r="V468" s="204">
        <v>10.050000000000001</v>
      </c>
      <c r="W468" s="204">
        <v>55.9</v>
      </c>
      <c r="X468" s="204">
        <v>48.02</v>
      </c>
      <c r="Y468" s="204">
        <v>55.31</v>
      </c>
      <c r="Z468" s="11"/>
      <c r="AA468" s="4"/>
      <c r="AB468" s="11" t="s">
        <v>300</v>
      </c>
      <c r="AC468" s="11"/>
      <c r="AD468" s="70" t="s">
        <v>141</v>
      </c>
      <c r="AE468" s="24">
        <v>7</v>
      </c>
      <c r="AF468" s="24">
        <v>1</v>
      </c>
      <c r="AG468" s="24">
        <v>5</v>
      </c>
      <c r="AH468" s="24">
        <v>2</v>
      </c>
      <c r="AI468" s="24">
        <v>2</v>
      </c>
      <c r="AJ468" s="24"/>
      <c r="AK468" s="4"/>
      <c r="AL468" s="4"/>
      <c r="AM468" s="305">
        <v>1430.82</v>
      </c>
      <c r="AN468" s="305">
        <v>109.67</v>
      </c>
      <c r="AO468" s="305">
        <v>6590.99</v>
      </c>
      <c r="AP468" s="305">
        <v>69.06</v>
      </c>
      <c r="AQ468" s="305">
        <v>983.15</v>
      </c>
      <c r="AR468" s="24"/>
      <c r="AS468" s="4"/>
      <c r="AT468" s="4"/>
      <c r="AU468" s="305">
        <v>204.40285714285699</v>
      </c>
      <c r="AV468" s="305">
        <v>15.667142857142901</v>
      </c>
      <c r="AW468" s="305">
        <v>941.57</v>
      </c>
      <c r="AX468" s="305">
        <v>9.8657142857142901</v>
      </c>
      <c r="AY468" s="305">
        <v>140.44999999999999</v>
      </c>
      <c r="AZ468" s="24"/>
      <c r="BA468" s="4"/>
    </row>
    <row r="469" spans="2:53">
      <c r="B469" s="11" t="s">
        <v>511</v>
      </c>
      <c r="C469" s="11"/>
      <c r="D469" s="70" t="s">
        <v>106</v>
      </c>
      <c r="E469" s="11"/>
      <c r="F469" s="11"/>
      <c r="G469" s="11"/>
      <c r="H469" s="11">
        <v>1</v>
      </c>
      <c r="I469" s="11"/>
      <c r="J469" s="11"/>
      <c r="M469" s="204">
        <v>0</v>
      </c>
      <c r="N469" s="204">
        <v>0</v>
      </c>
      <c r="O469" s="204">
        <v>0</v>
      </c>
      <c r="P469" s="204">
        <v>920.18</v>
      </c>
      <c r="Q469" s="204">
        <v>0</v>
      </c>
      <c r="R469" s="11"/>
      <c r="S469" s="4"/>
      <c r="T469" s="4"/>
      <c r="U469" s="204">
        <v>0</v>
      </c>
      <c r="V469" s="204">
        <v>0</v>
      </c>
      <c r="W469" s="204">
        <v>0</v>
      </c>
      <c r="X469" s="204">
        <v>920.18</v>
      </c>
      <c r="Y469" s="204">
        <v>0</v>
      </c>
      <c r="Z469" s="11"/>
      <c r="AA469" s="4"/>
      <c r="AB469" s="11" t="s">
        <v>301</v>
      </c>
      <c r="AC469" s="11"/>
      <c r="AD469" s="70" t="s">
        <v>142</v>
      </c>
      <c r="AE469" s="24">
        <v>74</v>
      </c>
      <c r="AF469" s="24">
        <v>41</v>
      </c>
      <c r="AG469" s="24">
        <v>31</v>
      </c>
      <c r="AH469" s="24">
        <v>24</v>
      </c>
      <c r="AI469" s="24">
        <v>19</v>
      </c>
      <c r="AJ469" s="24"/>
      <c r="AK469" s="4"/>
      <c r="AL469" s="4"/>
      <c r="AM469" s="305">
        <v>11500.25</v>
      </c>
      <c r="AN469" s="305">
        <v>3472.99</v>
      </c>
      <c r="AO469" s="305">
        <v>2337.17</v>
      </c>
      <c r="AP469" s="305">
        <v>1030.68</v>
      </c>
      <c r="AQ469" s="305">
        <v>10387.370000000001</v>
      </c>
      <c r="AR469" s="24"/>
      <c r="AS469" s="4"/>
      <c r="AT469" s="4"/>
      <c r="AU469" s="305">
        <v>153.33666666666701</v>
      </c>
      <c r="AV469" s="305">
        <v>46.306533333333299</v>
      </c>
      <c r="AW469" s="305">
        <v>32.917887323943702</v>
      </c>
      <c r="AX469" s="305">
        <v>13.9281081081081</v>
      </c>
      <c r="AY469" s="305">
        <v>144.26902777777801</v>
      </c>
      <c r="AZ469" s="24"/>
      <c r="BA469" s="4"/>
    </row>
    <row r="470" spans="2:53">
      <c r="B470" s="11" t="s">
        <v>290</v>
      </c>
      <c r="C470" s="11"/>
      <c r="D470" s="70" t="s">
        <v>291</v>
      </c>
      <c r="E470" s="11">
        <v>18</v>
      </c>
      <c r="F470" s="11">
        <v>16</v>
      </c>
      <c r="G470" s="11">
        <v>12</v>
      </c>
      <c r="H470" s="11">
        <v>7</v>
      </c>
      <c r="I470" s="11">
        <v>9</v>
      </c>
      <c r="J470" s="11"/>
      <c r="M470" s="204">
        <v>2513.31</v>
      </c>
      <c r="N470" s="204">
        <v>2642.34</v>
      </c>
      <c r="O470" s="204">
        <v>3384.87</v>
      </c>
      <c r="P470" s="204">
        <v>2017.95</v>
      </c>
      <c r="Q470" s="204">
        <v>4592.57</v>
      </c>
      <c r="R470" s="11"/>
      <c r="S470" s="4"/>
      <c r="T470" s="4"/>
      <c r="U470" s="204">
        <v>125.66549999999999</v>
      </c>
      <c r="V470" s="204">
        <v>132.11699999999999</v>
      </c>
      <c r="W470" s="204">
        <v>169.24350000000001</v>
      </c>
      <c r="X470" s="204">
        <v>106.20789473684199</v>
      </c>
      <c r="Y470" s="204">
        <v>241.71421052631601</v>
      </c>
      <c r="Z470" s="11"/>
      <c r="AA470" s="4"/>
      <c r="AB470" s="11" t="s">
        <v>301</v>
      </c>
      <c r="AC470" s="11"/>
      <c r="AD470" s="70" t="s">
        <v>143</v>
      </c>
      <c r="AE470" s="24">
        <v>1</v>
      </c>
      <c r="AF470" s="24">
        <v>1</v>
      </c>
      <c r="AG470" s="24">
        <v>1</v>
      </c>
      <c r="AH470" s="24">
        <v>1</v>
      </c>
      <c r="AI470" s="24">
        <v>1</v>
      </c>
      <c r="AJ470" s="24"/>
      <c r="AK470" s="4"/>
      <c r="AL470" s="4"/>
      <c r="AM470" s="305">
        <v>85.38</v>
      </c>
      <c r="AN470" s="305">
        <v>75.59</v>
      </c>
      <c r="AO470" s="305">
        <v>106.93</v>
      </c>
      <c r="AP470" s="305">
        <v>114.51</v>
      </c>
      <c r="AQ470" s="305">
        <v>398.49</v>
      </c>
      <c r="AR470" s="24"/>
      <c r="AS470" s="4"/>
      <c r="AT470" s="4"/>
      <c r="AU470" s="305">
        <v>85.38</v>
      </c>
      <c r="AV470" s="305">
        <v>75.59</v>
      </c>
      <c r="AW470" s="305">
        <v>106.93</v>
      </c>
      <c r="AX470" s="305">
        <v>114.51</v>
      </c>
      <c r="AY470" s="305">
        <v>398.49</v>
      </c>
      <c r="AZ470" s="24"/>
      <c r="BA470" s="4"/>
    </row>
    <row r="471" spans="2:53">
      <c r="B471" s="11" t="s">
        <v>292</v>
      </c>
      <c r="C471" s="11"/>
      <c r="D471" s="70" t="s">
        <v>512</v>
      </c>
      <c r="E471" s="11">
        <v>1</v>
      </c>
      <c r="F471" s="11">
        <v>1</v>
      </c>
      <c r="G471" s="11">
        <v>1</v>
      </c>
      <c r="H471" s="11">
        <v>1</v>
      </c>
      <c r="I471" s="11"/>
      <c r="J471" s="11"/>
      <c r="M471" s="204">
        <v>164.09</v>
      </c>
      <c r="N471" s="204">
        <v>267.29000000000002</v>
      </c>
      <c r="O471" s="204">
        <v>185.83</v>
      </c>
      <c r="P471" s="204">
        <v>185.46</v>
      </c>
      <c r="Q471" s="204">
        <v>0</v>
      </c>
      <c r="R471" s="11"/>
      <c r="S471" s="4"/>
      <c r="T471" s="4"/>
      <c r="U471" s="204">
        <v>164.09</v>
      </c>
      <c r="V471" s="204">
        <v>267.29000000000002</v>
      </c>
      <c r="W471" s="204">
        <v>185.83</v>
      </c>
      <c r="X471" s="204">
        <v>185.46</v>
      </c>
      <c r="Y471" s="204">
        <v>0</v>
      </c>
      <c r="Z471" s="11"/>
      <c r="AA471" s="4"/>
      <c r="AB471" s="11" t="s">
        <v>302</v>
      </c>
      <c r="AC471" s="11"/>
      <c r="AD471" s="70" t="s">
        <v>88</v>
      </c>
      <c r="AE471" s="24">
        <v>8</v>
      </c>
      <c r="AF471" s="24">
        <v>4</v>
      </c>
      <c r="AG471" s="24">
        <v>2</v>
      </c>
      <c r="AH471" s="24">
        <v>1</v>
      </c>
      <c r="AI471" s="24">
        <v>1</v>
      </c>
      <c r="AJ471" s="24"/>
      <c r="AK471" s="4"/>
      <c r="AL471" s="4"/>
      <c r="AM471" s="305">
        <v>1034.5899999999999</v>
      </c>
      <c r="AN471" s="305">
        <v>755.49</v>
      </c>
      <c r="AO471" s="305">
        <v>134.88</v>
      </c>
      <c r="AP471" s="305">
        <v>105.11</v>
      </c>
      <c r="AQ471" s="305">
        <v>439.4</v>
      </c>
      <c r="AR471" s="24"/>
      <c r="AS471" s="4"/>
      <c r="AT471" s="4"/>
      <c r="AU471" s="305">
        <v>129.32374999999999</v>
      </c>
      <c r="AV471" s="305">
        <v>94.436250000000001</v>
      </c>
      <c r="AW471" s="305">
        <v>19.268571428571398</v>
      </c>
      <c r="AX471" s="305">
        <v>15.015714285714299</v>
      </c>
      <c r="AY471" s="305">
        <v>73.233333333333306</v>
      </c>
      <c r="AZ471" s="24"/>
      <c r="BA471" s="4"/>
    </row>
    <row r="472" spans="2:53">
      <c r="B472" s="11" t="s">
        <v>292</v>
      </c>
      <c r="C472" s="11"/>
      <c r="D472" s="70" t="s">
        <v>110</v>
      </c>
      <c r="E472" s="11">
        <v>31</v>
      </c>
      <c r="F472" s="11">
        <v>9</v>
      </c>
      <c r="G472" s="11">
        <v>16</v>
      </c>
      <c r="H472" s="11">
        <v>12</v>
      </c>
      <c r="I472" s="11">
        <v>14</v>
      </c>
      <c r="J472" s="11"/>
      <c r="M472" s="204">
        <v>4048.51</v>
      </c>
      <c r="N472" s="204">
        <v>1192.44</v>
      </c>
      <c r="O472" s="204">
        <v>2865.7</v>
      </c>
      <c r="P472" s="204">
        <v>3050.52</v>
      </c>
      <c r="Q472" s="204">
        <v>17017.38</v>
      </c>
      <c r="R472" s="11"/>
      <c r="S472" s="4"/>
      <c r="T472" s="4"/>
      <c r="U472" s="204">
        <v>115.671714285714</v>
      </c>
      <c r="V472" s="204">
        <v>34.069714285714298</v>
      </c>
      <c r="W472" s="204">
        <v>81.8771428571429</v>
      </c>
      <c r="X472" s="204">
        <v>87.157714285714306</v>
      </c>
      <c r="Y472" s="204">
        <v>486.21085714285698</v>
      </c>
      <c r="Z472" s="11"/>
      <c r="AA472" s="4"/>
      <c r="AB472" s="11" t="s">
        <v>515</v>
      </c>
      <c r="AC472" s="11"/>
      <c r="AD472" s="70" t="s">
        <v>176</v>
      </c>
      <c r="AE472" s="24">
        <v>1</v>
      </c>
      <c r="AF472" s="24"/>
      <c r="AG472" s="24"/>
      <c r="AH472" s="24"/>
      <c r="AI472" s="24"/>
      <c r="AJ472" s="24"/>
      <c r="AK472" s="4"/>
      <c r="AL472" s="4"/>
      <c r="AM472" s="305">
        <v>11.71</v>
      </c>
      <c r="AN472" s="305">
        <v>0</v>
      </c>
      <c r="AO472" s="305">
        <v>0</v>
      </c>
      <c r="AP472" s="305">
        <v>0</v>
      </c>
      <c r="AQ472" s="305">
        <v>0</v>
      </c>
      <c r="AR472" s="24"/>
      <c r="AS472" s="4"/>
      <c r="AT472" s="4"/>
      <c r="AU472" s="305">
        <v>11.71</v>
      </c>
      <c r="AV472" s="305">
        <v>0</v>
      </c>
      <c r="AW472" s="305">
        <v>0</v>
      </c>
      <c r="AX472" s="305">
        <v>0</v>
      </c>
      <c r="AY472" s="305">
        <v>0</v>
      </c>
      <c r="AZ472" s="24"/>
      <c r="BA472" s="4"/>
    </row>
    <row r="473" spans="2:53">
      <c r="B473" s="11" t="s">
        <v>292</v>
      </c>
      <c r="C473" s="11"/>
      <c r="D473" s="70" t="s">
        <v>140</v>
      </c>
      <c r="E473" s="11">
        <v>3</v>
      </c>
      <c r="F473" s="11"/>
      <c r="G473" s="11">
        <v>2</v>
      </c>
      <c r="H473" s="11">
        <v>1</v>
      </c>
      <c r="I473" s="11">
        <v>1</v>
      </c>
      <c r="J473" s="11"/>
      <c r="M473" s="204">
        <v>490.09</v>
      </c>
      <c r="N473" s="204">
        <v>0</v>
      </c>
      <c r="O473" s="204">
        <v>118.42</v>
      </c>
      <c r="P473" s="204">
        <v>27.5</v>
      </c>
      <c r="Q473" s="204">
        <v>274.77</v>
      </c>
      <c r="R473" s="11"/>
      <c r="S473" s="4"/>
      <c r="T473" s="4"/>
      <c r="U473" s="204">
        <v>163.363333333333</v>
      </c>
      <c r="V473" s="204">
        <v>0</v>
      </c>
      <c r="W473" s="204">
        <v>39.473333333333301</v>
      </c>
      <c r="X473" s="204">
        <v>9.1666666666666696</v>
      </c>
      <c r="Y473" s="204">
        <v>91.59</v>
      </c>
      <c r="Z473" s="11"/>
      <c r="AA473" s="4"/>
      <c r="AB473" s="11" t="s">
        <v>303</v>
      </c>
      <c r="AC473" s="11"/>
      <c r="AD473" s="70" t="s">
        <v>133</v>
      </c>
      <c r="AE473" s="24">
        <v>23</v>
      </c>
      <c r="AF473" s="24">
        <v>6</v>
      </c>
      <c r="AG473" s="24">
        <v>4</v>
      </c>
      <c r="AH473" s="24">
        <v>3</v>
      </c>
      <c r="AI473" s="24">
        <v>3</v>
      </c>
      <c r="AJ473" s="24"/>
      <c r="AK473" s="4"/>
      <c r="AL473" s="4"/>
      <c r="AM473" s="305">
        <v>6496.28</v>
      </c>
      <c r="AN473" s="305">
        <v>171.56</v>
      </c>
      <c r="AO473" s="305">
        <v>201.48</v>
      </c>
      <c r="AP473" s="305">
        <v>70.62</v>
      </c>
      <c r="AQ473" s="305">
        <v>1219.67</v>
      </c>
      <c r="AR473" s="24"/>
      <c r="AS473" s="4"/>
      <c r="AT473" s="4"/>
      <c r="AU473" s="305">
        <v>282.44695652173903</v>
      </c>
      <c r="AV473" s="305">
        <v>7.45913043478261</v>
      </c>
      <c r="AW473" s="305">
        <v>9.15818181818182</v>
      </c>
      <c r="AX473" s="305">
        <v>3.21</v>
      </c>
      <c r="AY473" s="305">
        <v>55.439545454545502</v>
      </c>
      <c r="AZ473" s="24"/>
      <c r="BA473" s="4"/>
    </row>
    <row r="474" spans="2:53">
      <c r="B474" s="11" t="s">
        <v>293</v>
      </c>
      <c r="C474" s="11"/>
      <c r="D474" s="70" t="s">
        <v>140</v>
      </c>
      <c r="E474" s="11">
        <v>81</v>
      </c>
      <c r="F474" s="11">
        <v>17</v>
      </c>
      <c r="G474" s="11">
        <v>54</v>
      </c>
      <c r="H474" s="11">
        <v>38</v>
      </c>
      <c r="I474" s="11">
        <v>48</v>
      </c>
      <c r="J474" s="11"/>
      <c r="M474" s="204">
        <v>20538.25</v>
      </c>
      <c r="N474" s="204">
        <v>3137.61</v>
      </c>
      <c r="O474" s="204">
        <v>13932.35</v>
      </c>
      <c r="P474" s="204">
        <v>10687.05</v>
      </c>
      <c r="Q474" s="204">
        <v>81245.86</v>
      </c>
      <c r="R474" s="11"/>
      <c r="S474" s="4"/>
      <c r="T474" s="4"/>
      <c r="U474" s="204">
        <v>230.76685393258401</v>
      </c>
      <c r="V474" s="204">
        <v>35.254044943820197</v>
      </c>
      <c r="W474" s="204">
        <v>163.91</v>
      </c>
      <c r="X474" s="204">
        <v>124.268023255814</v>
      </c>
      <c r="Y474" s="204">
        <v>944.719302325581</v>
      </c>
      <c r="Z474" s="11"/>
      <c r="AA474" s="4"/>
      <c r="AB474" s="11" t="s">
        <v>304</v>
      </c>
      <c r="AC474" s="11"/>
      <c r="AD474" s="70" t="s">
        <v>144</v>
      </c>
      <c r="AE474" s="24">
        <v>16</v>
      </c>
      <c r="AF474" s="24">
        <v>13</v>
      </c>
      <c r="AG474" s="24">
        <v>9</v>
      </c>
      <c r="AH474" s="24">
        <v>9</v>
      </c>
      <c r="AI474" s="24">
        <v>9</v>
      </c>
      <c r="AJ474" s="24"/>
      <c r="AK474" s="4"/>
      <c r="AL474" s="4"/>
      <c r="AM474" s="305">
        <v>8421.66</v>
      </c>
      <c r="AN474" s="305">
        <v>4081.56</v>
      </c>
      <c r="AO474" s="305">
        <v>2810.92</v>
      </c>
      <c r="AP474" s="305">
        <v>2672.78</v>
      </c>
      <c r="AQ474" s="305">
        <v>15152.69</v>
      </c>
      <c r="AR474" s="24"/>
      <c r="AS474" s="4"/>
      <c r="AT474" s="4"/>
      <c r="AU474" s="305">
        <v>467.87</v>
      </c>
      <c r="AV474" s="305">
        <v>226.75333333333299</v>
      </c>
      <c r="AW474" s="305">
        <v>165.34823529411801</v>
      </c>
      <c r="AX474" s="305">
        <v>157.22235294117601</v>
      </c>
      <c r="AY474" s="305">
        <v>891.33470588235298</v>
      </c>
      <c r="AZ474" s="24"/>
      <c r="BA474" s="4"/>
    </row>
    <row r="475" spans="2:53">
      <c r="B475" s="11" t="s">
        <v>509</v>
      </c>
      <c r="C475" s="11"/>
      <c r="D475" s="70" t="s">
        <v>102</v>
      </c>
      <c r="E475" s="11">
        <v>1</v>
      </c>
      <c r="F475" s="11"/>
      <c r="G475" s="11"/>
      <c r="H475" s="11"/>
      <c r="I475" s="11"/>
      <c r="J475" s="11"/>
      <c r="M475" s="204">
        <v>17.739999999999998</v>
      </c>
      <c r="N475" s="204">
        <v>0</v>
      </c>
      <c r="O475" s="204">
        <v>0</v>
      </c>
      <c r="P475" s="204">
        <v>0</v>
      </c>
      <c r="Q475" s="204">
        <v>0</v>
      </c>
      <c r="R475" s="11"/>
      <c r="S475" s="4"/>
      <c r="T475" s="4"/>
      <c r="U475" s="204">
        <v>17.739999999999998</v>
      </c>
      <c r="V475" s="204">
        <v>0</v>
      </c>
      <c r="W475" s="204">
        <v>0</v>
      </c>
      <c r="X475" s="204">
        <v>0</v>
      </c>
      <c r="Y475" s="204">
        <v>0</v>
      </c>
      <c r="Z475" s="11"/>
      <c r="AA475" s="4"/>
      <c r="AB475" s="11" t="s">
        <v>212</v>
      </c>
      <c r="AC475" s="11"/>
      <c r="AD475" s="70" t="s">
        <v>145</v>
      </c>
      <c r="AE475" s="24">
        <v>37</v>
      </c>
      <c r="AF475" s="24">
        <v>11</v>
      </c>
      <c r="AG475" s="24">
        <v>9</v>
      </c>
      <c r="AH475" s="24">
        <v>5</v>
      </c>
      <c r="AI475" s="24">
        <v>6</v>
      </c>
      <c r="AJ475" s="24"/>
      <c r="AK475" s="4"/>
      <c r="AL475" s="4"/>
      <c r="AM475" s="305">
        <v>6328.9</v>
      </c>
      <c r="AN475" s="305">
        <v>1072.1099999999999</v>
      </c>
      <c r="AO475" s="305">
        <v>1094.6300000000001</v>
      </c>
      <c r="AP475" s="305">
        <v>649.6</v>
      </c>
      <c r="AQ475" s="305">
        <v>1333.05</v>
      </c>
      <c r="AR475" s="24"/>
      <c r="AS475" s="4"/>
      <c r="AT475" s="4"/>
      <c r="AU475" s="305">
        <v>162.27948717948701</v>
      </c>
      <c r="AV475" s="305">
        <v>27.49</v>
      </c>
      <c r="AW475" s="305">
        <v>31.2751428571429</v>
      </c>
      <c r="AX475" s="305">
        <v>18.044444444444501</v>
      </c>
      <c r="AY475" s="305">
        <v>37.029166666666697</v>
      </c>
      <c r="AZ475" s="24"/>
      <c r="BA475" s="4"/>
    </row>
    <row r="476" spans="2:53">
      <c r="B476" s="11" t="s">
        <v>510</v>
      </c>
      <c r="C476" s="11"/>
      <c r="D476" s="70" t="s">
        <v>93</v>
      </c>
      <c r="E476" s="11">
        <v>5</v>
      </c>
      <c r="F476" s="11">
        <v>5</v>
      </c>
      <c r="G476" s="11">
        <v>3</v>
      </c>
      <c r="H476" s="11">
        <v>3</v>
      </c>
      <c r="I476" s="11">
        <v>4</v>
      </c>
      <c r="J476" s="11"/>
      <c r="M476" s="204">
        <v>618.67999999999995</v>
      </c>
      <c r="N476" s="204">
        <v>561.48</v>
      </c>
      <c r="O476" s="204">
        <v>359.39</v>
      </c>
      <c r="P476" s="204">
        <v>285.41000000000003</v>
      </c>
      <c r="Q476" s="204">
        <v>3376.56</v>
      </c>
      <c r="R476" s="11"/>
      <c r="S476" s="4"/>
      <c r="T476" s="4"/>
      <c r="U476" s="204">
        <v>88.382857142857105</v>
      </c>
      <c r="V476" s="204">
        <v>80.211428571428598</v>
      </c>
      <c r="W476" s="204">
        <v>51.341428571428601</v>
      </c>
      <c r="X476" s="204">
        <v>40.772857142857099</v>
      </c>
      <c r="Y476" s="204">
        <v>482.36571428571398</v>
      </c>
      <c r="Z476" s="11"/>
      <c r="AA476" s="4"/>
      <c r="AB476" s="11" t="s">
        <v>305</v>
      </c>
      <c r="AC476" s="11"/>
      <c r="AD476" s="70" t="s">
        <v>96</v>
      </c>
      <c r="AE476" s="24">
        <v>149</v>
      </c>
      <c r="AF476" s="24">
        <v>74</v>
      </c>
      <c r="AG476" s="24">
        <v>44</v>
      </c>
      <c r="AH476" s="24">
        <v>23</v>
      </c>
      <c r="AI476" s="24">
        <v>25</v>
      </c>
      <c r="AJ476" s="24"/>
      <c r="AK476" s="4"/>
      <c r="AL476" s="4"/>
      <c r="AM476" s="305">
        <v>99438.020000000106</v>
      </c>
      <c r="AN476" s="305">
        <v>20704.11</v>
      </c>
      <c r="AO476" s="305">
        <v>7940.35</v>
      </c>
      <c r="AP476" s="305">
        <v>5329.48</v>
      </c>
      <c r="AQ476" s="305">
        <v>28512</v>
      </c>
      <c r="AR476" s="24"/>
      <c r="AS476" s="4"/>
      <c r="AT476" s="4"/>
      <c r="AU476" s="305">
        <v>633.36318471337597</v>
      </c>
      <c r="AV476" s="305">
        <v>131.87331210191101</v>
      </c>
      <c r="AW476" s="305">
        <v>53.290939597315401</v>
      </c>
      <c r="AX476" s="305">
        <v>35.529866666666699</v>
      </c>
      <c r="AY476" s="305">
        <v>190.08</v>
      </c>
      <c r="AZ476" s="24"/>
      <c r="BA476" s="4"/>
    </row>
    <row r="477" spans="2:53">
      <c r="B477" s="11" t="s">
        <v>294</v>
      </c>
      <c r="C477" s="11"/>
      <c r="D477" s="70" t="s">
        <v>295</v>
      </c>
      <c r="E477" s="11">
        <v>4</v>
      </c>
      <c r="F477" s="11">
        <v>4</v>
      </c>
      <c r="G477" s="11">
        <v>1</v>
      </c>
      <c r="H477" s="11">
        <v>2</v>
      </c>
      <c r="I477" s="11">
        <v>4</v>
      </c>
      <c r="J477" s="11"/>
      <c r="M477" s="204">
        <v>258.88</v>
      </c>
      <c r="N477" s="204">
        <v>178.07</v>
      </c>
      <c r="O477" s="204">
        <v>84.16</v>
      </c>
      <c r="P477" s="204">
        <v>139.28</v>
      </c>
      <c r="Q477" s="204">
        <v>5767.27</v>
      </c>
      <c r="R477" s="11"/>
      <c r="S477" s="4"/>
      <c r="T477" s="4"/>
      <c r="U477" s="204">
        <v>36.9828571428571</v>
      </c>
      <c r="V477" s="204">
        <v>25.4385714285714</v>
      </c>
      <c r="W477" s="204">
        <v>12.0228571428571</v>
      </c>
      <c r="X477" s="204">
        <v>19.897142857142899</v>
      </c>
      <c r="Y477" s="204">
        <v>823.89571428571401</v>
      </c>
      <c r="Z477" s="11"/>
      <c r="AA477" s="4"/>
      <c r="AB477" s="11" t="s">
        <v>306</v>
      </c>
      <c r="AC477" s="11"/>
      <c r="AD477" s="70" t="s">
        <v>146</v>
      </c>
      <c r="AE477" s="24">
        <v>7</v>
      </c>
      <c r="AF477" s="24">
        <v>1</v>
      </c>
      <c r="AG477" s="24">
        <v>2</v>
      </c>
      <c r="AH477" s="24">
        <v>2</v>
      </c>
      <c r="AI477" s="24">
        <v>2</v>
      </c>
      <c r="AJ477" s="24"/>
      <c r="AK477" s="4"/>
      <c r="AL477" s="4"/>
      <c r="AM477" s="305">
        <v>642.54999999999995</v>
      </c>
      <c r="AN477" s="305">
        <v>12.65</v>
      </c>
      <c r="AO477" s="305">
        <v>29</v>
      </c>
      <c r="AP477" s="305">
        <v>18.149999999999999</v>
      </c>
      <c r="AQ477" s="305">
        <v>16.5</v>
      </c>
      <c r="AR477" s="24"/>
      <c r="AS477" s="4"/>
      <c r="AT477" s="4"/>
      <c r="AU477" s="305">
        <v>80.318749999999994</v>
      </c>
      <c r="AV477" s="305">
        <v>1.58125</v>
      </c>
      <c r="AW477" s="305">
        <v>4.1428571428571397</v>
      </c>
      <c r="AX477" s="305">
        <v>2.5928571428571399</v>
      </c>
      <c r="AY477" s="305">
        <v>2.0625</v>
      </c>
      <c r="AZ477" s="24"/>
      <c r="BA477" s="4"/>
    </row>
    <row r="478" spans="2:53">
      <c r="B478" s="11" t="s">
        <v>296</v>
      </c>
      <c r="C478" s="11"/>
      <c r="D478" s="70" t="s">
        <v>97</v>
      </c>
      <c r="E478" s="11">
        <v>14</v>
      </c>
      <c r="F478" s="11">
        <v>10</v>
      </c>
      <c r="G478" s="11">
        <v>10</v>
      </c>
      <c r="H478" s="11">
        <v>6</v>
      </c>
      <c r="I478" s="11">
        <v>10</v>
      </c>
      <c r="J478" s="11"/>
      <c r="M478" s="204">
        <v>2700.94</v>
      </c>
      <c r="N478" s="204">
        <v>999.66</v>
      </c>
      <c r="O478" s="204">
        <v>1408.83</v>
      </c>
      <c r="P478" s="204">
        <v>873.14</v>
      </c>
      <c r="Q478" s="204">
        <v>24295.51</v>
      </c>
      <c r="R478" s="11"/>
      <c r="S478" s="4"/>
      <c r="T478" s="4"/>
      <c r="U478" s="204">
        <v>142.154736842105</v>
      </c>
      <c r="V478" s="204">
        <v>52.613684210526301</v>
      </c>
      <c r="W478" s="204">
        <v>78.268333333333302</v>
      </c>
      <c r="X478" s="204">
        <v>48.507777777777797</v>
      </c>
      <c r="Y478" s="204">
        <v>1349.7505555555599</v>
      </c>
      <c r="Z478" s="11"/>
      <c r="AA478" s="4"/>
      <c r="AB478" s="11" t="s">
        <v>307</v>
      </c>
      <c r="AC478" s="11"/>
      <c r="AD478" s="70" t="s">
        <v>147</v>
      </c>
      <c r="AE478" s="24">
        <v>2</v>
      </c>
      <c r="AF478" s="24">
        <v>1</v>
      </c>
      <c r="AG478" s="24">
        <v>1</v>
      </c>
      <c r="AH478" s="24"/>
      <c r="AI478" s="24"/>
      <c r="AJ478" s="24"/>
      <c r="AK478" s="4"/>
      <c r="AL478" s="4"/>
      <c r="AM478" s="305">
        <v>93.98</v>
      </c>
      <c r="AN478" s="305">
        <v>10.63</v>
      </c>
      <c r="AO478" s="305">
        <v>7.73</v>
      </c>
      <c r="AP478" s="305">
        <v>0</v>
      </c>
      <c r="AQ478" s="305">
        <v>0</v>
      </c>
      <c r="AR478" s="24"/>
      <c r="AS478" s="4"/>
      <c r="AT478" s="4"/>
      <c r="AU478" s="305">
        <v>31.3266666666667</v>
      </c>
      <c r="AV478" s="305">
        <v>3.5433333333333299</v>
      </c>
      <c r="AW478" s="305">
        <v>2.5766666666666702</v>
      </c>
      <c r="AX478" s="305">
        <v>0</v>
      </c>
      <c r="AY478" s="305">
        <v>0</v>
      </c>
      <c r="AZ478" s="24"/>
      <c r="BA478" s="4"/>
    </row>
    <row r="479" spans="2:53">
      <c r="B479" s="11" t="s">
        <v>297</v>
      </c>
      <c r="C479" s="11"/>
      <c r="D479" s="70" t="s">
        <v>114</v>
      </c>
      <c r="E479" s="11">
        <v>96</v>
      </c>
      <c r="F479" s="11">
        <v>57</v>
      </c>
      <c r="G479" s="11">
        <v>43</v>
      </c>
      <c r="H479" s="11">
        <v>36</v>
      </c>
      <c r="I479" s="11">
        <v>44</v>
      </c>
      <c r="J479" s="11"/>
      <c r="M479" s="204">
        <v>11495.35</v>
      </c>
      <c r="N479" s="204">
        <v>9755.5499999999993</v>
      </c>
      <c r="O479" s="204">
        <v>8882.7999999999993</v>
      </c>
      <c r="P479" s="204">
        <v>9332.19</v>
      </c>
      <c r="Q479" s="204">
        <v>79887.899999999994</v>
      </c>
      <c r="R479" s="11"/>
      <c r="S479" s="4"/>
      <c r="T479" s="4"/>
      <c r="U479" s="204">
        <v>108.446698113208</v>
      </c>
      <c r="V479" s="204">
        <v>92.033490566037699</v>
      </c>
      <c r="W479" s="204">
        <v>85.411538461538399</v>
      </c>
      <c r="X479" s="204">
        <v>89.732596153846103</v>
      </c>
      <c r="Y479" s="204">
        <v>768.15288461538501</v>
      </c>
      <c r="Z479" s="11"/>
      <c r="AA479" s="4"/>
      <c r="AB479" s="11" t="s">
        <v>308</v>
      </c>
      <c r="AC479" s="11"/>
      <c r="AD479" s="70" t="s">
        <v>133</v>
      </c>
      <c r="AE479" s="24">
        <v>5</v>
      </c>
      <c r="AF479" s="24">
        <v>4</v>
      </c>
      <c r="AG479" s="24">
        <v>2</v>
      </c>
      <c r="AH479" s="24"/>
      <c r="AI479" s="24"/>
      <c r="AJ479" s="24"/>
      <c r="AK479" s="4"/>
      <c r="AL479" s="4"/>
      <c r="AM479" s="305">
        <v>4614.8599999999997</v>
      </c>
      <c r="AN479" s="305">
        <v>2834.82</v>
      </c>
      <c r="AO479" s="305">
        <v>51.99</v>
      </c>
      <c r="AP479" s="305">
        <v>0</v>
      </c>
      <c r="AQ479" s="305">
        <v>0</v>
      </c>
      <c r="AR479" s="24"/>
      <c r="AS479" s="4"/>
      <c r="AT479" s="4"/>
      <c r="AU479" s="305">
        <v>922.97199999999998</v>
      </c>
      <c r="AV479" s="305">
        <v>566.96400000000006</v>
      </c>
      <c r="AW479" s="305">
        <v>12.9975</v>
      </c>
      <c r="AX479" s="305">
        <v>0</v>
      </c>
      <c r="AY479" s="305">
        <v>0</v>
      </c>
      <c r="AZ479" s="24"/>
      <c r="BA479" s="4"/>
    </row>
    <row r="480" spans="2:53">
      <c r="B480" s="11" t="s">
        <v>297</v>
      </c>
      <c r="C480" s="11"/>
      <c r="D480" s="70" t="s">
        <v>130</v>
      </c>
      <c r="E480" s="11">
        <v>2</v>
      </c>
      <c r="F480" s="11">
        <v>2</v>
      </c>
      <c r="G480" s="11">
        <v>2</v>
      </c>
      <c r="H480" s="11">
        <v>2</v>
      </c>
      <c r="I480" s="11">
        <v>3</v>
      </c>
      <c r="J480" s="11"/>
      <c r="M480" s="204">
        <v>44.89</v>
      </c>
      <c r="N480" s="204">
        <v>44.17</v>
      </c>
      <c r="O480" s="204">
        <v>44.02</v>
      </c>
      <c r="P480" s="204">
        <v>48.56</v>
      </c>
      <c r="Q480" s="204">
        <v>472.78</v>
      </c>
      <c r="R480" s="11"/>
      <c r="S480" s="4"/>
      <c r="T480" s="4"/>
      <c r="U480" s="204">
        <v>14.963333333333299</v>
      </c>
      <c r="V480" s="204">
        <v>14.723333333333301</v>
      </c>
      <c r="W480" s="204">
        <v>14.6733333333333</v>
      </c>
      <c r="X480" s="204">
        <v>16.186666666666699</v>
      </c>
      <c r="Y480" s="204">
        <v>157.59333333333299</v>
      </c>
      <c r="Z480" s="11"/>
      <c r="AA480" s="4"/>
      <c r="AB480" s="11" t="s">
        <v>309</v>
      </c>
      <c r="AC480" s="11"/>
      <c r="AD480" s="70" t="s">
        <v>148</v>
      </c>
      <c r="AE480" s="24">
        <v>11</v>
      </c>
      <c r="AF480" s="24">
        <v>6</v>
      </c>
      <c r="AG480" s="24">
        <v>6</v>
      </c>
      <c r="AH480" s="24">
        <v>3</v>
      </c>
      <c r="AI480" s="24">
        <v>3</v>
      </c>
      <c r="AJ480" s="24"/>
      <c r="AK480" s="4"/>
      <c r="AL480" s="4"/>
      <c r="AM480" s="305">
        <v>1449.26</v>
      </c>
      <c r="AN480" s="305">
        <v>1014.57</v>
      </c>
      <c r="AO480" s="305">
        <v>1283.43</v>
      </c>
      <c r="AP480" s="305">
        <v>1055.27</v>
      </c>
      <c r="AQ480" s="305">
        <v>637.85</v>
      </c>
      <c r="AR480" s="24"/>
      <c r="AS480" s="4"/>
      <c r="AT480" s="4"/>
      <c r="AU480" s="305">
        <v>131.750909090909</v>
      </c>
      <c r="AV480" s="305">
        <v>92.233636363636407</v>
      </c>
      <c r="AW480" s="305">
        <v>116.675454545455</v>
      </c>
      <c r="AX480" s="305">
        <v>95.933636363636396</v>
      </c>
      <c r="AY480" s="305">
        <v>57.986363636363599</v>
      </c>
      <c r="AZ480" s="24"/>
      <c r="BA480" s="4"/>
    </row>
    <row r="481" spans="2:53">
      <c r="B481" s="11" t="s">
        <v>298</v>
      </c>
      <c r="C481" s="11"/>
      <c r="D481" s="70" t="s">
        <v>89</v>
      </c>
      <c r="E481" s="11">
        <v>1</v>
      </c>
      <c r="F481" s="11"/>
      <c r="G481" s="11"/>
      <c r="H481" s="11"/>
      <c r="I481" s="11"/>
      <c r="J481" s="11"/>
      <c r="M481" s="204">
        <v>69.75</v>
      </c>
      <c r="N481" s="204">
        <v>0</v>
      </c>
      <c r="O481" s="204">
        <v>0</v>
      </c>
      <c r="P481" s="204">
        <v>0</v>
      </c>
      <c r="Q481" s="204">
        <v>0</v>
      </c>
      <c r="R481" s="11"/>
      <c r="S481" s="4"/>
      <c r="T481" s="4"/>
      <c r="U481" s="204">
        <v>69.75</v>
      </c>
      <c r="V481" s="204">
        <v>0</v>
      </c>
      <c r="W481" s="204">
        <v>0</v>
      </c>
      <c r="X481" s="204">
        <v>0</v>
      </c>
      <c r="Y481" s="204">
        <v>0</v>
      </c>
      <c r="Z481" s="11"/>
      <c r="AA481" s="4"/>
      <c r="AB481" s="11" t="s">
        <v>309</v>
      </c>
      <c r="AC481" s="11"/>
      <c r="AD481" s="70" t="s">
        <v>196</v>
      </c>
      <c r="AE481" s="24">
        <v>1</v>
      </c>
      <c r="AF481" s="24"/>
      <c r="AG481" s="24"/>
      <c r="AH481" s="24"/>
      <c r="AI481" s="24"/>
      <c r="AJ481" s="24"/>
      <c r="AK481" s="4"/>
      <c r="AL481" s="4"/>
      <c r="AM481" s="305">
        <v>252.54</v>
      </c>
      <c r="AN481" s="305">
        <v>0</v>
      </c>
      <c r="AO481" s="305">
        <v>0</v>
      </c>
      <c r="AP481" s="305">
        <v>0</v>
      </c>
      <c r="AQ481" s="305">
        <v>0</v>
      </c>
      <c r="AR481" s="24"/>
      <c r="AS481" s="4"/>
      <c r="AT481" s="4"/>
      <c r="AU481" s="305">
        <v>252.54</v>
      </c>
      <c r="AV481" s="305">
        <v>0</v>
      </c>
      <c r="AW481" s="305">
        <v>0</v>
      </c>
      <c r="AX481" s="305">
        <v>0</v>
      </c>
      <c r="AY481" s="305">
        <v>0</v>
      </c>
      <c r="AZ481" s="24"/>
      <c r="BA481" s="4"/>
    </row>
    <row r="482" spans="2:53">
      <c r="B482" s="11" t="s">
        <v>299</v>
      </c>
      <c r="C482" s="11"/>
      <c r="D482" s="70" t="s">
        <v>91</v>
      </c>
      <c r="E482" s="11">
        <v>55</v>
      </c>
      <c r="F482" s="11">
        <v>37</v>
      </c>
      <c r="G482" s="11">
        <v>28</v>
      </c>
      <c r="H482" s="11">
        <v>25</v>
      </c>
      <c r="I482" s="11">
        <v>25</v>
      </c>
      <c r="J482" s="11"/>
      <c r="M482" s="204">
        <v>7163.31</v>
      </c>
      <c r="N482" s="204">
        <v>5207.3599999999997</v>
      </c>
      <c r="O482" s="204">
        <v>6169.5</v>
      </c>
      <c r="P482" s="204">
        <v>6169.14</v>
      </c>
      <c r="Q482" s="204">
        <v>46731.91</v>
      </c>
      <c r="R482" s="11"/>
      <c r="S482" s="4"/>
      <c r="T482" s="4"/>
      <c r="U482" s="204">
        <v>106.915074626866</v>
      </c>
      <c r="V482" s="204">
        <v>77.721791044776097</v>
      </c>
      <c r="W482" s="204">
        <v>92.082089552238799</v>
      </c>
      <c r="X482" s="204">
        <v>93.471818181818193</v>
      </c>
      <c r="Y482" s="204">
        <v>708.05924242424203</v>
      </c>
      <c r="Z482" s="11"/>
      <c r="AA482" s="4"/>
      <c r="AB482" s="11" t="s">
        <v>310</v>
      </c>
      <c r="AC482" s="11"/>
      <c r="AD482" s="70" t="s">
        <v>149</v>
      </c>
      <c r="AE482" s="24">
        <v>7</v>
      </c>
      <c r="AF482" s="24">
        <v>3</v>
      </c>
      <c r="AG482" s="24">
        <v>2</v>
      </c>
      <c r="AH482" s="24">
        <v>2</v>
      </c>
      <c r="AI482" s="24">
        <v>2</v>
      </c>
      <c r="AJ482" s="24"/>
      <c r="AK482" s="4"/>
      <c r="AL482" s="4"/>
      <c r="AM482" s="305">
        <v>403.33</v>
      </c>
      <c r="AN482" s="305">
        <v>145.65</v>
      </c>
      <c r="AO482" s="305">
        <v>40.19</v>
      </c>
      <c r="AP482" s="305">
        <v>38.409999999999997</v>
      </c>
      <c r="AQ482" s="305">
        <v>191.93</v>
      </c>
      <c r="AR482" s="24"/>
      <c r="AS482" s="4"/>
      <c r="AT482" s="4"/>
      <c r="AU482" s="305">
        <v>57.6185714285714</v>
      </c>
      <c r="AV482" s="305">
        <v>20.8071428571429</v>
      </c>
      <c r="AW482" s="305">
        <v>5.7414285714285702</v>
      </c>
      <c r="AX482" s="305">
        <v>5.4871428571428602</v>
      </c>
      <c r="AY482" s="305">
        <v>27.418571428571401</v>
      </c>
      <c r="AZ482" s="24"/>
      <c r="BA482" s="4"/>
    </row>
    <row r="483" spans="2:53">
      <c r="B483" s="11" t="s">
        <v>300</v>
      </c>
      <c r="C483" s="11"/>
      <c r="D483" s="70" t="s">
        <v>141</v>
      </c>
      <c r="E483" s="11">
        <v>43</v>
      </c>
      <c r="F483" s="11">
        <v>2</v>
      </c>
      <c r="G483" s="11">
        <v>33</v>
      </c>
      <c r="H483" s="11">
        <v>27</v>
      </c>
      <c r="I483" s="11">
        <v>27</v>
      </c>
      <c r="J483" s="11"/>
      <c r="M483" s="204">
        <v>2784.57</v>
      </c>
      <c r="N483" s="204">
        <v>77.489999999999995</v>
      </c>
      <c r="O483" s="204">
        <v>2780.97</v>
      </c>
      <c r="P483" s="204">
        <v>2748.22</v>
      </c>
      <c r="Q483" s="204">
        <v>28644.26</v>
      </c>
      <c r="R483" s="11"/>
      <c r="S483" s="4"/>
      <c r="T483" s="4"/>
      <c r="U483" s="204">
        <v>54.599411764705899</v>
      </c>
      <c r="V483" s="204">
        <v>1.51941176470588</v>
      </c>
      <c r="W483" s="204">
        <v>55.619399999999999</v>
      </c>
      <c r="X483" s="204">
        <v>56.086122448979602</v>
      </c>
      <c r="Y483" s="204">
        <v>572.88520000000005</v>
      </c>
      <c r="Z483" s="11"/>
      <c r="AA483" s="4"/>
      <c r="AB483" s="11" t="s">
        <v>311</v>
      </c>
      <c r="AC483" s="11"/>
      <c r="AD483" s="70" t="s">
        <v>150</v>
      </c>
      <c r="AE483" s="24">
        <v>4</v>
      </c>
      <c r="AF483" s="24">
        <v>2</v>
      </c>
      <c r="AG483" s="24"/>
      <c r="AH483" s="24"/>
      <c r="AI483" s="24"/>
      <c r="AJ483" s="24"/>
      <c r="AK483" s="4"/>
      <c r="AL483" s="4"/>
      <c r="AM483" s="305">
        <v>1632.58</v>
      </c>
      <c r="AN483" s="305">
        <v>106.02</v>
      </c>
      <c r="AO483" s="305">
        <v>0</v>
      </c>
      <c r="AP483" s="305">
        <v>0</v>
      </c>
      <c r="AQ483" s="305">
        <v>0</v>
      </c>
      <c r="AR483" s="24"/>
      <c r="AS483" s="4"/>
      <c r="AT483" s="4"/>
      <c r="AU483" s="305">
        <v>408.14499999999998</v>
      </c>
      <c r="AV483" s="305">
        <v>26.504999999999999</v>
      </c>
      <c r="AW483" s="305">
        <v>0</v>
      </c>
      <c r="AX483" s="305">
        <v>0</v>
      </c>
      <c r="AY483" s="305">
        <v>0</v>
      </c>
      <c r="AZ483" s="24"/>
      <c r="BA483" s="4"/>
    </row>
    <row r="484" spans="2:53">
      <c r="B484" s="11" t="s">
        <v>301</v>
      </c>
      <c r="C484" s="11"/>
      <c r="D484" s="70" t="s">
        <v>142</v>
      </c>
      <c r="E484" s="11">
        <v>710</v>
      </c>
      <c r="F484" s="11">
        <v>530</v>
      </c>
      <c r="G484" s="11">
        <v>424</v>
      </c>
      <c r="H484" s="11">
        <v>359</v>
      </c>
      <c r="I484" s="11">
        <v>381</v>
      </c>
      <c r="J484" s="11"/>
      <c r="M484" s="204">
        <v>102789.82</v>
      </c>
      <c r="N484" s="204">
        <v>91960.28</v>
      </c>
      <c r="O484" s="204">
        <v>107936.21</v>
      </c>
      <c r="P484" s="204">
        <v>96011.63</v>
      </c>
      <c r="Q484" s="204">
        <v>683727.85</v>
      </c>
      <c r="R484" s="11"/>
      <c r="S484" s="4"/>
      <c r="T484" s="4"/>
      <c r="U484" s="204">
        <v>123.101580838323</v>
      </c>
      <c r="V484" s="204">
        <v>110.132071856287</v>
      </c>
      <c r="W484" s="204">
        <v>133.584418316832</v>
      </c>
      <c r="X484" s="204">
        <v>118.826274752475</v>
      </c>
      <c r="Y484" s="204">
        <v>852.52849127182105</v>
      </c>
      <c r="Z484" s="11"/>
      <c r="AA484" s="4"/>
      <c r="AB484" s="11" t="s">
        <v>312</v>
      </c>
      <c r="AC484" s="11"/>
      <c r="AD484" s="70" t="s">
        <v>91</v>
      </c>
      <c r="AE484" s="24">
        <v>250</v>
      </c>
      <c r="AF484" s="24">
        <v>138</v>
      </c>
      <c r="AG484" s="24">
        <v>101</v>
      </c>
      <c r="AH484" s="24">
        <v>66</v>
      </c>
      <c r="AI484" s="24">
        <v>64</v>
      </c>
      <c r="AJ484" s="24"/>
      <c r="AK484" s="4"/>
      <c r="AL484" s="4"/>
      <c r="AM484" s="305">
        <v>129373.83</v>
      </c>
      <c r="AN484" s="305">
        <v>27633.01</v>
      </c>
      <c r="AO484" s="305">
        <v>19666.04</v>
      </c>
      <c r="AP484" s="305">
        <v>15044.4</v>
      </c>
      <c r="AQ484" s="305">
        <v>60878.29</v>
      </c>
      <c r="AR484" s="24"/>
      <c r="AS484" s="4"/>
      <c r="AT484" s="4"/>
      <c r="AU484" s="305">
        <v>499.512857142857</v>
      </c>
      <c r="AV484" s="305">
        <v>106.691158301158</v>
      </c>
      <c r="AW484" s="305">
        <v>77.731383399209506</v>
      </c>
      <c r="AX484" s="305">
        <v>60.662903225806403</v>
      </c>
      <c r="AY484" s="305">
        <v>246.47080971659901</v>
      </c>
      <c r="AZ484" s="24"/>
      <c r="BA484" s="4"/>
    </row>
    <row r="485" spans="2:53">
      <c r="B485" s="11" t="s">
        <v>301</v>
      </c>
      <c r="C485" s="11"/>
      <c r="D485" s="70" t="s">
        <v>517</v>
      </c>
      <c r="E485" s="11">
        <v>1</v>
      </c>
      <c r="F485" s="11"/>
      <c r="G485" s="11"/>
      <c r="H485" s="11"/>
      <c r="I485" s="11"/>
      <c r="J485" s="11"/>
      <c r="M485" s="204">
        <v>95.33</v>
      </c>
      <c r="N485" s="204">
        <v>0</v>
      </c>
      <c r="O485" s="204">
        <v>0</v>
      </c>
      <c r="P485" s="204">
        <v>0</v>
      </c>
      <c r="Q485" s="204">
        <v>0</v>
      </c>
      <c r="R485" s="11"/>
      <c r="S485" s="4"/>
      <c r="T485" s="4"/>
      <c r="U485" s="204">
        <v>95.33</v>
      </c>
      <c r="V485" s="204">
        <v>0</v>
      </c>
      <c r="W485" s="204">
        <v>0</v>
      </c>
      <c r="X485" s="204">
        <v>0</v>
      </c>
      <c r="Y485" s="204">
        <v>0</v>
      </c>
      <c r="Z485" s="11"/>
      <c r="AA485" s="4"/>
      <c r="AB485" s="11" t="s">
        <v>313</v>
      </c>
      <c r="AC485" s="11"/>
      <c r="AD485" s="70" t="s">
        <v>151</v>
      </c>
      <c r="AE485" s="24">
        <v>6</v>
      </c>
      <c r="AF485" s="24">
        <v>2</v>
      </c>
      <c r="AG485" s="24">
        <v>2</v>
      </c>
      <c r="AH485" s="24">
        <v>1</v>
      </c>
      <c r="AI485" s="24">
        <v>1</v>
      </c>
      <c r="AJ485" s="24"/>
      <c r="AK485" s="4"/>
      <c r="AL485" s="4"/>
      <c r="AM485" s="305">
        <v>180.49</v>
      </c>
      <c r="AN485" s="305">
        <v>82.05</v>
      </c>
      <c r="AO485" s="305">
        <v>87.07</v>
      </c>
      <c r="AP485" s="305">
        <v>49.42</v>
      </c>
      <c r="AQ485" s="305">
        <v>442.87</v>
      </c>
      <c r="AR485" s="24"/>
      <c r="AS485" s="4"/>
      <c r="AT485" s="4"/>
      <c r="AU485" s="305">
        <v>30.081666666666699</v>
      </c>
      <c r="AV485" s="305">
        <v>13.675000000000001</v>
      </c>
      <c r="AW485" s="305">
        <v>14.5116666666667</v>
      </c>
      <c r="AX485" s="305">
        <v>8.2366666666666699</v>
      </c>
      <c r="AY485" s="305">
        <v>73.811666666666696</v>
      </c>
      <c r="AZ485" s="24"/>
      <c r="BA485" s="4"/>
    </row>
    <row r="486" spans="2:53">
      <c r="B486" s="11" t="s">
        <v>302</v>
      </c>
      <c r="C486" s="11"/>
      <c r="D486" s="70" t="s">
        <v>88</v>
      </c>
      <c r="E486" s="11">
        <v>7</v>
      </c>
      <c r="F486" s="11">
        <v>3</v>
      </c>
      <c r="G486" s="11">
        <v>2</v>
      </c>
      <c r="H486" s="11"/>
      <c r="I486" s="11">
        <v>2</v>
      </c>
      <c r="J486" s="11"/>
      <c r="M486" s="204">
        <v>615.29</v>
      </c>
      <c r="N486" s="204">
        <v>173.16</v>
      </c>
      <c r="O486" s="204">
        <v>83.32</v>
      </c>
      <c r="P486" s="204">
        <v>0</v>
      </c>
      <c r="Q486" s="204">
        <v>3566.11</v>
      </c>
      <c r="R486" s="11"/>
      <c r="S486" s="4"/>
      <c r="T486" s="4"/>
      <c r="U486" s="204">
        <v>68.365555555555503</v>
      </c>
      <c r="V486" s="204">
        <v>19.239999999999998</v>
      </c>
      <c r="W486" s="204">
        <v>11.9028571428571</v>
      </c>
      <c r="X486" s="204">
        <v>0</v>
      </c>
      <c r="Y486" s="204">
        <v>509.44428571428602</v>
      </c>
      <c r="Z486" s="11"/>
      <c r="AA486" s="4"/>
      <c r="AB486" s="11" t="s">
        <v>518</v>
      </c>
      <c r="AC486" s="11"/>
      <c r="AD486" s="70" t="s">
        <v>143</v>
      </c>
      <c r="AE486" s="24">
        <v>1</v>
      </c>
      <c r="AF486" s="24"/>
      <c r="AG486" s="24"/>
      <c r="AH486" s="24"/>
      <c r="AI486" s="24"/>
      <c r="AJ486" s="24"/>
      <c r="AK486" s="4"/>
      <c r="AL486" s="4"/>
      <c r="AM486" s="305">
        <v>65</v>
      </c>
      <c r="AN486" s="305">
        <v>0</v>
      </c>
      <c r="AO486" s="305"/>
      <c r="AP486" s="305"/>
      <c r="AQ486" s="305"/>
      <c r="AR486" s="24"/>
      <c r="AS486" s="4"/>
      <c r="AT486" s="4"/>
      <c r="AU486" s="305">
        <v>65</v>
      </c>
      <c r="AV486" s="305">
        <v>0</v>
      </c>
      <c r="AW486" s="305"/>
      <c r="AX486" s="305"/>
      <c r="AY486" s="305"/>
      <c r="AZ486" s="24"/>
      <c r="BA486" s="4"/>
    </row>
    <row r="487" spans="2:53">
      <c r="B487" s="11" t="s">
        <v>515</v>
      </c>
      <c r="C487" s="11"/>
      <c r="D487" s="70" t="s">
        <v>176</v>
      </c>
      <c r="E487" s="11">
        <v>6</v>
      </c>
      <c r="F487" s="11"/>
      <c r="G487" s="11">
        <v>4</v>
      </c>
      <c r="H487" s="11">
        <v>4</v>
      </c>
      <c r="I487" s="11">
        <v>4</v>
      </c>
      <c r="J487" s="11"/>
      <c r="M487" s="204">
        <v>237.09</v>
      </c>
      <c r="N487" s="204">
        <v>0</v>
      </c>
      <c r="O487" s="204">
        <v>180.73</v>
      </c>
      <c r="P487" s="204">
        <v>345.85</v>
      </c>
      <c r="Q487" s="204">
        <v>962.81</v>
      </c>
      <c r="R487" s="11"/>
      <c r="S487" s="4"/>
      <c r="T487" s="4"/>
      <c r="U487" s="204">
        <v>39.515000000000001</v>
      </c>
      <c r="V487" s="204">
        <v>0</v>
      </c>
      <c r="W487" s="204">
        <v>30.121666666666702</v>
      </c>
      <c r="X487" s="204">
        <v>57.641666666666701</v>
      </c>
      <c r="Y487" s="204">
        <v>160.46833333333299</v>
      </c>
      <c r="Z487" s="11"/>
      <c r="AA487" s="4"/>
      <c r="AB487" s="11" t="s">
        <v>314</v>
      </c>
      <c r="AC487" s="11"/>
      <c r="AD487" s="70" t="s">
        <v>315</v>
      </c>
      <c r="AE487" s="24">
        <v>8</v>
      </c>
      <c r="AF487" s="24">
        <v>3</v>
      </c>
      <c r="AG487" s="24">
        <v>1</v>
      </c>
      <c r="AH487" s="24">
        <v>2</v>
      </c>
      <c r="AI487" s="24">
        <v>1</v>
      </c>
      <c r="AJ487" s="24"/>
      <c r="AK487" s="4"/>
      <c r="AL487" s="4"/>
      <c r="AM487" s="305">
        <v>701.96</v>
      </c>
      <c r="AN487" s="305">
        <v>207.38</v>
      </c>
      <c r="AO487" s="305">
        <v>28.5</v>
      </c>
      <c r="AP487" s="305">
        <v>138.5</v>
      </c>
      <c r="AQ487" s="305">
        <v>328.53</v>
      </c>
      <c r="AR487" s="24"/>
      <c r="AS487" s="4"/>
      <c r="AT487" s="4"/>
      <c r="AU487" s="305">
        <v>87.745000000000005</v>
      </c>
      <c r="AV487" s="305">
        <v>25.922499999999999</v>
      </c>
      <c r="AW487" s="305">
        <v>4.75</v>
      </c>
      <c r="AX487" s="305">
        <v>19.785714285714299</v>
      </c>
      <c r="AY487" s="305">
        <v>46.932857142857102</v>
      </c>
      <c r="AZ487" s="24"/>
      <c r="BA487" s="4"/>
    </row>
    <row r="488" spans="2:53">
      <c r="B488" s="11" t="s">
        <v>303</v>
      </c>
      <c r="C488" s="11"/>
      <c r="D488" s="70" t="s">
        <v>133</v>
      </c>
      <c r="E488" s="11">
        <v>91</v>
      </c>
      <c r="F488" s="11">
        <v>68</v>
      </c>
      <c r="G488" s="11">
        <v>56</v>
      </c>
      <c r="H488" s="11">
        <v>39</v>
      </c>
      <c r="I488" s="11">
        <v>40</v>
      </c>
      <c r="J488" s="11"/>
      <c r="M488" s="204">
        <v>12452.25</v>
      </c>
      <c r="N488" s="204">
        <v>12450.21</v>
      </c>
      <c r="O488" s="204">
        <v>12021.57</v>
      </c>
      <c r="P488" s="204">
        <v>8157.65</v>
      </c>
      <c r="Q488" s="204">
        <v>72135.33</v>
      </c>
      <c r="R488" s="11"/>
      <c r="S488" s="4"/>
      <c r="T488" s="4"/>
      <c r="U488" s="204">
        <v>114.240825688073</v>
      </c>
      <c r="V488" s="204">
        <v>114.22211009174301</v>
      </c>
      <c r="W488" s="204">
        <v>114.491142857143</v>
      </c>
      <c r="X488" s="204">
        <v>78.438942307692301</v>
      </c>
      <c r="Y488" s="204">
        <v>707.20911764705897</v>
      </c>
      <c r="Z488" s="11"/>
      <c r="AA488" s="4"/>
      <c r="AB488" s="11" t="s">
        <v>316</v>
      </c>
      <c r="AC488" s="11"/>
      <c r="AD488" s="70" t="s">
        <v>103</v>
      </c>
      <c r="AE488" s="24">
        <v>5</v>
      </c>
      <c r="AF488" s="24">
        <v>4</v>
      </c>
      <c r="AG488" s="24">
        <v>2</v>
      </c>
      <c r="AH488" s="24">
        <v>2</v>
      </c>
      <c r="AI488" s="24">
        <v>2</v>
      </c>
      <c r="AJ488" s="24"/>
      <c r="AK488" s="4"/>
      <c r="AL488" s="4"/>
      <c r="AM488" s="305">
        <v>2174.8200000000002</v>
      </c>
      <c r="AN488" s="305">
        <v>1643.11</v>
      </c>
      <c r="AO488" s="305">
        <v>96.65</v>
      </c>
      <c r="AP488" s="305">
        <v>110.27</v>
      </c>
      <c r="AQ488" s="305">
        <v>440.01</v>
      </c>
      <c r="AR488" s="24"/>
      <c r="AS488" s="4"/>
      <c r="AT488" s="4"/>
      <c r="AU488" s="305">
        <v>434.964</v>
      </c>
      <c r="AV488" s="305">
        <v>328.62200000000001</v>
      </c>
      <c r="AW488" s="305">
        <v>19.329999999999998</v>
      </c>
      <c r="AX488" s="305">
        <v>22.053999999999998</v>
      </c>
      <c r="AY488" s="305">
        <v>88.001999999999995</v>
      </c>
      <c r="AZ488" s="24"/>
      <c r="BA488" s="4"/>
    </row>
    <row r="489" spans="2:53">
      <c r="B489" s="11" t="s">
        <v>304</v>
      </c>
      <c r="C489" s="11"/>
      <c r="D489" s="70" t="s">
        <v>144</v>
      </c>
      <c r="E489" s="11">
        <v>133</v>
      </c>
      <c r="F489" s="11">
        <v>100</v>
      </c>
      <c r="G489" s="11">
        <v>87</v>
      </c>
      <c r="H489" s="11">
        <v>67</v>
      </c>
      <c r="I489" s="11">
        <v>68</v>
      </c>
      <c r="J489" s="11"/>
      <c r="M489" s="204">
        <v>15772.29</v>
      </c>
      <c r="N489" s="204">
        <v>14706.75</v>
      </c>
      <c r="O489" s="204">
        <v>17841.73</v>
      </c>
      <c r="P489" s="204">
        <v>13405.54</v>
      </c>
      <c r="Q489" s="204">
        <v>106938.93</v>
      </c>
      <c r="R489" s="11"/>
      <c r="S489" s="4"/>
      <c r="T489" s="4"/>
      <c r="U489" s="204">
        <v>108.029383561644</v>
      </c>
      <c r="V489" s="204">
        <v>100.731164383562</v>
      </c>
      <c r="W489" s="204">
        <v>126.537092198582</v>
      </c>
      <c r="X489" s="204">
        <v>95.074751773049698</v>
      </c>
      <c r="Y489" s="204">
        <v>758.43212765957401</v>
      </c>
      <c r="Z489" s="11"/>
      <c r="AA489" s="4"/>
      <c r="AB489" s="11" t="s">
        <v>317</v>
      </c>
      <c r="AC489" s="11"/>
      <c r="AD489" s="70" t="s">
        <v>153</v>
      </c>
      <c r="AE489" s="24">
        <v>3</v>
      </c>
      <c r="AF489" s="24">
        <v>2</v>
      </c>
      <c r="AG489" s="24">
        <v>1</v>
      </c>
      <c r="AH489" s="24"/>
      <c r="AI489" s="24"/>
      <c r="AJ489" s="24"/>
      <c r="AK489" s="4"/>
      <c r="AL489" s="4"/>
      <c r="AM489" s="305">
        <v>427.13</v>
      </c>
      <c r="AN489" s="305">
        <v>221.27</v>
      </c>
      <c r="AO489" s="305">
        <v>25.57</v>
      </c>
      <c r="AP489" s="305">
        <v>0</v>
      </c>
      <c r="AQ489" s="305">
        <v>0</v>
      </c>
      <c r="AR489" s="24"/>
      <c r="AS489" s="4"/>
      <c r="AT489" s="4"/>
      <c r="AU489" s="305">
        <v>142.37666666666701</v>
      </c>
      <c r="AV489" s="305">
        <v>73.756666666666703</v>
      </c>
      <c r="AW489" s="305">
        <v>8.5233333333333299</v>
      </c>
      <c r="AX489" s="305">
        <v>0</v>
      </c>
      <c r="AY489" s="305">
        <v>0</v>
      </c>
      <c r="AZ489" s="24"/>
      <c r="BA489" s="4"/>
    </row>
    <row r="490" spans="2:53">
      <c r="B490" s="11" t="s">
        <v>212</v>
      </c>
      <c r="C490" s="11"/>
      <c r="D490" s="70" t="s">
        <v>145</v>
      </c>
      <c r="E490" s="11">
        <v>277</v>
      </c>
      <c r="F490" s="11">
        <v>199</v>
      </c>
      <c r="G490" s="11">
        <v>166</v>
      </c>
      <c r="H490" s="11">
        <v>102</v>
      </c>
      <c r="I490" s="11">
        <v>160</v>
      </c>
      <c r="J490" s="11"/>
      <c r="M490" s="204">
        <v>34492.79</v>
      </c>
      <c r="N490" s="204">
        <v>34810.28</v>
      </c>
      <c r="O490" s="204">
        <v>39785.660000000003</v>
      </c>
      <c r="P490" s="204">
        <v>25094.59</v>
      </c>
      <c r="Q490" s="204">
        <v>263384.13</v>
      </c>
      <c r="R490" s="11"/>
      <c r="S490" s="4"/>
      <c r="T490" s="4"/>
      <c r="U490" s="204">
        <v>107.12046583850901</v>
      </c>
      <c r="V490" s="204">
        <v>108.106459627329</v>
      </c>
      <c r="W490" s="204">
        <v>131.30580858085801</v>
      </c>
      <c r="X490" s="204">
        <v>83.0946688741721</v>
      </c>
      <c r="Y490" s="204">
        <v>877.94709999999998</v>
      </c>
      <c r="Z490" s="11"/>
      <c r="AA490" s="4"/>
      <c r="AB490" s="11" t="s">
        <v>318</v>
      </c>
      <c r="AC490" s="11"/>
      <c r="AD490" s="70" t="s">
        <v>154</v>
      </c>
      <c r="AE490" s="24">
        <v>1</v>
      </c>
      <c r="AF490" s="24"/>
      <c r="AG490" s="24"/>
      <c r="AH490" s="24"/>
      <c r="AI490" s="24"/>
      <c r="AJ490" s="24"/>
      <c r="AK490" s="4"/>
      <c r="AL490" s="4"/>
      <c r="AM490" s="305">
        <v>27.42</v>
      </c>
      <c r="AN490" s="305">
        <v>0</v>
      </c>
      <c r="AO490" s="305">
        <v>0</v>
      </c>
      <c r="AP490" s="305">
        <v>0</v>
      </c>
      <c r="AQ490" s="305">
        <v>0</v>
      </c>
      <c r="AR490" s="24"/>
      <c r="AS490" s="4"/>
      <c r="AT490" s="4"/>
      <c r="AU490" s="305">
        <v>27.42</v>
      </c>
      <c r="AV490" s="305">
        <v>0</v>
      </c>
      <c r="AW490" s="305">
        <v>0</v>
      </c>
      <c r="AX490" s="305">
        <v>0</v>
      </c>
      <c r="AY490" s="305">
        <v>0</v>
      </c>
      <c r="AZ490" s="24"/>
      <c r="BA490" s="4"/>
    </row>
    <row r="491" spans="2:53">
      <c r="B491" s="11" t="s">
        <v>305</v>
      </c>
      <c r="C491" s="11"/>
      <c r="D491" s="70" t="s">
        <v>96</v>
      </c>
      <c r="E491" s="11">
        <v>1490</v>
      </c>
      <c r="F491" s="11">
        <v>1126</v>
      </c>
      <c r="G491" s="11">
        <v>941</v>
      </c>
      <c r="H491" s="11">
        <v>788</v>
      </c>
      <c r="I491" s="11">
        <v>744</v>
      </c>
      <c r="J491" s="11"/>
      <c r="M491" s="204">
        <v>165008.71000000101</v>
      </c>
      <c r="N491" s="204">
        <v>142642.44</v>
      </c>
      <c r="O491" s="204">
        <v>175042.94</v>
      </c>
      <c r="P491" s="204">
        <v>161453.04999999999</v>
      </c>
      <c r="Q491" s="204">
        <v>891595.08999999904</v>
      </c>
      <c r="R491" s="11"/>
      <c r="S491" s="4"/>
      <c r="T491" s="4"/>
      <c r="U491" s="204">
        <v>95.546444701795295</v>
      </c>
      <c r="V491" s="204">
        <v>82.595506658946107</v>
      </c>
      <c r="W491" s="204">
        <v>104.378616577221</v>
      </c>
      <c r="X491" s="204">
        <v>97.495803140096797</v>
      </c>
      <c r="Y491" s="204">
        <v>551.72963490099005</v>
      </c>
      <c r="Z491" s="11"/>
      <c r="AA491" s="4"/>
      <c r="AB491" s="11" t="s">
        <v>520</v>
      </c>
      <c r="AC491" s="11"/>
      <c r="AD491" s="70" t="s">
        <v>102</v>
      </c>
      <c r="AE491" s="24">
        <v>3</v>
      </c>
      <c r="AF491" s="24">
        <v>2</v>
      </c>
      <c r="AG491" s="24">
        <v>1</v>
      </c>
      <c r="AH491" s="24"/>
      <c r="AI491" s="24"/>
      <c r="AJ491" s="24"/>
      <c r="AK491" s="4"/>
      <c r="AL491" s="4"/>
      <c r="AM491" s="305">
        <v>11804.17</v>
      </c>
      <c r="AN491" s="305">
        <v>12378.65</v>
      </c>
      <c r="AO491" s="305">
        <v>7998.68</v>
      </c>
      <c r="AP491" s="305">
        <v>0</v>
      </c>
      <c r="AQ491" s="305">
        <v>0</v>
      </c>
      <c r="AR491" s="24"/>
      <c r="AS491" s="4"/>
      <c r="AT491" s="4"/>
      <c r="AU491" s="305">
        <v>3934.7233333333302</v>
      </c>
      <c r="AV491" s="305">
        <v>4126.2166666666699</v>
      </c>
      <c r="AW491" s="305">
        <v>3999.34</v>
      </c>
      <c r="AX491" s="305">
        <v>0</v>
      </c>
      <c r="AY491" s="305">
        <v>0</v>
      </c>
      <c r="AZ491" s="24"/>
      <c r="BA491" s="4"/>
    </row>
    <row r="492" spans="2:53">
      <c r="B492" s="11" t="s">
        <v>306</v>
      </c>
      <c r="C492" s="11"/>
      <c r="D492" s="70" t="s">
        <v>113</v>
      </c>
      <c r="E492" s="11">
        <v>1</v>
      </c>
      <c r="F492" s="11"/>
      <c r="G492" s="11"/>
      <c r="H492" s="11"/>
      <c r="I492" s="11"/>
      <c r="J492" s="11"/>
      <c r="M492" s="204">
        <v>143.81</v>
      </c>
      <c r="N492" s="204">
        <v>0</v>
      </c>
      <c r="O492" s="204">
        <v>0</v>
      </c>
      <c r="P492" s="204">
        <v>0</v>
      </c>
      <c r="Q492" s="204">
        <v>0</v>
      </c>
      <c r="R492" s="11"/>
      <c r="S492" s="4"/>
      <c r="T492" s="4"/>
      <c r="U492" s="204">
        <v>143.81</v>
      </c>
      <c r="V492" s="204">
        <v>0</v>
      </c>
      <c r="W492" s="204">
        <v>0</v>
      </c>
      <c r="X492" s="204">
        <v>0</v>
      </c>
      <c r="Y492" s="204">
        <v>0</v>
      </c>
      <c r="Z492" s="11"/>
      <c r="AA492" s="4"/>
      <c r="AB492" s="11" t="s">
        <v>321</v>
      </c>
      <c r="AC492" s="11"/>
      <c r="AD492" s="70" t="s">
        <v>155</v>
      </c>
      <c r="AE492" s="24">
        <v>6</v>
      </c>
      <c r="AF492" s="24">
        <v>4</v>
      </c>
      <c r="AG492" s="24">
        <v>3</v>
      </c>
      <c r="AH492" s="24">
        <v>3</v>
      </c>
      <c r="AI492" s="24">
        <v>1</v>
      </c>
      <c r="AJ492" s="24"/>
      <c r="AK492" s="4"/>
      <c r="AL492" s="4"/>
      <c r="AM492" s="305">
        <v>7253.98</v>
      </c>
      <c r="AN492" s="305">
        <v>124.52</v>
      </c>
      <c r="AO492" s="305">
        <v>160.44</v>
      </c>
      <c r="AP492" s="305">
        <v>35.93</v>
      </c>
      <c r="AQ492" s="305">
        <v>416.45</v>
      </c>
      <c r="AR492" s="24"/>
      <c r="AS492" s="4"/>
      <c r="AT492" s="4"/>
      <c r="AU492" s="305">
        <v>1208.9966666666701</v>
      </c>
      <c r="AV492" s="305">
        <v>20.753333333333298</v>
      </c>
      <c r="AW492" s="305">
        <v>26.74</v>
      </c>
      <c r="AX492" s="305">
        <v>5.9883333333333297</v>
      </c>
      <c r="AY492" s="305">
        <v>69.408333333333303</v>
      </c>
      <c r="AZ492" s="24"/>
      <c r="BA492" s="4"/>
    </row>
    <row r="493" spans="2:53">
      <c r="B493" s="11" t="s">
        <v>306</v>
      </c>
      <c r="C493" s="11"/>
      <c r="D493" s="70" t="s">
        <v>146</v>
      </c>
      <c r="E493" s="11">
        <v>40</v>
      </c>
      <c r="F493" s="11">
        <v>25</v>
      </c>
      <c r="G493" s="11">
        <v>15</v>
      </c>
      <c r="H493" s="11">
        <v>8</v>
      </c>
      <c r="I493" s="11">
        <v>12</v>
      </c>
      <c r="J493" s="11"/>
      <c r="M493" s="204">
        <v>4931.79</v>
      </c>
      <c r="N493" s="204">
        <v>3891.94</v>
      </c>
      <c r="O493" s="204">
        <v>3920.59</v>
      </c>
      <c r="P493" s="204">
        <v>2087.08</v>
      </c>
      <c r="Q493" s="204">
        <v>8949.36</v>
      </c>
      <c r="R493" s="11"/>
      <c r="S493" s="4"/>
      <c r="T493" s="4"/>
      <c r="U493" s="204">
        <v>107.21282608695699</v>
      </c>
      <c r="V493" s="204">
        <v>84.6073913043478</v>
      </c>
      <c r="W493" s="204">
        <v>89.104318181818201</v>
      </c>
      <c r="X493" s="204">
        <v>47.433636363636403</v>
      </c>
      <c r="Y493" s="204">
        <v>203.39454545454501</v>
      </c>
      <c r="Z493" s="11"/>
      <c r="AA493" s="4"/>
      <c r="AB493" s="11" t="s">
        <v>324</v>
      </c>
      <c r="AC493" s="11"/>
      <c r="AD493" s="70" t="s">
        <v>156</v>
      </c>
      <c r="AE493" s="24">
        <v>7</v>
      </c>
      <c r="AF493" s="24">
        <v>3</v>
      </c>
      <c r="AG493" s="24">
        <v>3</v>
      </c>
      <c r="AH493" s="24">
        <v>3</v>
      </c>
      <c r="AI493" s="24">
        <v>3</v>
      </c>
      <c r="AJ493" s="24"/>
      <c r="AK493" s="4"/>
      <c r="AL493" s="4"/>
      <c r="AM493" s="305">
        <v>401.41</v>
      </c>
      <c r="AN493" s="305">
        <v>200.68</v>
      </c>
      <c r="AO493" s="305">
        <v>210.94</v>
      </c>
      <c r="AP493" s="305">
        <v>147.59</v>
      </c>
      <c r="AQ493" s="305">
        <v>881.25</v>
      </c>
      <c r="AR493" s="24"/>
      <c r="AS493" s="4"/>
      <c r="AT493" s="4"/>
      <c r="AU493" s="305">
        <v>50.176250000000003</v>
      </c>
      <c r="AV493" s="305">
        <v>25.085000000000001</v>
      </c>
      <c r="AW493" s="305">
        <v>30.134285714285699</v>
      </c>
      <c r="AX493" s="305">
        <v>21.084285714285699</v>
      </c>
      <c r="AY493" s="305">
        <v>110.15625</v>
      </c>
      <c r="AZ493" s="24"/>
      <c r="BA493" s="4"/>
    </row>
    <row r="494" spans="2:53">
      <c r="B494" s="11" t="s">
        <v>307</v>
      </c>
      <c r="C494" s="11"/>
      <c r="D494" s="70" t="s">
        <v>147</v>
      </c>
      <c r="E494" s="11">
        <v>6</v>
      </c>
      <c r="F494" s="11">
        <v>5</v>
      </c>
      <c r="G494" s="11">
        <v>3</v>
      </c>
      <c r="H494" s="11">
        <v>2</v>
      </c>
      <c r="I494" s="11">
        <v>3</v>
      </c>
      <c r="J494" s="11"/>
      <c r="M494" s="204">
        <v>193.42</v>
      </c>
      <c r="N494" s="204">
        <v>283.31</v>
      </c>
      <c r="O494" s="204">
        <v>184.6</v>
      </c>
      <c r="P494" s="204">
        <v>21.83</v>
      </c>
      <c r="Q494" s="204">
        <v>3154.99</v>
      </c>
      <c r="R494" s="11"/>
      <c r="S494" s="4"/>
      <c r="T494" s="4"/>
      <c r="U494" s="204">
        <v>32.2366666666667</v>
      </c>
      <c r="V494" s="204">
        <v>47.218333333333298</v>
      </c>
      <c r="W494" s="204">
        <v>36.92</v>
      </c>
      <c r="X494" s="204">
        <v>3.6383333333333301</v>
      </c>
      <c r="Y494" s="204">
        <v>525.83166666666705</v>
      </c>
      <c r="Z494" s="11"/>
      <c r="AA494" s="4"/>
      <c r="AB494" s="11" t="s">
        <v>325</v>
      </c>
      <c r="AC494" s="11"/>
      <c r="AD494" s="70" t="s">
        <v>157</v>
      </c>
      <c r="AE494" s="24">
        <v>11</v>
      </c>
      <c r="AF494" s="24">
        <v>2</v>
      </c>
      <c r="AG494" s="24">
        <v>2</v>
      </c>
      <c r="AH494" s="24"/>
      <c r="AI494" s="24">
        <v>1</v>
      </c>
      <c r="AJ494" s="24"/>
      <c r="AK494" s="4"/>
      <c r="AL494" s="4"/>
      <c r="AM494" s="305">
        <v>4043.59</v>
      </c>
      <c r="AN494" s="305">
        <v>844.48</v>
      </c>
      <c r="AO494" s="305">
        <v>654.35</v>
      </c>
      <c r="AP494" s="305">
        <v>0</v>
      </c>
      <c r="AQ494" s="305">
        <v>2726.89</v>
      </c>
      <c r="AR494" s="24"/>
      <c r="AS494" s="4"/>
      <c r="AT494" s="4"/>
      <c r="AU494" s="305">
        <v>367.59909090909099</v>
      </c>
      <c r="AV494" s="305">
        <v>76.7709090909091</v>
      </c>
      <c r="AW494" s="305">
        <v>59.486363636363599</v>
      </c>
      <c r="AX494" s="305">
        <v>0</v>
      </c>
      <c r="AY494" s="305">
        <v>247.899090909091</v>
      </c>
      <c r="AZ494" s="24"/>
      <c r="BA494" s="4"/>
    </row>
    <row r="495" spans="2:53">
      <c r="B495" s="11" t="s">
        <v>308</v>
      </c>
      <c r="C495" s="11"/>
      <c r="D495" s="70" t="s">
        <v>133</v>
      </c>
      <c r="E495" s="11">
        <v>71</v>
      </c>
      <c r="F495" s="11">
        <v>51</v>
      </c>
      <c r="G495" s="11">
        <v>35</v>
      </c>
      <c r="H495" s="11">
        <v>24</v>
      </c>
      <c r="I495" s="11">
        <v>20</v>
      </c>
      <c r="J495" s="11"/>
      <c r="M495" s="204">
        <v>3281.14</v>
      </c>
      <c r="N495" s="204">
        <v>2552.06</v>
      </c>
      <c r="O495" s="204">
        <v>3461.16</v>
      </c>
      <c r="P495" s="204">
        <v>3074.91</v>
      </c>
      <c r="Q495" s="204">
        <v>22259.1</v>
      </c>
      <c r="R495" s="11"/>
      <c r="S495" s="4"/>
      <c r="T495" s="4"/>
      <c r="U495" s="204">
        <v>43.748533333333299</v>
      </c>
      <c r="V495" s="204">
        <v>34.027466666666697</v>
      </c>
      <c r="W495" s="204">
        <v>47.413150684931502</v>
      </c>
      <c r="X495" s="204">
        <v>42.707083333333301</v>
      </c>
      <c r="Y495" s="204">
        <v>327.33970588235297</v>
      </c>
      <c r="Z495" s="11"/>
      <c r="AA495" s="4"/>
      <c r="AB495" s="11" t="s">
        <v>326</v>
      </c>
      <c r="AC495" s="11"/>
      <c r="AD495" s="70" t="s">
        <v>158</v>
      </c>
      <c r="AE495" s="24">
        <v>18</v>
      </c>
      <c r="AF495" s="24">
        <v>6</v>
      </c>
      <c r="AG495" s="24">
        <v>9</v>
      </c>
      <c r="AH495" s="24">
        <v>7</v>
      </c>
      <c r="AI495" s="24">
        <v>5</v>
      </c>
      <c r="AJ495" s="24"/>
      <c r="AK495" s="4"/>
      <c r="AL495" s="4"/>
      <c r="AM495" s="305">
        <v>2845.05</v>
      </c>
      <c r="AN495" s="305">
        <v>166.24</v>
      </c>
      <c r="AO495" s="305">
        <v>2738.97</v>
      </c>
      <c r="AP495" s="305">
        <v>2316.98</v>
      </c>
      <c r="AQ495" s="305">
        <v>10031.17</v>
      </c>
      <c r="AR495" s="24"/>
      <c r="AS495" s="4"/>
      <c r="AT495" s="4"/>
      <c r="AU495" s="305">
        <v>149.73947368421</v>
      </c>
      <c r="AV495" s="305">
        <v>8.7494736842105301</v>
      </c>
      <c r="AW495" s="305">
        <v>152.16499999999999</v>
      </c>
      <c r="AX495" s="305">
        <v>128.72111111111099</v>
      </c>
      <c r="AY495" s="305">
        <v>527.95631578947405</v>
      </c>
      <c r="AZ495" s="24"/>
      <c r="BA495" s="4"/>
    </row>
    <row r="496" spans="2:53">
      <c r="B496" s="11" t="s">
        <v>309</v>
      </c>
      <c r="C496" s="11"/>
      <c r="D496" s="70" t="s">
        <v>148</v>
      </c>
      <c r="E496" s="11">
        <v>96</v>
      </c>
      <c r="F496" s="11">
        <v>74</v>
      </c>
      <c r="G496" s="11">
        <v>56</v>
      </c>
      <c r="H496" s="11">
        <v>41</v>
      </c>
      <c r="I496" s="11">
        <v>51</v>
      </c>
      <c r="J496" s="11"/>
      <c r="M496" s="204">
        <v>13832.05</v>
      </c>
      <c r="N496" s="204">
        <v>10481.75</v>
      </c>
      <c r="O496" s="204">
        <v>11403.02</v>
      </c>
      <c r="P496" s="204">
        <v>8795.77</v>
      </c>
      <c r="Q496" s="204">
        <v>69564.789999999994</v>
      </c>
      <c r="R496" s="11"/>
      <c r="S496" s="4"/>
      <c r="T496" s="4"/>
      <c r="U496" s="204">
        <v>124.613063063063</v>
      </c>
      <c r="V496" s="204">
        <v>94.430180180180201</v>
      </c>
      <c r="W496" s="204">
        <v>105.583518518519</v>
      </c>
      <c r="X496" s="204">
        <v>82.203457943925201</v>
      </c>
      <c r="Y496" s="204">
        <v>662.52180952381002</v>
      </c>
      <c r="Z496" s="11"/>
      <c r="AA496" s="4"/>
      <c r="AB496" s="11" t="s">
        <v>327</v>
      </c>
      <c r="AC496" s="11"/>
      <c r="AD496" s="70" t="s">
        <v>116</v>
      </c>
      <c r="AE496" s="24">
        <v>9</v>
      </c>
      <c r="AF496" s="24">
        <v>5</v>
      </c>
      <c r="AG496" s="24">
        <v>8</v>
      </c>
      <c r="AH496" s="24">
        <v>4</v>
      </c>
      <c r="AI496" s="24">
        <v>6</v>
      </c>
      <c r="AJ496" s="24"/>
      <c r="AK496" s="4"/>
      <c r="AL496" s="4"/>
      <c r="AM496" s="305">
        <v>1989.59</v>
      </c>
      <c r="AN496" s="305">
        <v>588.1</v>
      </c>
      <c r="AO496" s="305">
        <v>2268.91</v>
      </c>
      <c r="AP496" s="305">
        <v>149.5</v>
      </c>
      <c r="AQ496" s="305">
        <v>4996.17</v>
      </c>
      <c r="AR496" s="24"/>
      <c r="AS496" s="4"/>
      <c r="AT496" s="4"/>
      <c r="AU496" s="305">
        <v>221.06555555555599</v>
      </c>
      <c r="AV496" s="305">
        <v>65.344444444444406</v>
      </c>
      <c r="AW496" s="305">
        <v>252.10111111111101</v>
      </c>
      <c r="AX496" s="305">
        <v>16.6111111111111</v>
      </c>
      <c r="AY496" s="305">
        <v>555.13</v>
      </c>
      <c r="AZ496" s="24"/>
      <c r="BA496" s="4"/>
    </row>
    <row r="497" spans="2:53">
      <c r="B497" s="11" t="s">
        <v>310</v>
      </c>
      <c r="C497" s="11"/>
      <c r="D497" s="70" t="s">
        <v>149</v>
      </c>
      <c r="E497" s="11">
        <v>71</v>
      </c>
      <c r="F497" s="11">
        <v>47</v>
      </c>
      <c r="G497" s="11">
        <v>33</v>
      </c>
      <c r="H497" s="11">
        <v>27</v>
      </c>
      <c r="I497" s="11">
        <v>25</v>
      </c>
      <c r="J497" s="11"/>
      <c r="M497" s="204">
        <v>14045.28</v>
      </c>
      <c r="N497" s="204">
        <v>6987.12</v>
      </c>
      <c r="O497" s="204">
        <v>6760.75</v>
      </c>
      <c r="P497" s="204">
        <v>6417.07</v>
      </c>
      <c r="Q497" s="204">
        <v>51279.61</v>
      </c>
      <c r="R497" s="11"/>
      <c r="S497" s="4"/>
      <c r="T497" s="4"/>
      <c r="U497" s="204">
        <v>184.80631578947401</v>
      </c>
      <c r="V497" s="204">
        <v>91.935789473684196</v>
      </c>
      <c r="W497" s="204">
        <v>92.613013698630198</v>
      </c>
      <c r="X497" s="204">
        <v>87.905068493150694</v>
      </c>
      <c r="Y497" s="204">
        <v>712.21680555555599</v>
      </c>
      <c r="Z497" s="11"/>
      <c r="AA497" s="4"/>
      <c r="AB497" s="11" t="s">
        <v>328</v>
      </c>
      <c r="AC497" s="11"/>
      <c r="AD497" s="70" t="s">
        <v>126</v>
      </c>
      <c r="AE497" s="24">
        <v>19</v>
      </c>
      <c r="AF497" s="24">
        <v>12</v>
      </c>
      <c r="AG497" s="24">
        <v>8</v>
      </c>
      <c r="AH497" s="24">
        <v>7</v>
      </c>
      <c r="AI497" s="24">
        <v>6</v>
      </c>
      <c r="AJ497" s="24"/>
      <c r="AK497" s="4"/>
      <c r="AL497" s="4"/>
      <c r="AM497" s="305">
        <v>2174.12</v>
      </c>
      <c r="AN497" s="305">
        <v>954.34</v>
      </c>
      <c r="AO497" s="305">
        <v>1176.24</v>
      </c>
      <c r="AP497" s="305">
        <v>759.03</v>
      </c>
      <c r="AQ497" s="305">
        <v>8876.4699999999993</v>
      </c>
      <c r="AR497" s="24"/>
      <c r="AS497" s="4"/>
      <c r="AT497" s="4"/>
      <c r="AU497" s="305">
        <v>108.706</v>
      </c>
      <c r="AV497" s="305">
        <v>47.716999999999999</v>
      </c>
      <c r="AW497" s="305">
        <v>61.907368421052603</v>
      </c>
      <c r="AX497" s="305">
        <v>39.948947368421102</v>
      </c>
      <c r="AY497" s="305">
        <v>467.182631578947</v>
      </c>
      <c r="AZ497" s="24"/>
      <c r="BA497" s="4"/>
    </row>
    <row r="498" spans="2:53">
      <c r="B498" s="11" t="s">
        <v>311</v>
      </c>
      <c r="C498" s="11"/>
      <c r="D498" s="70" t="s">
        <v>150</v>
      </c>
      <c r="E498" s="11">
        <v>43</v>
      </c>
      <c r="F498" s="11">
        <v>34</v>
      </c>
      <c r="G498" s="11">
        <v>29</v>
      </c>
      <c r="H498" s="11">
        <v>25</v>
      </c>
      <c r="I498" s="11">
        <v>22</v>
      </c>
      <c r="J498" s="11"/>
      <c r="M498" s="204">
        <v>5969.21</v>
      </c>
      <c r="N498" s="204">
        <v>4517.6899999999996</v>
      </c>
      <c r="O498" s="204">
        <v>7012.74</v>
      </c>
      <c r="P498" s="204">
        <v>7530.33</v>
      </c>
      <c r="Q498" s="204">
        <v>28681.16</v>
      </c>
      <c r="R498" s="11"/>
      <c r="S498" s="4"/>
      <c r="T498" s="4"/>
      <c r="U498" s="204">
        <v>127.004468085106</v>
      </c>
      <c r="V498" s="204">
        <v>96.121063829787204</v>
      </c>
      <c r="W498" s="204">
        <v>159.380454545455</v>
      </c>
      <c r="X498" s="204">
        <v>171.14386363636399</v>
      </c>
      <c r="Y498" s="204">
        <v>651.84454545454503</v>
      </c>
      <c r="Z498" s="11"/>
      <c r="AA498" s="4"/>
      <c r="AB498" s="11" t="s">
        <v>329</v>
      </c>
      <c r="AC498" s="11"/>
      <c r="AD498" s="70" t="s">
        <v>87</v>
      </c>
      <c r="AE498" s="24">
        <v>1</v>
      </c>
      <c r="AF498" s="24"/>
      <c r="AG498" s="24"/>
      <c r="AH498" s="24"/>
      <c r="AI498" s="24"/>
      <c r="AJ498" s="24"/>
      <c r="AK498" s="4"/>
      <c r="AL498" s="4"/>
      <c r="AM498" s="305">
        <v>513.92999999999995</v>
      </c>
      <c r="AN498" s="305">
        <v>0</v>
      </c>
      <c r="AO498" s="305">
        <v>0</v>
      </c>
      <c r="AP498" s="305">
        <v>0</v>
      </c>
      <c r="AQ498" s="305">
        <v>0</v>
      </c>
      <c r="AR498" s="24"/>
      <c r="AS498" s="4"/>
      <c r="AT498" s="4"/>
      <c r="AU498" s="305">
        <v>513.92999999999995</v>
      </c>
      <c r="AV498" s="305">
        <v>0</v>
      </c>
      <c r="AW498" s="305">
        <v>0</v>
      </c>
      <c r="AX498" s="305">
        <v>0</v>
      </c>
      <c r="AY498" s="305">
        <v>0</v>
      </c>
      <c r="AZ498" s="24"/>
      <c r="BA498" s="4"/>
    </row>
    <row r="499" spans="2:53">
      <c r="B499" s="11" t="s">
        <v>312</v>
      </c>
      <c r="C499" s="11"/>
      <c r="D499" s="70" t="s">
        <v>91</v>
      </c>
      <c r="E499" s="11">
        <v>1046</v>
      </c>
      <c r="F499" s="11">
        <v>774</v>
      </c>
      <c r="G499" s="11">
        <v>595</v>
      </c>
      <c r="H499" s="11">
        <v>499</v>
      </c>
      <c r="I499" s="11">
        <v>514</v>
      </c>
      <c r="J499" s="11"/>
      <c r="M499" s="204">
        <v>124880.38</v>
      </c>
      <c r="N499" s="204">
        <v>125938.17</v>
      </c>
      <c r="O499" s="204">
        <v>123875.48</v>
      </c>
      <c r="P499" s="204">
        <v>111749.56</v>
      </c>
      <c r="Q499" s="204">
        <v>653924.50999999896</v>
      </c>
      <c r="R499" s="11"/>
      <c r="S499" s="4"/>
      <c r="T499" s="4"/>
      <c r="U499" s="204">
        <v>102.444938474159</v>
      </c>
      <c r="V499" s="204">
        <v>103.31269073010699</v>
      </c>
      <c r="W499" s="204">
        <v>105.425940425532</v>
      </c>
      <c r="X499" s="204">
        <v>95.512444444444498</v>
      </c>
      <c r="Y499" s="204">
        <v>566.65902079722605</v>
      </c>
      <c r="Z499" s="11"/>
      <c r="AA499" s="4"/>
      <c r="AB499" s="11" t="s">
        <v>329</v>
      </c>
      <c r="AC499" s="11"/>
      <c r="AD499" s="70" t="s">
        <v>159</v>
      </c>
      <c r="AE499" s="24">
        <v>1</v>
      </c>
      <c r="AF499" s="24"/>
      <c r="AG499" s="24"/>
      <c r="AH499" s="24"/>
      <c r="AI499" s="24"/>
      <c r="AJ499" s="24"/>
      <c r="AK499" s="4"/>
      <c r="AL499" s="4"/>
      <c r="AM499" s="305">
        <v>117.34</v>
      </c>
      <c r="AN499" s="305">
        <v>0</v>
      </c>
      <c r="AO499" s="305">
        <v>0</v>
      </c>
      <c r="AP499" s="305">
        <v>0</v>
      </c>
      <c r="AQ499" s="305">
        <v>0</v>
      </c>
      <c r="AR499" s="24"/>
      <c r="AS499" s="4"/>
      <c r="AT499" s="4"/>
      <c r="AU499" s="305">
        <v>117.34</v>
      </c>
      <c r="AV499" s="305">
        <v>0</v>
      </c>
      <c r="AW499" s="305">
        <v>0</v>
      </c>
      <c r="AX499" s="305">
        <v>0</v>
      </c>
      <c r="AY499" s="305">
        <v>0</v>
      </c>
      <c r="AZ499" s="24"/>
      <c r="BA499" s="4"/>
    </row>
    <row r="500" spans="2:53">
      <c r="B500" s="11" t="s">
        <v>313</v>
      </c>
      <c r="C500" s="11"/>
      <c r="D500" s="70" t="s">
        <v>151</v>
      </c>
      <c r="E500" s="11">
        <v>30</v>
      </c>
      <c r="F500" s="11">
        <v>13</v>
      </c>
      <c r="G500" s="11">
        <v>13</v>
      </c>
      <c r="H500" s="11">
        <v>11</v>
      </c>
      <c r="I500" s="11">
        <v>13</v>
      </c>
      <c r="J500" s="11"/>
      <c r="M500" s="204">
        <v>8842.41</v>
      </c>
      <c r="N500" s="204">
        <v>2397.79</v>
      </c>
      <c r="O500" s="204">
        <v>3341.41</v>
      </c>
      <c r="P500" s="204">
        <v>2952.25</v>
      </c>
      <c r="Q500" s="204">
        <v>20911.04</v>
      </c>
      <c r="R500" s="11"/>
      <c r="S500" s="4"/>
      <c r="T500" s="4"/>
      <c r="U500" s="204">
        <v>252.64028571428599</v>
      </c>
      <c r="V500" s="204">
        <v>68.508285714285705</v>
      </c>
      <c r="W500" s="204">
        <v>104.4190625</v>
      </c>
      <c r="X500" s="204">
        <v>86.830882352941202</v>
      </c>
      <c r="Y500" s="204">
        <v>615.03058823529398</v>
      </c>
      <c r="Z500" s="11"/>
      <c r="AA500" s="4"/>
      <c r="AB500" s="11" t="s">
        <v>330</v>
      </c>
      <c r="AC500" s="11"/>
      <c r="AD500" s="70" t="s">
        <v>161</v>
      </c>
      <c r="AE500" s="24">
        <v>4</v>
      </c>
      <c r="AF500" s="24">
        <v>2</v>
      </c>
      <c r="AG500" s="24">
        <v>2</v>
      </c>
      <c r="AH500" s="24">
        <v>1</v>
      </c>
      <c r="AI500" s="24">
        <v>1</v>
      </c>
      <c r="AJ500" s="24"/>
      <c r="AK500" s="4"/>
      <c r="AL500" s="4"/>
      <c r="AM500" s="305">
        <v>3699.71</v>
      </c>
      <c r="AN500" s="305">
        <v>3236.35</v>
      </c>
      <c r="AO500" s="305">
        <v>1033.6300000000001</v>
      </c>
      <c r="AP500" s="305">
        <v>85.78</v>
      </c>
      <c r="AQ500" s="305">
        <v>36.33</v>
      </c>
      <c r="AR500" s="24"/>
      <c r="AS500" s="4"/>
      <c r="AT500" s="4"/>
      <c r="AU500" s="305">
        <v>924.92750000000001</v>
      </c>
      <c r="AV500" s="305">
        <v>809.08749999999998</v>
      </c>
      <c r="AW500" s="305">
        <v>344.54333333333301</v>
      </c>
      <c r="AX500" s="305">
        <v>28.593333333333302</v>
      </c>
      <c r="AY500" s="305">
        <v>12.11</v>
      </c>
      <c r="AZ500" s="24"/>
      <c r="BA500" s="4"/>
    </row>
    <row r="501" spans="2:53">
      <c r="B501" s="11" t="s">
        <v>518</v>
      </c>
      <c r="C501" s="11"/>
      <c r="D501" s="70" t="s">
        <v>143</v>
      </c>
      <c r="E501" s="11">
        <v>1</v>
      </c>
      <c r="F501" s="11"/>
      <c r="G501" s="11"/>
      <c r="H501" s="11"/>
      <c r="I501" s="11"/>
      <c r="J501" s="11"/>
      <c r="M501" s="204">
        <v>170.01</v>
      </c>
      <c r="N501" s="204">
        <v>0</v>
      </c>
      <c r="O501" s="204"/>
      <c r="P501" s="204"/>
      <c r="Q501" s="204"/>
      <c r="R501" s="11"/>
      <c r="S501" s="4"/>
      <c r="T501" s="4"/>
      <c r="U501" s="204">
        <v>170.01</v>
      </c>
      <c r="V501" s="204">
        <v>0</v>
      </c>
      <c r="W501" s="204"/>
      <c r="X501" s="204"/>
      <c r="Y501" s="204"/>
      <c r="Z501" s="11"/>
      <c r="AA501" s="4"/>
      <c r="AB501" s="11" t="s">
        <v>331</v>
      </c>
      <c r="AC501" s="11"/>
      <c r="AD501" s="70" t="s">
        <v>126</v>
      </c>
      <c r="AE501" s="24">
        <v>95</v>
      </c>
      <c r="AF501" s="24">
        <v>68</v>
      </c>
      <c r="AG501" s="24">
        <v>44</v>
      </c>
      <c r="AH501" s="24">
        <v>34</v>
      </c>
      <c r="AI501" s="24">
        <v>18</v>
      </c>
      <c r="AJ501" s="24"/>
      <c r="AK501" s="4"/>
      <c r="AL501" s="4"/>
      <c r="AM501" s="305">
        <v>26092.799999999999</v>
      </c>
      <c r="AN501" s="305">
        <v>7341.36</v>
      </c>
      <c r="AO501" s="305">
        <v>6478.04</v>
      </c>
      <c r="AP501" s="305">
        <v>5056.7299999999996</v>
      </c>
      <c r="AQ501" s="305">
        <v>46437.7</v>
      </c>
      <c r="AR501" s="24"/>
      <c r="AS501" s="4"/>
      <c r="AT501" s="4"/>
      <c r="AU501" s="305">
        <v>268.99793814433002</v>
      </c>
      <c r="AV501" s="305">
        <v>75.684123711340206</v>
      </c>
      <c r="AW501" s="305">
        <v>70.413478260869496</v>
      </c>
      <c r="AX501" s="305">
        <v>55.568461538461598</v>
      </c>
      <c r="AY501" s="305">
        <v>510.30439560439601</v>
      </c>
      <c r="AZ501" s="24"/>
      <c r="BA501" s="4"/>
    </row>
    <row r="502" spans="2:53">
      <c r="B502" s="11" t="s">
        <v>314</v>
      </c>
      <c r="C502" s="11"/>
      <c r="D502" s="70" t="s">
        <v>315</v>
      </c>
      <c r="E502" s="11">
        <v>26</v>
      </c>
      <c r="F502" s="11">
        <v>17</v>
      </c>
      <c r="G502" s="11">
        <v>15</v>
      </c>
      <c r="H502" s="11">
        <v>8</v>
      </c>
      <c r="I502" s="11">
        <v>8</v>
      </c>
      <c r="J502" s="11"/>
      <c r="M502" s="204">
        <v>4585.7299999999996</v>
      </c>
      <c r="N502" s="204">
        <v>4335.6899999999996</v>
      </c>
      <c r="O502" s="204">
        <v>4274.91</v>
      </c>
      <c r="P502" s="204">
        <v>2582.4299999999998</v>
      </c>
      <c r="Q502" s="204">
        <v>17503.939999999999</v>
      </c>
      <c r="R502" s="11"/>
      <c r="S502" s="4"/>
      <c r="T502" s="4"/>
      <c r="U502" s="204">
        <v>147.926774193548</v>
      </c>
      <c r="V502" s="204">
        <v>139.86096774193501</v>
      </c>
      <c r="W502" s="204">
        <v>152.675357142857</v>
      </c>
      <c r="X502" s="204">
        <v>92.229642857142807</v>
      </c>
      <c r="Y502" s="204">
        <v>625.14071428571401</v>
      </c>
      <c r="Z502" s="11"/>
      <c r="AA502" s="4"/>
      <c r="AB502" s="11" t="s">
        <v>332</v>
      </c>
      <c r="AC502" s="11"/>
      <c r="AD502" s="70" t="s">
        <v>162</v>
      </c>
      <c r="AE502" s="24">
        <v>26</v>
      </c>
      <c r="AF502" s="24">
        <v>16</v>
      </c>
      <c r="AG502" s="24">
        <v>13</v>
      </c>
      <c r="AH502" s="24">
        <v>10</v>
      </c>
      <c r="AI502" s="24">
        <v>7</v>
      </c>
      <c r="AJ502" s="24"/>
      <c r="AK502" s="4"/>
      <c r="AL502" s="4"/>
      <c r="AM502" s="305">
        <v>3764.16</v>
      </c>
      <c r="AN502" s="305">
        <v>2898.4</v>
      </c>
      <c r="AO502" s="305">
        <v>3203.87</v>
      </c>
      <c r="AP502" s="305">
        <v>2414.4299999999998</v>
      </c>
      <c r="AQ502" s="305">
        <v>2862.45</v>
      </c>
      <c r="AR502" s="24"/>
      <c r="AS502" s="4"/>
      <c r="AT502" s="4"/>
      <c r="AU502" s="305">
        <v>134.43428571428601</v>
      </c>
      <c r="AV502" s="305">
        <v>103.514285714286</v>
      </c>
      <c r="AW502" s="305">
        <v>118.66185185185201</v>
      </c>
      <c r="AX502" s="305">
        <v>96.577200000000005</v>
      </c>
      <c r="AY502" s="305">
        <v>114.498</v>
      </c>
      <c r="AZ502" s="24"/>
      <c r="BA502" s="4"/>
    </row>
    <row r="503" spans="2:53">
      <c r="B503" s="11" t="s">
        <v>316</v>
      </c>
      <c r="C503" s="11"/>
      <c r="D503" s="70" t="s">
        <v>103</v>
      </c>
      <c r="E503" s="11">
        <v>35</v>
      </c>
      <c r="F503" s="11">
        <v>11</v>
      </c>
      <c r="G503" s="11">
        <v>10</v>
      </c>
      <c r="H503" s="11">
        <v>8</v>
      </c>
      <c r="I503" s="11">
        <v>6</v>
      </c>
      <c r="J503" s="11"/>
      <c r="M503" s="204">
        <v>2882.11</v>
      </c>
      <c r="N503" s="204">
        <v>1544.9</v>
      </c>
      <c r="O503" s="204">
        <v>2931.91</v>
      </c>
      <c r="P503" s="204">
        <v>1537.36</v>
      </c>
      <c r="Q503" s="204">
        <v>15724.58</v>
      </c>
      <c r="R503" s="11"/>
      <c r="S503" s="4"/>
      <c r="T503" s="4"/>
      <c r="U503" s="204">
        <v>80.058611111111105</v>
      </c>
      <c r="V503" s="204">
        <v>42.913888888888899</v>
      </c>
      <c r="W503" s="204">
        <v>86.232647058823503</v>
      </c>
      <c r="X503" s="204">
        <v>45.216470588235303</v>
      </c>
      <c r="Y503" s="204">
        <v>462.487647058824</v>
      </c>
      <c r="Z503" s="11"/>
      <c r="AA503" s="4"/>
      <c r="AB503" s="11" t="s">
        <v>525</v>
      </c>
      <c r="AC503" s="11"/>
      <c r="AD503" s="70" t="s">
        <v>163</v>
      </c>
      <c r="AE503" s="24">
        <v>1</v>
      </c>
      <c r="AF503" s="24">
        <v>1</v>
      </c>
      <c r="AG503" s="24">
        <v>1</v>
      </c>
      <c r="AH503" s="24">
        <v>1</v>
      </c>
      <c r="AI503" s="24">
        <v>1</v>
      </c>
      <c r="AJ503" s="24"/>
      <c r="AK503" s="4"/>
      <c r="AL503" s="4"/>
      <c r="AM503" s="305">
        <v>11.85</v>
      </c>
      <c r="AN503" s="305">
        <v>10.53</v>
      </c>
      <c r="AO503" s="305">
        <v>12.01</v>
      </c>
      <c r="AP503" s="305">
        <v>12.19</v>
      </c>
      <c r="AQ503" s="305">
        <v>9.6300000000000008</v>
      </c>
      <c r="AR503" s="24"/>
      <c r="AS503" s="4"/>
      <c r="AT503" s="4"/>
      <c r="AU503" s="305">
        <v>11.85</v>
      </c>
      <c r="AV503" s="305">
        <v>10.53</v>
      </c>
      <c r="AW503" s="305">
        <v>12.01</v>
      </c>
      <c r="AX503" s="305">
        <v>12.19</v>
      </c>
      <c r="AY503" s="305">
        <v>9.6300000000000008</v>
      </c>
      <c r="AZ503" s="24"/>
      <c r="BA503" s="4"/>
    </row>
    <row r="504" spans="2:53">
      <c r="B504" s="11" t="s">
        <v>317</v>
      </c>
      <c r="C504" s="11"/>
      <c r="D504" s="70" t="s">
        <v>153</v>
      </c>
      <c r="E504" s="11">
        <v>38</v>
      </c>
      <c r="F504" s="11">
        <v>35</v>
      </c>
      <c r="G504" s="11">
        <v>34</v>
      </c>
      <c r="H504" s="11">
        <v>29</v>
      </c>
      <c r="I504" s="11">
        <v>31</v>
      </c>
      <c r="J504" s="11"/>
      <c r="M504" s="204">
        <v>5884.33</v>
      </c>
      <c r="N504" s="204">
        <v>7073.67</v>
      </c>
      <c r="O504" s="204">
        <v>10905.55</v>
      </c>
      <c r="P504" s="204">
        <v>6907.99</v>
      </c>
      <c r="Q504" s="204">
        <v>59990.7</v>
      </c>
      <c r="R504" s="11"/>
      <c r="S504" s="4"/>
      <c r="T504" s="4"/>
      <c r="U504" s="204">
        <v>113.160192307692</v>
      </c>
      <c r="V504" s="204">
        <v>136.032115384615</v>
      </c>
      <c r="W504" s="204">
        <v>222.562244897959</v>
      </c>
      <c r="X504" s="204">
        <v>138.15979999999999</v>
      </c>
      <c r="Y504" s="204">
        <v>1199.8140000000001</v>
      </c>
      <c r="Z504" s="11"/>
      <c r="AA504" s="4"/>
      <c r="AB504" s="11" t="s">
        <v>334</v>
      </c>
      <c r="AC504" s="11"/>
      <c r="AD504" s="70" t="s">
        <v>103</v>
      </c>
      <c r="AE504" s="24">
        <v>11</v>
      </c>
      <c r="AF504" s="24">
        <v>5</v>
      </c>
      <c r="AG504" s="24">
        <v>1</v>
      </c>
      <c r="AH504" s="24">
        <v>1</v>
      </c>
      <c r="AI504" s="24"/>
      <c r="AJ504" s="24"/>
      <c r="AK504" s="4"/>
      <c r="AL504" s="4"/>
      <c r="AM504" s="305">
        <v>3615.43</v>
      </c>
      <c r="AN504" s="305">
        <v>898.66</v>
      </c>
      <c r="AO504" s="305">
        <v>776.3</v>
      </c>
      <c r="AP504" s="305">
        <v>262.85000000000002</v>
      </c>
      <c r="AQ504" s="305">
        <v>0</v>
      </c>
      <c r="AR504" s="24"/>
      <c r="AS504" s="4"/>
      <c r="AT504" s="4"/>
      <c r="AU504" s="305">
        <v>328.67545454545501</v>
      </c>
      <c r="AV504" s="305">
        <v>81.6963636363636</v>
      </c>
      <c r="AW504" s="305">
        <v>70.572727272727306</v>
      </c>
      <c r="AX504" s="305">
        <v>23.895454545454498</v>
      </c>
      <c r="AY504" s="305">
        <v>0</v>
      </c>
      <c r="AZ504" s="24"/>
      <c r="BA504" s="4"/>
    </row>
    <row r="505" spans="2:53">
      <c r="B505" s="11" t="s">
        <v>318</v>
      </c>
      <c r="C505" s="11"/>
      <c r="D505" s="70" t="s">
        <v>154</v>
      </c>
      <c r="E505" s="11">
        <v>88</v>
      </c>
      <c r="F505" s="11">
        <v>63</v>
      </c>
      <c r="G505" s="11">
        <v>55</v>
      </c>
      <c r="H505" s="11">
        <v>51</v>
      </c>
      <c r="I505" s="11">
        <v>45</v>
      </c>
      <c r="J505" s="11"/>
      <c r="M505" s="204">
        <v>6233.38</v>
      </c>
      <c r="N505" s="204">
        <v>6583.16</v>
      </c>
      <c r="O505" s="204">
        <v>8365.81</v>
      </c>
      <c r="P505" s="204">
        <v>5748.92</v>
      </c>
      <c r="Q505" s="204">
        <v>34015.949999999997</v>
      </c>
      <c r="R505" s="11"/>
      <c r="S505" s="4"/>
      <c r="T505" s="4"/>
      <c r="U505" s="204">
        <v>64.261649484536093</v>
      </c>
      <c r="V505" s="204">
        <v>67.867628865979398</v>
      </c>
      <c r="W505" s="204">
        <v>93.997865168539306</v>
      </c>
      <c r="X505" s="204">
        <v>64.594606741573003</v>
      </c>
      <c r="Y505" s="204">
        <v>377.95499999999998</v>
      </c>
      <c r="Z505" s="11"/>
      <c r="AA505" s="4"/>
      <c r="AB505" s="11" t="s">
        <v>561</v>
      </c>
      <c r="AC505" s="11"/>
      <c r="AD505" s="70" t="s">
        <v>103</v>
      </c>
      <c r="AE505" s="24">
        <v>1</v>
      </c>
      <c r="AF505" s="24">
        <v>1</v>
      </c>
      <c r="AG505" s="24">
        <v>1</v>
      </c>
      <c r="AH505" s="24">
        <v>1</v>
      </c>
      <c r="AI505" s="24"/>
      <c r="AJ505" s="24"/>
      <c r="AK505" s="4"/>
      <c r="AL505" s="4"/>
      <c r="AM505" s="305">
        <v>97.89</v>
      </c>
      <c r="AN505" s="305">
        <v>112.88</v>
      </c>
      <c r="AO505" s="305">
        <v>130.63999999999999</v>
      </c>
      <c r="AP505" s="305">
        <v>71.78</v>
      </c>
      <c r="AQ505" s="305">
        <v>0</v>
      </c>
      <c r="AR505" s="24"/>
      <c r="AS505" s="4"/>
      <c r="AT505" s="4"/>
      <c r="AU505" s="305">
        <v>97.89</v>
      </c>
      <c r="AV505" s="305">
        <v>112.88</v>
      </c>
      <c r="AW505" s="305">
        <v>130.63999999999999</v>
      </c>
      <c r="AX505" s="305">
        <v>71.78</v>
      </c>
      <c r="AY505" s="305">
        <v>0</v>
      </c>
      <c r="AZ505" s="24"/>
      <c r="BA505" s="4"/>
    </row>
    <row r="506" spans="2:53">
      <c r="B506" s="11" t="s">
        <v>319</v>
      </c>
      <c r="C506" s="11"/>
      <c r="D506" s="70" t="s">
        <v>103</v>
      </c>
      <c r="E506" s="11">
        <v>15</v>
      </c>
      <c r="F506" s="11">
        <v>6</v>
      </c>
      <c r="G506" s="11">
        <v>4</v>
      </c>
      <c r="H506" s="11"/>
      <c r="I506" s="11">
        <v>4</v>
      </c>
      <c r="J506" s="11"/>
      <c r="M506" s="204">
        <v>1265.21</v>
      </c>
      <c r="N506" s="204">
        <v>1073.73</v>
      </c>
      <c r="O506" s="204">
        <v>1461.44</v>
      </c>
      <c r="P506" s="204">
        <v>0</v>
      </c>
      <c r="Q506" s="204">
        <v>11741.56</v>
      </c>
      <c r="R506" s="11"/>
      <c r="S506" s="4"/>
      <c r="T506" s="4"/>
      <c r="U506" s="204">
        <v>84.347333333333296</v>
      </c>
      <c r="V506" s="204">
        <v>71.581999999999994</v>
      </c>
      <c r="W506" s="204">
        <v>104.388571428571</v>
      </c>
      <c r="X506" s="204">
        <v>0</v>
      </c>
      <c r="Y506" s="204">
        <v>838.68285714285696</v>
      </c>
      <c r="Z506" s="11"/>
      <c r="AA506" s="4"/>
      <c r="AB506" s="11" t="s">
        <v>335</v>
      </c>
      <c r="AC506" s="11"/>
      <c r="AD506" s="70" t="s">
        <v>164</v>
      </c>
      <c r="AE506" s="24">
        <v>11</v>
      </c>
      <c r="AF506" s="24">
        <v>2</v>
      </c>
      <c r="AG506" s="24">
        <v>2</v>
      </c>
      <c r="AH506" s="24">
        <v>2</v>
      </c>
      <c r="AI506" s="24">
        <v>1</v>
      </c>
      <c r="AJ506" s="24"/>
      <c r="AK506" s="4"/>
      <c r="AL506" s="4"/>
      <c r="AM506" s="305">
        <v>7645.12</v>
      </c>
      <c r="AN506" s="305">
        <v>34.33</v>
      </c>
      <c r="AO506" s="305">
        <v>36.130000000000003</v>
      </c>
      <c r="AP506" s="305">
        <v>22.31</v>
      </c>
      <c r="AQ506" s="305">
        <v>19.399999999999999</v>
      </c>
      <c r="AR506" s="24"/>
      <c r="AS506" s="4"/>
      <c r="AT506" s="4"/>
      <c r="AU506" s="305">
        <v>695.01090909090897</v>
      </c>
      <c r="AV506" s="305">
        <v>3.1209090909090902</v>
      </c>
      <c r="AW506" s="305">
        <v>3.2845454545454502</v>
      </c>
      <c r="AX506" s="305">
        <v>2.0281818181818201</v>
      </c>
      <c r="AY506" s="305">
        <v>1.94</v>
      </c>
      <c r="AZ506" s="24"/>
      <c r="BA506" s="4"/>
    </row>
    <row r="507" spans="2:53">
      <c r="B507" s="11" t="s">
        <v>520</v>
      </c>
      <c r="C507" s="11"/>
      <c r="D507" s="70" t="s">
        <v>102</v>
      </c>
      <c r="E507" s="11">
        <v>2</v>
      </c>
      <c r="F507" s="11">
        <v>2</v>
      </c>
      <c r="G507" s="11">
        <v>1</v>
      </c>
      <c r="H507" s="11">
        <v>1</v>
      </c>
      <c r="I507" s="11">
        <v>1</v>
      </c>
      <c r="J507" s="11"/>
      <c r="M507" s="204">
        <v>229.8</v>
      </c>
      <c r="N507" s="204">
        <v>306.14</v>
      </c>
      <c r="O507" s="204">
        <v>174.75</v>
      </c>
      <c r="P507" s="204">
        <v>166.79</v>
      </c>
      <c r="Q507" s="204">
        <v>1623.43</v>
      </c>
      <c r="R507" s="11"/>
      <c r="S507" s="4"/>
      <c r="T507" s="4"/>
      <c r="U507" s="204">
        <v>114.9</v>
      </c>
      <c r="V507" s="204">
        <v>153.07</v>
      </c>
      <c r="W507" s="204">
        <v>87.375</v>
      </c>
      <c r="X507" s="204">
        <v>83.394999999999996</v>
      </c>
      <c r="Y507" s="204">
        <v>811.71500000000003</v>
      </c>
      <c r="Z507" s="11"/>
      <c r="AA507" s="4"/>
      <c r="AB507" s="11" t="s">
        <v>336</v>
      </c>
      <c r="AC507" s="11"/>
      <c r="AD507" s="70" t="s">
        <v>103</v>
      </c>
      <c r="AE507" s="24">
        <v>2</v>
      </c>
      <c r="AF507" s="24">
        <v>1</v>
      </c>
      <c r="AG507" s="24">
        <v>1</v>
      </c>
      <c r="AH507" s="24">
        <v>1</v>
      </c>
      <c r="AI507" s="24">
        <v>1</v>
      </c>
      <c r="AJ507" s="24"/>
      <c r="AK507" s="4"/>
      <c r="AL507" s="4"/>
      <c r="AM507" s="305">
        <v>340.23</v>
      </c>
      <c r="AN507" s="305">
        <v>18.68</v>
      </c>
      <c r="AO507" s="305">
        <v>19.25</v>
      </c>
      <c r="AP507" s="305">
        <v>20.71</v>
      </c>
      <c r="AQ507" s="305">
        <v>32.07</v>
      </c>
      <c r="AR507" s="24"/>
      <c r="AS507" s="4"/>
      <c r="AT507" s="4"/>
      <c r="AU507" s="305">
        <v>170.11500000000001</v>
      </c>
      <c r="AV507" s="305">
        <v>9.34</v>
      </c>
      <c r="AW507" s="305">
        <v>9.625</v>
      </c>
      <c r="AX507" s="305">
        <v>10.355</v>
      </c>
      <c r="AY507" s="305">
        <v>16.035</v>
      </c>
      <c r="AZ507" s="24"/>
      <c r="BA507" s="4"/>
    </row>
    <row r="508" spans="2:53">
      <c r="B508" s="11" t="s">
        <v>321</v>
      </c>
      <c r="C508" s="11"/>
      <c r="D508" s="70" t="s">
        <v>155</v>
      </c>
      <c r="E508" s="11">
        <v>180</v>
      </c>
      <c r="F508" s="11">
        <v>127</v>
      </c>
      <c r="G508" s="11">
        <v>95</v>
      </c>
      <c r="H508" s="11">
        <v>59</v>
      </c>
      <c r="I508" s="11">
        <v>94</v>
      </c>
      <c r="J508" s="11"/>
      <c r="M508" s="204">
        <v>30318.54</v>
      </c>
      <c r="N508" s="204">
        <v>27880.44</v>
      </c>
      <c r="O508" s="204">
        <v>28497.040000000001</v>
      </c>
      <c r="P508" s="204">
        <v>18180.3</v>
      </c>
      <c r="Q508" s="204">
        <v>172530.22</v>
      </c>
      <c r="R508" s="11"/>
      <c r="S508" s="4"/>
      <c r="T508" s="4"/>
      <c r="U508" s="204">
        <v>145.762211538462</v>
      </c>
      <c r="V508" s="204">
        <v>134.040576923077</v>
      </c>
      <c r="W508" s="204">
        <v>141.77631840795999</v>
      </c>
      <c r="X508" s="204">
        <v>90.001485148514803</v>
      </c>
      <c r="Y508" s="204">
        <v>854.11</v>
      </c>
      <c r="Z508" s="11"/>
      <c r="AA508" s="4"/>
      <c r="AB508" s="11" t="s">
        <v>337</v>
      </c>
      <c r="AC508" s="11"/>
      <c r="AD508" s="70" t="s">
        <v>133</v>
      </c>
      <c r="AE508" s="24">
        <v>1</v>
      </c>
      <c r="AF508" s="24">
        <v>1</v>
      </c>
      <c r="AG508" s="24"/>
      <c r="AH508" s="24"/>
      <c r="AI508" s="24"/>
      <c r="AJ508" s="24"/>
      <c r="AK508" s="4"/>
      <c r="AL508" s="4"/>
      <c r="AM508" s="305">
        <v>163.66</v>
      </c>
      <c r="AN508" s="305">
        <v>194.33</v>
      </c>
      <c r="AO508" s="305">
        <v>0</v>
      </c>
      <c r="AP508" s="305">
        <v>0</v>
      </c>
      <c r="AQ508" s="305">
        <v>0</v>
      </c>
      <c r="AR508" s="24"/>
      <c r="AS508" s="4"/>
      <c r="AT508" s="4"/>
      <c r="AU508" s="305">
        <v>163.66</v>
      </c>
      <c r="AV508" s="305">
        <v>194.33</v>
      </c>
      <c r="AW508" s="305">
        <v>0</v>
      </c>
      <c r="AX508" s="305">
        <v>0</v>
      </c>
      <c r="AY508" s="305">
        <v>0</v>
      </c>
      <c r="AZ508" s="24"/>
      <c r="BA508" s="4"/>
    </row>
    <row r="509" spans="2:53">
      <c r="B509" s="11" t="s">
        <v>322</v>
      </c>
      <c r="C509" s="11"/>
      <c r="D509" s="70" t="s">
        <v>102</v>
      </c>
      <c r="E509" s="11">
        <v>4</v>
      </c>
      <c r="F509" s="11">
        <v>2</v>
      </c>
      <c r="G509" s="11">
        <v>2</v>
      </c>
      <c r="H509" s="11">
        <v>2</v>
      </c>
      <c r="I509" s="11">
        <v>2</v>
      </c>
      <c r="J509" s="11"/>
      <c r="M509" s="204">
        <v>672.87</v>
      </c>
      <c r="N509" s="204">
        <v>359.3</v>
      </c>
      <c r="O509" s="204">
        <v>680.4</v>
      </c>
      <c r="P509" s="204">
        <v>536.83000000000004</v>
      </c>
      <c r="Q509" s="204">
        <v>7239.8</v>
      </c>
      <c r="R509" s="11"/>
      <c r="S509" s="4"/>
      <c r="T509" s="4"/>
      <c r="U509" s="204">
        <v>168.2175</v>
      </c>
      <c r="V509" s="204">
        <v>89.825000000000003</v>
      </c>
      <c r="W509" s="204">
        <v>170.1</v>
      </c>
      <c r="X509" s="204">
        <v>134.20750000000001</v>
      </c>
      <c r="Y509" s="204">
        <v>1809.95</v>
      </c>
      <c r="Z509" s="11"/>
      <c r="AA509" s="4"/>
      <c r="AB509" s="11" t="s">
        <v>338</v>
      </c>
      <c r="AC509" s="11"/>
      <c r="AD509" s="70" t="s">
        <v>165</v>
      </c>
      <c r="AE509" s="24">
        <v>20</v>
      </c>
      <c r="AF509" s="24">
        <v>15</v>
      </c>
      <c r="AG509" s="24">
        <v>11</v>
      </c>
      <c r="AH509" s="24">
        <v>9</v>
      </c>
      <c r="AI509" s="24">
        <v>9</v>
      </c>
      <c r="AJ509" s="24"/>
      <c r="AK509" s="4"/>
      <c r="AL509" s="4"/>
      <c r="AM509" s="305">
        <v>7413.87</v>
      </c>
      <c r="AN509" s="305">
        <v>2830.72</v>
      </c>
      <c r="AO509" s="305">
        <v>2561.44</v>
      </c>
      <c r="AP509" s="305">
        <v>2431.1999999999998</v>
      </c>
      <c r="AQ509" s="305">
        <v>15270.1</v>
      </c>
      <c r="AR509" s="24"/>
      <c r="AS509" s="4"/>
      <c r="AT509" s="4"/>
      <c r="AU509" s="305">
        <v>370.69349999999997</v>
      </c>
      <c r="AV509" s="305">
        <v>141.536</v>
      </c>
      <c r="AW509" s="305">
        <v>128.072</v>
      </c>
      <c r="AX509" s="305">
        <v>121.56</v>
      </c>
      <c r="AY509" s="305">
        <v>763.505</v>
      </c>
      <c r="AZ509" s="24"/>
      <c r="BA509" s="4"/>
    </row>
    <row r="510" spans="2:53">
      <c r="B510" s="11" t="s">
        <v>323</v>
      </c>
      <c r="C510" s="11"/>
      <c r="D510" s="70" t="s">
        <v>102</v>
      </c>
      <c r="E510" s="11">
        <v>1</v>
      </c>
      <c r="F510" s="11">
        <v>2</v>
      </c>
      <c r="G510" s="11">
        <v>2</v>
      </c>
      <c r="H510" s="11">
        <v>2</v>
      </c>
      <c r="I510" s="11">
        <v>2</v>
      </c>
      <c r="J510" s="11"/>
      <c r="M510" s="204">
        <v>5</v>
      </c>
      <c r="N510" s="204">
        <v>161.21</v>
      </c>
      <c r="O510" s="204">
        <v>182.96</v>
      </c>
      <c r="P510" s="204">
        <v>212.93</v>
      </c>
      <c r="Q510" s="204">
        <v>2511.4</v>
      </c>
      <c r="R510" s="11"/>
      <c r="S510" s="4"/>
      <c r="T510" s="4"/>
      <c r="U510" s="204">
        <v>2.5</v>
      </c>
      <c r="V510" s="204">
        <v>80.605000000000004</v>
      </c>
      <c r="W510" s="204">
        <v>91.48</v>
      </c>
      <c r="X510" s="204">
        <v>106.465</v>
      </c>
      <c r="Y510" s="204">
        <v>1255.7</v>
      </c>
      <c r="Z510" s="11"/>
      <c r="AA510" s="4"/>
      <c r="AB510" s="11" t="s">
        <v>339</v>
      </c>
      <c r="AC510" s="11"/>
      <c r="AD510" s="70" t="s">
        <v>104</v>
      </c>
      <c r="AE510" s="24">
        <v>120</v>
      </c>
      <c r="AF510" s="24">
        <v>66</v>
      </c>
      <c r="AG510" s="24">
        <v>41</v>
      </c>
      <c r="AH510" s="24">
        <v>28</v>
      </c>
      <c r="AI510" s="24">
        <v>28</v>
      </c>
      <c r="AJ510" s="24"/>
      <c r="AK510" s="4"/>
      <c r="AL510" s="4"/>
      <c r="AM510" s="305">
        <v>58531.47</v>
      </c>
      <c r="AN510" s="305">
        <v>13137.97</v>
      </c>
      <c r="AO510" s="305">
        <v>13770.54</v>
      </c>
      <c r="AP510" s="305">
        <v>3721.94</v>
      </c>
      <c r="AQ510" s="305">
        <v>14875.39</v>
      </c>
      <c r="AR510" s="24"/>
      <c r="AS510" s="4"/>
      <c r="AT510" s="4"/>
      <c r="AU510" s="305">
        <v>472.027983870968</v>
      </c>
      <c r="AV510" s="305">
        <v>105.95137096774199</v>
      </c>
      <c r="AW510" s="305">
        <v>118.711551724138</v>
      </c>
      <c r="AX510" s="305">
        <v>32.085689655172402</v>
      </c>
      <c r="AY510" s="305">
        <v>130.485877192982</v>
      </c>
      <c r="AZ510" s="24"/>
      <c r="BA510" s="4"/>
    </row>
    <row r="511" spans="2:53">
      <c r="B511" s="11" t="s">
        <v>324</v>
      </c>
      <c r="C511" s="11"/>
      <c r="D511" s="70" t="s">
        <v>156</v>
      </c>
      <c r="E511" s="11">
        <v>143</v>
      </c>
      <c r="F511" s="11">
        <v>92</v>
      </c>
      <c r="G511" s="11">
        <v>77</v>
      </c>
      <c r="H511" s="11">
        <v>63</v>
      </c>
      <c r="I511" s="11">
        <v>73</v>
      </c>
      <c r="J511" s="11"/>
      <c r="M511" s="204">
        <v>14356.11</v>
      </c>
      <c r="N511" s="204">
        <v>11932.28</v>
      </c>
      <c r="O511" s="204">
        <v>14552.27</v>
      </c>
      <c r="P511" s="204">
        <v>12476.19</v>
      </c>
      <c r="Q511" s="204">
        <v>81981.539999999994</v>
      </c>
      <c r="R511" s="11"/>
      <c r="S511" s="4"/>
      <c r="T511" s="4"/>
      <c r="U511" s="204">
        <v>85.964730538922197</v>
      </c>
      <c r="V511" s="204">
        <v>71.450778443113805</v>
      </c>
      <c r="W511" s="204">
        <v>93.885612903225805</v>
      </c>
      <c r="X511" s="204">
        <v>80.491548387096799</v>
      </c>
      <c r="Y511" s="204">
        <v>542.92410596026502</v>
      </c>
      <c r="Z511" s="11"/>
      <c r="AA511" s="4"/>
      <c r="AB511" s="11" t="s">
        <v>340</v>
      </c>
      <c r="AC511" s="11"/>
      <c r="AD511" s="70" t="s">
        <v>152</v>
      </c>
      <c r="AE511" s="24">
        <v>26</v>
      </c>
      <c r="AF511" s="24">
        <v>15</v>
      </c>
      <c r="AG511" s="24">
        <v>9</v>
      </c>
      <c r="AH511" s="24">
        <v>7</v>
      </c>
      <c r="AI511" s="24">
        <v>6</v>
      </c>
      <c r="AJ511" s="24"/>
      <c r="AK511" s="4"/>
      <c r="AL511" s="4"/>
      <c r="AM511" s="305">
        <v>5893.43</v>
      </c>
      <c r="AN511" s="305">
        <v>1507.39</v>
      </c>
      <c r="AO511" s="305">
        <v>905.2</v>
      </c>
      <c r="AP511" s="305">
        <v>637.21</v>
      </c>
      <c r="AQ511" s="305">
        <v>1348.17</v>
      </c>
      <c r="AR511" s="24"/>
      <c r="AS511" s="4"/>
      <c r="AT511" s="4"/>
      <c r="AU511" s="305">
        <v>226.67038461538499</v>
      </c>
      <c r="AV511" s="305">
        <v>57.976538461538503</v>
      </c>
      <c r="AW511" s="305">
        <v>34.815384615384602</v>
      </c>
      <c r="AX511" s="305">
        <v>24.508076923076899</v>
      </c>
      <c r="AY511" s="305">
        <v>51.852692307692301</v>
      </c>
      <c r="AZ511" s="24"/>
      <c r="BA511" s="4"/>
    </row>
    <row r="512" spans="2:53">
      <c r="B512" s="11" t="s">
        <v>325</v>
      </c>
      <c r="C512" s="11"/>
      <c r="D512" s="70" t="s">
        <v>157</v>
      </c>
      <c r="E512" s="11">
        <v>88</v>
      </c>
      <c r="F512" s="11">
        <v>57</v>
      </c>
      <c r="G512" s="11">
        <v>43</v>
      </c>
      <c r="H512" s="11">
        <v>30</v>
      </c>
      <c r="I512" s="11">
        <v>33</v>
      </c>
      <c r="J512" s="11"/>
      <c r="M512" s="204">
        <v>15339.93</v>
      </c>
      <c r="N512" s="204">
        <v>16631.96</v>
      </c>
      <c r="O512" s="204">
        <v>15363.62</v>
      </c>
      <c r="P512" s="204">
        <v>11576.08</v>
      </c>
      <c r="Q512" s="204">
        <v>62729.8</v>
      </c>
      <c r="R512" s="11"/>
      <c r="S512" s="4"/>
      <c r="T512" s="4"/>
      <c r="U512" s="204">
        <v>150.39147058823499</v>
      </c>
      <c r="V512" s="204">
        <v>163.05843137254899</v>
      </c>
      <c r="W512" s="204">
        <v>158.38783505154601</v>
      </c>
      <c r="X512" s="204">
        <v>118.12326530612199</v>
      </c>
      <c r="Y512" s="204">
        <v>653.43541666666704</v>
      </c>
      <c r="Z512" s="11"/>
      <c r="AA512" s="4"/>
      <c r="AB512" s="11" t="s">
        <v>341</v>
      </c>
      <c r="AC512" s="11"/>
      <c r="AD512" s="70" t="s">
        <v>166</v>
      </c>
      <c r="AE512" s="24">
        <v>71</v>
      </c>
      <c r="AF512" s="24">
        <v>40</v>
      </c>
      <c r="AG512" s="24">
        <v>35</v>
      </c>
      <c r="AH512" s="24">
        <v>26</v>
      </c>
      <c r="AI512" s="24">
        <v>19</v>
      </c>
      <c r="AJ512" s="24"/>
      <c r="AK512" s="4"/>
      <c r="AL512" s="4"/>
      <c r="AM512" s="305">
        <v>16786.52</v>
      </c>
      <c r="AN512" s="305">
        <v>7341.32</v>
      </c>
      <c r="AO512" s="305">
        <v>6058.63</v>
      </c>
      <c r="AP512" s="305">
        <v>2605.6999999999998</v>
      </c>
      <c r="AQ512" s="305">
        <v>1524.8</v>
      </c>
      <c r="AR512" s="24"/>
      <c r="AS512" s="4"/>
      <c r="AT512" s="4"/>
      <c r="AU512" s="305">
        <v>233.146111111111</v>
      </c>
      <c r="AV512" s="305">
        <v>101.962777777778</v>
      </c>
      <c r="AW512" s="305">
        <v>86.551857142857202</v>
      </c>
      <c r="AX512" s="305">
        <v>36.700000000000003</v>
      </c>
      <c r="AY512" s="305">
        <v>21.476056338028201</v>
      </c>
      <c r="AZ512" s="24"/>
      <c r="BA512" s="4"/>
    </row>
    <row r="513" spans="2:53">
      <c r="B513" s="11" t="s">
        <v>326</v>
      </c>
      <c r="C513" s="11"/>
      <c r="D513" s="70" t="s">
        <v>158</v>
      </c>
      <c r="E513" s="11">
        <v>202</v>
      </c>
      <c r="F513" s="11">
        <v>101</v>
      </c>
      <c r="G513" s="11">
        <v>114</v>
      </c>
      <c r="H513" s="11">
        <v>97</v>
      </c>
      <c r="I513" s="11">
        <v>98</v>
      </c>
      <c r="J513" s="11"/>
      <c r="M513" s="204">
        <v>24401.16</v>
      </c>
      <c r="N513" s="204">
        <v>12983.4</v>
      </c>
      <c r="O513" s="204">
        <v>21251.66</v>
      </c>
      <c r="P513" s="204">
        <v>25061.13</v>
      </c>
      <c r="Q513" s="204">
        <v>160362.04</v>
      </c>
      <c r="R513" s="11"/>
      <c r="S513" s="4"/>
      <c r="T513" s="4"/>
      <c r="U513" s="204">
        <v>108.93375</v>
      </c>
      <c r="V513" s="204">
        <v>57.961607142857098</v>
      </c>
      <c r="W513" s="204">
        <v>118.724357541899</v>
      </c>
      <c r="X513" s="204">
        <v>136.94606557377099</v>
      </c>
      <c r="Y513" s="204">
        <v>876.29530054644795</v>
      </c>
      <c r="Z513" s="11"/>
      <c r="AA513" s="4"/>
      <c r="AB513" s="11" t="s">
        <v>341</v>
      </c>
      <c r="AC513" s="11"/>
      <c r="AD513" s="70" t="s">
        <v>167</v>
      </c>
      <c r="AE513" s="24">
        <v>1</v>
      </c>
      <c r="AF513" s="24">
        <v>1</v>
      </c>
      <c r="AG513" s="24">
        <v>1</v>
      </c>
      <c r="AH513" s="24"/>
      <c r="AI513" s="24"/>
      <c r="AJ513" s="24"/>
      <c r="AK513" s="4"/>
      <c r="AL513" s="4"/>
      <c r="AM513" s="305">
        <v>10.07</v>
      </c>
      <c r="AN513" s="305">
        <v>10.99</v>
      </c>
      <c r="AO513" s="305">
        <v>8.49</v>
      </c>
      <c r="AP513" s="305">
        <v>0</v>
      </c>
      <c r="AQ513" s="305">
        <v>0</v>
      </c>
      <c r="AR513" s="24"/>
      <c r="AS513" s="4"/>
      <c r="AT513" s="4"/>
      <c r="AU513" s="305">
        <v>10.07</v>
      </c>
      <c r="AV513" s="305">
        <v>10.99</v>
      </c>
      <c r="AW513" s="305">
        <v>8.49</v>
      </c>
      <c r="AX513" s="305">
        <v>0</v>
      </c>
      <c r="AY513" s="305">
        <v>0</v>
      </c>
      <c r="AZ513" s="24"/>
      <c r="BA513" s="4"/>
    </row>
    <row r="514" spans="2:53">
      <c r="B514" s="11" t="s">
        <v>327</v>
      </c>
      <c r="C514" s="11"/>
      <c r="D514" s="70" t="s">
        <v>116</v>
      </c>
      <c r="E514" s="11">
        <v>401</v>
      </c>
      <c r="F514" s="11">
        <v>335</v>
      </c>
      <c r="G514" s="11">
        <v>308</v>
      </c>
      <c r="H514" s="11">
        <v>258</v>
      </c>
      <c r="I514" s="11">
        <v>268</v>
      </c>
      <c r="J514" s="11"/>
      <c r="M514" s="204">
        <v>62302.11</v>
      </c>
      <c r="N514" s="204">
        <v>58826.400000000001</v>
      </c>
      <c r="O514" s="204">
        <v>73971.550000000105</v>
      </c>
      <c r="P514" s="204">
        <v>66277.63</v>
      </c>
      <c r="Q514" s="204">
        <v>472977.73</v>
      </c>
      <c r="R514" s="11"/>
      <c r="S514" s="4"/>
      <c r="T514" s="4"/>
      <c r="U514" s="204">
        <v>133.69551502145899</v>
      </c>
      <c r="V514" s="204">
        <v>126.236909871245</v>
      </c>
      <c r="W514" s="204">
        <v>162.57483516483501</v>
      </c>
      <c r="X514" s="204">
        <v>145.027636761488</v>
      </c>
      <c r="Y514" s="204">
        <v>1048.7311086474499</v>
      </c>
      <c r="Z514" s="11"/>
      <c r="AA514" s="4"/>
      <c r="AB514" s="11" t="s">
        <v>342</v>
      </c>
      <c r="AC514" s="11"/>
      <c r="AD514" s="70" t="s">
        <v>168</v>
      </c>
      <c r="AE514" s="24">
        <v>39</v>
      </c>
      <c r="AF514" s="24">
        <v>21</v>
      </c>
      <c r="AG514" s="24">
        <v>18</v>
      </c>
      <c r="AH514" s="24">
        <v>13</v>
      </c>
      <c r="AI514" s="24">
        <v>14</v>
      </c>
      <c r="AJ514" s="24"/>
      <c r="AK514" s="4"/>
      <c r="AL514" s="4"/>
      <c r="AM514" s="305">
        <v>25235.29</v>
      </c>
      <c r="AN514" s="305">
        <v>6809.45</v>
      </c>
      <c r="AO514" s="305">
        <v>12968.27</v>
      </c>
      <c r="AP514" s="305">
        <v>9031</v>
      </c>
      <c r="AQ514" s="305">
        <v>25588.58</v>
      </c>
      <c r="AR514" s="24"/>
      <c r="AS514" s="4"/>
      <c r="AT514" s="4"/>
      <c r="AU514" s="305">
        <v>647.05871794871803</v>
      </c>
      <c r="AV514" s="305">
        <v>174.601282051282</v>
      </c>
      <c r="AW514" s="305">
        <v>350.49378378378401</v>
      </c>
      <c r="AX514" s="305">
        <v>244.08108108108101</v>
      </c>
      <c r="AY514" s="305">
        <v>673.38368421052598</v>
      </c>
      <c r="AZ514" s="24"/>
      <c r="BA514" s="4"/>
    </row>
    <row r="515" spans="2:53">
      <c r="B515" s="11" t="s">
        <v>328</v>
      </c>
      <c r="C515" s="11"/>
      <c r="D515" s="70" t="s">
        <v>126</v>
      </c>
      <c r="E515" s="11">
        <v>202</v>
      </c>
      <c r="F515" s="11">
        <v>142</v>
      </c>
      <c r="G515" s="11">
        <v>119</v>
      </c>
      <c r="H515" s="11">
        <v>87</v>
      </c>
      <c r="I515" s="11">
        <v>95</v>
      </c>
      <c r="J515" s="11"/>
      <c r="M515" s="204">
        <v>23548.240000000002</v>
      </c>
      <c r="N515" s="204">
        <v>19729.63</v>
      </c>
      <c r="O515" s="204">
        <v>27826.880000000001</v>
      </c>
      <c r="P515" s="204">
        <v>22267.16</v>
      </c>
      <c r="Q515" s="204">
        <v>134022.37</v>
      </c>
      <c r="R515" s="11"/>
      <c r="S515" s="4"/>
      <c r="T515" s="4"/>
      <c r="U515" s="204">
        <v>99.359662447257406</v>
      </c>
      <c r="V515" s="204">
        <v>83.247383966244698</v>
      </c>
      <c r="W515" s="204">
        <v>123.675022222222</v>
      </c>
      <c r="X515" s="204">
        <v>98.527256637168094</v>
      </c>
      <c r="Y515" s="204">
        <v>600.99717488789202</v>
      </c>
      <c r="Z515" s="11"/>
      <c r="AA515" s="4"/>
      <c r="AB515" s="11" t="s">
        <v>343</v>
      </c>
      <c r="AC515" s="11"/>
      <c r="AD515" s="70" t="s">
        <v>157</v>
      </c>
      <c r="AE515" s="24">
        <v>8</v>
      </c>
      <c r="AF515" s="24">
        <v>2</v>
      </c>
      <c r="AG515" s="24">
        <v>2</v>
      </c>
      <c r="AH515" s="24">
        <v>1</v>
      </c>
      <c r="AI515" s="24"/>
      <c r="AJ515" s="24"/>
      <c r="AK515" s="4"/>
      <c r="AL515" s="4"/>
      <c r="AM515" s="305">
        <v>622.70000000000005</v>
      </c>
      <c r="AN515" s="305">
        <v>158.12</v>
      </c>
      <c r="AO515" s="305">
        <v>251.9</v>
      </c>
      <c r="AP515" s="305">
        <v>4.72</v>
      </c>
      <c r="AQ515" s="305">
        <v>0</v>
      </c>
      <c r="AR515" s="24"/>
      <c r="AS515" s="4"/>
      <c r="AT515" s="4"/>
      <c r="AU515" s="305">
        <v>77.837500000000006</v>
      </c>
      <c r="AV515" s="305">
        <v>19.765000000000001</v>
      </c>
      <c r="AW515" s="305">
        <v>31.487500000000001</v>
      </c>
      <c r="AX515" s="305">
        <v>0.59</v>
      </c>
      <c r="AY515" s="305">
        <v>0</v>
      </c>
      <c r="AZ515" s="24"/>
      <c r="BA515" s="4"/>
    </row>
    <row r="516" spans="2:53">
      <c r="B516" s="11" t="s">
        <v>329</v>
      </c>
      <c r="C516" s="11"/>
      <c r="D516" s="70" t="s">
        <v>159</v>
      </c>
      <c r="E516" s="11">
        <v>45</v>
      </c>
      <c r="F516" s="11">
        <v>11</v>
      </c>
      <c r="G516" s="11">
        <v>13</v>
      </c>
      <c r="H516" s="11">
        <v>13</v>
      </c>
      <c r="I516" s="11">
        <v>14</v>
      </c>
      <c r="J516" s="11"/>
      <c r="M516" s="204">
        <v>8573.4699999999993</v>
      </c>
      <c r="N516" s="204">
        <v>1675.28</v>
      </c>
      <c r="O516" s="204">
        <v>4492.29</v>
      </c>
      <c r="P516" s="204">
        <v>4198.74</v>
      </c>
      <c r="Q516" s="204">
        <v>19412.16</v>
      </c>
      <c r="R516" s="11"/>
      <c r="S516" s="4"/>
      <c r="T516" s="4"/>
      <c r="U516" s="204">
        <v>174.96877551020401</v>
      </c>
      <c r="V516" s="204">
        <v>34.189387755101997</v>
      </c>
      <c r="W516" s="204">
        <v>102.0975</v>
      </c>
      <c r="X516" s="204">
        <v>87.473749999999995</v>
      </c>
      <c r="Y516" s="204">
        <v>404.42</v>
      </c>
      <c r="Z516" s="11"/>
      <c r="AA516" s="4"/>
      <c r="AB516" s="11" t="s">
        <v>344</v>
      </c>
      <c r="AC516" s="11"/>
      <c r="AD516" s="70" t="s">
        <v>105</v>
      </c>
      <c r="AE516" s="24">
        <v>44</v>
      </c>
      <c r="AF516" s="24">
        <v>19</v>
      </c>
      <c r="AG516" s="24">
        <v>10</v>
      </c>
      <c r="AH516" s="24">
        <v>9</v>
      </c>
      <c r="AI516" s="24">
        <v>10</v>
      </c>
      <c r="AJ516" s="24"/>
      <c r="AK516" s="4"/>
      <c r="AL516" s="4"/>
      <c r="AM516" s="305">
        <v>4874.04</v>
      </c>
      <c r="AN516" s="305">
        <v>2697.7</v>
      </c>
      <c r="AO516" s="305">
        <v>1032.6099999999999</v>
      </c>
      <c r="AP516" s="305">
        <v>1073.92</v>
      </c>
      <c r="AQ516" s="305">
        <v>7031.17</v>
      </c>
      <c r="AR516" s="24"/>
      <c r="AS516" s="4"/>
      <c r="AT516" s="4"/>
      <c r="AU516" s="305">
        <v>110.773636363636</v>
      </c>
      <c r="AV516" s="305">
        <v>61.311363636363602</v>
      </c>
      <c r="AW516" s="305">
        <v>23.468409090909098</v>
      </c>
      <c r="AX516" s="305">
        <v>24.407272727272701</v>
      </c>
      <c r="AY516" s="305">
        <v>159.79931818181799</v>
      </c>
      <c r="AZ516" s="24"/>
      <c r="BA516" s="4"/>
    </row>
    <row r="517" spans="2:53">
      <c r="B517" s="11" t="s">
        <v>330</v>
      </c>
      <c r="C517" s="11"/>
      <c r="D517" s="70" t="s">
        <v>161</v>
      </c>
      <c r="E517" s="11">
        <v>70</v>
      </c>
      <c r="F517" s="11">
        <v>59</v>
      </c>
      <c r="G517" s="11">
        <v>54</v>
      </c>
      <c r="H517" s="11">
        <v>38</v>
      </c>
      <c r="I517" s="11">
        <v>35</v>
      </c>
      <c r="J517" s="11"/>
      <c r="M517" s="204">
        <v>7658.5</v>
      </c>
      <c r="N517" s="204">
        <v>8479.35</v>
      </c>
      <c r="O517" s="204">
        <v>12481.61</v>
      </c>
      <c r="P517" s="204">
        <v>7498.55</v>
      </c>
      <c r="Q517" s="204">
        <v>53362.080000000002</v>
      </c>
      <c r="R517" s="11"/>
      <c r="S517" s="4"/>
      <c r="T517" s="4"/>
      <c r="U517" s="204">
        <v>92.271084337349393</v>
      </c>
      <c r="V517" s="204">
        <v>102.160843373494</v>
      </c>
      <c r="W517" s="204">
        <v>150.380843373494</v>
      </c>
      <c r="X517" s="204">
        <v>94.918354430379793</v>
      </c>
      <c r="Y517" s="204">
        <v>675.46936708860801</v>
      </c>
      <c r="Z517" s="11"/>
      <c r="AA517" s="4"/>
      <c r="AB517" s="11" t="s">
        <v>345</v>
      </c>
      <c r="AC517" s="11"/>
      <c r="AD517" s="70" t="s">
        <v>169</v>
      </c>
      <c r="AE517" s="24">
        <v>4</v>
      </c>
      <c r="AF517" s="24">
        <v>1</v>
      </c>
      <c r="AG517" s="24">
        <v>3</v>
      </c>
      <c r="AH517" s="24">
        <v>1</v>
      </c>
      <c r="AI517" s="24">
        <v>1</v>
      </c>
      <c r="AJ517" s="24"/>
      <c r="AK517" s="4"/>
      <c r="AL517" s="4"/>
      <c r="AM517" s="305">
        <v>190.51</v>
      </c>
      <c r="AN517" s="305">
        <v>86.34</v>
      </c>
      <c r="AO517" s="305">
        <v>191.66</v>
      </c>
      <c r="AP517" s="305">
        <v>32.25</v>
      </c>
      <c r="AQ517" s="305">
        <v>136.66999999999999</v>
      </c>
      <c r="AR517" s="24"/>
      <c r="AS517" s="4"/>
      <c r="AT517" s="4"/>
      <c r="AU517" s="305">
        <v>47.627499999999998</v>
      </c>
      <c r="AV517" s="305">
        <v>21.585000000000001</v>
      </c>
      <c r="AW517" s="305">
        <v>47.914999999999999</v>
      </c>
      <c r="AX517" s="305">
        <v>8.0625</v>
      </c>
      <c r="AY517" s="305">
        <v>34.167499999999997</v>
      </c>
      <c r="AZ517" s="24"/>
      <c r="BA517" s="4"/>
    </row>
    <row r="518" spans="2:53">
      <c r="B518" s="11" t="s">
        <v>331</v>
      </c>
      <c r="C518" s="11"/>
      <c r="D518" s="70" t="s">
        <v>126</v>
      </c>
      <c r="E518" s="11">
        <v>2715</v>
      </c>
      <c r="F518" s="11">
        <v>2309</v>
      </c>
      <c r="G518" s="11">
        <v>2085</v>
      </c>
      <c r="H518" s="11">
        <v>1721</v>
      </c>
      <c r="I518" s="11">
        <v>1735</v>
      </c>
      <c r="J518" s="11"/>
      <c r="M518" s="204">
        <v>226937.49</v>
      </c>
      <c r="N518" s="204">
        <v>274622.43</v>
      </c>
      <c r="O518" s="204">
        <v>404697.52</v>
      </c>
      <c r="P518" s="204">
        <v>335311.39</v>
      </c>
      <c r="Q518" s="204">
        <v>1837894.11</v>
      </c>
      <c r="R518" s="11"/>
      <c r="S518" s="4"/>
      <c r="T518" s="4"/>
      <c r="U518" s="204">
        <v>71.611704007573394</v>
      </c>
      <c r="V518" s="204">
        <v>86.659018617860497</v>
      </c>
      <c r="W518" s="204">
        <v>132.34058862001299</v>
      </c>
      <c r="X518" s="204">
        <v>110.736918758256</v>
      </c>
      <c r="Y518" s="204">
        <v>612.63136999999995</v>
      </c>
      <c r="Z518" s="11"/>
      <c r="AA518" s="4"/>
      <c r="AB518" s="11" t="s">
        <v>346</v>
      </c>
      <c r="AC518" s="11"/>
      <c r="AD518" s="70" t="s">
        <v>120</v>
      </c>
      <c r="AE518" s="24">
        <v>3</v>
      </c>
      <c r="AF518" s="24">
        <v>2</v>
      </c>
      <c r="AG518" s="24">
        <v>2</v>
      </c>
      <c r="AH518" s="24">
        <v>1</v>
      </c>
      <c r="AI518" s="24">
        <v>2</v>
      </c>
      <c r="AJ518" s="24"/>
      <c r="AK518" s="4"/>
      <c r="AL518" s="4"/>
      <c r="AM518" s="305">
        <v>297.19</v>
      </c>
      <c r="AN518" s="305">
        <v>184.79</v>
      </c>
      <c r="AO518" s="305">
        <v>262.91000000000003</v>
      </c>
      <c r="AP518" s="305">
        <v>149.77000000000001</v>
      </c>
      <c r="AQ518" s="305">
        <v>3316.46</v>
      </c>
      <c r="AR518" s="24"/>
      <c r="AS518" s="4"/>
      <c r="AT518" s="4"/>
      <c r="AU518" s="305">
        <v>74.297499999999999</v>
      </c>
      <c r="AV518" s="305">
        <v>46.197499999999998</v>
      </c>
      <c r="AW518" s="305">
        <v>65.727500000000006</v>
      </c>
      <c r="AX518" s="305">
        <v>37.442500000000003</v>
      </c>
      <c r="AY518" s="305">
        <v>829.11500000000001</v>
      </c>
      <c r="AZ518" s="24"/>
      <c r="BA518" s="4"/>
    </row>
    <row r="519" spans="2:53">
      <c r="B519" s="11" t="s">
        <v>332</v>
      </c>
      <c r="C519" s="11"/>
      <c r="D519" s="70" t="s">
        <v>162</v>
      </c>
      <c r="E519" s="11">
        <v>253</v>
      </c>
      <c r="F519" s="11">
        <v>176</v>
      </c>
      <c r="G519" s="11">
        <v>131</v>
      </c>
      <c r="H519" s="11">
        <v>110</v>
      </c>
      <c r="I519" s="11">
        <v>127</v>
      </c>
      <c r="J519" s="11"/>
      <c r="M519" s="204">
        <v>32261.21</v>
      </c>
      <c r="N519" s="204">
        <v>35290.5</v>
      </c>
      <c r="O519" s="204">
        <v>38255.17</v>
      </c>
      <c r="P519" s="204">
        <v>29319.05</v>
      </c>
      <c r="Q519" s="204">
        <v>151560.22</v>
      </c>
      <c r="R519" s="11"/>
      <c r="S519" s="4"/>
      <c r="T519" s="4"/>
      <c r="U519" s="204">
        <v>112.801433566434</v>
      </c>
      <c r="V519" s="204">
        <v>123.393356643357</v>
      </c>
      <c r="W519" s="204">
        <v>148.85280155641999</v>
      </c>
      <c r="X519" s="204">
        <v>108.992750929368</v>
      </c>
      <c r="Y519" s="204">
        <v>565.52320895522405</v>
      </c>
      <c r="Z519" s="11"/>
      <c r="AA519" s="4"/>
      <c r="AB519" s="11" t="s">
        <v>347</v>
      </c>
      <c r="AC519" s="11"/>
      <c r="AD519" s="70" t="s">
        <v>106</v>
      </c>
      <c r="AE519" s="24">
        <v>137</v>
      </c>
      <c r="AF519" s="24">
        <v>80</v>
      </c>
      <c r="AG519" s="24">
        <v>50</v>
      </c>
      <c r="AH519" s="24">
        <v>28</v>
      </c>
      <c r="AI519" s="24">
        <v>28</v>
      </c>
      <c r="AJ519" s="24"/>
      <c r="AK519" s="4"/>
      <c r="AL519" s="4"/>
      <c r="AM519" s="305">
        <v>47664.91</v>
      </c>
      <c r="AN519" s="305">
        <v>14037.68</v>
      </c>
      <c r="AO519" s="305">
        <v>69799.58</v>
      </c>
      <c r="AP519" s="305">
        <v>23275.63</v>
      </c>
      <c r="AQ519" s="305">
        <v>181842.28</v>
      </c>
      <c r="AR519" s="24"/>
      <c r="AS519" s="4"/>
      <c r="AT519" s="4"/>
      <c r="AU519" s="305">
        <v>328.723517241379</v>
      </c>
      <c r="AV519" s="305">
        <v>96.811586206896607</v>
      </c>
      <c r="AW519" s="305">
        <v>549.60299212598397</v>
      </c>
      <c r="AX519" s="305">
        <v>195.59352941176499</v>
      </c>
      <c r="AY519" s="305">
        <v>1515.3523333333301</v>
      </c>
      <c r="AZ519" s="24"/>
      <c r="BA519" s="4"/>
    </row>
    <row r="520" spans="2:53">
      <c r="B520" s="11" t="s">
        <v>562</v>
      </c>
      <c r="C520" s="11"/>
      <c r="D520" s="70" t="s">
        <v>163</v>
      </c>
      <c r="E520" s="11">
        <v>2</v>
      </c>
      <c r="F520" s="11">
        <v>1</v>
      </c>
      <c r="G520" s="11">
        <v>1</v>
      </c>
      <c r="H520" s="11"/>
      <c r="I520" s="11"/>
      <c r="J520" s="11"/>
      <c r="M520" s="204">
        <v>269.39</v>
      </c>
      <c r="N520" s="204">
        <v>152.47</v>
      </c>
      <c r="O520" s="204">
        <v>131.5</v>
      </c>
      <c r="P520" s="204">
        <v>0</v>
      </c>
      <c r="Q520" s="204">
        <v>0</v>
      </c>
      <c r="R520" s="11"/>
      <c r="S520" s="4"/>
      <c r="T520" s="4"/>
      <c r="U520" s="204">
        <v>134.69499999999999</v>
      </c>
      <c r="V520" s="204">
        <v>76.234999999999999</v>
      </c>
      <c r="W520" s="204">
        <v>65.75</v>
      </c>
      <c r="X520" s="204">
        <v>0</v>
      </c>
      <c r="Y520" s="204">
        <v>0</v>
      </c>
      <c r="Z520" s="11"/>
      <c r="AA520" s="4"/>
      <c r="AB520" s="11" t="s">
        <v>348</v>
      </c>
      <c r="AC520" s="11"/>
      <c r="AD520" s="70" t="s">
        <v>113</v>
      </c>
      <c r="AE520" s="24">
        <v>6</v>
      </c>
      <c r="AF520" s="24">
        <v>2</v>
      </c>
      <c r="AG520" s="24">
        <v>3</v>
      </c>
      <c r="AH520" s="24">
        <v>2</v>
      </c>
      <c r="AI520" s="24">
        <v>2</v>
      </c>
      <c r="AJ520" s="24"/>
      <c r="AK520" s="4"/>
      <c r="AL520" s="4"/>
      <c r="AM520" s="305">
        <v>846.22</v>
      </c>
      <c r="AN520" s="305">
        <v>280.64999999999998</v>
      </c>
      <c r="AO520" s="305">
        <v>228.13</v>
      </c>
      <c r="AP520" s="305">
        <v>62.08</v>
      </c>
      <c r="AQ520" s="305">
        <v>655.26</v>
      </c>
      <c r="AR520" s="24"/>
      <c r="AS520" s="4"/>
      <c r="AT520" s="4"/>
      <c r="AU520" s="305">
        <v>141.036666666667</v>
      </c>
      <c r="AV520" s="305">
        <v>46.774999999999999</v>
      </c>
      <c r="AW520" s="305">
        <v>38.021666666666697</v>
      </c>
      <c r="AX520" s="305">
        <v>10.3466666666667</v>
      </c>
      <c r="AY520" s="305">
        <v>109.21</v>
      </c>
      <c r="AZ520" s="24"/>
      <c r="BA520" s="4"/>
    </row>
    <row r="521" spans="2:53">
      <c r="B521" s="11" t="s">
        <v>334</v>
      </c>
      <c r="C521" s="11"/>
      <c r="D521" s="70" t="s">
        <v>103</v>
      </c>
      <c r="E521" s="11">
        <v>75</v>
      </c>
      <c r="F521" s="11">
        <v>37</v>
      </c>
      <c r="G521" s="11">
        <v>21</v>
      </c>
      <c r="H521" s="11">
        <v>17</v>
      </c>
      <c r="I521" s="11">
        <v>17</v>
      </c>
      <c r="J521" s="11"/>
      <c r="M521" s="204">
        <v>4748.6099999999997</v>
      </c>
      <c r="N521" s="204">
        <v>4380.8</v>
      </c>
      <c r="O521" s="204">
        <v>3501.36</v>
      </c>
      <c r="P521" s="204">
        <v>2811.86</v>
      </c>
      <c r="Q521" s="204">
        <v>22517.1</v>
      </c>
      <c r="R521" s="11"/>
      <c r="S521" s="4"/>
      <c r="T521" s="4"/>
      <c r="U521" s="204">
        <v>60.879615384615398</v>
      </c>
      <c r="V521" s="204">
        <v>56.164102564102599</v>
      </c>
      <c r="W521" s="204">
        <v>47.963835616438402</v>
      </c>
      <c r="X521" s="204">
        <v>39.053611111111103</v>
      </c>
      <c r="Y521" s="204">
        <v>317.14225352112697</v>
      </c>
      <c r="Z521" s="11"/>
      <c r="AA521" s="4"/>
      <c r="AB521" s="11" t="s">
        <v>349</v>
      </c>
      <c r="AC521" s="11"/>
      <c r="AD521" s="70" t="s">
        <v>93</v>
      </c>
      <c r="AE521" s="24">
        <v>1</v>
      </c>
      <c r="AF521" s="24">
        <v>1</v>
      </c>
      <c r="AG521" s="24"/>
      <c r="AH521" s="24"/>
      <c r="AI521" s="24"/>
      <c r="AJ521" s="24"/>
      <c r="AK521" s="4"/>
      <c r="AL521" s="4"/>
      <c r="AM521" s="305">
        <v>890.77</v>
      </c>
      <c r="AN521" s="305">
        <v>521.35</v>
      </c>
      <c r="AO521" s="305">
        <v>0</v>
      </c>
      <c r="AP521" s="305">
        <v>0</v>
      </c>
      <c r="AQ521" s="305">
        <v>0</v>
      </c>
      <c r="AR521" s="24"/>
      <c r="AS521" s="4"/>
      <c r="AT521" s="4"/>
      <c r="AU521" s="305">
        <v>890.77</v>
      </c>
      <c r="AV521" s="305">
        <v>521.35</v>
      </c>
      <c r="AW521" s="305">
        <v>0</v>
      </c>
      <c r="AX521" s="305">
        <v>0</v>
      </c>
      <c r="AY521" s="305">
        <v>0</v>
      </c>
      <c r="AZ521" s="24"/>
      <c r="BA521" s="4"/>
    </row>
    <row r="522" spans="2:53">
      <c r="B522" s="11" t="s">
        <v>335</v>
      </c>
      <c r="C522" s="11"/>
      <c r="D522" s="70" t="s">
        <v>164</v>
      </c>
      <c r="E522" s="11">
        <v>52</v>
      </c>
      <c r="F522" s="11">
        <v>31</v>
      </c>
      <c r="G522" s="11">
        <v>19</v>
      </c>
      <c r="H522" s="11">
        <v>9</v>
      </c>
      <c r="I522" s="11">
        <v>13</v>
      </c>
      <c r="J522" s="11"/>
      <c r="M522" s="204">
        <v>3199.96</v>
      </c>
      <c r="N522" s="204">
        <v>2692.06</v>
      </c>
      <c r="O522" s="204">
        <v>3964.68</v>
      </c>
      <c r="P522" s="204">
        <v>1623.99</v>
      </c>
      <c r="Q522" s="204">
        <v>21105.79</v>
      </c>
      <c r="R522" s="11"/>
      <c r="S522" s="4"/>
      <c r="T522" s="4"/>
      <c r="U522" s="204">
        <v>57.1421428571429</v>
      </c>
      <c r="V522" s="204">
        <v>48.072499999999998</v>
      </c>
      <c r="W522" s="204">
        <v>80.911836734693907</v>
      </c>
      <c r="X522" s="204">
        <v>33.833125000000003</v>
      </c>
      <c r="Y522" s="204">
        <v>439.70395833333299</v>
      </c>
      <c r="Z522" s="11"/>
      <c r="AA522" s="4"/>
      <c r="AB522" s="11" t="s">
        <v>349</v>
      </c>
      <c r="AC522" s="11"/>
      <c r="AD522" s="70" t="s">
        <v>99</v>
      </c>
      <c r="AE522" s="24">
        <v>26</v>
      </c>
      <c r="AF522" s="24">
        <v>10</v>
      </c>
      <c r="AG522" s="24">
        <v>6</v>
      </c>
      <c r="AH522" s="24">
        <v>7</v>
      </c>
      <c r="AI522" s="24">
        <v>5</v>
      </c>
      <c r="AJ522" s="24"/>
      <c r="AK522" s="4"/>
      <c r="AL522" s="4"/>
      <c r="AM522" s="305">
        <v>3811.32</v>
      </c>
      <c r="AN522" s="305">
        <v>1628.51</v>
      </c>
      <c r="AO522" s="305">
        <v>2014.9</v>
      </c>
      <c r="AP522" s="305">
        <v>1086.49</v>
      </c>
      <c r="AQ522" s="305">
        <v>3083.36</v>
      </c>
      <c r="AR522" s="24"/>
      <c r="AS522" s="4"/>
      <c r="AT522" s="4"/>
      <c r="AU522" s="305">
        <v>141.16</v>
      </c>
      <c r="AV522" s="305">
        <v>60.3151851851852</v>
      </c>
      <c r="AW522" s="305">
        <v>87.604347826086993</v>
      </c>
      <c r="AX522" s="305">
        <v>43.459600000000002</v>
      </c>
      <c r="AY522" s="305">
        <v>123.3344</v>
      </c>
      <c r="AZ522" s="24"/>
      <c r="BA522" s="4"/>
    </row>
    <row r="523" spans="2:53">
      <c r="B523" s="11" t="s">
        <v>336</v>
      </c>
      <c r="C523" s="11"/>
      <c r="D523" s="70" t="s">
        <v>103</v>
      </c>
      <c r="E523" s="11">
        <v>25</v>
      </c>
      <c r="F523" s="11">
        <v>11</v>
      </c>
      <c r="G523" s="11">
        <v>10</v>
      </c>
      <c r="H523" s="11">
        <v>7</v>
      </c>
      <c r="I523" s="11">
        <v>6</v>
      </c>
      <c r="J523" s="11"/>
      <c r="M523" s="204">
        <v>5827.27</v>
      </c>
      <c r="N523" s="204">
        <v>3406.64</v>
      </c>
      <c r="O523" s="204">
        <v>4661.47</v>
      </c>
      <c r="P523" s="204">
        <v>2153.16</v>
      </c>
      <c r="Q523" s="204">
        <v>8412.1200000000008</v>
      </c>
      <c r="R523" s="11"/>
      <c r="S523" s="4"/>
      <c r="T523" s="4"/>
      <c r="U523" s="204">
        <v>224.12576923076901</v>
      </c>
      <c r="V523" s="204">
        <v>131.024615384615</v>
      </c>
      <c r="W523" s="204">
        <v>211.88499999999999</v>
      </c>
      <c r="X523" s="204">
        <v>102.531428571429</v>
      </c>
      <c r="Y523" s="204">
        <v>400.57714285714297</v>
      </c>
      <c r="Z523" s="11"/>
      <c r="AA523" s="4"/>
      <c r="AB523" s="11" t="s">
        <v>350</v>
      </c>
      <c r="AC523" s="11"/>
      <c r="AD523" s="70" t="s">
        <v>170</v>
      </c>
      <c r="AE523" s="24">
        <v>11</v>
      </c>
      <c r="AF523" s="24">
        <v>4</v>
      </c>
      <c r="AG523" s="24">
        <v>5</v>
      </c>
      <c r="AH523" s="24">
        <v>3</v>
      </c>
      <c r="AI523" s="24">
        <v>3</v>
      </c>
      <c r="AJ523" s="24"/>
      <c r="AK523" s="4"/>
      <c r="AL523" s="4"/>
      <c r="AM523" s="305">
        <v>837.82</v>
      </c>
      <c r="AN523" s="305">
        <v>57.17</v>
      </c>
      <c r="AO523" s="305">
        <v>177.42</v>
      </c>
      <c r="AP523" s="305">
        <v>185.74</v>
      </c>
      <c r="AQ523" s="305">
        <v>6928.32</v>
      </c>
      <c r="AR523" s="24"/>
      <c r="AS523" s="4"/>
      <c r="AT523" s="4"/>
      <c r="AU523" s="305">
        <v>76.165454545454594</v>
      </c>
      <c r="AV523" s="305">
        <v>5.1972727272727299</v>
      </c>
      <c r="AW523" s="305">
        <v>16.129090909090898</v>
      </c>
      <c r="AX523" s="305">
        <v>16.8854545454545</v>
      </c>
      <c r="AY523" s="305">
        <v>629.84727272727298</v>
      </c>
      <c r="AZ523" s="24"/>
      <c r="BA523" s="4"/>
    </row>
    <row r="524" spans="2:53">
      <c r="B524" s="11" t="s">
        <v>337</v>
      </c>
      <c r="C524" s="11"/>
      <c r="D524" s="70" t="s">
        <v>133</v>
      </c>
      <c r="E524" s="11">
        <v>25</v>
      </c>
      <c r="F524" s="11">
        <v>19</v>
      </c>
      <c r="G524" s="11">
        <v>16</v>
      </c>
      <c r="H524" s="11">
        <v>14</v>
      </c>
      <c r="I524" s="11">
        <v>13</v>
      </c>
      <c r="J524" s="11"/>
      <c r="M524" s="204">
        <v>3740.17</v>
      </c>
      <c r="N524" s="204">
        <v>2779.31</v>
      </c>
      <c r="O524" s="204">
        <v>3440.3</v>
      </c>
      <c r="P524" s="204">
        <v>3037.23</v>
      </c>
      <c r="Q524" s="204">
        <v>12328.99</v>
      </c>
      <c r="R524" s="11"/>
      <c r="S524" s="4"/>
      <c r="T524" s="4"/>
      <c r="U524" s="204">
        <v>133.57749999999999</v>
      </c>
      <c r="V524" s="204">
        <v>99.261071428571398</v>
      </c>
      <c r="W524" s="204">
        <v>132.31923076923101</v>
      </c>
      <c r="X524" s="204">
        <v>112.49</v>
      </c>
      <c r="Y524" s="204">
        <v>456.62925925925902</v>
      </c>
      <c r="Z524" s="11"/>
      <c r="AA524" s="4"/>
      <c r="AB524" s="11" t="s">
        <v>466</v>
      </c>
      <c r="AC524" s="11"/>
      <c r="AD524" s="70" t="s">
        <v>155</v>
      </c>
      <c r="AE524" s="24">
        <v>1</v>
      </c>
      <c r="AF524" s="24">
        <v>1</v>
      </c>
      <c r="AG524" s="24">
        <v>1</v>
      </c>
      <c r="AH524" s="24">
        <v>1</v>
      </c>
      <c r="AI524" s="24"/>
      <c r="AJ524" s="24"/>
      <c r="AK524" s="4"/>
      <c r="AL524" s="4"/>
      <c r="AM524" s="305">
        <v>584.95000000000005</v>
      </c>
      <c r="AN524" s="305">
        <v>705.96</v>
      </c>
      <c r="AO524" s="305">
        <v>976.1</v>
      </c>
      <c r="AP524" s="305">
        <v>1252.26</v>
      </c>
      <c r="AQ524" s="305">
        <v>0</v>
      </c>
      <c r="AR524" s="24"/>
      <c r="AS524" s="4"/>
      <c r="AT524" s="4"/>
      <c r="AU524" s="305">
        <v>584.95000000000005</v>
      </c>
      <c r="AV524" s="305">
        <v>705.96</v>
      </c>
      <c r="AW524" s="305">
        <v>976.1</v>
      </c>
      <c r="AX524" s="305">
        <v>1252.26</v>
      </c>
      <c r="AY524" s="305">
        <v>0</v>
      </c>
      <c r="AZ524" s="24"/>
      <c r="BA524" s="4"/>
    </row>
    <row r="525" spans="2:53">
      <c r="B525" s="11" t="s">
        <v>338</v>
      </c>
      <c r="C525" s="11"/>
      <c r="D525" s="70" t="s">
        <v>165</v>
      </c>
      <c r="E525" s="11">
        <v>157</v>
      </c>
      <c r="F525" s="11">
        <v>131</v>
      </c>
      <c r="G525" s="11">
        <v>102</v>
      </c>
      <c r="H525" s="11">
        <v>84</v>
      </c>
      <c r="I525" s="11">
        <v>84</v>
      </c>
      <c r="J525" s="11"/>
      <c r="M525" s="204">
        <v>18877.759999999998</v>
      </c>
      <c r="N525" s="204">
        <v>18067.34</v>
      </c>
      <c r="O525" s="204">
        <v>21221.97</v>
      </c>
      <c r="P525" s="204">
        <v>16360.17</v>
      </c>
      <c r="Q525" s="204">
        <v>139459.76</v>
      </c>
      <c r="R525" s="11"/>
      <c r="S525" s="4"/>
      <c r="T525" s="4"/>
      <c r="U525" s="204">
        <v>100.95058823529401</v>
      </c>
      <c r="V525" s="204">
        <v>96.616791443850303</v>
      </c>
      <c r="W525" s="204">
        <v>114.096612903226</v>
      </c>
      <c r="X525" s="204">
        <v>88.433351351351305</v>
      </c>
      <c r="Y525" s="204">
        <v>757.93347826086995</v>
      </c>
      <c r="Z525" s="11"/>
      <c r="AA525" s="4"/>
      <c r="AB525" s="11" t="s">
        <v>351</v>
      </c>
      <c r="AC525" s="11"/>
      <c r="AD525" s="70" t="s">
        <v>167</v>
      </c>
      <c r="AE525" s="24">
        <v>18</v>
      </c>
      <c r="AF525" s="24">
        <v>9</v>
      </c>
      <c r="AG525" s="24">
        <v>9</v>
      </c>
      <c r="AH525" s="24">
        <v>7</v>
      </c>
      <c r="AI525" s="24">
        <v>6</v>
      </c>
      <c r="AJ525" s="24"/>
      <c r="AK525" s="4"/>
      <c r="AL525" s="4"/>
      <c r="AM525" s="305">
        <v>3481.19</v>
      </c>
      <c r="AN525" s="305">
        <v>1454.49</v>
      </c>
      <c r="AO525" s="305">
        <v>1548.21</v>
      </c>
      <c r="AP525" s="305">
        <v>666.35</v>
      </c>
      <c r="AQ525" s="305">
        <v>15803.33</v>
      </c>
      <c r="AR525" s="24"/>
      <c r="AS525" s="4"/>
      <c r="AT525" s="4"/>
      <c r="AU525" s="305">
        <v>193.39944444444399</v>
      </c>
      <c r="AV525" s="305">
        <v>80.805000000000007</v>
      </c>
      <c r="AW525" s="305">
        <v>91.071176470588199</v>
      </c>
      <c r="AX525" s="305">
        <v>37.019444444444503</v>
      </c>
      <c r="AY525" s="305">
        <v>877.962777777778</v>
      </c>
      <c r="AZ525" s="24"/>
      <c r="BA525" s="4"/>
    </row>
    <row r="526" spans="2:53">
      <c r="B526" s="11" t="s">
        <v>338</v>
      </c>
      <c r="C526" s="11"/>
      <c r="D526" s="70" t="s">
        <v>143</v>
      </c>
      <c r="E526" s="11">
        <v>1</v>
      </c>
      <c r="F526" s="11">
        <v>1</v>
      </c>
      <c r="G526" s="11">
        <v>1</v>
      </c>
      <c r="H526" s="11"/>
      <c r="I526" s="11"/>
      <c r="J526" s="11"/>
      <c r="M526" s="204">
        <v>91.58</v>
      </c>
      <c r="N526" s="204">
        <v>104.85</v>
      </c>
      <c r="O526" s="204">
        <v>211.16</v>
      </c>
      <c r="P526" s="204">
        <v>0</v>
      </c>
      <c r="Q526" s="204">
        <v>0</v>
      </c>
      <c r="R526" s="11"/>
      <c r="S526" s="4"/>
      <c r="T526" s="4"/>
      <c r="U526" s="204">
        <v>91.58</v>
      </c>
      <c r="V526" s="204">
        <v>104.85</v>
      </c>
      <c r="W526" s="204">
        <v>211.16</v>
      </c>
      <c r="X526" s="204">
        <v>0</v>
      </c>
      <c r="Y526" s="204">
        <v>0</v>
      </c>
      <c r="Z526" s="11"/>
      <c r="AA526" s="4"/>
      <c r="AB526" s="11" t="s">
        <v>352</v>
      </c>
      <c r="AC526" s="11"/>
      <c r="AD526" s="70" t="s">
        <v>116</v>
      </c>
      <c r="AE526" s="24">
        <v>270</v>
      </c>
      <c r="AF526" s="24">
        <v>156</v>
      </c>
      <c r="AG526" s="24">
        <v>119</v>
      </c>
      <c r="AH526" s="24">
        <v>104</v>
      </c>
      <c r="AI526" s="24">
        <v>98</v>
      </c>
      <c r="AJ526" s="24"/>
      <c r="AK526" s="4"/>
      <c r="AL526" s="4"/>
      <c r="AM526" s="305">
        <v>115324.24</v>
      </c>
      <c r="AN526" s="305">
        <v>28187.05</v>
      </c>
      <c r="AO526" s="305">
        <v>18221.98</v>
      </c>
      <c r="AP526" s="305">
        <v>13656.6</v>
      </c>
      <c r="AQ526" s="305">
        <v>53594.44</v>
      </c>
      <c r="AR526" s="24"/>
      <c r="AS526" s="4"/>
      <c r="AT526" s="4"/>
      <c r="AU526" s="305">
        <v>413.34853046594998</v>
      </c>
      <c r="AV526" s="305">
        <v>101.028853046595</v>
      </c>
      <c r="AW526" s="305">
        <v>70.902645914396899</v>
      </c>
      <c r="AX526" s="305">
        <v>53.138521400778203</v>
      </c>
      <c r="AY526" s="305">
        <v>211.001732283465</v>
      </c>
      <c r="AZ526" s="24"/>
      <c r="BA526" s="4"/>
    </row>
    <row r="527" spans="2:53">
      <c r="B527" s="11" t="s">
        <v>339</v>
      </c>
      <c r="C527" s="11"/>
      <c r="D527" s="70" t="s">
        <v>295</v>
      </c>
      <c r="E527" s="11">
        <v>1</v>
      </c>
      <c r="F527" s="11">
        <v>1</v>
      </c>
      <c r="G527" s="11">
        <v>1</v>
      </c>
      <c r="H527" s="11">
        <v>1</v>
      </c>
      <c r="I527" s="11">
        <v>1</v>
      </c>
      <c r="J527" s="11"/>
      <c r="M527" s="204">
        <v>205.03</v>
      </c>
      <c r="N527" s="204">
        <v>242.78</v>
      </c>
      <c r="O527" s="204">
        <v>247.77</v>
      </c>
      <c r="P527" s="204">
        <v>235.67</v>
      </c>
      <c r="Q527" s="204">
        <v>2759.31</v>
      </c>
      <c r="R527" s="11"/>
      <c r="S527" s="4"/>
      <c r="T527" s="4"/>
      <c r="U527" s="204">
        <v>205.03</v>
      </c>
      <c r="V527" s="204">
        <v>242.78</v>
      </c>
      <c r="W527" s="204">
        <v>247.77</v>
      </c>
      <c r="X527" s="204">
        <v>235.67</v>
      </c>
      <c r="Y527" s="204">
        <v>2759.31</v>
      </c>
      <c r="Z527" s="11"/>
      <c r="AA527" s="4"/>
      <c r="AB527" s="11" t="s">
        <v>353</v>
      </c>
      <c r="AC527" s="11"/>
      <c r="AD527" s="70" t="s">
        <v>171</v>
      </c>
      <c r="AE527" s="24">
        <v>2</v>
      </c>
      <c r="AF527" s="24">
        <v>2</v>
      </c>
      <c r="AG527" s="24">
        <v>2</v>
      </c>
      <c r="AH527" s="24">
        <v>2</v>
      </c>
      <c r="AI527" s="24">
        <v>2</v>
      </c>
      <c r="AJ527" s="24"/>
      <c r="AK527" s="4"/>
      <c r="AL527" s="4"/>
      <c r="AM527" s="305">
        <v>309.20999999999998</v>
      </c>
      <c r="AN527" s="305">
        <v>19.170000000000002</v>
      </c>
      <c r="AO527" s="305">
        <v>1470.02</v>
      </c>
      <c r="AP527" s="305">
        <v>1139.3599999999999</v>
      </c>
      <c r="AQ527" s="305">
        <v>1010.08</v>
      </c>
      <c r="AR527" s="24"/>
      <c r="AS527" s="4"/>
      <c r="AT527" s="4"/>
      <c r="AU527" s="305">
        <v>103.07</v>
      </c>
      <c r="AV527" s="305">
        <v>6.39</v>
      </c>
      <c r="AW527" s="305">
        <v>490.006666666667</v>
      </c>
      <c r="AX527" s="305">
        <v>379.78666666666697</v>
      </c>
      <c r="AY527" s="305">
        <v>336.69333333333299</v>
      </c>
      <c r="AZ527" s="24"/>
      <c r="BA527" s="4"/>
    </row>
    <row r="528" spans="2:53">
      <c r="B528" s="11" t="s">
        <v>339</v>
      </c>
      <c r="C528" s="11"/>
      <c r="D528" s="70" t="s">
        <v>100</v>
      </c>
      <c r="E528" s="11">
        <v>1</v>
      </c>
      <c r="F528" s="11"/>
      <c r="G528" s="11"/>
      <c r="H528" s="11"/>
      <c r="I528" s="11"/>
      <c r="J528" s="11"/>
      <c r="M528" s="204">
        <v>262.98</v>
      </c>
      <c r="N528" s="204">
        <v>0</v>
      </c>
      <c r="O528" s="204">
        <v>0</v>
      </c>
      <c r="P528" s="204">
        <v>0</v>
      </c>
      <c r="Q528" s="204">
        <v>0</v>
      </c>
      <c r="R528" s="11"/>
      <c r="S528" s="4"/>
      <c r="T528" s="4"/>
      <c r="U528" s="204">
        <v>262.98</v>
      </c>
      <c r="V528" s="204">
        <v>0</v>
      </c>
      <c r="W528" s="204">
        <v>0</v>
      </c>
      <c r="X528" s="204">
        <v>0</v>
      </c>
      <c r="Y528" s="204">
        <v>0</v>
      </c>
      <c r="Z528" s="11"/>
      <c r="AA528" s="4"/>
      <c r="AB528" s="11" t="s">
        <v>354</v>
      </c>
      <c r="AC528" s="11"/>
      <c r="AD528" s="70" t="s">
        <v>172</v>
      </c>
      <c r="AE528" s="24">
        <v>14</v>
      </c>
      <c r="AF528" s="24">
        <v>8</v>
      </c>
      <c r="AG528" s="24">
        <v>5</v>
      </c>
      <c r="AH528" s="24">
        <v>3</v>
      </c>
      <c r="AI528" s="24">
        <v>3</v>
      </c>
      <c r="AJ528" s="24"/>
      <c r="AK528" s="4"/>
      <c r="AL528" s="4"/>
      <c r="AM528" s="305">
        <v>3435.19</v>
      </c>
      <c r="AN528" s="305">
        <v>668.23</v>
      </c>
      <c r="AO528" s="305">
        <v>269.57</v>
      </c>
      <c r="AP528" s="305">
        <v>92.24</v>
      </c>
      <c r="AQ528" s="305">
        <v>116.71</v>
      </c>
      <c r="AR528" s="24"/>
      <c r="AS528" s="4"/>
      <c r="AT528" s="4"/>
      <c r="AU528" s="305">
        <v>245.370714285714</v>
      </c>
      <c r="AV528" s="305">
        <v>47.730714285714299</v>
      </c>
      <c r="AW528" s="305">
        <v>19.254999999999999</v>
      </c>
      <c r="AX528" s="305">
        <v>6.5885714285714299</v>
      </c>
      <c r="AY528" s="305">
        <v>8.33642857142857</v>
      </c>
      <c r="AZ528" s="24"/>
      <c r="BA528" s="4"/>
    </row>
    <row r="529" spans="2:53">
      <c r="B529" s="11" t="s">
        <v>339</v>
      </c>
      <c r="C529" s="11"/>
      <c r="D529" s="70" t="s">
        <v>104</v>
      </c>
      <c r="E529" s="11">
        <v>1199</v>
      </c>
      <c r="F529" s="11">
        <v>807</v>
      </c>
      <c r="G529" s="11">
        <v>643</v>
      </c>
      <c r="H529" s="11">
        <v>491</v>
      </c>
      <c r="I529" s="11">
        <v>549</v>
      </c>
      <c r="J529" s="11"/>
      <c r="M529" s="204">
        <v>138515.51999999999</v>
      </c>
      <c r="N529" s="204">
        <v>122922.18</v>
      </c>
      <c r="O529" s="204">
        <v>155381.97</v>
      </c>
      <c r="P529" s="204">
        <v>131636.32999999999</v>
      </c>
      <c r="Q529" s="204">
        <v>774417.80999999901</v>
      </c>
      <c r="R529" s="11"/>
      <c r="S529" s="4"/>
      <c r="T529" s="4"/>
      <c r="U529" s="204">
        <v>97.821694915254298</v>
      </c>
      <c r="V529" s="204">
        <v>86.809449152542498</v>
      </c>
      <c r="W529" s="204">
        <v>114.504030950626</v>
      </c>
      <c r="X529" s="204">
        <v>97.5083925925925</v>
      </c>
      <c r="Y529" s="204">
        <v>578.35534727408401</v>
      </c>
      <c r="Z529" s="11"/>
      <c r="AA529" s="4"/>
      <c r="AB529" s="11" t="s">
        <v>355</v>
      </c>
      <c r="AC529" s="11"/>
      <c r="AD529" s="70" t="s">
        <v>173</v>
      </c>
      <c r="AE529" s="24">
        <v>16</v>
      </c>
      <c r="AF529" s="24">
        <v>8</v>
      </c>
      <c r="AG529" s="24">
        <v>7</v>
      </c>
      <c r="AH529" s="24">
        <v>6</v>
      </c>
      <c r="AI529" s="24">
        <v>5</v>
      </c>
      <c r="AJ529" s="24"/>
      <c r="AK529" s="4"/>
      <c r="AL529" s="4"/>
      <c r="AM529" s="305">
        <v>2341.81</v>
      </c>
      <c r="AN529" s="305">
        <v>632.78</v>
      </c>
      <c r="AO529" s="305">
        <v>16992.79</v>
      </c>
      <c r="AP529" s="305">
        <v>413.2</v>
      </c>
      <c r="AQ529" s="305">
        <v>817.12</v>
      </c>
      <c r="AR529" s="24"/>
      <c r="AS529" s="4"/>
      <c r="AT529" s="4"/>
      <c r="AU529" s="305">
        <v>137.75352941176499</v>
      </c>
      <c r="AV529" s="305">
        <v>37.222352941176503</v>
      </c>
      <c r="AW529" s="305">
        <v>999.57588235294099</v>
      </c>
      <c r="AX529" s="305">
        <v>24.3058823529412</v>
      </c>
      <c r="AY529" s="305">
        <v>48.065882352941202</v>
      </c>
      <c r="AZ529" s="24"/>
      <c r="BA529" s="4"/>
    </row>
    <row r="530" spans="2:53">
      <c r="B530" s="11" t="s">
        <v>340</v>
      </c>
      <c r="C530" s="11"/>
      <c r="D530" s="70" t="s">
        <v>152</v>
      </c>
      <c r="E530" s="11">
        <v>68</v>
      </c>
      <c r="F530" s="11">
        <v>41</v>
      </c>
      <c r="G530" s="11">
        <v>30</v>
      </c>
      <c r="H530" s="11">
        <v>26</v>
      </c>
      <c r="I530" s="11">
        <v>27</v>
      </c>
      <c r="J530" s="11"/>
      <c r="M530" s="204">
        <v>12160.94</v>
      </c>
      <c r="N530" s="204">
        <v>8251.19</v>
      </c>
      <c r="O530" s="204">
        <v>8288.01</v>
      </c>
      <c r="P530" s="204">
        <v>8348.73</v>
      </c>
      <c r="Q530" s="204">
        <v>64637.11</v>
      </c>
      <c r="R530" s="11"/>
      <c r="S530" s="4"/>
      <c r="T530" s="4"/>
      <c r="U530" s="204">
        <v>164.33702702702701</v>
      </c>
      <c r="V530" s="204">
        <v>111.50256756756799</v>
      </c>
      <c r="W530" s="204">
        <v>115.11125</v>
      </c>
      <c r="X530" s="204">
        <v>120.99608695652201</v>
      </c>
      <c r="Y530" s="204">
        <v>950.545735294118</v>
      </c>
      <c r="Z530" s="11"/>
      <c r="AA530" s="4"/>
      <c r="AB530" s="11" t="s">
        <v>356</v>
      </c>
      <c r="AC530" s="11"/>
      <c r="AD530" s="70" t="s">
        <v>97</v>
      </c>
      <c r="AE530" s="24">
        <v>28</v>
      </c>
      <c r="AF530" s="24">
        <v>18</v>
      </c>
      <c r="AG530" s="24">
        <v>8</v>
      </c>
      <c r="AH530" s="24">
        <v>9</v>
      </c>
      <c r="AI530" s="24">
        <v>9</v>
      </c>
      <c r="AJ530" s="24"/>
      <c r="AK530" s="4"/>
      <c r="AL530" s="4"/>
      <c r="AM530" s="305">
        <v>1454.71</v>
      </c>
      <c r="AN530" s="305">
        <v>1123.32</v>
      </c>
      <c r="AO530" s="305">
        <v>1117.5999999999999</v>
      </c>
      <c r="AP530" s="305">
        <v>330.73</v>
      </c>
      <c r="AQ530" s="305">
        <v>15863.79</v>
      </c>
      <c r="AR530" s="24"/>
      <c r="AS530" s="4"/>
      <c r="AT530" s="4"/>
      <c r="AU530" s="305">
        <v>48.490333333333297</v>
      </c>
      <c r="AV530" s="305">
        <v>37.444000000000003</v>
      </c>
      <c r="AW530" s="305">
        <v>39.914285714285697</v>
      </c>
      <c r="AX530" s="305">
        <v>12.249259259259301</v>
      </c>
      <c r="AY530" s="305">
        <v>587.54777777777804</v>
      </c>
      <c r="AZ530" s="24"/>
      <c r="BA530" s="4"/>
    </row>
    <row r="531" spans="2:53">
      <c r="B531" s="11" t="s">
        <v>341</v>
      </c>
      <c r="C531" s="11"/>
      <c r="D531" s="70" t="s">
        <v>166</v>
      </c>
      <c r="E531" s="11">
        <v>644</v>
      </c>
      <c r="F531" s="11">
        <v>498</v>
      </c>
      <c r="G531" s="11">
        <v>388</v>
      </c>
      <c r="H531" s="11">
        <v>303</v>
      </c>
      <c r="I531" s="11">
        <v>308</v>
      </c>
      <c r="J531" s="11"/>
      <c r="M531" s="204">
        <v>78486.740000000005</v>
      </c>
      <c r="N531" s="204">
        <v>74572.210000000094</v>
      </c>
      <c r="O531" s="204">
        <v>89527.92</v>
      </c>
      <c r="P531" s="204">
        <v>67944.95</v>
      </c>
      <c r="Q531" s="204">
        <v>353946.97</v>
      </c>
      <c r="R531" s="11"/>
      <c r="S531" s="4"/>
      <c r="T531" s="4"/>
      <c r="U531" s="204">
        <v>106.063162162162</v>
      </c>
      <c r="V531" s="204">
        <v>100.77325675675699</v>
      </c>
      <c r="W531" s="204">
        <v>124.69069637883</v>
      </c>
      <c r="X531" s="204">
        <v>95.697112676056406</v>
      </c>
      <c r="Y531" s="204">
        <v>501.34131728045401</v>
      </c>
      <c r="Z531" s="11"/>
      <c r="AA531" s="4"/>
      <c r="AB531" s="11" t="s">
        <v>357</v>
      </c>
      <c r="AC531" s="11"/>
      <c r="AD531" s="70" t="s">
        <v>87</v>
      </c>
      <c r="AE531" s="24">
        <v>1</v>
      </c>
      <c r="AF531" s="24">
        <v>1</v>
      </c>
      <c r="AG531" s="24">
        <v>1</v>
      </c>
      <c r="AH531" s="24"/>
      <c r="AI531" s="24"/>
      <c r="AJ531" s="24"/>
      <c r="AK531" s="4"/>
      <c r="AL531" s="4"/>
      <c r="AM531" s="305">
        <v>111.57</v>
      </c>
      <c r="AN531" s="305">
        <v>46.25</v>
      </c>
      <c r="AO531" s="305">
        <v>53.81</v>
      </c>
      <c r="AP531" s="305">
        <v>0</v>
      </c>
      <c r="AQ531" s="305">
        <v>0</v>
      </c>
      <c r="AR531" s="24"/>
      <c r="AS531" s="4"/>
      <c r="AT531" s="4"/>
      <c r="AU531" s="305">
        <v>111.57</v>
      </c>
      <c r="AV531" s="305">
        <v>46.25</v>
      </c>
      <c r="AW531" s="305">
        <v>53.81</v>
      </c>
      <c r="AX531" s="305">
        <v>0</v>
      </c>
      <c r="AY531" s="305">
        <v>0</v>
      </c>
      <c r="AZ531" s="24"/>
      <c r="BA531" s="4"/>
    </row>
    <row r="532" spans="2:53">
      <c r="B532" s="11" t="s">
        <v>341</v>
      </c>
      <c r="C532" s="11"/>
      <c r="D532" s="70" t="s">
        <v>167</v>
      </c>
      <c r="E532" s="11">
        <v>5</v>
      </c>
      <c r="F532" s="11">
        <v>5</v>
      </c>
      <c r="G532" s="11">
        <v>4</v>
      </c>
      <c r="H532" s="11">
        <v>4</v>
      </c>
      <c r="I532" s="11">
        <v>4</v>
      </c>
      <c r="J532" s="11"/>
      <c r="M532" s="204">
        <v>502.53</v>
      </c>
      <c r="N532" s="204">
        <v>644.87</v>
      </c>
      <c r="O532" s="204">
        <v>622.78</v>
      </c>
      <c r="P532" s="204">
        <v>671.33</v>
      </c>
      <c r="Q532" s="204">
        <v>7761.6</v>
      </c>
      <c r="R532" s="11"/>
      <c r="S532" s="4"/>
      <c r="T532" s="4"/>
      <c r="U532" s="204">
        <v>83.754999999999995</v>
      </c>
      <c r="V532" s="204">
        <v>107.478333333333</v>
      </c>
      <c r="W532" s="204">
        <v>103.79666666666699</v>
      </c>
      <c r="X532" s="204">
        <v>111.88833333333299</v>
      </c>
      <c r="Y532" s="204">
        <v>1293.5999999999999</v>
      </c>
      <c r="Z532" s="11"/>
      <c r="AA532" s="4"/>
      <c r="AB532" s="11" t="s">
        <v>358</v>
      </c>
      <c r="AC532" s="11"/>
      <c r="AD532" s="70" t="s">
        <v>174</v>
      </c>
      <c r="AE532" s="24">
        <v>5</v>
      </c>
      <c r="AF532" s="24">
        <v>2</v>
      </c>
      <c r="AG532" s="24">
        <v>1</v>
      </c>
      <c r="AH532" s="24"/>
      <c r="AI532" s="24"/>
      <c r="AJ532" s="24"/>
      <c r="AK532" s="4"/>
      <c r="AL532" s="4"/>
      <c r="AM532" s="305">
        <v>684.19</v>
      </c>
      <c r="AN532" s="305">
        <v>14.36</v>
      </c>
      <c r="AO532" s="305">
        <v>2.65</v>
      </c>
      <c r="AP532" s="305">
        <v>0</v>
      </c>
      <c r="AQ532" s="305">
        <v>0</v>
      </c>
      <c r="AR532" s="24"/>
      <c r="AS532" s="4"/>
      <c r="AT532" s="4"/>
      <c r="AU532" s="305">
        <v>136.83799999999999</v>
      </c>
      <c r="AV532" s="305">
        <v>2.8719999999999999</v>
      </c>
      <c r="AW532" s="305">
        <v>0.53</v>
      </c>
      <c r="AX532" s="305">
        <v>0</v>
      </c>
      <c r="AY532" s="305">
        <v>0</v>
      </c>
      <c r="AZ532" s="24"/>
      <c r="BA532" s="4"/>
    </row>
    <row r="533" spans="2:53">
      <c r="B533" s="11" t="s">
        <v>531</v>
      </c>
      <c r="C533" s="11"/>
      <c r="D533" s="70" t="s">
        <v>168</v>
      </c>
      <c r="E533" s="11">
        <v>6</v>
      </c>
      <c r="F533" s="11">
        <v>2</v>
      </c>
      <c r="G533" s="11">
        <v>1</v>
      </c>
      <c r="H533" s="11">
        <v>1</v>
      </c>
      <c r="I533" s="11"/>
      <c r="J533" s="11"/>
      <c r="M533" s="204">
        <v>395.91</v>
      </c>
      <c r="N533" s="204">
        <v>161.29</v>
      </c>
      <c r="O533" s="204">
        <v>14.74</v>
      </c>
      <c r="P533" s="204">
        <v>15</v>
      </c>
      <c r="Q533" s="204">
        <v>0</v>
      </c>
      <c r="R533" s="11"/>
      <c r="S533" s="4"/>
      <c r="T533" s="4"/>
      <c r="U533" s="204">
        <v>56.558571428571398</v>
      </c>
      <c r="V533" s="204">
        <v>23.0414285714286</v>
      </c>
      <c r="W533" s="204">
        <v>4.9133333333333304</v>
      </c>
      <c r="X533" s="204">
        <v>5</v>
      </c>
      <c r="Y533" s="204">
        <v>0</v>
      </c>
      <c r="Z533" s="11"/>
      <c r="AA533" s="4"/>
      <c r="AB533" s="11" t="s">
        <v>530</v>
      </c>
      <c r="AC533" s="11"/>
      <c r="AD533" s="70" t="s">
        <v>174</v>
      </c>
      <c r="AE533" s="24">
        <v>1</v>
      </c>
      <c r="AF533" s="24"/>
      <c r="AG533" s="24"/>
      <c r="AH533" s="24"/>
      <c r="AI533" s="24"/>
      <c r="AJ533" s="24"/>
      <c r="AK533" s="4"/>
      <c r="AL533" s="4"/>
      <c r="AM533" s="305">
        <v>14.59</v>
      </c>
      <c r="AN533" s="305">
        <v>0</v>
      </c>
      <c r="AO533" s="305">
        <v>0</v>
      </c>
      <c r="AP533" s="305">
        <v>0</v>
      </c>
      <c r="AQ533" s="305"/>
      <c r="AR533" s="24"/>
      <c r="AS533" s="4"/>
      <c r="AT533" s="4"/>
      <c r="AU533" s="305">
        <v>14.59</v>
      </c>
      <c r="AV533" s="305">
        <v>0</v>
      </c>
      <c r="AW533" s="305">
        <v>0</v>
      </c>
      <c r="AX533" s="305">
        <v>0</v>
      </c>
      <c r="AY533" s="305"/>
      <c r="AZ533" s="24"/>
      <c r="BA533" s="4"/>
    </row>
    <row r="534" spans="2:53">
      <c r="B534" s="11" t="s">
        <v>342</v>
      </c>
      <c r="C534" s="11"/>
      <c r="D534" s="70" t="s">
        <v>168</v>
      </c>
      <c r="E534" s="11">
        <v>404</v>
      </c>
      <c r="F534" s="11">
        <v>243</v>
      </c>
      <c r="G534" s="11">
        <v>174</v>
      </c>
      <c r="H534" s="11">
        <v>118</v>
      </c>
      <c r="I534" s="11">
        <v>117</v>
      </c>
      <c r="J534" s="11"/>
      <c r="M534" s="204">
        <v>28747.88</v>
      </c>
      <c r="N534" s="204">
        <v>27802.799999999999</v>
      </c>
      <c r="O534" s="204">
        <v>29741.71</v>
      </c>
      <c r="P534" s="204">
        <v>16413.21</v>
      </c>
      <c r="Q534" s="204">
        <v>109522.14</v>
      </c>
      <c r="R534" s="11"/>
      <c r="S534" s="4"/>
      <c r="T534" s="4"/>
      <c r="U534" s="204">
        <v>67.325245901639306</v>
      </c>
      <c r="V534" s="204">
        <v>65.111943793910996</v>
      </c>
      <c r="W534" s="204">
        <v>74.727914572864293</v>
      </c>
      <c r="X534" s="204">
        <v>42.854334203655299</v>
      </c>
      <c r="Y534" s="204">
        <v>291.282287234043</v>
      </c>
      <c r="Z534" s="11"/>
      <c r="AA534" s="4"/>
      <c r="AB534" s="11" t="s">
        <v>359</v>
      </c>
      <c r="AC534" s="11"/>
      <c r="AD534" s="70" t="s">
        <v>175</v>
      </c>
      <c r="AE534" s="24">
        <v>49</v>
      </c>
      <c r="AF534" s="24">
        <v>21</v>
      </c>
      <c r="AG534" s="24">
        <v>16</v>
      </c>
      <c r="AH534" s="24">
        <v>12</v>
      </c>
      <c r="AI534" s="24">
        <v>9</v>
      </c>
      <c r="AJ534" s="24"/>
      <c r="AK534" s="4"/>
      <c r="AL534" s="4"/>
      <c r="AM534" s="305">
        <v>17596.150000000001</v>
      </c>
      <c r="AN534" s="305">
        <v>5074.6099999999997</v>
      </c>
      <c r="AO534" s="305">
        <v>3424.59</v>
      </c>
      <c r="AP534" s="305">
        <v>2529.89</v>
      </c>
      <c r="AQ534" s="305">
        <v>7321.62</v>
      </c>
      <c r="AR534" s="24"/>
      <c r="AS534" s="4"/>
      <c r="AT534" s="4"/>
      <c r="AU534" s="305">
        <v>359.10510204081601</v>
      </c>
      <c r="AV534" s="305">
        <v>103.56346938775501</v>
      </c>
      <c r="AW534" s="305">
        <v>74.447608695652207</v>
      </c>
      <c r="AX534" s="305">
        <v>54.997608695652197</v>
      </c>
      <c r="AY534" s="305">
        <v>159.165652173913</v>
      </c>
      <c r="AZ534" s="24"/>
      <c r="BA534" s="4"/>
    </row>
    <row r="535" spans="2:53">
      <c r="B535" s="11" t="s">
        <v>563</v>
      </c>
      <c r="C535" s="11"/>
      <c r="D535" s="70" t="s">
        <v>110</v>
      </c>
      <c r="E535" s="11">
        <v>1</v>
      </c>
      <c r="F535" s="11">
        <v>1</v>
      </c>
      <c r="G535" s="11"/>
      <c r="H535" s="11"/>
      <c r="I535" s="11"/>
      <c r="J535" s="11"/>
      <c r="M535" s="204">
        <v>30.66</v>
      </c>
      <c r="N535" s="204">
        <v>138.18</v>
      </c>
      <c r="O535" s="204"/>
      <c r="P535" s="204"/>
      <c r="Q535" s="204"/>
      <c r="R535" s="11"/>
      <c r="S535" s="4"/>
      <c r="T535" s="4"/>
      <c r="U535" s="204">
        <v>30.66</v>
      </c>
      <c r="V535" s="204">
        <v>138.18</v>
      </c>
      <c r="W535" s="204"/>
      <c r="X535" s="204"/>
      <c r="Y535" s="204"/>
      <c r="Z535" s="11"/>
      <c r="AA535" s="4"/>
      <c r="AB535" s="11" t="s">
        <v>532</v>
      </c>
      <c r="AC535" s="11"/>
      <c r="AD535" s="70" t="s">
        <v>163</v>
      </c>
      <c r="AE535" s="24">
        <v>4</v>
      </c>
      <c r="AF535" s="24"/>
      <c r="AG535" s="24"/>
      <c r="AH535" s="24"/>
      <c r="AI535" s="24"/>
      <c r="AJ535" s="24"/>
      <c r="AK535" s="4"/>
      <c r="AL535" s="4"/>
      <c r="AM535" s="305">
        <v>15547.5</v>
      </c>
      <c r="AN535" s="305">
        <v>0</v>
      </c>
      <c r="AO535" s="305">
        <v>0</v>
      </c>
      <c r="AP535" s="305">
        <v>0</v>
      </c>
      <c r="AQ535" s="305">
        <v>0</v>
      </c>
      <c r="AR535" s="24"/>
      <c r="AS535" s="4"/>
      <c r="AT535" s="4"/>
      <c r="AU535" s="305">
        <v>3886.875</v>
      </c>
      <c r="AV535" s="305">
        <v>0</v>
      </c>
      <c r="AW535" s="305">
        <v>0</v>
      </c>
      <c r="AX535" s="305">
        <v>0</v>
      </c>
      <c r="AY535" s="305">
        <v>0</v>
      </c>
      <c r="AZ535" s="24"/>
      <c r="BA535" s="4"/>
    </row>
    <row r="536" spans="2:53">
      <c r="B536" s="11" t="s">
        <v>343</v>
      </c>
      <c r="C536" s="11"/>
      <c r="D536" s="70" t="s">
        <v>157</v>
      </c>
      <c r="E536" s="11">
        <v>338</v>
      </c>
      <c r="F536" s="11">
        <v>241</v>
      </c>
      <c r="G536" s="11">
        <v>161</v>
      </c>
      <c r="H536" s="11">
        <v>89</v>
      </c>
      <c r="I536" s="11">
        <v>177</v>
      </c>
      <c r="J536" s="11"/>
      <c r="M536" s="204">
        <v>45840.98</v>
      </c>
      <c r="N536" s="204">
        <v>39178.32</v>
      </c>
      <c r="O536" s="204">
        <v>37120.67</v>
      </c>
      <c r="P536" s="204">
        <v>21557.66</v>
      </c>
      <c r="Q536" s="204">
        <v>281331.61</v>
      </c>
      <c r="R536" s="11"/>
      <c r="S536" s="4"/>
      <c r="T536" s="4"/>
      <c r="U536" s="204">
        <v>117.843136246787</v>
      </c>
      <c r="V536" s="204">
        <v>100.715475578406</v>
      </c>
      <c r="W536" s="204">
        <v>113.867085889571</v>
      </c>
      <c r="X536" s="204">
        <v>57.182122015915098</v>
      </c>
      <c r="Y536" s="204">
        <v>752.22355614973299</v>
      </c>
      <c r="Z536" s="11"/>
      <c r="AA536" s="4"/>
      <c r="AB536" s="11" t="s">
        <v>361</v>
      </c>
      <c r="AC536" s="11"/>
      <c r="AD536" s="70" t="s">
        <v>91</v>
      </c>
      <c r="AE536" s="24">
        <v>4</v>
      </c>
      <c r="AF536" s="24"/>
      <c r="AG536" s="24">
        <v>3</v>
      </c>
      <c r="AH536" s="24"/>
      <c r="AI536" s="24"/>
      <c r="AJ536" s="24"/>
      <c r="AK536" s="4"/>
      <c r="AL536" s="4"/>
      <c r="AM536" s="305">
        <v>383.05</v>
      </c>
      <c r="AN536" s="305">
        <v>0</v>
      </c>
      <c r="AO536" s="305">
        <v>267.33999999999997</v>
      </c>
      <c r="AP536" s="305">
        <v>0</v>
      </c>
      <c r="AQ536" s="305">
        <v>0</v>
      </c>
      <c r="AR536" s="24"/>
      <c r="AS536" s="4"/>
      <c r="AT536" s="4"/>
      <c r="AU536" s="305">
        <v>95.762500000000003</v>
      </c>
      <c r="AV536" s="305">
        <v>0</v>
      </c>
      <c r="AW536" s="305">
        <v>66.834999999999994</v>
      </c>
      <c r="AX536" s="305">
        <v>0</v>
      </c>
      <c r="AY536" s="305">
        <v>0</v>
      </c>
      <c r="AZ536" s="24"/>
      <c r="BA536" s="4"/>
    </row>
    <row r="537" spans="2:53">
      <c r="B537" s="11" t="s">
        <v>344</v>
      </c>
      <c r="C537" s="11"/>
      <c r="D537" s="70" t="s">
        <v>105</v>
      </c>
      <c r="E537" s="11">
        <v>187</v>
      </c>
      <c r="F537" s="11">
        <v>115</v>
      </c>
      <c r="G537" s="11">
        <v>71</v>
      </c>
      <c r="H537" s="11">
        <v>51</v>
      </c>
      <c r="I537" s="11">
        <v>62</v>
      </c>
      <c r="J537" s="11"/>
      <c r="M537" s="204">
        <v>20267.05</v>
      </c>
      <c r="N537" s="204">
        <v>14526</v>
      </c>
      <c r="O537" s="204">
        <v>12928.36</v>
      </c>
      <c r="P537" s="204">
        <v>12092.13</v>
      </c>
      <c r="Q537" s="204">
        <v>75866.63</v>
      </c>
      <c r="R537" s="11"/>
      <c r="S537" s="4"/>
      <c r="T537" s="4"/>
      <c r="U537" s="204">
        <v>95.599292452830198</v>
      </c>
      <c r="V537" s="204">
        <v>68.518867924528294</v>
      </c>
      <c r="W537" s="204">
        <v>62.455845410628001</v>
      </c>
      <c r="X537" s="204">
        <v>58.1352403846154</v>
      </c>
      <c r="Y537" s="204">
        <v>366.505458937198</v>
      </c>
      <c r="Z537" s="11"/>
      <c r="AA537" s="4"/>
      <c r="AB537" s="11" t="s">
        <v>362</v>
      </c>
      <c r="AC537" s="11"/>
      <c r="AD537" s="70" t="s">
        <v>160</v>
      </c>
      <c r="AE537" s="24">
        <v>39</v>
      </c>
      <c r="AF537" s="24">
        <v>13</v>
      </c>
      <c r="AG537" s="24">
        <v>9</v>
      </c>
      <c r="AH537" s="24">
        <v>9</v>
      </c>
      <c r="AI537" s="24">
        <v>9</v>
      </c>
      <c r="AJ537" s="24"/>
      <c r="AK537" s="4"/>
      <c r="AL537" s="4"/>
      <c r="AM537" s="305">
        <v>6469.1</v>
      </c>
      <c r="AN537" s="305">
        <v>1370.06</v>
      </c>
      <c r="AO537" s="305">
        <v>1835.97</v>
      </c>
      <c r="AP537" s="305">
        <v>267.88</v>
      </c>
      <c r="AQ537" s="305">
        <v>4313.1000000000004</v>
      </c>
      <c r="AR537" s="24"/>
      <c r="AS537" s="4"/>
      <c r="AT537" s="4"/>
      <c r="AU537" s="305">
        <v>161.72749999999999</v>
      </c>
      <c r="AV537" s="305">
        <v>34.2515</v>
      </c>
      <c r="AW537" s="305">
        <v>49.620810810810802</v>
      </c>
      <c r="AX537" s="305">
        <v>7.0494736842105299</v>
      </c>
      <c r="AY537" s="305">
        <v>113.502631578947</v>
      </c>
      <c r="AZ537" s="24"/>
      <c r="BA537" s="4"/>
    </row>
    <row r="538" spans="2:53">
      <c r="B538" s="11" t="s">
        <v>344</v>
      </c>
      <c r="C538" s="11"/>
      <c r="D538" s="70" t="s">
        <v>182</v>
      </c>
      <c r="E538" s="11"/>
      <c r="F538" s="11">
        <v>1</v>
      </c>
      <c r="G538" s="11"/>
      <c r="H538" s="11"/>
      <c r="I538" s="11"/>
      <c r="J538" s="11"/>
      <c r="M538" s="204">
        <v>0</v>
      </c>
      <c r="N538" s="204">
        <v>65</v>
      </c>
      <c r="O538" s="204"/>
      <c r="P538" s="204"/>
      <c r="Q538" s="204"/>
      <c r="R538" s="11"/>
      <c r="S538" s="4"/>
      <c r="T538" s="4"/>
      <c r="U538" s="204">
        <v>0</v>
      </c>
      <c r="V538" s="204">
        <v>65</v>
      </c>
      <c r="W538" s="204"/>
      <c r="X538" s="204"/>
      <c r="Y538" s="204"/>
      <c r="Z538" s="11"/>
      <c r="AA538" s="4"/>
      <c r="AB538" s="11" t="s">
        <v>363</v>
      </c>
      <c r="AC538" s="11"/>
      <c r="AD538" s="70" t="s">
        <v>143</v>
      </c>
      <c r="AE538" s="24">
        <v>40</v>
      </c>
      <c r="AF538" s="24">
        <v>22</v>
      </c>
      <c r="AG538" s="24">
        <v>17</v>
      </c>
      <c r="AH538" s="24">
        <v>10</v>
      </c>
      <c r="AI538" s="24">
        <v>13</v>
      </c>
      <c r="AJ538" s="24"/>
      <c r="AK538" s="4"/>
      <c r="AL538" s="4"/>
      <c r="AM538" s="305">
        <v>7396.38</v>
      </c>
      <c r="AN538" s="305">
        <v>3046.52</v>
      </c>
      <c r="AO538" s="305">
        <v>4033.71</v>
      </c>
      <c r="AP538" s="305">
        <v>637.54999999999995</v>
      </c>
      <c r="AQ538" s="305">
        <v>6855.9</v>
      </c>
      <c r="AR538" s="24"/>
      <c r="AS538" s="4"/>
      <c r="AT538" s="4"/>
      <c r="AU538" s="305">
        <v>176.10428571428599</v>
      </c>
      <c r="AV538" s="305">
        <v>72.536190476190498</v>
      </c>
      <c r="AW538" s="305">
        <v>96.040714285714301</v>
      </c>
      <c r="AX538" s="305">
        <v>15.1797619047619</v>
      </c>
      <c r="AY538" s="305">
        <v>163.23571428571401</v>
      </c>
      <c r="AZ538" s="24"/>
      <c r="BA538" s="4"/>
    </row>
    <row r="539" spans="2:53">
      <c r="B539" s="11" t="s">
        <v>345</v>
      </c>
      <c r="C539" s="11"/>
      <c r="D539" s="70" t="s">
        <v>169</v>
      </c>
      <c r="E539" s="11">
        <v>12</v>
      </c>
      <c r="F539" s="11">
        <v>1</v>
      </c>
      <c r="G539" s="11">
        <v>11</v>
      </c>
      <c r="H539" s="11">
        <v>1</v>
      </c>
      <c r="I539" s="11">
        <v>10</v>
      </c>
      <c r="J539" s="11"/>
      <c r="M539" s="204">
        <v>879.4</v>
      </c>
      <c r="N539" s="204">
        <v>9.14</v>
      </c>
      <c r="O539" s="204">
        <v>6250.96</v>
      </c>
      <c r="P539" s="204">
        <v>25.35</v>
      </c>
      <c r="Q539" s="204">
        <v>12959.83</v>
      </c>
      <c r="R539" s="11"/>
      <c r="S539" s="4"/>
      <c r="T539" s="4"/>
      <c r="U539" s="204">
        <v>62.814285714285703</v>
      </c>
      <c r="V539" s="204">
        <v>0.65285714285714302</v>
      </c>
      <c r="W539" s="204">
        <v>446.49714285714299</v>
      </c>
      <c r="X539" s="204">
        <v>1.8107142857142899</v>
      </c>
      <c r="Y539" s="204">
        <v>996.91</v>
      </c>
      <c r="Z539" s="11"/>
      <c r="AA539" s="4"/>
      <c r="AB539" s="11" t="s">
        <v>364</v>
      </c>
      <c r="AC539" s="11"/>
      <c r="AD539" s="70" t="s">
        <v>176</v>
      </c>
      <c r="AE539" s="24">
        <v>7</v>
      </c>
      <c r="AF539" s="24">
        <v>4</v>
      </c>
      <c r="AG539" s="24">
        <v>4</v>
      </c>
      <c r="AH539" s="24">
        <v>4</v>
      </c>
      <c r="AI539" s="24">
        <v>3</v>
      </c>
      <c r="AJ539" s="24"/>
      <c r="AK539" s="4"/>
      <c r="AL539" s="4"/>
      <c r="AM539" s="305">
        <v>266.37</v>
      </c>
      <c r="AN539" s="305">
        <v>107.1</v>
      </c>
      <c r="AO539" s="305">
        <v>116.68</v>
      </c>
      <c r="AP539" s="305">
        <v>140.85</v>
      </c>
      <c r="AQ539" s="305">
        <v>123.56</v>
      </c>
      <c r="AR539" s="24"/>
      <c r="AS539" s="4"/>
      <c r="AT539" s="4"/>
      <c r="AU539" s="305">
        <v>38.0528571428571</v>
      </c>
      <c r="AV539" s="305">
        <v>15.3</v>
      </c>
      <c r="AW539" s="305">
        <v>16.668571428571401</v>
      </c>
      <c r="AX539" s="305">
        <v>20.121428571428599</v>
      </c>
      <c r="AY539" s="305">
        <v>17.6514285714286</v>
      </c>
      <c r="AZ539" s="24"/>
      <c r="BA539" s="4"/>
    </row>
    <row r="540" spans="2:53">
      <c r="B540" s="11" t="s">
        <v>346</v>
      </c>
      <c r="C540" s="11"/>
      <c r="D540" s="70" t="s">
        <v>120</v>
      </c>
      <c r="E540" s="11">
        <v>27</v>
      </c>
      <c r="F540" s="11">
        <v>18</v>
      </c>
      <c r="G540" s="11">
        <v>13</v>
      </c>
      <c r="H540" s="11">
        <v>11</v>
      </c>
      <c r="I540" s="11">
        <v>12</v>
      </c>
      <c r="J540" s="11"/>
      <c r="M540" s="204">
        <v>4582.3999999999996</v>
      </c>
      <c r="N540" s="204">
        <v>2622.96</v>
      </c>
      <c r="O540" s="204">
        <v>2824.88</v>
      </c>
      <c r="P540" s="204">
        <v>2009.52</v>
      </c>
      <c r="Q540" s="204">
        <v>25119.63</v>
      </c>
      <c r="R540" s="11"/>
      <c r="S540" s="4"/>
      <c r="T540" s="4"/>
      <c r="U540" s="204">
        <v>158.01379310344799</v>
      </c>
      <c r="V540" s="204">
        <v>90.446896551724095</v>
      </c>
      <c r="W540" s="204">
        <v>100.888571428571</v>
      </c>
      <c r="X540" s="204">
        <v>74.426666666666705</v>
      </c>
      <c r="Y540" s="204">
        <v>966.13961538461501</v>
      </c>
      <c r="Z540" s="11"/>
      <c r="AA540" s="4"/>
      <c r="AB540" s="11" t="s">
        <v>365</v>
      </c>
      <c r="AC540" s="11"/>
      <c r="AD540" s="70" t="s">
        <v>177</v>
      </c>
      <c r="AE540" s="24">
        <v>14</v>
      </c>
      <c r="AF540" s="24">
        <v>9</v>
      </c>
      <c r="AG540" s="24">
        <v>9</v>
      </c>
      <c r="AH540" s="24">
        <v>6</v>
      </c>
      <c r="AI540" s="24">
        <v>5</v>
      </c>
      <c r="AJ540" s="24"/>
      <c r="AK540" s="4"/>
      <c r="AL540" s="4"/>
      <c r="AM540" s="305">
        <v>1042.2</v>
      </c>
      <c r="AN540" s="305">
        <v>461.88</v>
      </c>
      <c r="AO540" s="305">
        <v>557.03</v>
      </c>
      <c r="AP540" s="305">
        <v>243.8</v>
      </c>
      <c r="AQ540" s="305">
        <v>4063.72</v>
      </c>
      <c r="AR540" s="24"/>
      <c r="AS540" s="4"/>
      <c r="AT540" s="4"/>
      <c r="AU540" s="305">
        <v>74.442857142857207</v>
      </c>
      <c r="AV540" s="305">
        <v>32.9914285714286</v>
      </c>
      <c r="AW540" s="305">
        <v>39.787857142857099</v>
      </c>
      <c r="AX540" s="305">
        <v>17.4142857142857</v>
      </c>
      <c r="AY540" s="305">
        <v>312.59384615384602</v>
      </c>
      <c r="AZ540" s="24"/>
      <c r="BA540" s="4"/>
    </row>
    <row r="541" spans="2:53">
      <c r="B541" s="11" t="s">
        <v>347</v>
      </c>
      <c r="C541" s="11"/>
      <c r="D541" s="70" t="s">
        <v>87</v>
      </c>
      <c r="E541" s="11"/>
      <c r="F541" s="11"/>
      <c r="G541" s="11"/>
      <c r="H541" s="11"/>
      <c r="I541" s="11">
        <v>1</v>
      </c>
      <c r="J541" s="11"/>
      <c r="M541" s="204">
        <v>0</v>
      </c>
      <c r="N541" s="204">
        <v>0</v>
      </c>
      <c r="O541" s="204">
        <v>0</v>
      </c>
      <c r="P541" s="204">
        <v>0</v>
      </c>
      <c r="Q541" s="204">
        <v>1063.44</v>
      </c>
      <c r="R541" s="11"/>
      <c r="S541" s="4"/>
      <c r="T541" s="4"/>
      <c r="U541" s="204">
        <v>0</v>
      </c>
      <c r="V541" s="204">
        <v>0</v>
      </c>
      <c r="W541" s="204">
        <v>0</v>
      </c>
      <c r="X541" s="204">
        <v>0</v>
      </c>
      <c r="Y541" s="204">
        <v>1063.44</v>
      </c>
      <c r="Z541" s="11"/>
      <c r="AA541" s="4"/>
      <c r="AB541" s="11" t="s">
        <v>366</v>
      </c>
      <c r="AC541" s="11"/>
      <c r="AD541" s="70" t="s">
        <v>178</v>
      </c>
      <c r="AE541" s="24">
        <v>12</v>
      </c>
      <c r="AF541" s="24">
        <v>10</v>
      </c>
      <c r="AG541" s="24">
        <v>7</v>
      </c>
      <c r="AH541" s="24">
        <v>7</v>
      </c>
      <c r="AI541" s="24">
        <v>4</v>
      </c>
      <c r="AJ541" s="24"/>
      <c r="AK541" s="4"/>
      <c r="AL541" s="4"/>
      <c r="AM541" s="305">
        <v>1072.79</v>
      </c>
      <c r="AN541" s="305">
        <v>706.04</v>
      </c>
      <c r="AO541" s="305">
        <v>559.6</v>
      </c>
      <c r="AP541" s="305">
        <v>508.17</v>
      </c>
      <c r="AQ541" s="305">
        <v>2710.72</v>
      </c>
      <c r="AR541" s="24"/>
      <c r="AS541" s="4"/>
      <c r="AT541" s="4"/>
      <c r="AU541" s="305">
        <v>89.399166666666702</v>
      </c>
      <c r="AV541" s="305">
        <v>58.836666666666702</v>
      </c>
      <c r="AW541" s="305">
        <v>50.872727272727303</v>
      </c>
      <c r="AX541" s="305">
        <v>42.347499999999997</v>
      </c>
      <c r="AY541" s="305">
        <v>225.893333333333</v>
      </c>
      <c r="AZ541" s="24"/>
      <c r="BA541" s="4"/>
    </row>
    <row r="542" spans="2:53">
      <c r="B542" s="11" t="s">
        <v>347</v>
      </c>
      <c r="C542" s="11"/>
      <c r="D542" s="70" t="s">
        <v>88</v>
      </c>
      <c r="E542" s="11">
        <v>1</v>
      </c>
      <c r="F542" s="11">
        <v>1</v>
      </c>
      <c r="G542" s="11">
        <v>1</v>
      </c>
      <c r="H542" s="11">
        <v>1</v>
      </c>
      <c r="I542" s="11">
        <v>1</v>
      </c>
      <c r="J542" s="11"/>
      <c r="M542" s="204">
        <v>60.44</v>
      </c>
      <c r="N542" s="204">
        <v>89.41</v>
      </c>
      <c r="O542" s="204">
        <v>118.19</v>
      </c>
      <c r="P542" s="204">
        <v>129.01</v>
      </c>
      <c r="Q542" s="204">
        <v>314.7</v>
      </c>
      <c r="R542" s="11"/>
      <c r="S542" s="4"/>
      <c r="T542" s="4"/>
      <c r="U542" s="204">
        <v>60.44</v>
      </c>
      <c r="V542" s="204">
        <v>89.41</v>
      </c>
      <c r="W542" s="204">
        <v>118.19</v>
      </c>
      <c r="X542" s="204">
        <v>129.01</v>
      </c>
      <c r="Y542" s="204">
        <v>314.7</v>
      </c>
      <c r="Z542" s="11"/>
      <c r="AA542" s="4"/>
      <c r="AB542" s="11" t="s">
        <v>370</v>
      </c>
      <c r="AC542" s="11"/>
      <c r="AD542" s="70" t="s">
        <v>179</v>
      </c>
      <c r="AE542" s="24">
        <v>74</v>
      </c>
      <c r="AF542" s="24">
        <v>41</v>
      </c>
      <c r="AG542" s="24">
        <v>29</v>
      </c>
      <c r="AH542" s="24">
        <v>17</v>
      </c>
      <c r="AI542" s="24">
        <v>16</v>
      </c>
      <c r="AJ542" s="24"/>
      <c r="AK542" s="4"/>
      <c r="AL542" s="4"/>
      <c r="AM542" s="305">
        <v>27390.98</v>
      </c>
      <c r="AN542" s="305">
        <v>10099.280000000001</v>
      </c>
      <c r="AO542" s="305">
        <v>9733.8799999999992</v>
      </c>
      <c r="AP542" s="305">
        <v>5348.24</v>
      </c>
      <c r="AQ542" s="305">
        <v>30342.28</v>
      </c>
      <c r="AR542" s="24"/>
      <c r="AS542" s="4"/>
      <c r="AT542" s="4"/>
      <c r="AU542" s="305">
        <v>360.40763157894702</v>
      </c>
      <c r="AV542" s="305">
        <v>132.885263157895</v>
      </c>
      <c r="AW542" s="305">
        <v>135.19277777777799</v>
      </c>
      <c r="AX542" s="305">
        <v>78.650588235294194</v>
      </c>
      <c r="AY542" s="305">
        <v>452.86985074626898</v>
      </c>
      <c r="AZ542" s="24"/>
      <c r="BA542" s="4"/>
    </row>
    <row r="543" spans="2:53">
      <c r="B543" s="11" t="s">
        <v>347</v>
      </c>
      <c r="C543" s="11"/>
      <c r="D543" s="70" t="s">
        <v>106</v>
      </c>
      <c r="E543" s="11">
        <v>2048</v>
      </c>
      <c r="F543" s="11">
        <v>1655</v>
      </c>
      <c r="G543" s="11">
        <v>1355</v>
      </c>
      <c r="H543" s="11">
        <v>1102</v>
      </c>
      <c r="I543" s="11">
        <v>1259</v>
      </c>
      <c r="J543" s="11"/>
      <c r="M543" s="204">
        <v>248608.52</v>
      </c>
      <c r="N543" s="204">
        <v>265996.02</v>
      </c>
      <c r="O543" s="204">
        <v>320374.89</v>
      </c>
      <c r="P543" s="204">
        <v>222112.42</v>
      </c>
      <c r="Q543" s="204">
        <v>1944351.78</v>
      </c>
      <c r="R543" s="11"/>
      <c r="S543" s="4"/>
      <c r="T543" s="4"/>
      <c r="U543" s="204">
        <v>104.107420435511</v>
      </c>
      <c r="V543" s="204">
        <v>111.388618090452</v>
      </c>
      <c r="W543" s="204">
        <v>138.93100173460499</v>
      </c>
      <c r="X543" s="204">
        <v>96.528648413733094</v>
      </c>
      <c r="Y543" s="204">
        <v>850.91981619256103</v>
      </c>
      <c r="Z543" s="11"/>
      <c r="AA543" s="4"/>
      <c r="AB543" s="11" t="s">
        <v>534</v>
      </c>
      <c r="AC543" s="11"/>
      <c r="AD543" s="70" t="s">
        <v>535</v>
      </c>
      <c r="AE543" s="24">
        <v>4</v>
      </c>
      <c r="AF543" s="24">
        <v>2</v>
      </c>
      <c r="AG543" s="24">
        <v>1</v>
      </c>
      <c r="AH543" s="24">
        <v>1</v>
      </c>
      <c r="AI543" s="24"/>
      <c r="AJ543" s="24"/>
      <c r="AK543" s="4"/>
      <c r="AL543" s="4"/>
      <c r="AM543" s="305">
        <v>1260.56</v>
      </c>
      <c r="AN543" s="305">
        <v>141.38999999999999</v>
      </c>
      <c r="AO543" s="305">
        <v>13.72</v>
      </c>
      <c r="AP543" s="305">
        <v>16.96</v>
      </c>
      <c r="AQ543" s="305">
        <v>0</v>
      </c>
      <c r="AR543" s="24"/>
      <c r="AS543" s="4"/>
      <c r="AT543" s="4"/>
      <c r="AU543" s="305">
        <v>315.14</v>
      </c>
      <c r="AV543" s="305">
        <v>35.347499999999997</v>
      </c>
      <c r="AW543" s="305">
        <v>3.43</v>
      </c>
      <c r="AX543" s="305">
        <v>4.24</v>
      </c>
      <c r="AY543" s="305">
        <v>0</v>
      </c>
      <c r="AZ543" s="24"/>
      <c r="BA543" s="4"/>
    </row>
    <row r="544" spans="2:53">
      <c r="B544" s="11" t="s">
        <v>348</v>
      </c>
      <c r="C544" s="11"/>
      <c r="D544" s="70" t="s">
        <v>113</v>
      </c>
      <c r="E544" s="11">
        <v>130</v>
      </c>
      <c r="F544" s="11">
        <v>89</v>
      </c>
      <c r="G544" s="11">
        <v>71</v>
      </c>
      <c r="H544" s="11">
        <v>57</v>
      </c>
      <c r="I544" s="11">
        <v>61</v>
      </c>
      <c r="J544" s="11"/>
      <c r="M544" s="204">
        <v>9999.9699999999903</v>
      </c>
      <c r="N544" s="204">
        <v>5984.54</v>
      </c>
      <c r="O544" s="204">
        <v>9912.14</v>
      </c>
      <c r="P544" s="204">
        <v>7627.51</v>
      </c>
      <c r="Q544" s="204">
        <v>53638.69</v>
      </c>
      <c r="R544" s="11"/>
      <c r="S544" s="4"/>
      <c r="T544" s="4"/>
      <c r="U544" s="204">
        <v>70.422323943661894</v>
      </c>
      <c r="V544" s="204">
        <v>42.144647887323899</v>
      </c>
      <c r="W544" s="204">
        <v>71.310359712230195</v>
      </c>
      <c r="X544" s="204">
        <v>54.874172661870503</v>
      </c>
      <c r="Y544" s="204">
        <v>385.88985611510799</v>
      </c>
      <c r="Z544" s="11"/>
      <c r="AA544" s="4"/>
      <c r="AB544" s="11" t="s">
        <v>371</v>
      </c>
      <c r="AC544" s="11"/>
      <c r="AD544" s="70" t="s">
        <v>181</v>
      </c>
      <c r="AE544" s="24">
        <v>187</v>
      </c>
      <c r="AF544" s="24">
        <v>67</v>
      </c>
      <c r="AG544" s="24">
        <v>44</v>
      </c>
      <c r="AH544" s="24">
        <v>27</v>
      </c>
      <c r="AI544" s="24">
        <v>20</v>
      </c>
      <c r="AJ544" s="24"/>
      <c r="AK544" s="4"/>
      <c r="AL544" s="4"/>
      <c r="AM544" s="305">
        <v>56828.35</v>
      </c>
      <c r="AN544" s="305">
        <v>12433.49</v>
      </c>
      <c r="AO544" s="305">
        <v>12784.33</v>
      </c>
      <c r="AP544" s="305">
        <v>7938.4</v>
      </c>
      <c r="AQ544" s="305">
        <v>14980.42</v>
      </c>
      <c r="AR544" s="24"/>
      <c r="AS544" s="4"/>
      <c r="AT544" s="4"/>
      <c r="AU544" s="305">
        <v>289.94056122449001</v>
      </c>
      <c r="AV544" s="305">
        <v>63.436173469387697</v>
      </c>
      <c r="AW544" s="305">
        <v>71.024055555555506</v>
      </c>
      <c r="AX544" s="305">
        <v>42.451336898395702</v>
      </c>
      <c r="AY544" s="305">
        <v>81.415326086956497</v>
      </c>
      <c r="AZ544" s="24"/>
      <c r="BA544" s="4"/>
    </row>
    <row r="545" spans="2:53">
      <c r="B545" s="11" t="s">
        <v>349</v>
      </c>
      <c r="C545" s="11"/>
      <c r="D545" s="70" t="s">
        <v>93</v>
      </c>
      <c r="E545" s="11">
        <v>1</v>
      </c>
      <c r="F545" s="11">
        <v>1</v>
      </c>
      <c r="G545" s="11">
        <v>1</v>
      </c>
      <c r="H545" s="11">
        <v>1</v>
      </c>
      <c r="I545" s="11">
        <v>1</v>
      </c>
      <c r="J545" s="11"/>
      <c r="M545" s="204">
        <v>181.32</v>
      </c>
      <c r="N545" s="204">
        <v>71.39</v>
      </c>
      <c r="O545" s="204">
        <v>97.7</v>
      </c>
      <c r="P545" s="204">
        <v>107.49</v>
      </c>
      <c r="Q545" s="204">
        <v>492.16</v>
      </c>
      <c r="R545" s="11"/>
      <c r="S545" s="4"/>
      <c r="T545" s="4"/>
      <c r="U545" s="204">
        <v>181.32</v>
      </c>
      <c r="V545" s="204">
        <v>71.39</v>
      </c>
      <c r="W545" s="204">
        <v>97.7</v>
      </c>
      <c r="X545" s="204">
        <v>107.49</v>
      </c>
      <c r="Y545" s="204">
        <v>492.16</v>
      </c>
      <c r="Z545" s="11"/>
      <c r="AA545" s="4"/>
      <c r="AB545" s="11" t="s">
        <v>372</v>
      </c>
      <c r="AC545" s="11"/>
      <c r="AD545" s="70" t="s">
        <v>182</v>
      </c>
      <c r="AE545" s="24">
        <v>57</v>
      </c>
      <c r="AF545" s="24">
        <v>31</v>
      </c>
      <c r="AG545" s="24">
        <v>28</v>
      </c>
      <c r="AH545" s="24">
        <v>24</v>
      </c>
      <c r="AI545" s="24">
        <v>23</v>
      </c>
      <c r="AJ545" s="24"/>
      <c r="AK545" s="4"/>
      <c r="AL545" s="4"/>
      <c r="AM545" s="305">
        <v>5776.8</v>
      </c>
      <c r="AN545" s="305">
        <v>9193.66</v>
      </c>
      <c r="AO545" s="305">
        <v>10144.65</v>
      </c>
      <c r="AP545" s="305">
        <v>9899.43</v>
      </c>
      <c r="AQ545" s="305">
        <v>26316.14</v>
      </c>
      <c r="AR545" s="24"/>
      <c r="AS545" s="4"/>
      <c r="AT545" s="4"/>
      <c r="AU545" s="305">
        <v>97.9118644067796</v>
      </c>
      <c r="AV545" s="305">
        <v>155.82474576271201</v>
      </c>
      <c r="AW545" s="305">
        <v>171.943220338983</v>
      </c>
      <c r="AX545" s="305">
        <v>170.67982758620701</v>
      </c>
      <c r="AY545" s="305">
        <v>461.68666666666701</v>
      </c>
      <c r="AZ545" s="24"/>
      <c r="BA545" s="4"/>
    </row>
    <row r="546" spans="2:53">
      <c r="B546" s="11" t="s">
        <v>349</v>
      </c>
      <c r="C546" s="11"/>
      <c r="D546" s="70" t="s">
        <v>99</v>
      </c>
      <c r="E546" s="11">
        <v>627</v>
      </c>
      <c r="F546" s="11">
        <v>475</v>
      </c>
      <c r="G546" s="11">
        <v>382</v>
      </c>
      <c r="H546" s="11">
        <v>305</v>
      </c>
      <c r="I546" s="11">
        <v>330</v>
      </c>
      <c r="J546" s="11"/>
      <c r="M546" s="204">
        <v>74544.399999999994</v>
      </c>
      <c r="N546" s="204">
        <v>71343.039999999906</v>
      </c>
      <c r="O546" s="204">
        <v>96184.72</v>
      </c>
      <c r="P546" s="204">
        <v>74638.809999999896</v>
      </c>
      <c r="Q546" s="204">
        <v>473798.40999999898</v>
      </c>
      <c r="R546" s="11"/>
      <c r="S546" s="4"/>
      <c r="T546" s="4"/>
      <c r="U546" s="204">
        <v>98.734304635761603</v>
      </c>
      <c r="V546" s="204">
        <v>94.494092715231702</v>
      </c>
      <c r="W546" s="204">
        <v>130.86356462584999</v>
      </c>
      <c r="X546" s="204">
        <v>101.411426630435</v>
      </c>
      <c r="Y546" s="204">
        <v>647.26558743169301</v>
      </c>
      <c r="Z546" s="11"/>
      <c r="AA546" s="4"/>
      <c r="AB546" s="11" t="s">
        <v>373</v>
      </c>
      <c r="AC546" s="11"/>
      <c r="AD546" s="70" t="s">
        <v>183</v>
      </c>
      <c r="AE546" s="24">
        <v>21</v>
      </c>
      <c r="AF546" s="24">
        <v>10</v>
      </c>
      <c r="AG546" s="24">
        <v>10</v>
      </c>
      <c r="AH546" s="24">
        <v>6</v>
      </c>
      <c r="AI546" s="24">
        <v>5</v>
      </c>
      <c r="AJ546" s="24"/>
      <c r="AK546" s="4"/>
      <c r="AL546" s="4"/>
      <c r="AM546" s="305">
        <v>3206.64</v>
      </c>
      <c r="AN546" s="305">
        <v>2211.21</v>
      </c>
      <c r="AO546" s="305">
        <v>2955.09</v>
      </c>
      <c r="AP546" s="305">
        <v>189.64</v>
      </c>
      <c r="AQ546" s="305">
        <v>1016.24</v>
      </c>
      <c r="AR546" s="24"/>
      <c r="AS546" s="4"/>
      <c r="AT546" s="4"/>
      <c r="AU546" s="305">
        <v>128.26560000000001</v>
      </c>
      <c r="AV546" s="305">
        <v>88.448400000000007</v>
      </c>
      <c r="AW546" s="305">
        <v>118.20359999999999</v>
      </c>
      <c r="AX546" s="305">
        <v>7.5856000000000003</v>
      </c>
      <c r="AY546" s="305">
        <v>42.343333333333298</v>
      </c>
      <c r="AZ546" s="24"/>
      <c r="BA546" s="4"/>
    </row>
    <row r="547" spans="2:53">
      <c r="B547" s="11" t="s">
        <v>350</v>
      </c>
      <c r="C547" s="11"/>
      <c r="D547" s="70" t="s">
        <v>170</v>
      </c>
      <c r="E547" s="11">
        <v>142</v>
      </c>
      <c r="F547" s="11">
        <v>76</v>
      </c>
      <c r="G547" s="11">
        <v>59</v>
      </c>
      <c r="H547" s="11">
        <v>30</v>
      </c>
      <c r="I547" s="11">
        <v>53</v>
      </c>
      <c r="J547" s="11"/>
      <c r="M547" s="204">
        <v>27398.639999999999</v>
      </c>
      <c r="N547" s="204">
        <v>19060.71</v>
      </c>
      <c r="O547" s="204">
        <v>21667.49</v>
      </c>
      <c r="P547" s="204">
        <v>12447.12</v>
      </c>
      <c r="Q547" s="204">
        <v>119504.21</v>
      </c>
      <c r="R547" s="11"/>
      <c r="S547" s="4"/>
      <c r="T547" s="4"/>
      <c r="U547" s="204">
        <v>162.122130177515</v>
      </c>
      <c r="V547" s="204">
        <v>112.78526627218901</v>
      </c>
      <c r="W547" s="204">
        <v>134.58068322981401</v>
      </c>
      <c r="X547" s="204">
        <v>75.897073170731701</v>
      </c>
      <c r="Y547" s="204">
        <v>746.90131250000002</v>
      </c>
      <c r="Z547" s="11"/>
      <c r="AA547" s="4"/>
      <c r="AB547" s="11" t="s">
        <v>374</v>
      </c>
      <c r="AC547" s="11"/>
      <c r="AD547" s="70" t="s">
        <v>105</v>
      </c>
      <c r="AE547" s="24">
        <v>4</v>
      </c>
      <c r="AF547" s="24">
        <v>2</v>
      </c>
      <c r="AG547" s="24">
        <v>2</v>
      </c>
      <c r="AH547" s="24">
        <v>2</v>
      </c>
      <c r="AI547" s="24">
        <v>1</v>
      </c>
      <c r="AJ547" s="24"/>
      <c r="AK547" s="4"/>
      <c r="AL547" s="4"/>
      <c r="AM547" s="305">
        <v>47.33</v>
      </c>
      <c r="AN547" s="305">
        <v>39.19</v>
      </c>
      <c r="AO547" s="305">
        <v>144.13999999999999</v>
      </c>
      <c r="AP547" s="305">
        <v>274.58999999999997</v>
      </c>
      <c r="AQ547" s="305">
        <v>9.4499999999999993</v>
      </c>
      <c r="AR547" s="24"/>
      <c r="AS547" s="4"/>
      <c r="AT547" s="4"/>
      <c r="AU547" s="305">
        <v>11.8325</v>
      </c>
      <c r="AV547" s="305">
        <v>9.7974999999999994</v>
      </c>
      <c r="AW547" s="305">
        <v>48.046666666666702</v>
      </c>
      <c r="AX547" s="305">
        <v>91.53</v>
      </c>
      <c r="AY547" s="305">
        <v>3.15</v>
      </c>
      <c r="AZ547" s="24"/>
      <c r="BA547" s="4"/>
    </row>
    <row r="548" spans="2:53">
      <c r="B548" s="11" t="s">
        <v>351</v>
      </c>
      <c r="C548" s="11"/>
      <c r="D548" s="70" t="s">
        <v>167</v>
      </c>
      <c r="E548" s="11">
        <v>95</v>
      </c>
      <c r="F548" s="11">
        <v>67</v>
      </c>
      <c r="G548" s="11">
        <v>49</v>
      </c>
      <c r="H548" s="11">
        <v>34</v>
      </c>
      <c r="I548" s="11">
        <v>37</v>
      </c>
      <c r="J548" s="11"/>
      <c r="M548" s="204">
        <v>15101.49</v>
      </c>
      <c r="N548" s="204">
        <v>14100.66</v>
      </c>
      <c r="O548" s="204">
        <v>15302.43</v>
      </c>
      <c r="P548" s="204">
        <v>10788.65</v>
      </c>
      <c r="Q548" s="204">
        <v>51922.28</v>
      </c>
      <c r="R548" s="11"/>
      <c r="S548" s="4"/>
      <c r="T548" s="4"/>
      <c r="U548" s="204">
        <v>137.286272727273</v>
      </c>
      <c r="V548" s="204">
        <v>128.18781818181799</v>
      </c>
      <c r="W548" s="204">
        <v>144.36254716981099</v>
      </c>
      <c r="X548" s="204">
        <v>99.894907407407402</v>
      </c>
      <c r="Y548" s="204">
        <v>489.832830188679</v>
      </c>
      <c r="Z548" s="11"/>
      <c r="AA548" s="4"/>
      <c r="AB548" s="11" t="s">
        <v>375</v>
      </c>
      <c r="AC548" s="11"/>
      <c r="AD548" s="70" t="s">
        <v>163</v>
      </c>
      <c r="AE548" s="24">
        <v>31</v>
      </c>
      <c r="AF548" s="24">
        <v>17</v>
      </c>
      <c r="AG548" s="24">
        <v>9</v>
      </c>
      <c r="AH548" s="24">
        <v>7</v>
      </c>
      <c r="AI548" s="24">
        <v>4</v>
      </c>
      <c r="AJ548" s="24"/>
      <c r="AK548" s="4"/>
      <c r="AL548" s="4"/>
      <c r="AM548" s="305">
        <v>3892.62</v>
      </c>
      <c r="AN548" s="305">
        <v>1039.51</v>
      </c>
      <c r="AO548" s="305">
        <v>437.55</v>
      </c>
      <c r="AP548" s="305">
        <v>263.55</v>
      </c>
      <c r="AQ548" s="305">
        <v>743.22</v>
      </c>
      <c r="AR548" s="24"/>
      <c r="AS548" s="4"/>
      <c r="AT548" s="4"/>
      <c r="AU548" s="305">
        <v>121.644375</v>
      </c>
      <c r="AV548" s="305">
        <v>32.4846875</v>
      </c>
      <c r="AW548" s="305">
        <v>14.585000000000001</v>
      </c>
      <c r="AX548" s="305">
        <v>8.7850000000000001</v>
      </c>
      <c r="AY548" s="305">
        <v>24.774000000000001</v>
      </c>
      <c r="AZ548" s="24"/>
      <c r="BA548" s="4"/>
    </row>
    <row r="549" spans="2:53">
      <c r="B549" s="11" t="s">
        <v>352</v>
      </c>
      <c r="C549" s="11"/>
      <c r="D549" s="70" t="s">
        <v>116</v>
      </c>
      <c r="E549" s="11">
        <v>3117</v>
      </c>
      <c r="F549" s="11">
        <v>2534</v>
      </c>
      <c r="G549" s="11">
        <v>2297</v>
      </c>
      <c r="H549" s="11">
        <v>1887</v>
      </c>
      <c r="I549" s="11">
        <v>2007</v>
      </c>
      <c r="J549" s="11"/>
      <c r="M549" s="204">
        <v>405324.93000000098</v>
      </c>
      <c r="N549" s="204">
        <v>389502.86</v>
      </c>
      <c r="O549" s="204">
        <v>486958.13000000099</v>
      </c>
      <c r="P549" s="204">
        <v>452172.01</v>
      </c>
      <c r="Q549" s="204">
        <v>3116193.2</v>
      </c>
      <c r="R549" s="11"/>
      <c r="S549" s="4"/>
      <c r="T549" s="4"/>
      <c r="U549" s="204">
        <v>111.353002747253</v>
      </c>
      <c r="V549" s="204">
        <v>107.00628021978</v>
      </c>
      <c r="W549" s="204">
        <v>139.76984213547701</v>
      </c>
      <c r="X549" s="204">
        <v>130.836808449074</v>
      </c>
      <c r="Y549" s="204">
        <v>914.37593896713702</v>
      </c>
      <c r="Z549" s="11"/>
      <c r="AA549" s="4"/>
      <c r="AB549" s="11" t="s">
        <v>376</v>
      </c>
      <c r="AC549" s="11"/>
      <c r="AD549" s="70" t="s">
        <v>184</v>
      </c>
      <c r="AE549" s="24">
        <v>51</v>
      </c>
      <c r="AF549" s="24">
        <v>36</v>
      </c>
      <c r="AG549" s="24">
        <v>25</v>
      </c>
      <c r="AH549" s="24">
        <v>11</v>
      </c>
      <c r="AI549" s="24">
        <v>19</v>
      </c>
      <c r="AJ549" s="24"/>
      <c r="AK549" s="4"/>
      <c r="AL549" s="4"/>
      <c r="AM549" s="305">
        <v>9247.33</v>
      </c>
      <c r="AN549" s="305">
        <v>4210.99</v>
      </c>
      <c r="AO549" s="305">
        <v>2171.5</v>
      </c>
      <c r="AP549" s="305">
        <v>291.54000000000002</v>
      </c>
      <c r="AQ549" s="305">
        <v>4850.1899999999996</v>
      </c>
      <c r="AR549" s="24"/>
      <c r="AS549" s="4"/>
      <c r="AT549" s="4"/>
      <c r="AU549" s="305">
        <v>174.477924528302</v>
      </c>
      <c r="AV549" s="305">
        <v>79.452641509434002</v>
      </c>
      <c r="AW549" s="305">
        <v>47.206521739130402</v>
      </c>
      <c r="AX549" s="305">
        <v>6.2029787234042502</v>
      </c>
      <c r="AY549" s="305">
        <v>103.195531914894</v>
      </c>
      <c r="AZ549" s="24"/>
      <c r="BA549" s="4"/>
    </row>
    <row r="550" spans="2:53">
      <c r="B550" s="11" t="s">
        <v>353</v>
      </c>
      <c r="C550" s="11"/>
      <c r="D550" s="70" t="s">
        <v>171</v>
      </c>
      <c r="E550" s="11">
        <v>54</v>
      </c>
      <c r="F550" s="11">
        <v>41</v>
      </c>
      <c r="G550" s="11">
        <v>32</v>
      </c>
      <c r="H550" s="11">
        <v>22</v>
      </c>
      <c r="I550" s="11">
        <v>26</v>
      </c>
      <c r="J550" s="11"/>
      <c r="M550" s="204">
        <v>10010.83</v>
      </c>
      <c r="N550" s="204">
        <v>8247.61</v>
      </c>
      <c r="O550" s="204">
        <v>9186.18</v>
      </c>
      <c r="P550" s="204">
        <v>7547.05</v>
      </c>
      <c r="Q550" s="204">
        <v>60366.37</v>
      </c>
      <c r="R550" s="11"/>
      <c r="S550" s="4"/>
      <c r="T550" s="4"/>
      <c r="U550" s="204">
        <v>166.84716666666699</v>
      </c>
      <c r="V550" s="204">
        <v>137.46016666666699</v>
      </c>
      <c r="W550" s="204">
        <v>161.161052631579</v>
      </c>
      <c r="X550" s="204">
        <v>137.21909090909099</v>
      </c>
      <c r="Y550" s="204">
        <v>1097.5703636363601</v>
      </c>
      <c r="Z550" s="11"/>
      <c r="AA550" s="4"/>
      <c r="AB550" s="11" t="s">
        <v>377</v>
      </c>
      <c r="AC550" s="11"/>
      <c r="AD550" s="70" t="s">
        <v>185</v>
      </c>
      <c r="AE550" s="24">
        <v>18</v>
      </c>
      <c r="AF550" s="24">
        <v>10</v>
      </c>
      <c r="AG550" s="24">
        <v>5</v>
      </c>
      <c r="AH550" s="24">
        <v>4</v>
      </c>
      <c r="AI550" s="24">
        <v>4</v>
      </c>
      <c r="AJ550" s="24"/>
      <c r="AK550" s="4"/>
      <c r="AL550" s="4"/>
      <c r="AM550" s="305">
        <v>1808.5</v>
      </c>
      <c r="AN550" s="305">
        <v>246.26</v>
      </c>
      <c r="AO550" s="305">
        <v>185.48</v>
      </c>
      <c r="AP550" s="305">
        <v>70.73</v>
      </c>
      <c r="AQ550" s="305">
        <v>923.9</v>
      </c>
      <c r="AR550" s="24"/>
      <c r="AS550" s="4"/>
      <c r="AT550" s="4"/>
      <c r="AU550" s="305">
        <v>100.472222222222</v>
      </c>
      <c r="AV550" s="305">
        <v>13.6811111111111</v>
      </c>
      <c r="AW550" s="305">
        <v>10.3044444444444</v>
      </c>
      <c r="AX550" s="305">
        <v>3.9294444444444401</v>
      </c>
      <c r="AY550" s="305">
        <v>51.327777777777797</v>
      </c>
      <c r="AZ550" s="24"/>
      <c r="BA550" s="4"/>
    </row>
    <row r="551" spans="2:53">
      <c r="B551" s="11" t="s">
        <v>354</v>
      </c>
      <c r="C551" s="11"/>
      <c r="D551" s="70" t="s">
        <v>172</v>
      </c>
      <c r="E551" s="11">
        <v>236</v>
      </c>
      <c r="F551" s="11">
        <v>130</v>
      </c>
      <c r="G551" s="11">
        <v>143</v>
      </c>
      <c r="H551" s="11">
        <v>117</v>
      </c>
      <c r="I551" s="11">
        <v>128</v>
      </c>
      <c r="J551" s="11"/>
      <c r="M551" s="204">
        <v>34455.910000000003</v>
      </c>
      <c r="N551" s="204">
        <v>15860.63</v>
      </c>
      <c r="O551" s="204">
        <v>24110.99</v>
      </c>
      <c r="P551" s="204">
        <v>24224.17</v>
      </c>
      <c r="Q551" s="204">
        <v>158628.29999999999</v>
      </c>
      <c r="R551" s="11"/>
      <c r="S551" s="4"/>
      <c r="T551" s="4"/>
      <c r="U551" s="204">
        <v>126.212124542125</v>
      </c>
      <c r="V551" s="204">
        <v>58.097545787545798</v>
      </c>
      <c r="W551" s="204">
        <v>91.329507575757503</v>
      </c>
      <c r="X551" s="204">
        <v>93.169884615384603</v>
      </c>
      <c r="Y551" s="204">
        <v>624.52086614173197</v>
      </c>
      <c r="Z551" s="11"/>
      <c r="AA551" s="4"/>
      <c r="AB551" s="11" t="s">
        <v>378</v>
      </c>
      <c r="AC551" s="11"/>
      <c r="AD551" s="70" t="s">
        <v>117</v>
      </c>
      <c r="AE551" s="24">
        <v>104</v>
      </c>
      <c r="AF551" s="24">
        <v>75</v>
      </c>
      <c r="AG551" s="24">
        <v>59</v>
      </c>
      <c r="AH551" s="24">
        <v>32</v>
      </c>
      <c r="AI551" s="24">
        <v>40</v>
      </c>
      <c r="AJ551" s="24"/>
      <c r="AK551" s="4"/>
      <c r="AL551" s="4"/>
      <c r="AM551" s="305">
        <v>31860.84</v>
      </c>
      <c r="AN551" s="305">
        <v>25970.05</v>
      </c>
      <c r="AO551" s="305">
        <v>20570.62</v>
      </c>
      <c r="AP551" s="305">
        <v>7376.73</v>
      </c>
      <c r="AQ551" s="305">
        <v>101167.34</v>
      </c>
      <c r="AR551" s="24"/>
      <c r="AS551" s="4"/>
      <c r="AT551" s="4"/>
      <c r="AU551" s="305">
        <v>303.43657142857103</v>
      </c>
      <c r="AV551" s="305">
        <v>247.33380952380901</v>
      </c>
      <c r="AW551" s="305">
        <v>203.669504950495</v>
      </c>
      <c r="AX551" s="305">
        <v>72.320882352941197</v>
      </c>
      <c r="AY551" s="305">
        <v>1001.65683168317</v>
      </c>
      <c r="AZ551" s="24"/>
      <c r="BA551" s="4"/>
    </row>
    <row r="552" spans="2:53">
      <c r="B552" s="11" t="s">
        <v>355</v>
      </c>
      <c r="C552" s="11"/>
      <c r="D552" s="70" t="s">
        <v>173</v>
      </c>
      <c r="E552" s="11">
        <v>150</v>
      </c>
      <c r="F552" s="11">
        <v>88</v>
      </c>
      <c r="G552" s="11">
        <v>81</v>
      </c>
      <c r="H552" s="11">
        <v>69</v>
      </c>
      <c r="I552" s="11">
        <v>69</v>
      </c>
      <c r="J552" s="11"/>
      <c r="M552" s="204">
        <v>27334.31</v>
      </c>
      <c r="N552" s="204">
        <v>12333.51</v>
      </c>
      <c r="O552" s="204">
        <v>16749.11</v>
      </c>
      <c r="P552" s="204">
        <v>24899.279999999999</v>
      </c>
      <c r="Q552" s="204">
        <v>139606.82999999999</v>
      </c>
      <c r="R552" s="11"/>
      <c r="S552" s="4"/>
      <c r="T552" s="4"/>
      <c r="U552" s="204">
        <v>168.730308641975</v>
      </c>
      <c r="V552" s="204">
        <v>76.132777777777804</v>
      </c>
      <c r="W552" s="204">
        <v>106.00702531645599</v>
      </c>
      <c r="X552" s="204">
        <v>159.61076923076899</v>
      </c>
      <c r="Y552" s="204">
        <v>894.91557692307697</v>
      </c>
      <c r="Z552" s="11"/>
      <c r="AA552" s="4"/>
      <c r="AB552" s="11" t="s">
        <v>564</v>
      </c>
      <c r="AC552" s="11"/>
      <c r="AD552" s="70" t="s">
        <v>117</v>
      </c>
      <c r="AE552" s="24">
        <v>1</v>
      </c>
      <c r="AF552" s="24">
        <v>1</v>
      </c>
      <c r="AG552" s="24">
        <v>1</v>
      </c>
      <c r="AH552" s="24"/>
      <c r="AI552" s="24"/>
      <c r="AJ552" s="24"/>
      <c r="AK552" s="4"/>
      <c r="AL552" s="4"/>
      <c r="AM552" s="305">
        <v>62.43</v>
      </c>
      <c r="AN552" s="305">
        <v>55.96</v>
      </c>
      <c r="AO552" s="305">
        <v>74.78</v>
      </c>
      <c r="AP552" s="305">
        <v>0</v>
      </c>
      <c r="AQ552" s="305">
        <v>0</v>
      </c>
      <c r="AR552" s="24"/>
      <c r="AS552" s="4"/>
      <c r="AT552" s="4"/>
      <c r="AU552" s="305">
        <v>62.43</v>
      </c>
      <c r="AV552" s="305">
        <v>55.96</v>
      </c>
      <c r="AW552" s="305">
        <v>74.78</v>
      </c>
      <c r="AX552" s="305">
        <v>0</v>
      </c>
      <c r="AY552" s="305">
        <v>0</v>
      </c>
      <c r="AZ552" s="24"/>
      <c r="BA552" s="4"/>
    </row>
    <row r="553" spans="2:53">
      <c r="B553" s="11" t="s">
        <v>356</v>
      </c>
      <c r="C553" s="11"/>
      <c r="D553" s="70" t="s">
        <v>97</v>
      </c>
      <c r="E553" s="11">
        <v>203</v>
      </c>
      <c r="F553" s="11">
        <v>133</v>
      </c>
      <c r="G553" s="11">
        <v>104</v>
      </c>
      <c r="H553" s="11">
        <v>72</v>
      </c>
      <c r="I553" s="11">
        <v>82</v>
      </c>
      <c r="J553" s="11"/>
      <c r="M553" s="204">
        <v>26027.77</v>
      </c>
      <c r="N553" s="204">
        <v>21091.34</v>
      </c>
      <c r="O553" s="204">
        <v>26095.08</v>
      </c>
      <c r="P553" s="204">
        <v>19588.22</v>
      </c>
      <c r="Q553" s="204">
        <v>141273.79999999999</v>
      </c>
      <c r="R553" s="11"/>
      <c r="S553" s="4"/>
      <c r="T553" s="4"/>
      <c r="U553" s="204">
        <v>113.658384279476</v>
      </c>
      <c r="V553" s="204">
        <v>92.101921397379897</v>
      </c>
      <c r="W553" s="204">
        <v>120.253824884793</v>
      </c>
      <c r="X553" s="204">
        <v>91.533738317756999</v>
      </c>
      <c r="Y553" s="204">
        <v>669.54407582938404</v>
      </c>
      <c r="Z553" s="11"/>
      <c r="AA553" s="4"/>
      <c r="AB553" s="11" t="s">
        <v>379</v>
      </c>
      <c r="AC553" s="11"/>
      <c r="AD553" s="70" t="s">
        <v>186</v>
      </c>
      <c r="AE553" s="24">
        <v>115</v>
      </c>
      <c r="AF553" s="24">
        <v>34</v>
      </c>
      <c r="AG553" s="24">
        <v>22</v>
      </c>
      <c r="AH553" s="24">
        <v>17</v>
      </c>
      <c r="AI553" s="24">
        <v>16</v>
      </c>
      <c r="AJ553" s="24"/>
      <c r="AK553" s="4"/>
      <c r="AL553" s="4"/>
      <c r="AM553" s="305">
        <v>54325.77</v>
      </c>
      <c r="AN553" s="305">
        <v>2749.62</v>
      </c>
      <c r="AO553" s="305">
        <v>1240.45</v>
      </c>
      <c r="AP553" s="305">
        <v>1127.71</v>
      </c>
      <c r="AQ553" s="305">
        <v>15392.33</v>
      </c>
      <c r="AR553" s="24"/>
      <c r="AS553" s="4"/>
      <c r="AT553" s="4"/>
      <c r="AU553" s="305">
        <v>468.32560344827601</v>
      </c>
      <c r="AV553" s="305">
        <v>23.7036206896552</v>
      </c>
      <c r="AW553" s="305">
        <v>11.3802752293578</v>
      </c>
      <c r="AX553" s="305">
        <v>10.345963302752301</v>
      </c>
      <c r="AY553" s="305">
        <v>150.905196078431</v>
      </c>
      <c r="AZ553" s="24"/>
      <c r="BA553" s="4"/>
    </row>
    <row r="554" spans="2:53">
      <c r="B554" s="11" t="s">
        <v>357</v>
      </c>
      <c r="C554" s="11"/>
      <c r="D554" s="70" t="s">
        <v>87</v>
      </c>
      <c r="E554" s="11">
        <v>5</v>
      </c>
      <c r="F554" s="11">
        <v>1</v>
      </c>
      <c r="G554" s="11"/>
      <c r="H554" s="11">
        <v>1</v>
      </c>
      <c r="I554" s="11">
        <v>1</v>
      </c>
      <c r="J554" s="11"/>
      <c r="M554" s="204">
        <v>404.14</v>
      </c>
      <c r="N554" s="204">
        <v>251.04</v>
      </c>
      <c r="O554" s="204">
        <v>0</v>
      </c>
      <c r="P554" s="204">
        <v>172.59</v>
      </c>
      <c r="Q554" s="204">
        <v>1053.06</v>
      </c>
      <c r="R554" s="11"/>
      <c r="S554" s="4"/>
      <c r="T554" s="4"/>
      <c r="U554" s="204">
        <v>80.828000000000003</v>
      </c>
      <c r="V554" s="204">
        <v>50.207999999999998</v>
      </c>
      <c r="W554" s="204">
        <v>0</v>
      </c>
      <c r="X554" s="204">
        <v>43.147500000000001</v>
      </c>
      <c r="Y554" s="204">
        <v>263.26499999999999</v>
      </c>
      <c r="Z554" s="11"/>
      <c r="AA554" s="4"/>
      <c r="AB554" s="11" t="s">
        <v>537</v>
      </c>
      <c r="AC554" s="11"/>
      <c r="AD554" s="70" t="s">
        <v>91</v>
      </c>
      <c r="AE554" s="24">
        <v>1</v>
      </c>
      <c r="AF554" s="24"/>
      <c r="AG554" s="24"/>
      <c r="AH554" s="24"/>
      <c r="AI554" s="24"/>
      <c r="AJ554" s="24"/>
      <c r="AK554" s="4"/>
      <c r="AL554" s="4"/>
      <c r="AM554" s="305">
        <v>15</v>
      </c>
      <c r="AN554" s="305">
        <v>0</v>
      </c>
      <c r="AO554" s="305"/>
      <c r="AP554" s="305"/>
      <c r="AQ554" s="305"/>
      <c r="AR554" s="24"/>
      <c r="AS554" s="4"/>
      <c r="AT554" s="4"/>
      <c r="AU554" s="305">
        <v>15</v>
      </c>
      <c r="AV554" s="305">
        <v>0</v>
      </c>
      <c r="AW554" s="305"/>
      <c r="AX554" s="305"/>
      <c r="AY554" s="305"/>
      <c r="AZ554" s="24"/>
      <c r="BA554" s="4"/>
    </row>
    <row r="555" spans="2:53">
      <c r="B555" s="11" t="s">
        <v>357</v>
      </c>
      <c r="C555" s="11"/>
      <c r="D555" s="70" t="s">
        <v>88</v>
      </c>
      <c r="E555" s="11">
        <v>1</v>
      </c>
      <c r="F555" s="11"/>
      <c r="G555" s="11"/>
      <c r="H555" s="11"/>
      <c r="I555" s="11"/>
      <c r="J555" s="11"/>
      <c r="M555" s="204">
        <v>216.25</v>
      </c>
      <c r="N555" s="204">
        <v>0</v>
      </c>
      <c r="O555" s="204">
        <v>0</v>
      </c>
      <c r="P555" s="204">
        <v>0</v>
      </c>
      <c r="Q555" s="204">
        <v>0</v>
      </c>
      <c r="R555" s="11"/>
      <c r="S555" s="4"/>
      <c r="T555" s="4"/>
      <c r="U555" s="204">
        <v>216.25</v>
      </c>
      <c r="V555" s="204">
        <v>0</v>
      </c>
      <c r="W555" s="204">
        <v>0</v>
      </c>
      <c r="X555" s="204">
        <v>0</v>
      </c>
      <c r="Y555" s="204">
        <v>0</v>
      </c>
      <c r="Z555" s="11"/>
      <c r="AA555" s="4"/>
      <c r="AB555" s="11" t="s">
        <v>380</v>
      </c>
      <c r="AC555" s="11"/>
      <c r="AD555" s="70" t="s">
        <v>107</v>
      </c>
      <c r="AE555" s="24">
        <v>9</v>
      </c>
      <c r="AF555" s="24">
        <v>4</v>
      </c>
      <c r="AG555" s="24">
        <v>4</v>
      </c>
      <c r="AH555" s="24">
        <v>3</v>
      </c>
      <c r="AI555" s="24">
        <v>4</v>
      </c>
      <c r="AJ555" s="24"/>
      <c r="AK555" s="4"/>
      <c r="AL555" s="4"/>
      <c r="AM555" s="305">
        <v>1970.36</v>
      </c>
      <c r="AN555" s="305">
        <v>204.75</v>
      </c>
      <c r="AO555" s="305">
        <v>276.48</v>
      </c>
      <c r="AP555" s="305">
        <v>185.62</v>
      </c>
      <c r="AQ555" s="305">
        <v>1974.22</v>
      </c>
      <c r="AR555" s="24"/>
      <c r="AS555" s="4"/>
      <c r="AT555" s="4"/>
      <c r="AU555" s="305">
        <v>218.92888888888899</v>
      </c>
      <c r="AV555" s="305">
        <v>22.75</v>
      </c>
      <c r="AW555" s="305">
        <v>30.72</v>
      </c>
      <c r="AX555" s="305">
        <v>20.6244444444444</v>
      </c>
      <c r="AY555" s="305">
        <v>219.35777777777801</v>
      </c>
      <c r="AZ555" s="24"/>
      <c r="BA555" s="4"/>
    </row>
    <row r="556" spans="2:53">
      <c r="B556" s="11" t="s">
        <v>358</v>
      </c>
      <c r="C556" s="11"/>
      <c r="D556" s="70" t="s">
        <v>174</v>
      </c>
      <c r="E556" s="11">
        <v>140</v>
      </c>
      <c r="F556" s="11">
        <v>116</v>
      </c>
      <c r="G556" s="11">
        <v>87</v>
      </c>
      <c r="H556" s="11">
        <v>35</v>
      </c>
      <c r="I556" s="11">
        <v>88</v>
      </c>
      <c r="J556" s="11"/>
      <c r="M556" s="204">
        <v>19230.22</v>
      </c>
      <c r="N556" s="204">
        <v>20840.27</v>
      </c>
      <c r="O556" s="204">
        <v>20476.73</v>
      </c>
      <c r="P556" s="204">
        <v>8884.6299999999992</v>
      </c>
      <c r="Q556" s="204">
        <v>120791.35</v>
      </c>
      <c r="R556" s="11"/>
      <c r="S556" s="4"/>
      <c r="T556" s="4"/>
      <c r="U556" s="204">
        <v>115.151017964072</v>
      </c>
      <c r="V556" s="204">
        <v>124.792035928144</v>
      </c>
      <c r="W556" s="204">
        <v>124.858109756098</v>
      </c>
      <c r="X556" s="204">
        <v>54.174573170731698</v>
      </c>
      <c r="Y556" s="204">
        <v>736.53262195121897</v>
      </c>
      <c r="Z556" s="11"/>
      <c r="AA556" s="4"/>
      <c r="AB556" s="11" t="s">
        <v>381</v>
      </c>
      <c r="AC556" s="11"/>
      <c r="AD556" s="70" t="s">
        <v>187</v>
      </c>
      <c r="AE556" s="24">
        <v>7</v>
      </c>
      <c r="AF556" s="24">
        <v>2</v>
      </c>
      <c r="AG556" s="24">
        <v>2</v>
      </c>
      <c r="AH556" s="24">
        <v>2</v>
      </c>
      <c r="AI556" s="24">
        <v>2</v>
      </c>
      <c r="AJ556" s="24"/>
      <c r="AK556" s="4"/>
      <c r="AL556" s="4"/>
      <c r="AM556" s="305">
        <v>143.5</v>
      </c>
      <c r="AN556" s="305">
        <v>36.69</v>
      </c>
      <c r="AO556" s="305">
        <v>61.8</v>
      </c>
      <c r="AP556" s="305">
        <v>62.11</v>
      </c>
      <c r="AQ556" s="305">
        <v>976.98</v>
      </c>
      <c r="AR556" s="24"/>
      <c r="AS556" s="4"/>
      <c r="AT556" s="4"/>
      <c r="AU556" s="305">
        <v>20.5</v>
      </c>
      <c r="AV556" s="305">
        <v>5.2414285714285702</v>
      </c>
      <c r="AW556" s="305">
        <v>8.8285714285714292</v>
      </c>
      <c r="AX556" s="305">
        <v>8.8728571428571392</v>
      </c>
      <c r="AY556" s="305">
        <v>139.568571428571</v>
      </c>
      <c r="AZ556" s="24"/>
      <c r="BA556" s="4"/>
    </row>
    <row r="557" spans="2:53">
      <c r="B557" s="11" t="s">
        <v>358</v>
      </c>
      <c r="C557" s="11"/>
      <c r="D557" s="70" t="s">
        <v>175</v>
      </c>
      <c r="E557" s="11">
        <v>1</v>
      </c>
      <c r="F557" s="11"/>
      <c r="G557" s="11"/>
      <c r="H557" s="11"/>
      <c r="I557" s="11">
        <v>1</v>
      </c>
      <c r="J557" s="11"/>
      <c r="M557" s="204">
        <v>168.15</v>
      </c>
      <c r="N557" s="204">
        <v>0</v>
      </c>
      <c r="O557" s="204">
        <v>0</v>
      </c>
      <c r="P557" s="204">
        <v>0</v>
      </c>
      <c r="Q557" s="204">
        <v>195.03</v>
      </c>
      <c r="R557" s="11"/>
      <c r="S557" s="4"/>
      <c r="T557" s="4"/>
      <c r="U557" s="204">
        <v>168.15</v>
      </c>
      <c r="V557" s="204">
        <v>0</v>
      </c>
      <c r="W557" s="204">
        <v>0</v>
      </c>
      <c r="X557" s="204">
        <v>0</v>
      </c>
      <c r="Y557" s="204">
        <v>195.03</v>
      </c>
      <c r="Z557" s="11"/>
      <c r="AA557" s="4"/>
      <c r="AB557" s="11" t="s">
        <v>382</v>
      </c>
      <c r="AC557" s="11"/>
      <c r="AD557" s="70" t="s">
        <v>126</v>
      </c>
      <c r="AE557" s="24">
        <v>30</v>
      </c>
      <c r="AF557" s="24">
        <v>18</v>
      </c>
      <c r="AG557" s="24">
        <v>16</v>
      </c>
      <c r="AH557" s="24">
        <v>11</v>
      </c>
      <c r="AI557" s="24">
        <v>10</v>
      </c>
      <c r="AJ557" s="24"/>
      <c r="AK557" s="4"/>
      <c r="AL557" s="4"/>
      <c r="AM557" s="305">
        <v>4938.01</v>
      </c>
      <c r="AN557" s="305">
        <v>3656.98</v>
      </c>
      <c r="AO557" s="305">
        <v>3097.78</v>
      </c>
      <c r="AP557" s="305">
        <v>483.78</v>
      </c>
      <c r="AQ557" s="305">
        <v>7538.47</v>
      </c>
      <c r="AR557" s="24"/>
      <c r="AS557" s="4"/>
      <c r="AT557" s="4"/>
      <c r="AU557" s="305">
        <v>154.31281250000001</v>
      </c>
      <c r="AV557" s="305">
        <v>114.280625</v>
      </c>
      <c r="AW557" s="305">
        <v>96.805625000000006</v>
      </c>
      <c r="AX557" s="305">
        <v>15.118124999999999</v>
      </c>
      <c r="AY557" s="305">
        <v>235.57718750000001</v>
      </c>
      <c r="AZ557" s="24"/>
      <c r="BA557" s="4"/>
    </row>
    <row r="558" spans="2:53">
      <c r="B558" s="11" t="s">
        <v>359</v>
      </c>
      <c r="C558" s="11"/>
      <c r="D558" s="70" t="s">
        <v>175</v>
      </c>
      <c r="E558" s="11">
        <v>449</v>
      </c>
      <c r="F558" s="11">
        <v>331</v>
      </c>
      <c r="G558" s="11">
        <v>252</v>
      </c>
      <c r="H558" s="11">
        <v>182</v>
      </c>
      <c r="I558" s="11">
        <v>203</v>
      </c>
      <c r="J558" s="11"/>
      <c r="M558" s="204">
        <v>62725.96</v>
      </c>
      <c r="N558" s="204">
        <v>60137.430000000102</v>
      </c>
      <c r="O558" s="204">
        <v>65480.45</v>
      </c>
      <c r="P558" s="204">
        <v>50868.86</v>
      </c>
      <c r="Q558" s="204">
        <v>287010.5</v>
      </c>
      <c r="R558" s="11"/>
      <c r="S558" s="4"/>
      <c r="T558" s="4"/>
      <c r="U558" s="204">
        <v>118.57459357277899</v>
      </c>
      <c r="V558" s="204">
        <v>113.68134215501</v>
      </c>
      <c r="W558" s="204">
        <v>127.146504854369</v>
      </c>
      <c r="X558" s="204">
        <v>98.966653696498</v>
      </c>
      <c r="Y558" s="204">
        <v>568.33762376237598</v>
      </c>
      <c r="Z558" s="11"/>
      <c r="AA558" s="4"/>
      <c r="AB558" s="11" t="s">
        <v>383</v>
      </c>
      <c r="AC558" s="11"/>
      <c r="AD558" s="70" t="s">
        <v>87</v>
      </c>
      <c r="AE558" s="24">
        <v>5</v>
      </c>
      <c r="AF558" s="24">
        <v>3</v>
      </c>
      <c r="AG558" s="24">
        <v>2</v>
      </c>
      <c r="AH558" s="24">
        <v>2</v>
      </c>
      <c r="AI558" s="24">
        <v>2</v>
      </c>
      <c r="AJ558" s="24"/>
      <c r="AK558" s="4"/>
      <c r="AL558" s="4"/>
      <c r="AM558" s="305">
        <v>1729.53</v>
      </c>
      <c r="AN558" s="305">
        <v>61.36</v>
      </c>
      <c r="AO558" s="305">
        <v>30.13</v>
      </c>
      <c r="AP558" s="305">
        <v>21.44</v>
      </c>
      <c r="AQ558" s="305">
        <v>1777.68</v>
      </c>
      <c r="AR558" s="24"/>
      <c r="AS558" s="4"/>
      <c r="AT558" s="4"/>
      <c r="AU558" s="305">
        <v>345.90600000000001</v>
      </c>
      <c r="AV558" s="305">
        <v>12.272</v>
      </c>
      <c r="AW558" s="305">
        <v>6.0259999999999998</v>
      </c>
      <c r="AX558" s="305">
        <v>4.2880000000000003</v>
      </c>
      <c r="AY558" s="305">
        <v>355.536</v>
      </c>
      <c r="AZ558" s="24"/>
      <c r="BA558" s="4"/>
    </row>
    <row r="559" spans="2:53">
      <c r="B559" s="11" t="s">
        <v>360</v>
      </c>
      <c r="C559" s="11"/>
      <c r="D559" s="70" t="s">
        <v>163</v>
      </c>
      <c r="E559" s="11">
        <v>1</v>
      </c>
      <c r="F559" s="11">
        <v>1</v>
      </c>
      <c r="G559" s="11">
        <v>1</v>
      </c>
      <c r="H559" s="11">
        <v>1</v>
      </c>
      <c r="I559" s="11">
        <v>1</v>
      </c>
      <c r="J559" s="11"/>
      <c r="M559" s="204">
        <v>146.43</v>
      </c>
      <c r="N559" s="204">
        <v>90.98</v>
      </c>
      <c r="O559" s="204">
        <v>105.49</v>
      </c>
      <c r="P559" s="204">
        <v>103.58</v>
      </c>
      <c r="Q559" s="204">
        <v>1076.5</v>
      </c>
      <c r="R559" s="11"/>
      <c r="S559" s="4"/>
      <c r="T559" s="4"/>
      <c r="U559" s="204">
        <v>146.43</v>
      </c>
      <c r="V559" s="204">
        <v>90.98</v>
      </c>
      <c r="W559" s="204">
        <v>105.49</v>
      </c>
      <c r="X559" s="204">
        <v>103.58</v>
      </c>
      <c r="Y559" s="204">
        <v>1076.5</v>
      </c>
      <c r="Z559" s="11"/>
      <c r="AA559" s="4"/>
      <c r="AB559" s="11" t="s">
        <v>542</v>
      </c>
      <c r="AC559" s="11"/>
      <c r="AD559" s="70" t="s">
        <v>118</v>
      </c>
      <c r="AE559" s="24">
        <v>1</v>
      </c>
      <c r="AF559" s="24"/>
      <c r="AG559" s="24"/>
      <c r="AH559" s="24"/>
      <c r="AI559" s="24"/>
      <c r="AJ559" s="24"/>
      <c r="AK559" s="4"/>
      <c r="AL559" s="4"/>
      <c r="AM559" s="305">
        <v>109.9</v>
      </c>
      <c r="AN559" s="305">
        <v>0</v>
      </c>
      <c r="AO559" s="305">
        <v>0</v>
      </c>
      <c r="AP559" s="305">
        <v>0</v>
      </c>
      <c r="AQ559" s="305">
        <v>0</v>
      </c>
      <c r="AR559" s="24"/>
      <c r="AS559" s="4"/>
      <c r="AT559" s="4"/>
      <c r="AU559" s="305">
        <v>109.9</v>
      </c>
      <c r="AV559" s="305">
        <v>0</v>
      </c>
      <c r="AW559" s="305">
        <v>0</v>
      </c>
      <c r="AX559" s="305">
        <v>0</v>
      </c>
      <c r="AY559" s="305">
        <v>0</v>
      </c>
      <c r="AZ559" s="24"/>
      <c r="BA559" s="4"/>
    </row>
    <row r="560" spans="2:53">
      <c r="B560" s="11" t="s">
        <v>532</v>
      </c>
      <c r="C560" s="11"/>
      <c r="D560" s="70" t="s">
        <v>163</v>
      </c>
      <c r="E560" s="11">
        <v>4</v>
      </c>
      <c r="F560" s="11">
        <v>2</v>
      </c>
      <c r="G560" s="11"/>
      <c r="H560" s="11">
        <v>2</v>
      </c>
      <c r="I560" s="11">
        <v>1</v>
      </c>
      <c r="J560" s="11"/>
      <c r="M560" s="204">
        <v>178.3</v>
      </c>
      <c r="N560" s="204">
        <v>515.83000000000004</v>
      </c>
      <c r="O560" s="204"/>
      <c r="P560" s="204">
        <v>342.93</v>
      </c>
      <c r="Q560" s="204">
        <v>194.38</v>
      </c>
      <c r="R560" s="11"/>
      <c r="S560" s="4"/>
      <c r="T560" s="4"/>
      <c r="U560" s="204">
        <v>35.659999999999997</v>
      </c>
      <c r="V560" s="204">
        <v>103.166</v>
      </c>
      <c r="W560" s="204"/>
      <c r="X560" s="204">
        <v>171.465</v>
      </c>
      <c r="Y560" s="204">
        <v>97.19</v>
      </c>
      <c r="Z560" s="11"/>
      <c r="AA560" s="4"/>
      <c r="AB560" s="11" t="s">
        <v>384</v>
      </c>
      <c r="AC560" s="11"/>
      <c r="AD560" s="70" t="s">
        <v>188</v>
      </c>
      <c r="AE560" s="24">
        <v>58</v>
      </c>
      <c r="AF560" s="24">
        <v>30</v>
      </c>
      <c r="AG560" s="24">
        <v>18</v>
      </c>
      <c r="AH560" s="24">
        <v>15</v>
      </c>
      <c r="AI560" s="24">
        <v>12</v>
      </c>
      <c r="AJ560" s="24"/>
      <c r="AK560" s="4"/>
      <c r="AL560" s="4"/>
      <c r="AM560" s="305">
        <v>25625.24</v>
      </c>
      <c r="AN560" s="305">
        <v>10653.7</v>
      </c>
      <c r="AO560" s="305">
        <v>23039.759999999998</v>
      </c>
      <c r="AP560" s="305">
        <v>19671.41</v>
      </c>
      <c r="AQ560" s="305">
        <v>6149.7</v>
      </c>
      <c r="AR560" s="24"/>
      <c r="AS560" s="4"/>
      <c r="AT560" s="4"/>
      <c r="AU560" s="305">
        <v>434.326101694915</v>
      </c>
      <c r="AV560" s="305">
        <v>180.57118644067799</v>
      </c>
      <c r="AW560" s="305">
        <v>411.42428571428599</v>
      </c>
      <c r="AX560" s="305">
        <v>345.11245614035101</v>
      </c>
      <c r="AY560" s="305">
        <v>109.81607142857099</v>
      </c>
      <c r="AZ560" s="24"/>
      <c r="BA560" s="4"/>
    </row>
    <row r="561" spans="2:53">
      <c r="B561" s="11" t="s">
        <v>565</v>
      </c>
      <c r="C561" s="11"/>
      <c r="D561" s="70" t="s">
        <v>147</v>
      </c>
      <c r="E561" s="11">
        <v>1</v>
      </c>
      <c r="F561" s="11"/>
      <c r="G561" s="11"/>
      <c r="H561" s="11"/>
      <c r="I561" s="11"/>
      <c r="J561" s="11"/>
      <c r="M561" s="204">
        <v>68.650000000000006</v>
      </c>
      <c r="N561" s="204">
        <v>0</v>
      </c>
      <c r="O561" s="204">
        <v>0</v>
      </c>
      <c r="P561" s="204">
        <v>0</v>
      </c>
      <c r="Q561" s="204">
        <v>0</v>
      </c>
      <c r="R561" s="11"/>
      <c r="S561" s="4"/>
      <c r="T561" s="4"/>
      <c r="U561" s="204">
        <v>68.650000000000006</v>
      </c>
      <c r="V561" s="204">
        <v>0</v>
      </c>
      <c r="W561" s="204">
        <v>0</v>
      </c>
      <c r="X561" s="204">
        <v>0</v>
      </c>
      <c r="Y561" s="204">
        <v>0</v>
      </c>
      <c r="Z561" s="11"/>
      <c r="AA561" s="4"/>
      <c r="AB561" s="11" t="s">
        <v>538</v>
      </c>
      <c r="AC561" s="11"/>
      <c r="AD561" s="70" t="s">
        <v>178</v>
      </c>
      <c r="AE561" s="24">
        <v>1</v>
      </c>
      <c r="AF561" s="24"/>
      <c r="AG561" s="24"/>
      <c r="AH561" s="24"/>
      <c r="AI561" s="24"/>
      <c r="AJ561" s="24"/>
      <c r="AK561" s="4"/>
      <c r="AL561" s="4"/>
      <c r="AM561" s="305">
        <v>22.44</v>
      </c>
      <c r="AN561" s="305">
        <v>0</v>
      </c>
      <c r="AO561" s="305"/>
      <c r="AP561" s="305"/>
      <c r="AQ561" s="305"/>
      <c r="AR561" s="24"/>
      <c r="AS561" s="4"/>
      <c r="AT561" s="4"/>
      <c r="AU561" s="305">
        <v>22.44</v>
      </c>
      <c r="AV561" s="305">
        <v>0</v>
      </c>
      <c r="AW561" s="305"/>
      <c r="AX561" s="305"/>
      <c r="AY561" s="305"/>
      <c r="AZ561" s="24"/>
      <c r="BA561" s="4"/>
    </row>
    <row r="562" spans="2:53">
      <c r="B562" s="11" t="s">
        <v>361</v>
      </c>
      <c r="C562" s="11"/>
      <c r="D562" s="70" t="s">
        <v>91</v>
      </c>
      <c r="E562" s="11">
        <v>45</v>
      </c>
      <c r="F562" s="11">
        <v>31</v>
      </c>
      <c r="G562" s="11">
        <v>20</v>
      </c>
      <c r="H562" s="11">
        <v>15</v>
      </c>
      <c r="I562" s="11">
        <v>19</v>
      </c>
      <c r="J562" s="11"/>
      <c r="M562" s="204">
        <v>5711.19</v>
      </c>
      <c r="N562" s="204">
        <v>8691.39</v>
      </c>
      <c r="O562" s="204">
        <v>4614.33</v>
      </c>
      <c r="P562" s="204">
        <v>3302.68</v>
      </c>
      <c r="Q562" s="204">
        <v>42867.49</v>
      </c>
      <c r="R562" s="11"/>
      <c r="S562" s="4"/>
      <c r="T562" s="4"/>
      <c r="U562" s="204">
        <v>103.839818181818</v>
      </c>
      <c r="V562" s="204">
        <v>158.02527272727301</v>
      </c>
      <c r="W562" s="204">
        <v>87.0628301886792</v>
      </c>
      <c r="X562" s="204">
        <v>62.314716981132101</v>
      </c>
      <c r="Y562" s="204">
        <v>824.37480769230797</v>
      </c>
      <c r="Z562" s="11"/>
      <c r="AA562" s="4"/>
      <c r="AB562" s="11" t="s">
        <v>385</v>
      </c>
      <c r="AC562" s="11"/>
      <c r="AD562" s="70" t="s">
        <v>93</v>
      </c>
      <c r="AE562" s="24">
        <v>289</v>
      </c>
      <c r="AF562" s="24">
        <v>161</v>
      </c>
      <c r="AG562" s="24">
        <v>107</v>
      </c>
      <c r="AH562" s="24">
        <v>84</v>
      </c>
      <c r="AI562" s="24">
        <v>77</v>
      </c>
      <c r="AJ562" s="24"/>
      <c r="AK562" s="4"/>
      <c r="AL562" s="4"/>
      <c r="AM562" s="305">
        <v>111496.76</v>
      </c>
      <c r="AN562" s="305">
        <v>42304.29</v>
      </c>
      <c r="AO562" s="305">
        <v>28711.94</v>
      </c>
      <c r="AP562" s="305">
        <v>16644.669999999998</v>
      </c>
      <c r="AQ562" s="305">
        <v>80307.899999999994</v>
      </c>
      <c r="AR562" s="24"/>
      <c r="AS562" s="4"/>
      <c r="AT562" s="4"/>
      <c r="AU562" s="305">
        <v>375.40996632996598</v>
      </c>
      <c r="AV562" s="305">
        <v>142.438686868687</v>
      </c>
      <c r="AW562" s="305">
        <v>100.391398601399</v>
      </c>
      <c r="AX562" s="305">
        <v>58.815088339222598</v>
      </c>
      <c r="AY562" s="305">
        <v>285.79323843416398</v>
      </c>
      <c r="AZ562" s="24"/>
      <c r="BA562" s="4"/>
    </row>
    <row r="563" spans="2:53">
      <c r="B563" s="11" t="s">
        <v>362</v>
      </c>
      <c r="C563" s="11"/>
      <c r="D563" s="70" t="s">
        <v>120</v>
      </c>
      <c r="E563" s="11">
        <v>1</v>
      </c>
      <c r="F563" s="11">
        <v>1</v>
      </c>
      <c r="G563" s="11">
        <v>1</v>
      </c>
      <c r="H563" s="11">
        <v>1</v>
      </c>
      <c r="I563" s="11">
        <v>1</v>
      </c>
      <c r="J563" s="11"/>
      <c r="M563" s="204">
        <v>268.31</v>
      </c>
      <c r="N563" s="204">
        <v>121.66</v>
      </c>
      <c r="O563" s="204">
        <v>325.04000000000002</v>
      </c>
      <c r="P563" s="204">
        <v>426.13</v>
      </c>
      <c r="Q563" s="204">
        <v>975.59</v>
      </c>
      <c r="R563" s="11"/>
      <c r="S563" s="4"/>
      <c r="T563" s="4"/>
      <c r="U563" s="204">
        <v>268.31</v>
      </c>
      <c r="V563" s="204">
        <v>121.66</v>
      </c>
      <c r="W563" s="204">
        <v>325.04000000000002</v>
      </c>
      <c r="X563" s="204">
        <v>426.13</v>
      </c>
      <c r="Y563" s="204">
        <v>975.59</v>
      </c>
      <c r="Z563" s="11"/>
      <c r="AA563" s="4"/>
      <c r="AB563" s="11" t="s">
        <v>386</v>
      </c>
      <c r="AC563" s="11"/>
      <c r="AD563" s="70" t="s">
        <v>88</v>
      </c>
      <c r="AE563" s="24">
        <v>1</v>
      </c>
      <c r="AF563" s="24"/>
      <c r="AG563" s="24"/>
      <c r="AH563" s="24"/>
      <c r="AI563" s="24"/>
      <c r="AJ563" s="24"/>
      <c r="AK563" s="4"/>
      <c r="AL563" s="4"/>
      <c r="AM563" s="305">
        <v>2615.29</v>
      </c>
      <c r="AN563" s="305">
        <v>0</v>
      </c>
      <c r="AO563" s="305">
        <v>0</v>
      </c>
      <c r="AP563" s="305">
        <v>0</v>
      </c>
      <c r="AQ563" s="305">
        <v>0</v>
      </c>
      <c r="AR563" s="24"/>
      <c r="AS563" s="4"/>
      <c r="AT563" s="4"/>
      <c r="AU563" s="305">
        <v>2615.29</v>
      </c>
      <c r="AV563" s="305">
        <v>0</v>
      </c>
      <c r="AW563" s="305">
        <v>0</v>
      </c>
      <c r="AX563" s="305">
        <v>0</v>
      </c>
      <c r="AY563" s="305">
        <v>0</v>
      </c>
      <c r="AZ563" s="24"/>
      <c r="BA563" s="4"/>
    </row>
    <row r="564" spans="2:53">
      <c r="B564" s="11" t="s">
        <v>362</v>
      </c>
      <c r="C564" s="11"/>
      <c r="D564" s="70" t="s">
        <v>160</v>
      </c>
      <c r="E564" s="11">
        <v>207</v>
      </c>
      <c r="F564" s="11">
        <v>106</v>
      </c>
      <c r="G564" s="11">
        <v>83</v>
      </c>
      <c r="H564" s="11">
        <v>68</v>
      </c>
      <c r="I564" s="11">
        <v>65</v>
      </c>
      <c r="J564" s="11"/>
      <c r="M564" s="204">
        <v>20685.86</v>
      </c>
      <c r="N564" s="204">
        <v>10722.81</v>
      </c>
      <c r="O564" s="204">
        <v>11714.26</v>
      </c>
      <c r="P564" s="204">
        <v>14150.74</v>
      </c>
      <c r="Q564" s="204">
        <v>99341.84</v>
      </c>
      <c r="R564" s="11"/>
      <c r="S564" s="4"/>
      <c r="T564" s="4"/>
      <c r="U564" s="204">
        <v>89.549177489177495</v>
      </c>
      <c r="V564" s="204">
        <v>46.419090909090897</v>
      </c>
      <c r="W564" s="204">
        <v>53.982764976958499</v>
      </c>
      <c r="X564" s="204">
        <v>65.512685185185205</v>
      </c>
      <c r="Y564" s="204">
        <v>464.21420560747703</v>
      </c>
      <c r="Z564" s="11"/>
      <c r="AA564" s="4"/>
      <c r="AB564" s="11" t="s">
        <v>386</v>
      </c>
      <c r="AC564" s="11"/>
      <c r="AD564" s="70" t="s">
        <v>189</v>
      </c>
      <c r="AE564" s="24">
        <v>28</v>
      </c>
      <c r="AF564" s="24">
        <v>23</v>
      </c>
      <c r="AG564" s="24">
        <v>16</v>
      </c>
      <c r="AH564" s="24">
        <v>12</v>
      </c>
      <c r="AI564" s="24">
        <v>10</v>
      </c>
      <c r="AJ564" s="24"/>
      <c r="AK564" s="4"/>
      <c r="AL564" s="4"/>
      <c r="AM564" s="305">
        <v>13135.43</v>
      </c>
      <c r="AN564" s="305">
        <v>2232.9299999999998</v>
      </c>
      <c r="AO564" s="305">
        <v>1606.65</v>
      </c>
      <c r="AP564" s="305">
        <v>1999.95</v>
      </c>
      <c r="AQ564" s="305">
        <v>6460.64</v>
      </c>
      <c r="AR564" s="24"/>
      <c r="AS564" s="4"/>
      <c r="AT564" s="4"/>
      <c r="AU564" s="305">
        <v>437.84766666666701</v>
      </c>
      <c r="AV564" s="305">
        <v>74.430999999999997</v>
      </c>
      <c r="AW564" s="305">
        <v>55.401724137930998</v>
      </c>
      <c r="AX564" s="305">
        <v>71.4267857142857</v>
      </c>
      <c r="AY564" s="305">
        <v>230.737142857143</v>
      </c>
      <c r="AZ564" s="24"/>
      <c r="BA564" s="4"/>
    </row>
    <row r="565" spans="2:53">
      <c r="B565" s="11" t="s">
        <v>362</v>
      </c>
      <c r="C565" s="11"/>
      <c r="D565" s="70" t="s">
        <v>200</v>
      </c>
      <c r="E565" s="11">
        <v>1</v>
      </c>
      <c r="F565" s="11">
        <v>1</v>
      </c>
      <c r="G565" s="11">
        <v>1</v>
      </c>
      <c r="H565" s="11">
        <v>1</v>
      </c>
      <c r="I565" s="11"/>
      <c r="J565" s="11"/>
      <c r="M565" s="204">
        <v>185.61</v>
      </c>
      <c r="N565" s="204">
        <v>177.55</v>
      </c>
      <c r="O565" s="204">
        <v>285.91000000000003</v>
      </c>
      <c r="P565" s="204">
        <v>230.35</v>
      </c>
      <c r="Q565" s="204">
        <v>0</v>
      </c>
      <c r="R565" s="11"/>
      <c r="S565" s="4"/>
      <c r="T565" s="4"/>
      <c r="U565" s="204">
        <v>185.61</v>
      </c>
      <c r="V565" s="204">
        <v>177.55</v>
      </c>
      <c r="W565" s="204">
        <v>285.91000000000003</v>
      </c>
      <c r="X565" s="204">
        <v>230.35</v>
      </c>
      <c r="Y565" s="204">
        <v>0</v>
      </c>
      <c r="Z565" s="11"/>
      <c r="AA565" s="4"/>
      <c r="AB565" s="11" t="s">
        <v>539</v>
      </c>
      <c r="AC565" s="11"/>
      <c r="AD565" s="70" t="s">
        <v>143</v>
      </c>
      <c r="AE565" s="24"/>
      <c r="AF565" s="24">
        <v>1</v>
      </c>
      <c r="AG565" s="24">
        <v>1</v>
      </c>
      <c r="AH565" s="24">
        <v>1</v>
      </c>
      <c r="AI565" s="24">
        <v>1</v>
      </c>
      <c r="AJ565" s="24"/>
      <c r="AK565" s="4"/>
      <c r="AL565" s="4"/>
      <c r="AM565" s="305">
        <v>0</v>
      </c>
      <c r="AN565" s="305">
        <v>575.54</v>
      </c>
      <c r="AO565" s="305">
        <v>627.25</v>
      </c>
      <c r="AP565" s="305">
        <v>581.47</v>
      </c>
      <c r="AQ565" s="305">
        <v>742.2</v>
      </c>
      <c r="AR565" s="24"/>
      <c r="AS565" s="4"/>
      <c r="AT565" s="4"/>
      <c r="AU565" s="305">
        <v>0</v>
      </c>
      <c r="AV565" s="305">
        <v>575.54</v>
      </c>
      <c r="AW565" s="305">
        <v>627.25</v>
      </c>
      <c r="AX565" s="305">
        <v>581.47</v>
      </c>
      <c r="AY565" s="305">
        <v>742.2</v>
      </c>
      <c r="AZ565" s="24"/>
      <c r="BA565" s="4"/>
    </row>
    <row r="566" spans="2:53">
      <c r="B566" s="11" t="s">
        <v>363</v>
      </c>
      <c r="C566" s="11"/>
      <c r="D566" s="70" t="s">
        <v>143</v>
      </c>
      <c r="E566" s="11">
        <v>404</v>
      </c>
      <c r="F566" s="11">
        <v>323</v>
      </c>
      <c r="G566" s="11">
        <v>270</v>
      </c>
      <c r="H566" s="11">
        <v>220</v>
      </c>
      <c r="I566" s="11">
        <v>231</v>
      </c>
      <c r="J566" s="11"/>
      <c r="M566" s="204">
        <v>55109.29</v>
      </c>
      <c r="N566" s="204">
        <v>51508.21</v>
      </c>
      <c r="O566" s="204">
        <v>62224.63</v>
      </c>
      <c r="P566" s="204">
        <v>53405.5</v>
      </c>
      <c r="Q566" s="204">
        <v>350259.79</v>
      </c>
      <c r="R566" s="11"/>
      <c r="S566" s="4"/>
      <c r="T566" s="4"/>
      <c r="U566" s="204">
        <v>112.46793877551001</v>
      </c>
      <c r="V566" s="204">
        <v>105.118795918367</v>
      </c>
      <c r="W566" s="204">
        <v>132.11174097664599</v>
      </c>
      <c r="X566" s="204">
        <v>114.85053763440899</v>
      </c>
      <c r="Y566" s="204">
        <v>761.43432608695605</v>
      </c>
      <c r="Z566" s="11"/>
      <c r="AA566" s="4"/>
      <c r="AB566" s="11" t="s">
        <v>387</v>
      </c>
      <c r="AC566" s="11"/>
      <c r="AD566" s="70" t="s">
        <v>190</v>
      </c>
      <c r="AE566" s="24">
        <v>2</v>
      </c>
      <c r="AF566" s="24"/>
      <c r="AG566" s="24"/>
      <c r="AH566" s="24"/>
      <c r="AI566" s="24"/>
      <c r="AJ566" s="24"/>
      <c r="AK566" s="4"/>
      <c r="AL566" s="4"/>
      <c r="AM566" s="305">
        <v>30</v>
      </c>
      <c r="AN566" s="305">
        <v>0</v>
      </c>
      <c r="AO566" s="305"/>
      <c r="AP566" s="305"/>
      <c r="AQ566" s="305"/>
      <c r="AR566" s="24"/>
      <c r="AS566" s="4"/>
      <c r="AT566" s="4"/>
      <c r="AU566" s="305">
        <v>15</v>
      </c>
      <c r="AV566" s="305">
        <v>0</v>
      </c>
      <c r="AW566" s="305"/>
      <c r="AX566" s="305"/>
      <c r="AY566" s="305"/>
      <c r="AZ566" s="24"/>
      <c r="BA566" s="4"/>
    </row>
    <row r="567" spans="2:53">
      <c r="B567" s="11" t="s">
        <v>364</v>
      </c>
      <c r="C567" s="11"/>
      <c r="D567" s="70" t="s">
        <v>176</v>
      </c>
      <c r="E567" s="11">
        <v>85</v>
      </c>
      <c r="F567" s="11">
        <v>14</v>
      </c>
      <c r="G567" s="11">
        <v>49</v>
      </c>
      <c r="H567" s="11">
        <v>34</v>
      </c>
      <c r="I567" s="11">
        <v>40</v>
      </c>
      <c r="J567" s="11"/>
      <c r="M567" s="204">
        <v>12139.23</v>
      </c>
      <c r="N567" s="204">
        <v>1475.3</v>
      </c>
      <c r="O567" s="204">
        <v>11399.43</v>
      </c>
      <c r="P567" s="204">
        <v>7485.95</v>
      </c>
      <c r="Q567" s="204">
        <v>54732.24</v>
      </c>
      <c r="R567" s="11"/>
      <c r="S567" s="4"/>
      <c r="T567" s="4"/>
      <c r="U567" s="204">
        <v>136.39584269662899</v>
      </c>
      <c r="V567" s="204">
        <v>16.576404494382</v>
      </c>
      <c r="W567" s="204">
        <v>134.11094117647099</v>
      </c>
      <c r="X567" s="204">
        <v>87.045930232558106</v>
      </c>
      <c r="Y567" s="204">
        <v>643.90870588235305</v>
      </c>
      <c r="Z567" s="11"/>
      <c r="AA567" s="4"/>
      <c r="AB567" s="11" t="s">
        <v>388</v>
      </c>
      <c r="AC567" s="11"/>
      <c r="AD567" s="70" t="s">
        <v>191</v>
      </c>
      <c r="AE567" s="24">
        <v>9</v>
      </c>
      <c r="AF567" s="24">
        <v>2</v>
      </c>
      <c r="AG567" s="24">
        <v>4</v>
      </c>
      <c r="AH567" s="24"/>
      <c r="AI567" s="24">
        <v>1</v>
      </c>
      <c r="AJ567" s="24"/>
      <c r="AK567" s="4"/>
      <c r="AL567" s="4"/>
      <c r="AM567" s="305">
        <v>1039.42</v>
      </c>
      <c r="AN567" s="305">
        <v>18.41</v>
      </c>
      <c r="AO567" s="305">
        <v>317.83</v>
      </c>
      <c r="AP567" s="305">
        <v>0</v>
      </c>
      <c r="AQ567" s="305">
        <v>82</v>
      </c>
      <c r="AR567" s="24"/>
      <c r="AS567" s="4"/>
      <c r="AT567" s="4"/>
      <c r="AU567" s="305">
        <v>115.491111111111</v>
      </c>
      <c r="AV567" s="305">
        <v>2.04555555555556</v>
      </c>
      <c r="AW567" s="305">
        <v>45.404285714285699</v>
      </c>
      <c r="AX567" s="305">
        <v>0</v>
      </c>
      <c r="AY567" s="305">
        <v>11.714285714285699</v>
      </c>
      <c r="AZ567" s="24"/>
      <c r="BA567" s="4"/>
    </row>
    <row r="568" spans="2:53">
      <c r="B568" s="11" t="s">
        <v>365</v>
      </c>
      <c r="C568" s="11"/>
      <c r="D568" s="70" t="s">
        <v>177</v>
      </c>
      <c r="E568" s="11">
        <v>146</v>
      </c>
      <c r="F568" s="11">
        <v>109</v>
      </c>
      <c r="G568" s="11">
        <v>87</v>
      </c>
      <c r="H568" s="11">
        <v>78</v>
      </c>
      <c r="I568" s="11">
        <v>91</v>
      </c>
      <c r="J568" s="11"/>
      <c r="M568" s="204">
        <v>23821.38</v>
      </c>
      <c r="N568" s="204">
        <v>13884.64</v>
      </c>
      <c r="O568" s="204">
        <v>16715.45</v>
      </c>
      <c r="P568" s="204">
        <v>18699.11</v>
      </c>
      <c r="Q568" s="204">
        <v>111317.2</v>
      </c>
      <c r="R568" s="11"/>
      <c r="S568" s="4"/>
      <c r="T568" s="4"/>
      <c r="U568" s="204">
        <v>137.69583815028901</v>
      </c>
      <c r="V568" s="204">
        <v>80.258034682080904</v>
      </c>
      <c r="W568" s="204">
        <v>101.30575757575799</v>
      </c>
      <c r="X568" s="204">
        <v>111.970718562874</v>
      </c>
      <c r="Y568" s="204">
        <v>666.570059880239</v>
      </c>
      <c r="Z568" s="11"/>
      <c r="AA568" s="4"/>
      <c r="AB568" s="11" t="s">
        <v>389</v>
      </c>
      <c r="AC568" s="11"/>
      <c r="AD568" s="70" t="s">
        <v>192</v>
      </c>
      <c r="AE568" s="24">
        <v>26</v>
      </c>
      <c r="AF568" s="24">
        <v>25</v>
      </c>
      <c r="AG568" s="24">
        <v>7</v>
      </c>
      <c r="AH568" s="24">
        <v>16</v>
      </c>
      <c r="AI568" s="24">
        <v>14</v>
      </c>
      <c r="AJ568" s="24"/>
      <c r="AK568" s="4"/>
      <c r="AL568" s="4"/>
      <c r="AM568" s="305">
        <v>8926.51</v>
      </c>
      <c r="AN568" s="305">
        <v>4380.7</v>
      </c>
      <c r="AO568" s="305">
        <v>930.11</v>
      </c>
      <c r="AP568" s="305">
        <v>5531.13</v>
      </c>
      <c r="AQ568" s="305">
        <v>11081.78</v>
      </c>
      <c r="AR568" s="24"/>
      <c r="AS568" s="4"/>
      <c r="AT568" s="4"/>
      <c r="AU568" s="305">
        <v>307.81068965517198</v>
      </c>
      <c r="AV568" s="305">
        <v>151.05862068965499</v>
      </c>
      <c r="AW568" s="305">
        <v>58.131875000000001</v>
      </c>
      <c r="AX568" s="305">
        <v>197.540357142857</v>
      </c>
      <c r="AY568" s="305">
        <v>395.77785714285699</v>
      </c>
      <c r="AZ568" s="24"/>
      <c r="BA568" s="4"/>
    </row>
    <row r="569" spans="2:53">
      <c r="B569" s="11" t="s">
        <v>366</v>
      </c>
      <c r="C569" s="11"/>
      <c r="D569" s="70" t="s">
        <v>178</v>
      </c>
      <c r="E569" s="11">
        <v>66</v>
      </c>
      <c r="F569" s="11">
        <v>60</v>
      </c>
      <c r="G569" s="11">
        <v>45</v>
      </c>
      <c r="H569" s="11">
        <v>39</v>
      </c>
      <c r="I569" s="11">
        <v>35</v>
      </c>
      <c r="J569" s="11"/>
      <c r="M569" s="204">
        <v>10966.8</v>
      </c>
      <c r="N569" s="204">
        <v>17814.71</v>
      </c>
      <c r="O569" s="204">
        <v>11969.11</v>
      </c>
      <c r="P569" s="204">
        <v>11836.68</v>
      </c>
      <c r="Q569" s="204">
        <v>59236.55</v>
      </c>
      <c r="R569" s="11"/>
      <c r="S569" s="4"/>
      <c r="T569" s="4"/>
      <c r="U569" s="204">
        <v>133.74146341463401</v>
      </c>
      <c r="V569" s="204">
        <v>217.25256097561001</v>
      </c>
      <c r="W569" s="204">
        <v>147.76679012345701</v>
      </c>
      <c r="X569" s="204">
        <v>147.95849999999999</v>
      </c>
      <c r="Y569" s="204">
        <v>749.82974683544296</v>
      </c>
      <c r="Z569" s="11"/>
      <c r="AA569" s="4"/>
      <c r="AB569" s="11" t="s">
        <v>390</v>
      </c>
      <c r="AC569" s="11"/>
      <c r="AD569" s="70" t="s">
        <v>90</v>
      </c>
      <c r="AE569" s="24">
        <v>1</v>
      </c>
      <c r="AF569" s="24"/>
      <c r="AG569" s="24"/>
      <c r="AH569" s="24"/>
      <c r="AI569" s="24"/>
      <c r="AJ569" s="24"/>
      <c r="AK569" s="4"/>
      <c r="AL569" s="4"/>
      <c r="AM569" s="305">
        <v>45.08</v>
      </c>
      <c r="AN569" s="305">
        <v>0</v>
      </c>
      <c r="AO569" s="305">
        <v>0</v>
      </c>
      <c r="AP569" s="305">
        <v>0</v>
      </c>
      <c r="AQ569" s="305">
        <v>0</v>
      </c>
      <c r="AR569" s="24"/>
      <c r="AS569" s="4"/>
      <c r="AT569" s="4"/>
      <c r="AU569" s="305">
        <v>45.08</v>
      </c>
      <c r="AV569" s="305">
        <v>0</v>
      </c>
      <c r="AW569" s="305">
        <v>0</v>
      </c>
      <c r="AX569" s="305">
        <v>0</v>
      </c>
      <c r="AY569" s="305">
        <v>0</v>
      </c>
      <c r="AZ569" s="24"/>
      <c r="BA569" s="4"/>
    </row>
    <row r="570" spans="2:53">
      <c r="B570" s="11" t="s">
        <v>369</v>
      </c>
      <c r="C570" s="11"/>
      <c r="D570" s="70" t="s">
        <v>147</v>
      </c>
      <c r="E570" s="11">
        <v>7</v>
      </c>
      <c r="F570" s="11">
        <v>3</v>
      </c>
      <c r="G570" s="11">
        <v>3</v>
      </c>
      <c r="H570" s="11">
        <v>1</v>
      </c>
      <c r="I570" s="11">
        <v>2</v>
      </c>
      <c r="J570" s="11"/>
      <c r="M570" s="204">
        <v>259.63</v>
      </c>
      <c r="N570" s="204">
        <v>158.56</v>
      </c>
      <c r="O570" s="204">
        <v>345.37</v>
      </c>
      <c r="P570" s="204">
        <v>194.55</v>
      </c>
      <c r="Q570" s="204">
        <v>897.67</v>
      </c>
      <c r="R570" s="11"/>
      <c r="S570" s="4"/>
      <c r="T570" s="4"/>
      <c r="U570" s="204">
        <v>37.090000000000003</v>
      </c>
      <c r="V570" s="204">
        <v>22.6514285714286</v>
      </c>
      <c r="W570" s="204">
        <v>49.338571428571399</v>
      </c>
      <c r="X570" s="204">
        <v>32.424999999999997</v>
      </c>
      <c r="Y570" s="204">
        <v>224.41749999999999</v>
      </c>
      <c r="Z570" s="11"/>
      <c r="AA570" s="4"/>
      <c r="AB570" s="11" t="s">
        <v>390</v>
      </c>
      <c r="AC570" s="11"/>
      <c r="AD570" s="70" t="s">
        <v>193</v>
      </c>
      <c r="AE570" s="24">
        <v>1</v>
      </c>
      <c r="AF570" s="24">
        <v>1</v>
      </c>
      <c r="AG570" s="24">
        <v>1</v>
      </c>
      <c r="AH570" s="24"/>
      <c r="AI570" s="24"/>
      <c r="AJ570" s="24"/>
      <c r="AK570" s="4"/>
      <c r="AL570" s="4"/>
      <c r="AM570" s="305">
        <v>74.069999999999993</v>
      </c>
      <c r="AN570" s="305">
        <v>98.12</v>
      </c>
      <c r="AO570" s="305">
        <v>200</v>
      </c>
      <c r="AP570" s="305">
        <v>0</v>
      </c>
      <c r="AQ570" s="305">
        <v>0</v>
      </c>
      <c r="AR570" s="24"/>
      <c r="AS570" s="4"/>
      <c r="AT570" s="4"/>
      <c r="AU570" s="305">
        <v>74.069999999999993</v>
      </c>
      <c r="AV570" s="305">
        <v>98.12</v>
      </c>
      <c r="AW570" s="305">
        <v>200</v>
      </c>
      <c r="AX570" s="305">
        <v>0</v>
      </c>
      <c r="AY570" s="305">
        <v>0</v>
      </c>
      <c r="AZ570" s="24"/>
      <c r="BA570" s="4"/>
    </row>
    <row r="571" spans="2:53">
      <c r="B571" s="11" t="s">
        <v>370</v>
      </c>
      <c r="C571" s="11"/>
      <c r="D571" s="70" t="s">
        <v>179</v>
      </c>
      <c r="E571" s="11">
        <v>404</v>
      </c>
      <c r="F571" s="11">
        <v>290</v>
      </c>
      <c r="G571" s="11">
        <v>225</v>
      </c>
      <c r="H571" s="11">
        <v>176</v>
      </c>
      <c r="I571" s="11">
        <v>180</v>
      </c>
      <c r="J571" s="11"/>
      <c r="M571" s="204">
        <v>46764.81</v>
      </c>
      <c r="N571" s="204">
        <v>47744</v>
      </c>
      <c r="O571" s="204">
        <v>57694.2</v>
      </c>
      <c r="P571" s="204">
        <v>40641.71</v>
      </c>
      <c r="Q571" s="204">
        <v>223400.76</v>
      </c>
      <c r="R571" s="11"/>
      <c r="S571" s="4"/>
      <c r="T571" s="4"/>
      <c r="U571" s="204">
        <v>105.802737556561</v>
      </c>
      <c r="V571" s="204">
        <v>108.018099547511</v>
      </c>
      <c r="W571" s="204">
        <v>134.79953271028</v>
      </c>
      <c r="X571" s="204">
        <v>95.403075117370904</v>
      </c>
      <c r="Y571" s="204">
        <v>525.648847058824</v>
      </c>
      <c r="Z571" s="11"/>
      <c r="AA571" s="4"/>
      <c r="AB571" s="11" t="s">
        <v>391</v>
      </c>
      <c r="AC571" s="11"/>
      <c r="AD571" s="70" t="s">
        <v>193</v>
      </c>
      <c r="AE571" s="24">
        <v>28</v>
      </c>
      <c r="AF571" s="24">
        <v>14</v>
      </c>
      <c r="AG571" s="24">
        <v>12</v>
      </c>
      <c r="AH571" s="24">
        <v>8</v>
      </c>
      <c r="AI571" s="24">
        <v>8</v>
      </c>
      <c r="AJ571" s="24"/>
      <c r="AK571" s="4"/>
      <c r="AL571" s="4"/>
      <c r="AM571" s="305">
        <v>16868.72</v>
      </c>
      <c r="AN571" s="305">
        <v>4850.3500000000004</v>
      </c>
      <c r="AO571" s="305">
        <v>1523.33</v>
      </c>
      <c r="AP571" s="305">
        <v>889.5</v>
      </c>
      <c r="AQ571" s="305">
        <v>9208.32</v>
      </c>
      <c r="AR571" s="24"/>
      <c r="AS571" s="4"/>
      <c r="AT571" s="4"/>
      <c r="AU571" s="305">
        <v>562.29066666666597</v>
      </c>
      <c r="AV571" s="305">
        <v>161.678333333333</v>
      </c>
      <c r="AW571" s="305">
        <v>50.777666666666697</v>
      </c>
      <c r="AX571" s="305">
        <v>29.65</v>
      </c>
      <c r="AY571" s="305">
        <v>306.94400000000002</v>
      </c>
      <c r="AZ571" s="24"/>
      <c r="BA571" s="4"/>
    </row>
    <row r="572" spans="2:53">
      <c r="B572" s="11" t="s">
        <v>534</v>
      </c>
      <c r="C572" s="11"/>
      <c r="D572" s="70" t="s">
        <v>180</v>
      </c>
      <c r="E572" s="11">
        <v>13</v>
      </c>
      <c r="F572" s="11">
        <v>7</v>
      </c>
      <c r="G572" s="11">
        <v>6</v>
      </c>
      <c r="H572" s="11">
        <v>5</v>
      </c>
      <c r="I572" s="11">
        <v>6</v>
      </c>
      <c r="J572" s="11"/>
      <c r="M572" s="204">
        <v>2713.79</v>
      </c>
      <c r="N572" s="204">
        <v>1018.77</v>
      </c>
      <c r="O572" s="204">
        <v>1596.52</v>
      </c>
      <c r="P572" s="204">
        <v>963.99</v>
      </c>
      <c r="Q572" s="204">
        <v>9399.86</v>
      </c>
      <c r="R572" s="11"/>
      <c r="S572" s="4"/>
      <c r="T572" s="4"/>
      <c r="U572" s="204">
        <v>180.91933333333299</v>
      </c>
      <c r="V572" s="204">
        <v>67.918000000000006</v>
      </c>
      <c r="W572" s="204">
        <v>145.13818181818201</v>
      </c>
      <c r="X572" s="204">
        <v>96.399000000000001</v>
      </c>
      <c r="Y572" s="204">
        <v>854.53272727272702</v>
      </c>
      <c r="Z572" s="11"/>
      <c r="AA572" s="4"/>
      <c r="AB572" s="11" t="s">
        <v>566</v>
      </c>
      <c r="AC572" s="11"/>
      <c r="AD572" s="70" t="s">
        <v>113</v>
      </c>
      <c r="AE572" s="24">
        <v>1</v>
      </c>
      <c r="AF572" s="24"/>
      <c r="AG572" s="24"/>
      <c r="AH572" s="24"/>
      <c r="AI572" s="24"/>
      <c r="AJ572" s="24"/>
      <c r="AK572" s="4"/>
      <c r="AL572" s="4"/>
      <c r="AM572" s="305">
        <v>9.73</v>
      </c>
      <c r="AN572" s="305">
        <v>0</v>
      </c>
      <c r="AO572" s="305">
        <v>0</v>
      </c>
      <c r="AP572" s="305">
        <v>0</v>
      </c>
      <c r="AQ572" s="305">
        <v>0</v>
      </c>
      <c r="AR572" s="24"/>
      <c r="AS572" s="4"/>
      <c r="AT572" s="4"/>
      <c r="AU572" s="305">
        <v>9.73</v>
      </c>
      <c r="AV572" s="305">
        <v>0</v>
      </c>
      <c r="AW572" s="305">
        <v>0</v>
      </c>
      <c r="AX572" s="305">
        <v>0</v>
      </c>
      <c r="AY572" s="305">
        <v>0</v>
      </c>
      <c r="AZ572" s="24"/>
      <c r="BA572" s="4"/>
    </row>
    <row r="573" spans="2:53">
      <c r="B573" s="11" t="s">
        <v>371</v>
      </c>
      <c r="C573" s="11"/>
      <c r="D573" s="70" t="s">
        <v>181</v>
      </c>
      <c r="E573" s="11">
        <v>1330</v>
      </c>
      <c r="F573" s="11">
        <v>533</v>
      </c>
      <c r="G573" s="11">
        <v>425</v>
      </c>
      <c r="H573" s="11">
        <v>312</v>
      </c>
      <c r="I573" s="11">
        <v>296</v>
      </c>
      <c r="J573" s="11"/>
      <c r="M573" s="204">
        <v>84925.260000000097</v>
      </c>
      <c r="N573" s="204">
        <v>35542.129999999997</v>
      </c>
      <c r="O573" s="204">
        <v>57309.429999999898</v>
      </c>
      <c r="P573" s="204">
        <v>55649.85</v>
      </c>
      <c r="Q573" s="204">
        <v>251934.58</v>
      </c>
      <c r="R573" s="11"/>
      <c r="S573" s="4"/>
      <c r="T573" s="4"/>
      <c r="U573" s="204">
        <v>60.273427963094498</v>
      </c>
      <c r="V573" s="204">
        <v>25.225074520936801</v>
      </c>
      <c r="W573" s="204">
        <v>45.090031471282401</v>
      </c>
      <c r="X573" s="204">
        <v>43.957227488151702</v>
      </c>
      <c r="Y573" s="204">
        <v>200.90476874003201</v>
      </c>
      <c r="Z573" s="11"/>
      <c r="AA573" s="4"/>
      <c r="AB573" s="11" t="s">
        <v>392</v>
      </c>
      <c r="AC573" s="11"/>
      <c r="AD573" s="70" t="s">
        <v>194</v>
      </c>
      <c r="AE573" s="24">
        <v>9</v>
      </c>
      <c r="AF573" s="24">
        <v>10</v>
      </c>
      <c r="AG573" s="24">
        <v>5</v>
      </c>
      <c r="AH573" s="24">
        <v>1</v>
      </c>
      <c r="AI573" s="24">
        <v>1</v>
      </c>
      <c r="AJ573" s="24"/>
      <c r="AK573" s="4"/>
      <c r="AL573" s="4"/>
      <c r="AM573" s="305">
        <v>1083.96</v>
      </c>
      <c r="AN573" s="305">
        <v>973.16</v>
      </c>
      <c r="AO573" s="305">
        <v>406.59</v>
      </c>
      <c r="AP573" s="305">
        <v>14.23</v>
      </c>
      <c r="AQ573" s="305">
        <v>299.60000000000002</v>
      </c>
      <c r="AR573" s="24"/>
      <c r="AS573" s="4"/>
      <c r="AT573" s="4"/>
      <c r="AU573" s="305">
        <v>72.263999999999996</v>
      </c>
      <c r="AV573" s="305">
        <v>64.877333333333297</v>
      </c>
      <c r="AW573" s="305">
        <v>27.106000000000002</v>
      </c>
      <c r="AX573" s="305">
        <v>0.94866666666666699</v>
      </c>
      <c r="AY573" s="305">
        <v>19.973333333333301</v>
      </c>
      <c r="AZ573" s="24"/>
      <c r="BA573" s="4"/>
    </row>
    <row r="574" spans="2:53">
      <c r="B574" s="11" t="s">
        <v>372</v>
      </c>
      <c r="C574" s="11"/>
      <c r="D574" s="70" t="s">
        <v>182</v>
      </c>
      <c r="E574" s="11">
        <v>147</v>
      </c>
      <c r="F574" s="11">
        <v>91</v>
      </c>
      <c r="G574" s="11">
        <v>69</v>
      </c>
      <c r="H574" s="11">
        <v>55</v>
      </c>
      <c r="I574" s="11">
        <v>54</v>
      </c>
      <c r="J574" s="11"/>
      <c r="M574" s="204">
        <v>12979.6</v>
      </c>
      <c r="N574" s="204">
        <v>11282.46</v>
      </c>
      <c r="O574" s="204">
        <v>13290.25</v>
      </c>
      <c r="P574" s="204">
        <v>12713.03</v>
      </c>
      <c r="Q574" s="204">
        <v>60162.94</v>
      </c>
      <c r="R574" s="11"/>
      <c r="S574" s="4"/>
      <c r="T574" s="4"/>
      <c r="U574" s="204">
        <v>82.149367088607505</v>
      </c>
      <c r="V574" s="204">
        <v>71.407974683544296</v>
      </c>
      <c r="W574" s="204">
        <v>87.435855263157904</v>
      </c>
      <c r="X574" s="204">
        <v>87.676068965517203</v>
      </c>
      <c r="Y574" s="204">
        <v>417.79819444444502</v>
      </c>
      <c r="Z574" s="11"/>
      <c r="AA574" s="4"/>
      <c r="AB574" s="11" t="s">
        <v>393</v>
      </c>
      <c r="AC574" s="11"/>
      <c r="AD574" s="70" t="s">
        <v>195</v>
      </c>
      <c r="AE574" s="24">
        <v>3</v>
      </c>
      <c r="AF574" s="24">
        <v>2</v>
      </c>
      <c r="AG574" s="24">
        <v>2</v>
      </c>
      <c r="AH574" s="24">
        <v>1</v>
      </c>
      <c r="AI574" s="24">
        <v>1</v>
      </c>
      <c r="AJ574" s="24"/>
      <c r="AK574" s="4"/>
      <c r="AL574" s="4"/>
      <c r="AM574" s="305">
        <v>564.15</v>
      </c>
      <c r="AN574" s="305">
        <v>145.65</v>
      </c>
      <c r="AO574" s="305">
        <v>108.68</v>
      </c>
      <c r="AP574" s="305">
        <v>24.88</v>
      </c>
      <c r="AQ574" s="305">
        <v>176.84</v>
      </c>
      <c r="AR574" s="24"/>
      <c r="AS574" s="4"/>
      <c r="AT574" s="4"/>
      <c r="AU574" s="305">
        <v>188.05</v>
      </c>
      <c r="AV574" s="305">
        <v>48.55</v>
      </c>
      <c r="AW574" s="305">
        <v>36.226666666666702</v>
      </c>
      <c r="AX574" s="305">
        <v>8.2933333333333294</v>
      </c>
      <c r="AY574" s="305">
        <v>58.946666666666701</v>
      </c>
      <c r="AZ574" s="24"/>
      <c r="BA574" s="4"/>
    </row>
    <row r="575" spans="2:53">
      <c r="B575" s="11" t="s">
        <v>373</v>
      </c>
      <c r="C575" s="11"/>
      <c r="D575" s="70" t="s">
        <v>183</v>
      </c>
      <c r="E575" s="11">
        <v>84</v>
      </c>
      <c r="F575" s="11">
        <v>46</v>
      </c>
      <c r="G575" s="11">
        <v>44</v>
      </c>
      <c r="H575" s="11">
        <v>34</v>
      </c>
      <c r="I575" s="11">
        <v>31</v>
      </c>
      <c r="J575" s="11"/>
      <c r="M575" s="204">
        <v>15427.42</v>
      </c>
      <c r="N575" s="204">
        <v>5595.27</v>
      </c>
      <c r="O575" s="204">
        <v>9252.9</v>
      </c>
      <c r="P575" s="204">
        <v>7827.96</v>
      </c>
      <c r="Q575" s="204">
        <v>38477.42</v>
      </c>
      <c r="R575" s="11"/>
      <c r="S575" s="4"/>
      <c r="T575" s="4"/>
      <c r="U575" s="204">
        <v>165.88623655914</v>
      </c>
      <c r="V575" s="204">
        <v>60.164193548387097</v>
      </c>
      <c r="W575" s="204">
        <v>106.355172413793</v>
      </c>
      <c r="X575" s="204">
        <v>85.086521739130404</v>
      </c>
      <c r="Y575" s="204">
        <v>422.82879120879102</v>
      </c>
      <c r="Z575" s="11"/>
      <c r="AA575" s="4"/>
      <c r="AB575" s="11" t="s">
        <v>394</v>
      </c>
      <c r="AC575" s="11"/>
      <c r="AD575" s="70" t="s">
        <v>196</v>
      </c>
      <c r="AE575" s="24">
        <v>101</v>
      </c>
      <c r="AF575" s="24">
        <v>53</v>
      </c>
      <c r="AG575" s="24">
        <v>33</v>
      </c>
      <c r="AH575" s="24">
        <v>26</v>
      </c>
      <c r="AI575" s="24">
        <v>23</v>
      </c>
      <c r="AJ575" s="24"/>
      <c r="AK575" s="4"/>
      <c r="AL575" s="4"/>
      <c r="AM575" s="305">
        <v>43537.32</v>
      </c>
      <c r="AN575" s="305">
        <v>17374.03</v>
      </c>
      <c r="AO575" s="305">
        <v>10391.76</v>
      </c>
      <c r="AP575" s="305">
        <v>4594.54</v>
      </c>
      <c r="AQ575" s="305">
        <v>11706.98</v>
      </c>
      <c r="AR575" s="24"/>
      <c r="AS575" s="4"/>
      <c r="AT575" s="4"/>
      <c r="AU575" s="305">
        <v>414.641142857143</v>
      </c>
      <c r="AV575" s="305">
        <v>165.46695238095199</v>
      </c>
      <c r="AW575" s="305">
        <v>103.91759999999999</v>
      </c>
      <c r="AX575" s="305">
        <v>45.490495049505</v>
      </c>
      <c r="AY575" s="305">
        <v>118.25232323232299</v>
      </c>
      <c r="AZ575" s="24"/>
      <c r="BA575" s="4"/>
    </row>
    <row r="576" spans="2:53">
      <c r="B576" s="11" t="s">
        <v>374</v>
      </c>
      <c r="C576" s="11"/>
      <c r="D576" s="70" t="s">
        <v>105</v>
      </c>
      <c r="E576" s="11">
        <v>92</v>
      </c>
      <c r="F576" s="11">
        <v>59</v>
      </c>
      <c r="G576" s="11">
        <v>43</v>
      </c>
      <c r="H576" s="11">
        <v>34</v>
      </c>
      <c r="I576" s="11">
        <v>43</v>
      </c>
      <c r="J576" s="11"/>
      <c r="M576" s="204">
        <v>12106.53</v>
      </c>
      <c r="N576" s="204">
        <v>11640.7</v>
      </c>
      <c r="O576" s="204">
        <v>13472.55</v>
      </c>
      <c r="P576" s="204">
        <v>10190.27</v>
      </c>
      <c r="Q576" s="204">
        <v>69705.759999999995</v>
      </c>
      <c r="R576" s="11"/>
      <c r="S576" s="4"/>
      <c r="T576" s="4"/>
      <c r="U576" s="204">
        <v>110.059363636364</v>
      </c>
      <c r="V576" s="204">
        <v>105.824545454545</v>
      </c>
      <c r="W576" s="204">
        <v>128.31</v>
      </c>
      <c r="X576" s="204">
        <v>98.934660194174796</v>
      </c>
      <c r="Y576" s="204">
        <v>683.38980392156805</v>
      </c>
      <c r="Z576" s="11"/>
      <c r="AA576" s="4"/>
      <c r="AB576" s="11" t="s">
        <v>394</v>
      </c>
      <c r="AC576" s="11"/>
      <c r="AD576" s="70" t="s">
        <v>203</v>
      </c>
      <c r="AE576" s="24">
        <v>1</v>
      </c>
      <c r="AF576" s="24">
        <v>1</v>
      </c>
      <c r="AG576" s="24"/>
      <c r="AH576" s="24"/>
      <c r="AI576" s="24"/>
      <c r="AJ576" s="24"/>
      <c r="AK576" s="4"/>
      <c r="AL576" s="4"/>
      <c r="AM576" s="305">
        <v>151.08000000000001</v>
      </c>
      <c r="AN576" s="305">
        <v>56.44</v>
      </c>
      <c r="AO576" s="305">
        <v>0</v>
      </c>
      <c r="AP576" s="305">
        <v>0</v>
      </c>
      <c r="AQ576" s="305">
        <v>0</v>
      </c>
      <c r="AR576" s="24"/>
      <c r="AS576" s="4"/>
      <c r="AT576" s="4"/>
      <c r="AU576" s="305">
        <v>151.08000000000001</v>
      </c>
      <c r="AV576" s="305">
        <v>56.44</v>
      </c>
      <c r="AW576" s="305">
        <v>0</v>
      </c>
      <c r="AX576" s="305">
        <v>0</v>
      </c>
      <c r="AY576" s="305">
        <v>0</v>
      </c>
      <c r="AZ576" s="24"/>
      <c r="BA576" s="4"/>
    </row>
    <row r="577" spans="2:53">
      <c r="B577" s="11" t="s">
        <v>375</v>
      </c>
      <c r="C577" s="11"/>
      <c r="D577" s="70" t="s">
        <v>163</v>
      </c>
      <c r="E577" s="11">
        <v>192</v>
      </c>
      <c r="F577" s="11">
        <v>122</v>
      </c>
      <c r="G577" s="11">
        <v>88</v>
      </c>
      <c r="H577" s="11">
        <v>75</v>
      </c>
      <c r="I577" s="11">
        <v>84</v>
      </c>
      <c r="J577" s="11"/>
      <c r="M577" s="204">
        <v>21351.45</v>
      </c>
      <c r="N577" s="204">
        <v>14090.38</v>
      </c>
      <c r="O577" s="204">
        <v>17269.86</v>
      </c>
      <c r="P577" s="204">
        <v>14754.19</v>
      </c>
      <c r="Q577" s="204">
        <v>120418.61</v>
      </c>
      <c r="R577" s="11"/>
      <c r="S577" s="4"/>
      <c r="T577" s="4"/>
      <c r="U577" s="204">
        <v>101.67357142857099</v>
      </c>
      <c r="V577" s="204">
        <v>67.097047619047601</v>
      </c>
      <c r="W577" s="204">
        <v>85.494356435643496</v>
      </c>
      <c r="X577" s="204">
        <v>74.894365482233496</v>
      </c>
      <c r="Y577" s="204">
        <v>611.26197969543102</v>
      </c>
      <c r="Z577" s="11"/>
      <c r="AA577" s="4"/>
      <c r="AB577" s="11" t="s">
        <v>395</v>
      </c>
      <c r="AC577" s="11"/>
      <c r="AD577" s="70" t="s">
        <v>91</v>
      </c>
      <c r="AE577" s="24">
        <v>3</v>
      </c>
      <c r="AF577" s="24">
        <v>3</v>
      </c>
      <c r="AG577" s="24">
        <v>3</v>
      </c>
      <c r="AH577" s="24">
        <v>1</v>
      </c>
      <c r="AI577" s="24">
        <v>1</v>
      </c>
      <c r="AJ577" s="24"/>
      <c r="AK577" s="4"/>
      <c r="AL577" s="4"/>
      <c r="AM577" s="305">
        <v>188.27</v>
      </c>
      <c r="AN577" s="305">
        <v>225.14</v>
      </c>
      <c r="AO577" s="305">
        <v>167.91</v>
      </c>
      <c r="AP577" s="305">
        <v>9.9600000000000009</v>
      </c>
      <c r="AQ577" s="305">
        <v>27.98</v>
      </c>
      <c r="AR577" s="24"/>
      <c r="AS577" s="4"/>
      <c r="AT577" s="4"/>
      <c r="AU577" s="305">
        <v>62.756666666666703</v>
      </c>
      <c r="AV577" s="305">
        <v>75.046666666666695</v>
      </c>
      <c r="AW577" s="305">
        <v>55.97</v>
      </c>
      <c r="AX577" s="305">
        <v>3.32</v>
      </c>
      <c r="AY577" s="305">
        <v>9.3266666666666698</v>
      </c>
      <c r="AZ577" s="24"/>
      <c r="BA577" s="4"/>
    </row>
    <row r="578" spans="2:53">
      <c r="B578" s="11" t="s">
        <v>376</v>
      </c>
      <c r="C578" s="11"/>
      <c r="D578" s="70" t="s">
        <v>184</v>
      </c>
      <c r="E578" s="11">
        <v>859</v>
      </c>
      <c r="F578" s="11">
        <v>734</v>
      </c>
      <c r="G578" s="11">
        <v>672</v>
      </c>
      <c r="H578" s="11">
        <v>333</v>
      </c>
      <c r="I578" s="11">
        <v>652</v>
      </c>
      <c r="J578" s="11"/>
      <c r="M578" s="204">
        <v>111316.27</v>
      </c>
      <c r="N578" s="204">
        <v>128959.84</v>
      </c>
      <c r="O578" s="204">
        <v>152276.43</v>
      </c>
      <c r="P578" s="204">
        <v>77036.47</v>
      </c>
      <c r="Q578" s="204">
        <v>1013506.12</v>
      </c>
      <c r="R578" s="11"/>
      <c r="S578" s="4"/>
      <c r="T578" s="4"/>
      <c r="U578" s="204">
        <v>114.996146694215</v>
      </c>
      <c r="V578" s="204">
        <v>133.22297520661201</v>
      </c>
      <c r="W578" s="204">
        <v>162.68849358974401</v>
      </c>
      <c r="X578" s="204">
        <v>82.657156652360499</v>
      </c>
      <c r="Y578" s="204">
        <v>1096.8680952381001</v>
      </c>
      <c r="Z578" s="11"/>
      <c r="AA578" s="4"/>
      <c r="AB578" s="11" t="s">
        <v>396</v>
      </c>
      <c r="AC578" s="11"/>
      <c r="AD578" s="70" t="s">
        <v>197</v>
      </c>
      <c r="AE578" s="24">
        <v>24</v>
      </c>
      <c r="AF578" s="24">
        <v>15</v>
      </c>
      <c r="AG578" s="24">
        <v>13</v>
      </c>
      <c r="AH578" s="24">
        <v>8</v>
      </c>
      <c r="AI578" s="24">
        <v>7</v>
      </c>
      <c r="AJ578" s="24"/>
      <c r="AK578" s="4"/>
      <c r="AL578" s="4"/>
      <c r="AM578" s="305">
        <v>6649.1</v>
      </c>
      <c r="AN578" s="305">
        <v>2079.0300000000002</v>
      </c>
      <c r="AO578" s="305">
        <v>1286.5999999999999</v>
      </c>
      <c r="AP578" s="305">
        <v>348.27</v>
      </c>
      <c r="AQ578" s="305">
        <v>3738.48</v>
      </c>
      <c r="AR578" s="24"/>
      <c r="AS578" s="4"/>
      <c r="AT578" s="4"/>
      <c r="AU578" s="305">
        <v>277.04583333333301</v>
      </c>
      <c r="AV578" s="305">
        <v>86.626249999999999</v>
      </c>
      <c r="AW578" s="305">
        <v>55.939130434782598</v>
      </c>
      <c r="AX578" s="305">
        <v>15.1421739130435</v>
      </c>
      <c r="AY578" s="305">
        <v>162.54260869565201</v>
      </c>
      <c r="AZ578" s="24"/>
      <c r="BA578" s="4"/>
    </row>
    <row r="579" spans="2:53">
      <c r="B579" s="11" t="s">
        <v>377</v>
      </c>
      <c r="C579" s="11"/>
      <c r="D579" s="70" t="s">
        <v>185</v>
      </c>
      <c r="E579" s="11">
        <v>98</v>
      </c>
      <c r="F579" s="11">
        <v>59</v>
      </c>
      <c r="G579" s="11">
        <v>53</v>
      </c>
      <c r="H579" s="11">
        <v>39</v>
      </c>
      <c r="I579" s="11">
        <v>50</v>
      </c>
      <c r="J579" s="11"/>
      <c r="M579" s="204">
        <v>12681.29</v>
      </c>
      <c r="N579" s="204">
        <v>8715.35</v>
      </c>
      <c r="O579" s="204">
        <v>12130.94</v>
      </c>
      <c r="P579" s="204">
        <v>8151.55</v>
      </c>
      <c r="Q579" s="204">
        <v>82078.429999999993</v>
      </c>
      <c r="R579" s="11"/>
      <c r="S579" s="4"/>
      <c r="T579" s="4"/>
      <c r="U579" s="204">
        <v>113.225803571429</v>
      </c>
      <c r="V579" s="204">
        <v>77.815624999999997</v>
      </c>
      <c r="W579" s="204">
        <v>112.32351851851899</v>
      </c>
      <c r="X579" s="204">
        <v>74.784862385321105</v>
      </c>
      <c r="Y579" s="204">
        <v>746.16754545454501</v>
      </c>
      <c r="Z579" s="11"/>
      <c r="AA579" s="4"/>
      <c r="AB579" s="11" t="s">
        <v>397</v>
      </c>
      <c r="AC579" s="11"/>
      <c r="AD579" s="70" t="s">
        <v>152</v>
      </c>
      <c r="AE579" s="24">
        <v>131</v>
      </c>
      <c r="AF579" s="24">
        <v>65</v>
      </c>
      <c r="AG579" s="24">
        <v>48</v>
      </c>
      <c r="AH579" s="24">
        <v>38</v>
      </c>
      <c r="AI579" s="24">
        <v>34</v>
      </c>
      <c r="AJ579" s="24"/>
      <c r="AK579" s="4"/>
      <c r="AL579" s="4"/>
      <c r="AM579" s="305">
        <v>123079.55</v>
      </c>
      <c r="AN579" s="305">
        <v>108329.63</v>
      </c>
      <c r="AO579" s="305">
        <v>45265.77</v>
      </c>
      <c r="AP579" s="305">
        <v>119780.2</v>
      </c>
      <c r="AQ579" s="305">
        <v>356025.04</v>
      </c>
      <c r="AR579" s="24"/>
      <c r="AS579" s="4"/>
      <c r="AT579" s="4"/>
      <c r="AU579" s="305">
        <v>918.50410447761203</v>
      </c>
      <c r="AV579" s="305">
        <v>808.43007462686603</v>
      </c>
      <c r="AW579" s="305">
        <v>350.89744186046499</v>
      </c>
      <c r="AX579" s="305">
        <v>921.386153846154</v>
      </c>
      <c r="AY579" s="305">
        <v>2781.4456249999998</v>
      </c>
      <c r="AZ579" s="24"/>
      <c r="BA579" s="4"/>
    </row>
    <row r="580" spans="2:53">
      <c r="B580" s="11" t="s">
        <v>378</v>
      </c>
      <c r="C580" s="11"/>
      <c r="D580" s="70" t="s">
        <v>117</v>
      </c>
      <c r="E580" s="11">
        <v>809</v>
      </c>
      <c r="F580" s="11">
        <v>694</v>
      </c>
      <c r="G580" s="11">
        <v>646</v>
      </c>
      <c r="H580" s="11">
        <v>528</v>
      </c>
      <c r="I580" s="11">
        <v>567</v>
      </c>
      <c r="J580" s="11"/>
      <c r="M580" s="204">
        <v>124430.9</v>
      </c>
      <c r="N580" s="204">
        <v>108985.43</v>
      </c>
      <c r="O580" s="204">
        <v>149775.81</v>
      </c>
      <c r="P580" s="204">
        <v>110563.48</v>
      </c>
      <c r="Q580" s="204">
        <v>1008294.78</v>
      </c>
      <c r="R580" s="11"/>
      <c r="S580" s="4"/>
      <c r="T580" s="4"/>
      <c r="U580" s="204">
        <v>131.81239406779699</v>
      </c>
      <c r="V580" s="204">
        <v>115.450667372881</v>
      </c>
      <c r="W580" s="204">
        <v>166.048569844789</v>
      </c>
      <c r="X580" s="204">
        <v>122.848311111111</v>
      </c>
      <c r="Y580" s="204">
        <v>1134.18985376828</v>
      </c>
      <c r="Z580" s="11"/>
      <c r="AA580" s="4"/>
      <c r="AB580" s="11" t="s">
        <v>398</v>
      </c>
      <c r="AC580" s="11"/>
      <c r="AD580" s="70" t="s">
        <v>399</v>
      </c>
      <c r="AE580" s="24">
        <v>1</v>
      </c>
      <c r="AF580" s="24">
        <v>1</v>
      </c>
      <c r="AG580" s="24"/>
      <c r="AH580" s="24"/>
      <c r="AI580" s="24"/>
      <c r="AJ580" s="24"/>
      <c r="AK580" s="4"/>
      <c r="AL580" s="4"/>
      <c r="AM580" s="305">
        <v>21.47</v>
      </c>
      <c r="AN580" s="305">
        <v>17.54</v>
      </c>
      <c r="AO580" s="305">
        <v>0</v>
      </c>
      <c r="AP580" s="305">
        <v>0</v>
      </c>
      <c r="AQ580" s="305">
        <v>0</v>
      </c>
      <c r="AR580" s="24"/>
      <c r="AS580" s="4"/>
      <c r="AT580" s="4"/>
      <c r="AU580" s="305">
        <v>21.47</v>
      </c>
      <c r="AV580" s="305">
        <v>17.54</v>
      </c>
      <c r="AW580" s="305">
        <v>0</v>
      </c>
      <c r="AX580" s="305">
        <v>0</v>
      </c>
      <c r="AY580" s="305">
        <v>0</v>
      </c>
      <c r="AZ580" s="24"/>
      <c r="BA580" s="4"/>
    </row>
    <row r="581" spans="2:53">
      <c r="B581" s="11" t="s">
        <v>564</v>
      </c>
      <c r="C581" s="11"/>
      <c r="D581" s="70" t="s">
        <v>117</v>
      </c>
      <c r="E581" s="11">
        <v>1</v>
      </c>
      <c r="F581" s="11">
        <v>1</v>
      </c>
      <c r="G581" s="11">
        <v>1</v>
      </c>
      <c r="H581" s="11">
        <v>1</v>
      </c>
      <c r="I581" s="11">
        <v>1</v>
      </c>
      <c r="J581" s="11"/>
      <c r="M581" s="204">
        <v>5.96</v>
      </c>
      <c r="N581" s="204">
        <v>5.58</v>
      </c>
      <c r="O581" s="204">
        <v>6.74</v>
      </c>
      <c r="P581" s="204">
        <v>5.58</v>
      </c>
      <c r="Q581" s="204">
        <v>6.12</v>
      </c>
      <c r="R581" s="11"/>
      <c r="S581" s="4"/>
      <c r="T581" s="4"/>
      <c r="U581" s="204">
        <v>5.96</v>
      </c>
      <c r="V581" s="204">
        <v>5.58</v>
      </c>
      <c r="W581" s="204">
        <v>6.74</v>
      </c>
      <c r="X581" s="204">
        <v>5.58</v>
      </c>
      <c r="Y581" s="204">
        <v>6.12</v>
      </c>
      <c r="Z581" s="11"/>
      <c r="AA581" s="4"/>
      <c r="AB581" s="11" t="s">
        <v>400</v>
      </c>
      <c r="AC581" s="11"/>
      <c r="AD581" s="70" t="s">
        <v>198</v>
      </c>
      <c r="AE581" s="24">
        <v>54</v>
      </c>
      <c r="AF581" s="24">
        <v>34</v>
      </c>
      <c r="AG581" s="24">
        <v>21</v>
      </c>
      <c r="AH581" s="24">
        <v>11</v>
      </c>
      <c r="AI581" s="24">
        <v>9</v>
      </c>
      <c r="AJ581" s="24"/>
      <c r="AK581" s="4"/>
      <c r="AL581" s="4"/>
      <c r="AM581" s="305">
        <v>15534.18</v>
      </c>
      <c r="AN581" s="305">
        <v>15751.7</v>
      </c>
      <c r="AO581" s="305">
        <v>17876.11</v>
      </c>
      <c r="AP581" s="305">
        <v>3424.14</v>
      </c>
      <c r="AQ581" s="305">
        <v>1509.98</v>
      </c>
      <c r="AR581" s="24"/>
      <c r="AS581" s="4"/>
      <c r="AT581" s="4"/>
      <c r="AU581" s="305">
        <v>267.83068965517202</v>
      </c>
      <c r="AV581" s="305">
        <v>271.58103448275898</v>
      </c>
      <c r="AW581" s="305">
        <v>319.21625</v>
      </c>
      <c r="AX581" s="305">
        <v>61.1453571428572</v>
      </c>
      <c r="AY581" s="305">
        <v>26.490877192982499</v>
      </c>
      <c r="AZ581" s="24"/>
      <c r="BA581" s="4"/>
    </row>
    <row r="582" spans="2:53">
      <c r="B582" s="11" t="s">
        <v>379</v>
      </c>
      <c r="C582" s="11"/>
      <c r="D582" s="70" t="s">
        <v>186</v>
      </c>
      <c r="E582" s="11">
        <v>1008</v>
      </c>
      <c r="F582" s="11">
        <v>793</v>
      </c>
      <c r="G582" s="11">
        <v>700</v>
      </c>
      <c r="H582" s="11">
        <v>568</v>
      </c>
      <c r="I582" s="11">
        <v>581</v>
      </c>
      <c r="J582" s="11"/>
      <c r="M582" s="204">
        <v>115038.44</v>
      </c>
      <c r="N582" s="204">
        <v>114911.69</v>
      </c>
      <c r="O582" s="204">
        <v>152013.94</v>
      </c>
      <c r="P582" s="204">
        <v>138338.79999999999</v>
      </c>
      <c r="Q582" s="204">
        <v>838494.86</v>
      </c>
      <c r="R582" s="11"/>
      <c r="S582" s="4"/>
      <c r="T582" s="4"/>
      <c r="U582" s="204">
        <v>97.905055319149099</v>
      </c>
      <c r="V582" s="204">
        <v>97.797182978723498</v>
      </c>
      <c r="W582" s="204">
        <v>133.81508802816899</v>
      </c>
      <c r="X582" s="204">
        <v>122.42371681415899</v>
      </c>
      <c r="Y582" s="204">
        <v>750.66683974932903</v>
      </c>
      <c r="Z582" s="11"/>
      <c r="AA582" s="4"/>
      <c r="AB582" s="11" t="s">
        <v>401</v>
      </c>
      <c r="AC582" s="11"/>
      <c r="AD582" s="70" t="s">
        <v>110</v>
      </c>
      <c r="AE582" s="24">
        <v>8</v>
      </c>
      <c r="AF582" s="24">
        <v>4</v>
      </c>
      <c r="AG582" s="24">
        <v>5</v>
      </c>
      <c r="AH582" s="24">
        <v>4</v>
      </c>
      <c r="AI582" s="24">
        <v>4</v>
      </c>
      <c r="AJ582" s="24"/>
      <c r="AK582" s="4"/>
      <c r="AL582" s="4"/>
      <c r="AM582" s="305">
        <v>2209.73</v>
      </c>
      <c r="AN582" s="305">
        <v>183.93</v>
      </c>
      <c r="AO582" s="305">
        <v>407.43</v>
      </c>
      <c r="AP582" s="305">
        <v>611.70000000000005</v>
      </c>
      <c r="AQ582" s="305">
        <v>2249.83</v>
      </c>
      <c r="AR582" s="24"/>
      <c r="AS582" s="4"/>
      <c r="AT582" s="4"/>
      <c r="AU582" s="305">
        <v>276.21625</v>
      </c>
      <c r="AV582" s="305">
        <v>22.991250000000001</v>
      </c>
      <c r="AW582" s="305">
        <v>50.928750000000001</v>
      </c>
      <c r="AX582" s="305">
        <v>76.462500000000006</v>
      </c>
      <c r="AY582" s="305">
        <v>281.22874999999999</v>
      </c>
      <c r="AZ582" s="24"/>
      <c r="BA582" s="4"/>
    </row>
    <row r="583" spans="2:53">
      <c r="B583" s="11" t="s">
        <v>380</v>
      </c>
      <c r="C583" s="11"/>
      <c r="D583" s="70" t="s">
        <v>107</v>
      </c>
      <c r="E583" s="11">
        <v>94</v>
      </c>
      <c r="F583" s="11">
        <v>59</v>
      </c>
      <c r="G583" s="11">
        <v>38</v>
      </c>
      <c r="H583" s="11">
        <v>34</v>
      </c>
      <c r="I583" s="11">
        <v>41</v>
      </c>
      <c r="J583" s="11"/>
      <c r="M583" s="204">
        <v>16721.98</v>
      </c>
      <c r="N583" s="204">
        <v>11956.73</v>
      </c>
      <c r="O583" s="204">
        <v>9933.48</v>
      </c>
      <c r="P583" s="204">
        <v>10556.72</v>
      </c>
      <c r="Q583" s="204">
        <v>86367.62</v>
      </c>
      <c r="R583" s="11"/>
      <c r="S583" s="4"/>
      <c r="T583" s="4"/>
      <c r="U583" s="204">
        <v>163.940980392157</v>
      </c>
      <c r="V583" s="204">
        <v>117.222843137255</v>
      </c>
      <c r="W583" s="204">
        <v>98.351287128712897</v>
      </c>
      <c r="X583" s="204">
        <v>104.52198019802</v>
      </c>
      <c r="Y583" s="204">
        <v>863.67619999999999</v>
      </c>
      <c r="Z583" s="11"/>
      <c r="AA583" s="4"/>
      <c r="AB583" s="11" t="s">
        <v>402</v>
      </c>
      <c r="AC583" s="11"/>
      <c r="AD583" s="70" t="s">
        <v>87</v>
      </c>
      <c r="AE583" s="24">
        <v>2</v>
      </c>
      <c r="AF583" s="24">
        <v>1</v>
      </c>
      <c r="AG583" s="24"/>
      <c r="AH583" s="24"/>
      <c r="AI583" s="24"/>
      <c r="AJ583" s="24"/>
      <c r="AK583" s="4"/>
      <c r="AL583" s="4"/>
      <c r="AM583" s="305">
        <v>134.02000000000001</v>
      </c>
      <c r="AN583" s="305">
        <v>19.25</v>
      </c>
      <c r="AO583" s="305">
        <v>0</v>
      </c>
      <c r="AP583" s="305">
        <v>0</v>
      </c>
      <c r="AQ583" s="305">
        <v>0</v>
      </c>
      <c r="AR583" s="24"/>
      <c r="AS583" s="4"/>
      <c r="AT583" s="4"/>
      <c r="AU583" s="305">
        <v>67.010000000000005</v>
      </c>
      <c r="AV583" s="305">
        <v>9.625</v>
      </c>
      <c r="AW583" s="305">
        <v>0</v>
      </c>
      <c r="AX583" s="305">
        <v>0</v>
      </c>
      <c r="AY583" s="305">
        <v>0</v>
      </c>
      <c r="AZ583" s="24"/>
      <c r="BA583" s="4"/>
    </row>
    <row r="584" spans="2:53">
      <c r="B584" s="11" t="s">
        <v>381</v>
      </c>
      <c r="C584" s="11"/>
      <c r="D584" s="70" t="s">
        <v>187</v>
      </c>
      <c r="E584" s="11">
        <v>37</v>
      </c>
      <c r="F584" s="11">
        <v>23</v>
      </c>
      <c r="G584" s="11">
        <v>18</v>
      </c>
      <c r="H584" s="11">
        <v>12</v>
      </c>
      <c r="I584" s="11">
        <v>15</v>
      </c>
      <c r="J584" s="11"/>
      <c r="M584" s="204">
        <v>3476.13</v>
      </c>
      <c r="N584" s="204">
        <v>2417.4299999999998</v>
      </c>
      <c r="O584" s="204">
        <v>2285.9499999999998</v>
      </c>
      <c r="P584" s="204">
        <v>1870.38</v>
      </c>
      <c r="Q584" s="204">
        <v>22829.96</v>
      </c>
      <c r="R584" s="11"/>
      <c r="S584" s="4"/>
      <c r="T584" s="4"/>
      <c r="U584" s="204">
        <v>89.131538461538497</v>
      </c>
      <c r="V584" s="204">
        <v>61.985384615384604</v>
      </c>
      <c r="W584" s="204">
        <v>63.498611111111103</v>
      </c>
      <c r="X584" s="204">
        <v>51.954999999999998</v>
      </c>
      <c r="Y584" s="204">
        <v>634.16555555555601</v>
      </c>
      <c r="Z584" s="11"/>
      <c r="AA584" s="4"/>
      <c r="AB584" s="11" t="s">
        <v>403</v>
      </c>
      <c r="AC584" s="11"/>
      <c r="AD584" s="70" t="s">
        <v>182</v>
      </c>
      <c r="AE584" s="24">
        <v>16</v>
      </c>
      <c r="AF584" s="24">
        <v>11</v>
      </c>
      <c r="AG584" s="24">
        <v>6</v>
      </c>
      <c r="AH584" s="24">
        <v>5</v>
      </c>
      <c r="AI584" s="24">
        <v>3</v>
      </c>
      <c r="AJ584" s="24"/>
      <c r="AK584" s="4"/>
      <c r="AL584" s="4"/>
      <c r="AM584" s="305">
        <v>1897.59</v>
      </c>
      <c r="AN584" s="305">
        <v>1921.2</v>
      </c>
      <c r="AO584" s="305">
        <v>921.86</v>
      </c>
      <c r="AP584" s="305">
        <v>119.43</v>
      </c>
      <c r="AQ584" s="305">
        <v>319.08</v>
      </c>
      <c r="AR584" s="24"/>
      <c r="AS584" s="4"/>
      <c r="AT584" s="4"/>
      <c r="AU584" s="305">
        <v>118.59937499999999</v>
      </c>
      <c r="AV584" s="305">
        <v>120.075</v>
      </c>
      <c r="AW584" s="305">
        <v>61.457333333333303</v>
      </c>
      <c r="AX584" s="305">
        <v>7.4643750000000004</v>
      </c>
      <c r="AY584" s="305">
        <v>19.942499999999999</v>
      </c>
      <c r="AZ584" s="24"/>
      <c r="BA584" s="4"/>
    </row>
    <row r="585" spans="2:53">
      <c r="B585" s="11" t="s">
        <v>382</v>
      </c>
      <c r="C585" s="11"/>
      <c r="D585" s="70" t="s">
        <v>126</v>
      </c>
      <c r="E585" s="11">
        <v>1171</v>
      </c>
      <c r="F585" s="11">
        <v>503</v>
      </c>
      <c r="G585" s="11">
        <v>935</v>
      </c>
      <c r="H585" s="11">
        <v>738</v>
      </c>
      <c r="I585" s="11">
        <v>777</v>
      </c>
      <c r="J585" s="11"/>
      <c r="M585" s="204">
        <v>133501.63</v>
      </c>
      <c r="N585" s="204">
        <v>70278.53</v>
      </c>
      <c r="O585" s="204">
        <v>153203.04999999999</v>
      </c>
      <c r="P585" s="204">
        <v>157663.35999999999</v>
      </c>
      <c r="Q585" s="204">
        <v>845184.85</v>
      </c>
      <c r="R585" s="11"/>
      <c r="S585" s="4"/>
      <c r="T585" s="4"/>
      <c r="U585" s="204">
        <v>94.816498579545396</v>
      </c>
      <c r="V585" s="204">
        <v>49.913728693181802</v>
      </c>
      <c r="W585" s="204">
        <v>112.81520618556701</v>
      </c>
      <c r="X585" s="204">
        <v>115.588973607038</v>
      </c>
      <c r="Y585" s="204">
        <v>628.39022304832702</v>
      </c>
      <c r="Z585" s="11"/>
      <c r="AA585" s="4"/>
      <c r="AB585" s="11" t="s">
        <v>404</v>
      </c>
      <c r="AC585" s="11"/>
      <c r="AD585" s="70" t="s">
        <v>166</v>
      </c>
      <c r="AE585" s="24">
        <v>1</v>
      </c>
      <c r="AF585" s="24">
        <v>1</v>
      </c>
      <c r="AG585" s="24"/>
      <c r="AH585" s="24"/>
      <c r="AI585" s="24"/>
      <c r="AJ585" s="24"/>
      <c r="AK585" s="4"/>
      <c r="AL585" s="4"/>
      <c r="AM585" s="305">
        <v>244</v>
      </c>
      <c r="AN585" s="305">
        <v>1068.6199999999999</v>
      </c>
      <c r="AO585" s="305">
        <v>0</v>
      </c>
      <c r="AP585" s="305">
        <v>0</v>
      </c>
      <c r="AQ585" s="305">
        <v>0</v>
      </c>
      <c r="AR585" s="24"/>
      <c r="AS585" s="4"/>
      <c r="AT585" s="4"/>
      <c r="AU585" s="305">
        <v>244</v>
      </c>
      <c r="AV585" s="305">
        <v>1068.6199999999999</v>
      </c>
      <c r="AW585" s="305">
        <v>0</v>
      </c>
      <c r="AX585" s="305">
        <v>0</v>
      </c>
      <c r="AY585" s="305">
        <v>0</v>
      </c>
      <c r="AZ585" s="24"/>
      <c r="BA585" s="4"/>
    </row>
    <row r="586" spans="2:53">
      <c r="B586" s="11" t="s">
        <v>383</v>
      </c>
      <c r="C586" s="11"/>
      <c r="D586" s="70" t="s">
        <v>87</v>
      </c>
      <c r="E586" s="11">
        <v>78</v>
      </c>
      <c r="F586" s="11">
        <v>51</v>
      </c>
      <c r="G586" s="11">
        <v>44</v>
      </c>
      <c r="H586" s="11">
        <v>34</v>
      </c>
      <c r="I586" s="11">
        <v>48</v>
      </c>
      <c r="J586" s="11"/>
      <c r="M586" s="204">
        <v>8295.2000000000007</v>
      </c>
      <c r="N586" s="204">
        <v>5720.04</v>
      </c>
      <c r="O586" s="204">
        <v>6845.24</v>
      </c>
      <c r="P586" s="204">
        <v>7279.66</v>
      </c>
      <c r="Q586" s="204">
        <v>60270.47</v>
      </c>
      <c r="R586" s="11"/>
      <c r="S586" s="4"/>
      <c r="T586" s="4"/>
      <c r="U586" s="204">
        <v>90.165217391304395</v>
      </c>
      <c r="V586" s="204">
        <v>62.174347826087001</v>
      </c>
      <c r="W586" s="204">
        <v>76.058222222222199</v>
      </c>
      <c r="X586" s="204">
        <v>79.9962637362637</v>
      </c>
      <c r="Y586" s="204">
        <v>677.19629213483199</v>
      </c>
      <c r="Z586" s="11"/>
      <c r="AA586" s="4"/>
      <c r="AB586" s="11" t="s">
        <v>404</v>
      </c>
      <c r="AC586" s="11"/>
      <c r="AD586" s="70" t="s">
        <v>102</v>
      </c>
      <c r="AE586" s="24">
        <v>106</v>
      </c>
      <c r="AF586" s="24">
        <v>50</v>
      </c>
      <c r="AG586" s="24">
        <v>34</v>
      </c>
      <c r="AH586" s="24">
        <v>23</v>
      </c>
      <c r="AI586" s="24">
        <v>23</v>
      </c>
      <c r="AJ586" s="24"/>
      <c r="AK586" s="4"/>
      <c r="AL586" s="4"/>
      <c r="AM586" s="305">
        <v>47610.97</v>
      </c>
      <c r="AN586" s="305">
        <v>21545.65</v>
      </c>
      <c r="AO586" s="305">
        <v>17916.419999999998</v>
      </c>
      <c r="AP586" s="305">
        <v>9275.0700000000106</v>
      </c>
      <c r="AQ586" s="305">
        <v>15791.03</v>
      </c>
      <c r="AR586" s="24"/>
      <c r="AS586" s="4"/>
      <c r="AT586" s="4"/>
      <c r="AU586" s="305">
        <v>425.09794642857099</v>
      </c>
      <c r="AV586" s="305">
        <v>192.37187499999999</v>
      </c>
      <c r="AW586" s="305">
        <v>164.37082568807301</v>
      </c>
      <c r="AX586" s="305">
        <v>83.559189189189198</v>
      </c>
      <c r="AY586" s="305">
        <v>143.55481818181801</v>
      </c>
      <c r="AZ586" s="24"/>
      <c r="BA586" s="4"/>
    </row>
    <row r="587" spans="2:53">
      <c r="B587" s="11" t="s">
        <v>384</v>
      </c>
      <c r="C587" s="11"/>
      <c r="D587" s="70" t="s">
        <v>188</v>
      </c>
      <c r="E587" s="11">
        <v>605</v>
      </c>
      <c r="F587" s="11">
        <v>395</v>
      </c>
      <c r="G587" s="11">
        <v>317</v>
      </c>
      <c r="H587" s="11">
        <v>267</v>
      </c>
      <c r="I587" s="11">
        <v>265</v>
      </c>
      <c r="J587" s="11"/>
      <c r="M587" s="204">
        <v>63907.51</v>
      </c>
      <c r="N587" s="204">
        <v>47074.12</v>
      </c>
      <c r="O587" s="204">
        <v>55949.15</v>
      </c>
      <c r="P587" s="204">
        <v>54525.48</v>
      </c>
      <c r="Q587" s="204">
        <v>294791.13</v>
      </c>
      <c r="R587" s="11"/>
      <c r="S587" s="4"/>
      <c r="T587" s="4"/>
      <c r="U587" s="204">
        <v>93.159635568513195</v>
      </c>
      <c r="V587" s="204">
        <v>68.621166180757996</v>
      </c>
      <c r="W587" s="204">
        <v>83.881784107946004</v>
      </c>
      <c r="X587" s="204">
        <v>82.865471124620001</v>
      </c>
      <c r="Y587" s="204">
        <v>454.924583333334</v>
      </c>
      <c r="Z587" s="11"/>
      <c r="AA587" s="4"/>
      <c r="AB587" s="11" t="s">
        <v>406</v>
      </c>
      <c r="AC587" s="11"/>
      <c r="AD587" s="70" t="s">
        <v>187</v>
      </c>
      <c r="AE587" s="24">
        <v>3</v>
      </c>
      <c r="AF587" s="24"/>
      <c r="AG587" s="24"/>
      <c r="AH587" s="24"/>
      <c r="AI587" s="24"/>
      <c r="AJ587" s="24"/>
      <c r="AK587" s="4"/>
      <c r="AL587" s="4"/>
      <c r="AM587" s="305">
        <v>509.43</v>
      </c>
      <c r="AN587" s="305">
        <v>0</v>
      </c>
      <c r="AO587" s="305">
        <v>0</v>
      </c>
      <c r="AP587" s="305">
        <v>0</v>
      </c>
      <c r="AQ587" s="305">
        <v>0</v>
      </c>
      <c r="AR587" s="24"/>
      <c r="AS587" s="4"/>
      <c r="AT587" s="4"/>
      <c r="AU587" s="305">
        <v>169.81</v>
      </c>
      <c r="AV587" s="305">
        <v>0</v>
      </c>
      <c r="AW587" s="305">
        <v>0</v>
      </c>
      <c r="AX587" s="305">
        <v>0</v>
      </c>
      <c r="AY587" s="305">
        <v>0</v>
      </c>
      <c r="AZ587" s="24"/>
      <c r="BA587" s="4"/>
    </row>
    <row r="588" spans="2:53">
      <c r="B588" s="11" t="s">
        <v>385</v>
      </c>
      <c r="C588" s="11"/>
      <c r="D588" s="70" t="s">
        <v>93</v>
      </c>
      <c r="E588" s="11">
        <v>2407</v>
      </c>
      <c r="F588" s="11">
        <v>2123</v>
      </c>
      <c r="G588" s="11">
        <v>1827</v>
      </c>
      <c r="H588" s="11">
        <v>1507</v>
      </c>
      <c r="I588" s="11">
        <v>1567</v>
      </c>
      <c r="J588" s="11"/>
      <c r="M588" s="204">
        <v>207868.99</v>
      </c>
      <c r="N588" s="204">
        <v>242516.27</v>
      </c>
      <c r="O588" s="204">
        <v>320893.45</v>
      </c>
      <c r="P588" s="204">
        <v>267979.86</v>
      </c>
      <c r="Q588" s="204">
        <v>2042439.12</v>
      </c>
      <c r="R588" s="11"/>
      <c r="S588" s="4"/>
      <c r="T588" s="4"/>
      <c r="U588" s="204">
        <v>71.8027599309154</v>
      </c>
      <c r="V588" s="204">
        <v>83.770732297063901</v>
      </c>
      <c r="W588" s="204">
        <v>113.71135719348</v>
      </c>
      <c r="X588" s="204">
        <v>95.707092857142797</v>
      </c>
      <c r="Y588" s="204">
        <v>733.63474137930996</v>
      </c>
      <c r="Z588" s="11"/>
      <c r="AA588" s="4"/>
      <c r="AB588" s="11" t="s">
        <v>567</v>
      </c>
      <c r="AC588" s="11"/>
      <c r="AD588" s="70" t="s">
        <v>147</v>
      </c>
      <c r="AE588" s="24">
        <v>1</v>
      </c>
      <c r="AF588" s="24"/>
      <c r="AG588" s="24"/>
      <c r="AH588" s="24"/>
      <c r="AI588" s="24"/>
      <c r="AJ588" s="24"/>
      <c r="AK588" s="4"/>
      <c r="AL588" s="4"/>
      <c r="AM588" s="305">
        <v>95.79</v>
      </c>
      <c r="AN588" s="305">
        <v>0</v>
      </c>
      <c r="AO588" s="305">
        <v>0</v>
      </c>
      <c r="AP588" s="305">
        <v>0</v>
      </c>
      <c r="AQ588" s="305">
        <v>0</v>
      </c>
      <c r="AR588" s="24"/>
      <c r="AS588" s="4"/>
      <c r="AT588" s="4"/>
      <c r="AU588" s="305">
        <v>95.79</v>
      </c>
      <c r="AV588" s="305">
        <v>0</v>
      </c>
      <c r="AW588" s="305">
        <v>0</v>
      </c>
      <c r="AX588" s="305">
        <v>0</v>
      </c>
      <c r="AY588" s="305">
        <v>0</v>
      </c>
      <c r="AZ588" s="24"/>
      <c r="BA588" s="4"/>
    </row>
    <row r="589" spans="2:53">
      <c r="B589" s="11" t="s">
        <v>386</v>
      </c>
      <c r="C589" s="11"/>
      <c r="D589" s="70" t="s">
        <v>87</v>
      </c>
      <c r="E589" s="11">
        <v>1</v>
      </c>
      <c r="F589" s="11"/>
      <c r="G589" s="11">
        <v>1</v>
      </c>
      <c r="H589" s="11">
        <v>1</v>
      </c>
      <c r="I589" s="11">
        <v>1</v>
      </c>
      <c r="J589" s="11"/>
      <c r="M589" s="204">
        <v>34</v>
      </c>
      <c r="N589" s="204">
        <v>0</v>
      </c>
      <c r="O589" s="204">
        <v>417.55</v>
      </c>
      <c r="P589" s="204">
        <v>364.22</v>
      </c>
      <c r="Q589" s="204">
        <v>226.42</v>
      </c>
      <c r="R589" s="11"/>
      <c r="S589" s="4"/>
      <c r="T589" s="4"/>
      <c r="U589" s="204">
        <v>34</v>
      </c>
      <c r="V589" s="204">
        <v>0</v>
      </c>
      <c r="W589" s="204">
        <v>417.55</v>
      </c>
      <c r="X589" s="204">
        <v>364.22</v>
      </c>
      <c r="Y589" s="204">
        <v>226.42</v>
      </c>
      <c r="Z589" s="11"/>
      <c r="AA589" s="4"/>
      <c r="AB589" s="11" t="s">
        <v>407</v>
      </c>
      <c r="AC589" s="11"/>
      <c r="AD589" s="70" t="s">
        <v>199</v>
      </c>
      <c r="AE589" s="24">
        <v>10</v>
      </c>
      <c r="AF589" s="24"/>
      <c r="AG589" s="24">
        <v>1</v>
      </c>
      <c r="AH589" s="24">
        <v>1</v>
      </c>
      <c r="AI589" s="24">
        <v>1</v>
      </c>
      <c r="AJ589" s="24"/>
      <c r="AK589" s="4"/>
      <c r="AL589" s="4"/>
      <c r="AM589" s="305">
        <v>724.66</v>
      </c>
      <c r="AN589" s="305">
        <v>0</v>
      </c>
      <c r="AO589" s="305">
        <v>15.35</v>
      </c>
      <c r="AP589" s="305">
        <v>17.809999999999999</v>
      </c>
      <c r="AQ589" s="305">
        <v>91.32</v>
      </c>
      <c r="AR589" s="24"/>
      <c r="AS589" s="4"/>
      <c r="AT589" s="4"/>
      <c r="AU589" s="305">
        <v>72.465999999999994</v>
      </c>
      <c r="AV589" s="305">
        <v>0</v>
      </c>
      <c r="AW589" s="305">
        <v>1.7055555555555599</v>
      </c>
      <c r="AX589" s="305">
        <v>1.7809999999999999</v>
      </c>
      <c r="AY589" s="305">
        <v>9.1319999999999997</v>
      </c>
      <c r="AZ589" s="24"/>
      <c r="BA589" s="4"/>
    </row>
    <row r="590" spans="2:53">
      <c r="B590" s="11" t="s">
        <v>386</v>
      </c>
      <c r="C590" s="11"/>
      <c r="D590" s="70" t="s">
        <v>88</v>
      </c>
      <c r="E590" s="11">
        <v>1</v>
      </c>
      <c r="F590" s="11">
        <v>1</v>
      </c>
      <c r="G590" s="11"/>
      <c r="H590" s="11"/>
      <c r="I590" s="11"/>
      <c r="J590" s="11"/>
      <c r="M590" s="204">
        <v>5.58</v>
      </c>
      <c r="N590" s="204">
        <v>5.38</v>
      </c>
      <c r="O590" s="204">
        <v>0</v>
      </c>
      <c r="P590" s="204">
        <v>0</v>
      </c>
      <c r="Q590" s="204">
        <v>0</v>
      </c>
      <c r="R590" s="11"/>
      <c r="S590" s="4"/>
      <c r="T590" s="4"/>
      <c r="U590" s="204">
        <v>5.58</v>
      </c>
      <c r="V590" s="204">
        <v>5.38</v>
      </c>
      <c r="W590" s="204">
        <v>0</v>
      </c>
      <c r="X590" s="204">
        <v>0</v>
      </c>
      <c r="Y590" s="204">
        <v>0</v>
      </c>
      <c r="Z590" s="11"/>
      <c r="AA590" s="4"/>
      <c r="AB590" s="11" t="s">
        <v>408</v>
      </c>
      <c r="AC590" s="11"/>
      <c r="AD590" s="70" t="s">
        <v>103</v>
      </c>
      <c r="AE590" s="24">
        <v>17</v>
      </c>
      <c r="AF590" s="24">
        <v>11</v>
      </c>
      <c r="AG590" s="24">
        <v>6</v>
      </c>
      <c r="AH590" s="24">
        <v>3</v>
      </c>
      <c r="AI590" s="24">
        <v>5</v>
      </c>
      <c r="AJ590" s="24"/>
      <c r="AK590" s="4"/>
      <c r="AL590" s="4"/>
      <c r="AM590" s="305">
        <v>4170.22</v>
      </c>
      <c r="AN590" s="305">
        <v>4537</v>
      </c>
      <c r="AO590" s="305">
        <v>3260.78</v>
      </c>
      <c r="AP590" s="305">
        <v>1686.47</v>
      </c>
      <c r="AQ590" s="305">
        <v>1926.09</v>
      </c>
      <c r="AR590" s="24"/>
      <c r="AS590" s="4"/>
      <c r="AT590" s="4"/>
      <c r="AU590" s="305">
        <v>219.48526315789499</v>
      </c>
      <c r="AV590" s="305">
        <v>238.789473684211</v>
      </c>
      <c r="AW590" s="305">
        <v>181.15444444444401</v>
      </c>
      <c r="AX590" s="305">
        <v>93.692777777777806</v>
      </c>
      <c r="AY590" s="305">
        <v>101.37315789473701</v>
      </c>
      <c r="AZ590" s="24"/>
      <c r="BA590" s="4"/>
    </row>
    <row r="591" spans="2:53">
      <c r="B591" s="11" t="s">
        <v>386</v>
      </c>
      <c r="C591" s="11"/>
      <c r="D591" s="70" t="s">
        <v>189</v>
      </c>
      <c r="E591" s="11">
        <v>226</v>
      </c>
      <c r="F591" s="11">
        <v>154</v>
      </c>
      <c r="G591" s="11">
        <v>116</v>
      </c>
      <c r="H591" s="11">
        <v>86</v>
      </c>
      <c r="I591" s="11">
        <v>96</v>
      </c>
      <c r="J591" s="11"/>
      <c r="M591" s="204">
        <v>22662.73</v>
      </c>
      <c r="N591" s="204">
        <v>20221.55</v>
      </c>
      <c r="O591" s="204">
        <v>25778.86</v>
      </c>
      <c r="P591" s="204">
        <v>19748.7</v>
      </c>
      <c r="Q591" s="204">
        <v>141223.79</v>
      </c>
      <c r="R591" s="11"/>
      <c r="S591" s="4"/>
      <c r="T591" s="4"/>
      <c r="U591" s="204">
        <v>86.170076045627397</v>
      </c>
      <c r="V591" s="204">
        <v>76.888022813688195</v>
      </c>
      <c r="W591" s="204">
        <v>103.11544000000001</v>
      </c>
      <c r="X591" s="204">
        <v>78.367857142857105</v>
      </c>
      <c r="Y591" s="204">
        <v>564.89516000000003</v>
      </c>
      <c r="Z591" s="11"/>
      <c r="AA591" s="4"/>
      <c r="AB591" s="11" t="s">
        <v>408</v>
      </c>
      <c r="AC591" s="11"/>
      <c r="AD591" s="70" t="s">
        <v>104</v>
      </c>
      <c r="AE591" s="24">
        <v>1</v>
      </c>
      <c r="AF591" s="24">
        <v>1</v>
      </c>
      <c r="AG591" s="24">
        <v>1</v>
      </c>
      <c r="AH591" s="24">
        <v>1</v>
      </c>
      <c r="AI591" s="24">
        <v>1</v>
      </c>
      <c r="AJ591" s="24"/>
      <c r="AK591" s="4"/>
      <c r="AL591" s="4"/>
      <c r="AM591" s="305">
        <v>17.55</v>
      </c>
      <c r="AN591" s="305">
        <v>17.29</v>
      </c>
      <c r="AO591" s="305">
        <v>19.84</v>
      </c>
      <c r="AP591" s="305">
        <v>19.16</v>
      </c>
      <c r="AQ591" s="305">
        <v>70.319999999999993</v>
      </c>
      <c r="AR591" s="24"/>
      <c r="AS591" s="4"/>
      <c r="AT591" s="4"/>
      <c r="AU591" s="305">
        <v>17.55</v>
      </c>
      <c r="AV591" s="305">
        <v>17.29</v>
      </c>
      <c r="AW591" s="305">
        <v>19.84</v>
      </c>
      <c r="AX591" s="305">
        <v>19.16</v>
      </c>
      <c r="AY591" s="305">
        <v>70.319999999999993</v>
      </c>
      <c r="AZ591" s="24"/>
      <c r="BA591" s="4"/>
    </row>
    <row r="592" spans="2:53">
      <c r="B592" s="11" t="s">
        <v>387</v>
      </c>
      <c r="C592" s="11"/>
      <c r="D592" s="70" t="s">
        <v>190</v>
      </c>
      <c r="E592" s="11">
        <v>38</v>
      </c>
      <c r="F592" s="11">
        <v>12</v>
      </c>
      <c r="G592" s="11">
        <v>27</v>
      </c>
      <c r="H592" s="11">
        <v>8</v>
      </c>
      <c r="I592" s="11">
        <v>26</v>
      </c>
      <c r="J592" s="11"/>
      <c r="M592" s="204">
        <v>4361.88</v>
      </c>
      <c r="N592" s="204">
        <v>1870.53</v>
      </c>
      <c r="O592" s="204">
        <v>15718</v>
      </c>
      <c r="P592" s="204">
        <v>1881.63</v>
      </c>
      <c r="Q592" s="204">
        <v>54741.79</v>
      </c>
      <c r="R592" s="11"/>
      <c r="S592" s="4"/>
      <c r="T592" s="4"/>
      <c r="U592" s="204">
        <v>96.930666666666696</v>
      </c>
      <c r="V592" s="204">
        <v>41.567333333333302</v>
      </c>
      <c r="W592" s="204">
        <v>349.28888888888901</v>
      </c>
      <c r="X592" s="204">
        <v>41.814</v>
      </c>
      <c r="Y592" s="204">
        <v>1244.1315909090899</v>
      </c>
      <c r="Z592" s="11"/>
      <c r="AA592" s="4"/>
      <c r="AB592" s="11" t="s">
        <v>409</v>
      </c>
      <c r="AC592" s="11"/>
      <c r="AD592" s="70" t="s">
        <v>138</v>
      </c>
      <c r="AE592" s="24">
        <v>110</v>
      </c>
      <c r="AF592" s="24">
        <v>48</v>
      </c>
      <c r="AG592" s="24">
        <v>33</v>
      </c>
      <c r="AH592" s="24">
        <v>26</v>
      </c>
      <c r="AI592" s="24">
        <v>24</v>
      </c>
      <c r="AJ592" s="24"/>
      <c r="AK592" s="4"/>
      <c r="AL592" s="4"/>
      <c r="AM592" s="305">
        <v>38398.89</v>
      </c>
      <c r="AN592" s="305">
        <v>6556.61</v>
      </c>
      <c r="AO592" s="305">
        <v>5645.42</v>
      </c>
      <c r="AP592" s="305">
        <v>5607.91</v>
      </c>
      <c r="AQ592" s="305">
        <v>32921.279999999999</v>
      </c>
      <c r="AR592" s="24"/>
      <c r="AS592" s="4"/>
      <c r="AT592" s="4"/>
      <c r="AU592" s="305">
        <v>342.84723214285702</v>
      </c>
      <c r="AV592" s="305">
        <v>58.541160714285702</v>
      </c>
      <c r="AW592" s="305">
        <v>51.792844036697197</v>
      </c>
      <c r="AX592" s="305">
        <v>51.448715596330302</v>
      </c>
      <c r="AY592" s="305">
        <v>302.03009174311899</v>
      </c>
      <c r="AZ592" s="24"/>
      <c r="BA592" s="4"/>
    </row>
    <row r="593" spans="2:53">
      <c r="B593" s="11" t="s">
        <v>388</v>
      </c>
      <c r="C593" s="11"/>
      <c r="D593" s="70" t="s">
        <v>191</v>
      </c>
      <c r="E593" s="11">
        <v>169</v>
      </c>
      <c r="F593" s="11">
        <v>25</v>
      </c>
      <c r="G593" s="11">
        <v>141</v>
      </c>
      <c r="H593" s="11">
        <v>19</v>
      </c>
      <c r="I593" s="11">
        <v>117</v>
      </c>
      <c r="J593" s="11"/>
      <c r="M593" s="204">
        <v>23599.14</v>
      </c>
      <c r="N593" s="204">
        <v>4616.8100000000004</v>
      </c>
      <c r="O593" s="204">
        <v>43106.09</v>
      </c>
      <c r="P593" s="204">
        <v>4070.46</v>
      </c>
      <c r="Q593" s="204">
        <v>179415.25</v>
      </c>
      <c r="R593" s="11"/>
      <c r="S593" s="4"/>
      <c r="T593" s="4"/>
      <c r="U593" s="204">
        <v>122.9121875</v>
      </c>
      <c r="V593" s="204">
        <v>24.0458854166667</v>
      </c>
      <c r="W593" s="204">
        <v>230.51385026738001</v>
      </c>
      <c r="X593" s="204">
        <v>22.0024864864865</v>
      </c>
      <c r="Y593" s="204">
        <v>980.41120218579204</v>
      </c>
      <c r="Z593" s="11"/>
      <c r="AA593" s="4"/>
      <c r="AB593" s="11" t="s">
        <v>411</v>
      </c>
      <c r="AC593" s="11"/>
      <c r="AD593" s="70" t="s">
        <v>87</v>
      </c>
      <c r="AE593" s="24">
        <v>16</v>
      </c>
      <c r="AF593" s="24">
        <v>11</v>
      </c>
      <c r="AG593" s="24">
        <v>10</v>
      </c>
      <c r="AH593" s="24">
        <v>1</v>
      </c>
      <c r="AI593" s="24">
        <v>1</v>
      </c>
      <c r="AJ593" s="24"/>
      <c r="AK593" s="4"/>
      <c r="AL593" s="4"/>
      <c r="AM593" s="305">
        <v>1937.86</v>
      </c>
      <c r="AN593" s="305">
        <v>862.67</v>
      </c>
      <c r="AO593" s="305">
        <v>738.43</v>
      </c>
      <c r="AP593" s="305">
        <v>50.69</v>
      </c>
      <c r="AQ593" s="305">
        <v>612.49</v>
      </c>
      <c r="AR593" s="24"/>
      <c r="AS593" s="4"/>
      <c r="AT593" s="4"/>
      <c r="AU593" s="305">
        <v>121.11624999999999</v>
      </c>
      <c r="AV593" s="305">
        <v>53.916874999999997</v>
      </c>
      <c r="AW593" s="305">
        <v>46.151874999999997</v>
      </c>
      <c r="AX593" s="305">
        <v>3.1681249999999999</v>
      </c>
      <c r="AY593" s="305">
        <v>38.280625000000001</v>
      </c>
      <c r="AZ593" s="24"/>
      <c r="BA593" s="4"/>
    </row>
    <row r="594" spans="2:53">
      <c r="B594" s="11" t="s">
        <v>389</v>
      </c>
      <c r="C594" s="11"/>
      <c r="D594" s="70" t="s">
        <v>192</v>
      </c>
      <c r="E594" s="11">
        <v>84</v>
      </c>
      <c r="F594" s="11">
        <v>41</v>
      </c>
      <c r="G594" s="11">
        <v>35</v>
      </c>
      <c r="H594" s="11">
        <v>25</v>
      </c>
      <c r="I594" s="11">
        <v>32</v>
      </c>
      <c r="J594" s="11"/>
      <c r="M594" s="204">
        <v>15487.53</v>
      </c>
      <c r="N594" s="204">
        <v>7211.96</v>
      </c>
      <c r="O594" s="204">
        <v>10838.96</v>
      </c>
      <c r="P594" s="204">
        <v>7707.04</v>
      </c>
      <c r="Q594" s="204">
        <v>65702.259999999995</v>
      </c>
      <c r="R594" s="11"/>
      <c r="S594" s="4"/>
      <c r="T594" s="4"/>
      <c r="U594" s="204">
        <v>164.76095744680899</v>
      </c>
      <c r="V594" s="204">
        <v>76.722978723404296</v>
      </c>
      <c r="W594" s="204">
        <v>120.432888888889</v>
      </c>
      <c r="X594" s="204">
        <v>85.633777777777794</v>
      </c>
      <c r="Y594" s="204">
        <v>738.22764044943801</v>
      </c>
      <c r="Z594" s="11"/>
      <c r="AA594" s="4"/>
      <c r="AB594" s="11" t="s">
        <v>411</v>
      </c>
      <c r="AC594" s="11"/>
      <c r="AD594" s="70" t="s">
        <v>88</v>
      </c>
      <c r="AE594" s="24">
        <v>37</v>
      </c>
      <c r="AF594" s="24">
        <v>11</v>
      </c>
      <c r="AG594" s="24">
        <v>9</v>
      </c>
      <c r="AH594" s="24">
        <v>6</v>
      </c>
      <c r="AI594" s="24">
        <v>1</v>
      </c>
      <c r="AJ594" s="24"/>
      <c r="AK594" s="4"/>
      <c r="AL594" s="4"/>
      <c r="AM594" s="305">
        <v>6600.77</v>
      </c>
      <c r="AN594" s="305">
        <v>700.33</v>
      </c>
      <c r="AO594" s="305">
        <v>787.64</v>
      </c>
      <c r="AP594" s="305">
        <v>490.45</v>
      </c>
      <c r="AQ594" s="305">
        <v>480.19</v>
      </c>
      <c r="AR594" s="24"/>
      <c r="AS594" s="4"/>
      <c r="AT594" s="4"/>
      <c r="AU594" s="305">
        <v>178.399189189189</v>
      </c>
      <c r="AV594" s="305">
        <v>18.927837837837799</v>
      </c>
      <c r="AW594" s="305">
        <v>23.1658823529412</v>
      </c>
      <c r="AX594" s="305">
        <v>13.623611111111099</v>
      </c>
      <c r="AY594" s="305">
        <v>13.7197142857143</v>
      </c>
      <c r="AZ594" s="24"/>
      <c r="BA594" s="4"/>
    </row>
    <row r="595" spans="2:53">
      <c r="B595" s="11" t="s">
        <v>390</v>
      </c>
      <c r="C595" s="11"/>
      <c r="D595" s="70" t="s">
        <v>193</v>
      </c>
      <c r="E595" s="11">
        <v>1</v>
      </c>
      <c r="F595" s="11">
        <v>1</v>
      </c>
      <c r="G595" s="11">
        <v>1</v>
      </c>
      <c r="H595" s="11">
        <v>1</v>
      </c>
      <c r="I595" s="11">
        <v>1</v>
      </c>
      <c r="J595" s="11"/>
      <c r="M595" s="204">
        <v>5.39</v>
      </c>
      <c r="N595" s="204">
        <v>5.77</v>
      </c>
      <c r="O595" s="204">
        <v>5.58</v>
      </c>
      <c r="P595" s="204">
        <v>6.54</v>
      </c>
      <c r="Q595" s="204">
        <v>42.31</v>
      </c>
      <c r="R595" s="11"/>
      <c r="S595" s="4"/>
      <c r="T595" s="4"/>
      <c r="U595" s="204">
        <v>5.39</v>
      </c>
      <c r="V595" s="204">
        <v>5.77</v>
      </c>
      <c r="W595" s="204">
        <v>5.58</v>
      </c>
      <c r="X595" s="204">
        <v>6.54</v>
      </c>
      <c r="Y595" s="204">
        <v>42.31</v>
      </c>
      <c r="Z595" s="11"/>
      <c r="AA595" s="4"/>
      <c r="AB595" s="11" t="s">
        <v>412</v>
      </c>
      <c r="AC595" s="11"/>
      <c r="AD595" s="70" t="s">
        <v>154</v>
      </c>
      <c r="AE595" s="24">
        <v>3</v>
      </c>
      <c r="AF595" s="24">
        <v>1</v>
      </c>
      <c r="AG595" s="24">
        <v>1</v>
      </c>
      <c r="AH595" s="24"/>
      <c r="AI595" s="24">
        <v>1</v>
      </c>
      <c r="AJ595" s="24"/>
      <c r="AK595" s="4"/>
      <c r="AL595" s="4"/>
      <c r="AM595" s="305">
        <v>207.69</v>
      </c>
      <c r="AN595" s="305">
        <v>59.3</v>
      </c>
      <c r="AO595" s="305">
        <v>29.05</v>
      </c>
      <c r="AP595" s="305">
        <v>0</v>
      </c>
      <c r="AQ595" s="305">
        <v>15</v>
      </c>
      <c r="AR595" s="24"/>
      <c r="AS595" s="4"/>
      <c r="AT595" s="4"/>
      <c r="AU595" s="305">
        <v>69.23</v>
      </c>
      <c r="AV595" s="305">
        <v>19.766666666666701</v>
      </c>
      <c r="AW595" s="305">
        <v>9.68333333333333</v>
      </c>
      <c r="AX595" s="305">
        <v>0</v>
      </c>
      <c r="AY595" s="305">
        <v>7.5</v>
      </c>
      <c r="AZ595" s="24"/>
      <c r="BA595" s="4"/>
    </row>
    <row r="596" spans="2:53">
      <c r="B596" s="11" t="s">
        <v>391</v>
      </c>
      <c r="C596" s="11"/>
      <c r="D596" s="70" t="s">
        <v>193</v>
      </c>
      <c r="E596" s="11">
        <v>134</v>
      </c>
      <c r="F596" s="11">
        <v>104</v>
      </c>
      <c r="G596" s="11">
        <v>86</v>
      </c>
      <c r="H596" s="11">
        <v>75</v>
      </c>
      <c r="I596" s="11">
        <v>84</v>
      </c>
      <c r="J596" s="11"/>
      <c r="M596" s="204">
        <v>23309.38</v>
      </c>
      <c r="N596" s="204">
        <v>16953.150000000001</v>
      </c>
      <c r="O596" s="204">
        <v>17485.060000000001</v>
      </c>
      <c r="P596" s="204">
        <v>17441.09</v>
      </c>
      <c r="Q596" s="204">
        <v>137451.20000000001</v>
      </c>
      <c r="R596" s="11"/>
      <c r="S596" s="4"/>
      <c r="T596" s="4"/>
      <c r="U596" s="204">
        <v>156.43879194630901</v>
      </c>
      <c r="V596" s="204">
        <v>113.779530201342</v>
      </c>
      <c r="W596" s="204">
        <v>121.42402777777799</v>
      </c>
      <c r="X596" s="204">
        <v>121.118680555556</v>
      </c>
      <c r="Y596" s="204">
        <v>954.52222222222201</v>
      </c>
      <c r="Z596" s="11"/>
      <c r="AA596" s="4"/>
      <c r="AB596" s="11" t="s">
        <v>413</v>
      </c>
      <c r="AC596" s="11"/>
      <c r="AD596" s="70" t="s">
        <v>200</v>
      </c>
      <c r="AE596" s="24">
        <v>67</v>
      </c>
      <c r="AF596" s="24">
        <v>40</v>
      </c>
      <c r="AG596" s="24">
        <v>23</v>
      </c>
      <c r="AH596" s="24">
        <v>14</v>
      </c>
      <c r="AI596" s="24">
        <v>13</v>
      </c>
      <c r="AJ596" s="24"/>
      <c r="AK596" s="4"/>
      <c r="AL596" s="4"/>
      <c r="AM596" s="305">
        <v>24128.62</v>
      </c>
      <c r="AN596" s="305">
        <v>9069.0300000000007</v>
      </c>
      <c r="AO596" s="305">
        <v>6868.16</v>
      </c>
      <c r="AP596" s="305">
        <v>1728.4</v>
      </c>
      <c r="AQ596" s="305">
        <v>3356.97</v>
      </c>
      <c r="AR596" s="24"/>
      <c r="AS596" s="4"/>
      <c r="AT596" s="4"/>
      <c r="AU596" s="305">
        <v>344.69457142857198</v>
      </c>
      <c r="AV596" s="305">
        <v>129.55757142857101</v>
      </c>
      <c r="AW596" s="305">
        <v>134.66980392156901</v>
      </c>
      <c r="AX596" s="305">
        <v>29.8</v>
      </c>
      <c r="AY596" s="305">
        <v>61.0358181818182</v>
      </c>
      <c r="AZ596" s="24"/>
      <c r="BA596" s="4"/>
    </row>
    <row r="597" spans="2:53">
      <c r="B597" s="11" t="s">
        <v>568</v>
      </c>
      <c r="C597" s="11"/>
      <c r="D597" s="70" t="s">
        <v>193</v>
      </c>
      <c r="E597" s="11">
        <v>1</v>
      </c>
      <c r="F597" s="11"/>
      <c r="G597" s="11"/>
      <c r="H597" s="11"/>
      <c r="I597" s="11"/>
      <c r="J597" s="11"/>
      <c r="M597" s="204">
        <v>60.74</v>
      </c>
      <c r="N597" s="204">
        <v>0</v>
      </c>
      <c r="O597" s="204"/>
      <c r="P597" s="204"/>
      <c r="Q597" s="204"/>
      <c r="R597" s="11"/>
      <c r="S597" s="4"/>
      <c r="T597" s="4"/>
      <c r="U597" s="204">
        <v>60.74</v>
      </c>
      <c r="V597" s="204">
        <v>0</v>
      </c>
      <c r="W597" s="204"/>
      <c r="X597" s="204"/>
      <c r="Y597" s="204"/>
      <c r="Z597" s="11"/>
      <c r="AA597" s="4"/>
      <c r="AB597" s="11" t="s">
        <v>414</v>
      </c>
      <c r="AC597" s="11"/>
      <c r="AD597" s="70" t="s">
        <v>201</v>
      </c>
      <c r="AE597" s="24">
        <v>6</v>
      </c>
      <c r="AF597" s="24">
        <v>3</v>
      </c>
      <c r="AG597" s="24">
        <v>2</v>
      </c>
      <c r="AH597" s="24">
        <v>1</v>
      </c>
      <c r="AI597" s="24">
        <v>1</v>
      </c>
      <c r="AJ597" s="24"/>
      <c r="AK597" s="4"/>
      <c r="AL597" s="4"/>
      <c r="AM597" s="305">
        <v>310.02</v>
      </c>
      <c r="AN597" s="305">
        <v>39.880000000000003</v>
      </c>
      <c r="AO597" s="305">
        <v>23.94</v>
      </c>
      <c r="AP597" s="305">
        <v>10.44</v>
      </c>
      <c r="AQ597" s="305">
        <v>42.07</v>
      </c>
      <c r="AR597" s="24"/>
      <c r="AS597" s="4"/>
      <c r="AT597" s="4"/>
      <c r="AU597" s="305">
        <v>51.67</v>
      </c>
      <c r="AV597" s="305">
        <v>6.6466666666666701</v>
      </c>
      <c r="AW597" s="305">
        <v>3.99</v>
      </c>
      <c r="AX597" s="305">
        <v>1.74</v>
      </c>
      <c r="AY597" s="305">
        <v>7.0116666666666703</v>
      </c>
      <c r="AZ597" s="24"/>
      <c r="BA597" s="4"/>
    </row>
    <row r="598" spans="2:53">
      <c r="B598" s="11" t="s">
        <v>392</v>
      </c>
      <c r="C598" s="11"/>
      <c r="D598" s="70" t="s">
        <v>194</v>
      </c>
      <c r="E598" s="11">
        <v>106</v>
      </c>
      <c r="F598" s="11">
        <v>64</v>
      </c>
      <c r="G598" s="11">
        <v>51</v>
      </c>
      <c r="H598" s="11">
        <v>45</v>
      </c>
      <c r="I598" s="11">
        <v>44</v>
      </c>
      <c r="J598" s="11"/>
      <c r="M598" s="204">
        <v>19454.349999999999</v>
      </c>
      <c r="N598" s="204">
        <v>9941.44</v>
      </c>
      <c r="O598" s="204">
        <v>10260.77</v>
      </c>
      <c r="P598" s="204">
        <v>11207.69</v>
      </c>
      <c r="Q598" s="204">
        <v>79245.77</v>
      </c>
      <c r="R598" s="11"/>
      <c r="S598" s="4"/>
      <c r="T598" s="4"/>
      <c r="U598" s="204">
        <v>160.779752066116</v>
      </c>
      <c r="V598" s="204">
        <v>82.160661157024805</v>
      </c>
      <c r="W598" s="204">
        <v>85.506416666666695</v>
      </c>
      <c r="X598" s="204">
        <v>93.3974166666667</v>
      </c>
      <c r="Y598" s="204">
        <v>654.92371900826402</v>
      </c>
      <c r="Z598" s="11"/>
      <c r="AA598" s="4"/>
      <c r="AB598" s="11" t="s">
        <v>544</v>
      </c>
      <c r="AC598" s="11"/>
      <c r="AD598" s="70" t="s">
        <v>175</v>
      </c>
      <c r="AE598" s="24">
        <v>1</v>
      </c>
      <c r="AF598" s="24"/>
      <c r="AG598" s="24"/>
      <c r="AH598" s="24">
        <v>1</v>
      </c>
      <c r="AI598" s="24">
        <v>1</v>
      </c>
      <c r="AJ598" s="24"/>
      <c r="AK598" s="4"/>
      <c r="AL598" s="4"/>
      <c r="AM598" s="305">
        <v>43.88</v>
      </c>
      <c r="AN598" s="305">
        <v>0</v>
      </c>
      <c r="AO598" s="305">
        <v>0</v>
      </c>
      <c r="AP598" s="305">
        <v>21.58</v>
      </c>
      <c r="AQ598" s="305">
        <v>16.04</v>
      </c>
      <c r="AR598" s="24"/>
      <c r="AS598" s="4"/>
      <c r="AT598" s="4"/>
      <c r="AU598" s="305">
        <v>43.88</v>
      </c>
      <c r="AV598" s="305">
        <v>0</v>
      </c>
      <c r="AW598" s="305">
        <v>0</v>
      </c>
      <c r="AX598" s="305">
        <v>21.58</v>
      </c>
      <c r="AY598" s="305">
        <v>16.04</v>
      </c>
      <c r="AZ598" s="24"/>
      <c r="BA598" s="4"/>
    </row>
    <row r="599" spans="2:53">
      <c r="B599" s="11" t="s">
        <v>393</v>
      </c>
      <c r="C599" s="11"/>
      <c r="D599" s="70" t="s">
        <v>195</v>
      </c>
      <c r="E599" s="11">
        <v>25</v>
      </c>
      <c r="F599" s="11">
        <v>13</v>
      </c>
      <c r="G599" s="11">
        <v>14</v>
      </c>
      <c r="H599" s="11">
        <v>12</v>
      </c>
      <c r="I599" s="11">
        <v>11</v>
      </c>
      <c r="J599" s="11"/>
      <c r="M599" s="204">
        <v>3119.11</v>
      </c>
      <c r="N599" s="204">
        <v>2571.0100000000002</v>
      </c>
      <c r="O599" s="204">
        <v>4347.88</v>
      </c>
      <c r="P599" s="204">
        <v>3981.05</v>
      </c>
      <c r="Q599" s="204">
        <v>16179.23</v>
      </c>
      <c r="R599" s="11"/>
      <c r="S599" s="4"/>
      <c r="T599" s="4"/>
      <c r="U599" s="204">
        <v>107.55551724137899</v>
      </c>
      <c r="V599" s="204">
        <v>88.6555172413793</v>
      </c>
      <c r="W599" s="204">
        <v>155.28142857142899</v>
      </c>
      <c r="X599" s="204">
        <v>142.18035714285699</v>
      </c>
      <c r="Y599" s="204">
        <v>599.230740740741</v>
      </c>
      <c r="Z599" s="11"/>
      <c r="AA599" s="4"/>
      <c r="AB599" s="11" t="s">
        <v>415</v>
      </c>
      <c r="AC599" s="11"/>
      <c r="AD599" s="70" t="s">
        <v>202</v>
      </c>
      <c r="AE599" s="24">
        <v>4</v>
      </c>
      <c r="AF599" s="24">
        <v>2</v>
      </c>
      <c r="AG599" s="24">
        <v>2</v>
      </c>
      <c r="AH599" s="24">
        <v>1</v>
      </c>
      <c r="AI599" s="24">
        <v>1</v>
      </c>
      <c r="AJ599" s="24"/>
      <c r="AK599" s="4"/>
      <c r="AL599" s="4"/>
      <c r="AM599" s="305">
        <v>113.36</v>
      </c>
      <c r="AN599" s="305">
        <v>15.78</v>
      </c>
      <c r="AO599" s="305">
        <v>20.37</v>
      </c>
      <c r="AP599" s="305">
        <v>5.62</v>
      </c>
      <c r="AQ599" s="305">
        <v>43.98</v>
      </c>
      <c r="AR599" s="24"/>
      <c r="AS599" s="4"/>
      <c r="AT599" s="4"/>
      <c r="AU599" s="305">
        <v>28.34</v>
      </c>
      <c r="AV599" s="305">
        <v>3.9449999999999998</v>
      </c>
      <c r="AW599" s="305">
        <v>5.0925000000000002</v>
      </c>
      <c r="AX599" s="305">
        <v>1.405</v>
      </c>
      <c r="AY599" s="305">
        <v>10.994999999999999</v>
      </c>
      <c r="AZ599" s="24"/>
      <c r="BA599" s="4"/>
    </row>
    <row r="600" spans="2:53">
      <c r="B600" s="11" t="s">
        <v>394</v>
      </c>
      <c r="C600" s="11"/>
      <c r="D600" s="70" t="s">
        <v>196</v>
      </c>
      <c r="E600" s="11">
        <v>382</v>
      </c>
      <c r="F600" s="11">
        <v>303</v>
      </c>
      <c r="G600" s="11">
        <v>252</v>
      </c>
      <c r="H600" s="11">
        <v>202</v>
      </c>
      <c r="I600" s="11">
        <v>196</v>
      </c>
      <c r="J600" s="11"/>
      <c r="M600" s="204">
        <v>51372.3</v>
      </c>
      <c r="N600" s="204">
        <v>37202.44</v>
      </c>
      <c r="O600" s="204">
        <v>46738.42</v>
      </c>
      <c r="P600" s="204">
        <v>39702.730000000003</v>
      </c>
      <c r="Q600" s="204">
        <v>245060.32</v>
      </c>
      <c r="R600" s="11"/>
      <c r="S600" s="4"/>
      <c r="T600" s="4"/>
      <c r="U600" s="204">
        <v>115.184529147982</v>
      </c>
      <c r="V600" s="204">
        <v>83.413542600896903</v>
      </c>
      <c r="W600" s="204">
        <v>108.694</v>
      </c>
      <c r="X600" s="204">
        <v>92.980632318501193</v>
      </c>
      <c r="Y600" s="204">
        <v>577.97245283018901</v>
      </c>
      <c r="Z600" s="11"/>
      <c r="AA600" s="4"/>
      <c r="AB600" s="11" t="s">
        <v>417</v>
      </c>
      <c r="AC600" s="11"/>
      <c r="AD600" s="70" t="s">
        <v>120</v>
      </c>
      <c r="AE600" s="24">
        <v>1</v>
      </c>
      <c r="AF600" s="24">
        <v>1</v>
      </c>
      <c r="AG600" s="24"/>
      <c r="AH600" s="24"/>
      <c r="AI600" s="24">
        <v>2</v>
      </c>
      <c r="AJ600" s="24"/>
      <c r="AK600" s="4"/>
      <c r="AL600" s="4"/>
      <c r="AM600" s="305">
        <v>1490.53</v>
      </c>
      <c r="AN600" s="305">
        <v>754.58</v>
      </c>
      <c r="AO600" s="305">
        <v>0</v>
      </c>
      <c r="AP600" s="305">
        <v>0</v>
      </c>
      <c r="AQ600" s="305">
        <v>12254.88</v>
      </c>
      <c r="AR600" s="24"/>
      <c r="AS600" s="4"/>
      <c r="AT600" s="4"/>
      <c r="AU600" s="305">
        <v>745.26499999999999</v>
      </c>
      <c r="AV600" s="305">
        <v>377.29</v>
      </c>
      <c r="AW600" s="305">
        <v>0</v>
      </c>
      <c r="AX600" s="305">
        <v>0</v>
      </c>
      <c r="AY600" s="305">
        <v>6127.44</v>
      </c>
      <c r="AZ600" s="24"/>
      <c r="BA600" s="4"/>
    </row>
    <row r="601" spans="2:53">
      <c r="B601" s="11" t="s">
        <v>395</v>
      </c>
      <c r="C601" s="11"/>
      <c r="D601" s="70" t="s">
        <v>91</v>
      </c>
      <c r="E601" s="11">
        <v>20</v>
      </c>
      <c r="F601" s="11">
        <v>9</v>
      </c>
      <c r="G601" s="11">
        <v>7</v>
      </c>
      <c r="H601" s="11">
        <v>9</v>
      </c>
      <c r="I601" s="11">
        <v>8</v>
      </c>
      <c r="J601" s="11"/>
      <c r="M601" s="204">
        <v>2603.87</v>
      </c>
      <c r="N601" s="204">
        <v>1459.58</v>
      </c>
      <c r="O601" s="204">
        <v>1757.07</v>
      </c>
      <c r="P601" s="204">
        <v>2041.13</v>
      </c>
      <c r="Q601" s="204">
        <v>9247.11</v>
      </c>
      <c r="R601" s="11"/>
      <c r="S601" s="4"/>
      <c r="T601" s="4"/>
      <c r="U601" s="204">
        <v>118.357727272727</v>
      </c>
      <c r="V601" s="204">
        <v>66.344545454545496</v>
      </c>
      <c r="W601" s="204">
        <v>87.853499999999997</v>
      </c>
      <c r="X601" s="204">
        <v>102.0565</v>
      </c>
      <c r="Y601" s="204">
        <v>462.35550000000001</v>
      </c>
      <c r="Z601" s="11"/>
      <c r="AA601" s="4"/>
      <c r="AB601" s="11" t="s">
        <v>418</v>
      </c>
      <c r="AC601" s="11"/>
      <c r="AD601" s="70" t="s">
        <v>99</v>
      </c>
      <c r="AE601" s="24">
        <v>4</v>
      </c>
      <c r="AF601" s="24">
        <v>2</v>
      </c>
      <c r="AG601" s="24">
        <v>2</v>
      </c>
      <c r="AH601" s="24">
        <v>2</v>
      </c>
      <c r="AI601" s="24">
        <v>2</v>
      </c>
      <c r="AJ601" s="24"/>
      <c r="AK601" s="4"/>
      <c r="AL601" s="4"/>
      <c r="AM601" s="305">
        <v>1272.6400000000001</v>
      </c>
      <c r="AN601" s="305">
        <v>107.62</v>
      </c>
      <c r="AO601" s="305">
        <v>104.94</v>
      </c>
      <c r="AP601" s="305">
        <v>110.18</v>
      </c>
      <c r="AQ601" s="305">
        <v>732.25</v>
      </c>
      <c r="AR601" s="24"/>
      <c r="AS601" s="4"/>
      <c r="AT601" s="4"/>
      <c r="AU601" s="305">
        <v>318.16000000000003</v>
      </c>
      <c r="AV601" s="305">
        <v>26.905000000000001</v>
      </c>
      <c r="AW601" s="305">
        <v>26.234999999999999</v>
      </c>
      <c r="AX601" s="305">
        <v>27.545000000000002</v>
      </c>
      <c r="AY601" s="305">
        <v>183.0625</v>
      </c>
      <c r="AZ601" s="24"/>
      <c r="BA601" s="4"/>
    </row>
    <row r="602" spans="2:53">
      <c r="B602" s="11" t="s">
        <v>396</v>
      </c>
      <c r="C602" s="11"/>
      <c r="D602" s="70" t="s">
        <v>197</v>
      </c>
      <c r="E602" s="11">
        <v>119</v>
      </c>
      <c r="F602" s="11">
        <v>83</v>
      </c>
      <c r="G602" s="11">
        <v>71</v>
      </c>
      <c r="H602" s="11">
        <v>60</v>
      </c>
      <c r="I602" s="11">
        <v>61</v>
      </c>
      <c r="J602" s="11"/>
      <c r="M602" s="204">
        <v>17399.75</v>
      </c>
      <c r="N602" s="204">
        <v>11999.21</v>
      </c>
      <c r="O602" s="204">
        <v>18153.38</v>
      </c>
      <c r="P602" s="204">
        <v>15237.63</v>
      </c>
      <c r="Q602" s="204">
        <v>130001.01</v>
      </c>
      <c r="R602" s="11"/>
      <c r="S602" s="4"/>
      <c r="T602" s="4"/>
      <c r="U602" s="204">
        <v>129.84888059701501</v>
      </c>
      <c r="V602" s="204">
        <v>89.546343283582104</v>
      </c>
      <c r="W602" s="204">
        <v>142.94</v>
      </c>
      <c r="X602" s="204">
        <v>119.981338582677</v>
      </c>
      <c r="Y602" s="204">
        <v>1040.0080800000001</v>
      </c>
      <c r="Z602" s="11"/>
      <c r="AA602" s="4"/>
      <c r="AB602" s="11" t="s">
        <v>419</v>
      </c>
      <c r="AC602" s="11"/>
      <c r="AD602" s="70" t="s">
        <v>203</v>
      </c>
      <c r="AE602" s="24">
        <v>29</v>
      </c>
      <c r="AF602" s="24">
        <v>15</v>
      </c>
      <c r="AG602" s="24">
        <v>11</v>
      </c>
      <c r="AH602" s="24">
        <v>4</v>
      </c>
      <c r="AI602" s="24">
        <v>9</v>
      </c>
      <c r="AJ602" s="24"/>
      <c r="AK602" s="4"/>
      <c r="AL602" s="4"/>
      <c r="AM602" s="305">
        <v>5793</v>
      </c>
      <c r="AN602" s="305">
        <v>3502.24</v>
      </c>
      <c r="AO602" s="305">
        <v>3759.93</v>
      </c>
      <c r="AP602" s="305">
        <v>2147.16</v>
      </c>
      <c r="AQ602" s="305">
        <v>13763.13</v>
      </c>
      <c r="AR602" s="24"/>
      <c r="AS602" s="4"/>
      <c r="AT602" s="4"/>
      <c r="AU602" s="305">
        <v>186.870967741935</v>
      </c>
      <c r="AV602" s="305">
        <v>112.97548387096801</v>
      </c>
      <c r="AW602" s="305">
        <v>134.283214285714</v>
      </c>
      <c r="AX602" s="305">
        <v>76.684285714285707</v>
      </c>
      <c r="AY602" s="305">
        <v>491.54035714285698</v>
      </c>
      <c r="AZ602" s="24"/>
      <c r="BA602" s="4"/>
    </row>
    <row r="603" spans="2:53">
      <c r="B603" s="11" t="s">
        <v>397</v>
      </c>
      <c r="C603" s="11"/>
      <c r="D603" s="70" t="s">
        <v>152</v>
      </c>
      <c r="E603" s="11">
        <v>1058</v>
      </c>
      <c r="F603" s="11">
        <v>987</v>
      </c>
      <c r="G603" s="11">
        <v>864</v>
      </c>
      <c r="H603" s="11">
        <v>766</v>
      </c>
      <c r="I603" s="11">
        <v>799</v>
      </c>
      <c r="J603" s="11"/>
      <c r="M603" s="204">
        <v>145954.44</v>
      </c>
      <c r="N603" s="204">
        <v>151495.53</v>
      </c>
      <c r="O603" s="204">
        <v>158901.26999999999</v>
      </c>
      <c r="P603" s="204">
        <v>157822.98000000001</v>
      </c>
      <c r="Q603" s="204">
        <v>1284194.22</v>
      </c>
      <c r="R603" s="11"/>
      <c r="S603" s="4"/>
      <c r="T603" s="4"/>
      <c r="U603" s="204">
        <v>113.583221789883</v>
      </c>
      <c r="V603" s="204">
        <v>117.895354085603</v>
      </c>
      <c r="W603" s="204">
        <v>126.614557768924</v>
      </c>
      <c r="X603" s="204">
        <v>126.56213311948601</v>
      </c>
      <c r="Y603" s="204">
        <v>1040.6760291734199</v>
      </c>
      <c r="Z603" s="11"/>
      <c r="AA603" s="4"/>
      <c r="AB603" s="11" t="s">
        <v>420</v>
      </c>
      <c r="AC603" s="11"/>
      <c r="AD603" s="70" t="s">
        <v>110</v>
      </c>
      <c r="AE603" s="24">
        <v>2</v>
      </c>
      <c r="AF603" s="24">
        <v>2</v>
      </c>
      <c r="AG603" s="24">
        <v>2</v>
      </c>
      <c r="AH603" s="24">
        <v>1</v>
      </c>
      <c r="AI603" s="24">
        <v>1</v>
      </c>
      <c r="AJ603" s="24"/>
      <c r="AK603" s="4"/>
      <c r="AL603" s="4"/>
      <c r="AM603" s="305">
        <v>187.82</v>
      </c>
      <c r="AN603" s="305">
        <v>125.51</v>
      </c>
      <c r="AO603" s="305">
        <v>158.22999999999999</v>
      </c>
      <c r="AP603" s="305">
        <v>172.7</v>
      </c>
      <c r="AQ603" s="305">
        <v>440.14</v>
      </c>
      <c r="AR603" s="24"/>
      <c r="AS603" s="4"/>
      <c r="AT603" s="4"/>
      <c r="AU603" s="305">
        <v>93.91</v>
      </c>
      <c r="AV603" s="305">
        <v>62.755000000000003</v>
      </c>
      <c r="AW603" s="305">
        <v>79.114999999999995</v>
      </c>
      <c r="AX603" s="305">
        <v>86.35</v>
      </c>
      <c r="AY603" s="305">
        <v>220.07</v>
      </c>
      <c r="AZ603" s="24"/>
      <c r="BA603" s="4"/>
    </row>
    <row r="604" spans="2:53">
      <c r="B604" s="11" t="s">
        <v>398</v>
      </c>
      <c r="C604" s="11"/>
      <c r="D604" s="70" t="s">
        <v>99</v>
      </c>
      <c r="E604" s="11">
        <v>8</v>
      </c>
      <c r="F604" s="11">
        <v>6</v>
      </c>
      <c r="G604" s="11">
        <v>6</v>
      </c>
      <c r="H604" s="11">
        <v>7</v>
      </c>
      <c r="I604" s="11">
        <v>6</v>
      </c>
      <c r="J604" s="11"/>
      <c r="M604" s="204">
        <v>4948.63</v>
      </c>
      <c r="N604" s="204">
        <v>785.43</v>
      </c>
      <c r="O604" s="204">
        <v>1201.8900000000001</v>
      </c>
      <c r="P604" s="204">
        <v>1199.23</v>
      </c>
      <c r="Q604" s="204">
        <v>7322.98</v>
      </c>
      <c r="R604" s="11"/>
      <c r="S604" s="4"/>
      <c r="T604" s="4"/>
      <c r="U604" s="204">
        <v>618.57875000000001</v>
      </c>
      <c r="V604" s="204">
        <v>98.178749999999994</v>
      </c>
      <c r="W604" s="204">
        <v>150.23625000000001</v>
      </c>
      <c r="X604" s="204">
        <v>149.90375</v>
      </c>
      <c r="Y604" s="204">
        <v>915.37249999999995</v>
      </c>
      <c r="Z604" s="11"/>
      <c r="AA604" s="4"/>
      <c r="AB604" s="11" t="s">
        <v>421</v>
      </c>
      <c r="AC604" s="11"/>
      <c r="AD604" s="70" t="s">
        <v>204</v>
      </c>
      <c r="AE604" s="24">
        <v>29</v>
      </c>
      <c r="AF604" s="24">
        <v>18</v>
      </c>
      <c r="AG604" s="24">
        <v>12</v>
      </c>
      <c r="AH604" s="24">
        <v>9</v>
      </c>
      <c r="AI604" s="24">
        <v>6</v>
      </c>
      <c r="AJ604" s="24"/>
      <c r="AK604" s="4"/>
      <c r="AL604" s="4"/>
      <c r="AM604" s="305">
        <v>9149.49</v>
      </c>
      <c r="AN604" s="305">
        <v>4081.06</v>
      </c>
      <c r="AO604" s="305">
        <v>4566.84</v>
      </c>
      <c r="AP604" s="305">
        <v>377.98</v>
      </c>
      <c r="AQ604" s="305">
        <v>1400.13</v>
      </c>
      <c r="AR604" s="24"/>
      <c r="AS604" s="4"/>
      <c r="AT604" s="4"/>
      <c r="AU604" s="305">
        <v>304.983</v>
      </c>
      <c r="AV604" s="305">
        <v>136.035333333333</v>
      </c>
      <c r="AW604" s="305">
        <v>157.47724137930999</v>
      </c>
      <c r="AX604" s="305">
        <v>13.0337931034483</v>
      </c>
      <c r="AY604" s="305">
        <v>48.280344827586198</v>
      </c>
      <c r="AZ604" s="24"/>
      <c r="BA604" s="4"/>
    </row>
    <row r="605" spans="2:53">
      <c r="B605" s="11" t="s">
        <v>398</v>
      </c>
      <c r="C605" s="11"/>
      <c r="D605" s="70" t="s">
        <v>399</v>
      </c>
      <c r="E605" s="11">
        <v>20</v>
      </c>
      <c r="F605" s="11">
        <v>14</v>
      </c>
      <c r="G605" s="11">
        <v>10</v>
      </c>
      <c r="H605" s="11">
        <v>8</v>
      </c>
      <c r="I605" s="11">
        <v>8</v>
      </c>
      <c r="J605" s="11"/>
      <c r="M605" s="204">
        <v>2294.5</v>
      </c>
      <c r="N605" s="204">
        <v>2099.23</v>
      </c>
      <c r="O605" s="204">
        <v>2646.09</v>
      </c>
      <c r="P605" s="204">
        <v>2105.9</v>
      </c>
      <c r="Q605" s="204">
        <v>18159.740000000002</v>
      </c>
      <c r="R605" s="11"/>
      <c r="S605" s="4"/>
      <c r="T605" s="4"/>
      <c r="U605" s="204">
        <v>109.261904761905</v>
      </c>
      <c r="V605" s="204">
        <v>99.963333333333296</v>
      </c>
      <c r="W605" s="204">
        <v>132.30449999999999</v>
      </c>
      <c r="X605" s="204">
        <v>105.295</v>
      </c>
      <c r="Y605" s="204">
        <v>907.98699999999997</v>
      </c>
      <c r="Z605" s="11"/>
      <c r="AA605" s="4"/>
      <c r="AB605" s="11" t="s">
        <v>422</v>
      </c>
      <c r="AC605" s="11"/>
      <c r="AD605" s="70" t="s">
        <v>423</v>
      </c>
      <c r="AE605" s="24">
        <v>3</v>
      </c>
      <c r="AF605" s="24">
        <v>2</v>
      </c>
      <c r="AG605" s="24"/>
      <c r="AH605" s="24">
        <v>1</v>
      </c>
      <c r="AI605" s="24"/>
      <c r="AJ605" s="24"/>
      <c r="AK605" s="4"/>
      <c r="AL605" s="4"/>
      <c r="AM605" s="305">
        <v>185.11</v>
      </c>
      <c r="AN605" s="305">
        <v>9.36</v>
      </c>
      <c r="AO605" s="305">
        <v>0</v>
      </c>
      <c r="AP605" s="305">
        <v>15</v>
      </c>
      <c r="AQ605" s="305">
        <v>0</v>
      </c>
      <c r="AR605" s="24"/>
      <c r="AS605" s="4"/>
      <c r="AT605" s="4"/>
      <c r="AU605" s="305">
        <v>46.277500000000003</v>
      </c>
      <c r="AV605" s="305">
        <v>2.34</v>
      </c>
      <c r="AW605" s="305">
        <v>0</v>
      </c>
      <c r="AX605" s="305">
        <v>5</v>
      </c>
      <c r="AY605" s="305">
        <v>0</v>
      </c>
      <c r="AZ605" s="24"/>
      <c r="BA605" s="4"/>
    </row>
    <row r="606" spans="2:53">
      <c r="B606" s="11" t="s">
        <v>398</v>
      </c>
      <c r="C606" s="11"/>
      <c r="D606" s="70" t="s">
        <v>106</v>
      </c>
      <c r="E606" s="11">
        <v>20</v>
      </c>
      <c r="F606" s="11">
        <v>15</v>
      </c>
      <c r="G606" s="11">
        <v>12</v>
      </c>
      <c r="H606" s="11">
        <v>10</v>
      </c>
      <c r="I606" s="11">
        <v>9</v>
      </c>
      <c r="J606" s="11"/>
      <c r="M606" s="204">
        <v>2519.48</v>
      </c>
      <c r="N606" s="204">
        <v>2817.18</v>
      </c>
      <c r="O606" s="204">
        <v>3775.18</v>
      </c>
      <c r="P606" s="204">
        <v>2824.36</v>
      </c>
      <c r="Q606" s="204">
        <v>30421.96</v>
      </c>
      <c r="R606" s="11"/>
      <c r="S606" s="4"/>
      <c r="T606" s="4"/>
      <c r="U606" s="204">
        <v>119.975238095238</v>
      </c>
      <c r="V606" s="204">
        <v>134.15142857142899</v>
      </c>
      <c r="W606" s="204">
        <v>179.77047619047599</v>
      </c>
      <c r="X606" s="204">
        <v>134.493333333333</v>
      </c>
      <c r="Y606" s="204">
        <v>1521.098</v>
      </c>
      <c r="Z606" s="11"/>
      <c r="AA606" s="4"/>
      <c r="AB606" s="11" t="s">
        <v>424</v>
      </c>
      <c r="AC606" s="11"/>
      <c r="AD606" s="70" t="s">
        <v>103</v>
      </c>
      <c r="AE606" s="24">
        <v>6</v>
      </c>
      <c r="AF606" s="24">
        <v>2</v>
      </c>
      <c r="AG606" s="24">
        <v>1</v>
      </c>
      <c r="AH606" s="24">
        <v>1</v>
      </c>
      <c r="AI606" s="24">
        <v>1</v>
      </c>
      <c r="AJ606" s="24"/>
      <c r="AK606" s="4"/>
      <c r="AL606" s="4"/>
      <c r="AM606" s="305">
        <v>1133.4000000000001</v>
      </c>
      <c r="AN606" s="305">
        <v>1003.68</v>
      </c>
      <c r="AO606" s="305">
        <v>1089.04</v>
      </c>
      <c r="AP606" s="305">
        <v>1137.29</v>
      </c>
      <c r="AQ606" s="305">
        <v>1067.52</v>
      </c>
      <c r="AR606" s="24"/>
      <c r="AS606" s="4"/>
      <c r="AT606" s="4"/>
      <c r="AU606" s="305">
        <v>188.9</v>
      </c>
      <c r="AV606" s="305">
        <v>167.28</v>
      </c>
      <c r="AW606" s="305">
        <v>181.506666666667</v>
      </c>
      <c r="AX606" s="305">
        <v>189.54833333333301</v>
      </c>
      <c r="AY606" s="305">
        <v>177.92</v>
      </c>
      <c r="AZ606" s="24"/>
      <c r="BA606" s="4"/>
    </row>
    <row r="607" spans="2:53">
      <c r="B607" s="11" t="s">
        <v>400</v>
      </c>
      <c r="C607" s="11"/>
      <c r="D607" s="70" t="s">
        <v>111</v>
      </c>
      <c r="E607" s="11">
        <v>5</v>
      </c>
      <c r="F607" s="11"/>
      <c r="G607" s="11"/>
      <c r="H607" s="11"/>
      <c r="I607" s="11"/>
      <c r="J607" s="11"/>
      <c r="M607" s="204">
        <v>294.83</v>
      </c>
      <c r="N607" s="204">
        <v>0</v>
      </c>
      <c r="O607" s="204">
        <v>0</v>
      </c>
      <c r="P607" s="204">
        <v>0</v>
      </c>
      <c r="Q607" s="204">
        <v>0</v>
      </c>
      <c r="R607" s="11"/>
      <c r="S607" s="4"/>
      <c r="T607" s="4"/>
      <c r="U607" s="204">
        <v>58.966000000000001</v>
      </c>
      <c r="V607" s="204">
        <v>0</v>
      </c>
      <c r="W607" s="204">
        <v>0</v>
      </c>
      <c r="X607" s="204">
        <v>0</v>
      </c>
      <c r="Y607" s="204">
        <v>0</v>
      </c>
      <c r="Z607" s="11"/>
      <c r="AA607" s="4"/>
      <c r="AB607" s="11" t="s">
        <v>425</v>
      </c>
      <c r="AC607" s="11"/>
      <c r="AD607" s="70" t="s">
        <v>113</v>
      </c>
      <c r="AE607" s="24">
        <v>24</v>
      </c>
      <c r="AF607" s="24">
        <v>8</v>
      </c>
      <c r="AG607" s="24">
        <v>10</v>
      </c>
      <c r="AH607" s="24">
        <v>9</v>
      </c>
      <c r="AI607" s="24">
        <v>10</v>
      </c>
      <c r="AJ607" s="24"/>
      <c r="AK607" s="4"/>
      <c r="AL607" s="4"/>
      <c r="AM607" s="305">
        <v>3806.39</v>
      </c>
      <c r="AN607" s="305">
        <v>2914.44</v>
      </c>
      <c r="AO607" s="305">
        <v>3241.59</v>
      </c>
      <c r="AP607" s="305">
        <v>3098.03</v>
      </c>
      <c r="AQ607" s="305">
        <v>17720.060000000001</v>
      </c>
      <c r="AR607" s="24"/>
      <c r="AS607" s="4"/>
      <c r="AT607" s="4"/>
      <c r="AU607" s="305">
        <v>152.25559999999999</v>
      </c>
      <c r="AV607" s="305">
        <v>116.5776</v>
      </c>
      <c r="AW607" s="305">
        <v>190.68176470588199</v>
      </c>
      <c r="AX607" s="305">
        <v>129.084583333333</v>
      </c>
      <c r="AY607" s="305">
        <v>708.80240000000003</v>
      </c>
      <c r="AZ607" s="24"/>
      <c r="BA607" s="4"/>
    </row>
    <row r="608" spans="2:53">
      <c r="B608" s="11" t="s">
        <v>400</v>
      </c>
      <c r="C608" s="11"/>
      <c r="D608" s="70" t="s">
        <v>198</v>
      </c>
      <c r="E608" s="11">
        <v>279</v>
      </c>
      <c r="F608" s="11">
        <v>128</v>
      </c>
      <c r="G608" s="11">
        <v>67</v>
      </c>
      <c r="H608" s="11">
        <v>31</v>
      </c>
      <c r="I608" s="11">
        <v>29</v>
      </c>
      <c r="J608" s="11"/>
      <c r="M608" s="204">
        <v>16449.73</v>
      </c>
      <c r="N608" s="204">
        <v>12453.92</v>
      </c>
      <c r="O608" s="204">
        <v>16160.74</v>
      </c>
      <c r="P608" s="204">
        <v>8116.99</v>
      </c>
      <c r="Q608" s="204">
        <v>27689.81</v>
      </c>
      <c r="R608" s="11"/>
      <c r="S608" s="4"/>
      <c r="T608" s="4"/>
      <c r="U608" s="204">
        <v>57.117118055555601</v>
      </c>
      <c r="V608" s="204">
        <v>43.242777777777803</v>
      </c>
      <c r="W608" s="204">
        <v>59.633726937269401</v>
      </c>
      <c r="X608" s="204">
        <v>30.400711610486901</v>
      </c>
      <c r="Y608" s="204">
        <v>104.097030075188</v>
      </c>
      <c r="Z608" s="11"/>
      <c r="AA608" s="4"/>
      <c r="AB608" s="11" t="s">
        <v>426</v>
      </c>
      <c r="AC608" s="11"/>
      <c r="AD608" s="70" t="s">
        <v>95</v>
      </c>
      <c r="AE608" s="24">
        <v>93</v>
      </c>
      <c r="AF608" s="24">
        <v>43</v>
      </c>
      <c r="AG608" s="24">
        <v>28</v>
      </c>
      <c r="AH608" s="24">
        <v>17</v>
      </c>
      <c r="AI608" s="24">
        <v>14</v>
      </c>
      <c r="AJ608" s="24"/>
      <c r="AK608" s="4"/>
      <c r="AL608" s="4"/>
      <c r="AM608" s="305">
        <v>305583.03999999998</v>
      </c>
      <c r="AN608" s="305">
        <v>3960.45</v>
      </c>
      <c r="AO608" s="305">
        <v>128907.51</v>
      </c>
      <c r="AP608" s="305">
        <v>2994.79</v>
      </c>
      <c r="AQ608" s="305">
        <v>6069.02</v>
      </c>
      <c r="AR608" s="24"/>
      <c r="AS608" s="4"/>
      <c r="AT608" s="4"/>
      <c r="AU608" s="305">
        <v>3250.8834042553199</v>
      </c>
      <c r="AV608" s="305">
        <v>42.132446808510601</v>
      </c>
      <c r="AW608" s="305">
        <v>1464.85806818182</v>
      </c>
      <c r="AX608" s="305">
        <v>34.031704545454502</v>
      </c>
      <c r="AY608" s="305">
        <v>69.758850574712596</v>
      </c>
      <c r="AZ608" s="24"/>
      <c r="BA608" s="4"/>
    </row>
    <row r="609" spans="2:53">
      <c r="B609" s="11" t="s">
        <v>401</v>
      </c>
      <c r="C609" s="11"/>
      <c r="D609" s="70" t="s">
        <v>110</v>
      </c>
      <c r="E609" s="11">
        <v>5</v>
      </c>
      <c r="F609" s="11">
        <v>4</v>
      </c>
      <c r="G609" s="11">
        <v>4</v>
      </c>
      <c r="H609" s="11">
        <v>4</v>
      </c>
      <c r="I609" s="11">
        <v>4</v>
      </c>
      <c r="J609" s="11"/>
      <c r="M609" s="204">
        <v>649.57000000000005</v>
      </c>
      <c r="N609" s="204">
        <v>710.15</v>
      </c>
      <c r="O609" s="204">
        <v>967.12</v>
      </c>
      <c r="P609" s="204">
        <v>1199.71</v>
      </c>
      <c r="Q609" s="204">
        <v>9743.4500000000007</v>
      </c>
      <c r="R609" s="11"/>
      <c r="S609" s="4"/>
      <c r="T609" s="4"/>
      <c r="U609" s="204">
        <v>129.91399999999999</v>
      </c>
      <c r="V609" s="204">
        <v>142.03</v>
      </c>
      <c r="W609" s="204">
        <v>241.78</v>
      </c>
      <c r="X609" s="204">
        <v>299.92750000000001</v>
      </c>
      <c r="Y609" s="204">
        <v>2435.8625000000002</v>
      </c>
      <c r="Z609" s="11"/>
      <c r="AA609" s="4"/>
      <c r="AB609" s="11" t="s">
        <v>427</v>
      </c>
      <c r="AC609" s="11"/>
      <c r="AD609" s="70" t="s">
        <v>91</v>
      </c>
      <c r="AE609" s="24">
        <v>1</v>
      </c>
      <c r="AF609" s="24"/>
      <c r="AG609" s="24"/>
      <c r="AH609" s="24"/>
      <c r="AI609" s="24"/>
      <c r="AJ609" s="24"/>
      <c r="AK609" s="4"/>
      <c r="AL609" s="4"/>
      <c r="AM609" s="305">
        <v>42.72</v>
      </c>
      <c r="AN609" s="305">
        <v>0</v>
      </c>
      <c r="AO609" s="305">
        <v>0</v>
      </c>
      <c r="AP609" s="305">
        <v>0</v>
      </c>
      <c r="AQ609" s="305">
        <v>0</v>
      </c>
      <c r="AR609" s="24"/>
      <c r="AS609" s="4"/>
      <c r="AT609" s="4"/>
      <c r="AU609" s="305">
        <v>42.72</v>
      </c>
      <c r="AV609" s="305">
        <v>0</v>
      </c>
      <c r="AW609" s="305">
        <v>0</v>
      </c>
      <c r="AX609" s="305">
        <v>0</v>
      </c>
      <c r="AY609" s="305">
        <v>0</v>
      </c>
      <c r="AZ609" s="24"/>
      <c r="BA609" s="4"/>
    </row>
    <row r="610" spans="2:53">
      <c r="B610" s="11" t="s">
        <v>403</v>
      </c>
      <c r="C610" s="11"/>
      <c r="D610" s="70" t="s">
        <v>182</v>
      </c>
      <c r="E610" s="11">
        <v>158</v>
      </c>
      <c r="F610" s="11">
        <v>99</v>
      </c>
      <c r="G610" s="11">
        <v>75</v>
      </c>
      <c r="H610" s="11">
        <v>56</v>
      </c>
      <c r="I610" s="11">
        <v>58</v>
      </c>
      <c r="J610" s="11"/>
      <c r="M610" s="204">
        <v>15974.71</v>
      </c>
      <c r="N610" s="204">
        <v>14232.32</v>
      </c>
      <c r="O610" s="204">
        <v>16524.04</v>
      </c>
      <c r="P610" s="204">
        <v>13150.87</v>
      </c>
      <c r="Q610" s="204">
        <v>71282.81</v>
      </c>
      <c r="R610" s="11"/>
      <c r="S610" s="4"/>
      <c r="T610" s="4"/>
      <c r="U610" s="204">
        <v>89.244189944134007</v>
      </c>
      <c r="V610" s="204">
        <v>79.510167597765403</v>
      </c>
      <c r="W610" s="204">
        <v>94.423085714285705</v>
      </c>
      <c r="X610" s="204">
        <v>76.016589595375706</v>
      </c>
      <c r="Y610" s="204">
        <v>412.03936416185002</v>
      </c>
      <c r="Z610" s="11"/>
      <c r="AA610" s="4"/>
      <c r="AB610" s="11" t="s">
        <v>428</v>
      </c>
      <c r="AC610" s="11"/>
      <c r="AD610" s="70" t="s">
        <v>89</v>
      </c>
      <c r="AE610" s="24">
        <v>30</v>
      </c>
      <c r="AF610" s="24">
        <v>25</v>
      </c>
      <c r="AG610" s="24">
        <v>20</v>
      </c>
      <c r="AH610" s="24">
        <v>18</v>
      </c>
      <c r="AI610" s="24">
        <v>13</v>
      </c>
      <c r="AJ610" s="24"/>
      <c r="AK610" s="4"/>
      <c r="AL610" s="4"/>
      <c r="AM610" s="305">
        <v>4701.0200000000004</v>
      </c>
      <c r="AN610" s="305">
        <v>2761.5</v>
      </c>
      <c r="AO610" s="305">
        <v>3895.34</v>
      </c>
      <c r="AP610" s="305">
        <v>2212</v>
      </c>
      <c r="AQ610" s="305">
        <v>1053.95</v>
      </c>
      <c r="AR610" s="24"/>
      <c r="AS610" s="4"/>
      <c r="AT610" s="4"/>
      <c r="AU610" s="305">
        <v>156.70066666666699</v>
      </c>
      <c r="AV610" s="305">
        <v>92.05</v>
      </c>
      <c r="AW610" s="305">
        <v>129.844666666667</v>
      </c>
      <c r="AX610" s="305">
        <v>76.275862068965495</v>
      </c>
      <c r="AY610" s="305">
        <v>37.641071428571401</v>
      </c>
      <c r="AZ610" s="24"/>
      <c r="BA610" s="4"/>
    </row>
    <row r="611" spans="2:53">
      <c r="B611" s="11" t="s">
        <v>403</v>
      </c>
      <c r="C611" s="11"/>
      <c r="D611" s="70" t="s">
        <v>198</v>
      </c>
      <c r="E611" s="11">
        <v>1</v>
      </c>
      <c r="F611" s="11">
        <v>1</v>
      </c>
      <c r="G611" s="11"/>
      <c r="H611" s="11"/>
      <c r="I611" s="11"/>
      <c r="J611" s="11"/>
      <c r="M611" s="204">
        <v>84.95</v>
      </c>
      <c r="N611" s="204">
        <v>142.38</v>
      </c>
      <c r="O611" s="204">
        <v>0</v>
      </c>
      <c r="P611" s="204">
        <v>0</v>
      </c>
      <c r="Q611" s="204">
        <v>0</v>
      </c>
      <c r="R611" s="11"/>
      <c r="S611" s="4"/>
      <c r="T611" s="4"/>
      <c r="U611" s="204">
        <v>84.95</v>
      </c>
      <c r="V611" s="204">
        <v>142.38</v>
      </c>
      <c r="W611" s="204">
        <v>0</v>
      </c>
      <c r="X611" s="204">
        <v>0</v>
      </c>
      <c r="Y611" s="204">
        <v>0</v>
      </c>
      <c r="Z611" s="11"/>
      <c r="AA611" s="4"/>
      <c r="AB611" s="11" t="s">
        <v>429</v>
      </c>
      <c r="AC611" s="11"/>
      <c r="AD611" s="70" t="s">
        <v>114</v>
      </c>
      <c r="AE611" s="24">
        <v>1</v>
      </c>
      <c r="AF611" s="24"/>
      <c r="AG611" s="24"/>
      <c r="AH611" s="24"/>
      <c r="AI611" s="24"/>
      <c r="AJ611" s="24"/>
      <c r="AK611" s="4"/>
      <c r="AL611" s="4"/>
      <c r="AM611" s="305">
        <v>386.1</v>
      </c>
      <c r="AN611" s="305">
        <v>0</v>
      </c>
      <c r="AO611" s="305">
        <v>0</v>
      </c>
      <c r="AP611" s="305">
        <v>0</v>
      </c>
      <c r="AQ611" s="305">
        <v>0</v>
      </c>
      <c r="AR611" s="24"/>
      <c r="AS611" s="4"/>
      <c r="AT611" s="4"/>
      <c r="AU611" s="305">
        <v>386.1</v>
      </c>
      <c r="AV611" s="305">
        <v>0</v>
      </c>
      <c r="AW611" s="305">
        <v>0</v>
      </c>
      <c r="AX611" s="305">
        <v>0</v>
      </c>
      <c r="AY611" s="305">
        <v>0</v>
      </c>
      <c r="AZ611" s="24"/>
      <c r="BA611" s="4"/>
    </row>
    <row r="612" spans="2:53">
      <c r="B612" s="11" t="s">
        <v>404</v>
      </c>
      <c r="C612" s="11"/>
      <c r="D612" s="70" t="s">
        <v>102</v>
      </c>
      <c r="E612" s="11">
        <v>1334</v>
      </c>
      <c r="F612" s="11">
        <v>735</v>
      </c>
      <c r="G612" s="11">
        <v>718</v>
      </c>
      <c r="H612" s="11">
        <v>565</v>
      </c>
      <c r="I612" s="11">
        <v>579</v>
      </c>
      <c r="J612" s="11"/>
      <c r="M612" s="204">
        <v>179026.07</v>
      </c>
      <c r="N612" s="204">
        <v>100649.41</v>
      </c>
      <c r="O612" s="204">
        <v>157876.14000000001</v>
      </c>
      <c r="P612" s="204">
        <v>142094.54999999999</v>
      </c>
      <c r="Q612" s="204">
        <v>735698.52999999898</v>
      </c>
      <c r="R612" s="11"/>
      <c r="S612" s="4"/>
      <c r="T612" s="4"/>
      <c r="U612" s="204">
        <v>118.091075197889</v>
      </c>
      <c r="V612" s="204">
        <v>66.391431398416998</v>
      </c>
      <c r="W612" s="204">
        <v>107.471844792376</v>
      </c>
      <c r="X612" s="204">
        <v>97.325034246575299</v>
      </c>
      <c r="Y612" s="204">
        <v>507.37829655172402</v>
      </c>
      <c r="Z612" s="11"/>
      <c r="AA612" s="4"/>
      <c r="AB612" s="11" t="s">
        <v>430</v>
      </c>
      <c r="AC612" s="11"/>
      <c r="AD612" s="70" t="s">
        <v>205</v>
      </c>
      <c r="AE612" s="24">
        <v>11</v>
      </c>
      <c r="AF612" s="24">
        <v>6</v>
      </c>
      <c r="AG612" s="24">
        <v>6</v>
      </c>
      <c r="AH612" s="24">
        <v>5</v>
      </c>
      <c r="AI612" s="24">
        <v>2</v>
      </c>
      <c r="AJ612" s="24"/>
      <c r="AK612" s="4"/>
      <c r="AL612" s="4"/>
      <c r="AM612" s="305">
        <v>779.5</v>
      </c>
      <c r="AN612" s="305">
        <v>254.26</v>
      </c>
      <c r="AO612" s="305">
        <v>197.64</v>
      </c>
      <c r="AP612" s="305">
        <v>120.69</v>
      </c>
      <c r="AQ612" s="305">
        <v>218.02</v>
      </c>
      <c r="AR612" s="24"/>
      <c r="AS612" s="4"/>
      <c r="AT612" s="4"/>
      <c r="AU612" s="305">
        <v>70.863636363636402</v>
      </c>
      <c r="AV612" s="305">
        <v>23.1145454545454</v>
      </c>
      <c r="AW612" s="305">
        <v>17.9672727272727</v>
      </c>
      <c r="AX612" s="305">
        <v>10.9718181818182</v>
      </c>
      <c r="AY612" s="305">
        <v>19.82</v>
      </c>
      <c r="AZ612" s="24"/>
      <c r="BA612" s="4"/>
    </row>
    <row r="613" spans="2:53">
      <c r="B613" s="11" t="s">
        <v>406</v>
      </c>
      <c r="C613" s="11"/>
      <c r="D613" s="70" t="s">
        <v>187</v>
      </c>
      <c r="E613" s="11">
        <v>20</v>
      </c>
      <c r="F613" s="11">
        <v>13</v>
      </c>
      <c r="G613" s="11">
        <v>14</v>
      </c>
      <c r="H613" s="11">
        <v>11</v>
      </c>
      <c r="I613" s="11">
        <v>11</v>
      </c>
      <c r="J613" s="11"/>
      <c r="M613" s="204">
        <v>1924.16</v>
      </c>
      <c r="N613" s="204">
        <v>1123.96</v>
      </c>
      <c r="O613" s="204">
        <v>1908.59</v>
      </c>
      <c r="P613" s="204">
        <v>1434.94</v>
      </c>
      <c r="Q613" s="204">
        <v>4318.96</v>
      </c>
      <c r="R613" s="11"/>
      <c r="S613" s="4"/>
      <c r="T613" s="4"/>
      <c r="U613" s="204">
        <v>87.461818181818202</v>
      </c>
      <c r="V613" s="204">
        <v>51.089090909090899</v>
      </c>
      <c r="W613" s="204">
        <v>90.885238095238094</v>
      </c>
      <c r="X613" s="204">
        <v>68.330476190476205</v>
      </c>
      <c r="Y613" s="204">
        <v>215.94800000000001</v>
      </c>
      <c r="Z613" s="11"/>
      <c r="AA613" s="4"/>
      <c r="AB613" s="11" t="s">
        <v>430</v>
      </c>
      <c r="AC613" s="11"/>
      <c r="AD613" s="70" t="s">
        <v>107</v>
      </c>
      <c r="AE613" s="24">
        <v>1</v>
      </c>
      <c r="AF613" s="24">
        <v>1</v>
      </c>
      <c r="AG613" s="24">
        <v>1</v>
      </c>
      <c r="AH613" s="24"/>
      <c r="AI613" s="24"/>
      <c r="AJ613" s="24"/>
      <c r="AK613" s="4"/>
      <c r="AL613" s="4"/>
      <c r="AM613" s="305">
        <v>10.36</v>
      </c>
      <c r="AN613" s="305">
        <v>12.82</v>
      </c>
      <c r="AO613" s="305">
        <v>7.89</v>
      </c>
      <c r="AP613" s="305">
        <v>0</v>
      </c>
      <c r="AQ613" s="305">
        <v>0</v>
      </c>
      <c r="AR613" s="24"/>
      <c r="AS613" s="4"/>
      <c r="AT613" s="4"/>
      <c r="AU613" s="305">
        <v>10.36</v>
      </c>
      <c r="AV613" s="305">
        <v>12.82</v>
      </c>
      <c r="AW613" s="305">
        <v>7.89</v>
      </c>
      <c r="AX613" s="305">
        <v>0</v>
      </c>
      <c r="AY613" s="305">
        <v>0</v>
      </c>
      <c r="AZ613" s="24"/>
      <c r="BA613" s="4"/>
    </row>
    <row r="614" spans="2:53">
      <c r="B614" s="11" t="s">
        <v>407</v>
      </c>
      <c r="C614" s="11"/>
      <c r="D614" s="70" t="s">
        <v>199</v>
      </c>
      <c r="E614" s="11">
        <v>40</v>
      </c>
      <c r="F614" s="11">
        <v>4</v>
      </c>
      <c r="G614" s="11">
        <v>22</v>
      </c>
      <c r="H614" s="11">
        <v>13</v>
      </c>
      <c r="I614" s="11">
        <v>14</v>
      </c>
      <c r="J614" s="11"/>
      <c r="M614" s="204">
        <v>8594.69</v>
      </c>
      <c r="N614" s="204">
        <v>956.57</v>
      </c>
      <c r="O614" s="204">
        <v>5295.54</v>
      </c>
      <c r="P614" s="204">
        <v>4049.34</v>
      </c>
      <c r="Q614" s="204">
        <v>29719.95</v>
      </c>
      <c r="R614" s="11"/>
      <c r="S614" s="4"/>
      <c r="T614" s="4"/>
      <c r="U614" s="204">
        <v>204.635476190476</v>
      </c>
      <c r="V614" s="204">
        <v>22.775476190476201</v>
      </c>
      <c r="W614" s="204">
        <v>126.084285714286</v>
      </c>
      <c r="X614" s="204">
        <v>96.412857142857206</v>
      </c>
      <c r="Y614" s="204">
        <v>707.61785714285702</v>
      </c>
      <c r="Z614" s="11"/>
      <c r="AA614" s="4"/>
      <c r="AB614" s="11" t="s">
        <v>431</v>
      </c>
      <c r="AC614" s="11"/>
      <c r="AD614" s="70" t="s">
        <v>163</v>
      </c>
      <c r="AE614" s="24">
        <v>138</v>
      </c>
      <c r="AF614" s="24">
        <v>36</v>
      </c>
      <c r="AG614" s="24">
        <v>24</v>
      </c>
      <c r="AH614" s="24">
        <v>20</v>
      </c>
      <c r="AI614" s="24">
        <v>21</v>
      </c>
      <c r="AJ614" s="24"/>
      <c r="AK614" s="4"/>
      <c r="AL614" s="4"/>
      <c r="AM614" s="305">
        <v>26520.25</v>
      </c>
      <c r="AN614" s="305">
        <v>5013.3599999999997</v>
      </c>
      <c r="AO614" s="305">
        <v>3340.69</v>
      </c>
      <c r="AP614" s="305">
        <v>3281.6</v>
      </c>
      <c r="AQ614" s="305">
        <v>32972.31</v>
      </c>
      <c r="AR614" s="24"/>
      <c r="AS614" s="4"/>
      <c r="AT614" s="4"/>
      <c r="AU614" s="305">
        <v>181.64554794520501</v>
      </c>
      <c r="AV614" s="305">
        <v>34.338082191780799</v>
      </c>
      <c r="AW614" s="305">
        <v>25.896821705426401</v>
      </c>
      <c r="AX614" s="305">
        <v>22.788888888888899</v>
      </c>
      <c r="AY614" s="305">
        <v>225.837739726027</v>
      </c>
      <c r="AZ614" s="24"/>
      <c r="BA614" s="4"/>
    </row>
    <row r="615" spans="2:53">
      <c r="B615" s="11" t="s">
        <v>408</v>
      </c>
      <c r="C615" s="11"/>
      <c r="D615" s="70" t="s">
        <v>103</v>
      </c>
      <c r="E615" s="11">
        <v>95</v>
      </c>
      <c r="F615" s="11">
        <v>58</v>
      </c>
      <c r="G615" s="11">
        <v>39</v>
      </c>
      <c r="H615" s="11">
        <v>25</v>
      </c>
      <c r="I615" s="11">
        <v>27</v>
      </c>
      <c r="J615" s="11"/>
      <c r="M615" s="204">
        <v>7185.61</v>
      </c>
      <c r="N615" s="204">
        <v>7099.48</v>
      </c>
      <c r="O615" s="204">
        <v>9424.0300000000007</v>
      </c>
      <c r="P615" s="204">
        <v>5176.1400000000003</v>
      </c>
      <c r="Q615" s="204">
        <v>23287.22</v>
      </c>
      <c r="R615" s="11"/>
      <c r="S615" s="4"/>
      <c r="T615" s="4"/>
      <c r="U615" s="204">
        <v>69.0924038461539</v>
      </c>
      <c r="V615" s="204">
        <v>68.264230769230807</v>
      </c>
      <c r="W615" s="204">
        <v>95.192222222222199</v>
      </c>
      <c r="X615" s="204">
        <v>52.2842424242424</v>
      </c>
      <c r="Y615" s="204">
        <v>237.62469387755101</v>
      </c>
      <c r="Z615" s="11"/>
      <c r="AA615" s="4"/>
      <c r="AB615" s="11" t="s">
        <v>432</v>
      </c>
      <c r="AC615" s="11"/>
      <c r="AD615" s="70" t="s">
        <v>108</v>
      </c>
      <c r="AE615" s="24">
        <v>215</v>
      </c>
      <c r="AF615" s="24">
        <v>99</v>
      </c>
      <c r="AG615" s="24">
        <v>66</v>
      </c>
      <c r="AH615" s="24">
        <v>45</v>
      </c>
      <c r="AI615" s="24">
        <v>34</v>
      </c>
      <c r="AJ615" s="24"/>
      <c r="AK615" s="4"/>
      <c r="AL615" s="4"/>
      <c r="AM615" s="305">
        <v>128386.33</v>
      </c>
      <c r="AN615" s="305">
        <v>44756.3</v>
      </c>
      <c r="AO615" s="305">
        <v>34206.5</v>
      </c>
      <c r="AP615" s="305">
        <v>17013.36</v>
      </c>
      <c r="AQ615" s="305">
        <v>66063.3</v>
      </c>
      <c r="AR615" s="24"/>
      <c r="AS615" s="4"/>
      <c r="AT615" s="4"/>
      <c r="AU615" s="305">
        <v>548.65952991453003</v>
      </c>
      <c r="AV615" s="305">
        <v>191.26623931623899</v>
      </c>
      <c r="AW615" s="305">
        <v>151.356194690265</v>
      </c>
      <c r="AX615" s="305">
        <v>76.636756756756796</v>
      </c>
      <c r="AY615" s="305">
        <v>297.58243243243197</v>
      </c>
      <c r="AZ615" s="24"/>
      <c r="BA615" s="4"/>
    </row>
    <row r="616" spans="2:53">
      <c r="B616" s="11" t="s">
        <v>409</v>
      </c>
      <c r="C616" s="11"/>
      <c r="D616" s="70" t="s">
        <v>138</v>
      </c>
      <c r="E616" s="11">
        <v>3292</v>
      </c>
      <c r="F616" s="11">
        <v>2430</v>
      </c>
      <c r="G616" s="11">
        <v>2094</v>
      </c>
      <c r="H616" s="11">
        <v>1765</v>
      </c>
      <c r="I616" s="11">
        <v>1911</v>
      </c>
      <c r="J616" s="11"/>
      <c r="M616" s="204">
        <v>444488.45</v>
      </c>
      <c r="N616" s="204">
        <v>327676.39</v>
      </c>
      <c r="O616" s="204">
        <v>424732.14</v>
      </c>
      <c r="P616" s="204">
        <v>418014.86</v>
      </c>
      <c r="Q616" s="204">
        <v>2823947.9800000102</v>
      </c>
      <c r="R616" s="11"/>
      <c r="S616" s="4"/>
      <c r="T616" s="4"/>
      <c r="U616" s="204">
        <v>115.003479948254</v>
      </c>
      <c r="V616" s="204">
        <v>84.780437257438606</v>
      </c>
      <c r="W616" s="204">
        <v>113.08097444089501</v>
      </c>
      <c r="X616" s="204">
        <v>111.978264130726</v>
      </c>
      <c r="Y616" s="204">
        <v>764.88298483207097</v>
      </c>
      <c r="Z616" s="11"/>
      <c r="AA616" s="4"/>
      <c r="AB616" s="11" t="s">
        <v>432</v>
      </c>
      <c r="AC616" s="11"/>
      <c r="AD616" s="70" t="s">
        <v>102</v>
      </c>
      <c r="AE616" s="24">
        <v>1</v>
      </c>
      <c r="AF616" s="24"/>
      <c r="AG616" s="24"/>
      <c r="AH616" s="24"/>
      <c r="AI616" s="24"/>
      <c r="AJ616" s="24"/>
      <c r="AK616" s="4"/>
      <c r="AL616" s="4"/>
      <c r="AM616" s="305">
        <v>693.09</v>
      </c>
      <c r="AN616" s="305">
        <v>0</v>
      </c>
      <c r="AO616" s="305">
        <v>0</v>
      </c>
      <c r="AP616" s="305">
        <v>0</v>
      </c>
      <c r="AQ616" s="305">
        <v>0</v>
      </c>
      <c r="AR616" s="24"/>
      <c r="AS616" s="4"/>
      <c r="AT616" s="4"/>
      <c r="AU616" s="305">
        <v>693.09</v>
      </c>
      <c r="AV616" s="305">
        <v>0</v>
      </c>
      <c r="AW616" s="305">
        <v>0</v>
      </c>
      <c r="AX616" s="305">
        <v>0</v>
      </c>
      <c r="AY616" s="305">
        <v>0</v>
      </c>
      <c r="AZ616" s="24"/>
      <c r="BA616" s="4"/>
    </row>
    <row r="617" spans="2:53">
      <c r="B617" s="11" t="s">
        <v>409</v>
      </c>
      <c r="C617" s="11"/>
      <c r="D617" s="70" t="s">
        <v>410</v>
      </c>
      <c r="E617" s="11">
        <v>2</v>
      </c>
      <c r="F617" s="11">
        <v>2</v>
      </c>
      <c r="G617" s="11">
        <v>2</v>
      </c>
      <c r="H617" s="11">
        <v>2</v>
      </c>
      <c r="I617" s="11">
        <v>2</v>
      </c>
      <c r="J617" s="11"/>
      <c r="M617" s="204">
        <v>457.3</v>
      </c>
      <c r="N617" s="204">
        <v>387.6</v>
      </c>
      <c r="O617" s="204">
        <v>426</v>
      </c>
      <c r="P617" s="204">
        <v>611.63</v>
      </c>
      <c r="Q617" s="204">
        <v>5293.39</v>
      </c>
      <c r="R617" s="11"/>
      <c r="S617" s="4"/>
      <c r="T617" s="4"/>
      <c r="U617" s="204">
        <v>228.65</v>
      </c>
      <c r="V617" s="204">
        <v>193.8</v>
      </c>
      <c r="W617" s="204">
        <v>213</v>
      </c>
      <c r="X617" s="204">
        <v>305.815</v>
      </c>
      <c r="Y617" s="204">
        <v>2646.6950000000002</v>
      </c>
      <c r="Z617" s="11"/>
      <c r="AA617" s="4"/>
      <c r="AB617" s="11" t="s">
        <v>433</v>
      </c>
      <c r="AC617" s="11"/>
      <c r="AD617" s="70" t="s">
        <v>110</v>
      </c>
      <c r="AE617" s="24">
        <v>2</v>
      </c>
      <c r="AF617" s="24">
        <v>1</v>
      </c>
      <c r="AG617" s="24">
        <v>2</v>
      </c>
      <c r="AH617" s="24">
        <v>2</v>
      </c>
      <c r="AI617" s="24">
        <v>2</v>
      </c>
      <c r="AJ617" s="24"/>
      <c r="AK617" s="4"/>
      <c r="AL617" s="4"/>
      <c r="AM617" s="305">
        <v>1429.15</v>
      </c>
      <c r="AN617" s="305">
        <v>1418.16</v>
      </c>
      <c r="AO617" s="305">
        <v>2126.1999999999998</v>
      </c>
      <c r="AP617" s="305">
        <v>2178.98</v>
      </c>
      <c r="AQ617" s="305">
        <v>1220.9000000000001</v>
      </c>
      <c r="AR617" s="24"/>
      <c r="AS617" s="4"/>
      <c r="AT617" s="4"/>
      <c r="AU617" s="305">
        <v>714.57500000000005</v>
      </c>
      <c r="AV617" s="305">
        <v>709.08</v>
      </c>
      <c r="AW617" s="305">
        <v>1063.0999999999999</v>
      </c>
      <c r="AX617" s="305">
        <v>1089.49</v>
      </c>
      <c r="AY617" s="305">
        <v>610.45000000000005</v>
      </c>
      <c r="AZ617" s="24"/>
      <c r="BA617" s="4"/>
    </row>
    <row r="618" spans="2:53">
      <c r="B618" s="11" t="s">
        <v>411</v>
      </c>
      <c r="C618" s="11"/>
      <c r="D618" s="70" t="s">
        <v>87</v>
      </c>
      <c r="E618" s="11">
        <v>2</v>
      </c>
      <c r="F618" s="11"/>
      <c r="G618" s="11"/>
      <c r="H618" s="11"/>
      <c r="I618" s="11"/>
      <c r="J618" s="11"/>
      <c r="M618" s="204">
        <v>223.18</v>
      </c>
      <c r="N618" s="204">
        <v>0</v>
      </c>
      <c r="O618" s="204">
        <v>0</v>
      </c>
      <c r="P618" s="204">
        <v>0</v>
      </c>
      <c r="Q618" s="204">
        <v>0</v>
      </c>
      <c r="R618" s="11"/>
      <c r="S618" s="4"/>
      <c r="T618" s="4"/>
      <c r="U618" s="204">
        <v>111.59</v>
      </c>
      <c r="V618" s="204">
        <v>0</v>
      </c>
      <c r="W618" s="204">
        <v>0</v>
      </c>
      <c r="X618" s="204">
        <v>0</v>
      </c>
      <c r="Y618" s="204">
        <v>0</v>
      </c>
      <c r="Z618" s="11"/>
      <c r="AA618" s="4"/>
      <c r="AB618" s="11" t="s">
        <v>434</v>
      </c>
      <c r="AC618" s="11"/>
      <c r="AD618" s="70" t="s">
        <v>206</v>
      </c>
      <c r="AE618" s="24">
        <v>48</v>
      </c>
      <c r="AF618" s="24">
        <v>25</v>
      </c>
      <c r="AG618" s="24">
        <v>20</v>
      </c>
      <c r="AH618" s="24">
        <v>15</v>
      </c>
      <c r="AI618" s="24">
        <v>14</v>
      </c>
      <c r="AJ618" s="24"/>
      <c r="AK618" s="4"/>
      <c r="AL618" s="4"/>
      <c r="AM618" s="305">
        <v>7245.79</v>
      </c>
      <c r="AN618" s="305">
        <v>6124.91</v>
      </c>
      <c r="AO618" s="305">
        <v>5372.85</v>
      </c>
      <c r="AP618" s="305">
        <v>5028.49</v>
      </c>
      <c r="AQ618" s="305">
        <v>12251.49</v>
      </c>
      <c r="AR618" s="24"/>
      <c r="AS618" s="4"/>
      <c r="AT618" s="4"/>
      <c r="AU618" s="305">
        <v>147.87326530612199</v>
      </c>
      <c r="AV618" s="305">
        <v>124.998163265306</v>
      </c>
      <c r="AW618" s="305">
        <v>114.315957446808</v>
      </c>
      <c r="AX618" s="305">
        <v>106.98914893617</v>
      </c>
      <c r="AY618" s="305">
        <v>266.33673913043498</v>
      </c>
      <c r="AZ618" s="24"/>
      <c r="BA618" s="4"/>
    </row>
    <row r="619" spans="2:53">
      <c r="B619" s="11" t="s">
        <v>411</v>
      </c>
      <c r="C619" s="11"/>
      <c r="D619" s="70" t="s">
        <v>88</v>
      </c>
      <c r="E619" s="11">
        <v>363</v>
      </c>
      <c r="F619" s="11">
        <v>209</v>
      </c>
      <c r="G619" s="11">
        <v>158</v>
      </c>
      <c r="H619" s="11">
        <v>125</v>
      </c>
      <c r="I619" s="11">
        <v>126</v>
      </c>
      <c r="J619" s="11"/>
      <c r="M619" s="204">
        <v>34970.01</v>
      </c>
      <c r="N619" s="204">
        <v>22318.38</v>
      </c>
      <c r="O619" s="204">
        <v>25936.720000000001</v>
      </c>
      <c r="P619" s="204">
        <v>22178.71</v>
      </c>
      <c r="Q619" s="204">
        <v>133145.66</v>
      </c>
      <c r="R619" s="11"/>
      <c r="S619" s="4"/>
      <c r="T619" s="4"/>
      <c r="U619" s="204">
        <v>86.345703703703705</v>
      </c>
      <c r="V619" s="204">
        <v>55.107111111111102</v>
      </c>
      <c r="W619" s="204">
        <v>67.543541666666698</v>
      </c>
      <c r="X619" s="204">
        <v>58.3650263157895</v>
      </c>
      <c r="Y619" s="204">
        <v>353.17151193633902</v>
      </c>
      <c r="Z619" s="11"/>
      <c r="AA619" s="4"/>
      <c r="AB619" s="11" t="s">
        <v>435</v>
      </c>
      <c r="AC619" s="11"/>
      <c r="AD619" s="70" t="s">
        <v>130</v>
      </c>
      <c r="AE619" s="24">
        <v>44</v>
      </c>
      <c r="AF619" s="24">
        <v>21</v>
      </c>
      <c r="AG619" s="24">
        <v>16</v>
      </c>
      <c r="AH619" s="24">
        <v>11</v>
      </c>
      <c r="AI619" s="24">
        <v>8</v>
      </c>
      <c r="AJ619" s="24"/>
      <c r="AK619" s="4"/>
      <c r="AL619" s="4"/>
      <c r="AM619" s="305">
        <v>13895.06</v>
      </c>
      <c r="AN619" s="305">
        <v>9878.1299999999992</v>
      </c>
      <c r="AO619" s="305">
        <v>4893.2</v>
      </c>
      <c r="AP619" s="305">
        <v>3214.9</v>
      </c>
      <c r="AQ619" s="305">
        <v>2622.13</v>
      </c>
      <c r="AR619" s="24"/>
      <c r="AS619" s="4"/>
      <c r="AT619" s="4"/>
      <c r="AU619" s="305">
        <v>315.79681818181803</v>
      </c>
      <c r="AV619" s="305">
        <v>224.502954545455</v>
      </c>
      <c r="AW619" s="305">
        <v>113.795348837209</v>
      </c>
      <c r="AX619" s="305">
        <v>76.545238095238105</v>
      </c>
      <c r="AY619" s="305">
        <v>62.4316666666667</v>
      </c>
      <c r="AZ619" s="24"/>
      <c r="BA619" s="4"/>
    </row>
    <row r="620" spans="2:53">
      <c r="B620" s="11" t="s">
        <v>411</v>
      </c>
      <c r="C620" s="11"/>
      <c r="D620" s="70" t="s">
        <v>133</v>
      </c>
      <c r="E620" s="11">
        <v>1</v>
      </c>
      <c r="F620" s="11"/>
      <c r="G620" s="11"/>
      <c r="H620" s="11"/>
      <c r="I620" s="11"/>
      <c r="J620" s="11"/>
      <c r="M620" s="204">
        <v>11.35</v>
      </c>
      <c r="N620" s="204">
        <v>0</v>
      </c>
      <c r="O620" s="204">
        <v>0</v>
      </c>
      <c r="P620" s="204">
        <v>0</v>
      </c>
      <c r="Q620" s="204">
        <v>0</v>
      </c>
      <c r="R620" s="11"/>
      <c r="S620" s="4"/>
      <c r="T620" s="4"/>
      <c r="U620" s="204">
        <v>11.35</v>
      </c>
      <c r="V620" s="204">
        <v>0</v>
      </c>
      <c r="W620" s="204">
        <v>0</v>
      </c>
      <c r="X620" s="204">
        <v>0</v>
      </c>
      <c r="Y620" s="204">
        <v>0</v>
      </c>
      <c r="Z620" s="11"/>
      <c r="AA620" s="4"/>
      <c r="AB620" s="11" t="s">
        <v>436</v>
      </c>
      <c r="AC620" s="11"/>
      <c r="AD620" s="70" t="s">
        <v>155</v>
      </c>
      <c r="AE620" s="24">
        <v>27</v>
      </c>
      <c r="AF620" s="24">
        <v>19</v>
      </c>
      <c r="AG620" s="24">
        <v>18</v>
      </c>
      <c r="AH620" s="24">
        <v>10</v>
      </c>
      <c r="AI620" s="24">
        <v>10</v>
      </c>
      <c r="AJ620" s="24"/>
      <c r="AK620" s="4"/>
      <c r="AL620" s="4"/>
      <c r="AM620" s="305">
        <v>4910.9799999999996</v>
      </c>
      <c r="AN620" s="305">
        <v>3797.91</v>
      </c>
      <c r="AO620" s="305">
        <v>3913.97</v>
      </c>
      <c r="AP620" s="305">
        <v>2403.06</v>
      </c>
      <c r="AQ620" s="305">
        <v>5672.49</v>
      </c>
      <c r="AR620" s="24"/>
      <c r="AS620" s="4"/>
      <c r="AT620" s="4"/>
      <c r="AU620" s="305">
        <v>181.88814814814799</v>
      </c>
      <c r="AV620" s="305">
        <v>140.66333333333299</v>
      </c>
      <c r="AW620" s="305">
        <v>144.961851851852</v>
      </c>
      <c r="AX620" s="305">
        <v>89.002222222222201</v>
      </c>
      <c r="AY620" s="305">
        <v>210.09222222222201</v>
      </c>
      <c r="AZ620" s="24"/>
      <c r="BA620" s="4"/>
    </row>
    <row r="621" spans="2:53">
      <c r="B621" s="11" t="s">
        <v>412</v>
      </c>
      <c r="C621" s="11"/>
      <c r="D621" s="70" t="s">
        <v>154</v>
      </c>
      <c r="E621" s="11">
        <v>43</v>
      </c>
      <c r="F621" s="11">
        <v>27</v>
      </c>
      <c r="G621" s="11">
        <v>17</v>
      </c>
      <c r="H621" s="11">
        <v>9</v>
      </c>
      <c r="I621" s="11">
        <v>14</v>
      </c>
      <c r="J621" s="11"/>
      <c r="M621" s="204">
        <v>4760.49</v>
      </c>
      <c r="N621" s="204">
        <v>2963.58</v>
      </c>
      <c r="O621" s="204">
        <v>2475.46</v>
      </c>
      <c r="P621" s="204">
        <v>1570.63</v>
      </c>
      <c r="Q621" s="204">
        <v>11146.18</v>
      </c>
      <c r="R621" s="11"/>
      <c r="S621" s="4"/>
      <c r="T621" s="4"/>
      <c r="U621" s="204">
        <v>105.788666666667</v>
      </c>
      <c r="V621" s="204">
        <v>65.857333333333301</v>
      </c>
      <c r="W621" s="204">
        <v>55.010222222222197</v>
      </c>
      <c r="X621" s="204">
        <v>36.526279069767398</v>
      </c>
      <c r="Y621" s="204">
        <v>259.21348837209302</v>
      </c>
      <c r="Z621" s="11"/>
      <c r="AA621" s="4"/>
      <c r="AB621" s="11" t="s">
        <v>437</v>
      </c>
      <c r="AC621" s="11"/>
      <c r="AD621" s="70" t="s">
        <v>207</v>
      </c>
      <c r="AE621" s="24">
        <v>12</v>
      </c>
      <c r="AF621" s="24">
        <v>7</v>
      </c>
      <c r="AG621" s="24">
        <v>8</v>
      </c>
      <c r="AH621" s="24">
        <v>6</v>
      </c>
      <c r="AI621" s="24">
        <v>5</v>
      </c>
      <c r="AJ621" s="24"/>
      <c r="AK621" s="4"/>
      <c r="AL621" s="4"/>
      <c r="AM621" s="305">
        <v>1117.1199999999999</v>
      </c>
      <c r="AN621" s="305">
        <v>451.45</v>
      </c>
      <c r="AO621" s="305">
        <v>933.03</v>
      </c>
      <c r="AP621" s="305">
        <v>673.63</v>
      </c>
      <c r="AQ621" s="305">
        <v>5688.64</v>
      </c>
      <c r="AR621" s="24"/>
      <c r="AS621" s="4"/>
      <c r="AT621" s="4"/>
      <c r="AU621" s="305">
        <v>93.093333333333305</v>
      </c>
      <c r="AV621" s="305">
        <v>37.620833333333302</v>
      </c>
      <c r="AW621" s="305">
        <v>77.752499999999998</v>
      </c>
      <c r="AX621" s="305">
        <v>56.135833333333302</v>
      </c>
      <c r="AY621" s="305">
        <v>474.053333333333</v>
      </c>
      <c r="AZ621" s="24"/>
      <c r="BA621" s="4"/>
    </row>
    <row r="622" spans="2:53">
      <c r="B622" s="11" t="s">
        <v>413</v>
      </c>
      <c r="C622" s="11"/>
      <c r="D622" s="70" t="s">
        <v>200</v>
      </c>
      <c r="E622" s="11">
        <v>756</v>
      </c>
      <c r="F622" s="11">
        <v>569</v>
      </c>
      <c r="G622" s="11">
        <v>371</v>
      </c>
      <c r="H622" s="11">
        <v>258</v>
      </c>
      <c r="I622" s="11">
        <v>372</v>
      </c>
      <c r="J622" s="11"/>
      <c r="M622" s="204">
        <v>72556.890000000101</v>
      </c>
      <c r="N622" s="204">
        <v>75214.38</v>
      </c>
      <c r="O622" s="204">
        <v>67126.16</v>
      </c>
      <c r="P622" s="204">
        <v>46311.839999999997</v>
      </c>
      <c r="Q622" s="204">
        <v>357821.64</v>
      </c>
      <c r="R622" s="11"/>
      <c r="S622" s="4"/>
      <c r="T622" s="4"/>
      <c r="U622" s="204">
        <v>87.207800480769393</v>
      </c>
      <c r="V622" s="204">
        <v>90.401899038461593</v>
      </c>
      <c r="W622" s="204">
        <v>102.482687022901</v>
      </c>
      <c r="X622" s="204">
        <v>58.5484702907711</v>
      </c>
      <c r="Y622" s="204">
        <v>455.24381679389398</v>
      </c>
      <c r="Z622" s="11"/>
      <c r="AA622" s="4"/>
      <c r="AB622" s="11" t="s">
        <v>438</v>
      </c>
      <c r="AC622" s="11"/>
      <c r="AD622" s="70" t="s">
        <v>156</v>
      </c>
      <c r="AE622" s="24">
        <v>6</v>
      </c>
      <c r="AF622" s="24">
        <v>7</v>
      </c>
      <c r="AG622" s="24">
        <v>6</v>
      </c>
      <c r="AH622" s="24">
        <v>6</v>
      </c>
      <c r="AI622" s="24">
        <v>5</v>
      </c>
      <c r="AJ622" s="24"/>
      <c r="AK622" s="4"/>
      <c r="AL622" s="4"/>
      <c r="AM622" s="305">
        <v>361.12</v>
      </c>
      <c r="AN622" s="305">
        <v>542.67999999999995</v>
      </c>
      <c r="AO622" s="305">
        <v>399.94</v>
      </c>
      <c r="AP622" s="305">
        <v>367.75</v>
      </c>
      <c r="AQ622" s="305">
        <v>126.77</v>
      </c>
      <c r="AR622" s="24"/>
      <c r="AS622" s="4"/>
      <c r="AT622" s="4"/>
      <c r="AU622" s="305">
        <v>51.588571428571399</v>
      </c>
      <c r="AV622" s="305">
        <v>77.525714285714301</v>
      </c>
      <c r="AW622" s="305">
        <v>57.134285714285703</v>
      </c>
      <c r="AX622" s="305">
        <v>52.535714285714299</v>
      </c>
      <c r="AY622" s="305">
        <v>21.128333333333298</v>
      </c>
      <c r="AZ622" s="24"/>
      <c r="BA622" s="4"/>
    </row>
    <row r="623" spans="2:53">
      <c r="B623" s="11" t="s">
        <v>414</v>
      </c>
      <c r="C623" s="11"/>
      <c r="D623" s="70" t="s">
        <v>201</v>
      </c>
      <c r="E623" s="11">
        <v>53</v>
      </c>
      <c r="F623" s="11">
        <v>25</v>
      </c>
      <c r="G623" s="11">
        <v>35</v>
      </c>
      <c r="H623" s="11">
        <v>27</v>
      </c>
      <c r="I623" s="11">
        <v>34</v>
      </c>
      <c r="J623" s="11"/>
      <c r="M623" s="204">
        <v>8569.5300000000007</v>
      </c>
      <c r="N623" s="204">
        <v>4456.82</v>
      </c>
      <c r="O623" s="204">
        <v>8035.06</v>
      </c>
      <c r="P623" s="204">
        <v>8754.09</v>
      </c>
      <c r="Q623" s="204">
        <v>49369.599999999999</v>
      </c>
      <c r="R623" s="11"/>
      <c r="S623" s="4"/>
      <c r="T623" s="4"/>
      <c r="U623" s="204">
        <v>136.02428571428601</v>
      </c>
      <c r="V623" s="204">
        <v>70.743174603174594</v>
      </c>
      <c r="W623" s="204">
        <v>136.18745762711899</v>
      </c>
      <c r="X623" s="204">
        <v>138.95380952381001</v>
      </c>
      <c r="Y623" s="204">
        <v>796.28387096774202</v>
      </c>
      <c r="Z623" s="11"/>
      <c r="AA623" s="4"/>
      <c r="AB623" s="11" t="s">
        <v>439</v>
      </c>
      <c r="AC623" s="11"/>
      <c r="AD623" s="70" t="s">
        <v>156</v>
      </c>
      <c r="AE623" s="24">
        <v>21</v>
      </c>
      <c r="AF623" s="24">
        <v>13</v>
      </c>
      <c r="AG623" s="24">
        <v>5</v>
      </c>
      <c r="AH623" s="24">
        <v>4</v>
      </c>
      <c r="AI623" s="24">
        <v>3</v>
      </c>
      <c r="AJ623" s="24"/>
      <c r="AK623" s="4"/>
      <c r="AL623" s="4"/>
      <c r="AM623" s="305">
        <v>29044.2</v>
      </c>
      <c r="AN623" s="305">
        <v>6652.73</v>
      </c>
      <c r="AO623" s="305">
        <v>1560.65</v>
      </c>
      <c r="AP623" s="305">
        <v>1278.74</v>
      </c>
      <c r="AQ623" s="305">
        <v>1757.19</v>
      </c>
      <c r="AR623" s="24"/>
      <c r="AS623" s="4"/>
      <c r="AT623" s="4"/>
      <c r="AU623" s="305">
        <v>1383.05714285714</v>
      </c>
      <c r="AV623" s="305">
        <v>316.79666666666702</v>
      </c>
      <c r="AW623" s="305">
        <v>74.316666666666706</v>
      </c>
      <c r="AX623" s="305">
        <v>60.892380952380996</v>
      </c>
      <c r="AY623" s="305">
        <v>83.675714285714307</v>
      </c>
      <c r="AZ623" s="24"/>
      <c r="BA623" s="4"/>
    </row>
    <row r="624" spans="2:53">
      <c r="B624" s="11" t="s">
        <v>544</v>
      </c>
      <c r="C624" s="11"/>
      <c r="D624" s="70" t="s">
        <v>175</v>
      </c>
      <c r="E624" s="11"/>
      <c r="F624" s="11"/>
      <c r="G624" s="11"/>
      <c r="H624" s="11"/>
      <c r="I624" s="11">
        <v>1</v>
      </c>
      <c r="J624" s="11"/>
      <c r="M624" s="204">
        <v>0</v>
      </c>
      <c r="N624" s="204">
        <v>0</v>
      </c>
      <c r="O624" s="204"/>
      <c r="P624" s="204"/>
      <c r="Q624" s="204">
        <v>53.95</v>
      </c>
      <c r="R624" s="11"/>
      <c r="S624" s="4"/>
      <c r="T624" s="4"/>
      <c r="U624" s="204">
        <v>0</v>
      </c>
      <c r="V624" s="204">
        <v>0</v>
      </c>
      <c r="W624" s="204"/>
      <c r="X624" s="204"/>
      <c r="Y624" s="204">
        <v>53.95</v>
      </c>
      <c r="Z624" s="11"/>
      <c r="AA624" s="4"/>
      <c r="AB624" s="11" t="s">
        <v>440</v>
      </c>
      <c r="AC624" s="11"/>
      <c r="AD624" s="70" t="s">
        <v>100</v>
      </c>
      <c r="AE624" s="24">
        <v>10</v>
      </c>
      <c r="AF624" s="24">
        <v>9</v>
      </c>
      <c r="AG624" s="24">
        <v>5</v>
      </c>
      <c r="AH624" s="24">
        <v>5</v>
      </c>
      <c r="AI624" s="24">
        <v>4</v>
      </c>
      <c r="AJ624" s="24"/>
      <c r="AK624" s="4"/>
      <c r="AL624" s="4"/>
      <c r="AM624" s="305">
        <v>2435.62</v>
      </c>
      <c r="AN624" s="305">
        <v>581.95000000000005</v>
      </c>
      <c r="AO624" s="305">
        <v>191.66</v>
      </c>
      <c r="AP624" s="305">
        <v>166.99</v>
      </c>
      <c r="AQ624" s="305">
        <v>1280.1400000000001</v>
      </c>
      <c r="AR624" s="24"/>
      <c r="AS624" s="4"/>
      <c r="AT624" s="4"/>
      <c r="AU624" s="305">
        <v>243.56200000000001</v>
      </c>
      <c r="AV624" s="305">
        <v>58.195</v>
      </c>
      <c r="AW624" s="305">
        <v>19.166</v>
      </c>
      <c r="AX624" s="305">
        <v>16.699000000000002</v>
      </c>
      <c r="AY624" s="305">
        <v>128.01400000000001</v>
      </c>
      <c r="AZ624" s="24"/>
      <c r="BA624" s="4"/>
    </row>
    <row r="625" spans="2:53">
      <c r="B625" s="11" t="s">
        <v>415</v>
      </c>
      <c r="C625" s="11"/>
      <c r="D625" s="70" t="s">
        <v>202</v>
      </c>
      <c r="E625" s="11">
        <v>58</v>
      </c>
      <c r="F625" s="11">
        <v>30</v>
      </c>
      <c r="G625" s="11">
        <v>22</v>
      </c>
      <c r="H625" s="11">
        <v>26</v>
      </c>
      <c r="I625" s="11">
        <v>27</v>
      </c>
      <c r="J625" s="11"/>
      <c r="M625" s="204">
        <v>11609.19</v>
      </c>
      <c r="N625" s="204">
        <v>5620.92</v>
      </c>
      <c r="O625" s="204">
        <v>4758.59</v>
      </c>
      <c r="P625" s="204">
        <v>7739.82</v>
      </c>
      <c r="Q625" s="204">
        <v>94226.5</v>
      </c>
      <c r="R625" s="11"/>
      <c r="S625" s="4"/>
      <c r="T625" s="4"/>
      <c r="U625" s="204">
        <v>173.27149253731301</v>
      </c>
      <c r="V625" s="204">
        <v>83.894328358208995</v>
      </c>
      <c r="W625" s="204">
        <v>84.974821428571403</v>
      </c>
      <c r="X625" s="204">
        <v>115.519701492537</v>
      </c>
      <c r="Y625" s="204">
        <v>1406.36567164179</v>
      </c>
      <c r="Z625" s="11"/>
      <c r="AA625" s="4"/>
      <c r="AB625" s="11" t="s">
        <v>442</v>
      </c>
      <c r="AC625" s="11"/>
      <c r="AD625" s="70" t="s">
        <v>123</v>
      </c>
      <c r="AE625" s="24">
        <v>26</v>
      </c>
      <c r="AF625" s="24">
        <v>16</v>
      </c>
      <c r="AG625" s="24">
        <v>12</v>
      </c>
      <c r="AH625" s="24">
        <v>11</v>
      </c>
      <c r="AI625" s="24">
        <v>10</v>
      </c>
      <c r="AJ625" s="24"/>
      <c r="AK625" s="4"/>
      <c r="AL625" s="4"/>
      <c r="AM625" s="305">
        <v>4418.8500000000004</v>
      </c>
      <c r="AN625" s="305">
        <v>2393.56</v>
      </c>
      <c r="AO625" s="305">
        <v>4396.1400000000003</v>
      </c>
      <c r="AP625" s="305">
        <v>2846.28</v>
      </c>
      <c r="AQ625" s="305">
        <v>18127.46</v>
      </c>
      <c r="AR625" s="24"/>
      <c r="AS625" s="4"/>
      <c r="AT625" s="4"/>
      <c r="AU625" s="305">
        <v>157.81607142857101</v>
      </c>
      <c r="AV625" s="305">
        <v>85.484285714285704</v>
      </c>
      <c r="AW625" s="305">
        <v>175.84559999999999</v>
      </c>
      <c r="AX625" s="305">
        <v>105.417777777778</v>
      </c>
      <c r="AY625" s="305">
        <v>671.38740740740695</v>
      </c>
      <c r="AZ625" s="24"/>
      <c r="BA625" s="4"/>
    </row>
    <row r="626" spans="2:53">
      <c r="B626" s="11" t="s">
        <v>416</v>
      </c>
      <c r="C626" s="11"/>
      <c r="D626" s="70" t="s">
        <v>155</v>
      </c>
      <c r="E626" s="11">
        <v>12</v>
      </c>
      <c r="F626" s="11">
        <v>11</v>
      </c>
      <c r="G626" s="11">
        <v>8</v>
      </c>
      <c r="H626" s="11">
        <v>4</v>
      </c>
      <c r="I626" s="11">
        <v>7</v>
      </c>
      <c r="J626" s="11"/>
      <c r="M626" s="204">
        <v>2138.4899999999998</v>
      </c>
      <c r="N626" s="204">
        <v>2676.02</v>
      </c>
      <c r="O626" s="204">
        <v>2265.79</v>
      </c>
      <c r="P626" s="204">
        <v>1648.17</v>
      </c>
      <c r="Q626" s="204">
        <v>16969.54</v>
      </c>
      <c r="R626" s="11"/>
      <c r="S626" s="4"/>
      <c r="T626" s="4"/>
      <c r="U626" s="204">
        <v>142.566</v>
      </c>
      <c r="V626" s="204">
        <v>178.40133333333301</v>
      </c>
      <c r="W626" s="204">
        <v>151.05266666666699</v>
      </c>
      <c r="X626" s="204">
        <v>109.878</v>
      </c>
      <c r="Y626" s="204">
        <v>1131.3026666666699</v>
      </c>
      <c r="Z626" s="11"/>
      <c r="AA626" s="4"/>
      <c r="AB626" s="11" t="s">
        <v>442</v>
      </c>
      <c r="AC626" s="11"/>
      <c r="AD626" s="70" t="s">
        <v>211</v>
      </c>
      <c r="AE626" s="24">
        <v>1</v>
      </c>
      <c r="AF626" s="24"/>
      <c r="AG626" s="24"/>
      <c r="AH626" s="24"/>
      <c r="AI626" s="24"/>
      <c r="AJ626" s="24"/>
      <c r="AK626" s="4"/>
      <c r="AL626" s="4"/>
      <c r="AM626" s="305">
        <v>34.26</v>
      </c>
      <c r="AN626" s="305">
        <v>0</v>
      </c>
      <c r="AO626" s="305">
        <v>0</v>
      </c>
      <c r="AP626" s="305">
        <v>0</v>
      </c>
      <c r="AQ626" s="305">
        <v>0</v>
      </c>
      <c r="AR626" s="24"/>
      <c r="AS626" s="4"/>
      <c r="AT626" s="4"/>
      <c r="AU626" s="305">
        <v>34.26</v>
      </c>
      <c r="AV626" s="305">
        <v>0</v>
      </c>
      <c r="AW626" s="305">
        <v>0</v>
      </c>
      <c r="AX626" s="305">
        <v>0</v>
      </c>
      <c r="AY626" s="305">
        <v>0</v>
      </c>
      <c r="AZ626" s="24"/>
      <c r="BA626" s="4"/>
    </row>
    <row r="627" spans="2:53">
      <c r="B627" s="11" t="s">
        <v>417</v>
      </c>
      <c r="C627" s="11"/>
      <c r="D627" s="70" t="s">
        <v>120</v>
      </c>
      <c r="E627" s="11">
        <v>16</v>
      </c>
      <c r="F627" s="11">
        <v>11</v>
      </c>
      <c r="G627" s="11">
        <v>7</v>
      </c>
      <c r="H627" s="11">
        <v>5</v>
      </c>
      <c r="I627" s="11">
        <v>4</v>
      </c>
      <c r="J627" s="11"/>
      <c r="M627" s="204">
        <v>1734.86</v>
      </c>
      <c r="N627" s="204">
        <v>1318.88</v>
      </c>
      <c r="O627" s="204">
        <v>865.49</v>
      </c>
      <c r="P627" s="204">
        <v>572.96</v>
      </c>
      <c r="Q627" s="204">
        <v>8007.42</v>
      </c>
      <c r="R627" s="11"/>
      <c r="S627" s="4"/>
      <c r="T627" s="4"/>
      <c r="U627" s="204">
        <v>108.42874999999999</v>
      </c>
      <c r="V627" s="204">
        <v>82.43</v>
      </c>
      <c r="W627" s="204">
        <v>54.093125000000001</v>
      </c>
      <c r="X627" s="204">
        <v>35.81</v>
      </c>
      <c r="Y627" s="204">
        <v>533.82799999999997</v>
      </c>
      <c r="Z627" s="11"/>
      <c r="AA627" s="4"/>
      <c r="AB627" s="11" t="s">
        <v>445</v>
      </c>
      <c r="AC627" s="11"/>
      <c r="AD627" s="70" t="s">
        <v>208</v>
      </c>
      <c r="AE627" s="24">
        <v>16</v>
      </c>
      <c r="AF627" s="24">
        <v>2</v>
      </c>
      <c r="AG627" s="24">
        <v>1</v>
      </c>
      <c r="AH627" s="24">
        <v>1</v>
      </c>
      <c r="AI627" s="24"/>
      <c r="AJ627" s="24"/>
      <c r="AK627" s="4"/>
      <c r="AL627" s="4"/>
      <c r="AM627" s="305">
        <v>3103.39</v>
      </c>
      <c r="AN627" s="305">
        <v>83.37</v>
      </c>
      <c r="AO627" s="305">
        <v>67.28</v>
      </c>
      <c r="AP627" s="305">
        <v>69.98</v>
      </c>
      <c r="AQ627" s="305">
        <v>0</v>
      </c>
      <c r="AR627" s="24"/>
      <c r="AS627" s="4"/>
      <c r="AT627" s="4"/>
      <c r="AU627" s="305">
        <v>193.96187499999999</v>
      </c>
      <c r="AV627" s="305">
        <v>5.2106250000000003</v>
      </c>
      <c r="AW627" s="305">
        <v>4.2050000000000001</v>
      </c>
      <c r="AX627" s="305">
        <v>4.3737500000000002</v>
      </c>
      <c r="AY627" s="305">
        <v>0</v>
      </c>
      <c r="AZ627" s="24"/>
      <c r="BA627" s="4"/>
    </row>
    <row r="628" spans="2:53">
      <c r="B628" s="11" t="s">
        <v>548</v>
      </c>
      <c r="C628" s="11"/>
      <c r="D628" s="70" t="s">
        <v>107</v>
      </c>
      <c r="E628" s="11">
        <v>8</v>
      </c>
      <c r="F628" s="11">
        <v>6</v>
      </c>
      <c r="G628" s="11">
        <v>5</v>
      </c>
      <c r="H628" s="11">
        <v>5</v>
      </c>
      <c r="I628" s="11">
        <v>3</v>
      </c>
      <c r="J628" s="11"/>
      <c r="M628" s="204">
        <v>683.59</v>
      </c>
      <c r="N628" s="204">
        <v>1174.8</v>
      </c>
      <c r="O628" s="204">
        <v>1552.21</v>
      </c>
      <c r="P628" s="204">
        <v>1427.63</v>
      </c>
      <c r="Q628" s="204">
        <v>4416.17</v>
      </c>
      <c r="R628" s="11"/>
      <c r="S628" s="4"/>
      <c r="T628" s="4"/>
      <c r="U628" s="204">
        <v>75.954444444444405</v>
      </c>
      <c r="V628" s="204">
        <v>130.53333333333299</v>
      </c>
      <c r="W628" s="204">
        <v>172.467777777778</v>
      </c>
      <c r="X628" s="204">
        <v>158.62555555555599</v>
      </c>
      <c r="Y628" s="204">
        <v>490.68555555555503</v>
      </c>
      <c r="Z628" s="11"/>
      <c r="AA628" s="4"/>
      <c r="AB628" s="11" t="s">
        <v>448</v>
      </c>
      <c r="AC628" s="11"/>
      <c r="AD628" s="70" t="s">
        <v>89</v>
      </c>
      <c r="AE628" s="24">
        <v>1</v>
      </c>
      <c r="AF628" s="24">
        <v>1</v>
      </c>
      <c r="AG628" s="24">
        <v>1</v>
      </c>
      <c r="AH628" s="24">
        <v>1</v>
      </c>
      <c r="AI628" s="24">
        <v>1</v>
      </c>
      <c r="AJ628" s="24"/>
      <c r="AK628" s="4"/>
      <c r="AL628" s="4"/>
      <c r="AM628" s="305">
        <v>56.05</v>
      </c>
      <c r="AN628" s="305">
        <v>71.209999999999994</v>
      </c>
      <c r="AO628" s="305">
        <v>106.47</v>
      </c>
      <c r="AP628" s="305">
        <v>120.98</v>
      </c>
      <c r="AQ628" s="305">
        <v>176.37</v>
      </c>
      <c r="AR628" s="24"/>
      <c r="AS628" s="4"/>
      <c r="AT628" s="4"/>
      <c r="AU628" s="305">
        <v>56.05</v>
      </c>
      <c r="AV628" s="305">
        <v>71.209999999999994</v>
      </c>
      <c r="AW628" s="305">
        <v>106.47</v>
      </c>
      <c r="AX628" s="305">
        <v>120.98</v>
      </c>
      <c r="AY628" s="305">
        <v>176.37</v>
      </c>
      <c r="AZ628" s="24"/>
      <c r="BA628" s="4"/>
    </row>
    <row r="629" spans="2:53">
      <c r="B629" s="11" t="s">
        <v>418</v>
      </c>
      <c r="C629" s="11"/>
      <c r="D629" s="70" t="s">
        <v>99</v>
      </c>
      <c r="E629" s="11">
        <v>77</v>
      </c>
      <c r="F629" s="11">
        <v>56</v>
      </c>
      <c r="G629" s="11">
        <v>43</v>
      </c>
      <c r="H629" s="11">
        <v>28</v>
      </c>
      <c r="I629" s="11">
        <v>27</v>
      </c>
      <c r="J629" s="11"/>
      <c r="M629" s="204">
        <v>10429.94</v>
      </c>
      <c r="N629" s="204">
        <v>8619.18</v>
      </c>
      <c r="O629" s="204">
        <v>9377.15</v>
      </c>
      <c r="P629" s="204">
        <v>5739.6</v>
      </c>
      <c r="Q629" s="204">
        <v>38815.449999999997</v>
      </c>
      <c r="R629" s="11"/>
      <c r="S629" s="4"/>
      <c r="T629" s="4"/>
      <c r="U629" s="204">
        <v>124.16595238095201</v>
      </c>
      <c r="V629" s="204">
        <v>102.609285714286</v>
      </c>
      <c r="W629" s="204">
        <v>118.698101265823</v>
      </c>
      <c r="X629" s="204">
        <v>72.653164556961997</v>
      </c>
      <c r="Y629" s="204">
        <v>491.334810126582</v>
      </c>
      <c r="Z629" s="11"/>
      <c r="AA629" s="4"/>
      <c r="AB629" s="11" t="s">
        <v>448</v>
      </c>
      <c r="AC629" s="11"/>
      <c r="AD629" s="70" t="s">
        <v>209</v>
      </c>
      <c r="AE629" s="24">
        <v>62</v>
      </c>
      <c r="AF629" s="24">
        <v>44</v>
      </c>
      <c r="AG629" s="24">
        <v>32</v>
      </c>
      <c r="AH629" s="24">
        <v>26</v>
      </c>
      <c r="AI629" s="24">
        <v>23</v>
      </c>
      <c r="AJ629" s="24"/>
      <c r="AK629" s="4"/>
      <c r="AL629" s="4"/>
      <c r="AM629" s="305">
        <v>8013.06</v>
      </c>
      <c r="AN629" s="305">
        <v>6312.09</v>
      </c>
      <c r="AO629" s="305">
        <v>4944.5600000000004</v>
      </c>
      <c r="AP629" s="305">
        <v>5474</v>
      </c>
      <c r="AQ629" s="305">
        <v>30673.040000000001</v>
      </c>
      <c r="AR629" s="24"/>
      <c r="AS629" s="4"/>
      <c r="AT629" s="4"/>
      <c r="AU629" s="305">
        <v>116.131304347826</v>
      </c>
      <c r="AV629" s="305">
        <v>91.479565217391297</v>
      </c>
      <c r="AW629" s="305">
        <v>79.750967741935497</v>
      </c>
      <c r="AX629" s="305">
        <v>91.233333333333306</v>
      </c>
      <c r="AY629" s="305">
        <v>519.88203389830505</v>
      </c>
      <c r="AZ629" s="24"/>
      <c r="BA629" s="4"/>
    </row>
    <row r="630" spans="2:53">
      <c r="B630" s="11" t="s">
        <v>419</v>
      </c>
      <c r="C630" s="11"/>
      <c r="D630" s="70" t="s">
        <v>203</v>
      </c>
      <c r="E630" s="11">
        <v>93</v>
      </c>
      <c r="F630" s="11">
        <v>35</v>
      </c>
      <c r="G630" s="11">
        <v>24</v>
      </c>
      <c r="H630" s="11">
        <v>8</v>
      </c>
      <c r="I630" s="11">
        <v>16</v>
      </c>
      <c r="J630" s="11"/>
      <c r="M630" s="204">
        <v>6880.07</v>
      </c>
      <c r="N630" s="204">
        <v>5352.11</v>
      </c>
      <c r="O630" s="204">
        <v>4459.47</v>
      </c>
      <c r="P630" s="204">
        <v>2168.63</v>
      </c>
      <c r="Q630" s="204">
        <v>8184.48</v>
      </c>
      <c r="R630" s="11"/>
      <c r="S630" s="4"/>
      <c r="T630" s="4"/>
      <c r="U630" s="204">
        <v>70.928556701030999</v>
      </c>
      <c r="V630" s="204">
        <v>55.176391752577302</v>
      </c>
      <c r="W630" s="204">
        <v>55.743375</v>
      </c>
      <c r="X630" s="204">
        <v>25.216627906976701</v>
      </c>
      <c r="Y630" s="204">
        <v>98.608192771084305</v>
      </c>
      <c r="Z630" s="11"/>
      <c r="AA630" s="4"/>
      <c r="AB630" s="11" t="s">
        <v>450</v>
      </c>
      <c r="AC630" s="11"/>
      <c r="AD630" s="70" t="s">
        <v>120</v>
      </c>
      <c r="AE630" s="24">
        <v>34</v>
      </c>
      <c r="AF630" s="24">
        <v>24</v>
      </c>
      <c r="AG630" s="24">
        <v>12</v>
      </c>
      <c r="AH630" s="24">
        <v>9</v>
      </c>
      <c r="AI630" s="24">
        <v>5</v>
      </c>
      <c r="AJ630" s="24"/>
      <c r="AK630" s="4"/>
      <c r="AL630" s="4"/>
      <c r="AM630" s="305">
        <v>4579.25</v>
      </c>
      <c r="AN630" s="305">
        <v>1850.97</v>
      </c>
      <c r="AO630" s="305">
        <v>733.9</v>
      </c>
      <c r="AP630" s="305">
        <v>484.22</v>
      </c>
      <c r="AQ630" s="305">
        <v>1117.8699999999999</v>
      </c>
      <c r="AR630" s="24"/>
      <c r="AS630" s="4"/>
      <c r="AT630" s="4"/>
      <c r="AU630" s="305">
        <v>134.683823529412</v>
      </c>
      <c r="AV630" s="305">
        <v>54.440294117646999</v>
      </c>
      <c r="AW630" s="305">
        <v>23.674193548387102</v>
      </c>
      <c r="AX630" s="305">
        <v>15.62</v>
      </c>
      <c r="AY630" s="305">
        <v>37.262333333333302</v>
      </c>
      <c r="AZ630" s="24"/>
      <c r="BA630" s="4"/>
    </row>
    <row r="631" spans="2:53">
      <c r="B631" s="11" t="s">
        <v>421</v>
      </c>
      <c r="C631" s="11"/>
      <c r="D631" s="70" t="s">
        <v>204</v>
      </c>
      <c r="E631" s="11">
        <v>450</v>
      </c>
      <c r="F631" s="11">
        <v>361</v>
      </c>
      <c r="G631" s="11">
        <v>316</v>
      </c>
      <c r="H631" s="11">
        <v>249</v>
      </c>
      <c r="I631" s="11">
        <v>245</v>
      </c>
      <c r="J631" s="11"/>
      <c r="M631" s="204">
        <v>50190.37</v>
      </c>
      <c r="N631" s="204">
        <v>56165.78</v>
      </c>
      <c r="O631" s="204">
        <v>68282.460000000006</v>
      </c>
      <c r="P631" s="204">
        <v>51558.720000000001</v>
      </c>
      <c r="Q631" s="204">
        <v>254115.09</v>
      </c>
      <c r="R631" s="11"/>
      <c r="S631" s="4"/>
      <c r="T631" s="4"/>
      <c r="U631" s="204">
        <v>97.836978557504807</v>
      </c>
      <c r="V631" s="204">
        <v>109.484951267057</v>
      </c>
      <c r="W631" s="204">
        <v>134.94557312252999</v>
      </c>
      <c r="X631" s="204">
        <v>102.502425447316</v>
      </c>
      <c r="Y631" s="204">
        <v>511.29796780684097</v>
      </c>
      <c r="Z631" s="11"/>
      <c r="AA631" s="4"/>
      <c r="AB631" s="11" t="s">
        <v>452</v>
      </c>
      <c r="AC631" s="11"/>
      <c r="AD631" s="70" t="s">
        <v>147</v>
      </c>
      <c r="AE631" s="24">
        <v>1</v>
      </c>
      <c r="AF631" s="24">
        <v>1</v>
      </c>
      <c r="AG631" s="24">
        <v>1</v>
      </c>
      <c r="AH631" s="24">
        <v>1</v>
      </c>
      <c r="AI631" s="24"/>
      <c r="AJ631" s="24"/>
      <c r="AK631" s="4"/>
      <c r="AL631" s="4"/>
      <c r="AM631" s="305">
        <v>447.36</v>
      </c>
      <c r="AN631" s="305">
        <v>349.7</v>
      </c>
      <c r="AO631" s="305">
        <v>612.9</v>
      </c>
      <c r="AP631" s="305">
        <v>18.670000000000002</v>
      </c>
      <c r="AQ631" s="305">
        <v>0</v>
      </c>
      <c r="AR631" s="24"/>
      <c r="AS631" s="4"/>
      <c r="AT631" s="4"/>
      <c r="AU631" s="305">
        <v>447.36</v>
      </c>
      <c r="AV631" s="305">
        <v>349.7</v>
      </c>
      <c r="AW631" s="305">
        <v>612.9</v>
      </c>
      <c r="AX631" s="305">
        <v>18.670000000000002</v>
      </c>
      <c r="AY631" s="305">
        <v>0</v>
      </c>
      <c r="AZ631" s="24"/>
      <c r="BA631" s="4"/>
    </row>
    <row r="632" spans="2:53">
      <c r="B632" s="11" t="s">
        <v>422</v>
      </c>
      <c r="C632" s="11"/>
      <c r="D632" s="70" t="s">
        <v>423</v>
      </c>
      <c r="E632" s="11">
        <v>29</v>
      </c>
      <c r="F632" s="11">
        <v>14</v>
      </c>
      <c r="G632" s="11">
        <v>10</v>
      </c>
      <c r="H632" s="11">
        <v>7</v>
      </c>
      <c r="I632" s="11">
        <v>4</v>
      </c>
      <c r="J632" s="11"/>
      <c r="M632" s="204">
        <v>1538.99</v>
      </c>
      <c r="N632" s="204">
        <v>1068.3499999999999</v>
      </c>
      <c r="O632" s="204">
        <v>1267.58</v>
      </c>
      <c r="P632" s="204">
        <v>1110.51</v>
      </c>
      <c r="Q632" s="204">
        <v>3746.3</v>
      </c>
      <c r="R632" s="11"/>
      <c r="S632" s="4"/>
      <c r="T632" s="4"/>
      <c r="U632" s="204">
        <v>51.299666666666702</v>
      </c>
      <c r="V632" s="204">
        <v>35.6116666666667</v>
      </c>
      <c r="W632" s="204">
        <v>45.270714285714298</v>
      </c>
      <c r="X632" s="204">
        <v>39.661071428571397</v>
      </c>
      <c r="Y632" s="204">
        <v>133.796428571429</v>
      </c>
      <c r="Z632" s="11"/>
      <c r="AA632" s="4"/>
      <c r="AB632" s="11" t="s">
        <v>453</v>
      </c>
      <c r="AC632" s="11"/>
      <c r="AD632" s="70" t="s">
        <v>106</v>
      </c>
      <c r="AE632" s="24">
        <v>6</v>
      </c>
      <c r="AF632" s="24">
        <v>3</v>
      </c>
      <c r="AG632" s="24">
        <v>2</v>
      </c>
      <c r="AH632" s="24">
        <v>2</v>
      </c>
      <c r="AI632" s="24">
        <v>2</v>
      </c>
      <c r="AJ632" s="24"/>
      <c r="AK632" s="4"/>
      <c r="AL632" s="4"/>
      <c r="AM632" s="305">
        <v>171.06</v>
      </c>
      <c r="AN632" s="305">
        <v>48.48</v>
      </c>
      <c r="AO632" s="305">
        <v>28.02</v>
      </c>
      <c r="AP632" s="305">
        <v>26.92</v>
      </c>
      <c r="AQ632" s="305">
        <v>170.91</v>
      </c>
      <c r="AR632" s="24"/>
      <c r="AS632" s="4"/>
      <c r="AT632" s="4"/>
      <c r="AU632" s="305">
        <v>28.51</v>
      </c>
      <c r="AV632" s="305">
        <v>8.08</v>
      </c>
      <c r="AW632" s="305">
        <v>4.67</v>
      </c>
      <c r="AX632" s="305">
        <v>4.4866666666666699</v>
      </c>
      <c r="AY632" s="305">
        <v>28.484999999999999</v>
      </c>
      <c r="AZ632" s="24"/>
      <c r="BA632" s="4"/>
    </row>
    <row r="633" spans="2:53">
      <c r="B633" s="11" t="s">
        <v>424</v>
      </c>
      <c r="C633" s="11"/>
      <c r="D633" s="70" t="s">
        <v>103</v>
      </c>
      <c r="E633" s="11">
        <v>82</v>
      </c>
      <c r="F633" s="11">
        <v>39</v>
      </c>
      <c r="G633" s="11">
        <v>23</v>
      </c>
      <c r="H633" s="11">
        <v>13</v>
      </c>
      <c r="I633" s="11">
        <v>12</v>
      </c>
      <c r="J633" s="11"/>
      <c r="M633" s="204">
        <v>4553.24</v>
      </c>
      <c r="N633" s="204">
        <v>3592.45</v>
      </c>
      <c r="O633" s="204">
        <v>4480.3100000000004</v>
      </c>
      <c r="P633" s="204">
        <v>1012.89</v>
      </c>
      <c r="Q633" s="204">
        <v>9603.09</v>
      </c>
      <c r="R633" s="11"/>
      <c r="S633" s="4"/>
      <c r="T633" s="4"/>
      <c r="U633" s="204">
        <v>53.567529411764703</v>
      </c>
      <c r="V633" s="204">
        <v>42.264117647058796</v>
      </c>
      <c r="W633" s="204">
        <v>60.544729729729703</v>
      </c>
      <c r="X633" s="204">
        <v>13.154415584415601</v>
      </c>
      <c r="Y633" s="204">
        <v>131.54917808219199</v>
      </c>
      <c r="Z633" s="11"/>
      <c r="AA633" s="4"/>
      <c r="AB633" s="11" t="s">
        <v>454</v>
      </c>
      <c r="AC633" s="11"/>
      <c r="AD633" s="70" t="s">
        <v>210</v>
      </c>
      <c r="AE633" s="24">
        <v>8</v>
      </c>
      <c r="AF633" s="24">
        <v>3</v>
      </c>
      <c r="AG633" s="24">
        <v>1</v>
      </c>
      <c r="AH633" s="24"/>
      <c r="AI633" s="24"/>
      <c r="AJ633" s="24"/>
      <c r="AK633" s="4"/>
      <c r="AL633" s="4"/>
      <c r="AM633" s="305">
        <v>3508.64</v>
      </c>
      <c r="AN633" s="305">
        <v>397.19</v>
      </c>
      <c r="AO633" s="305">
        <v>51.02</v>
      </c>
      <c r="AP633" s="305">
        <v>0</v>
      </c>
      <c r="AQ633" s="305">
        <v>0</v>
      </c>
      <c r="AR633" s="24"/>
      <c r="AS633" s="4"/>
      <c r="AT633" s="4"/>
      <c r="AU633" s="305">
        <v>438.58</v>
      </c>
      <c r="AV633" s="305">
        <v>49.64875</v>
      </c>
      <c r="AW633" s="305">
        <v>6.3775000000000004</v>
      </c>
      <c r="AX633" s="305">
        <v>0</v>
      </c>
      <c r="AY633" s="305">
        <v>0</v>
      </c>
      <c r="AZ633" s="24"/>
      <c r="BA633" s="4"/>
    </row>
    <row r="634" spans="2:53">
      <c r="B634" s="11" t="s">
        <v>425</v>
      </c>
      <c r="C634" s="11"/>
      <c r="D634" s="70" t="s">
        <v>113</v>
      </c>
      <c r="E634" s="11">
        <v>80</v>
      </c>
      <c r="F634" s="11">
        <v>32</v>
      </c>
      <c r="G634" s="11">
        <v>45</v>
      </c>
      <c r="H634" s="11">
        <v>32</v>
      </c>
      <c r="I634" s="11">
        <v>36</v>
      </c>
      <c r="J634" s="11"/>
      <c r="M634" s="204">
        <v>12389.53</v>
      </c>
      <c r="N634" s="204">
        <v>4061.27</v>
      </c>
      <c r="O634" s="204">
        <v>9003.4</v>
      </c>
      <c r="P634" s="204">
        <v>6835.62</v>
      </c>
      <c r="Q634" s="204">
        <v>51669.19</v>
      </c>
      <c r="R634" s="11"/>
      <c r="S634" s="4"/>
      <c r="T634" s="4"/>
      <c r="U634" s="204">
        <v>120.286699029126</v>
      </c>
      <c r="V634" s="204">
        <v>39.429805825242703</v>
      </c>
      <c r="W634" s="204">
        <v>90.034000000000006</v>
      </c>
      <c r="X634" s="204">
        <v>68.356200000000001</v>
      </c>
      <c r="Y634" s="204">
        <v>511.57613861386102</v>
      </c>
      <c r="Z634" s="11"/>
      <c r="AA634" s="4"/>
      <c r="AB634" s="11" t="s">
        <v>455</v>
      </c>
      <c r="AC634" s="11"/>
      <c r="AD634" s="70" t="s">
        <v>147</v>
      </c>
      <c r="AE634" s="24">
        <v>384</v>
      </c>
      <c r="AF634" s="24">
        <v>255</v>
      </c>
      <c r="AG634" s="24">
        <v>187</v>
      </c>
      <c r="AH634" s="24">
        <v>128</v>
      </c>
      <c r="AI634" s="24">
        <v>95</v>
      </c>
      <c r="AJ634" s="24"/>
      <c r="AK634" s="4"/>
      <c r="AL634" s="4"/>
      <c r="AM634" s="305">
        <v>92532.160000000003</v>
      </c>
      <c r="AN634" s="305">
        <v>100143.53</v>
      </c>
      <c r="AO634" s="305">
        <v>71461.84</v>
      </c>
      <c r="AP634" s="305">
        <v>36670.14</v>
      </c>
      <c r="AQ634" s="305">
        <v>103785.17</v>
      </c>
      <c r="AR634" s="24"/>
      <c r="AS634" s="4"/>
      <c r="AT634" s="4"/>
      <c r="AU634" s="305">
        <v>228.474469135802</v>
      </c>
      <c r="AV634" s="305">
        <v>247.26797530864201</v>
      </c>
      <c r="AW634" s="305">
        <v>182.76685421994901</v>
      </c>
      <c r="AX634" s="305">
        <v>92.8357974683544</v>
      </c>
      <c r="AY634" s="305">
        <v>264.08440203562299</v>
      </c>
      <c r="AZ634" s="24"/>
      <c r="BA634" s="4"/>
    </row>
    <row r="635" spans="2:53">
      <c r="B635" s="11" t="s">
        <v>426</v>
      </c>
      <c r="C635" s="11"/>
      <c r="D635" s="70" t="s">
        <v>95</v>
      </c>
      <c r="E635" s="11">
        <v>879</v>
      </c>
      <c r="F635" s="11">
        <v>599</v>
      </c>
      <c r="G635" s="11">
        <v>490</v>
      </c>
      <c r="H635" s="11">
        <v>390</v>
      </c>
      <c r="I635" s="11">
        <v>418</v>
      </c>
      <c r="J635" s="11"/>
      <c r="M635" s="204">
        <v>122253.41</v>
      </c>
      <c r="N635" s="204">
        <v>100753.89</v>
      </c>
      <c r="O635" s="204">
        <v>127541.45</v>
      </c>
      <c r="P635" s="204">
        <v>100194.39</v>
      </c>
      <c r="Q635" s="204">
        <v>587082.39</v>
      </c>
      <c r="R635" s="11"/>
      <c r="S635" s="4"/>
      <c r="T635" s="4"/>
      <c r="U635" s="204">
        <v>119.271619512195</v>
      </c>
      <c r="V635" s="204">
        <v>98.2964780487805</v>
      </c>
      <c r="W635" s="204">
        <v>128.69974772956601</v>
      </c>
      <c r="X635" s="204">
        <v>102.23917346938801</v>
      </c>
      <c r="Y635" s="204">
        <v>602.75399383983597</v>
      </c>
      <c r="Z635" s="11"/>
      <c r="AA635" s="4"/>
      <c r="AB635" s="11" t="s">
        <v>457</v>
      </c>
      <c r="AC635" s="11"/>
      <c r="AD635" s="70" t="s">
        <v>118</v>
      </c>
      <c r="AE635" s="24">
        <v>215</v>
      </c>
      <c r="AF635" s="24">
        <v>123</v>
      </c>
      <c r="AG635" s="24">
        <v>83</v>
      </c>
      <c r="AH635" s="24">
        <v>62</v>
      </c>
      <c r="AI635" s="24">
        <v>56</v>
      </c>
      <c r="AJ635" s="24"/>
      <c r="AK635" s="4"/>
      <c r="AL635" s="4"/>
      <c r="AM635" s="305">
        <v>81319.83</v>
      </c>
      <c r="AN635" s="305">
        <v>18463.55</v>
      </c>
      <c r="AO635" s="305">
        <v>11328.02</v>
      </c>
      <c r="AP635" s="305">
        <v>9499.25</v>
      </c>
      <c r="AQ635" s="305">
        <v>34090.6</v>
      </c>
      <c r="AR635" s="24"/>
      <c r="AS635" s="4"/>
      <c r="AT635" s="4"/>
      <c r="AU635" s="305">
        <v>364.66291479820597</v>
      </c>
      <c r="AV635" s="305">
        <v>82.796188340807205</v>
      </c>
      <c r="AW635" s="305">
        <v>51.491</v>
      </c>
      <c r="AX635" s="305">
        <v>43.375570776255699</v>
      </c>
      <c r="AY635" s="305">
        <v>157.099539170507</v>
      </c>
      <c r="AZ635" s="24"/>
      <c r="BA635" s="4"/>
    </row>
    <row r="636" spans="2:53">
      <c r="B636" s="11" t="s">
        <v>427</v>
      </c>
      <c r="C636" s="11"/>
      <c r="D636" s="70" t="s">
        <v>91</v>
      </c>
      <c r="E636" s="11">
        <v>66</v>
      </c>
      <c r="F636" s="11">
        <v>42</v>
      </c>
      <c r="G636" s="11">
        <v>28</v>
      </c>
      <c r="H636" s="11">
        <v>21</v>
      </c>
      <c r="I636" s="11">
        <v>21</v>
      </c>
      <c r="J636" s="11"/>
      <c r="M636" s="204">
        <v>9273.85</v>
      </c>
      <c r="N636" s="204">
        <v>4919.3100000000004</v>
      </c>
      <c r="O636" s="204">
        <v>5441.74</v>
      </c>
      <c r="P636" s="204">
        <v>3401.49</v>
      </c>
      <c r="Q636" s="204">
        <v>34043</v>
      </c>
      <c r="R636" s="11"/>
      <c r="S636" s="4"/>
      <c r="T636" s="4"/>
      <c r="U636" s="204">
        <v>128.80347222222201</v>
      </c>
      <c r="V636" s="204">
        <v>68.323750000000004</v>
      </c>
      <c r="W636" s="204">
        <v>81.22</v>
      </c>
      <c r="X636" s="204">
        <v>50.021911764705898</v>
      </c>
      <c r="Y636" s="204">
        <v>500.63235294117698</v>
      </c>
      <c r="Z636" s="11"/>
      <c r="AA636" s="4"/>
      <c r="AB636" s="11" t="s">
        <v>458</v>
      </c>
      <c r="AC636" s="11"/>
      <c r="AD636" s="70" t="s">
        <v>143</v>
      </c>
      <c r="AE636" s="24">
        <v>13</v>
      </c>
      <c r="AF636" s="24">
        <v>9</v>
      </c>
      <c r="AG636" s="24">
        <v>4</v>
      </c>
      <c r="AH636" s="24">
        <v>4</v>
      </c>
      <c r="AI636" s="24">
        <v>4</v>
      </c>
      <c r="AJ636" s="24"/>
      <c r="AK636" s="4"/>
      <c r="AL636" s="4"/>
      <c r="AM636" s="305">
        <v>404.83</v>
      </c>
      <c r="AN636" s="305">
        <v>196.02</v>
      </c>
      <c r="AO636" s="305">
        <v>63.15</v>
      </c>
      <c r="AP636" s="305">
        <v>75</v>
      </c>
      <c r="AQ636" s="305">
        <v>596.13</v>
      </c>
      <c r="AR636" s="24"/>
      <c r="AS636" s="4"/>
      <c r="AT636" s="4"/>
      <c r="AU636" s="305">
        <v>31.140769230769202</v>
      </c>
      <c r="AV636" s="305">
        <v>15.0784615384615</v>
      </c>
      <c r="AW636" s="305">
        <v>4.85769230769231</v>
      </c>
      <c r="AX636" s="305">
        <v>5.7692307692307701</v>
      </c>
      <c r="AY636" s="305">
        <v>45.856153846153902</v>
      </c>
      <c r="AZ636" s="24"/>
      <c r="BA636" s="4"/>
    </row>
    <row r="637" spans="2:53">
      <c r="B637" s="11" t="s">
        <v>545</v>
      </c>
      <c r="C637" s="11"/>
      <c r="D637" s="70" t="s">
        <v>155</v>
      </c>
      <c r="E637" s="11">
        <v>6</v>
      </c>
      <c r="F637" s="11">
        <v>2</v>
      </c>
      <c r="G637" s="11"/>
      <c r="H637" s="11"/>
      <c r="I637" s="11"/>
      <c r="J637" s="11"/>
      <c r="M637" s="204">
        <v>500.85</v>
      </c>
      <c r="N637" s="204">
        <v>249.45</v>
      </c>
      <c r="O637" s="204">
        <v>0</v>
      </c>
      <c r="P637" s="204">
        <v>0</v>
      </c>
      <c r="Q637" s="204">
        <v>0</v>
      </c>
      <c r="R637" s="11"/>
      <c r="S637" s="4"/>
      <c r="T637" s="4"/>
      <c r="U637" s="204">
        <v>71.55</v>
      </c>
      <c r="V637" s="204">
        <v>35.6357142857143</v>
      </c>
      <c r="W637" s="204">
        <v>0</v>
      </c>
      <c r="X637" s="204">
        <v>0</v>
      </c>
      <c r="Y637" s="204">
        <v>0</v>
      </c>
      <c r="Z637" s="11"/>
      <c r="AA637" s="4"/>
      <c r="AB637" s="11" t="s">
        <v>459</v>
      </c>
      <c r="AC637" s="11"/>
      <c r="AD637" s="70" t="s">
        <v>211</v>
      </c>
      <c r="AE637" s="24">
        <v>21</v>
      </c>
      <c r="AF637" s="24">
        <v>13</v>
      </c>
      <c r="AG637" s="24">
        <v>8</v>
      </c>
      <c r="AH637" s="24">
        <v>8</v>
      </c>
      <c r="AI637" s="24">
        <v>7</v>
      </c>
      <c r="AJ637" s="24"/>
      <c r="AK637" s="4"/>
      <c r="AL637" s="4"/>
      <c r="AM637" s="305">
        <v>2027.26</v>
      </c>
      <c r="AN637" s="305">
        <v>1489.36</v>
      </c>
      <c r="AO637" s="305">
        <v>1024.3399999999999</v>
      </c>
      <c r="AP637" s="305">
        <v>735.91</v>
      </c>
      <c r="AQ637" s="305">
        <v>23043.73</v>
      </c>
      <c r="AR637" s="24"/>
      <c r="AS637" s="4"/>
      <c r="AT637" s="4"/>
      <c r="AU637" s="305">
        <v>96.536190476190498</v>
      </c>
      <c r="AV637" s="305">
        <v>70.921904761904798</v>
      </c>
      <c r="AW637" s="305">
        <v>51.216999999999999</v>
      </c>
      <c r="AX637" s="305">
        <v>35.043333333333301</v>
      </c>
      <c r="AY637" s="305">
        <v>1097.3204761904799</v>
      </c>
      <c r="AZ637" s="24"/>
      <c r="BA637" s="4"/>
    </row>
    <row r="638" spans="2:53">
      <c r="B638" s="11" t="s">
        <v>428</v>
      </c>
      <c r="C638" s="11"/>
      <c r="D638" s="70" t="s">
        <v>92</v>
      </c>
      <c r="E638" s="11">
        <v>1</v>
      </c>
      <c r="F638" s="11">
        <v>1</v>
      </c>
      <c r="G638" s="11"/>
      <c r="H638" s="11"/>
      <c r="I638" s="11"/>
      <c r="J638" s="11"/>
      <c r="M638" s="204">
        <v>41.24</v>
      </c>
      <c r="N638" s="204">
        <v>45.37</v>
      </c>
      <c r="O638" s="204">
        <v>0</v>
      </c>
      <c r="P638" s="204">
        <v>0</v>
      </c>
      <c r="Q638" s="204">
        <v>0</v>
      </c>
      <c r="R638" s="11"/>
      <c r="S638" s="4"/>
      <c r="T638" s="4"/>
      <c r="U638" s="204">
        <v>41.24</v>
      </c>
      <c r="V638" s="204">
        <v>45.37</v>
      </c>
      <c r="W638" s="204">
        <v>0</v>
      </c>
      <c r="X638" s="204">
        <v>0</v>
      </c>
      <c r="Y638" s="204">
        <v>0</v>
      </c>
      <c r="Z638" s="11"/>
      <c r="AA638" s="4"/>
      <c r="AB638" s="11" t="s">
        <v>460</v>
      </c>
      <c r="AC638" s="11"/>
      <c r="AD638" s="70" t="s">
        <v>107</v>
      </c>
      <c r="AE638" s="24">
        <v>62</v>
      </c>
      <c r="AF638" s="24">
        <v>38</v>
      </c>
      <c r="AG638" s="24">
        <v>26</v>
      </c>
      <c r="AH638" s="24">
        <v>9</v>
      </c>
      <c r="AI638" s="24">
        <v>7</v>
      </c>
      <c r="AJ638" s="24"/>
      <c r="AK638" s="4"/>
      <c r="AL638" s="4"/>
      <c r="AM638" s="305">
        <v>18200.43</v>
      </c>
      <c r="AN638" s="305">
        <v>5888.24</v>
      </c>
      <c r="AO638" s="305">
        <v>2677.29</v>
      </c>
      <c r="AP638" s="305">
        <v>-75.269999999999897</v>
      </c>
      <c r="AQ638" s="305">
        <v>1272.8</v>
      </c>
      <c r="AR638" s="24"/>
      <c r="AS638" s="4"/>
      <c r="AT638" s="4"/>
      <c r="AU638" s="305">
        <v>284.38171875</v>
      </c>
      <c r="AV638" s="305">
        <v>92.003749999999997</v>
      </c>
      <c r="AW638" s="305">
        <v>48.677999999999997</v>
      </c>
      <c r="AX638" s="305">
        <v>-1.32052631578947</v>
      </c>
      <c r="AY638" s="305">
        <v>22.329824561403498</v>
      </c>
      <c r="AZ638" s="24"/>
      <c r="BA638" s="4"/>
    </row>
    <row r="639" spans="2:53">
      <c r="B639" s="11" t="s">
        <v>428</v>
      </c>
      <c r="C639" s="11"/>
      <c r="D639" s="70" t="s">
        <v>89</v>
      </c>
      <c r="E639" s="11">
        <v>171</v>
      </c>
      <c r="F639" s="11">
        <v>135</v>
      </c>
      <c r="G639" s="11">
        <v>122</v>
      </c>
      <c r="H639" s="11">
        <v>104</v>
      </c>
      <c r="I639" s="11">
        <v>104</v>
      </c>
      <c r="J639" s="11"/>
      <c r="M639" s="204">
        <v>18778.07</v>
      </c>
      <c r="N639" s="204">
        <v>14831.52</v>
      </c>
      <c r="O639" s="204">
        <v>25236.720000000001</v>
      </c>
      <c r="P639" s="204">
        <v>20173.84</v>
      </c>
      <c r="Q639" s="204">
        <v>92260.18</v>
      </c>
      <c r="R639" s="11"/>
      <c r="S639" s="4"/>
      <c r="T639" s="4"/>
      <c r="U639" s="204">
        <v>95.806479591836705</v>
      </c>
      <c r="V639" s="204">
        <v>75.671020408163301</v>
      </c>
      <c r="W639" s="204">
        <v>132.824842105263</v>
      </c>
      <c r="X639" s="204">
        <v>106.178105263158</v>
      </c>
      <c r="Y639" s="204">
        <v>498.70367567567598</v>
      </c>
      <c r="Z639" s="11"/>
      <c r="AA639" s="4"/>
      <c r="AB639" s="11" t="s">
        <v>463</v>
      </c>
      <c r="AC639" s="11"/>
      <c r="AD639" s="70" t="s">
        <v>499</v>
      </c>
      <c r="AE639" s="24">
        <v>1</v>
      </c>
      <c r="AF639" s="24"/>
      <c r="AG639" s="24"/>
      <c r="AH639" s="24"/>
      <c r="AI639" s="24"/>
      <c r="AJ639" s="24"/>
      <c r="AK639" s="4"/>
      <c r="AL639" s="4"/>
      <c r="AM639" s="305">
        <v>103.02</v>
      </c>
      <c r="AN639" s="305">
        <v>0</v>
      </c>
      <c r="AO639" s="305">
        <v>0</v>
      </c>
      <c r="AP639" s="305">
        <v>0</v>
      </c>
      <c r="AQ639" s="305">
        <v>0</v>
      </c>
      <c r="AR639" s="24"/>
      <c r="AS639" s="4"/>
      <c r="AT639" s="4"/>
      <c r="AU639" s="305">
        <v>103.02</v>
      </c>
      <c r="AV639" s="305">
        <v>0</v>
      </c>
      <c r="AW639" s="305">
        <v>0</v>
      </c>
      <c r="AX639" s="305">
        <v>0</v>
      </c>
      <c r="AY639" s="305">
        <v>0</v>
      </c>
      <c r="AZ639" s="24"/>
      <c r="BA639" s="4"/>
    </row>
    <row r="640" spans="2:53">
      <c r="B640" s="11" t="s">
        <v>429</v>
      </c>
      <c r="C640" s="11"/>
      <c r="D640" s="70" t="s">
        <v>114</v>
      </c>
      <c r="E640" s="11">
        <v>23</v>
      </c>
      <c r="F640" s="11">
        <v>11</v>
      </c>
      <c r="G640" s="11">
        <v>6</v>
      </c>
      <c r="H640" s="11">
        <v>5</v>
      </c>
      <c r="I640" s="11">
        <v>5</v>
      </c>
      <c r="J640" s="11"/>
      <c r="M640" s="204">
        <v>1838.23</v>
      </c>
      <c r="N640" s="204">
        <v>1391.2</v>
      </c>
      <c r="O640" s="204">
        <v>1271.1400000000001</v>
      </c>
      <c r="P640" s="204">
        <v>1033.96</v>
      </c>
      <c r="Q640" s="204">
        <v>5504.49</v>
      </c>
      <c r="R640" s="11"/>
      <c r="S640" s="4"/>
      <c r="T640" s="4"/>
      <c r="U640" s="204">
        <v>79.923043478260894</v>
      </c>
      <c r="V640" s="204">
        <v>60.486956521739103</v>
      </c>
      <c r="W640" s="204">
        <v>57.779090909090897</v>
      </c>
      <c r="X640" s="204">
        <v>46.998181818181799</v>
      </c>
      <c r="Y640" s="204">
        <v>250.20409090909101</v>
      </c>
      <c r="Z640" s="11"/>
      <c r="AA640" s="4"/>
      <c r="AB640" s="11" t="s">
        <v>463</v>
      </c>
      <c r="AC640" s="11"/>
      <c r="AD640" s="70" t="s">
        <v>187</v>
      </c>
      <c r="AE640" s="24">
        <v>57</v>
      </c>
      <c r="AF640" s="24">
        <v>24</v>
      </c>
      <c r="AG640" s="24">
        <v>14</v>
      </c>
      <c r="AH640" s="24">
        <v>12</v>
      </c>
      <c r="AI640" s="24">
        <v>11</v>
      </c>
      <c r="AJ640" s="24"/>
      <c r="AK640" s="4"/>
      <c r="AL640" s="4"/>
      <c r="AM640" s="305">
        <v>13231.18</v>
      </c>
      <c r="AN640" s="305">
        <v>4593.7700000000004</v>
      </c>
      <c r="AO640" s="305">
        <v>1696.67</v>
      </c>
      <c r="AP640" s="305">
        <v>2173.25</v>
      </c>
      <c r="AQ640" s="305">
        <v>10573.28</v>
      </c>
      <c r="AR640" s="24"/>
      <c r="AS640" s="4"/>
      <c r="AT640" s="4"/>
      <c r="AU640" s="305">
        <v>224.257288135593</v>
      </c>
      <c r="AV640" s="305">
        <v>77.860508474576307</v>
      </c>
      <c r="AW640" s="305">
        <v>31.419814814814799</v>
      </c>
      <c r="AX640" s="305">
        <v>41.793269230769198</v>
      </c>
      <c r="AY640" s="305">
        <v>199.49584905660399</v>
      </c>
      <c r="AZ640" s="24"/>
      <c r="BA640" s="4"/>
    </row>
    <row r="641" spans="2:53">
      <c r="B641" s="11" t="s">
        <v>430</v>
      </c>
      <c r="C641" s="11"/>
      <c r="D641" s="70" t="s">
        <v>205</v>
      </c>
      <c r="E641" s="11">
        <v>44</v>
      </c>
      <c r="F641" s="11">
        <v>27</v>
      </c>
      <c r="G641" s="11">
        <v>18</v>
      </c>
      <c r="H641" s="11">
        <v>18</v>
      </c>
      <c r="I641" s="11">
        <v>16</v>
      </c>
      <c r="J641" s="11"/>
      <c r="M641" s="204">
        <v>5956.12</v>
      </c>
      <c r="N641" s="204">
        <v>6431.15</v>
      </c>
      <c r="O641" s="204">
        <v>4563.8599999999997</v>
      </c>
      <c r="P641" s="204">
        <v>4619.49</v>
      </c>
      <c r="Q641" s="204">
        <v>16898.48</v>
      </c>
      <c r="R641" s="11"/>
      <c r="S641" s="4"/>
      <c r="T641" s="4"/>
      <c r="U641" s="204">
        <v>116.786666666667</v>
      </c>
      <c r="V641" s="204">
        <v>126.100980392157</v>
      </c>
      <c r="W641" s="204">
        <v>97.103404255319106</v>
      </c>
      <c r="X641" s="204">
        <v>98.287021276595695</v>
      </c>
      <c r="Y641" s="204">
        <v>367.35826086956502</v>
      </c>
      <c r="Z641" s="11"/>
      <c r="AA641" s="4"/>
      <c r="AB641" s="11"/>
      <c r="AC641" s="11"/>
      <c r="AD641" s="70"/>
      <c r="AE641" s="24"/>
      <c r="AF641" s="24"/>
      <c r="AG641" s="24"/>
      <c r="AH641" s="24"/>
      <c r="AI641" s="24"/>
      <c r="AJ641" s="24"/>
      <c r="AK641" s="4"/>
      <c r="AL641" s="4"/>
      <c r="AM641" s="24"/>
      <c r="AN641" s="24"/>
      <c r="AO641" s="24"/>
      <c r="AP641" s="24"/>
      <c r="AQ641" s="24"/>
      <c r="AR641" s="24"/>
      <c r="AS641" s="4"/>
      <c r="AT641" s="4"/>
      <c r="AU641" s="24"/>
      <c r="AV641" s="24"/>
      <c r="AW641" s="24"/>
      <c r="AX641" s="24"/>
      <c r="AY641" s="24"/>
      <c r="AZ641" s="24"/>
      <c r="BA641" s="4"/>
    </row>
    <row r="642" spans="2:53">
      <c r="B642" s="11" t="s">
        <v>431</v>
      </c>
      <c r="C642" s="11"/>
      <c r="D642" s="70" t="s">
        <v>103</v>
      </c>
      <c r="E642" s="11"/>
      <c r="F642" s="11"/>
      <c r="G642" s="11">
        <v>1</v>
      </c>
      <c r="H642" s="11"/>
      <c r="I642" s="11"/>
      <c r="J642" s="11"/>
      <c r="M642" s="204">
        <v>0</v>
      </c>
      <c r="N642" s="204">
        <v>0</v>
      </c>
      <c r="O642" s="204">
        <v>84.69</v>
      </c>
      <c r="P642" s="204">
        <v>0</v>
      </c>
      <c r="Q642" s="204">
        <v>0</v>
      </c>
      <c r="R642" s="11"/>
      <c r="S642" s="4"/>
      <c r="T642" s="4"/>
      <c r="U642" s="204">
        <v>0</v>
      </c>
      <c r="V642" s="204">
        <v>0</v>
      </c>
      <c r="W642" s="204">
        <v>84.69</v>
      </c>
      <c r="X642" s="204">
        <v>0</v>
      </c>
      <c r="Y642" s="204">
        <v>0</v>
      </c>
      <c r="Z642" s="11"/>
      <c r="AA642" s="4"/>
      <c r="AB642" s="11"/>
      <c r="AC642" s="11"/>
      <c r="AD642" s="70"/>
      <c r="AE642" s="24"/>
      <c r="AF642" s="24"/>
      <c r="AG642" s="24"/>
      <c r="AH642" s="24"/>
      <c r="AI642" s="24"/>
      <c r="AJ642" s="24"/>
      <c r="AK642" s="4"/>
      <c r="AL642" s="4"/>
      <c r="AM642" s="24"/>
      <c r="AN642" s="24"/>
      <c r="AO642" s="24"/>
      <c r="AP642" s="24"/>
      <c r="AQ642" s="24"/>
      <c r="AR642" s="24"/>
      <c r="AS642" s="4"/>
      <c r="AT642" s="4"/>
      <c r="AU642" s="24"/>
      <c r="AV642" s="24"/>
      <c r="AW642" s="24"/>
      <c r="AX642" s="24"/>
      <c r="AY642" s="24"/>
      <c r="AZ642" s="24"/>
      <c r="BA642" s="4"/>
    </row>
    <row r="643" spans="2:53">
      <c r="B643" s="11" t="s">
        <v>431</v>
      </c>
      <c r="C643" s="11"/>
      <c r="D643" s="70" t="s">
        <v>163</v>
      </c>
      <c r="E643" s="11">
        <v>1942</v>
      </c>
      <c r="F643" s="11">
        <v>1368</v>
      </c>
      <c r="G643" s="11">
        <v>943</v>
      </c>
      <c r="H643" s="11">
        <v>962</v>
      </c>
      <c r="I643" s="11">
        <v>988</v>
      </c>
      <c r="J643" s="11"/>
      <c r="M643" s="204">
        <v>229749.53</v>
      </c>
      <c r="N643" s="204">
        <v>187373.01</v>
      </c>
      <c r="O643" s="204">
        <v>176512.09</v>
      </c>
      <c r="P643" s="204">
        <v>212279.9</v>
      </c>
      <c r="Q643" s="204">
        <v>1198603.06</v>
      </c>
      <c r="R643" s="11"/>
      <c r="S643" s="4"/>
      <c r="T643" s="4"/>
      <c r="U643" s="204">
        <v>96.250326770004193</v>
      </c>
      <c r="V643" s="204">
        <v>78.497281105990595</v>
      </c>
      <c r="W643" s="204">
        <v>92.657265091863593</v>
      </c>
      <c r="X643" s="204">
        <v>92.496688453159095</v>
      </c>
      <c r="Y643" s="204">
        <v>526.39572244180897</v>
      </c>
      <c r="Z643" s="11"/>
      <c r="AA643" s="4"/>
      <c r="AB643" s="11"/>
      <c r="AC643" s="11"/>
      <c r="AD643" s="70"/>
      <c r="AE643" s="24"/>
      <c r="AF643" s="24"/>
      <c r="AG643" s="24"/>
      <c r="AH643" s="24"/>
      <c r="AI643" s="24"/>
      <c r="AJ643" s="24"/>
      <c r="AK643" s="4"/>
      <c r="AL643" s="4"/>
      <c r="AM643" s="24"/>
      <c r="AN643" s="24"/>
      <c r="AO643" s="24"/>
      <c r="AP643" s="24"/>
      <c r="AQ643" s="24"/>
      <c r="AR643" s="24"/>
      <c r="AS643" s="4"/>
      <c r="AT643" s="4"/>
      <c r="AU643" s="24"/>
      <c r="AV643" s="24"/>
      <c r="AW643" s="24"/>
      <c r="AX643" s="24"/>
      <c r="AY643" s="24"/>
      <c r="AZ643" s="24"/>
      <c r="BA643" s="4"/>
    </row>
    <row r="644" spans="2:53">
      <c r="B644" s="11" t="s">
        <v>432</v>
      </c>
      <c r="C644" s="11"/>
      <c r="D644" s="70" t="s">
        <v>108</v>
      </c>
      <c r="E644" s="11">
        <v>1321</v>
      </c>
      <c r="F644" s="11">
        <v>666</v>
      </c>
      <c r="G644" s="11">
        <v>719</v>
      </c>
      <c r="H644" s="11">
        <v>560</v>
      </c>
      <c r="I644" s="11">
        <v>614</v>
      </c>
      <c r="J644" s="11"/>
      <c r="M644" s="204">
        <v>190457.44</v>
      </c>
      <c r="N644" s="204">
        <v>98298.070000000094</v>
      </c>
      <c r="O644" s="204">
        <v>161163.9</v>
      </c>
      <c r="P644" s="204">
        <v>144015.79</v>
      </c>
      <c r="Q644" s="204">
        <v>765941.92000000097</v>
      </c>
      <c r="R644" s="11"/>
      <c r="S644" s="4"/>
      <c r="T644" s="4"/>
      <c r="U644" s="204">
        <v>121.775856777493</v>
      </c>
      <c r="V644" s="204">
        <v>62.850428388746799</v>
      </c>
      <c r="W644" s="204">
        <v>106.098683344305</v>
      </c>
      <c r="X644" s="204">
        <v>94.809605003291693</v>
      </c>
      <c r="Y644" s="204">
        <v>508.93150830564798</v>
      </c>
      <c r="Z644" s="11"/>
      <c r="AA644" s="4"/>
      <c r="AB644" s="11"/>
      <c r="AC644" s="11"/>
      <c r="AD644" s="70"/>
      <c r="AE644" s="24"/>
      <c r="AF644" s="24"/>
      <c r="AG644" s="24"/>
      <c r="AH644" s="24"/>
      <c r="AI644" s="24"/>
      <c r="AJ644" s="24"/>
      <c r="AK644" s="4"/>
      <c r="AL644" s="4"/>
      <c r="AM644" s="24"/>
      <c r="AN644" s="24"/>
      <c r="AO644" s="24"/>
      <c r="AP644" s="24"/>
      <c r="AQ644" s="24"/>
      <c r="AR644" s="24"/>
      <c r="AS644" s="4"/>
      <c r="AT644" s="4"/>
      <c r="AU644" s="24"/>
      <c r="AV644" s="24"/>
      <c r="AW644" s="24"/>
      <c r="AX644" s="24"/>
      <c r="AY644" s="24"/>
      <c r="AZ644" s="24"/>
      <c r="BA644" s="4"/>
    </row>
    <row r="645" spans="2:53">
      <c r="B645" s="11" t="s">
        <v>432</v>
      </c>
      <c r="C645" s="11"/>
      <c r="D645" s="70" t="s">
        <v>102</v>
      </c>
      <c r="E645" s="11">
        <v>1</v>
      </c>
      <c r="F645" s="11"/>
      <c r="G645" s="11"/>
      <c r="H645" s="11"/>
      <c r="I645" s="11"/>
      <c r="J645" s="11"/>
      <c r="M645" s="204">
        <v>25.07</v>
      </c>
      <c r="N645" s="204">
        <v>0</v>
      </c>
      <c r="O645" s="204">
        <v>0</v>
      </c>
      <c r="P645" s="204">
        <v>0</v>
      </c>
      <c r="Q645" s="204">
        <v>0</v>
      </c>
      <c r="R645" s="11"/>
      <c r="S645" s="4"/>
      <c r="T645" s="4"/>
      <c r="U645" s="204">
        <v>25.07</v>
      </c>
      <c r="V645" s="204">
        <v>0</v>
      </c>
      <c r="W645" s="204">
        <v>0</v>
      </c>
      <c r="X645" s="204">
        <v>0</v>
      </c>
      <c r="Y645" s="204">
        <v>0</v>
      </c>
      <c r="Z645" s="11"/>
      <c r="AA645" s="4"/>
      <c r="AB645" s="11"/>
      <c r="AC645" s="11"/>
      <c r="AD645" s="70"/>
      <c r="AE645" s="24"/>
      <c r="AF645" s="24"/>
      <c r="AG645" s="24"/>
      <c r="AH645" s="24"/>
      <c r="AI645" s="24"/>
      <c r="AJ645" s="24"/>
      <c r="AK645" s="4"/>
      <c r="AL645" s="4"/>
      <c r="AM645" s="24"/>
      <c r="AN645" s="24"/>
      <c r="AO645" s="24"/>
      <c r="AP645" s="24"/>
      <c r="AQ645" s="24"/>
      <c r="AR645" s="24"/>
      <c r="AS645" s="4"/>
      <c r="AT645" s="4"/>
      <c r="AU645" s="24"/>
      <c r="AV645" s="24"/>
      <c r="AW645" s="24"/>
      <c r="AX645" s="24"/>
      <c r="AY645" s="24"/>
      <c r="AZ645" s="24"/>
      <c r="BA645" s="4"/>
    </row>
    <row r="646" spans="2:53">
      <c r="B646" s="11" t="s">
        <v>433</v>
      </c>
      <c r="C646" s="11"/>
      <c r="D646" s="70" t="s">
        <v>110</v>
      </c>
      <c r="E646" s="11">
        <v>7</v>
      </c>
      <c r="F646" s="11">
        <v>5</v>
      </c>
      <c r="G646" s="11">
        <v>4</v>
      </c>
      <c r="H646" s="11">
        <v>3</v>
      </c>
      <c r="I646" s="11">
        <v>2</v>
      </c>
      <c r="J646" s="11"/>
      <c r="M646" s="204">
        <v>928.04</v>
      </c>
      <c r="N646" s="204">
        <v>593.55999999999995</v>
      </c>
      <c r="O646" s="204">
        <v>993.46</v>
      </c>
      <c r="P646" s="204">
        <v>653.1</v>
      </c>
      <c r="Q646" s="204">
        <v>679.77</v>
      </c>
      <c r="R646" s="11"/>
      <c r="S646" s="4"/>
      <c r="T646" s="4"/>
      <c r="U646" s="204">
        <v>116.005</v>
      </c>
      <c r="V646" s="204">
        <v>74.194999999999993</v>
      </c>
      <c r="W646" s="204">
        <v>124.1825</v>
      </c>
      <c r="X646" s="204">
        <v>81.637500000000003</v>
      </c>
      <c r="Y646" s="204">
        <v>97.11</v>
      </c>
      <c r="Z646" s="11"/>
      <c r="AA646" s="4"/>
      <c r="AB646" s="11"/>
      <c r="AC646" s="11"/>
      <c r="AD646" s="70"/>
      <c r="AE646" s="24"/>
      <c r="AF646" s="24"/>
      <c r="AG646" s="24"/>
      <c r="AH646" s="24"/>
      <c r="AI646" s="24"/>
      <c r="AJ646" s="24"/>
      <c r="AK646" s="4"/>
      <c r="AL646" s="4"/>
      <c r="AM646" s="24"/>
      <c r="AN646" s="24"/>
      <c r="AO646" s="24"/>
      <c r="AP646" s="24"/>
      <c r="AQ646" s="24"/>
      <c r="AR646" s="24"/>
      <c r="AS646" s="4"/>
      <c r="AT646" s="4"/>
      <c r="AU646" s="24"/>
      <c r="AV646" s="24"/>
      <c r="AW646" s="24"/>
      <c r="AX646" s="24"/>
      <c r="AY646" s="24"/>
      <c r="AZ646" s="24"/>
      <c r="BA646" s="4"/>
    </row>
    <row r="647" spans="2:53">
      <c r="B647" s="11" t="s">
        <v>549</v>
      </c>
      <c r="C647" s="11"/>
      <c r="D647" s="70" t="s">
        <v>206</v>
      </c>
      <c r="E647" s="11">
        <v>7</v>
      </c>
      <c r="F647" s="11">
        <v>6</v>
      </c>
      <c r="G647" s="11">
        <v>6</v>
      </c>
      <c r="H647" s="11">
        <v>5</v>
      </c>
      <c r="I647" s="11">
        <v>3</v>
      </c>
      <c r="J647" s="11"/>
      <c r="M647" s="204">
        <v>2498.5</v>
      </c>
      <c r="N647" s="204">
        <v>635.97</v>
      </c>
      <c r="O647" s="204">
        <v>566.12</v>
      </c>
      <c r="P647" s="204">
        <v>377.94</v>
      </c>
      <c r="Q647" s="204">
        <v>276.8</v>
      </c>
      <c r="R647" s="11"/>
      <c r="S647" s="4"/>
      <c r="T647" s="4"/>
      <c r="U647" s="204">
        <v>312.3125</v>
      </c>
      <c r="V647" s="204">
        <v>79.496250000000003</v>
      </c>
      <c r="W647" s="204">
        <v>70.765000000000001</v>
      </c>
      <c r="X647" s="204">
        <v>53.9914285714286</v>
      </c>
      <c r="Y647" s="204">
        <v>55.36</v>
      </c>
      <c r="Z647" s="11"/>
      <c r="AA647" s="4"/>
      <c r="AB647" s="11"/>
      <c r="AC647" s="11"/>
      <c r="AD647" s="70"/>
      <c r="AE647" s="24"/>
      <c r="AF647" s="24"/>
      <c r="AG647" s="24"/>
      <c r="AH647" s="24"/>
      <c r="AI647" s="24"/>
      <c r="AJ647" s="24"/>
      <c r="AK647" s="4"/>
      <c r="AL647" s="4"/>
      <c r="AM647" s="24"/>
      <c r="AN647" s="24"/>
      <c r="AO647" s="24"/>
      <c r="AP647" s="24"/>
      <c r="AQ647" s="24"/>
      <c r="AR647" s="24"/>
      <c r="AS647" s="4"/>
      <c r="AT647" s="4"/>
      <c r="AU647" s="24"/>
      <c r="AV647" s="24"/>
      <c r="AW647" s="24"/>
      <c r="AX647" s="24"/>
      <c r="AY647" s="24"/>
      <c r="AZ647" s="24"/>
      <c r="BA647" s="4"/>
    </row>
    <row r="648" spans="2:53">
      <c r="B648" s="11" t="s">
        <v>434</v>
      </c>
      <c r="C648" s="11"/>
      <c r="D648" s="70" t="s">
        <v>206</v>
      </c>
      <c r="E648" s="11">
        <v>767</v>
      </c>
      <c r="F648" s="11">
        <v>556</v>
      </c>
      <c r="G648" s="11">
        <v>436</v>
      </c>
      <c r="H648" s="11">
        <v>338</v>
      </c>
      <c r="I648" s="11">
        <v>336</v>
      </c>
      <c r="J648" s="11"/>
      <c r="M648" s="204">
        <v>59226.879999999997</v>
      </c>
      <c r="N648" s="204">
        <v>62601.09</v>
      </c>
      <c r="O648" s="204">
        <v>76437.500000000102</v>
      </c>
      <c r="P648" s="204">
        <v>51303.68</v>
      </c>
      <c r="Q648" s="204">
        <v>331744.69</v>
      </c>
      <c r="R648" s="11"/>
      <c r="S648" s="4"/>
      <c r="T648" s="4"/>
      <c r="U648" s="204">
        <v>70.930395209580894</v>
      </c>
      <c r="V648" s="204">
        <v>74.971365269461103</v>
      </c>
      <c r="W648" s="204">
        <v>97.001903553299599</v>
      </c>
      <c r="X648" s="204">
        <v>65.943033419023195</v>
      </c>
      <c r="Y648" s="204">
        <v>431.39751625487702</v>
      </c>
      <c r="Z648" s="11"/>
      <c r="AA648" s="4"/>
      <c r="AB648" s="11"/>
      <c r="AC648" s="11"/>
      <c r="AD648" s="70"/>
      <c r="AE648" s="24"/>
      <c r="AF648" s="24"/>
      <c r="AG648" s="24"/>
      <c r="AH648" s="24"/>
      <c r="AI648" s="24"/>
      <c r="AJ648" s="24"/>
      <c r="AK648" s="4"/>
      <c r="AL648" s="4"/>
      <c r="AM648" s="24"/>
      <c r="AN648" s="24"/>
      <c r="AO648" s="24"/>
      <c r="AP648" s="24"/>
      <c r="AQ648" s="24"/>
      <c r="AR648" s="24"/>
      <c r="AS648" s="4"/>
      <c r="AT648" s="4"/>
      <c r="AU648" s="24"/>
      <c r="AV648" s="24"/>
      <c r="AW648" s="24"/>
      <c r="AX648" s="24"/>
      <c r="AY648" s="24"/>
      <c r="AZ648" s="24"/>
      <c r="BA648" s="4"/>
    </row>
    <row r="649" spans="2:53">
      <c r="B649" s="11" t="s">
        <v>435</v>
      </c>
      <c r="C649" s="11"/>
      <c r="D649" s="70" t="s">
        <v>130</v>
      </c>
      <c r="E649" s="11">
        <v>775</v>
      </c>
      <c r="F649" s="11">
        <v>536</v>
      </c>
      <c r="G649" s="11">
        <v>426</v>
      </c>
      <c r="H649" s="11">
        <v>352</v>
      </c>
      <c r="I649" s="11">
        <v>375</v>
      </c>
      <c r="J649" s="11"/>
      <c r="M649" s="204">
        <v>75415.28</v>
      </c>
      <c r="N649" s="204">
        <v>71458.350000000093</v>
      </c>
      <c r="O649" s="204">
        <v>88324.63</v>
      </c>
      <c r="P649" s="204">
        <v>73650.75</v>
      </c>
      <c r="Q649" s="204">
        <v>583683.53</v>
      </c>
      <c r="R649" s="11"/>
      <c r="S649" s="4"/>
      <c r="T649" s="4"/>
      <c r="U649" s="204">
        <v>86.287505720823802</v>
      </c>
      <c r="V649" s="204">
        <v>81.7601258581237</v>
      </c>
      <c r="W649" s="204">
        <v>106.28716004813499</v>
      </c>
      <c r="X649" s="204">
        <v>88.950181159420296</v>
      </c>
      <c r="Y649" s="204">
        <v>708.35379854368898</v>
      </c>
      <c r="Z649" s="11"/>
      <c r="AA649" s="4"/>
      <c r="AB649" s="11"/>
      <c r="AC649" s="11"/>
      <c r="AD649" s="70"/>
      <c r="AE649" s="24"/>
      <c r="AF649" s="24"/>
      <c r="AG649" s="24"/>
      <c r="AH649" s="24"/>
      <c r="AI649" s="24"/>
      <c r="AJ649" s="24"/>
      <c r="AK649" s="4"/>
      <c r="AL649" s="4"/>
      <c r="AM649" s="24"/>
      <c r="AN649" s="24"/>
      <c r="AO649" s="24"/>
      <c r="AP649" s="24"/>
      <c r="AQ649" s="24"/>
      <c r="AR649" s="24"/>
      <c r="AS649" s="4"/>
      <c r="AT649" s="4"/>
      <c r="AU649" s="24"/>
      <c r="AV649" s="24"/>
      <c r="AW649" s="24"/>
      <c r="AX649" s="24"/>
      <c r="AY649" s="24"/>
      <c r="AZ649" s="24"/>
      <c r="BA649" s="4"/>
    </row>
    <row r="650" spans="2:53">
      <c r="B650" s="11" t="s">
        <v>436</v>
      </c>
      <c r="C650" s="11"/>
      <c r="D650" s="70" t="s">
        <v>155</v>
      </c>
      <c r="E650" s="11">
        <v>241</v>
      </c>
      <c r="F650" s="11">
        <v>171</v>
      </c>
      <c r="G650" s="11">
        <v>133</v>
      </c>
      <c r="H650" s="11">
        <v>100</v>
      </c>
      <c r="I650" s="11">
        <v>136</v>
      </c>
      <c r="J650" s="11"/>
      <c r="M650" s="204">
        <v>40959.089999999997</v>
      </c>
      <c r="N650" s="204">
        <v>33888.720000000001</v>
      </c>
      <c r="O650" s="204">
        <v>37796.04</v>
      </c>
      <c r="P650" s="204">
        <v>26868.67</v>
      </c>
      <c r="Q650" s="204">
        <v>242038.11</v>
      </c>
      <c r="R650" s="11"/>
      <c r="S650" s="4"/>
      <c r="T650" s="4"/>
      <c r="U650" s="204">
        <v>138.84437288135601</v>
      </c>
      <c r="V650" s="204">
        <v>114.877016949153</v>
      </c>
      <c r="W650" s="204">
        <v>130.33117241379301</v>
      </c>
      <c r="X650" s="204">
        <v>92.332199312714806</v>
      </c>
      <c r="Y650" s="204">
        <v>840.410104166667</v>
      </c>
      <c r="Z650" s="11"/>
      <c r="AA650" s="4"/>
      <c r="AB650" s="11"/>
      <c r="AC650" s="11"/>
      <c r="AD650" s="70"/>
      <c r="AE650" s="24"/>
      <c r="AF650" s="24"/>
      <c r="AG650" s="24"/>
      <c r="AH650" s="24"/>
      <c r="AI650" s="24"/>
      <c r="AJ650" s="24"/>
      <c r="AK650" s="4"/>
      <c r="AL650" s="4"/>
      <c r="AM650" s="24"/>
      <c r="AN650" s="24"/>
      <c r="AO650" s="24"/>
      <c r="AP650" s="24"/>
      <c r="AQ650" s="24"/>
      <c r="AR650" s="24"/>
      <c r="AS650" s="4"/>
      <c r="AT650" s="4"/>
      <c r="AU650" s="24"/>
      <c r="AV650" s="24"/>
      <c r="AW650" s="24"/>
      <c r="AX650" s="24"/>
      <c r="AY650" s="24"/>
      <c r="AZ650" s="24"/>
      <c r="BA650" s="4"/>
    </row>
    <row r="651" spans="2:53">
      <c r="B651" s="11" t="s">
        <v>437</v>
      </c>
      <c r="C651" s="11"/>
      <c r="D651" s="70" t="s">
        <v>207</v>
      </c>
      <c r="E651" s="11">
        <v>120</v>
      </c>
      <c r="F651" s="11">
        <v>55</v>
      </c>
      <c r="G651" s="11">
        <v>68</v>
      </c>
      <c r="H651" s="11">
        <v>57</v>
      </c>
      <c r="I651" s="11">
        <v>57</v>
      </c>
      <c r="J651" s="11"/>
      <c r="M651" s="204">
        <v>21725.05</v>
      </c>
      <c r="N651" s="204">
        <v>9358.15</v>
      </c>
      <c r="O651" s="204">
        <v>16803.509999999998</v>
      </c>
      <c r="P651" s="204">
        <v>15821.24</v>
      </c>
      <c r="Q651" s="204">
        <v>127516.91</v>
      </c>
      <c r="R651" s="11"/>
      <c r="S651" s="4"/>
      <c r="T651" s="4"/>
      <c r="U651" s="204">
        <v>160.92629629629599</v>
      </c>
      <c r="V651" s="204">
        <v>69.319629629629603</v>
      </c>
      <c r="W651" s="204">
        <v>125.399328358209</v>
      </c>
      <c r="X651" s="204">
        <v>117.19437037037</v>
      </c>
      <c r="Y651" s="204">
        <v>944.56970370370402</v>
      </c>
      <c r="Z651" s="11"/>
      <c r="AA651" s="4"/>
      <c r="AB651" s="11"/>
      <c r="AC651" s="11"/>
      <c r="AD651" s="70"/>
      <c r="AE651" s="24"/>
      <c r="AF651" s="24"/>
      <c r="AG651" s="24"/>
      <c r="AH651" s="24"/>
      <c r="AI651" s="24"/>
      <c r="AJ651" s="24"/>
      <c r="AK651" s="4"/>
      <c r="AL651" s="4"/>
      <c r="AM651" s="24"/>
      <c r="AN651" s="24"/>
      <c r="AO651" s="24"/>
      <c r="AP651" s="24"/>
      <c r="AQ651" s="24"/>
      <c r="AR651" s="24"/>
      <c r="AS651" s="4"/>
      <c r="AT651" s="4"/>
      <c r="AU651" s="24"/>
      <c r="AV651" s="24"/>
      <c r="AW651" s="24"/>
      <c r="AX651" s="24"/>
      <c r="AY651" s="24"/>
      <c r="AZ651" s="24"/>
      <c r="BA651" s="4"/>
    </row>
    <row r="652" spans="2:53">
      <c r="B652" s="11" t="s">
        <v>438</v>
      </c>
      <c r="C652" s="11"/>
      <c r="D652" s="70" t="s">
        <v>156</v>
      </c>
      <c r="E652" s="11">
        <v>5</v>
      </c>
      <c r="F652" s="11">
        <v>2</v>
      </c>
      <c r="G652" s="11">
        <v>2</v>
      </c>
      <c r="H652" s="11">
        <v>2</v>
      </c>
      <c r="I652" s="11">
        <v>1</v>
      </c>
      <c r="J652" s="11"/>
      <c r="M652" s="204">
        <v>545.01</v>
      </c>
      <c r="N652" s="204">
        <v>537.51</v>
      </c>
      <c r="O652" s="204">
        <v>605.03</v>
      </c>
      <c r="P652" s="204">
        <v>842.02</v>
      </c>
      <c r="Q652" s="204">
        <v>1062.67</v>
      </c>
      <c r="R652" s="11"/>
      <c r="S652" s="4"/>
      <c r="T652" s="4"/>
      <c r="U652" s="204">
        <v>77.858571428571395</v>
      </c>
      <c r="V652" s="204">
        <v>76.787142857142896</v>
      </c>
      <c r="W652" s="204">
        <v>151.25749999999999</v>
      </c>
      <c r="X652" s="204">
        <v>210.505</v>
      </c>
      <c r="Y652" s="204">
        <v>354.22333333333302</v>
      </c>
      <c r="Z652" s="11"/>
      <c r="AA652" s="4"/>
      <c r="AB652" s="11"/>
      <c r="AC652" s="11"/>
      <c r="AD652" s="70"/>
      <c r="AE652" s="24"/>
      <c r="AF652" s="24"/>
      <c r="AG652" s="24"/>
      <c r="AH652" s="24"/>
      <c r="AI652" s="24"/>
      <c r="AJ652" s="24"/>
      <c r="AK652" s="4"/>
      <c r="AL652" s="4"/>
      <c r="AM652" s="24"/>
      <c r="AN652" s="24"/>
      <c r="AO652" s="24"/>
      <c r="AP652" s="24"/>
      <c r="AQ652" s="24"/>
      <c r="AR652" s="24"/>
      <c r="AS652" s="4"/>
      <c r="AT652" s="4"/>
      <c r="AU652" s="24"/>
      <c r="AV652" s="24"/>
      <c r="AW652" s="24"/>
      <c r="AX652" s="24"/>
      <c r="AY652" s="24"/>
      <c r="AZ652" s="24"/>
      <c r="BA652" s="4"/>
    </row>
    <row r="653" spans="2:53">
      <c r="B653" s="11" t="s">
        <v>439</v>
      </c>
      <c r="C653" s="11"/>
      <c r="D653" s="70" t="s">
        <v>569</v>
      </c>
      <c r="E653" s="11">
        <v>1</v>
      </c>
      <c r="F653" s="11"/>
      <c r="G653" s="11"/>
      <c r="H653" s="11"/>
      <c r="I653" s="11"/>
      <c r="J653" s="11"/>
      <c r="M653" s="204">
        <v>385.97</v>
      </c>
      <c r="N653" s="204">
        <v>0</v>
      </c>
      <c r="O653" s="204">
        <v>0</v>
      </c>
      <c r="P653" s="204">
        <v>0</v>
      </c>
      <c r="Q653" s="204">
        <v>0</v>
      </c>
      <c r="R653" s="11"/>
      <c r="S653" s="4"/>
      <c r="T653" s="4"/>
      <c r="U653" s="204">
        <v>385.97</v>
      </c>
      <c r="V653" s="204">
        <v>0</v>
      </c>
      <c r="W653" s="204">
        <v>0</v>
      </c>
      <c r="X653" s="204">
        <v>0</v>
      </c>
      <c r="Y653" s="204">
        <v>0</v>
      </c>
      <c r="Z653" s="11"/>
      <c r="AA653" s="4"/>
      <c r="AB653" s="11"/>
      <c r="AC653" s="11"/>
      <c r="AD653" s="70"/>
      <c r="AE653" s="24"/>
      <c r="AF653" s="24"/>
      <c r="AG653" s="24"/>
      <c r="AH653" s="24"/>
      <c r="AI653" s="24"/>
      <c r="AJ653" s="24"/>
      <c r="AK653" s="4"/>
      <c r="AL653" s="4"/>
      <c r="AM653" s="24"/>
      <c r="AN653" s="24"/>
      <c r="AO653" s="24"/>
      <c r="AP653" s="24"/>
      <c r="AQ653" s="24"/>
      <c r="AR653" s="24"/>
      <c r="AS653" s="4"/>
      <c r="AT653" s="4"/>
      <c r="AU653" s="24"/>
      <c r="AV653" s="24"/>
      <c r="AW653" s="24"/>
      <c r="AX653" s="24"/>
      <c r="AY653" s="24"/>
      <c r="AZ653" s="24"/>
      <c r="BA653" s="4"/>
    </row>
    <row r="654" spans="2:53">
      <c r="B654" s="11" t="s">
        <v>439</v>
      </c>
      <c r="C654" s="11"/>
      <c r="D654" s="70" t="s">
        <v>156</v>
      </c>
      <c r="E654" s="11">
        <v>74</v>
      </c>
      <c r="F654" s="11">
        <v>46</v>
      </c>
      <c r="G654" s="11">
        <v>39</v>
      </c>
      <c r="H654" s="11">
        <v>33</v>
      </c>
      <c r="I654" s="11">
        <v>36</v>
      </c>
      <c r="J654" s="11"/>
      <c r="M654" s="204">
        <v>9164.31</v>
      </c>
      <c r="N654" s="204">
        <v>9025.0300000000007</v>
      </c>
      <c r="O654" s="204">
        <v>13383.05</v>
      </c>
      <c r="P654" s="204">
        <v>10668.57</v>
      </c>
      <c r="Q654" s="204">
        <v>58219.7</v>
      </c>
      <c r="R654" s="11"/>
      <c r="S654" s="4"/>
      <c r="T654" s="4"/>
      <c r="U654" s="204">
        <v>110.413373493976</v>
      </c>
      <c r="V654" s="204">
        <v>108.735301204819</v>
      </c>
      <c r="W654" s="204">
        <v>171.577564102564</v>
      </c>
      <c r="X654" s="204">
        <v>135.045189873418</v>
      </c>
      <c r="Y654" s="204">
        <v>746.40641025641003</v>
      </c>
      <c r="Z654" s="11"/>
      <c r="AA654" s="4"/>
      <c r="AB654" s="11"/>
      <c r="AC654" s="11"/>
      <c r="AD654" s="70"/>
      <c r="AE654" s="24"/>
      <c r="AF654" s="24"/>
      <c r="AG654" s="24"/>
      <c r="AH654" s="24"/>
      <c r="AI654" s="24"/>
      <c r="AJ654" s="24"/>
      <c r="AK654" s="4"/>
      <c r="AL654" s="4"/>
      <c r="AM654" s="24"/>
      <c r="AN654" s="24"/>
      <c r="AO654" s="24"/>
      <c r="AP654" s="24"/>
      <c r="AQ654" s="24"/>
      <c r="AR654" s="24"/>
      <c r="AS654" s="4"/>
      <c r="AT654" s="4"/>
      <c r="AU654" s="24"/>
      <c r="AV654" s="24"/>
      <c r="AW654" s="24"/>
      <c r="AX654" s="24"/>
      <c r="AY654" s="24"/>
      <c r="AZ654" s="24"/>
      <c r="BA654" s="4"/>
    </row>
    <row r="655" spans="2:53">
      <c r="B655" s="11" t="s">
        <v>440</v>
      </c>
      <c r="C655" s="11"/>
      <c r="D655" s="70" t="s">
        <v>100</v>
      </c>
      <c r="E655" s="11">
        <v>20</v>
      </c>
      <c r="F655" s="11">
        <v>9</v>
      </c>
      <c r="G655" s="11">
        <v>8</v>
      </c>
      <c r="H655" s="11">
        <v>5</v>
      </c>
      <c r="I655" s="11">
        <v>7</v>
      </c>
      <c r="J655" s="11"/>
      <c r="M655" s="204">
        <v>4446.32</v>
      </c>
      <c r="N655" s="204">
        <v>1372.02</v>
      </c>
      <c r="O655" s="204">
        <v>2341.63</v>
      </c>
      <c r="P655" s="204">
        <v>1589.25</v>
      </c>
      <c r="Q655" s="204">
        <v>14269</v>
      </c>
      <c r="R655" s="11"/>
      <c r="S655" s="4"/>
      <c r="T655" s="4"/>
      <c r="U655" s="204">
        <v>193.31826086956499</v>
      </c>
      <c r="V655" s="204">
        <v>59.653043478260898</v>
      </c>
      <c r="W655" s="204">
        <v>101.81</v>
      </c>
      <c r="X655" s="204">
        <v>72.238636363636402</v>
      </c>
      <c r="Y655" s="204">
        <v>648.59090909090901</v>
      </c>
      <c r="Z655" s="11"/>
      <c r="AA655" s="4"/>
      <c r="AB655" s="11"/>
      <c r="AC655" s="11"/>
      <c r="AD655" s="70"/>
      <c r="AE655" s="24"/>
      <c r="AF655" s="24"/>
      <c r="AG655" s="24"/>
      <c r="AH655" s="24"/>
      <c r="AI655" s="24"/>
      <c r="AJ655" s="24"/>
      <c r="AK655" s="4"/>
      <c r="AL655" s="4"/>
      <c r="AM655" s="24"/>
      <c r="AN655" s="24"/>
      <c r="AO655" s="24"/>
      <c r="AP655" s="24"/>
      <c r="AQ655" s="24"/>
      <c r="AR655" s="24"/>
      <c r="AS655" s="4"/>
      <c r="AT655" s="4"/>
      <c r="AU655" s="24"/>
      <c r="AV655" s="24"/>
      <c r="AW655" s="24"/>
      <c r="AX655" s="24"/>
      <c r="AY655" s="24"/>
      <c r="AZ655" s="24"/>
      <c r="BA655" s="4"/>
    </row>
    <row r="656" spans="2:53">
      <c r="B656" s="11" t="s">
        <v>546</v>
      </c>
      <c r="C656" s="11"/>
      <c r="D656" s="70" t="s">
        <v>102</v>
      </c>
      <c r="E656" s="11">
        <v>1</v>
      </c>
      <c r="F656" s="11"/>
      <c r="G656" s="11">
        <v>1</v>
      </c>
      <c r="H656" s="11"/>
      <c r="I656" s="11"/>
      <c r="J656" s="11"/>
      <c r="M656" s="204">
        <v>115.25</v>
      </c>
      <c r="N656" s="204">
        <v>0</v>
      </c>
      <c r="O656" s="204">
        <v>567.59</v>
      </c>
      <c r="P656" s="204">
        <v>0</v>
      </c>
      <c r="Q656" s="204"/>
      <c r="R656" s="11"/>
      <c r="S656" s="4"/>
      <c r="T656" s="4"/>
      <c r="U656" s="204">
        <v>115.25</v>
      </c>
      <c r="V656" s="204">
        <v>0</v>
      </c>
      <c r="W656" s="204">
        <v>567.59</v>
      </c>
      <c r="X656" s="204">
        <v>0</v>
      </c>
      <c r="Y656" s="204"/>
      <c r="Z656" s="11"/>
      <c r="AA656" s="4"/>
      <c r="AB656" s="11"/>
      <c r="AC656" s="11"/>
      <c r="AD656" s="70"/>
      <c r="AE656" s="24"/>
      <c r="AF656" s="24"/>
      <c r="AG656" s="24"/>
      <c r="AH656" s="24"/>
      <c r="AI656" s="24"/>
      <c r="AJ656" s="24"/>
      <c r="AK656" s="4"/>
      <c r="AL656" s="4"/>
      <c r="AM656" s="24"/>
      <c r="AN656" s="24"/>
      <c r="AO656" s="24"/>
      <c r="AP656" s="24"/>
      <c r="AQ656" s="24"/>
      <c r="AR656" s="24"/>
      <c r="AS656" s="4"/>
      <c r="AT656" s="4"/>
      <c r="AU656" s="24"/>
      <c r="AV656" s="24"/>
      <c r="AW656" s="24"/>
      <c r="AX656" s="24"/>
      <c r="AY656" s="24"/>
      <c r="AZ656" s="24"/>
      <c r="BA656" s="4"/>
    </row>
    <row r="657" spans="2:53">
      <c r="B657" s="11" t="s">
        <v>552</v>
      </c>
      <c r="C657" s="11"/>
      <c r="D657" s="70" t="s">
        <v>102</v>
      </c>
      <c r="E657" s="11">
        <v>2</v>
      </c>
      <c r="F657" s="11"/>
      <c r="G657" s="11">
        <v>1</v>
      </c>
      <c r="H657" s="11">
        <v>1</v>
      </c>
      <c r="I657" s="11">
        <v>1</v>
      </c>
      <c r="J657" s="11"/>
      <c r="M657" s="204">
        <v>137.75</v>
      </c>
      <c r="N657" s="204">
        <v>0</v>
      </c>
      <c r="O657" s="204">
        <v>70.09</v>
      </c>
      <c r="P657" s="204">
        <v>77.94</v>
      </c>
      <c r="Q657" s="204">
        <v>163.06</v>
      </c>
      <c r="R657" s="11"/>
      <c r="S657" s="4"/>
      <c r="T657" s="4"/>
      <c r="U657" s="204">
        <v>68.875</v>
      </c>
      <c r="V657" s="204">
        <v>0</v>
      </c>
      <c r="W657" s="204">
        <v>35.045000000000002</v>
      </c>
      <c r="X657" s="204">
        <v>38.97</v>
      </c>
      <c r="Y657" s="204">
        <v>81.53</v>
      </c>
      <c r="Z657" s="11"/>
      <c r="AA657" s="4"/>
      <c r="AB657" s="11"/>
      <c r="AC657" s="11"/>
      <c r="AD657" s="70"/>
      <c r="AE657" s="24"/>
      <c r="AF657" s="24"/>
      <c r="AG657" s="24"/>
      <c r="AH657" s="24"/>
      <c r="AI657" s="24"/>
      <c r="AJ657" s="24"/>
      <c r="AK657" s="4"/>
      <c r="AL657" s="4"/>
      <c r="AM657" s="24"/>
      <c r="AN657" s="24"/>
      <c r="AO657" s="24"/>
      <c r="AP657" s="24"/>
      <c r="AQ657" s="24"/>
      <c r="AR657" s="24"/>
      <c r="AS657" s="4"/>
      <c r="AT657" s="4"/>
      <c r="AU657" s="24"/>
      <c r="AV657" s="24"/>
      <c r="AW657" s="24"/>
      <c r="AX657" s="24"/>
      <c r="AY657" s="24"/>
      <c r="AZ657" s="24"/>
      <c r="BA657" s="4"/>
    </row>
    <row r="658" spans="2:53">
      <c r="B658" s="11" t="s">
        <v>442</v>
      </c>
      <c r="C658" s="11"/>
      <c r="D658" s="70" t="s">
        <v>123</v>
      </c>
      <c r="E658" s="11">
        <v>183</v>
      </c>
      <c r="F658" s="11">
        <v>123</v>
      </c>
      <c r="G658" s="11">
        <v>104</v>
      </c>
      <c r="H658" s="11">
        <v>82</v>
      </c>
      <c r="I658" s="11">
        <v>92</v>
      </c>
      <c r="J658" s="11"/>
      <c r="M658" s="204">
        <v>24451.040000000001</v>
      </c>
      <c r="N658" s="204">
        <v>20271.45</v>
      </c>
      <c r="O658" s="204">
        <v>27158.25</v>
      </c>
      <c r="P658" s="204">
        <v>22881.38</v>
      </c>
      <c r="Q658" s="204">
        <v>141333.32999999999</v>
      </c>
      <c r="R658" s="11"/>
      <c r="S658" s="4"/>
      <c r="T658" s="4"/>
      <c r="U658" s="204">
        <v>114.257196261682</v>
      </c>
      <c r="V658" s="204">
        <v>94.726401869158906</v>
      </c>
      <c r="W658" s="204">
        <v>131.19927536231901</v>
      </c>
      <c r="X658" s="204">
        <v>112.71615763546799</v>
      </c>
      <c r="Y658" s="204">
        <v>706.66665</v>
      </c>
      <c r="Z658" s="11"/>
      <c r="AA658" s="4"/>
      <c r="AB658" s="11"/>
      <c r="AC658" s="11"/>
      <c r="AD658" s="70"/>
      <c r="AE658" s="24"/>
      <c r="AF658" s="24"/>
      <c r="AG658" s="24"/>
      <c r="AH658" s="24"/>
      <c r="AI658" s="24"/>
      <c r="AJ658" s="24"/>
      <c r="AK658" s="4"/>
      <c r="AL658" s="4"/>
      <c r="AM658" s="24"/>
      <c r="AN658" s="24"/>
      <c r="AO658" s="24"/>
      <c r="AP658" s="24"/>
      <c r="AQ658" s="24"/>
      <c r="AR658" s="24"/>
      <c r="AS658" s="4"/>
      <c r="AT658" s="4"/>
      <c r="AU658" s="24"/>
      <c r="AV658" s="24"/>
      <c r="AW658" s="24"/>
      <c r="AX658" s="24"/>
      <c r="AY658" s="24"/>
      <c r="AZ658" s="24"/>
      <c r="BA658" s="4"/>
    </row>
    <row r="659" spans="2:53">
      <c r="B659" s="11" t="s">
        <v>444</v>
      </c>
      <c r="C659" s="11"/>
      <c r="D659" s="70" t="s">
        <v>133</v>
      </c>
      <c r="E659" s="11">
        <v>12</v>
      </c>
      <c r="F659" s="11">
        <v>8</v>
      </c>
      <c r="G659" s="11">
        <v>6</v>
      </c>
      <c r="H659" s="11">
        <v>4</v>
      </c>
      <c r="I659" s="11">
        <v>5</v>
      </c>
      <c r="J659" s="11"/>
      <c r="M659" s="204">
        <v>1354.46</v>
      </c>
      <c r="N659" s="204">
        <v>1023.02</v>
      </c>
      <c r="O659" s="204">
        <v>1658.96</v>
      </c>
      <c r="P659" s="204">
        <v>1357.37</v>
      </c>
      <c r="Q659" s="204">
        <v>10517.14</v>
      </c>
      <c r="R659" s="11"/>
      <c r="S659" s="4"/>
      <c r="T659" s="4"/>
      <c r="U659" s="204">
        <v>104.189230769231</v>
      </c>
      <c r="V659" s="204">
        <v>78.693846153846195</v>
      </c>
      <c r="W659" s="204">
        <v>138.24666666666701</v>
      </c>
      <c r="X659" s="204">
        <v>113.114166666667</v>
      </c>
      <c r="Y659" s="204">
        <v>876.42833333333294</v>
      </c>
      <c r="Z659" s="11"/>
      <c r="AA659" s="4"/>
      <c r="AB659" s="11"/>
      <c r="AC659" s="11"/>
      <c r="AD659" s="70"/>
      <c r="AE659" s="24"/>
      <c r="AF659" s="24"/>
      <c r="AG659" s="24"/>
      <c r="AH659" s="24"/>
      <c r="AI659" s="24"/>
      <c r="AJ659" s="24"/>
      <c r="AK659" s="4"/>
      <c r="AL659" s="4"/>
      <c r="AM659" s="24"/>
      <c r="AN659" s="24"/>
      <c r="AO659" s="24"/>
      <c r="AP659" s="24"/>
      <c r="AQ659" s="24"/>
      <c r="AR659" s="24"/>
      <c r="AS659" s="4"/>
      <c r="AT659" s="4"/>
      <c r="AU659" s="24"/>
      <c r="AV659" s="24"/>
      <c r="AW659" s="24"/>
      <c r="AX659" s="24"/>
      <c r="AY659" s="24"/>
      <c r="AZ659" s="24"/>
      <c r="BA659" s="4"/>
    </row>
    <row r="660" spans="2:53">
      <c r="B660" s="11" t="s">
        <v>445</v>
      </c>
      <c r="C660" s="11"/>
      <c r="D660" s="70" t="s">
        <v>208</v>
      </c>
      <c r="E660" s="11">
        <v>356</v>
      </c>
      <c r="F660" s="11">
        <v>279</v>
      </c>
      <c r="G660" s="11">
        <v>207</v>
      </c>
      <c r="H660" s="11">
        <v>179</v>
      </c>
      <c r="I660" s="11">
        <v>191</v>
      </c>
      <c r="J660" s="11"/>
      <c r="M660" s="204">
        <v>40244.89</v>
      </c>
      <c r="N660" s="204">
        <v>42809.89</v>
      </c>
      <c r="O660" s="204">
        <v>48926.07</v>
      </c>
      <c r="P660" s="204">
        <v>43348.76</v>
      </c>
      <c r="Q660" s="204">
        <v>242025.05</v>
      </c>
      <c r="R660" s="11"/>
      <c r="S660" s="4"/>
      <c r="T660" s="4"/>
      <c r="U660" s="204">
        <v>98.158268292682905</v>
      </c>
      <c r="V660" s="204">
        <v>104.41436585365901</v>
      </c>
      <c r="W660" s="204">
        <v>120.805111111111</v>
      </c>
      <c r="X660" s="204">
        <v>107.033975308642</v>
      </c>
      <c r="Y660" s="204">
        <v>597.59271604938294</v>
      </c>
      <c r="Z660" s="11"/>
      <c r="AA660" s="4"/>
      <c r="AB660" s="11"/>
      <c r="AC660" s="11"/>
      <c r="AD660" s="70"/>
      <c r="AE660" s="24"/>
      <c r="AF660" s="24"/>
      <c r="AG660" s="24"/>
      <c r="AH660" s="24"/>
      <c r="AI660" s="24"/>
      <c r="AJ660" s="24"/>
      <c r="AK660" s="4"/>
      <c r="AL660" s="4"/>
      <c r="AM660" s="24"/>
      <c r="AN660" s="24"/>
      <c r="AO660" s="24"/>
      <c r="AP660" s="24"/>
      <c r="AQ660" s="24"/>
      <c r="AR660" s="24"/>
      <c r="AS660" s="4"/>
      <c r="AT660" s="4"/>
      <c r="AU660" s="24"/>
      <c r="AV660" s="24"/>
      <c r="AW660" s="24"/>
      <c r="AX660" s="24"/>
      <c r="AY660" s="24"/>
      <c r="AZ660" s="24"/>
      <c r="BA660" s="4"/>
    </row>
    <row r="661" spans="2:53">
      <c r="B661" s="11" t="s">
        <v>448</v>
      </c>
      <c r="C661" s="11"/>
      <c r="D661" s="70" t="s">
        <v>209</v>
      </c>
      <c r="E661" s="11">
        <v>367</v>
      </c>
      <c r="F661" s="11">
        <v>249</v>
      </c>
      <c r="G661" s="11">
        <v>218</v>
      </c>
      <c r="H661" s="11">
        <v>181</v>
      </c>
      <c r="I661" s="11">
        <v>182</v>
      </c>
      <c r="J661" s="11"/>
      <c r="M661" s="204">
        <v>45139.26</v>
      </c>
      <c r="N661" s="204">
        <v>38870.199999999997</v>
      </c>
      <c r="O661" s="204">
        <v>54121.08</v>
      </c>
      <c r="P661" s="204">
        <v>46559.88</v>
      </c>
      <c r="Q661" s="204">
        <v>250122.44</v>
      </c>
      <c r="R661" s="11"/>
      <c r="S661" s="4"/>
      <c r="T661" s="4"/>
      <c r="U661" s="204">
        <v>105.960704225352</v>
      </c>
      <c r="V661" s="204">
        <v>91.244600938967096</v>
      </c>
      <c r="W661" s="204">
        <v>131.681459854015</v>
      </c>
      <c r="X661" s="204">
        <v>113.560682926829</v>
      </c>
      <c r="Y661" s="204">
        <v>613.04519607843099</v>
      </c>
      <c r="Z661" s="11"/>
      <c r="AA661" s="4"/>
      <c r="AB661" s="11"/>
      <c r="AC661" s="11"/>
      <c r="AD661" s="70"/>
      <c r="AE661" s="24"/>
      <c r="AF661" s="24"/>
      <c r="AG661" s="24"/>
      <c r="AH661" s="24"/>
      <c r="AI661" s="24"/>
      <c r="AJ661" s="24"/>
      <c r="AK661" s="4"/>
      <c r="AL661" s="4"/>
      <c r="AM661" s="24"/>
      <c r="AN661" s="24"/>
      <c r="AO661" s="24"/>
      <c r="AP661" s="24"/>
      <c r="AQ661" s="24"/>
      <c r="AR661" s="24"/>
      <c r="AS661" s="4"/>
      <c r="AT661" s="4"/>
      <c r="AU661" s="24"/>
      <c r="AV661" s="24"/>
      <c r="AW661" s="24"/>
      <c r="AX661" s="24"/>
      <c r="AY661" s="24"/>
      <c r="AZ661" s="24"/>
      <c r="BA661" s="4"/>
    </row>
    <row r="662" spans="2:53">
      <c r="B662" s="11" t="s">
        <v>450</v>
      </c>
      <c r="C662" s="11"/>
      <c r="D662" s="70" t="s">
        <v>120</v>
      </c>
      <c r="E662" s="11">
        <v>182</v>
      </c>
      <c r="F662" s="11">
        <v>120</v>
      </c>
      <c r="G662" s="11">
        <v>90</v>
      </c>
      <c r="H662" s="11">
        <v>76</v>
      </c>
      <c r="I662" s="11">
        <v>75</v>
      </c>
      <c r="J662" s="11"/>
      <c r="M662" s="204">
        <v>19742.34</v>
      </c>
      <c r="N662" s="204">
        <v>13547.05</v>
      </c>
      <c r="O662" s="204">
        <v>15794.5</v>
      </c>
      <c r="P662" s="204">
        <v>15422.91</v>
      </c>
      <c r="Q662" s="204">
        <v>115943.39</v>
      </c>
      <c r="R662" s="11"/>
      <c r="S662" s="4"/>
      <c r="T662" s="4"/>
      <c r="U662" s="204">
        <v>100.214923857868</v>
      </c>
      <c r="V662" s="204">
        <v>68.766751269035495</v>
      </c>
      <c r="W662" s="204">
        <v>82.693717277486897</v>
      </c>
      <c r="X662" s="204">
        <v>81.173210526315799</v>
      </c>
      <c r="Y662" s="204">
        <v>607.03345549738196</v>
      </c>
      <c r="Z662" s="11"/>
      <c r="AA662" s="4"/>
      <c r="AB662" s="11"/>
      <c r="AC662" s="11"/>
      <c r="AD662" s="70"/>
      <c r="AE662" s="24"/>
      <c r="AF662" s="24"/>
      <c r="AG662" s="24"/>
      <c r="AH662" s="24"/>
      <c r="AI662" s="24"/>
      <c r="AJ662" s="24"/>
      <c r="AK662" s="4"/>
      <c r="AL662" s="4"/>
      <c r="AM662" s="24"/>
      <c r="AN662" s="24"/>
      <c r="AO662" s="24"/>
      <c r="AP662" s="24"/>
      <c r="AQ662" s="24"/>
      <c r="AR662" s="24"/>
      <c r="AS662" s="4"/>
      <c r="AT662" s="4"/>
      <c r="AU662" s="24"/>
      <c r="AV662" s="24"/>
      <c r="AW662" s="24"/>
      <c r="AX662" s="24"/>
      <c r="AY662" s="24"/>
      <c r="AZ662" s="24"/>
      <c r="BA662" s="4"/>
    </row>
    <row r="663" spans="2:53">
      <c r="B663" s="11" t="s">
        <v>452</v>
      </c>
      <c r="C663" s="11"/>
      <c r="D663" s="70" t="s">
        <v>147</v>
      </c>
      <c r="E663" s="11">
        <v>2</v>
      </c>
      <c r="F663" s="11">
        <v>2</v>
      </c>
      <c r="G663" s="11">
        <v>2</v>
      </c>
      <c r="H663" s="11">
        <v>1</v>
      </c>
      <c r="I663" s="11">
        <v>1</v>
      </c>
      <c r="J663" s="11"/>
      <c r="M663" s="204">
        <v>25.01</v>
      </c>
      <c r="N663" s="204">
        <v>63.05</v>
      </c>
      <c r="O663" s="204">
        <v>297.12</v>
      </c>
      <c r="P663" s="204">
        <v>104.9</v>
      </c>
      <c r="Q663" s="204">
        <v>6.58</v>
      </c>
      <c r="R663" s="11"/>
      <c r="S663" s="4"/>
      <c r="T663" s="4"/>
      <c r="U663" s="204">
        <v>12.505000000000001</v>
      </c>
      <c r="V663" s="204">
        <v>31.524999999999999</v>
      </c>
      <c r="W663" s="204">
        <v>148.56</v>
      </c>
      <c r="X663" s="204">
        <v>52.45</v>
      </c>
      <c r="Y663" s="204">
        <v>3.29</v>
      </c>
      <c r="Z663" s="11"/>
      <c r="AA663" s="4"/>
      <c r="AB663" s="11"/>
      <c r="AC663" s="11"/>
      <c r="AD663" s="70"/>
      <c r="AE663" s="24"/>
      <c r="AF663" s="24"/>
      <c r="AG663" s="24"/>
      <c r="AH663" s="24"/>
      <c r="AI663" s="24"/>
      <c r="AJ663" s="24"/>
      <c r="AK663" s="4"/>
      <c r="AL663" s="4"/>
      <c r="AM663" s="24"/>
      <c r="AN663" s="24"/>
      <c r="AO663" s="24"/>
      <c r="AP663" s="24"/>
      <c r="AQ663" s="24"/>
      <c r="AR663" s="24"/>
      <c r="AS663" s="4"/>
      <c r="AT663" s="4"/>
      <c r="AU663" s="24"/>
      <c r="AV663" s="24"/>
      <c r="AW663" s="24"/>
      <c r="AX663" s="24"/>
      <c r="AY663" s="24"/>
      <c r="AZ663" s="24"/>
      <c r="BA663" s="4"/>
    </row>
    <row r="664" spans="2:53">
      <c r="B664" s="11" t="s">
        <v>453</v>
      </c>
      <c r="C664" s="11"/>
      <c r="D664" s="70" t="s">
        <v>106</v>
      </c>
      <c r="E664" s="11">
        <v>121</v>
      </c>
      <c r="F664" s="11">
        <v>81</v>
      </c>
      <c r="G664" s="11">
        <v>67</v>
      </c>
      <c r="H664" s="11">
        <v>53</v>
      </c>
      <c r="I664" s="11">
        <v>54</v>
      </c>
      <c r="J664" s="11"/>
      <c r="M664" s="204">
        <v>24178.68</v>
      </c>
      <c r="N664" s="204">
        <v>12700.44</v>
      </c>
      <c r="O664" s="204">
        <v>13156.72</v>
      </c>
      <c r="P664" s="204">
        <v>13305.43</v>
      </c>
      <c r="Q664" s="204">
        <v>89345.94</v>
      </c>
      <c r="R664" s="11"/>
      <c r="S664" s="4"/>
      <c r="T664" s="4"/>
      <c r="U664" s="204">
        <v>177.78441176470599</v>
      </c>
      <c r="V664" s="204">
        <v>93.385588235294094</v>
      </c>
      <c r="W664" s="204">
        <v>97.457185185185196</v>
      </c>
      <c r="X664" s="204">
        <v>100.040827067669</v>
      </c>
      <c r="Y664" s="204">
        <v>676.86318181818206</v>
      </c>
      <c r="Z664" s="11"/>
      <c r="AA664" s="4"/>
      <c r="AB664" s="11"/>
      <c r="AC664" s="11"/>
      <c r="AD664" s="70"/>
      <c r="AE664" s="24"/>
      <c r="AF664" s="24"/>
      <c r="AG664" s="24"/>
      <c r="AH664" s="24"/>
      <c r="AI664" s="24"/>
      <c r="AJ664" s="24"/>
      <c r="AK664" s="4"/>
      <c r="AL664" s="4"/>
      <c r="AM664" s="24"/>
      <c r="AN664" s="24"/>
      <c r="AO664" s="24"/>
      <c r="AP664" s="24"/>
      <c r="AQ664" s="24"/>
      <c r="AR664" s="24"/>
      <c r="AS664" s="4"/>
      <c r="AT664" s="4"/>
      <c r="AU664" s="24"/>
      <c r="AV664" s="24"/>
      <c r="AW664" s="24"/>
      <c r="AX664" s="24"/>
      <c r="AY664" s="24"/>
      <c r="AZ664" s="24"/>
      <c r="BA664" s="4"/>
    </row>
    <row r="665" spans="2:53">
      <c r="B665" s="11" t="s">
        <v>454</v>
      </c>
      <c r="C665" s="11"/>
      <c r="D665" s="70" t="s">
        <v>113</v>
      </c>
      <c r="E665" s="11">
        <v>3</v>
      </c>
      <c r="F665" s="11">
        <v>3</v>
      </c>
      <c r="G665" s="11">
        <v>3</v>
      </c>
      <c r="H665" s="11">
        <v>2</v>
      </c>
      <c r="I665" s="11">
        <v>2</v>
      </c>
      <c r="J665" s="11"/>
      <c r="M665" s="204">
        <v>486.79</v>
      </c>
      <c r="N665" s="204">
        <v>604.59</v>
      </c>
      <c r="O665" s="204">
        <v>531.29999999999995</v>
      </c>
      <c r="P665" s="204">
        <v>430.72</v>
      </c>
      <c r="Q665" s="204">
        <v>1297.8</v>
      </c>
      <c r="R665" s="11"/>
      <c r="S665" s="4"/>
      <c r="T665" s="4"/>
      <c r="U665" s="204">
        <v>162.26333333333301</v>
      </c>
      <c r="V665" s="204">
        <v>201.53</v>
      </c>
      <c r="W665" s="204">
        <v>177.1</v>
      </c>
      <c r="X665" s="204">
        <v>143.57333333333301</v>
      </c>
      <c r="Y665" s="204">
        <v>432.6</v>
      </c>
      <c r="Z665" s="11"/>
      <c r="AA665" s="4"/>
      <c r="AB665" s="11"/>
      <c r="AC665" s="11"/>
      <c r="AD665" s="70"/>
      <c r="AE665" s="24"/>
      <c r="AF665" s="24"/>
      <c r="AG665" s="24"/>
      <c r="AH665" s="24"/>
      <c r="AI665" s="24"/>
      <c r="AJ665" s="24"/>
      <c r="AK665" s="4"/>
      <c r="AL665" s="4"/>
      <c r="AM665" s="24"/>
      <c r="AN665" s="24"/>
      <c r="AO665" s="24"/>
      <c r="AP665" s="24"/>
      <c r="AQ665" s="24"/>
      <c r="AR665" s="24"/>
      <c r="AS665" s="4"/>
      <c r="AT665" s="4"/>
      <c r="AU665" s="24"/>
      <c r="AV665" s="24"/>
      <c r="AW665" s="24"/>
      <c r="AX665" s="24"/>
      <c r="AY665" s="24"/>
      <c r="AZ665" s="24"/>
      <c r="BA665" s="4"/>
    </row>
    <row r="666" spans="2:53">
      <c r="B666" s="11" t="s">
        <v>454</v>
      </c>
      <c r="C666" s="11"/>
      <c r="D666" s="70" t="s">
        <v>210</v>
      </c>
      <c r="E666" s="11">
        <v>148</v>
      </c>
      <c r="F666" s="11">
        <v>107</v>
      </c>
      <c r="G666" s="11">
        <v>89</v>
      </c>
      <c r="H666" s="11">
        <v>82</v>
      </c>
      <c r="I666" s="11">
        <v>88</v>
      </c>
      <c r="J666" s="11"/>
      <c r="M666" s="204">
        <v>24191.83</v>
      </c>
      <c r="N666" s="204">
        <v>17113.71</v>
      </c>
      <c r="O666" s="204">
        <v>18482.95</v>
      </c>
      <c r="P666" s="204">
        <v>20360.599999999999</v>
      </c>
      <c r="Q666" s="204">
        <v>198669.86</v>
      </c>
      <c r="R666" s="11"/>
      <c r="S666" s="4"/>
      <c r="T666" s="4"/>
      <c r="U666" s="204">
        <v>147.51115853658499</v>
      </c>
      <c r="V666" s="204">
        <v>104.35189024390201</v>
      </c>
      <c r="W666" s="204">
        <v>114.80093167701899</v>
      </c>
      <c r="X666" s="204">
        <v>126.463354037267</v>
      </c>
      <c r="Y666" s="204">
        <v>1249.49597484277</v>
      </c>
      <c r="Z666" s="11"/>
      <c r="AA666" s="4"/>
      <c r="AB666" s="11"/>
      <c r="AC666" s="11"/>
      <c r="AD666" s="70"/>
      <c r="AE666" s="24"/>
      <c r="AF666" s="24"/>
      <c r="AG666" s="24"/>
      <c r="AH666" s="24"/>
      <c r="AI666" s="24"/>
      <c r="AJ666" s="24"/>
      <c r="AK666" s="4"/>
      <c r="AL666" s="4"/>
      <c r="AM666" s="24"/>
      <c r="AN666" s="24"/>
      <c r="AO666" s="24"/>
      <c r="AP666" s="24"/>
      <c r="AQ666" s="24"/>
      <c r="AR666" s="24"/>
      <c r="AS666" s="4"/>
      <c r="AT666" s="4"/>
      <c r="AU666" s="24"/>
      <c r="AV666" s="24"/>
      <c r="AW666" s="24"/>
      <c r="AX666" s="24"/>
      <c r="AY666" s="24"/>
      <c r="AZ666" s="24"/>
      <c r="BA666" s="4"/>
    </row>
    <row r="667" spans="2:53">
      <c r="B667" s="11" t="s">
        <v>455</v>
      </c>
      <c r="C667" s="11"/>
      <c r="D667" s="70" t="s">
        <v>147</v>
      </c>
      <c r="E667" s="11">
        <v>1733</v>
      </c>
      <c r="F667" s="11">
        <v>1144</v>
      </c>
      <c r="G667" s="11">
        <v>853</v>
      </c>
      <c r="H667" s="11">
        <v>548</v>
      </c>
      <c r="I667" s="11">
        <v>570</v>
      </c>
      <c r="J667" s="11"/>
      <c r="M667" s="204">
        <v>113110.77</v>
      </c>
      <c r="N667" s="204">
        <v>117528.92</v>
      </c>
      <c r="O667" s="204">
        <v>146493.10999999999</v>
      </c>
      <c r="P667" s="204">
        <v>89073.95</v>
      </c>
      <c r="Q667" s="204">
        <v>482972.41</v>
      </c>
      <c r="R667" s="11"/>
      <c r="S667" s="4"/>
      <c r="T667" s="4"/>
      <c r="U667" s="204">
        <v>60.681743562231802</v>
      </c>
      <c r="V667" s="204">
        <v>63.0519957081545</v>
      </c>
      <c r="W667" s="204">
        <v>85.0714924506388</v>
      </c>
      <c r="X667" s="204">
        <v>52.304139753376397</v>
      </c>
      <c r="Y667" s="204">
        <v>285.78249112425999</v>
      </c>
      <c r="Z667" s="11"/>
      <c r="AA667" s="4"/>
      <c r="AB667" s="11"/>
      <c r="AC667" s="11"/>
      <c r="AD667" s="70"/>
      <c r="AE667" s="24"/>
      <c r="AF667" s="24"/>
      <c r="AG667" s="24"/>
      <c r="AH667" s="24"/>
      <c r="AI667" s="24"/>
      <c r="AJ667" s="24"/>
      <c r="AK667" s="4"/>
      <c r="AL667" s="4"/>
      <c r="AM667" s="24"/>
      <c r="AN667" s="24"/>
      <c r="AO667" s="24"/>
      <c r="AP667" s="24"/>
      <c r="AQ667" s="24"/>
      <c r="AR667" s="24"/>
      <c r="AS667" s="4"/>
      <c r="AT667" s="4"/>
      <c r="AU667" s="24"/>
      <c r="AV667" s="24"/>
      <c r="AW667" s="24"/>
      <c r="AX667" s="24"/>
      <c r="AY667" s="24"/>
      <c r="AZ667" s="24"/>
      <c r="BA667" s="4"/>
    </row>
    <row r="668" spans="2:53">
      <c r="B668" s="11" t="s">
        <v>456</v>
      </c>
      <c r="C668" s="11"/>
      <c r="D668" s="70" t="s">
        <v>147</v>
      </c>
      <c r="E668" s="11">
        <v>3</v>
      </c>
      <c r="F668" s="11">
        <v>3</v>
      </c>
      <c r="G668" s="11">
        <v>2</v>
      </c>
      <c r="H668" s="11">
        <v>1</v>
      </c>
      <c r="I668" s="11">
        <v>1</v>
      </c>
      <c r="J668" s="11"/>
      <c r="M668" s="204">
        <v>108.63</v>
      </c>
      <c r="N668" s="204">
        <v>215.45</v>
      </c>
      <c r="O668" s="204">
        <v>137.19</v>
      </c>
      <c r="P668" s="204">
        <v>109.37</v>
      </c>
      <c r="Q668" s="204">
        <v>1006.35</v>
      </c>
      <c r="R668" s="11"/>
      <c r="S668" s="4"/>
      <c r="T668" s="4"/>
      <c r="U668" s="204">
        <v>36.21</v>
      </c>
      <c r="V668" s="204">
        <v>71.816666666666706</v>
      </c>
      <c r="W668" s="204">
        <v>68.594999999999999</v>
      </c>
      <c r="X668" s="204">
        <v>109.37</v>
      </c>
      <c r="Y668" s="204">
        <v>1006.35</v>
      </c>
      <c r="Z668" s="11"/>
      <c r="AA668" s="4"/>
      <c r="AB668" s="11"/>
      <c r="AC668" s="11"/>
      <c r="AD668" s="70"/>
      <c r="AE668" s="24"/>
      <c r="AF668" s="24"/>
      <c r="AG668" s="24"/>
      <c r="AH668" s="24"/>
      <c r="AI668" s="24"/>
      <c r="AJ668" s="24"/>
      <c r="AK668" s="4"/>
      <c r="AL668" s="4"/>
      <c r="AM668" s="24"/>
      <c r="AN668" s="24"/>
      <c r="AO668" s="24"/>
      <c r="AP668" s="24"/>
      <c r="AQ668" s="24"/>
      <c r="AR668" s="24"/>
      <c r="AS668" s="4"/>
      <c r="AT668" s="4"/>
      <c r="AU668" s="24"/>
      <c r="AV668" s="24"/>
      <c r="AW668" s="24"/>
      <c r="AX668" s="24"/>
      <c r="AY668" s="24"/>
      <c r="AZ668" s="24"/>
      <c r="BA668" s="4"/>
    </row>
    <row r="669" spans="2:53">
      <c r="B669" s="11" t="s">
        <v>457</v>
      </c>
      <c r="C669" s="11"/>
      <c r="D669" s="70" t="s">
        <v>118</v>
      </c>
      <c r="E669" s="11">
        <v>2773</v>
      </c>
      <c r="F669" s="11">
        <v>1937</v>
      </c>
      <c r="G669" s="11">
        <v>1695</v>
      </c>
      <c r="H669" s="11">
        <v>1373</v>
      </c>
      <c r="I669" s="11">
        <v>1461</v>
      </c>
      <c r="J669" s="11"/>
      <c r="M669" s="204">
        <v>336519.49</v>
      </c>
      <c r="N669" s="204">
        <v>282728.50000000099</v>
      </c>
      <c r="O669" s="204">
        <v>369412.02</v>
      </c>
      <c r="P669" s="204">
        <v>357476.299999999</v>
      </c>
      <c r="Q669" s="204">
        <v>2002032.25</v>
      </c>
      <c r="R669" s="11"/>
      <c r="S669" s="4"/>
      <c r="T669" s="4"/>
      <c r="U669" s="204">
        <v>103.960299660179</v>
      </c>
      <c r="V669" s="204">
        <v>87.342755637936605</v>
      </c>
      <c r="W669" s="204">
        <v>117.68461930551101</v>
      </c>
      <c r="X669" s="204">
        <v>114.53902595322</v>
      </c>
      <c r="Y669" s="204">
        <v>647.48779107374003</v>
      </c>
      <c r="Z669" s="11"/>
      <c r="AA669" s="4"/>
      <c r="AB669" s="11"/>
      <c r="AC669" s="11"/>
      <c r="AD669" s="70"/>
      <c r="AE669" s="24"/>
      <c r="AF669" s="24"/>
      <c r="AG669" s="24"/>
      <c r="AH669" s="24"/>
      <c r="AI669" s="24"/>
      <c r="AJ669" s="24"/>
      <c r="AK669" s="4"/>
      <c r="AL669" s="4"/>
      <c r="AM669" s="24"/>
      <c r="AN669" s="24"/>
      <c r="AO669" s="24"/>
      <c r="AP669" s="24"/>
      <c r="AQ669" s="24"/>
      <c r="AR669" s="24"/>
      <c r="AS669" s="4"/>
      <c r="AT669" s="4"/>
      <c r="AU669" s="24"/>
      <c r="AV669" s="24"/>
      <c r="AW669" s="24"/>
      <c r="AX669" s="24"/>
      <c r="AY669" s="24"/>
      <c r="AZ669" s="24"/>
      <c r="BA669" s="4"/>
    </row>
    <row r="670" spans="2:53">
      <c r="B670" s="11" t="s">
        <v>458</v>
      </c>
      <c r="C670" s="11"/>
      <c r="D670" s="70" t="s">
        <v>128</v>
      </c>
      <c r="E670" s="11">
        <v>1</v>
      </c>
      <c r="F670" s="11"/>
      <c r="G670" s="11"/>
      <c r="H670" s="11"/>
      <c r="I670" s="11"/>
      <c r="J670" s="11"/>
      <c r="M670" s="204">
        <v>5.19</v>
      </c>
      <c r="N670" s="204">
        <v>0</v>
      </c>
      <c r="O670" s="204">
        <v>0</v>
      </c>
      <c r="P670" s="204">
        <v>0</v>
      </c>
      <c r="Q670" s="204">
        <v>0</v>
      </c>
      <c r="R670" s="11"/>
      <c r="S670" s="4"/>
      <c r="T670" s="4"/>
      <c r="U670" s="204">
        <v>5.19</v>
      </c>
      <c r="V670" s="204">
        <v>0</v>
      </c>
      <c r="W670" s="204">
        <v>0</v>
      </c>
      <c r="X670" s="204">
        <v>0</v>
      </c>
      <c r="Y670" s="204">
        <v>0</v>
      </c>
      <c r="Z670" s="11"/>
      <c r="AA670" s="4"/>
      <c r="AB670" s="11"/>
      <c r="AC670" s="11"/>
      <c r="AD670" s="70"/>
      <c r="AE670" s="24"/>
      <c r="AF670" s="24"/>
      <c r="AG670" s="24"/>
      <c r="AH670" s="24"/>
      <c r="AI670" s="24"/>
      <c r="AJ670" s="24"/>
      <c r="AK670" s="4"/>
      <c r="AL670" s="4"/>
      <c r="AM670" s="24"/>
      <c r="AN670" s="24"/>
      <c r="AO670" s="24"/>
      <c r="AP670" s="24"/>
      <c r="AQ670" s="24"/>
      <c r="AR670" s="24"/>
      <c r="AS670" s="4"/>
      <c r="AT670" s="4"/>
      <c r="AU670" s="24"/>
      <c r="AV670" s="24"/>
      <c r="AW670" s="24"/>
      <c r="AX670" s="24"/>
      <c r="AY670" s="24"/>
      <c r="AZ670" s="24"/>
      <c r="BA670" s="4"/>
    </row>
    <row r="671" spans="2:53">
      <c r="B671" s="11" t="s">
        <v>458</v>
      </c>
      <c r="C671" s="11"/>
      <c r="D671" s="70" t="s">
        <v>143</v>
      </c>
      <c r="E671" s="11">
        <v>56</v>
      </c>
      <c r="F671" s="11">
        <v>31</v>
      </c>
      <c r="G671" s="11">
        <v>22</v>
      </c>
      <c r="H671" s="11">
        <v>15</v>
      </c>
      <c r="I671" s="11">
        <v>17</v>
      </c>
      <c r="J671" s="11"/>
      <c r="M671" s="204">
        <v>8200.5300000000007</v>
      </c>
      <c r="N671" s="204">
        <v>5462.78</v>
      </c>
      <c r="O671" s="204">
        <v>5431.56</v>
      </c>
      <c r="P671" s="204">
        <v>5413.75</v>
      </c>
      <c r="Q671" s="204">
        <v>40072.61</v>
      </c>
      <c r="R671" s="11"/>
      <c r="S671" s="4"/>
      <c r="T671" s="4"/>
      <c r="U671" s="204">
        <v>138.99203389830501</v>
      </c>
      <c r="V671" s="204">
        <v>92.589491525423696</v>
      </c>
      <c r="W671" s="204">
        <v>96.992142857142895</v>
      </c>
      <c r="X671" s="204">
        <v>96.674107142857096</v>
      </c>
      <c r="Y671" s="204">
        <v>703.02824561403497</v>
      </c>
      <c r="Z671" s="11"/>
      <c r="AA671" s="4"/>
      <c r="AB671" s="11"/>
      <c r="AC671" s="11"/>
      <c r="AD671" s="70"/>
      <c r="AE671" s="24"/>
      <c r="AF671" s="24"/>
      <c r="AG671" s="24"/>
      <c r="AH671" s="24"/>
      <c r="AI671" s="24"/>
      <c r="AJ671" s="24"/>
      <c r="AK671" s="4"/>
      <c r="AL671" s="4"/>
      <c r="AM671" s="24"/>
      <c r="AN671" s="24"/>
      <c r="AO671" s="24"/>
      <c r="AP671" s="24"/>
      <c r="AQ671" s="24"/>
      <c r="AR671" s="24"/>
      <c r="AS671" s="4"/>
      <c r="AT671" s="4"/>
      <c r="AU671" s="24"/>
      <c r="AV671" s="24"/>
      <c r="AW671" s="24"/>
      <c r="AX671" s="24"/>
      <c r="AY671" s="24"/>
      <c r="AZ671" s="24"/>
      <c r="BA671" s="4"/>
    </row>
    <row r="672" spans="2:53">
      <c r="B672" s="11" t="s">
        <v>459</v>
      </c>
      <c r="C672" s="11"/>
      <c r="D672" s="70" t="s">
        <v>138</v>
      </c>
      <c r="E672" s="11">
        <v>1</v>
      </c>
      <c r="F672" s="11">
        <v>1</v>
      </c>
      <c r="G672" s="11">
        <v>1</v>
      </c>
      <c r="H672" s="11">
        <v>1</v>
      </c>
      <c r="I672" s="11">
        <v>1</v>
      </c>
      <c r="J672" s="11"/>
      <c r="M672" s="204">
        <v>5.39</v>
      </c>
      <c r="N672" s="204">
        <v>5.57</v>
      </c>
      <c r="O672" s="204">
        <v>6.73</v>
      </c>
      <c r="P672" s="204">
        <v>5.58</v>
      </c>
      <c r="Q672" s="204">
        <v>89.65</v>
      </c>
      <c r="R672" s="11"/>
      <c r="S672" s="4"/>
      <c r="T672" s="4"/>
      <c r="U672" s="204">
        <v>5.39</v>
      </c>
      <c r="V672" s="204">
        <v>5.57</v>
      </c>
      <c r="W672" s="204">
        <v>6.73</v>
      </c>
      <c r="X672" s="204">
        <v>5.58</v>
      </c>
      <c r="Y672" s="204">
        <v>89.65</v>
      </c>
      <c r="Z672" s="11"/>
      <c r="AA672" s="4"/>
      <c r="AB672" s="11"/>
      <c r="AC672" s="11"/>
      <c r="AD672" s="70"/>
      <c r="AE672" s="24"/>
      <c r="AF672" s="24"/>
      <c r="AG672" s="24"/>
      <c r="AH672" s="24"/>
      <c r="AI672" s="24"/>
      <c r="AJ672" s="24"/>
      <c r="AK672" s="4"/>
      <c r="AL672" s="4"/>
      <c r="AM672" s="24"/>
      <c r="AN672" s="24"/>
      <c r="AO672" s="24"/>
      <c r="AP672" s="24"/>
      <c r="AQ672" s="24"/>
      <c r="AR672" s="24"/>
      <c r="AS672" s="4"/>
      <c r="AT672" s="4"/>
      <c r="AU672" s="24"/>
      <c r="AV672" s="24"/>
      <c r="AW672" s="24"/>
      <c r="AX672" s="24"/>
      <c r="AY672" s="24"/>
      <c r="AZ672" s="24"/>
      <c r="BA672" s="4"/>
    </row>
    <row r="673" spans="1:53">
      <c r="B673" s="11" t="s">
        <v>459</v>
      </c>
      <c r="C673" s="11"/>
      <c r="D673" s="70" t="s">
        <v>211</v>
      </c>
      <c r="E673" s="11">
        <v>62</v>
      </c>
      <c r="F673" s="11">
        <v>55</v>
      </c>
      <c r="G673" s="11">
        <v>43</v>
      </c>
      <c r="H673" s="11">
        <v>38</v>
      </c>
      <c r="I673" s="11">
        <v>40</v>
      </c>
      <c r="J673" s="11"/>
      <c r="M673" s="204">
        <v>8733.43</v>
      </c>
      <c r="N673" s="204">
        <v>10518.46</v>
      </c>
      <c r="O673" s="204">
        <v>10236.6</v>
      </c>
      <c r="P673" s="204">
        <v>10295.43</v>
      </c>
      <c r="Q673" s="204">
        <v>56990.59</v>
      </c>
      <c r="R673" s="11"/>
      <c r="S673" s="4"/>
      <c r="T673" s="4"/>
      <c r="U673" s="204">
        <v>121.297638888889</v>
      </c>
      <c r="V673" s="204">
        <v>146.08972222222201</v>
      </c>
      <c r="W673" s="204">
        <v>146.237142857143</v>
      </c>
      <c r="X673" s="204">
        <v>149.20913043478299</v>
      </c>
      <c r="Y673" s="204">
        <v>838.09691176470596</v>
      </c>
      <c r="Z673" s="11"/>
      <c r="AA673" s="4"/>
      <c r="AB673" s="11"/>
      <c r="AC673" s="11"/>
      <c r="AD673" s="70"/>
      <c r="AE673" s="24"/>
      <c r="AF673" s="24"/>
      <c r="AG673" s="24"/>
      <c r="AH673" s="24"/>
      <c r="AI673" s="24"/>
      <c r="AJ673" s="24"/>
      <c r="AK673" s="4"/>
      <c r="AL673" s="4"/>
      <c r="AM673" s="24"/>
      <c r="AN673" s="24"/>
      <c r="AO673" s="24"/>
      <c r="AP673" s="24"/>
      <c r="AQ673" s="24"/>
      <c r="AR673" s="24"/>
      <c r="AS673" s="4"/>
      <c r="AT673" s="4"/>
      <c r="AU673" s="24"/>
      <c r="AV673" s="24"/>
      <c r="AW673" s="24"/>
      <c r="AX673" s="24"/>
      <c r="AY673" s="24"/>
      <c r="AZ673" s="24"/>
      <c r="BA673" s="4"/>
    </row>
    <row r="674" spans="1:53">
      <c r="B674" s="11" t="s">
        <v>460</v>
      </c>
      <c r="C674" s="11"/>
      <c r="D674" s="70" t="s">
        <v>107</v>
      </c>
      <c r="E674" s="11">
        <v>341</v>
      </c>
      <c r="F674" s="11">
        <v>279</v>
      </c>
      <c r="G674" s="11">
        <v>232</v>
      </c>
      <c r="H674" s="11">
        <v>189</v>
      </c>
      <c r="I674" s="11">
        <v>205</v>
      </c>
      <c r="J674" s="11"/>
      <c r="M674" s="204">
        <v>35547.46</v>
      </c>
      <c r="N674" s="204">
        <v>36138.03</v>
      </c>
      <c r="O674" s="204">
        <v>44085.82</v>
      </c>
      <c r="P674" s="204">
        <v>35363.25</v>
      </c>
      <c r="Q674" s="204">
        <v>273808.05</v>
      </c>
      <c r="R674" s="11"/>
      <c r="S674" s="4"/>
      <c r="T674" s="4"/>
      <c r="U674" s="204">
        <v>88.647032418952605</v>
      </c>
      <c r="V674" s="204">
        <v>90.1197755610972</v>
      </c>
      <c r="W674" s="204">
        <v>113.04056410256401</v>
      </c>
      <c r="X674" s="204">
        <v>91.142396907216494</v>
      </c>
      <c r="Y674" s="204">
        <v>711.18974025974001</v>
      </c>
      <c r="Z674" s="11"/>
      <c r="AA674" s="4"/>
      <c r="AB674" s="11"/>
      <c r="AC674" s="11"/>
      <c r="AD674" s="70"/>
      <c r="AE674" s="24"/>
      <c r="AF674" s="24"/>
      <c r="AG674" s="24"/>
      <c r="AH674" s="24"/>
      <c r="AI674" s="24"/>
      <c r="AJ674" s="24"/>
      <c r="AK674" s="4"/>
      <c r="AL674" s="4"/>
      <c r="AM674" s="24"/>
      <c r="AN674" s="24"/>
      <c r="AO674" s="24"/>
      <c r="AP674" s="24"/>
      <c r="AQ674" s="24"/>
      <c r="AR674" s="24"/>
      <c r="AS674" s="4"/>
      <c r="AT674" s="4"/>
      <c r="AU674" s="24"/>
      <c r="AV674" s="24"/>
      <c r="AW674" s="24"/>
      <c r="AX674" s="24"/>
      <c r="AY674" s="24"/>
      <c r="AZ674" s="24"/>
      <c r="BA674" s="4"/>
    </row>
    <row r="675" spans="1:53">
      <c r="B675" s="11" t="s">
        <v>463</v>
      </c>
      <c r="C675" s="11"/>
      <c r="D675" s="70" t="s">
        <v>187</v>
      </c>
      <c r="E675" s="11">
        <v>513</v>
      </c>
      <c r="F675" s="11">
        <v>368</v>
      </c>
      <c r="G675" s="11">
        <v>286</v>
      </c>
      <c r="H675" s="11">
        <v>245</v>
      </c>
      <c r="I675" s="11">
        <v>256</v>
      </c>
      <c r="J675" s="11"/>
      <c r="M675" s="204">
        <v>59986.51</v>
      </c>
      <c r="N675" s="204">
        <v>52894.78</v>
      </c>
      <c r="O675" s="204">
        <v>56062.18</v>
      </c>
      <c r="P675" s="204">
        <v>51889.7</v>
      </c>
      <c r="Q675" s="204">
        <v>331884.73</v>
      </c>
      <c r="R675" s="11"/>
      <c r="S675" s="4"/>
      <c r="T675" s="4"/>
      <c r="U675" s="204">
        <v>101.328564189189</v>
      </c>
      <c r="V675" s="204">
        <v>89.349290540540494</v>
      </c>
      <c r="W675" s="204">
        <v>98.182451838879203</v>
      </c>
      <c r="X675" s="204">
        <v>91.355105633802907</v>
      </c>
      <c r="Y675" s="204">
        <v>594.77550179211403</v>
      </c>
      <c r="Z675" s="11"/>
      <c r="AA675" s="4"/>
      <c r="AB675" s="11"/>
      <c r="AC675" s="11"/>
      <c r="AD675" s="70"/>
      <c r="AE675" s="24"/>
      <c r="AF675" s="24"/>
      <c r="AG675" s="24"/>
      <c r="AH675" s="24"/>
      <c r="AI675" s="24"/>
      <c r="AJ675" s="24"/>
      <c r="AK675" s="4"/>
      <c r="AL675" s="4"/>
      <c r="AM675" s="24"/>
      <c r="AN675" s="24"/>
      <c r="AO675" s="24"/>
      <c r="AP675" s="24"/>
      <c r="AQ675" s="24"/>
      <c r="AR675" s="24"/>
      <c r="AS675" s="4"/>
      <c r="AT675" s="4"/>
      <c r="AU675" s="24"/>
      <c r="AV675" s="24"/>
      <c r="AW675" s="24"/>
      <c r="AX675" s="24"/>
      <c r="AY675" s="24"/>
      <c r="AZ675" s="24"/>
      <c r="BA675" s="4"/>
    </row>
    <row r="676" spans="1:53">
      <c r="B676" s="11"/>
      <c r="C676" s="11"/>
      <c r="D676" s="70"/>
      <c r="E676" s="11"/>
      <c r="F676" s="11"/>
      <c r="G676" s="11"/>
      <c r="H676" s="11"/>
      <c r="I676" s="11"/>
      <c r="J676" s="11"/>
      <c r="M676" s="11"/>
      <c r="N676" s="11"/>
      <c r="O676" s="11"/>
      <c r="P676" s="11"/>
      <c r="Q676" s="11"/>
      <c r="R676" s="11"/>
      <c r="S676" s="4"/>
      <c r="T676" s="4"/>
      <c r="U676" s="11"/>
      <c r="V676" s="11"/>
      <c r="W676" s="11"/>
      <c r="X676" s="11"/>
      <c r="Y676" s="11"/>
      <c r="Z676" s="11"/>
      <c r="AA676" s="4"/>
      <c r="AB676" s="11"/>
      <c r="AC676" s="11"/>
      <c r="AD676" s="70"/>
      <c r="AE676" s="24"/>
      <c r="AF676" s="24"/>
      <c r="AG676" s="24"/>
      <c r="AH676" s="24"/>
      <c r="AI676" s="24"/>
      <c r="AJ676" s="24"/>
      <c r="AK676" s="4"/>
      <c r="AL676" s="4"/>
      <c r="AM676" s="24"/>
      <c r="AN676" s="24"/>
      <c r="AO676" s="24"/>
      <c r="AP676" s="24"/>
      <c r="AQ676" s="24"/>
      <c r="AR676" s="24"/>
      <c r="AS676" s="4"/>
      <c r="AT676" s="4"/>
      <c r="AU676" s="24"/>
      <c r="AV676" s="24"/>
      <c r="AW676" s="24"/>
      <c r="AX676" s="24"/>
      <c r="AY676" s="24"/>
      <c r="AZ676" s="24"/>
      <c r="BA676" s="4"/>
    </row>
    <row r="677" spans="1:53" ht="13.5" thickBot="1">
      <c r="B677" s="11"/>
      <c r="C677" s="11"/>
      <c r="D677" s="70"/>
      <c r="E677" s="11"/>
      <c r="F677" s="11"/>
      <c r="G677" s="11"/>
      <c r="H677" s="11"/>
      <c r="I677" s="11"/>
      <c r="J677" s="11"/>
      <c r="M677" s="94"/>
      <c r="N677" s="11"/>
      <c r="O677" s="11"/>
      <c r="P677" s="11"/>
      <c r="Q677" s="11"/>
      <c r="R677" s="11"/>
      <c r="S677" s="4"/>
      <c r="T677" s="4"/>
      <c r="U677" s="156"/>
      <c r="V677" s="11"/>
      <c r="W677" s="11"/>
      <c r="X677" s="11"/>
      <c r="Y677" s="11"/>
      <c r="Z677" s="11"/>
      <c r="AA677" s="4"/>
      <c r="AB677" s="94"/>
      <c r="AC677" s="94"/>
      <c r="AD677" s="86"/>
      <c r="AE677" s="24"/>
      <c r="AF677" s="24"/>
      <c r="AG677" s="24"/>
      <c r="AH677" s="24"/>
      <c r="AI677" s="24"/>
      <c r="AJ677" s="24"/>
      <c r="AK677" s="4"/>
      <c r="AL677" s="4"/>
      <c r="AM677" s="158"/>
      <c r="AN677" s="24"/>
      <c r="AO677" s="24"/>
      <c r="AP677" s="24"/>
      <c r="AQ677" s="24"/>
      <c r="AR677" s="24"/>
      <c r="AS677" s="4"/>
      <c r="AT677" s="4"/>
      <c r="AU677" s="158"/>
      <c r="AV677" s="24"/>
      <c r="AW677" s="24"/>
      <c r="AX677" s="24"/>
      <c r="AY677" s="24"/>
      <c r="AZ677" s="24"/>
      <c r="BA677" s="4"/>
    </row>
    <row r="678" spans="1:53" ht="13.5" thickBot="1">
      <c r="B678" s="95" t="s">
        <v>554</v>
      </c>
      <c r="C678" s="102"/>
      <c r="D678" s="108"/>
      <c r="E678" s="97">
        <f>SUM(E366:E675)</f>
        <v>82736</v>
      </c>
      <c r="F678" s="97">
        <f t="shared" ref="F678:I678" si="6">SUM(F366:F675)</f>
        <v>58983</v>
      </c>
      <c r="G678" s="97">
        <f t="shared" si="6"/>
        <v>50526</v>
      </c>
      <c r="H678" s="97">
        <f t="shared" si="6"/>
        <v>40629</v>
      </c>
      <c r="I678" s="97">
        <f t="shared" si="6"/>
        <v>43740</v>
      </c>
      <c r="J678" s="98"/>
      <c r="L678" s="149" t="s">
        <v>555</v>
      </c>
      <c r="M678" s="306">
        <f>SUM(M366:M675)</f>
        <v>9575481.4800000116</v>
      </c>
      <c r="N678" s="311">
        <f t="shared" ref="N678:Q678" si="7">SUM(N366:N675)</f>
        <v>8070030.5199999986</v>
      </c>
      <c r="O678" s="312">
        <f t="shared" si="7"/>
        <v>10204519.12000001</v>
      </c>
      <c r="P678" s="312">
        <f t="shared" si="7"/>
        <v>8665501.0500000007</v>
      </c>
      <c r="Q678" s="312">
        <f t="shared" si="7"/>
        <v>59077088.500000007</v>
      </c>
      <c r="R678" s="98"/>
      <c r="S678" s="4"/>
      <c r="T678" s="149" t="s">
        <v>556</v>
      </c>
      <c r="U678" s="313">
        <f>AVERAGE(U366:U675)</f>
        <v>106.78308230831061</v>
      </c>
      <c r="V678" s="313">
        <f t="shared" ref="V678:Y678" si="8">AVERAGE(V366:V675)</f>
        <v>75.370122618950859</v>
      </c>
      <c r="W678" s="313">
        <f t="shared" si="8"/>
        <v>105.4603958565866</v>
      </c>
      <c r="X678" s="313">
        <f t="shared" si="8"/>
        <v>89.049723852351804</v>
      </c>
      <c r="Y678" s="313">
        <f t="shared" si="8"/>
        <v>582.56396450987916</v>
      </c>
      <c r="Z678" s="98"/>
      <c r="AA678" s="4"/>
      <c r="AB678" s="95" t="s">
        <v>554</v>
      </c>
      <c r="AC678" s="102"/>
      <c r="AD678" s="108"/>
      <c r="AE678" s="105">
        <f t="shared" ref="AE678:AI678" si="9">SUM(AE366:AE675)</f>
        <v>8522</v>
      </c>
      <c r="AF678" s="105">
        <f t="shared" si="9"/>
        <v>4587</v>
      </c>
      <c r="AG678" s="105">
        <f t="shared" si="9"/>
        <v>3248</v>
      </c>
      <c r="AH678" s="105">
        <f t="shared" si="9"/>
        <v>2397</v>
      </c>
      <c r="AI678" s="105">
        <f t="shared" si="9"/>
        <v>2134</v>
      </c>
      <c r="AJ678" s="107"/>
      <c r="AK678" s="4"/>
      <c r="AL678" s="149" t="s">
        <v>555</v>
      </c>
      <c r="AM678" s="309">
        <f t="shared" ref="AM678:AQ678" si="10">SUM(AM366:AM675)</f>
        <v>4063806.160000002</v>
      </c>
      <c r="AN678" s="310">
        <f t="shared" si="10"/>
        <v>1157297.02</v>
      </c>
      <c r="AO678" s="310">
        <f t="shared" si="10"/>
        <v>1108836</v>
      </c>
      <c r="AP678" s="310">
        <f t="shared" si="10"/>
        <v>676484.10000000009</v>
      </c>
      <c r="AQ678" s="310">
        <f t="shared" si="10"/>
        <v>2702972.3200000003</v>
      </c>
      <c r="AR678" s="107"/>
      <c r="AS678" s="4"/>
      <c r="AT678" s="149" t="s">
        <v>556</v>
      </c>
      <c r="AU678" s="309">
        <f t="shared" ref="AU678:AY678" si="11">SUM(AU366:AU675)</f>
        <v>90159.530600631202</v>
      </c>
      <c r="AV678" s="310">
        <f t="shared" si="11"/>
        <v>31420.289847647324</v>
      </c>
      <c r="AW678" s="310">
        <f t="shared" si="11"/>
        <v>29239.114601975096</v>
      </c>
      <c r="AX678" s="310">
        <f t="shared" si="11"/>
        <v>16049.150410012944</v>
      </c>
      <c r="AY678" s="310">
        <f t="shared" si="11"/>
        <v>62659.840627056816</v>
      </c>
      <c r="AZ678" s="107"/>
      <c r="BA678" s="4"/>
    </row>
    <row r="679" spans="1:53" s="4" customFormat="1"/>
    <row r="680" spans="1:53" ht="15" customHeight="1">
      <c r="B680" s="22"/>
      <c r="C680" s="22"/>
      <c r="D680" s="26"/>
      <c r="E680" s="406" t="str">
        <f>E16</f>
        <v>Number of Residential Customers in Arrears</v>
      </c>
      <c r="F680" s="406"/>
      <c r="G680" s="406"/>
      <c r="H680" s="406"/>
      <c r="I680" s="406"/>
      <c r="J680" s="406"/>
      <c r="K680" s="61"/>
      <c r="L680" s="26"/>
      <c r="M680" s="407" t="str">
        <f>M364</f>
        <v>Residential Arrearage Dollars</v>
      </c>
      <c r="N680" s="408"/>
      <c r="O680" s="408"/>
      <c r="P680" s="408"/>
      <c r="Q680" s="408"/>
      <c r="R680" s="409"/>
      <c r="S680" s="4"/>
      <c r="T680" s="26"/>
      <c r="U680" s="407" t="str">
        <f>U16</f>
        <v>Average Amount of Residential Arrearage Dollars</v>
      </c>
      <c r="V680" s="408"/>
      <c r="W680" s="408"/>
      <c r="X680" s="408"/>
      <c r="Y680" s="408"/>
      <c r="Z680" s="409"/>
      <c r="AA680" s="4"/>
      <c r="AB680" s="4"/>
      <c r="AC680" s="4"/>
      <c r="AD680" s="4"/>
      <c r="AE680" s="403" t="s">
        <v>476</v>
      </c>
      <c r="AF680" s="404"/>
      <c r="AG680" s="404"/>
      <c r="AH680" s="404"/>
      <c r="AI680" s="404"/>
      <c r="AJ680" s="405"/>
      <c r="AK680" s="4"/>
      <c r="AL680" s="157"/>
      <c r="AM680" s="404" t="str">
        <f>AM364</f>
        <v>Non-Residential Arrearage Dollars</v>
      </c>
      <c r="AN680" s="404"/>
      <c r="AO680" s="404"/>
      <c r="AP680" s="404"/>
      <c r="AQ680" s="404"/>
      <c r="AR680" s="405"/>
      <c r="AS680" s="4"/>
      <c r="AT680" s="157"/>
      <c r="AU680" s="403" t="str">
        <f>AU364</f>
        <v>Average Amount of Non-Residential Arrearage Dollars</v>
      </c>
      <c r="AV680" s="404"/>
      <c r="AW680" s="404"/>
      <c r="AX680" s="404"/>
      <c r="AY680" s="404"/>
      <c r="AZ680" s="405"/>
      <c r="BA680" s="4"/>
    </row>
    <row r="681" spans="1:53">
      <c r="B681" s="10" t="s">
        <v>479</v>
      </c>
      <c r="C681" s="10" t="s">
        <v>37</v>
      </c>
      <c r="D681" s="78" t="s">
        <v>480</v>
      </c>
      <c r="E681" s="23" t="s">
        <v>481</v>
      </c>
      <c r="F681" s="23" t="s">
        <v>482</v>
      </c>
      <c r="G681" s="23" t="s">
        <v>483</v>
      </c>
      <c r="H681" s="23" t="s">
        <v>484</v>
      </c>
      <c r="I681" s="23" t="s">
        <v>485</v>
      </c>
      <c r="J681" s="23" t="s">
        <v>486</v>
      </c>
      <c r="K681" s="25"/>
      <c r="M681" s="23" t="s">
        <v>481</v>
      </c>
      <c r="N681" s="146" t="s">
        <v>482</v>
      </c>
      <c r="O681" s="23" t="s">
        <v>483</v>
      </c>
      <c r="P681" s="23" t="s">
        <v>484</v>
      </c>
      <c r="Q681" s="23" t="s">
        <v>485</v>
      </c>
      <c r="R681" s="23" t="s">
        <v>486</v>
      </c>
      <c r="S681" s="4"/>
      <c r="T681" s="4"/>
      <c r="U681" s="23" t="s">
        <v>481</v>
      </c>
      <c r="V681" s="23" t="s">
        <v>482</v>
      </c>
      <c r="W681" s="23" t="s">
        <v>483</v>
      </c>
      <c r="X681" s="23" t="s">
        <v>484</v>
      </c>
      <c r="Y681" s="23" t="s">
        <v>485</v>
      </c>
      <c r="Z681" s="23" t="s">
        <v>486</v>
      </c>
      <c r="AA681" s="4"/>
      <c r="AB681" s="10" t="s">
        <v>479</v>
      </c>
      <c r="AC681" s="10" t="s">
        <v>37</v>
      </c>
      <c r="AD681" s="78" t="s">
        <v>480</v>
      </c>
      <c r="AE681" s="23" t="s">
        <v>481</v>
      </c>
      <c r="AF681" s="23" t="s">
        <v>482</v>
      </c>
      <c r="AG681" s="23" t="s">
        <v>483</v>
      </c>
      <c r="AH681" s="23" t="s">
        <v>484</v>
      </c>
      <c r="AI681" s="23" t="s">
        <v>485</v>
      </c>
      <c r="AJ681" s="23" t="s">
        <v>486</v>
      </c>
      <c r="AK681" s="4"/>
      <c r="AL681" s="4"/>
      <c r="AM681" s="23" t="s">
        <v>481</v>
      </c>
      <c r="AN681" s="23" t="s">
        <v>482</v>
      </c>
      <c r="AO681" s="23" t="s">
        <v>483</v>
      </c>
      <c r="AP681" s="23" t="s">
        <v>484</v>
      </c>
      <c r="AQ681" s="23" t="s">
        <v>485</v>
      </c>
      <c r="AR681" s="23" t="s">
        <v>486</v>
      </c>
      <c r="AS681" s="4"/>
      <c r="AT681" s="4"/>
      <c r="AU681" s="23" t="s">
        <v>481</v>
      </c>
      <c r="AV681" s="23" t="s">
        <v>482</v>
      </c>
      <c r="AW681" s="23" t="s">
        <v>483</v>
      </c>
      <c r="AX681" s="23" t="s">
        <v>484</v>
      </c>
      <c r="AY681" s="23" t="s">
        <v>485</v>
      </c>
      <c r="AZ681" s="23" t="s">
        <v>486</v>
      </c>
      <c r="BA681" s="4"/>
    </row>
    <row r="682" spans="1:53">
      <c r="A682" s="4" t="s">
        <v>570</v>
      </c>
      <c r="B682" s="11" t="s">
        <v>557</v>
      </c>
      <c r="C682" s="11"/>
      <c r="D682" s="70" t="s">
        <v>106</v>
      </c>
      <c r="E682" s="11">
        <v>1</v>
      </c>
      <c r="F682" s="11">
        <v>1</v>
      </c>
      <c r="G682" s="11">
        <v>1</v>
      </c>
      <c r="H682" s="11"/>
      <c r="I682" s="11"/>
      <c r="J682" s="11"/>
      <c r="M682" s="204">
        <v>80.45</v>
      </c>
      <c r="N682" s="314">
        <v>70.42</v>
      </c>
      <c r="O682" s="204">
        <v>97.21</v>
      </c>
      <c r="P682" s="204">
        <v>0</v>
      </c>
      <c r="Q682" s="204">
        <v>0</v>
      </c>
      <c r="R682" s="11"/>
      <c r="S682" s="4"/>
      <c r="T682" s="4"/>
      <c r="U682" s="204">
        <v>80.45</v>
      </c>
      <c r="V682" s="204">
        <v>70.42</v>
      </c>
      <c r="W682" s="204">
        <v>97.21</v>
      </c>
      <c r="X682" s="204">
        <v>0</v>
      </c>
      <c r="Y682" s="204">
        <v>0</v>
      </c>
      <c r="Z682" s="11"/>
      <c r="AA682" s="4"/>
      <c r="AB682" s="11" t="s">
        <v>213</v>
      </c>
      <c r="AC682" s="11"/>
      <c r="AD682" s="70" t="s">
        <v>87</v>
      </c>
      <c r="AE682" s="24">
        <v>92</v>
      </c>
      <c r="AF682" s="24">
        <v>44</v>
      </c>
      <c r="AG682" s="24">
        <v>22</v>
      </c>
      <c r="AH682" s="24">
        <v>10</v>
      </c>
      <c r="AI682" s="24">
        <v>8</v>
      </c>
      <c r="AJ682" s="24"/>
      <c r="AK682" s="4"/>
      <c r="AL682" s="4"/>
      <c r="AM682" s="305">
        <v>39849.79</v>
      </c>
      <c r="AN682" s="305">
        <v>13959.9</v>
      </c>
      <c r="AO682" s="305">
        <v>5676.38</v>
      </c>
      <c r="AP682" s="305">
        <v>1369.47</v>
      </c>
      <c r="AQ682" s="305">
        <v>11610.56</v>
      </c>
      <c r="AR682" s="24"/>
      <c r="AS682" s="4"/>
      <c r="AT682" s="4"/>
      <c r="AU682" s="305">
        <v>428.49236559139803</v>
      </c>
      <c r="AV682" s="305">
        <v>150.10645161290299</v>
      </c>
      <c r="AW682" s="305">
        <v>62.377802197802197</v>
      </c>
      <c r="AX682" s="305">
        <v>14.8855434782609</v>
      </c>
      <c r="AY682" s="305">
        <v>127.588571428571</v>
      </c>
      <c r="AZ682" s="24"/>
      <c r="BA682" s="4"/>
    </row>
    <row r="683" spans="1:53">
      <c r="B683" s="11" t="s">
        <v>213</v>
      </c>
      <c r="C683" s="11"/>
      <c r="D683" s="70" t="s">
        <v>87</v>
      </c>
      <c r="E683" s="11">
        <v>1060</v>
      </c>
      <c r="F683" s="11">
        <v>662</v>
      </c>
      <c r="G683" s="11">
        <v>517</v>
      </c>
      <c r="H683" s="11">
        <v>391</v>
      </c>
      <c r="I683" s="11">
        <v>326</v>
      </c>
      <c r="J683" s="11"/>
      <c r="M683" s="204">
        <v>103445.22</v>
      </c>
      <c r="N683" s="314">
        <v>66761.600000000006</v>
      </c>
      <c r="O683" s="204">
        <v>66056.62</v>
      </c>
      <c r="P683" s="204">
        <v>68232.37</v>
      </c>
      <c r="Q683" s="204">
        <v>105067.58</v>
      </c>
      <c r="R683" s="11"/>
      <c r="S683" s="4"/>
      <c r="T683" s="4"/>
      <c r="U683" s="204">
        <v>88.946878761822902</v>
      </c>
      <c r="V683" s="204">
        <v>58.976678445229702</v>
      </c>
      <c r="W683" s="204">
        <v>59.1905197132617</v>
      </c>
      <c r="X683" s="204">
        <v>62.369625228519197</v>
      </c>
      <c r="Y683" s="204">
        <v>90.967601731601704</v>
      </c>
      <c r="Z683" s="11"/>
      <c r="AA683" s="4"/>
      <c r="AB683" s="11" t="s">
        <v>213</v>
      </c>
      <c r="AC683" s="11"/>
      <c r="AD683" s="70" t="s">
        <v>88</v>
      </c>
      <c r="AE683" s="24">
        <v>72</v>
      </c>
      <c r="AF683" s="24">
        <v>26</v>
      </c>
      <c r="AG683" s="24">
        <v>18</v>
      </c>
      <c r="AH683" s="24">
        <v>10</v>
      </c>
      <c r="AI683" s="24">
        <v>4</v>
      </c>
      <c r="AJ683" s="24"/>
      <c r="AK683" s="4"/>
      <c r="AL683" s="4"/>
      <c r="AM683" s="305">
        <v>13629.09</v>
      </c>
      <c r="AN683" s="305">
        <v>11037.56</v>
      </c>
      <c r="AO683" s="305">
        <v>2490.39</v>
      </c>
      <c r="AP683" s="305">
        <v>437.81</v>
      </c>
      <c r="AQ683" s="305">
        <v>6178.78</v>
      </c>
      <c r="AR683" s="24"/>
      <c r="AS683" s="4"/>
      <c r="AT683" s="4"/>
      <c r="AU683" s="305">
        <v>186.699863013699</v>
      </c>
      <c r="AV683" s="305">
        <v>159.96463768115899</v>
      </c>
      <c r="AW683" s="305">
        <v>36.623382352941199</v>
      </c>
      <c r="AX683" s="305">
        <v>6.5344776119403001</v>
      </c>
      <c r="AY683" s="305">
        <v>93.617878787878794</v>
      </c>
      <c r="AZ683" s="24"/>
      <c r="BA683" s="4"/>
    </row>
    <row r="684" spans="1:53">
      <c r="B684" s="11" t="s">
        <v>213</v>
      </c>
      <c r="C684" s="11"/>
      <c r="D684" s="70" t="s">
        <v>88</v>
      </c>
      <c r="E684" s="11">
        <v>1553</v>
      </c>
      <c r="F684" s="11">
        <v>1050</v>
      </c>
      <c r="G684" s="11">
        <v>828</v>
      </c>
      <c r="H684" s="11">
        <v>636</v>
      </c>
      <c r="I684" s="11">
        <v>562</v>
      </c>
      <c r="J684" s="11"/>
      <c r="M684" s="204">
        <v>135224.95999999999</v>
      </c>
      <c r="N684" s="314">
        <v>93247.400000000198</v>
      </c>
      <c r="O684" s="204">
        <v>93935.35</v>
      </c>
      <c r="P684" s="204">
        <v>93572.850000000093</v>
      </c>
      <c r="Q684" s="204">
        <v>158766.35999999999</v>
      </c>
      <c r="R684" s="11"/>
      <c r="S684" s="4"/>
      <c r="T684" s="4"/>
      <c r="U684" s="204">
        <v>78.074457274826798</v>
      </c>
      <c r="V684" s="204">
        <v>53.683016695451997</v>
      </c>
      <c r="W684" s="204">
        <v>54.5501451800232</v>
      </c>
      <c r="X684" s="204">
        <v>55.797763864042999</v>
      </c>
      <c r="Y684" s="204">
        <v>88.203533333333397</v>
      </c>
      <c r="Z684" s="11"/>
      <c r="AA684" s="4"/>
      <c r="AB684" s="11" t="s">
        <v>214</v>
      </c>
      <c r="AC684" s="11"/>
      <c r="AD684" s="70" t="s">
        <v>87</v>
      </c>
      <c r="AE684" s="24">
        <v>33</v>
      </c>
      <c r="AF684" s="24">
        <v>24</v>
      </c>
      <c r="AG684" s="24">
        <v>18</v>
      </c>
      <c r="AH684" s="24">
        <v>14</v>
      </c>
      <c r="AI684" s="24">
        <v>13</v>
      </c>
      <c r="AJ684" s="24"/>
      <c r="AK684" s="4"/>
      <c r="AL684" s="4"/>
      <c r="AM684" s="305">
        <v>13851.32</v>
      </c>
      <c r="AN684" s="305">
        <v>7051.97</v>
      </c>
      <c r="AO684" s="305">
        <v>6451.03</v>
      </c>
      <c r="AP684" s="305">
        <v>3576.01</v>
      </c>
      <c r="AQ684" s="305">
        <v>5464.17</v>
      </c>
      <c r="AR684" s="24"/>
      <c r="AS684" s="4"/>
      <c r="AT684" s="4"/>
      <c r="AU684" s="305">
        <v>419.73696969696999</v>
      </c>
      <c r="AV684" s="305">
        <v>195.88805555555601</v>
      </c>
      <c r="AW684" s="305">
        <v>184.315142857143</v>
      </c>
      <c r="AX684" s="305">
        <v>108.36393939393901</v>
      </c>
      <c r="AY684" s="305">
        <v>147.68027027027</v>
      </c>
      <c r="AZ684" s="24"/>
      <c r="BA684" s="4"/>
    </row>
    <row r="685" spans="1:53">
      <c r="B685" s="11" t="s">
        <v>214</v>
      </c>
      <c r="C685" s="11"/>
      <c r="D685" s="70" t="s">
        <v>87</v>
      </c>
      <c r="E685" s="11">
        <v>201</v>
      </c>
      <c r="F685" s="11">
        <v>101</v>
      </c>
      <c r="G685" s="11">
        <v>83</v>
      </c>
      <c r="H685" s="11">
        <v>57</v>
      </c>
      <c r="I685" s="11">
        <v>56</v>
      </c>
      <c r="J685" s="11"/>
      <c r="M685" s="204">
        <v>20085.349999999999</v>
      </c>
      <c r="N685" s="314">
        <v>11658.39</v>
      </c>
      <c r="O685" s="204">
        <v>12159.48</v>
      </c>
      <c r="P685" s="204">
        <v>11450.3</v>
      </c>
      <c r="Q685" s="204">
        <v>27309.69</v>
      </c>
      <c r="R685" s="11"/>
      <c r="S685" s="4"/>
      <c r="T685" s="4"/>
      <c r="U685" s="204">
        <v>92.134633027522895</v>
      </c>
      <c r="V685" s="204">
        <v>56.594126213592197</v>
      </c>
      <c r="W685" s="204">
        <v>61.723248730964499</v>
      </c>
      <c r="X685" s="204">
        <v>59.9492146596859</v>
      </c>
      <c r="Y685" s="204">
        <v>139.33515306122399</v>
      </c>
      <c r="Z685" s="11"/>
      <c r="AA685" s="4"/>
      <c r="AB685" s="11" t="s">
        <v>214</v>
      </c>
      <c r="AC685" s="11"/>
      <c r="AD685" s="70" t="s">
        <v>88</v>
      </c>
      <c r="AE685" s="24">
        <v>1</v>
      </c>
      <c r="AF685" s="24">
        <v>1</v>
      </c>
      <c r="AG685" s="24">
        <v>1</v>
      </c>
      <c r="AH685" s="24">
        <v>1</v>
      </c>
      <c r="AI685" s="24">
        <v>1</v>
      </c>
      <c r="AJ685" s="24"/>
      <c r="AK685" s="4"/>
      <c r="AL685" s="4"/>
      <c r="AM685" s="305">
        <v>46.36</v>
      </c>
      <c r="AN685" s="305">
        <v>55.89</v>
      </c>
      <c r="AO685" s="305">
        <v>48.19</v>
      </c>
      <c r="AP685" s="305">
        <v>49.56</v>
      </c>
      <c r="AQ685" s="305">
        <v>174.14</v>
      </c>
      <c r="AR685" s="24"/>
      <c r="AS685" s="4"/>
      <c r="AT685" s="4"/>
      <c r="AU685" s="305">
        <v>46.36</v>
      </c>
      <c r="AV685" s="305">
        <v>55.89</v>
      </c>
      <c r="AW685" s="305">
        <v>48.19</v>
      </c>
      <c r="AX685" s="305">
        <v>49.56</v>
      </c>
      <c r="AY685" s="305">
        <v>174.14</v>
      </c>
      <c r="AZ685" s="24"/>
      <c r="BA685" s="4"/>
    </row>
    <row r="686" spans="1:53">
      <c r="B686" s="11" t="s">
        <v>214</v>
      </c>
      <c r="C686" s="11"/>
      <c r="D686" s="70" t="s">
        <v>88</v>
      </c>
      <c r="E686" s="11">
        <v>1</v>
      </c>
      <c r="F686" s="11">
        <v>1</v>
      </c>
      <c r="G686" s="11">
        <v>1</v>
      </c>
      <c r="H686" s="11"/>
      <c r="I686" s="11"/>
      <c r="J686" s="11"/>
      <c r="M686" s="204">
        <v>869.55</v>
      </c>
      <c r="N686" s="314">
        <v>74.680000000000007</v>
      </c>
      <c r="O686" s="204">
        <v>15</v>
      </c>
      <c r="P686" s="204"/>
      <c r="Q686" s="204"/>
      <c r="R686" s="11"/>
      <c r="S686" s="4"/>
      <c r="T686" s="4"/>
      <c r="U686" s="204">
        <v>869.55</v>
      </c>
      <c r="V686" s="204">
        <v>74.680000000000007</v>
      </c>
      <c r="W686" s="204">
        <v>15</v>
      </c>
      <c r="X686" s="204"/>
      <c r="Y686" s="204"/>
      <c r="Z686" s="11"/>
      <c r="AA686" s="4"/>
      <c r="AB686" s="11" t="s">
        <v>215</v>
      </c>
      <c r="AC686" s="11"/>
      <c r="AD686" s="70" t="s">
        <v>89</v>
      </c>
      <c r="AE686" s="24">
        <v>9</v>
      </c>
      <c r="AF686" s="24">
        <v>5</v>
      </c>
      <c r="AG686" s="24">
        <v>4</v>
      </c>
      <c r="AH686" s="24">
        <v>1</v>
      </c>
      <c r="AI686" s="24"/>
      <c r="AJ686" s="24"/>
      <c r="AK686" s="4"/>
      <c r="AL686" s="4"/>
      <c r="AM686" s="305">
        <v>1075.82</v>
      </c>
      <c r="AN686" s="305">
        <v>274.81</v>
      </c>
      <c r="AO686" s="305">
        <v>414.77</v>
      </c>
      <c r="AP686" s="305">
        <v>548.63</v>
      </c>
      <c r="AQ686" s="305">
        <v>0</v>
      </c>
      <c r="AR686" s="24"/>
      <c r="AS686" s="4"/>
      <c r="AT686" s="4"/>
      <c r="AU686" s="305">
        <v>119.535555555556</v>
      </c>
      <c r="AV686" s="305">
        <v>34.35125</v>
      </c>
      <c r="AW686" s="305">
        <v>46.085555555555601</v>
      </c>
      <c r="AX686" s="305">
        <v>60.9588888888889</v>
      </c>
      <c r="AY686" s="305">
        <v>0</v>
      </c>
      <c r="AZ686" s="24"/>
      <c r="BA686" s="4"/>
    </row>
    <row r="687" spans="1:53">
      <c r="B687" s="11" t="s">
        <v>215</v>
      </c>
      <c r="C687" s="11"/>
      <c r="D687" s="70" t="s">
        <v>89</v>
      </c>
      <c r="E687" s="11">
        <v>116</v>
      </c>
      <c r="F687" s="11">
        <v>68</v>
      </c>
      <c r="G687" s="11">
        <v>52</v>
      </c>
      <c r="H687" s="11">
        <v>44</v>
      </c>
      <c r="I687" s="11">
        <v>34</v>
      </c>
      <c r="J687" s="11"/>
      <c r="M687" s="204">
        <v>12171.21</v>
      </c>
      <c r="N687" s="314">
        <v>6648.74</v>
      </c>
      <c r="O687" s="204">
        <v>6452.64</v>
      </c>
      <c r="P687" s="204">
        <v>4752.08</v>
      </c>
      <c r="Q687" s="204">
        <v>8682.92</v>
      </c>
      <c r="R687" s="11"/>
      <c r="S687" s="4"/>
      <c r="T687" s="4"/>
      <c r="U687" s="204">
        <v>95.836299212598405</v>
      </c>
      <c r="V687" s="204">
        <v>52.352283464566902</v>
      </c>
      <c r="W687" s="204">
        <v>52.890491803278699</v>
      </c>
      <c r="X687" s="204">
        <v>39.273388429752103</v>
      </c>
      <c r="Y687" s="204">
        <v>67.3094573643411</v>
      </c>
      <c r="Z687" s="11"/>
      <c r="AA687" s="4"/>
      <c r="AB687" s="11" t="s">
        <v>216</v>
      </c>
      <c r="AC687" s="11"/>
      <c r="AD687" s="70" t="s">
        <v>90</v>
      </c>
      <c r="AE687" s="24">
        <v>38</v>
      </c>
      <c r="AF687" s="24">
        <v>29</v>
      </c>
      <c r="AG687" s="24">
        <v>21</v>
      </c>
      <c r="AH687" s="24">
        <v>18</v>
      </c>
      <c r="AI687" s="24">
        <v>13</v>
      </c>
      <c r="AJ687" s="24"/>
      <c r="AK687" s="4"/>
      <c r="AL687" s="4"/>
      <c r="AM687" s="305">
        <v>7559.45</v>
      </c>
      <c r="AN687" s="305">
        <v>4574.8500000000004</v>
      </c>
      <c r="AO687" s="305">
        <v>4416.2299999999996</v>
      </c>
      <c r="AP687" s="305">
        <v>4886.54</v>
      </c>
      <c r="AQ687" s="305">
        <v>33907.230000000003</v>
      </c>
      <c r="AR687" s="24"/>
      <c r="AS687" s="4"/>
      <c r="AT687" s="4"/>
      <c r="AU687" s="305">
        <v>193.832051282051</v>
      </c>
      <c r="AV687" s="305">
        <v>120.39078947368399</v>
      </c>
      <c r="AW687" s="305">
        <v>116.21657894736801</v>
      </c>
      <c r="AX687" s="305">
        <v>125.295897435897</v>
      </c>
      <c r="AY687" s="305">
        <v>869.41615384615397</v>
      </c>
      <c r="AZ687" s="24"/>
      <c r="BA687" s="4"/>
    </row>
    <row r="688" spans="1:53">
      <c r="B688" s="11" t="s">
        <v>487</v>
      </c>
      <c r="C688" s="11"/>
      <c r="D688" s="70" t="s">
        <v>128</v>
      </c>
      <c r="E688" s="11">
        <v>1</v>
      </c>
      <c r="F688" s="11">
        <v>1</v>
      </c>
      <c r="G688" s="11"/>
      <c r="H688" s="11"/>
      <c r="I688" s="11"/>
      <c r="J688" s="11"/>
      <c r="M688" s="204">
        <v>76.56</v>
      </c>
      <c r="N688" s="314">
        <v>112.25</v>
      </c>
      <c r="O688" s="204">
        <v>0</v>
      </c>
      <c r="P688" s="204">
        <v>0</v>
      </c>
      <c r="Q688" s="204">
        <v>0</v>
      </c>
      <c r="R688" s="11"/>
      <c r="S688" s="4"/>
      <c r="T688" s="4"/>
      <c r="U688" s="204">
        <v>76.56</v>
      </c>
      <c r="V688" s="204">
        <v>112.25</v>
      </c>
      <c r="W688" s="204">
        <v>0</v>
      </c>
      <c r="X688" s="204">
        <v>0</v>
      </c>
      <c r="Y688" s="204">
        <v>0</v>
      </c>
      <c r="Z688" s="11"/>
      <c r="AA688" s="4"/>
      <c r="AB688" s="11" t="s">
        <v>217</v>
      </c>
      <c r="AC688" s="11"/>
      <c r="AD688" s="70" t="s">
        <v>91</v>
      </c>
      <c r="AE688" s="24">
        <v>10</v>
      </c>
      <c r="AF688" s="24">
        <v>1</v>
      </c>
      <c r="AG688" s="24">
        <v>1</v>
      </c>
      <c r="AH688" s="24">
        <v>1</v>
      </c>
      <c r="AI688" s="24">
        <v>1</v>
      </c>
      <c r="AJ688" s="24"/>
      <c r="AK688" s="4"/>
      <c r="AL688" s="4"/>
      <c r="AM688" s="305">
        <v>697.81</v>
      </c>
      <c r="AN688" s="305">
        <v>379.39</v>
      </c>
      <c r="AO688" s="305">
        <v>360.43</v>
      </c>
      <c r="AP688" s="305">
        <v>378.86</v>
      </c>
      <c r="AQ688" s="305">
        <v>53.74</v>
      </c>
      <c r="AR688" s="24"/>
      <c r="AS688" s="4"/>
      <c r="AT688" s="4"/>
      <c r="AU688" s="305">
        <v>69.781000000000006</v>
      </c>
      <c r="AV688" s="305">
        <v>37.939</v>
      </c>
      <c r="AW688" s="305">
        <v>36.042999999999999</v>
      </c>
      <c r="AX688" s="305">
        <v>37.886000000000003</v>
      </c>
      <c r="AY688" s="305">
        <v>5.3739999999999997</v>
      </c>
      <c r="AZ688" s="24"/>
      <c r="BA688" s="4"/>
    </row>
    <row r="689" spans="2:53">
      <c r="B689" s="11" t="s">
        <v>216</v>
      </c>
      <c r="C689" s="11"/>
      <c r="D689" s="70" t="s">
        <v>90</v>
      </c>
      <c r="E689" s="11">
        <v>159</v>
      </c>
      <c r="F689" s="11">
        <v>84</v>
      </c>
      <c r="G689" s="11">
        <v>60</v>
      </c>
      <c r="H689" s="11">
        <v>54</v>
      </c>
      <c r="I689" s="11">
        <v>51</v>
      </c>
      <c r="J689" s="11"/>
      <c r="M689" s="204">
        <v>25963.87</v>
      </c>
      <c r="N689" s="314">
        <v>11264.79</v>
      </c>
      <c r="O689" s="204">
        <v>13559.63</v>
      </c>
      <c r="P689" s="204">
        <v>11745.11</v>
      </c>
      <c r="Q689" s="204">
        <v>40144.879999999997</v>
      </c>
      <c r="R689" s="11"/>
      <c r="S689" s="4"/>
      <c r="T689" s="4"/>
      <c r="U689" s="204">
        <v>141.10798913043499</v>
      </c>
      <c r="V689" s="204">
        <v>63.642881355932197</v>
      </c>
      <c r="W689" s="204">
        <v>77.043352272727304</v>
      </c>
      <c r="X689" s="204">
        <v>67.500632183908095</v>
      </c>
      <c r="Y689" s="204">
        <v>225.533033707865</v>
      </c>
      <c r="Z689" s="11"/>
      <c r="AA689" s="4"/>
      <c r="AB689" s="11" t="s">
        <v>218</v>
      </c>
      <c r="AC689" s="11"/>
      <c r="AD689" s="70" t="s">
        <v>92</v>
      </c>
      <c r="AE689" s="24">
        <v>60</v>
      </c>
      <c r="AF689" s="24">
        <v>37</v>
      </c>
      <c r="AG689" s="24">
        <v>24</v>
      </c>
      <c r="AH689" s="24">
        <v>19</v>
      </c>
      <c r="AI689" s="24">
        <v>14</v>
      </c>
      <c r="AJ689" s="24"/>
      <c r="AK689" s="4"/>
      <c r="AL689" s="4"/>
      <c r="AM689" s="305">
        <v>5205.3</v>
      </c>
      <c r="AN689" s="305">
        <v>3484.49</v>
      </c>
      <c r="AO689" s="305">
        <v>4787.8999999999996</v>
      </c>
      <c r="AP689" s="305">
        <v>5328.57</v>
      </c>
      <c r="AQ689" s="305">
        <v>8481.65</v>
      </c>
      <c r="AR689" s="24"/>
      <c r="AS689" s="4"/>
      <c r="AT689" s="4"/>
      <c r="AU689" s="305">
        <v>83.956451612903194</v>
      </c>
      <c r="AV689" s="305">
        <v>64.527592592592597</v>
      </c>
      <c r="AW689" s="305">
        <v>90.3377358490566</v>
      </c>
      <c r="AX689" s="305">
        <v>102.4725</v>
      </c>
      <c r="AY689" s="305">
        <v>157.067592592593</v>
      </c>
      <c r="AZ689" s="24"/>
      <c r="BA689" s="4"/>
    </row>
    <row r="690" spans="2:53">
      <c r="B690" s="11" t="s">
        <v>217</v>
      </c>
      <c r="C690" s="11"/>
      <c r="D690" s="70" t="s">
        <v>91</v>
      </c>
      <c r="E690" s="11">
        <v>7</v>
      </c>
      <c r="F690" s="11">
        <v>6</v>
      </c>
      <c r="G690" s="11">
        <v>5</v>
      </c>
      <c r="H690" s="11">
        <v>3</v>
      </c>
      <c r="I690" s="11">
        <v>3</v>
      </c>
      <c r="J690" s="11"/>
      <c r="M690" s="204">
        <v>1130.79</v>
      </c>
      <c r="N690" s="314">
        <v>1022.86</v>
      </c>
      <c r="O690" s="204">
        <v>1632.11</v>
      </c>
      <c r="P690" s="204">
        <v>500.72</v>
      </c>
      <c r="Q690" s="204">
        <v>2131.52</v>
      </c>
      <c r="R690" s="11"/>
      <c r="S690" s="4"/>
      <c r="T690" s="4"/>
      <c r="U690" s="204">
        <v>161.54142857142901</v>
      </c>
      <c r="V690" s="204">
        <v>146.12285714285699</v>
      </c>
      <c r="W690" s="204">
        <v>233.15857142857101</v>
      </c>
      <c r="X690" s="204">
        <v>71.531428571428606</v>
      </c>
      <c r="Y690" s="204">
        <v>266.44</v>
      </c>
      <c r="Z690" s="11"/>
      <c r="AA690" s="4"/>
      <c r="AB690" s="11" t="s">
        <v>219</v>
      </c>
      <c r="AC690" s="11"/>
      <c r="AD690" s="70" t="s">
        <v>94</v>
      </c>
      <c r="AE690" s="24">
        <v>469</v>
      </c>
      <c r="AF690" s="24">
        <v>266</v>
      </c>
      <c r="AG690" s="24">
        <v>198</v>
      </c>
      <c r="AH690" s="24">
        <v>131</v>
      </c>
      <c r="AI690" s="24">
        <v>131</v>
      </c>
      <c r="AJ690" s="24"/>
      <c r="AK690" s="4"/>
      <c r="AL690" s="4"/>
      <c r="AM690" s="305">
        <v>455421.64</v>
      </c>
      <c r="AN690" s="305">
        <v>103576.26</v>
      </c>
      <c r="AO690" s="305">
        <v>86569.67</v>
      </c>
      <c r="AP690" s="305">
        <v>44698.27</v>
      </c>
      <c r="AQ690" s="305">
        <v>143127.1</v>
      </c>
      <c r="AR690" s="24"/>
      <c r="AS690" s="4"/>
      <c r="AT690" s="4"/>
      <c r="AU690" s="305">
        <v>923.77614604462406</v>
      </c>
      <c r="AV690" s="305">
        <v>229.15101769911499</v>
      </c>
      <c r="AW690" s="305">
        <v>180.73</v>
      </c>
      <c r="AX690" s="305">
        <v>105.1724</v>
      </c>
      <c r="AY690" s="305">
        <v>300.68718487395</v>
      </c>
      <c r="AZ690" s="24"/>
      <c r="BA690" s="4"/>
    </row>
    <row r="691" spans="2:53">
      <c r="B691" s="11" t="s">
        <v>218</v>
      </c>
      <c r="C691" s="11"/>
      <c r="D691" s="70" t="s">
        <v>92</v>
      </c>
      <c r="E691" s="11">
        <v>836</v>
      </c>
      <c r="F691" s="11">
        <v>537</v>
      </c>
      <c r="G691" s="11">
        <v>386</v>
      </c>
      <c r="H691" s="11">
        <v>283</v>
      </c>
      <c r="I691" s="11">
        <v>292</v>
      </c>
      <c r="J691" s="11"/>
      <c r="M691" s="204">
        <v>95466.919999999896</v>
      </c>
      <c r="N691" s="314">
        <v>65496.1000000001</v>
      </c>
      <c r="O691" s="204">
        <v>64509.64</v>
      </c>
      <c r="P691" s="204">
        <v>52992.02</v>
      </c>
      <c r="Q691" s="204">
        <v>117840.74</v>
      </c>
      <c r="R691" s="11"/>
      <c r="S691" s="4"/>
      <c r="T691" s="4"/>
      <c r="U691" s="204">
        <v>98.724839710444598</v>
      </c>
      <c r="V691" s="204">
        <v>68.943263157894805</v>
      </c>
      <c r="W691" s="204">
        <v>67.904884210526305</v>
      </c>
      <c r="X691" s="204">
        <v>57.350670995671003</v>
      </c>
      <c r="Y691" s="204">
        <v>117.605528942116</v>
      </c>
      <c r="Z691" s="11"/>
      <c r="AA691" s="4"/>
      <c r="AB691" s="11" t="s">
        <v>219</v>
      </c>
      <c r="AC691" s="11"/>
      <c r="AD691" s="70" t="s">
        <v>164</v>
      </c>
      <c r="AE691" s="24">
        <v>1</v>
      </c>
      <c r="AF691" s="24">
        <v>1</v>
      </c>
      <c r="AG691" s="24">
        <v>1</v>
      </c>
      <c r="AH691" s="24">
        <v>1</v>
      </c>
      <c r="AI691" s="24">
        <v>1</v>
      </c>
      <c r="AJ691" s="24"/>
      <c r="AK691" s="4"/>
      <c r="AL691" s="4"/>
      <c r="AM691" s="305">
        <v>9.9600000000000009</v>
      </c>
      <c r="AN691" s="305">
        <v>9.3000000000000007</v>
      </c>
      <c r="AO691" s="305">
        <v>10.29</v>
      </c>
      <c r="AP691" s="305">
        <v>10.62</v>
      </c>
      <c r="AQ691" s="305">
        <v>81.11</v>
      </c>
      <c r="AR691" s="24"/>
      <c r="AS691" s="4"/>
      <c r="AT691" s="4"/>
      <c r="AU691" s="305">
        <v>9.9600000000000009</v>
      </c>
      <c r="AV691" s="305">
        <v>9.3000000000000007</v>
      </c>
      <c r="AW691" s="305">
        <v>10.29</v>
      </c>
      <c r="AX691" s="305">
        <v>10.62</v>
      </c>
      <c r="AY691" s="305">
        <v>81.11</v>
      </c>
      <c r="AZ691" s="24"/>
      <c r="BA691" s="4"/>
    </row>
    <row r="692" spans="2:53">
      <c r="B692" s="11" t="s">
        <v>219</v>
      </c>
      <c r="C692" s="11"/>
      <c r="D692" s="70" t="s">
        <v>94</v>
      </c>
      <c r="E692" s="11">
        <v>5123</v>
      </c>
      <c r="F692" s="11">
        <v>3621</v>
      </c>
      <c r="G692" s="11">
        <v>3257</v>
      </c>
      <c r="H692" s="11">
        <v>2348</v>
      </c>
      <c r="I692" s="11">
        <v>2658</v>
      </c>
      <c r="J692" s="11"/>
      <c r="M692" s="204">
        <v>341254.080000002</v>
      </c>
      <c r="N692" s="314">
        <v>246988.16</v>
      </c>
      <c r="O692" s="204">
        <v>297293.90999999997</v>
      </c>
      <c r="P692" s="204">
        <v>238311.6</v>
      </c>
      <c r="Q692" s="204">
        <v>706720.78999999899</v>
      </c>
      <c r="R692" s="11"/>
      <c r="S692" s="4"/>
      <c r="T692" s="4"/>
      <c r="U692" s="204">
        <v>61.821391304348097</v>
      </c>
      <c r="V692" s="204">
        <v>48.524196463654199</v>
      </c>
      <c r="W692" s="204">
        <v>56.061457665472403</v>
      </c>
      <c r="X692" s="204">
        <v>51.227773000859798</v>
      </c>
      <c r="Y692" s="204">
        <v>122.630711435016</v>
      </c>
      <c r="Z692" s="11"/>
      <c r="AA692" s="4"/>
      <c r="AB692" s="11" t="s">
        <v>220</v>
      </c>
      <c r="AC692" s="11"/>
      <c r="AD692" s="70" t="s">
        <v>95</v>
      </c>
      <c r="AE692" s="24">
        <v>1</v>
      </c>
      <c r="AF692" s="24">
        <v>1</v>
      </c>
      <c r="AG692" s="24">
        <v>1</v>
      </c>
      <c r="AH692" s="24">
        <v>1</v>
      </c>
      <c r="AI692" s="24">
        <v>1</v>
      </c>
      <c r="AJ692" s="24"/>
      <c r="AK692" s="4"/>
      <c r="AL692" s="4"/>
      <c r="AM692" s="305">
        <v>21.41</v>
      </c>
      <c r="AN692" s="305">
        <v>24.16</v>
      </c>
      <c r="AO692" s="305">
        <v>21.54</v>
      </c>
      <c r="AP692" s="305">
        <v>22.16</v>
      </c>
      <c r="AQ692" s="305">
        <v>16.5</v>
      </c>
      <c r="AR692" s="24"/>
      <c r="AS692" s="4"/>
      <c r="AT692" s="4"/>
      <c r="AU692" s="305">
        <v>21.41</v>
      </c>
      <c r="AV692" s="305">
        <v>24.16</v>
      </c>
      <c r="AW692" s="305">
        <v>21.54</v>
      </c>
      <c r="AX692" s="305">
        <v>22.16</v>
      </c>
      <c r="AY692" s="305">
        <v>16.5</v>
      </c>
      <c r="AZ692" s="24"/>
      <c r="BA692" s="4"/>
    </row>
    <row r="693" spans="2:53">
      <c r="B693" s="11" t="s">
        <v>220</v>
      </c>
      <c r="C693" s="11"/>
      <c r="D693" s="70" t="s">
        <v>95</v>
      </c>
      <c r="E693" s="11">
        <v>10</v>
      </c>
      <c r="F693" s="11">
        <v>9</v>
      </c>
      <c r="G693" s="11">
        <v>2</v>
      </c>
      <c r="H693" s="11">
        <v>1</v>
      </c>
      <c r="I693" s="11">
        <v>1</v>
      </c>
      <c r="J693" s="11"/>
      <c r="M693" s="204">
        <v>858.08</v>
      </c>
      <c r="N693" s="314">
        <v>1031.05</v>
      </c>
      <c r="O693" s="204">
        <v>215.38</v>
      </c>
      <c r="P693" s="204">
        <v>91.58</v>
      </c>
      <c r="Q693" s="204">
        <v>105.63</v>
      </c>
      <c r="R693" s="11"/>
      <c r="S693" s="4"/>
      <c r="T693" s="4"/>
      <c r="U693" s="204">
        <v>85.808000000000007</v>
      </c>
      <c r="V693" s="204">
        <v>93.731818181818198</v>
      </c>
      <c r="W693" s="204">
        <v>21.538</v>
      </c>
      <c r="X693" s="204">
        <v>9.1579999999999995</v>
      </c>
      <c r="Y693" s="204">
        <v>10.563000000000001</v>
      </c>
      <c r="Z693" s="11"/>
      <c r="AA693" s="4"/>
      <c r="AB693" s="11" t="s">
        <v>221</v>
      </c>
      <c r="AC693" s="11"/>
      <c r="AD693" s="70" t="s">
        <v>96</v>
      </c>
      <c r="AE693" s="24">
        <v>6</v>
      </c>
      <c r="AF693" s="24">
        <v>4</v>
      </c>
      <c r="AG693" s="24">
        <v>1</v>
      </c>
      <c r="AH693" s="24"/>
      <c r="AI693" s="24"/>
      <c r="AJ693" s="24"/>
      <c r="AK693" s="4"/>
      <c r="AL693" s="4"/>
      <c r="AM693" s="305">
        <v>268.56</v>
      </c>
      <c r="AN693" s="305">
        <v>158.88999999999999</v>
      </c>
      <c r="AO693" s="305">
        <v>37.53</v>
      </c>
      <c r="AP693" s="305">
        <v>0</v>
      </c>
      <c r="AQ693" s="305">
        <v>0</v>
      </c>
      <c r="AR693" s="24"/>
      <c r="AS693" s="4"/>
      <c r="AT693" s="4"/>
      <c r="AU693" s="305">
        <v>44.76</v>
      </c>
      <c r="AV693" s="305">
        <v>26.481666666666701</v>
      </c>
      <c r="AW693" s="305">
        <v>6.2549999999999999</v>
      </c>
      <c r="AX693" s="305">
        <v>0</v>
      </c>
      <c r="AY693" s="305">
        <v>0</v>
      </c>
      <c r="AZ693" s="24"/>
      <c r="BA693" s="4"/>
    </row>
    <row r="694" spans="2:53">
      <c r="B694" s="11" t="s">
        <v>221</v>
      </c>
      <c r="C694" s="11"/>
      <c r="D694" s="70" t="s">
        <v>96</v>
      </c>
      <c r="E694" s="11">
        <v>29</v>
      </c>
      <c r="F694" s="11">
        <v>12</v>
      </c>
      <c r="G694" s="11">
        <v>8</v>
      </c>
      <c r="H694" s="11">
        <v>7</v>
      </c>
      <c r="I694" s="11">
        <v>6</v>
      </c>
      <c r="J694" s="11"/>
      <c r="M694" s="204">
        <v>2587.63</v>
      </c>
      <c r="N694" s="314">
        <v>1232.47</v>
      </c>
      <c r="O694" s="204">
        <v>828.71</v>
      </c>
      <c r="P694" s="204">
        <v>404.13</v>
      </c>
      <c r="Q694" s="204">
        <v>3133.1</v>
      </c>
      <c r="R694" s="11"/>
      <c r="S694" s="4"/>
      <c r="T694" s="4"/>
      <c r="U694" s="204">
        <v>80.863437500000003</v>
      </c>
      <c r="V694" s="204">
        <v>39.757096774193499</v>
      </c>
      <c r="W694" s="204">
        <v>26.732580645161299</v>
      </c>
      <c r="X694" s="204">
        <v>13.0364516129032</v>
      </c>
      <c r="Y694" s="204">
        <v>101.06774193548399</v>
      </c>
      <c r="Z694" s="11"/>
      <c r="AA694" s="4"/>
      <c r="AB694" s="11" t="s">
        <v>222</v>
      </c>
      <c r="AC694" s="11"/>
      <c r="AD694" s="70" t="s">
        <v>98</v>
      </c>
      <c r="AE694" s="24">
        <v>146</v>
      </c>
      <c r="AF694" s="24">
        <v>123</v>
      </c>
      <c r="AG694" s="24">
        <v>17</v>
      </c>
      <c r="AH694" s="24">
        <v>5</v>
      </c>
      <c r="AI694" s="24">
        <v>4</v>
      </c>
      <c r="AJ694" s="24"/>
      <c r="AK694" s="4"/>
      <c r="AL694" s="4"/>
      <c r="AM694" s="305">
        <v>34291.71</v>
      </c>
      <c r="AN694" s="305">
        <v>26206.76</v>
      </c>
      <c r="AO694" s="305">
        <v>6763.22</v>
      </c>
      <c r="AP694" s="305">
        <v>682.19</v>
      </c>
      <c r="AQ694" s="305">
        <v>2257.27</v>
      </c>
      <c r="AR694" s="24"/>
      <c r="AS694" s="4"/>
      <c r="AT694" s="4"/>
      <c r="AU694" s="305">
        <v>234.874726027397</v>
      </c>
      <c r="AV694" s="305">
        <v>179.49835616438401</v>
      </c>
      <c r="AW694" s="305">
        <v>46.6428965517241</v>
      </c>
      <c r="AX694" s="305">
        <v>4.94340579710145</v>
      </c>
      <c r="AY694" s="305">
        <v>16.123357142857099</v>
      </c>
      <c r="AZ694" s="24"/>
      <c r="BA694" s="4"/>
    </row>
    <row r="695" spans="2:53">
      <c r="B695" s="11" t="s">
        <v>221</v>
      </c>
      <c r="C695" s="11"/>
      <c r="D695" s="70" t="s">
        <v>97</v>
      </c>
      <c r="E695" s="11">
        <v>2</v>
      </c>
      <c r="F695" s="11">
        <v>2</v>
      </c>
      <c r="G695" s="11">
        <v>2</v>
      </c>
      <c r="H695" s="11">
        <v>2</v>
      </c>
      <c r="I695" s="11">
        <v>2</v>
      </c>
      <c r="J695" s="11"/>
      <c r="M695" s="204">
        <v>77.58</v>
      </c>
      <c r="N695" s="314">
        <v>101.28</v>
      </c>
      <c r="O695" s="204">
        <v>179.61</v>
      </c>
      <c r="P695" s="204">
        <v>182.93</v>
      </c>
      <c r="Q695" s="204">
        <v>363.27</v>
      </c>
      <c r="R695" s="11"/>
      <c r="S695" s="4"/>
      <c r="T695" s="4"/>
      <c r="U695" s="204">
        <v>38.79</v>
      </c>
      <c r="V695" s="204">
        <v>50.64</v>
      </c>
      <c r="W695" s="204">
        <v>89.805000000000007</v>
      </c>
      <c r="X695" s="204">
        <v>91.465000000000003</v>
      </c>
      <c r="Y695" s="204">
        <v>181.63499999999999</v>
      </c>
      <c r="Z695" s="11"/>
      <c r="AA695" s="4"/>
      <c r="AB695" s="11" t="s">
        <v>223</v>
      </c>
      <c r="AC695" s="11"/>
      <c r="AD695" s="70" t="s">
        <v>93</v>
      </c>
      <c r="AE695" s="24">
        <v>2</v>
      </c>
      <c r="AF695" s="24">
        <v>2</v>
      </c>
      <c r="AG695" s="24">
        <v>1</v>
      </c>
      <c r="AH695" s="24">
        <v>1</v>
      </c>
      <c r="AI695" s="24"/>
      <c r="AJ695" s="24"/>
      <c r="AK695" s="4"/>
      <c r="AL695" s="4"/>
      <c r="AM695" s="305">
        <v>28.32</v>
      </c>
      <c r="AN695" s="305">
        <v>22.62</v>
      </c>
      <c r="AO695" s="305">
        <v>9.4499999999999993</v>
      </c>
      <c r="AP695" s="305">
        <v>10.28</v>
      </c>
      <c r="AQ695" s="305">
        <v>0</v>
      </c>
      <c r="AR695" s="24"/>
      <c r="AS695" s="4"/>
      <c r="AT695" s="4"/>
      <c r="AU695" s="305">
        <v>14.16</v>
      </c>
      <c r="AV695" s="305">
        <v>11.31</v>
      </c>
      <c r="AW695" s="305">
        <v>4.7249999999999996</v>
      </c>
      <c r="AX695" s="305">
        <v>5.14</v>
      </c>
      <c r="AY695" s="305">
        <v>0</v>
      </c>
      <c r="AZ695" s="24"/>
      <c r="BA695" s="4"/>
    </row>
    <row r="696" spans="2:53">
      <c r="B696" s="11" t="s">
        <v>222</v>
      </c>
      <c r="C696" s="11"/>
      <c r="D696" s="70" t="s">
        <v>98</v>
      </c>
      <c r="E696" s="11">
        <v>174</v>
      </c>
      <c r="F696" s="11">
        <v>93</v>
      </c>
      <c r="G696" s="11">
        <v>66</v>
      </c>
      <c r="H696" s="11">
        <v>31</v>
      </c>
      <c r="I696" s="11">
        <v>25</v>
      </c>
      <c r="J696" s="11"/>
      <c r="M696" s="204">
        <v>13006.25</v>
      </c>
      <c r="N696" s="314">
        <v>10070.719999999999</v>
      </c>
      <c r="O696" s="204">
        <v>11500.99</v>
      </c>
      <c r="P696" s="204">
        <v>7432.59</v>
      </c>
      <c r="Q696" s="204">
        <v>8975.81</v>
      </c>
      <c r="R696" s="11"/>
      <c r="S696" s="4"/>
      <c r="T696" s="4"/>
      <c r="U696" s="204">
        <v>70.304054054054006</v>
      </c>
      <c r="V696" s="204">
        <v>55.639337016574601</v>
      </c>
      <c r="W696" s="204">
        <v>65.719942857142897</v>
      </c>
      <c r="X696" s="204">
        <v>49.222450331125799</v>
      </c>
      <c r="Y696" s="204">
        <v>52.184941860465102</v>
      </c>
      <c r="Z696" s="11"/>
      <c r="AA696" s="4"/>
      <c r="AB696" s="11" t="s">
        <v>223</v>
      </c>
      <c r="AC696" s="11"/>
      <c r="AD696" s="70" t="s">
        <v>99</v>
      </c>
      <c r="AE696" s="24">
        <v>19</v>
      </c>
      <c r="AF696" s="24">
        <v>15</v>
      </c>
      <c r="AG696" s="24">
        <v>11</v>
      </c>
      <c r="AH696" s="24">
        <v>6</v>
      </c>
      <c r="AI696" s="24">
        <v>5</v>
      </c>
      <c r="AJ696" s="24"/>
      <c r="AK696" s="4"/>
      <c r="AL696" s="4"/>
      <c r="AM696" s="305">
        <v>8974.3799999999992</v>
      </c>
      <c r="AN696" s="305">
        <v>9233.9500000000007</v>
      </c>
      <c r="AO696" s="305">
        <v>14023.82</v>
      </c>
      <c r="AP696" s="305">
        <v>8023.39</v>
      </c>
      <c r="AQ696" s="305">
        <v>5108.58</v>
      </c>
      <c r="AR696" s="24"/>
      <c r="AS696" s="4"/>
      <c r="AT696" s="4"/>
      <c r="AU696" s="305">
        <v>472.33578947368397</v>
      </c>
      <c r="AV696" s="305">
        <v>512.99722222222204</v>
      </c>
      <c r="AW696" s="305">
        <v>824.93058823529395</v>
      </c>
      <c r="AX696" s="305">
        <v>501.46187500000002</v>
      </c>
      <c r="AY696" s="305">
        <v>283.81</v>
      </c>
      <c r="AZ696" s="24"/>
      <c r="BA696" s="4"/>
    </row>
    <row r="697" spans="2:53">
      <c r="B697" s="11" t="s">
        <v>571</v>
      </c>
      <c r="C697" s="11"/>
      <c r="D697" s="70" t="s">
        <v>98</v>
      </c>
      <c r="E697" s="11">
        <v>1</v>
      </c>
      <c r="F697" s="11"/>
      <c r="G697" s="11"/>
      <c r="H697" s="11"/>
      <c r="I697" s="11"/>
      <c r="J697" s="11"/>
      <c r="M697" s="204">
        <v>21.4</v>
      </c>
      <c r="N697" s="314">
        <v>0</v>
      </c>
      <c r="O697" s="204">
        <v>0</v>
      </c>
      <c r="P697" s="204">
        <v>0</v>
      </c>
      <c r="Q697" s="204">
        <v>0</v>
      </c>
      <c r="R697" s="11"/>
      <c r="S697" s="4"/>
      <c r="T697" s="4"/>
      <c r="U697" s="204">
        <v>21.4</v>
      </c>
      <c r="V697" s="204">
        <v>0</v>
      </c>
      <c r="W697" s="204">
        <v>0</v>
      </c>
      <c r="X697" s="204">
        <v>0</v>
      </c>
      <c r="Y697" s="204">
        <v>0</v>
      </c>
      <c r="Z697" s="11"/>
      <c r="AA697" s="4"/>
      <c r="AB697" s="11" t="s">
        <v>224</v>
      </c>
      <c r="AC697" s="11"/>
      <c r="AD697" s="70" t="s">
        <v>100</v>
      </c>
      <c r="AE697" s="24">
        <v>15</v>
      </c>
      <c r="AF697" s="24">
        <v>10</v>
      </c>
      <c r="AG697" s="24">
        <v>6</v>
      </c>
      <c r="AH697" s="24">
        <v>6</v>
      </c>
      <c r="AI697" s="24">
        <v>4</v>
      </c>
      <c r="AJ697" s="24"/>
      <c r="AK697" s="4"/>
      <c r="AL697" s="4"/>
      <c r="AM697" s="305">
        <v>1973.36</v>
      </c>
      <c r="AN697" s="305">
        <v>1281.73</v>
      </c>
      <c r="AO697" s="305">
        <v>358.13</v>
      </c>
      <c r="AP697" s="305">
        <v>663.34</v>
      </c>
      <c r="AQ697" s="305">
        <v>174.44</v>
      </c>
      <c r="AR697" s="24"/>
      <c r="AS697" s="4"/>
      <c r="AT697" s="4"/>
      <c r="AU697" s="305">
        <v>123.33499999999999</v>
      </c>
      <c r="AV697" s="305">
        <v>91.552142857142897</v>
      </c>
      <c r="AW697" s="305">
        <v>22.383125</v>
      </c>
      <c r="AX697" s="305">
        <v>47.3814285714286</v>
      </c>
      <c r="AY697" s="305">
        <v>11.6293333333333</v>
      </c>
      <c r="AZ697" s="24"/>
      <c r="BA697" s="4"/>
    </row>
    <row r="698" spans="2:53">
      <c r="B698" s="11" t="s">
        <v>223</v>
      </c>
      <c r="C698" s="11"/>
      <c r="D698" s="70" t="s">
        <v>93</v>
      </c>
      <c r="E698" s="11">
        <v>1</v>
      </c>
      <c r="F698" s="11">
        <v>1</v>
      </c>
      <c r="G698" s="11">
        <v>1</v>
      </c>
      <c r="H698" s="11"/>
      <c r="I698" s="11"/>
      <c r="J698" s="11"/>
      <c r="M698" s="204">
        <v>71.84</v>
      </c>
      <c r="N698" s="314">
        <v>131.22</v>
      </c>
      <c r="O698" s="204">
        <v>100</v>
      </c>
      <c r="P698" s="204">
        <v>0</v>
      </c>
      <c r="Q698" s="204">
        <v>0</v>
      </c>
      <c r="R698" s="11"/>
      <c r="S698" s="4"/>
      <c r="T698" s="4"/>
      <c r="U698" s="204">
        <v>71.84</v>
      </c>
      <c r="V698" s="204">
        <v>131.22</v>
      </c>
      <c r="W698" s="204">
        <v>100</v>
      </c>
      <c r="X698" s="204">
        <v>0</v>
      </c>
      <c r="Y698" s="204">
        <v>0</v>
      </c>
      <c r="Z698" s="11"/>
      <c r="AA698" s="4"/>
      <c r="AB698" s="11" t="s">
        <v>224</v>
      </c>
      <c r="AC698" s="11"/>
      <c r="AD698" s="70" t="s">
        <v>101</v>
      </c>
      <c r="AE698" s="24">
        <v>2</v>
      </c>
      <c r="AF698" s="24"/>
      <c r="AG698" s="24">
        <v>1</v>
      </c>
      <c r="AH698" s="24"/>
      <c r="AI698" s="24">
        <v>2</v>
      </c>
      <c r="AJ698" s="24"/>
      <c r="AK698" s="4"/>
      <c r="AL698" s="4"/>
      <c r="AM698" s="305">
        <v>485.95</v>
      </c>
      <c r="AN698" s="305">
        <v>0</v>
      </c>
      <c r="AO698" s="305">
        <v>57.65</v>
      </c>
      <c r="AP698" s="305">
        <v>0</v>
      </c>
      <c r="AQ698" s="305">
        <v>218.2</v>
      </c>
      <c r="AR698" s="24"/>
      <c r="AS698" s="4"/>
      <c r="AT698" s="4"/>
      <c r="AU698" s="305">
        <v>161.98333333333301</v>
      </c>
      <c r="AV698" s="305">
        <v>0</v>
      </c>
      <c r="AW698" s="305">
        <v>19.216666666666701</v>
      </c>
      <c r="AX698" s="305">
        <v>0</v>
      </c>
      <c r="AY698" s="305">
        <v>72.733333333333306</v>
      </c>
      <c r="AZ698" s="24"/>
      <c r="BA698" s="4"/>
    </row>
    <row r="699" spans="2:53">
      <c r="B699" s="11" t="s">
        <v>223</v>
      </c>
      <c r="C699" s="11"/>
      <c r="D699" s="70" t="s">
        <v>99</v>
      </c>
      <c r="E699" s="11">
        <v>681</v>
      </c>
      <c r="F699" s="11">
        <v>452</v>
      </c>
      <c r="G699" s="11">
        <v>343</v>
      </c>
      <c r="H699" s="11">
        <v>234</v>
      </c>
      <c r="I699" s="11">
        <v>180</v>
      </c>
      <c r="J699" s="11"/>
      <c r="M699" s="204">
        <v>78205.39</v>
      </c>
      <c r="N699" s="314">
        <v>60421.419999999896</v>
      </c>
      <c r="O699" s="204">
        <v>72235.91</v>
      </c>
      <c r="P699" s="204">
        <v>50188.81</v>
      </c>
      <c r="Q699" s="204">
        <v>74358.03</v>
      </c>
      <c r="R699" s="11"/>
      <c r="S699" s="4"/>
      <c r="T699" s="4"/>
      <c r="U699" s="204">
        <v>98.744179292929303</v>
      </c>
      <c r="V699" s="204">
        <v>77.762445302445201</v>
      </c>
      <c r="W699" s="204">
        <v>93.448783958602903</v>
      </c>
      <c r="X699" s="204">
        <v>66.740438829787294</v>
      </c>
      <c r="Y699" s="204">
        <v>94.723605095541501</v>
      </c>
      <c r="Z699" s="11"/>
      <c r="AA699" s="4"/>
      <c r="AB699" s="11" t="s">
        <v>226</v>
      </c>
      <c r="AC699" s="11"/>
      <c r="AD699" s="70" t="s">
        <v>102</v>
      </c>
      <c r="AE699" s="24">
        <v>14</v>
      </c>
      <c r="AF699" s="24">
        <v>4</v>
      </c>
      <c r="AG699" s="24">
        <v>2</v>
      </c>
      <c r="AH699" s="24">
        <v>1</v>
      </c>
      <c r="AI699" s="24">
        <v>1</v>
      </c>
      <c r="AJ699" s="24"/>
      <c r="AK699" s="4"/>
      <c r="AL699" s="4"/>
      <c r="AM699" s="305">
        <v>685.71</v>
      </c>
      <c r="AN699" s="305">
        <v>48.35</v>
      </c>
      <c r="AO699" s="305">
        <v>25.11</v>
      </c>
      <c r="AP699" s="305">
        <v>12.38</v>
      </c>
      <c r="AQ699" s="305">
        <v>35.03</v>
      </c>
      <c r="AR699" s="24"/>
      <c r="AS699" s="4"/>
      <c r="AT699" s="4"/>
      <c r="AU699" s="305">
        <v>48.979285714285702</v>
      </c>
      <c r="AV699" s="305">
        <v>3.4535714285714301</v>
      </c>
      <c r="AW699" s="305">
        <v>1.7935714285714299</v>
      </c>
      <c r="AX699" s="305">
        <v>0.88428571428571401</v>
      </c>
      <c r="AY699" s="305">
        <v>2.5021428571428599</v>
      </c>
      <c r="AZ699" s="24"/>
      <c r="BA699" s="4"/>
    </row>
    <row r="700" spans="2:53">
      <c r="B700" s="11" t="s">
        <v>224</v>
      </c>
      <c r="C700" s="11"/>
      <c r="D700" s="70" t="s">
        <v>100</v>
      </c>
      <c r="E700" s="11">
        <v>240</v>
      </c>
      <c r="F700" s="11">
        <v>140</v>
      </c>
      <c r="G700" s="11">
        <v>93</v>
      </c>
      <c r="H700" s="11">
        <v>67</v>
      </c>
      <c r="I700" s="11">
        <v>55</v>
      </c>
      <c r="J700" s="11"/>
      <c r="M700" s="204">
        <v>25645.759999999998</v>
      </c>
      <c r="N700" s="314">
        <v>13993.42</v>
      </c>
      <c r="O700" s="204">
        <v>13435.11</v>
      </c>
      <c r="P700" s="204">
        <v>12929.54</v>
      </c>
      <c r="Q700" s="204">
        <v>15481.28</v>
      </c>
      <c r="R700" s="11"/>
      <c r="S700" s="4"/>
      <c r="T700" s="4"/>
      <c r="U700" s="204">
        <v>96.412631578947398</v>
      </c>
      <c r="V700" s="204">
        <v>53.2069201520913</v>
      </c>
      <c r="W700" s="204">
        <v>51.475517241379301</v>
      </c>
      <c r="X700" s="204">
        <v>50.114496124031</v>
      </c>
      <c r="Y700" s="204">
        <v>57.3380740740741</v>
      </c>
      <c r="Z700" s="11"/>
      <c r="AA700" s="4"/>
      <c r="AB700" s="11" t="s">
        <v>227</v>
      </c>
      <c r="AC700" s="11"/>
      <c r="AD700" s="70" t="s">
        <v>103</v>
      </c>
      <c r="AE700" s="24">
        <v>52</v>
      </c>
      <c r="AF700" s="24">
        <v>31</v>
      </c>
      <c r="AG700" s="24">
        <v>15</v>
      </c>
      <c r="AH700" s="24">
        <v>7</v>
      </c>
      <c r="AI700" s="24">
        <v>8</v>
      </c>
      <c r="AJ700" s="24"/>
      <c r="AK700" s="4"/>
      <c r="AL700" s="4"/>
      <c r="AM700" s="305">
        <v>9141.9599999999991</v>
      </c>
      <c r="AN700" s="305">
        <v>3484.52</v>
      </c>
      <c r="AO700" s="305">
        <v>2916.53</v>
      </c>
      <c r="AP700" s="305">
        <v>828.93</v>
      </c>
      <c r="AQ700" s="305">
        <v>3925.28</v>
      </c>
      <c r="AR700" s="24"/>
      <c r="AS700" s="4"/>
      <c r="AT700" s="4"/>
      <c r="AU700" s="305">
        <v>175.806923076923</v>
      </c>
      <c r="AV700" s="305">
        <v>68.323921568627398</v>
      </c>
      <c r="AW700" s="305">
        <v>58.330599999999997</v>
      </c>
      <c r="AX700" s="305">
        <v>16.578600000000002</v>
      </c>
      <c r="AY700" s="305">
        <v>78.505600000000001</v>
      </c>
      <c r="AZ700" s="24"/>
      <c r="BA700" s="4"/>
    </row>
    <row r="701" spans="2:53">
      <c r="B701" s="11" t="s">
        <v>224</v>
      </c>
      <c r="C701" s="11"/>
      <c r="D701" s="70" t="s">
        <v>101</v>
      </c>
      <c r="E701" s="11">
        <v>40</v>
      </c>
      <c r="F701" s="11">
        <v>2</v>
      </c>
      <c r="G701" s="11">
        <v>21</v>
      </c>
      <c r="H701" s="11"/>
      <c r="I701" s="11">
        <v>15</v>
      </c>
      <c r="J701" s="11"/>
      <c r="M701" s="204">
        <v>3108.48</v>
      </c>
      <c r="N701" s="314">
        <v>70.959999999999994</v>
      </c>
      <c r="O701" s="204">
        <v>3888.6</v>
      </c>
      <c r="P701" s="204">
        <v>0</v>
      </c>
      <c r="Q701" s="204">
        <v>5579.51</v>
      </c>
      <c r="R701" s="11"/>
      <c r="S701" s="4"/>
      <c r="T701" s="4"/>
      <c r="U701" s="204">
        <v>74.011428571428596</v>
      </c>
      <c r="V701" s="204">
        <v>17.739999999999998</v>
      </c>
      <c r="W701" s="204">
        <v>94.843902439024404</v>
      </c>
      <c r="X701" s="204">
        <v>0</v>
      </c>
      <c r="Y701" s="204">
        <v>136.08560975609799</v>
      </c>
      <c r="Z701" s="11"/>
      <c r="AA701" s="4"/>
      <c r="AB701" s="11" t="s">
        <v>227</v>
      </c>
      <c r="AC701" s="11"/>
      <c r="AD701" s="70" t="s">
        <v>104</v>
      </c>
      <c r="AE701" s="24">
        <v>13</v>
      </c>
      <c r="AF701" s="24">
        <v>2</v>
      </c>
      <c r="AG701" s="24">
        <v>2</v>
      </c>
      <c r="AH701" s="24">
        <v>1</v>
      </c>
      <c r="AI701" s="24">
        <v>1</v>
      </c>
      <c r="AJ701" s="24"/>
      <c r="AK701" s="4"/>
      <c r="AL701" s="4"/>
      <c r="AM701" s="305">
        <v>451.58</v>
      </c>
      <c r="AN701" s="305">
        <v>21.29</v>
      </c>
      <c r="AO701" s="305">
        <v>27.66</v>
      </c>
      <c r="AP701" s="305">
        <v>15.82</v>
      </c>
      <c r="AQ701" s="305">
        <v>207.66</v>
      </c>
      <c r="AR701" s="24"/>
      <c r="AS701" s="4"/>
      <c r="AT701" s="4"/>
      <c r="AU701" s="305">
        <v>34.736923076923098</v>
      </c>
      <c r="AV701" s="305">
        <v>1.63769230769231</v>
      </c>
      <c r="AW701" s="305">
        <v>2.12769230769231</v>
      </c>
      <c r="AX701" s="305">
        <v>1.2169230769230801</v>
      </c>
      <c r="AY701" s="305">
        <v>15.9738461538462</v>
      </c>
      <c r="AZ701" s="24"/>
      <c r="BA701" s="4"/>
    </row>
    <row r="702" spans="2:53">
      <c r="B702" s="11" t="s">
        <v>225</v>
      </c>
      <c r="C702" s="11"/>
      <c r="D702" s="70" t="s">
        <v>101</v>
      </c>
      <c r="E702" s="11">
        <v>3</v>
      </c>
      <c r="F702" s="11"/>
      <c r="G702" s="11">
        <v>1</v>
      </c>
      <c r="H702" s="11">
        <v>1</v>
      </c>
      <c r="I702" s="11">
        <v>1</v>
      </c>
      <c r="J702" s="11"/>
      <c r="M702" s="204">
        <v>300.43</v>
      </c>
      <c r="N702" s="314"/>
      <c r="O702" s="204">
        <v>248.81</v>
      </c>
      <c r="P702" s="204">
        <v>108.93</v>
      </c>
      <c r="Q702" s="204">
        <v>157.81</v>
      </c>
      <c r="R702" s="11"/>
      <c r="S702" s="4"/>
      <c r="T702" s="4"/>
      <c r="U702" s="204">
        <v>100.143333333333</v>
      </c>
      <c r="V702" s="204"/>
      <c r="W702" s="204">
        <v>82.936666666666696</v>
      </c>
      <c r="X702" s="204">
        <v>108.93</v>
      </c>
      <c r="Y702" s="204">
        <v>52.603333333333303</v>
      </c>
      <c r="Z702" s="11"/>
      <c r="AA702" s="4"/>
      <c r="AB702" s="11" t="s">
        <v>228</v>
      </c>
      <c r="AC702" s="11"/>
      <c r="AD702" s="70" t="s">
        <v>106</v>
      </c>
      <c r="AE702" s="24">
        <v>12</v>
      </c>
      <c r="AF702" s="24">
        <v>6</v>
      </c>
      <c r="AG702" s="24">
        <v>3</v>
      </c>
      <c r="AH702" s="24"/>
      <c r="AI702" s="24"/>
      <c r="AJ702" s="24"/>
      <c r="AK702" s="4"/>
      <c r="AL702" s="4"/>
      <c r="AM702" s="305">
        <v>1227.1500000000001</v>
      </c>
      <c r="AN702" s="305">
        <v>365.86</v>
      </c>
      <c r="AO702" s="305">
        <v>278.99</v>
      </c>
      <c r="AP702" s="305">
        <v>0</v>
      </c>
      <c r="AQ702" s="305">
        <v>0</v>
      </c>
      <c r="AR702" s="24"/>
      <c r="AS702" s="4"/>
      <c r="AT702" s="4"/>
      <c r="AU702" s="305">
        <v>102.2625</v>
      </c>
      <c r="AV702" s="305">
        <v>30.488333333333301</v>
      </c>
      <c r="AW702" s="305">
        <v>23.249166666666699</v>
      </c>
      <c r="AX702" s="305">
        <v>0</v>
      </c>
      <c r="AY702" s="305">
        <v>0</v>
      </c>
      <c r="AZ702" s="24"/>
      <c r="BA702" s="4"/>
    </row>
    <row r="703" spans="2:53">
      <c r="B703" s="11" t="s">
        <v>226</v>
      </c>
      <c r="C703" s="11"/>
      <c r="D703" s="70" t="s">
        <v>102</v>
      </c>
      <c r="E703" s="11">
        <v>73</v>
      </c>
      <c r="F703" s="11">
        <v>40</v>
      </c>
      <c r="G703" s="11">
        <v>27</v>
      </c>
      <c r="H703" s="11">
        <v>24</v>
      </c>
      <c r="I703" s="11">
        <v>22</v>
      </c>
      <c r="J703" s="11"/>
      <c r="M703" s="204">
        <v>9710.35</v>
      </c>
      <c r="N703" s="314">
        <v>5573.65</v>
      </c>
      <c r="O703" s="204">
        <v>5206.67</v>
      </c>
      <c r="P703" s="204">
        <v>6642.11</v>
      </c>
      <c r="Q703" s="204">
        <v>10534.36</v>
      </c>
      <c r="R703" s="11"/>
      <c r="S703" s="4"/>
      <c r="T703" s="4"/>
      <c r="U703" s="204">
        <v>115.59940476190501</v>
      </c>
      <c r="V703" s="204">
        <v>67.971341463414603</v>
      </c>
      <c r="W703" s="204">
        <v>63.495975609756101</v>
      </c>
      <c r="X703" s="204">
        <v>84.077341772151897</v>
      </c>
      <c r="Y703" s="204">
        <v>125.409047619048</v>
      </c>
      <c r="Z703" s="11"/>
      <c r="AA703" s="4"/>
      <c r="AB703" s="11" t="s">
        <v>229</v>
      </c>
      <c r="AC703" s="11"/>
      <c r="AD703" s="70" t="s">
        <v>107</v>
      </c>
      <c r="AE703" s="24">
        <v>12</v>
      </c>
      <c r="AF703" s="24">
        <v>10</v>
      </c>
      <c r="AG703" s="24">
        <v>8</v>
      </c>
      <c r="AH703" s="24">
        <v>4</v>
      </c>
      <c r="AI703" s="24">
        <v>3</v>
      </c>
      <c r="AJ703" s="24"/>
      <c r="AK703" s="4"/>
      <c r="AL703" s="4"/>
      <c r="AM703" s="305">
        <v>789.64</v>
      </c>
      <c r="AN703" s="305">
        <v>768.52</v>
      </c>
      <c r="AO703" s="305">
        <v>554.30999999999995</v>
      </c>
      <c r="AP703" s="305">
        <v>73.02</v>
      </c>
      <c r="AQ703" s="305">
        <v>122.92</v>
      </c>
      <c r="AR703" s="24"/>
      <c r="AS703" s="4"/>
      <c r="AT703" s="4"/>
      <c r="AU703" s="305">
        <v>65.803333333333299</v>
      </c>
      <c r="AV703" s="305">
        <v>64.043333333333294</v>
      </c>
      <c r="AW703" s="305">
        <v>55.430999999999997</v>
      </c>
      <c r="AX703" s="305">
        <v>6.085</v>
      </c>
      <c r="AY703" s="305">
        <v>10.2433333333333</v>
      </c>
      <c r="AZ703" s="24"/>
      <c r="BA703" s="4"/>
    </row>
    <row r="704" spans="2:53">
      <c r="B704" s="11" t="s">
        <v>227</v>
      </c>
      <c r="C704" s="11"/>
      <c r="D704" s="70" t="s">
        <v>103</v>
      </c>
      <c r="E704" s="11">
        <v>273</v>
      </c>
      <c r="F704" s="11">
        <v>141</v>
      </c>
      <c r="G704" s="11">
        <v>92</v>
      </c>
      <c r="H704" s="11">
        <v>52</v>
      </c>
      <c r="I704" s="11">
        <v>39</v>
      </c>
      <c r="J704" s="11"/>
      <c r="M704" s="204">
        <v>14550.78</v>
      </c>
      <c r="N704" s="314">
        <v>9828.1299999999992</v>
      </c>
      <c r="O704" s="204">
        <v>11822.23</v>
      </c>
      <c r="P704" s="204">
        <v>4796.1499999999996</v>
      </c>
      <c r="Q704" s="204">
        <v>10156.32</v>
      </c>
      <c r="R704" s="11"/>
      <c r="S704" s="4"/>
      <c r="T704" s="4"/>
      <c r="U704" s="204">
        <v>50.876853146853101</v>
      </c>
      <c r="V704" s="204">
        <v>35.226272401433697</v>
      </c>
      <c r="W704" s="204">
        <v>42.526007194244599</v>
      </c>
      <c r="X704" s="204">
        <v>17.829553903345701</v>
      </c>
      <c r="Y704" s="204">
        <v>36.665415162454899</v>
      </c>
      <c r="Z704" s="11"/>
      <c r="AA704" s="4"/>
      <c r="AB704" s="11" t="s">
        <v>230</v>
      </c>
      <c r="AC704" s="11"/>
      <c r="AD704" s="70" t="s">
        <v>89</v>
      </c>
      <c r="AE704" s="24">
        <v>120</v>
      </c>
      <c r="AF704" s="24">
        <v>68</v>
      </c>
      <c r="AG704" s="24">
        <v>43</v>
      </c>
      <c r="AH704" s="24">
        <v>34</v>
      </c>
      <c r="AI704" s="24">
        <v>24</v>
      </c>
      <c r="AJ704" s="24"/>
      <c r="AK704" s="4"/>
      <c r="AL704" s="4"/>
      <c r="AM704" s="305">
        <v>17203.03</v>
      </c>
      <c r="AN704" s="305">
        <v>15888.48</v>
      </c>
      <c r="AO704" s="305">
        <v>5729.79</v>
      </c>
      <c r="AP704" s="305">
        <v>5349.55</v>
      </c>
      <c r="AQ704" s="305">
        <v>14807.56</v>
      </c>
      <c r="AR704" s="24"/>
      <c r="AS704" s="4"/>
      <c r="AT704" s="4"/>
      <c r="AU704" s="305">
        <v>136.53198412698401</v>
      </c>
      <c r="AV704" s="305">
        <v>129.17463414634199</v>
      </c>
      <c r="AW704" s="305">
        <v>47.748249999999999</v>
      </c>
      <c r="AX704" s="305">
        <v>46.116810344827599</v>
      </c>
      <c r="AY704" s="305">
        <v>124.433277310924</v>
      </c>
      <c r="AZ704" s="24"/>
      <c r="BA704" s="4"/>
    </row>
    <row r="705" spans="2:53">
      <c r="B705" s="11" t="s">
        <v>227</v>
      </c>
      <c r="C705" s="11"/>
      <c r="D705" s="70" t="s">
        <v>104</v>
      </c>
      <c r="E705" s="11">
        <v>297</v>
      </c>
      <c r="F705" s="11">
        <v>166</v>
      </c>
      <c r="G705" s="11">
        <v>103</v>
      </c>
      <c r="H705" s="11">
        <v>72</v>
      </c>
      <c r="I705" s="11">
        <v>44</v>
      </c>
      <c r="J705" s="11"/>
      <c r="M705" s="204">
        <v>21144.28</v>
      </c>
      <c r="N705" s="314">
        <v>13204.29</v>
      </c>
      <c r="O705" s="204">
        <v>13629.18</v>
      </c>
      <c r="P705" s="204">
        <v>8711.6299999999992</v>
      </c>
      <c r="Q705" s="204">
        <v>18496.3</v>
      </c>
      <c r="R705" s="11"/>
      <c r="S705" s="4"/>
      <c r="T705" s="4"/>
      <c r="U705" s="204">
        <v>66.075874999999996</v>
      </c>
      <c r="V705" s="204">
        <v>42.321442307692301</v>
      </c>
      <c r="W705" s="204">
        <v>44.685836065573803</v>
      </c>
      <c r="X705" s="204">
        <v>28.942292358804</v>
      </c>
      <c r="Y705" s="204">
        <v>60.052922077922098</v>
      </c>
      <c r="Z705" s="11"/>
      <c r="AA705" s="4"/>
      <c r="AB705" s="11" t="s">
        <v>230</v>
      </c>
      <c r="AC705" s="11"/>
      <c r="AD705" s="70" t="s">
        <v>209</v>
      </c>
      <c r="AE705" s="24">
        <v>2</v>
      </c>
      <c r="AF705" s="24">
        <v>1</v>
      </c>
      <c r="AG705" s="24"/>
      <c r="AH705" s="24"/>
      <c r="AI705" s="24"/>
      <c r="AJ705" s="24"/>
      <c r="AK705" s="4"/>
      <c r="AL705" s="4"/>
      <c r="AM705" s="305">
        <v>164.32</v>
      </c>
      <c r="AN705" s="305">
        <v>177.05</v>
      </c>
      <c r="AO705" s="305">
        <v>0</v>
      </c>
      <c r="AP705" s="305">
        <v>0</v>
      </c>
      <c r="AQ705" s="305">
        <v>0</v>
      </c>
      <c r="AR705" s="24"/>
      <c r="AS705" s="4"/>
      <c r="AT705" s="4"/>
      <c r="AU705" s="305">
        <v>82.16</v>
      </c>
      <c r="AV705" s="305">
        <v>177.05</v>
      </c>
      <c r="AW705" s="305">
        <v>0</v>
      </c>
      <c r="AX705" s="305">
        <v>0</v>
      </c>
      <c r="AY705" s="305">
        <v>0</v>
      </c>
      <c r="AZ705" s="24"/>
      <c r="BA705" s="4"/>
    </row>
    <row r="706" spans="2:53">
      <c r="B706" s="11" t="s">
        <v>489</v>
      </c>
      <c r="C706" s="11"/>
      <c r="D706" s="70" t="s">
        <v>105</v>
      </c>
      <c r="E706" s="11">
        <v>3</v>
      </c>
      <c r="F706" s="11">
        <v>1</v>
      </c>
      <c r="G706" s="11"/>
      <c r="H706" s="11"/>
      <c r="I706" s="11"/>
      <c r="J706" s="11"/>
      <c r="M706" s="204">
        <v>385.68</v>
      </c>
      <c r="N706" s="314">
        <v>59.98</v>
      </c>
      <c r="O706" s="204">
        <v>0</v>
      </c>
      <c r="P706" s="204">
        <v>0</v>
      </c>
      <c r="Q706" s="204">
        <v>0</v>
      </c>
      <c r="R706" s="11"/>
      <c r="S706" s="4"/>
      <c r="T706" s="4"/>
      <c r="U706" s="204">
        <v>128.56</v>
      </c>
      <c r="V706" s="204">
        <v>19.9933333333333</v>
      </c>
      <c r="W706" s="204">
        <v>0</v>
      </c>
      <c r="X706" s="204">
        <v>0</v>
      </c>
      <c r="Y706" s="204">
        <v>0</v>
      </c>
      <c r="Z706" s="11"/>
      <c r="AA706" s="4"/>
      <c r="AB706" s="11" t="s">
        <v>558</v>
      </c>
      <c r="AC706" s="11"/>
      <c r="AD706" s="70" t="s">
        <v>572</v>
      </c>
      <c r="AE706" s="24">
        <v>1</v>
      </c>
      <c r="AF706" s="24"/>
      <c r="AG706" s="24"/>
      <c r="AH706" s="24"/>
      <c r="AI706" s="24"/>
      <c r="AJ706" s="24"/>
      <c r="AK706" s="4"/>
      <c r="AL706" s="4"/>
      <c r="AM706" s="305">
        <v>26.78</v>
      </c>
      <c r="AN706" s="305">
        <v>0</v>
      </c>
      <c r="AO706" s="305">
        <v>0</v>
      </c>
      <c r="AP706" s="305"/>
      <c r="AQ706" s="305">
        <v>0</v>
      </c>
      <c r="AR706" s="24"/>
      <c r="AS706" s="4"/>
      <c r="AT706" s="4"/>
      <c r="AU706" s="305">
        <v>26.78</v>
      </c>
      <c r="AV706" s="305">
        <v>0</v>
      </c>
      <c r="AW706" s="305">
        <v>0</v>
      </c>
      <c r="AX706" s="305"/>
      <c r="AY706" s="305">
        <v>0</v>
      </c>
      <c r="AZ706" s="24"/>
      <c r="BA706" s="4"/>
    </row>
    <row r="707" spans="2:53">
      <c r="B707" s="11" t="s">
        <v>228</v>
      </c>
      <c r="C707" s="11"/>
      <c r="D707" s="70" t="s">
        <v>106</v>
      </c>
      <c r="E707" s="11">
        <v>59</v>
      </c>
      <c r="F707" s="11">
        <v>40</v>
      </c>
      <c r="G707" s="11">
        <v>33</v>
      </c>
      <c r="H707" s="11">
        <v>26</v>
      </c>
      <c r="I707" s="11">
        <v>31</v>
      </c>
      <c r="J707" s="11"/>
      <c r="M707" s="204">
        <v>5320.85</v>
      </c>
      <c r="N707" s="314">
        <v>7346.35</v>
      </c>
      <c r="O707" s="204">
        <v>4269.3500000000004</v>
      </c>
      <c r="P707" s="204">
        <v>4337.41</v>
      </c>
      <c r="Q707" s="204">
        <v>11763.37</v>
      </c>
      <c r="R707" s="11"/>
      <c r="S707" s="4"/>
      <c r="T707" s="4"/>
      <c r="U707" s="204">
        <v>74.941549295774607</v>
      </c>
      <c r="V707" s="204">
        <v>103.469718309859</v>
      </c>
      <c r="W707" s="204">
        <v>62.784558823529402</v>
      </c>
      <c r="X707" s="204">
        <v>65.718333333333305</v>
      </c>
      <c r="Y707" s="204">
        <v>163.38013888888901</v>
      </c>
      <c r="Z707" s="11"/>
      <c r="AA707" s="4"/>
      <c r="AB707" s="11" t="s">
        <v>558</v>
      </c>
      <c r="AC707" s="11"/>
      <c r="AD707" s="70" t="s">
        <v>191</v>
      </c>
      <c r="AE707" s="24">
        <v>1</v>
      </c>
      <c r="AF707" s="24"/>
      <c r="AG707" s="24"/>
      <c r="AH707" s="24"/>
      <c r="AI707" s="24"/>
      <c r="AJ707" s="24"/>
      <c r="AK707" s="4"/>
      <c r="AL707" s="4"/>
      <c r="AM707" s="305">
        <v>111.93</v>
      </c>
      <c r="AN707" s="305">
        <v>0</v>
      </c>
      <c r="AO707" s="305">
        <v>0</v>
      </c>
      <c r="AP707" s="305"/>
      <c r="AQ707" s="305">
        <v>0</v>
      </c>
      <c r="AR707" s="24"/>
      <c r="AS707" s="4"/>
      <c r="AT707" s="4"/>
      <c r="AU707" s="305">
        <v>111.93</v>
      </c>
      <c r="AV707" s="305">
        <v>0</v>
      </c>
      <c r="AW707" s="305">
        <v>0</v>
      </c>
      <c r="AX707" s="305"/>
      <c r="AY707" s="305">
        <v>0</v>
      </c>
      <c r="AZ707" s="24"/>
      <c r="BA707" s="4"/>
    </row>
    <row r="708" spans="2:53">
      <c r="B708" s="11" t="s">
        <v>229</v>
      </c>
      <c r="C708" s="11"/>
      <c r="D708" s="70" t="s">
        <v>107</v>
      </c>
      <c r="E708" s="11">
        <v>48</v>
      </c>
      <c r="F708" s="11">
        <v>27</v>
      </c>
      <c r="G708" s="11">
        <v>23</v>
      </c>
      <c r="H708" s="11">
        <v>14</v>
      </c>
      <c r="I708" s="11">
        <v>9</v>
      </c>
      <c r="J708" s="11"/>
      <c r="M708" s="204">
        <v>5187.82</v>
      </c>
      <c r="N708" s="314">
        <v>5250.32</v>
      </c>
      <c r="O708" s="204">
        <v>3907.55</v>
      </c>
      <c r="P708" s="204">
        <v>2440.62</v>
      </c>
      <c r="Q708" s="204">
        <v>4110.2</v>
      </c>
      <c r="R708" s="11"/>
      <c r="S708" s="4"/>
      <c r="T708" s="4"/>
      <c r="U708" s="204">
        <v>92.639642857142803</v>
      </c>
      <c r="V708" s="204">
        <v>93.755714285714305</v>
      </c>
      <c r="W708" s="204">
        <v>69.777678571428595</v>
      </c>
      <c r="X708" s="204">
        <v>44.3749090909091</v>
      </c>
      <c r="Y708" s="204">
        <v>76.114814814814807</v>
      </c>
      <c r="Z708" s="11"/>
      <c r="AA708" s="4"/>
      <c r="AB708" s="11" t="s">
        <v>231</v>
      </c>
      <c r="AC708" s="11"/>
      <c r="AD708" s="70" t="s">
        <v>108</v>
      </c>
      <c r="AE708" s="24">
        <v>11</v>
      </c>
      <c r="AF708" s="24">
        <v>6</v>
      </c>
      <c r="AG708" s="24">
        <v>4</v>
      </c>
      <c r="AH708" s="24"/>
      <c r="AI708" s="24">
        <v>2</v>
      </c>
      <c r="AJ708" s="24"/>
      <c r="AK708" s="4"/>
      <c r="AL708" s="4"/>
      <c r="AM708" s="305">
        <v>5722.39</v>
      </c>
      <c r="AN708" s="305">
        <v>877.37</v>
      </c>
      <c r="AO708" s="305">
        <v>138.78</v>
      </c>
      <c r="AP708" s="305">
        <v>0</v>
      </c>
      <c r="AQ708" s="305">
        <v>456.9</v>
      </c>
      <c r="AR708" s="24"/>
      <c r="AS708" s="4"/>
      <c r="AT708" s="4"/>
      <c r="AU708" s="305">
        <v>520.21727272727298</v>
      </c>
      <c r="AV708" s="305">
        <v>58.491333333333301</v>
      </c>
      <c r="AW708" s="305">
        <v>9.2520000000000007</v>
      </c>
      <c r="AX708" s="305">
        <v>0</v>
      </c>
      <c r="AY708" s="305">
        <v>30.46</v>
      </c>
      <c r="AZ708" s="24"/>
      <c r="BA708" s="4"/>
    </row>
    <row r="709" spans="2:53">
      <c r="B709" s="11" t="s">
        <v>230</v>
      </c>
      <c r="C709" s="11"/>
      <c r="D709" s="70" t="s">
        <v>89</v>
      </c>
      <c r="E709" s="11">
        <v>755</v>
      </c>
      <c r="F709" s="11">
        <v>493</v>
      </c>
      <c r="G709" s="11">
        <v>348</v>
      </c>
      <c r="H709" s="11">
        <v>234</v>
      </c>
      <c r="I709" s="11">
        <v>210</v>
      </c>
      <c r="J709" s="11"/>
      <c r="M709" s="204">
        <v>76433.31</v>
      </c>
      <c r="N709" s="314">
        <v>59369.04</v>
      </c>
      <c r="O709" s="204">
        <v>58704.56</v>
      </c>
      <c r="P709" s="204">
        <v>41447.51</v>
      </c>
      <c r="Q709" s="204">
        <v>84513.32</v>
      </c>
      <c r="R709" s="11"/>
      <c r="S709" s="4"/>
      <c r="T709" s="4"/>
      <c r="U709" s="204">
        <v>89.291250000000005</v>
      </c>
      <c r="V709" s="204">
        <v>70.761668653158495</v>
      </c>
      <c r="W709" s="204">
        <v>70.473661464585803</v>
      </c>
      <c r="X709" s="204">
        <v>51.5516293532338</v>
      </c>
      <c r="Y709" s="204">
        <v>98.961733021077293</v>
      </c>
      <c r="Z709" s="11"/>
      <c r="AA709" s="4"/>
      <c r="AB709" s="11" t="s">
        <v>232</v>
      </c>
      <c r="AC709" s="11"/>
      <c r="AD709" s="70" t="s">
        <v>91</v>
      </c>
      <c r="AE709" s="24">
        <v>19</v>
      </c>
      <c r="AF709" s="24">
        <v>6</v>
      </c>
      <c r="AG709" s="24">
        <v>4</v>
      </c>
      <c r="AH709" s="24">
        <v>3</v>
      </c>
      <c r="AI709" s="24">
        <v>2</v>
      </c>
      <c r="AJ709" s="24"/>
      <c r="AK709" s="4"/>
      <c r="AL709" s="4"/>
      <c r="AM709" s="305">
        <v>3556.71</v>
      </c>
      <c r="AN709" s="305">
        <v>703.85</v>
      </c>
      <c r="AO709" s="305">
        <v>288.8</v>
      </c>
      <c r="AP709" s="305">
        <v>121.53</v>
      </c>
      <c r="AQ709" s="305">
        <v>566.37</v>
      </c>
      <c r="AR709" s="24"/>
      <c r="AS709" s="4"/>
      <c r="AT709" s="4"/>
      <c r="AU709" s="305">
        <v>187.195263157895</v>
      </c>
      <c r="AV709" s="305">
        <v>37.044736842105301</v>
      </c>
      <c r="AW709" s="305">
        <v>15.2</v>
      </c>
      <c r="AX709" s="305">
        <v>6.3963157894736797</v>
      </c>
      <c r="AY709" s="305">
        <v>31.465</v>
      </c>
      <c r="AZ709" s="24"/>
      <c r="BA709" s="4"/>
    </row>
    <row r="710" spans="2:53">
      <c r="B710" s="11" t="s">
        <v>230</v>
      </c>
      <c r="C710" s="11"/>
      <c r="D710" s="70" t="s">
        <v>209</v>
      </c>
      <c r="E710" s="11"/>
      <c r="F710" s="11"/>
      <c r="G710" s="11"/>
      <c r="H710" s="11"/>
      <c r="I710" s="11">
        <v>2</v>
      </c>
      <c r="J710" s="11"/>
      <c r="M710" s="204">
        <v>0</v>
      </c>
      <c r="N710" s="314">
        <v>0</v>
      </c>
      <c r="O710" s="204">
        <v>0</v>
      </c>
      <c r="P710" s="204">
        <v>0</v>
      </c>
      <c r="Q710" s="204">
        <v>1253.93</v>
      </c>
      <c r="R710" s="11"/>
      <c r="S710" s="4"/>
      <c r="T710" s="4"/>
      <c r="U710" s="204">
        <v>0</v>
      </c>
      <c r="V710" s="204">
        <v>0</v>
      </c>
      <c r="W710" s="204">
        <v>0</v>
      </c>
      <c r="X710" s="204">
        <v>0</v>
      </c>
      <c r="Y710" s="204">
        <v>626.96500000000003</v>
      </c>
      <c r="Z710" s="11"/>
      <c r="AA710" s="4"/>
      <c r="AB710" s="11" t="s">
        <v>233</v>
      </c>
      <c r="AC710" s="11"/>
      <c r="AD710" s="70" t="s">
        <v>91</v>
      </c>
      <c r="AE710" s="24">
        <v>1</v>
      </c>
      <c r="AF710" s="24"/>
      <c r="AG710" s="24"/>
      <c r="AH710" s="24"/>
      <c r="AI710" s="24"/>
      <c r="AJ710" s="24"/>
      <c r="AK710" s="4"/>
      <c r="AL710" s="4"/>
      <c r="AM710" s="305">
        <v>51.95</v>
      </c>
      <c r="AN710" s="305">
        <v>0</v>
      </c>
      <c r="AO710" s="305">
        <v>0</v>
      </c>
      <c r="AP710" s="305">
        <v>0</v>
      </c>
      <c r="AQ710" s="305">
        <v>0</v>
      </c>
      <c r="AR710" s="24"/>
      <c r="AS710" s="4"/>
      <c r="AT710" s="4"/>
      <c r="AU710" s="305">
        <v>51.95</v>
      </c>
      <c r="AV710" s="305">
        <v>0</v>
      </c>
      <c r="AW710" s="305">
        <v>0</v>
      </c>
      <c r="AX710" s="305">
        <v>0</v>
      </c>
      <c r="AY710" s="305">
        <v>0</v>
      </c>
      <c r="AZ710" s="24"/>
      <c r="BA710" s="4"/>
    </row>
    <row r="711" spans="2:53">
      <c r="B711" s="11" t="s">
        <v>573</v>
      </c>
      <c r="C711" s="11"/>
      <c r="D711" s="70" t="s">
        <v>102</v>
      </c>
      <c r="E711" s="11">
        <v>1</v>
      </c>
      <c r="F711" s="11">
        <v>2</v>
      </c>
      <c r="G711" s="11">
        <v>1</v>
      </c>
      <c r="H711" s="11">
        <v>1</v>
      </c>
      <c r="I711" s="11">
        <v>2</v>
      </c>
      <c r="J711" s="11"/>
      <c r="M711" s="204">
        <v>59.2</v>
      </c>
      <c r="N711" s="314">
        <v>2675.65</v>
      </c>
      <c r="O711" s="204">
        <v>199.44</v>
      </c>
      <c r="P711" s="204">
        <v>247.72</v>
      </c>
      <c r="Q711" s="204">
        <v>183.9</v>
      </c>
      <c r="R711" s="11"/>
      <c r="S711" s="4"/>
      <c r="T711" s="4"/>
      <c r="U711" s="204">
        <v>59.2</v>
      </c>
      <c r="V711" s="204">
        <v>1337.825</v>
      </c>
      <c r="W711" s="204">
        <v>199.44</v>
      </c>
      <c r="X711" s="204">
        <v>247.72</v>
      </c>
      <c r="Y711" s="204">
        <v>91.95</v>
      </c>
      <c r="Z711" s="11"/>
      <c r="AA711" s="4"/>
      <c r="AB711" s="11" t="s">
        <v>234</v>
      </c>
      <c r="AC711" s="11"/>
      <c r="AD711" s="70" t="s">
        <v>103</v>
      </c>
      <c r="AE711" s="24">
        <v>2</v>
      </c>
      <c r="AF711" s="24">
        <v>2</v>
      </c>
      <c r="AG711" s="24">
        <v>1</v>
      </c>
      <c r="AH711" s="24">
        <v>1</v>
      </c>
      <c r="AI711" s="24">
        <v>1</v>
      </c>
      <c r="AJ711" s="24"/>
      <c r="AK711" s="4"/>
      <c r="AL711" s="4"/>
      <c r="AM711" s="305">
        <v>21317.61</v>
      </c>
      <c r="AN711" s="305">
        <v>849.49</v>
      </c>
      <c r="AO711" s="305">
        <v>1172.48</v>
      </c>
      <c r="AP711" s="305">
        <v>1381.11</v>
      </c>
      <c r="AQ711" s="305">
        <v>4810.3</v>
      </c>
      <c r="AR711" s="24"/>
      <c r="AS711" s="4"/>
      <c r="AT711" s="4"/>
      <c r="AU711" s="305">
        <v>10658.805</v>
      </c>
      <c r="AV711" s="305">
        <v>424.745</v>
      </c>
      <c r="AW711" s="305">
        <v>586.24</v>
      </c>
      <c r="AX711" s="305">
        <v>690.55499999999995</v>
      </c>
      <c r="AY711" s="305">
        <v>2405.15</v>
      </c>
      <c r="AZ711" s="24"/>
      <c r="BA711" s="4"/>
    </row>
    <row r="712" spans="2:53">
      <c r="B712" s="11" t="s">
        <v>558</v>
      </c>
      <c r="C712" s="11"/>
      <c r="D712" s="70" t="s">
        <v>191</v>
      </c>
      <c r="E712" s="11">
        <v>2</v>
      </c>
      <c r="F712" s="11"/>
      <c r="G712" s="11"/>
      <c r="H712" s="11"/>
      <c r="I712" s="11"/>
      <c r="J712" s="11"/>
      <c r="M712" s="204">
        <v>160.16999999999999</v>
      </c>
      <c r="N712" s="314">
        <v>0</v>
      </c>
      <c r="O712" s="204">
        <v>0</v>
      </c>
      <c r="P712" s="204"/>
      <c r="Q712" s="204">
        <v>0</v>
      </c>
      <c r="R712" s="11"/>
      <c r="S712" s="4"/>
      <c r="T712" s="4"/>
      <c r="U712" s="204">
        <v>80.084999999999994</v>
      </c>
      <c r="V712" s="204">
        <v>0</v>
      </c>
      <c r="W712" s="204">
        <v>0</v>
      </c>
      <c r="X712" s="204"/>
      <c r="Y712" s="204">
        <v>0</v>
      </c>
      <c r="Z712" s="11"/>
      <c r="AA712" s="4"/>
      <c r="AB712" s="11" t="s">
        <v>235</v>
      </c>
      <c r="AC712" s="11"/>
      <c r="AD712" s="70" t="s">
        <v>109</v>
      </c>
      <c r="AE712" s="24">
        <v>18</v>
      </c>
      <c r="AF712" s="24">
        <v>10</v>
      </c>
      <c r="AG712" s="24">
        <v>6</v>
      </c>
      <c r="AH712" s="24">
        <v>2</v>
      </c>
      <c r="AI712" s="24">
        <v>1</v>
      </c>
      <c r="AJ712" s="24"/>
      <c r="AK712" s="4"/>
      <c r="AL712" s="4"/>
      <c r="AM712" s="305">
        <v>46382.06</v>
      </c>
      <c r="AN712" s="305">
        <v>3105.96</v>
      </c>
      <c r="AO712" s="305">
        <v>2280.7399999999998</v>
      </c>
      <c r="AP712" s="305">
        <v>420.7</v>
      </c>
      <c r="AQ712" s="305">
        <v>131.05000000000001</v>
      </c>
      <c r="AR712" s="24"/>
      <c r="AS712" s="4"/>
      <c r="AT712" s="4"/>
      <c r="AU712" s="305">
        <v>2576.78111111111</v>
      </c>
      <c r="AV712" s="305">
        <v>172.553333333333</v>
      </c>
      <c r="AW712" s="305">
        <v>134.161176470588</v>
      </c>
      <c r="AX712" s="305">
        <v>46.744444444444397</v>
      </c>
      <c r="AY712" s="305">
        <v>7.7088235294117702</v>
      </c>
      <c r="AZ712" s="24"/>
      <c r="BA712" s="4"/>
    </row>
    <row r="713" spans="2:53">
      <c r="B713" s="11" t="s">
        <v>231</v>
      </c>
      <c r="C713" s="11"/>
      <c r="D713" s="70" t="s">
        <v>108</v>
      </c>
      <c r="E713" s="11">
        <v>581</v>
      </c>
      <c r="F713" s="11">
        <v>403</v>
      </c>
      <c r="G713" s="11">
        <v>321</v>
      </c>
      <c r="H713" s="11">
        <v>179</v>
      </c>
      <c r="I713" s="11">
        <v>249</v>
      </c>
      <c r="J713" s="11"/>
      <c r="M713" s="204">
        <v>56779.27</v>
      </c>
      <c r="N713" s="314">
        <v>35687.54</v>
      </c>
      <c r="O713" s="204">
        <v>41722.629999999997</v>
      </c>
      <c r="P713" s="204">
        <v>21979.9</v>
      </c>
      <c r="Q713" s="204">
        <v>57653.18</v>
      </c>
      <c r="R713" s="11"/>
      <c r="S713" s="4"/>
      <c r="T713" s="4"/>
      <c r="U713" s="204">
        <v>88.856447574334894</v>
      </c>
      <c r="V713" s="204">
        <v>52.558969072164999</v>
      </c>
      <c r="W713" s="204">
        <v>62.552668665667198</v>
      </c>
      <c r="X713" s="204">
        <v>42.929492187500003</v>
      </c>
      <c r="Y713" s="204">
        <v>81.201661971831001</v>
      </c>
      <c r="Z713" s="11"/>
      <c r="AA713" s="4"/>
      <c r="AB713" s="11" t="s">
        <v>236</v>
      </c>
      <c r="AC713" s="11"/>
      <c r="AD713" s="70" t="s">
        <v>110</v>
      </c>
      <c r="AE713" s="24">
        <v>483</v>
      </c>
      <c r="AF713" s="24">
        <v>216</v>
      </c>
      <c r="AG713" s="24">
        <v>137</v>
      </c>
      <c r="AH713" s="24">
        <v>99</v>
      </c>
      <c r="AI713" s="24">
        <v>84</v>
      </c>
      <c r="AJ713" s="24"/>
      <c r="AK713" s="4"/>
      <c r="AL713" s="4"/>
      <c r="AM713" s="305">
        <v>146737.26</v>
      </c>
      <c r="AN713" s="305">
        <v>56907.67</v>
      </c>
      <c r="AO713" s="305">
        <v>34698.53</v>
      </c>
      <c r="AP713" s="305">
        <v>20639.650000000001</v>
      </c>
      <c r="AQ713" s="305">
        <v>29886.82</v>
      </c>
      <c r="AR713" s="24"/>
      <c r="AS713" s="4"/>
      <c r="AT713" s="4"/>
      <c r="AU713" s="305">
        <v>299.463795918367</v>
      </c>
      <c r="AV713" s="305">
        <v>117.821262939959</v>
      </c>
      <c r="AW713" s="305">
        <v>70.958139059304699</v>
      </c>
      <c r="AX713" s="305">
        <v>47.230320366132702</v>
      </c>
      <c r="AY713" s="305">
        <v>59.893426853707403</v>
      </c>
      <c r="AZ713" s="24"/>
      <c r="BA713" s="4"/>
    </row>
    <row r="714" spans="2:53">
      <c r="B714" s="11" t="s">
        <v>232</v>
      </c>
      <c r="C714" s="11"/>
      <c r="D714" s="70" t="s">
        <v>91</v>
      </c>
      <c r="E714" s="11">
        <v>88</v>
      </c>
      <c r="F714" s="11">
        <v>45</v>
      </c>
      <c r="G714" s="11">
        <v>35</v>
      </c>
      <c r="H714" s="11">
        <v>18</v>
      </c>
      <c r="I714" s="11">
        <v>24</v>
      </c>
      <c r="J714" s="11"/>
      <c r="M714" s="204">
        <v>9916.8099999999904</v>
      </c>
      <c r="N714" s="314">
        <v>6601.1</v>
      </c>
      <c r="O714" s="204">
        <v>6317.1</v>
      </c>
      <c r="P714" s="204">
        <v>1953.31</v>
      </c>
      <c r="Q714" s="204">
        <v>6713.3</v>
      </c>
      <c r="R714" s="11"/>
      <c r="S714" s="4"/>
      <c r="T714" s="4"/>
      <c r="U714" s="204">
        <v>93.554811320754595</v>
      </c>
      <c r="V714" s="204">
        <v>64.716666666666697</v>
      </c>
      <c r="W714" s="204">
        <v>63.170999999999999</v>
      </c>
      <c r="X714" s="204">
        <v>20.346979166666699</v>
      </c>
      <c r="Y714" s="204">
        <v>63.936190476190497</v>
      </c>
      <c r="Z714" s="11"/>
      <c r="AA714" s="4"/>
      <c r="AB714" s="11" t="s">
        <v>236</v>
      </c>
      <c r="AC714" s="11"/>
      <c r="AD714" s="70" t="s">
        <v>493</v>
      </c>
      <c r="AE714" s="24">
        <v>4</v>
      </c>
      <c r="AF714" s="24"/>
      <c r="AG714" s="24"/>
      <c r="AH714" s="24"/>
      <c r="AI714" s="24"/>
      <c r="AJ714" s="24"/>
      <c r="AK714" s="4"/>
      <c r="AL714" s="4"/>
      <c r="AM714" s="305">
        <v>466.04</v>
      </c>
      <c r="AN714" s="305">
        <v>0</v>
      </c>
      <c r="AO714" s="305">
        <v>0</v>
      </c>
      <c r="AP714" s="305">
        <v>0</v>
      </c>
      <c r="AQ714" s="305">
        <v>0</v>
      </c>
      <c r="AR714" s="24"/>
      <c r="AS714" s="4"/>
      <c r="AT714" s="4"/>
      <c r="AU714" s="305">
        <v>116.51</v>
      </c>
      <c r="AV714" s="305">
        <v>0</v>
      </c>
      <c r="AW714" s="305">
        <v>0</v>
      </c>
      <c r="AX714" s="305">
        <v>0</v>
      </c>
      <c r="AY714" s="305">
        <v>0</v>
      </c>
      <c r="AZ714" s="24"/>
      <c r="BA714" s="4"/>
    </row>
    <row r="715" spans="2:53">
      <c r="B715" s="11" t="s">
        <v>233</v>
      </c>
      <c r="C715" s="11"/>
      <c r="D715" s="70" t="s">
        <v>91</v>
      </c>
      <c r="E715" s="11">
        <v>39</v>
      </c>
      <c r="F715" s="11">
        <v>19</v>
      </c>
      <c r="G715" s="11">
        <v>15</v>
      </c>
      <c r="H715" s="11">
        <v>9</v>
      </c>
      <c r="I715" s="11">
        <v>5</v>
      </c>
      <c r="J715" s="11"/>
      <c r="M715" s="204">
        <v>6337.37</v>
      </c>
      <c r="N715" s="314">
        <v>2420.96</v>
      </c>
      <c r="O715" s="204">
        <v>2515.66</v>
      </c>
      <c r="P715" s="204">
        <v>1621.12</v>
      </c>
      <c r="Q715" s="204">
        <v>2537.4699999999998</v>
      </c>
      <c r="R715" s="11"/>
      <c r="S715" s="4"/>
      <c r="T715" s="4"/>
      <c r="U715" s="204">
        <v>154.57</v>
      </c>
      <c r="V715" s="204">
        <v>62.075897435897403</v>
      </c>
      <c r="W715" s="204">
        <v>62.891500000000001</v>
      </c>
      <c r="X715" s="204">
        <v>40.527999999999999</v>
      </c>
      <c r="Y715" s="204">
        <v>61.889512195122002</v>
      </c>
      <c r="Z715" s="11"/>
      <c r="AA715" s="4"/>
      <c r="AB715" s="11" t="s">
        <v>237</v>
      </c>
      <c r="AC715" s="11"/>
      <c r="AD715" s="70" t="s">
        <v>111</v>
      </c>
      <c r="AE715" s="24">
        <v>53</v>
      </c>
      <c r="AF715" s="24">
        <v>26</v>
      </c>
      <c r="AG715" s="24">
        <v>12</v>
      </c>
      <c r="AH715" s="24">
        <v>8</v>
      </c>
      <c r="AI715" s="24">
        <v>8</v>
      </c>
      <c r="AJ715" s="24"/>
      <c r="AK715" s="4"/>
      <c r="AL715" s="4"/>
      <c r="AM715" s="305">
        <v>11452.97</v>
      </c>
      <c r="AN715" s="305">
        <v>7359.35</v>
      </c>
      <c r="AO715" s="305">
        <v>926.54</v>
      </c>
      <c r="AP715" s="305">
        <v>389.64</v>
      </c>
      <c r="AQ715" s="305">
        <v>2274.88</v>
      </c>
      <c r="AR715" s="24"/>
      <c r="AS715" s="4"/>
      <c r="AT715" s="4"/>
      <c r="AU715" s="305">
        <v>212.09203703703699</v>
      </c>
      <c r="AV715" s="305">
        <v>138.85566037735799</v>
      </c>
      <c r="AW715" s="305">
        <v>17.818076923076902</v>
      </c>
      <c r="AX715" s="305">
        <v>7.4930769230769201</v>
      </c>
      <c r="AY715" s="305">
        <v>44.605490196078399</v>
      </c>
      <c r="AZ715" s="24"/>
      <c r="BA715" s="4"/>
    </row>
    <row r="716" spans="2:53">
      <c r="B716" s="11" t="s">
        <v>491</v>
      </c>
      <c r="C716" s="11"/>
      <c r="D716" s="70" t="s">
        <v>492</v>
      </c>
      <c r="E716" s="11">
        <v>1</v>
      </c>
      <c r="F716" s="11">
        <v>1</v>
      </c>
      <c r="G716" s="11">
        <v>1</v>
      </c>
      <c r="H716" s="11"/>
      <c r="I716" s="11">
        <v>1</v>
      </c>
      <c r="J716" s="11"/>
      <c r="M716" s="204">
        <v>172.6</v>
      </c>
      <c r="N716" s="314">
        <v>260.62</v>
      </c>
      <c r="O716" s="204">
        <v>140.03</v>
      </c>
      <c r="P716" s="204">
        <v>0</v>
      </c>
      <c r="Q716" s="204">
        <v>336.68</v>
      </c>
      <c r="R716" s="11"/>
      <c r="S716" s="4"/>
      <c r="T716" s="4"/>
      <c r="U716" s="204">
        <v>172.6</v>
      </c>
      <c r="V716" s="204">
        <v>260.62</v>
      </c>
      <c r="W716" s="204">
        <v>140.03</v>
      </c>
      <c r="X716" s="204">
        <v>0</v>
      </c>
      <c r="Y716" s="204">
        <v>168.34</v>
      </c>
      <c r="Z716" s="11"/>
      <c r="AA716" s="4"/>
      <c r="AB716" s="11" t="s">
        <v>238</v>
      </c>
      <c r="AC716" s="11"/>
      <c r="AD716" s="70" t="s">
        <v>112</v>
      </c>
      <c r="AE716" s="24">
        <v>38</v>
      </c>
      <c r="AF716" s="24">
        <v>19</v>
      </c>
      <c r="AG716" s="24">
        <v>11</v>
      </c>
      <c r="AH716" s="24">
        <v>10</v>
      </c>
      <c r="AI716" s="24">
        <v>6</v>
      </c>
      <c r="AJ716" s="24"/>
      <c r="AK716" s="4"/>
      <c r="AL716" s="4"/>
      <c r="AM716" s="305">
        <v>165170.78</v>
      </c>
      <c r="AN716" s="305">
        <v>3219.52</v>
      </c>
      <c r="AO716" s="305">
        <v>2707.51</v>
      </c>
      <c r="AP716" s="305">
        <v>784.81</v>
      </c>
      <c r="AQ716" s="305">
        <v>821.87</v>
      </c>
      <c r="AR716" s="24"/>
      <c r="AS716" s="4"/>
      <c r="AT716" s="4"/>
      <c r="AU716" s="305">
        <v>4129.2695000000003</v>
      </c>
      <c r="AV716" s="305">
        <v>80.488</v>
      </c>
      <c r="AW716" s="305">
        <v>67.687749999999994</v>
      </c>
      <c r="AX716" s="305">
        <v>23.0826470588235</v>
      </c>
      <c r="AY716" s="305">
        <v>21.0735897435897</v>
      </c>
      <c r="AZ716" s="24"/>
      <c r="BA716" s="4"/>
    </row>
    <row r="717" spans="2:53">
      <c r="B717" s="11" t="s">
        <v>234</v>
      </c>
      <c r="C717" s="11"/>
      <c r="D717" s="70" t="s">
        <v>103</v>
      </c>
      <c r="E717" s="11">
        <v>75</v>
      </c>
      <c r="F717" s="11">
        <v>36</v>
      </c>
      <c r="G717" s="11">
        <v>18</v>
      </c>
      <c r="H717" s="11">
        <v>7</v>
      </c>
      <c r="I717" s="11">
        <v>5</v>
      </c>
      <c r="J717" s="11"/>
      <c r="M717" s="204">
        <v>3647.47</v>
      </c>
      <c r="N717" s="314">
        <v>3069.31</v>
      </c>
      <c r="O717" s="204">
        <v>2096.29</v>
      </c>
      <c r="P717" s="204">
        <v>628.30999999999995</v>
      </c>
      <c r="Q717" s="204">
        <v>2548.2399999999998</v>
      </c>
      <c r="R717" s="11"/>
      <c r="S717" s="4"/>
      <c r="T717" s="4"/>
      <c r="U717" s="204">
        <v>47.369740259740297</v>
      </c>
      <c r="V717" s="204">
        <v>42.0453424657534</v>
      </c>
      <c r="W717" s="204">
        <v>28.3282432432432</v>
      </c>
      <c r="X717" s="204">
        <v>8.6069863013698598</v>
      </c>
      <c r="Y717" s="204">
        <v>34.907397260274003</v>
      </c>
      <c r="Z717" s="11"/>
      <c r="AA717" s="4"/>
      <c r="AB717" s="11" t="s">
        <v>239</v>
      </c>
      <c r="AC717" s="11"/>
      <c r="AD717" s="70" t="s">
        <v>112</v>
      </c>
      <c r="AE717" s="24">
        <v>13</v>
      </c>
      <c r="AF717" s="24">
        <v>13</v>
      </c>
      <c r="AG717" s="24">
        <v>7</v>
      </c>
      <c r="AH717" s="24"/>
      <c r="AI717" s="24"/>
      <c r="AJ717" s="24"/>
      <c r="AK717" s="4"/>
      <c r="AL717" s="4"/>
      <c r="AM717" s="305">
        <v>584.5</v>
      </c>
      <c r="AN717" s="305">
        <v>347.97</v>
      </c>
      <c r="AO717" s="305">
        <v>215.74</v>
      </c>
      <c r="AP717" s="305">
        <v>0</v>
      </c>
      <c r="AQ717" s="305">
        <v>0</v>
      </c>
      <c r="AR717" s="24"/>
      <c r="AS717" s="4"/>
      <c r="AT717" s="4"/>
      <c r="AU717" s="305">
        <v>44.961538461538503</v>
      </c>
      <c r="AV717" s="305">
        <v>26.766923076923099</v>
      </c>
      <c r="AW717" s="305">
        <v>16.595384615384599</v>
      </c>
      <c r="AX717" s="305">
        <v>0</v>
      </c>
      <c r="AY717" s="305">
        <v>0</v>
      </c>
      <c r="AZ717" s="24"/>
      <c r="BA717" s="4"/>
    </row>
    <row r="718" spans="2:53">
      <c r="B718" s="11" t="s">
        <v>235</v>
      </c>
      <c r="C718" s="11"/>
      <c r="D718" s="70" t="s">
        <v>109</v>
      </c>
      <c r="E718" s="11">
        <v>49</v>
      </c>
      <c r="F718" s="11">
        <v>25</v>
      </c>
      <c r="G718" s="11">
        <v>24</v>
      </c>
      <c r="H718" s="11">
        <v>5</v>
      </c>
      <c r="I718" s="11">
        <v>20</v>
      </c>
      <c r="J718" s="11"/>
      <c r="M718" s="204">
        <v>5181.2</v>
      </c>
      <c r="N718" s="314">
        <v>3399.24</v>
      </c>
      <c r="O718" s="204">
        <v>3879.79</v>
      </c>
      <c r="P718" s="204">
        <v>552.54</v>
      </c>
      <c r="Q718" s="204">
        <v>15640.57</v>
      </c>
      <c r="R718" s="11"/>
      <c r="S718" s="4"/>
      <c r="T718" s="4"/>
      <c r="U718" s="204">
        <v>90.898245614035105</v>
      </c>
      <c r="V718" s="204">
        <v>72.324255319148904</v>
      </c>
      <c r="W718" s="204">
        <v>69.281964285714295</v>
      </c>
      <c r="X718" s="204">
        <v>24.023478260869599</v>
      </c>
      <c r="Y718" s="204">
        <v>265.09440677966103</v>
      </c>
      <c r="Z718" s="11"/>
      <c r="AA718" s="4"/>
      <c r="AB718" s="11" t="s">
        <v>240</v>
      </c>
      <c r="AC718" s="11"/>
      <c r="AD718" s="70" t="s">
        <v>113</v>
      </c>
      <c r="AE718" s="24">
        <v>19</v>
      </c>
      <c r="AF718" s="24">
        <v>9</v>
      </c>
      <c r="AG718" s="24">
        <v>6</v>
      </c>
      <c r="AH718" s="24">
        <v>6</v>
      </c>
      <c r="AI718" s="24">
        <v>6</v>
      </c>
      <c r="AJ718" s="24"/>
      <c r="AK718" s="4"/>
      <c r="AL718" s="4"/>
      <c r="AM718" s="305">
        <v>2073.59</v>
      </c>
      <c r="AN718" s="305">
        <v>216.11</v>
      </c>
      <c r="AO718" s="305">
        <v>190.38</v>
      </c>
      <c r="AP718" s="305">
        <v>194.13</v>
      </c>
      <c r="AQ718" s="305">
        <v>594.5</v>
      </c>
      <c r="AR718" s="24"/>
      <c r="AS718" s="4"/>
      <c r="AT718" s="4"/>
      <c r="AU718" s="305">
        <v>109.136315789474</v>
      </c>
      <c r="AV718" s="305">
        <v>12.0061111111111</v>
      </c>
      <c r="AW718" s="305">
        <v>11.198823529411801</v>
      </c>
      <c r="AX718" s="305">
        <v>11.419411764705901</v>
      </c>
      <c r="AY718" s="305">
        <v>34.970588235294102</v>
      </c>
      <c r="AZ718" s="24"/>
      <c r="BA718" s="4"/>
    </row>
    <row r="719" spans="2:53">
      <c r="B719" s="11" t="s">
        <v>236</v>
      </c>
      <c r="C719" s="11"/>
      <c r="D719" s="70" t="s">
        <v>110</v>
      </c>
      <c r="E719" s="11">
        <v>3910</v>
      </c>
      <c r="F719" s="11">
        <v>2606</v>
      </c>
      <c r="G719" s="11">
        <v>2027</v>
      </c>
      <c r="H719" s="11">
        <v>1543</v>
      </c>
      <c r="I719" s="11">
        <v>1648</v>
      </c>
      <c r="J719" s="11"/>
      <c r="M719" s="204">
        <v>451140.12000000098</v>
      </c>
      <c r="N719" s="314">
        <v>283432.21000000101</v>
      </c>
      <c r="O719" s="204">
        <v>285998.73</v>
      </c>
      <c r="P719" s="204">
        <v>243730.8</v>
      </c>
      <c r="Q719" s="204">
        <v>590700.12</v>
      </c>
      <c r="R719" s="11"/>
      <c r="S719" s="4"/>
      <c r="T719" s="4"/>
      <c r="U719" s="204">
        <v>103.306645294253</v>
      </c>
      <c r="V719" s="204">
        <v>65.746279285548795</v>
      </c>
      <c r="W719" s="204">
        <v>67.516225212464605</v>
      </c>
      <c r="X719" s="204">
        <v>58.943361547762997</v>
      </c>
      <c r="Y719" s="204">
        <v>126.623819935691</v>
      </c>
      <c r="Z719" s="11"/>
      <c r="AA719" s="4"/>
      <c r="AB719" s="11" t="s">
        <v>243</v>
      </c>
      <c r="AC719" s="11"/>
      <c r="AD719" s="70" t="s">
        <v>114</v>
      </c>
      <c r="AE719" s="24">
        <v>125</v>
      </c>
      <c r="AF719" s="24">
        <v>46</v>
      </c>
      <c r="AG719" s="24">
        <v>21</v>
      </c>
      <c r="AH719" s="24">
        <v>14</v>
      </c>
      <c r="AI719" s="24">
        <v>9</v>
      </c>
      <c r="AJ719" s="24"/>
      <c r="AK719" s="4"/>
      <c r="AL719" s="4"/>
      <c r="AM719" s="305">
        <v>20896.21</v>
      </c>
      <c r="AN719" s="305">
        <v>5684.59</v>
      </c>
      <c r="AO719" s="305">
        <v>3705.01</v>
      </c>
      <c r="AP719" s="305">
        <v>2990.5</v>
      </c>
      <c r="AQ719" s="305">
        <v>11121.89</v>
      </c>
      <c r="AR719" s="24"/>
      <c r="AS719" s="4"/>
      <c r="AT719" s="4"/>
      <c r="AU719" s="305">
        <v>165.842936507937</v>
      </c>
      <c r="AV719" s="305">
        <v>46.980082644628098</v>
      </c>
      <c r="AW719" s="305">
        <v>30.6199173553719</v>
      </c>
      <c r="AX719" s="305">
        <v>24.714876033057902</v>
      </c>
      <c r="AY719" s="305">
        <v>91.916446280991707</v>
      </c>
      <c r="AZ719" s="24"/>
      <c r="BA719" s="4"/>
    </row>
    <row r="720" spans="2:53">
      <c r="B720" s="11" t="s">
        <v>236</v>
      </c>
      <c r="C720" s="11"/>
      <c r="D720" s="70" t="s">
        <v>493</v>
      </c>
      <c r="E720" s="11">
        <v>3</v>
      </c>
      <c r="F720" s="11"/>
      <c r="G720" s="11"/>
      <c r="H720" s="11"/>
      <c r="I720" s="11">
        <v>1</v>
      </c>
      <c r="J720" s="11"/>
      <c r="M720" s="204">
        <v>444.28</v>
      </c>
      <c r="N720" s="314">
        <v>0</v>
      </c>
      <c r="O720" s="204">
        <v>0</v>
      </c>
      <c r="P720" s="204">
        <v>0</v>
      </c>
      <c r="Q720" s="204">
        <v>100.93</v>
      </c>
      <c r="R720" s="11"/>
      <c r="S720" s="4"/>
      <c r="T720" s="4"/>
      <c r="U720" s="204">
        <v>111.07</v>
      </c>
      <c r="V720" s="204">
        <v>0</v>
      </c>
      <c r="W720" s="204">
        <v>0</v>
      </c>
      <c r="X720" s="204">
        <v>0</v>
      </c>
      <c r="Y720" s="204">
        <v>25.232500000000002</v>
      </c>
      <c r="Z720" s="11"/>
      <c r="AA720" s="4"/>
      <c r="AB720" s="11" t="s">
        <v>245</v>
      </c>
      <c r="AC720" s="11"/>
      <c r="AD720" s="70" t="s">
        <v>113</v>
      </c>
      <c r="AE720" s="24">
        <v>116</v>
      </c>
      <c r="AF720" s="24">
        <v>45</v>
      </c>
      <c r="AG720" s="24">
        <v>30</v>
      </c>
      <c r="AH720" s="24">
        <v>24</v>
      </c>
      <c r="AI720" s="24">
        <v>20</v>
      </c>
      <c r="AJ720" s="24"/>
      <c r="AK720" s="4"/>
      <c r="AL720" s="4"/>
      <c r="AM720" s="305">
        <v>32429.49</v>
      </c>
      <c r="AN720" s="305">
        <v>6692.96</v>
      </c>
      <c r="AO720" s="305">
        <v>3136.75</v>
      </c>
      <c r="AP720" s="305">
        <v>4696.7</v>
      </c>
      <c r="AQ720" s="305">
        <v>9895.09</v>
      </c>
      <c r="AR720" s="24"/>
      <c r="AS720" s="4"/>
      <c r="AT720" s="4"/>
      <c r="AU720" s="305">
        <v>277.17512820512798</v>
      </c>
      <c r="AV720" s="305">
        <v>55.313719008264499</v>
      </c>
      <c r="AW720" s="305">
        <v>25.9235537190083</v>
      </c>
      <c r="AX720" s="305">
        <v>41.563716814159299</v>
      </c>
      <c r="AY720" s="305">
        <v>82.459083333333297</v>
      </c>
      <c r="AZ720" s="24"/>
      <c r="BA720" s="4"/>
    </row>
    <row r="721" spans="2:53">
      <c r="B721" s="11" t="s">
        <v>237</v>
      </c>
      <c r="C721" s="11"/>
      <c r="D721" s="70" t="s">
        <v>111</v>
      </c>
      <c r="E721" s="11">
        <v>1060</v>
      </c>
      <c r="F721" s="11">
        <v>557</v>
      </c>
      <c r="G721" s="11">
        <v>367</v>
      </c>
      <c r="H721" s="11">
        <v>262</v>
      </c>
      <c r="I721" s="11">
        <v>204</v>
      </c>
      <c r="J721" s="11"/>
      <c r="M721" s="204">
        <v>87478.949999999895</v>
      </c>
      <c r="N721" s="314">
        <v>50061.059999999903</v>
      </c>
      <c r="O721" s="204">
        <v>36670.28</v>
      </c>
      <c r="P721" s="204">
        <v>33587.94</v>
      </c>
      <c r="Q721" s="204">
        <v>65113.18</v>
      </c>
      <c r="R721" s="11"/>
      <c r="S721" s="4"/>
      <c r="T721" s="4"/>
      <c r="U721" s="204">
        <v>77.414999999999907</v>
      </c>
      <c r="V721" s="204">
        <v>45.468719346048999</v>
      </c>
      <c r="W721" s="204">
        <v>34.016957328385899</v>
      </c>
      <c r="X721" s="204">
        <v>32.452115942029003</v>
      </c>
      <c r="Y721" s="204">
        <v>60.796619981325797</v>
      </c>
      <c r="Z721" s="11"/>
      <c r="AA721" s="4"/>
      <c r="AB721" s="11" t="s">
        <v>246</v>
      </c>
      <c r="AC721" s="11"/>
      <c r="AD721" s="70" t="s">
        <v>115</v>
      </c>
      <c r="AE721" s="24">
        <v>4</v>
      </c>
      <c r="AF721" s="24">
        <v>2</v>
      </c>
      <c r="AG721" s="24"/>
      <c r="AH721" s="24"/>
      <c r="AI721" s="24"/>
      <c r="AJ721" s="24"/>
      <c r="AK721" s="4"/>
      <c r="AL721" s="4"/>
      <c r="AM721" s="305">
        <v>344.34</v>
      </c>
      <c r="AN721" s="305">
        <v>109.68</v>
      </c>
      <c r="AO721" s="305">
        <v>0</v>
      </c>
      <c r="AP721" s="305">
        <v>0</v>
      </c>
      <c r="AQ721" s="305">
        <v>0</v>
      </c>
      <c r="AR721" s="24"/>
      <c r="AS721" s="4"/>
      <c r="AT721" s="4"/>
      <c r="AU721" s="305">
        <v>86.084999999999994</v>
      </c>
      <c r="AV721" s="305">
        <v>27.42</v>
      </c>
      <c r="AW721" s="305">
        <v>0</v>
      </c>
      <c r="AX721" s="305">
        <v>0</v>
      </c>
      <c r="AY721" s="305">
        <v>0</v>
      </c>
      <c r="AZ721" s="24"/>
      <c r="BA721" s="4"/>
    </row>
    <row r="722" spans="2:53">
      <c r="B722" s="11" t="s">
        <v>237</v>
      </c>
      <c r="C722" s="11"/>
      <c r="D722" s="70" t="s">
        <v>93</v>
      </c>
      <c r="E722" s="11">
        <v>1</v>
      </c>
      <c r="F722" s="11">
        <v>1</v>
      </c>
      <c r="G722" s="11"/>
      <c r="H722" s="11"/>
      <c r="I722" s="11"/>
      <c r="J722" s="11"/>
      <c r="M722" s="204">
        <v>27.96</v>
      </c>
      <c r="N722" s="314">
        <v>15</v>
      </c>
      <c r="O722" s="204"/>
      <c r="P722" s="204"/>
      <c r="Q722" s="204"/>
      <c r="R722" s="11"/>
      <c r="S722" s="4"/>
      <c r="T722" s="4"/>
      <c r="U722" s="204">
        <v>27.96</v>
      </c>
      <c r="V722" s="204">
        <v>15</v>
      </c>
      <c r="W722" s="204"/>
      <c r="X722" s="204"/>
      <c r="Y722" s="204"/>
      <c r="Z722" s="11"/>
      <c r="AA722" s="4"/>
      <c r="AB722" s="11" t="s">
        <v>247</v>
      </c>
      <c r="AC722" s="11"/>
      <c r="AD722" s="70" t="s">
        <v>93</v>
      </c>
      <c r="AE722" s="24">
        <v>7</v>
      </c>
      <c r="AF722" s="24">
        <v>1</v>
      </c>
      <c r="AG722" s="24">
        <v>1</v>
      </c>
      <c r="AH722" s="24">
        <v>1</v>
      </c>
      <c r="AI722" s="24"/>
      <c r="AJ722" s="24"/>
      <c r="AK722" s="4"/>
      <c r="AL722" s="4"/>
      <c r="AM722" s="305">
        <v>652.92999999999995</v>
      </c>
      <c r="AN722" s="305">
        <v>262.91000000000003</v>
      </c>
      <c r="AO722" s="305">
        <v>231.24</v>
      </c>
      <c r="AP722" s="305">
        <v>122.2</v>
      </c>
      <c r="AQ722" s="305">
        <v>0</v>
      </c>
      <c r="AR722" s="24"/>
      <c r="AS722" s="4"/>
      <c r="AT722" s="4"/>
      <c r="AU722" s="305">
        <v>93.275714285714301</v>
      </c>
      <c r="AV722" s="305">
        <v>37.558571428571398</v>
      </c>
      <c r="AW722" s="305">
        <v>33.034285714285701</v>
      </c>
      <c r="AX722" s="305">
        <v>17.457142857142902</v>
      </c>
      <c r="AY722" s="305">
        <v>0</v>
      </c>
      <c r="AZ722" s="24"/>
      <c r="BA722" s="4"/>
    </row>
    <row r="723" spans="2:53">
      <c r="B723" s="11" t="s">
        <v>494</v>
      </c>
      <c r="C723" s="11"/>
      <c r="D723" s="70" t="s">
        <v>110</v>
      </c>
      <c r="E723" s="11">
        <v>1</v>
      </c>
      <c r="F723" s="11"/>
      <c r="G723" s="11"/>
      <c r="H723" s="11"/>
      <c r="I723" s="11">
        <v>1</v>
      </c>
      <c r="J723" s="11"/>
      <c r="M723" s="204">
        <v>85.94</v>
      </c>
      <c r="N723" s="314">
        <v>0</v>
      </c>
      <c r="O723" s="204">
        <v>0</v>
      </c>
      <c r="P723" s="204">
        <v>0</v>
      </c>
      <c r="Q723" s="204">
        <v>129.21</v>
      </c>
      <c r="R723" s="11"/>
      <c r="S723" s="4"/>
      <c r="T723" s="4"/>
      <c r="U723" s="204">
        <v>42.97</v>
      </c>
      <c r="V723" s="204">
        <v>0</v>
      </c>
      <c r="W723" s="204">
        <v>0</v>
      </c>
      <c r="X723" s="204">
        <v>0</v>
      </c>
      <c r="Y723" s="204">
        <v>64.605000000000004</v>
      </c>
      <c r="Z723" s="11"/>
      <c r="AA723" s="4"/>
      <c r="AB723" s="11" t="s">
        <v>247</v>
      </c>
      <c r="AC723" s="11"/>
      <c r="AD723" s="70" t="s">
        <v>99</v>
      </c>
      <c r="AE723" s="24">
        <v>18</v>
      </c>
      <c r="AF723" s="24">
        <v>9</v>
      </c>
      <c r="AG723" s="24">
        <v>3</v>
      </c>
      <c r="AH723" s="24">
        <v>2</v>
      </c>
      <c r="AI723" s="24">
        <v>2</v>
      </c>
      <c r="AJ723" s="24"/>
      <c r="AK723" s="4"/>
      <c r="AL723" s="4"/>
      <c r="AM723" s="305">
        <v>7624.16</v>
      </c>
      <c r="AN723" s="305">
        <v>651.65</v>
      </c>
      <c r="AO723" s="305">
        <v>224.67</v>
      </c>
      <c r="AP723" s="305">
        <v>92.55</v>
      </c>
      <c r="AQ723" s="305">
        <v>1200.3499999999999</v>
      </c>
      <c r="AR723" s="24"/>
      <c r="AS723" s="4"/>
      <c r="AT723" s="4"/>
      <c r="AU723" s="305">
        <v>423.56444444444401</v>
      </c>
      <c r="AV723" s="305">
        <v>34.297368421052603</v>
      </c>
      <c r="AW723" s="305">
        <v>11.824736842105301</v>
      </c>
      <c r="AX723" s="305">
        <v>5.1416666666666702</v>
      </c>
      <c r="AY723" s="305">
        <v>63.176315789473698</v>
      </c>
      <c r="AZ723" s="24"/>
      <c r="BA723" s="4"/>
    </row>
    <row r="724" spans="2:53">
      <c r="B724" s="11" t="s">
        <v>238</v>
      </c>
      <c r="C724" s="11"/>
      <c r="D724" s="70" t="s">
        <v>112</v>
      </c>
      <c r="E724" s="11">
        <v>232</v>
      </c>
      <c r="F724" s="11">
        <v>143</v>
      </c>
      <c r="G724" s="11">
        <v>107</v>
      </c>
      <c r="H724" s="11">
        <v>77</v>
      </c>
      <c r="I724" s="11">
        <v>75</v>
      </c>
      <c r="J724" s="11"/>
      <c r="M724" s="204">
        <v>27412.39</v>
      </c>
      <c r="N724" s="314">
        <v>15723.86</v>
      </c>
      <c r="O724" s="204">
        <v>16240.52</v>
      </c>
      <c r="P724" s="204">
        <v>12851.29</v>
      </c>
      <c r="Q724" s="204">
        <v>32265.83</v>
      </c>
      <c r="R724" s="11"/>
      <c r="S724" s="4"/>
      <c r="T724" s="4"/>
      <c r="U724" s="204">
        <v>106.662996108949</v>
      </c>
      <c r="V724" s="204">
        <v>58.890861423220997</v>
      </c>
      <c r="W724" s="204">
        <v>62.463538461538498</v>
      </c>
      <c r="X724" s="204">
        <v>54.920042735042699</v>
      </c>
      <c r="Y724" s="204">
        <v>117.330290909091</v>
      </c>
      <c r="Z724" s="11"/>
      <c r="AA724" s="4"/>
      <c r="AB724" s="11" t="s">
        <v>248</v>
      </c>
      <c r="AC724" s="11"/>
      <c r="AD724" s="70" t="s">
        <v>116</v>
      </c>
      <c r="AE724" s="24">
        <v>11</v>
      </c>
      <c r="AF724" s="24">
        <v>6</v>
      </c>
      <c r="AG724" s="24">
        <v>4</v>
      </c>
      <c r="AH724" s="24">
        <v>3</v>
      </c>
      <c r="AI724" s="24">
        <v>3</v>
      </c>
      <c r="AJ724" s="24"/>
      <c r="AK724" s="4"/>
      <c r="AL724" s="4"/>
      <c r="AM724" s="305">
        <v>308.82</v>
      </c>
      <c r="AN724" s="305">
        <v>719.8</v>
      </c>
      <c r="AO724" s="305">
        <v>457.37</v>
      </c>
      <c r="AP724" s="305">
        <v>67.180000000000007</v>
      </c>
      <c r="AQ724" s="305">
        <v>363.77</v>
      </c>
      <c r="AR724" s="24"/>
      <c r="AS724" s="4"/>
      <c r="AT724" s="4"/>
      <c r="AU724" s="305">
        <v>25.734999999999999</v>
      </c>
      <c r="AV724" s="305">
        <v>59.983333333333299</v>
      </c>
      <c r="AW724" s="305">
        <v>38.114166666666698</v>
      </c>
      <c r="AX724" s="305">
        <v>5.5983333333333301</v>
      </c>
      <c r="AY724" s="305">
        <v>30.314166666666701</v>
      </c>
      <c r="AZ724" s="24"/>
      <c r="BA724" s="4"/>
    </row>
    <row r="725" spans="2:53">
      <c r="B725" s="11" t="s">
        <v>238</v>
      </c>
      <c r="C725" s="11"/>
      <c r="D725" s="70" t="s">
        <v>158</v>
      </c>
      <c r="E725" s="11">
        <v>1</v>
      </c>
      <c r="F725" s="11"/>
      <c r="G725" s="11"/>
      <c r="H725" s="11"/>
      <c r="I725" s="11"/>
      <c r="J725" s="11"/>
      <c r="M725" s="204">
        <v>65.87</v>
      </c>
      <c r="N725" s="314">
        <v>0</v>
      </c>
      <c r="O725" s="204">
        <v>0</v>
      </c>
      <c r="P725" s="204">
        <v>0</v>
      </c>
      <c r="Q725" s="204">
        <v>0</v>
      </c>
      <c r="R725" s="11"/>
      <c r="S725" s="4"/>
      <c r="T725" s="4"/>
      <c r="U725" s="204">
        <v>65.87</v>
      </c>
      <c r="V725" s="204">
        <v>0</v>
      </c>
      <c r="W725" s="204">
        <v>0</v>
      </c>
      <c r="X725" s="204">
        <v>0</v>
      </c>
      <c r="Y725" s="204">
        <v>0</v>
      </c>
      <c r="Z725" s="11"/>
      <c r="AA725" s="4"/>
      <c r="AB725" s="11" t="s">
        <v>249</v>
      </c>
      <c r="AC725" s="11"/>
      <c r="AD725" s="70" t="s">
        <v>117</v>
      </c>
      <c r="AE725" s="24">
        <v>28</v>
      </c>
      <c r="AF725" s="24">
        <v>16</v>
      </c>
      <c r="AG725" s="24">
        <v>12</v>
      </c>
      <c r="AH725" s="24">
        <v>10</v>
      </c>
      <c r="AI725" s="24">
        <v>9</v>
      </c>
      <c r="AJ725" s="24"/>
      <c r="AK725" s="4"/>
      <c r="AL725" s="4"/>
      <c r="AM725" s="305">
        <v>8194.4500000000007</v>
      </c>
      <c r="AN725" s="305">
        <v>2301.92</v>
      </c>
      <c r="AO725" s="305">
        <v>1546.77</v>
      </c>
      <c r="AP725" s="305">
        <v>535.86</v>
      </c>
      <c r="AQ725" s="305">
        <v>10928.67</v>
      </c>
      <c r="AR725" s="24"/>
      <c r="AS725" s="4"/>
      <c r="AT725" s="4"/>
      <c r="AU725" s="305">
        <v>256.07656250000002</v>
      </c>
      <c r="AV725" s="305">
        <v>71.935000000000002</v>
      </c>
      <c r="AW725" s="305">
        <v>48.336562499999999</v>
      </c>
      <c r="AX725" s="305">
        <v>19.137857142857101</v>
      </c>
      <c r="AY725" s="305">
        <v>364.28899999999999</v>
      </c>
      <c r="AZ725" s="24"/>
      <c r="BA725" s="4"/>
    </row>
    <row r="726" spans="2:53">
      <c r="B726" s="11" t="s">
        <v>239</v>
      </c>
      <c r="C726" s="11"/>
      <c r="D726" s="70" t="s">
        <v>112</v>
      </c>
      <c r="E726" s="11">
        <v>13</v>
      </c>
      <c r="F726" s="11">
        <v>8</v>
      </c>
      <c r="G726" s="11">
        <v>6</v>
      </c>
      <c r="H726" s="11">
        <v>4</v>
      </c>
      <c r="I726" s="11">
        <v>5</v>
      </c>
      <c r="J726" s="11"/>
      <c r="M726" s="204">
        <v>2035.95</v>
      </c>
      <c r="N726" s="314">
        <v>1357.63</v>
      </c>
      <c r="O726" s="204">
        <v>1438.68</v>
      </c>
      <c r="P726" s="204">
        <v>1002.24</v>
      </c>
      <c r="Q726" s="204">
        <v>2479.11</v>
      </c>
      <c r="R726" s="11"/>
      <c r="S726" s="4"/>
      <c r="T726" s="4"/>
      <c r="U726" s="204">
        <v>135.72999999999999</v>
      </c>
      <c r="V726" s="204">
        <v>90.508666666666699</v>
      </c>
      <c r="W726" s="204">
        <v>102.762857142857</v>
      </c>
      <c r="X726" s="204">
        <v>77.095384615384603</v>
      </c>
      <c r="Y726" s="204">
        <v>177.07928571428599</v>
      </c>
      <c r="Z726" s="11"/>
      <c r="AA726" s="4"/>
      <c r="AB726" s="11" t="s">
        <v>250</v>
      </c>
      <c r="AC726" s="11"/>
      <c r="AD726" s="70" t="s">
        <v>118</v>
      </c>
      <c r="AE726" s="24">
        <v>14</v>
      </c>
      <c r="AF726" s="24">
        <v>8</v>
      </c>
      <c r="AG726" s="24">
        <v>5</v>
      </c>
      <c r="AH726" s="24">
        <v>3</v>
      </c>
      <c r="AI726" s="24">
        <v>3</v>
      </c>
      <c r="AJ726" s="24"/>
      <c r="AK726" s="4"/>
      <c r="AL726" s="4"/>
      <c r="AM726" s="305">
        <v>6989.19</v>
      </c>
      <c r="AN726" s="305">
        <v>701.82</v>
      </c>
      <c r="AO726" s="305">
        <v>422.54</v>
      </c>
      <c r="AP726" s="305">
        <v>153.16999999999999</v>
      </c>
      <c r="AQ726" s="305">
        <v>481.49</v>
      </c>
      <c r="AR726" s="24"/>
      <c r="AS726" s="4"/>
      <c r="AT726" s="4"/>
      <c r="AU726" s="305">
        <v>499.22785714285698</v>
      </c>
      <c r="AV726" s="305">
        <v>53.986153846153798</v>
      </c>
      <c r="AW726" s="305">
        <v>32.503076923076897</v>
      </c>
      <c r="AX726" s="305">
        <v>11.7823076923077</v>
      </c>
      <c r="AY726" s="305">
        <v>37.037692307692303</v>
      </c>
      <c r="AZ726" s="24"/>
      <c r="BA726" s="4"/>
    </row>
    <row r="727" spans="2:53">
      <c r="B727" s="11" t="s">
        <v>240</v>
      </c>
      <c r="C727" s="11"/>
      <c r="D727" s="70" t="s">
        <v>113</v>
      </c>
      <c r="E727" s="11">
        <v>92</v>
      </c>
      <c r="F727" s="11">
        <v>58</v>
      </c>
      <c r="G727" s="11">
        <v>38</v>
      </c>
      <c r="H727" s="11">
        <v>34</v>
      </c>
      <c r="I727" s="11">
        <v>32</v>
      </c>
      <c r="J727" s="11"/>
      <c r="M727" s="204">
        <v>9721.66</v>
      </c>
      <c r="N727" s="314">
        <v>7871.79</v>
      </c>
      <c r="O727" s="204">
        <v>4831.3900000000003</v>
      </c>
      <c r="P727" s="204">
        <v>5665.51</v>
      </c>
      <c r="Q727" s="204">
        <v>7922.98</v>
      </c>
      <c r="R727" s="11"/>
      <c r="S727" s="4"/>
      <c r="T727" s="4"/>
      <c r="U727" s="204">
        <v>90.015370370370306</v>
      </c>
      <c r="V727" s="204">
        <v>73.568130841121501</v>
      </c>
      <c r="W727" s="204">
        <v>45.153177570093497</v>
      </c>
      <c r="X727" s="204">
        <v>53.448207547169801</v>
      </c>
      <c r="Y727" s="204">
        <v>71.378198198198206</v>
      </c>
      <c r="Z727" s="11"/>
      <c r="AA727" s="4"/>
      <c r="AB727" s="11" t="s">
        <v>251</v>
      </c>
      <c r="AC727" s="11"/>
      <c r="AD727" s="70" t="s">
        <v>89</v>
      </c>
      <c r="AE727" s="24"/>
      <c r="AF727" s="24"/>
      <c r="AG727" s="24"/>
      <c r="AH727" s="24"/>
      <c r="AI727" s="24">
        <v>1</v>
      </c>
      <c r="AJ727" s="24"/>
      <c r="AK727" s="4"/>
      <c r="AL727" s="4"/>
      <c r="AM727" s="305">
        <v>0</v>
      </c>
      <c r="AN727" s="305">
        <v>0</v>
      </c>
      <c r="AO727" s="305">
        <v>0</v>
      </c>
      <c r="AP727" s="305">
        <v>0</v>
      </c>
      <c r="AQ727" s="305">
        <v>890.49</v>
      </c>
      <c r="AR727" s="24"/>
      <c r="AS727" s="4"/>
      <c r="AT727" s="4"/>
      <c r="AU727" s="305">
        <v>0</v>
      </c>
      <c r="AV727" s="305">
        <v>0</v>
      </c>
      <c r="AW727" s="305">
        <v>0</v>
      </c>
      <c r="AX727" s="305">
        <v>0</v>
      </c>
      <c r="AY727" s="305">
        <v>890.49</v>
      </c>
      <c r="AZ727" s="24"/>
      <c r="BA727" s="4"/>
    </row>
    <row r="728" spans="2:53">
      <c r="B728" s="11" t="s">
        <v>241</v>
      </c>
      <c r="C728" s="11"/>
      <c r="D728" s="70" t="s">
        <v>242</v>
      </c>
      <c r="E728" s="11">
        <v>3</v>
      </c>
      <c r="F728" s="11">
        <v>1</v>
      </c>
      <c r="G728" s="11">
        <v>1</v>
      </c>
      <c r="H728" s="11"/>
      <c r="I728" s="11"/>
      <c r="J728" s="11"/>
      <c r="M728" s="204">
        <v>317.18</v>
      </c>
      <c r="N728" s="314">
        <v>324</v>
      </c>
      <c r="O728" s="204">
        <v>628.88</v>
      </c>
      <c r="P728" s="204">
        <v>0</v>
      </c>
      <c r="Q728" s="204">
        <v>0</v>
      </c>
      <c r="R728" s="11"/>
      <c r="S728" s="4"/>
      <c r="T728" s="4"/>
      <c r="U728" s="204">
        <v>105.726666666667</v>
      </c>
      <c r="V728" s="204">
        <v>162</v>
      </c>
      <c r="W728" s="204">
        <v>314.44</v>
      </c>
      <c r="X728" s="204">
        <v>0</v>
      </c>
      <c r="Y728" s="204">
        <v>0</v>
      </c>
      <c r="Z728" s="11"/>
      <c r="AA728" s="4"/>
      <c r="AB728" s="11" t="s">
        <v>251</v>
      </c>
      <c r="AC728" s="11"/>
      <c r="AD728" s="70" t="s">
        <v>119</v>
      </c>
      <c r="AE728" s="24">
        <v>25</v>
      </c>
      <c r="AF728" s="24">
        <v>15</v>
      </c>
      <c r="AG728" s="24">
        <v>11</v>
      </c>
      <c r="AH728" s="24">
        <v>8</v>
      </c>
      <c r="AI728" s="24">
        <v>8</v>
      </c>
      <c r="AJ728" s="24"/>
      <c r="AK728" s="4"/>
      <c r="AL728" s="4"/>
      <c r="AM728" s="305">
        <v>4341.13</v>
      </c>
      <c r="AN728" s="305">
        <v>3200.94</v>
      </c>
      <c r="AO728" s="305">
        <v>1080.79</v>
      </c>
      <c r="AP728" s="305">
        <v>594.38</v>
      </c>
      <c r="AQ728" s="305">
        <v>4063.05</v>
      </c>
      <c r="AR728" s="24"/>
      <c r="AS728" s="4"/>
      <c r="AT728" s="4"/>
      <c r="AU728" s="305">
        <v>173.64519999999999</v>
      </c>
      <c r="AV728" s="305">
        <v>128.0376</v>
      </c>
      <c r="AW728" s="305">
        <v>43.2316</v>
      </c>
      <c r="AX728" s="305">
        <v>23.775200000000002</v>
      </c>
      <c r="AY728" s="305">
        <v>162.52199999999999</v>
      </c>
      <c r="AZ728" s="24"/>
      <c r="BA728" s="4"/>
    </row>
    <row r="729" spans="2:53">
      <c r="B729" s="11" t="s">
        <v>243</v>
      </c>
      <c r="C729" s="11"/>
      <c r="D729" s="70" t="s">
        <v>114</v>
      </c>
      <c r="E729" s="11">
        <v>707</v>
      </c>
      <c r="F729" s="11">
        <v>380</v>
      </c>
      <c r="G729" s="11">
        <v>258</v>
      </c>
      <c r="H729" s="11">
        <v>161</v>
      </c>
      <c r="I729" s="11">
        <v>127</v>
      </c>
      <c r="J729" s="11"/>
      <c r="M729" s="204">
        <v>49739.66</v>
      </c>
      <c r="N729" s="314">
        <v>32144.76</v>
      </c>
      <c r="O729" s="204">
        <v>33376.79</v>
      </c>
      <c r="P729" s="204">
        <v>20417.7</v>
      </c>
      <c r="Q729" s="204">
        <v>27759.66</v>
      </c>
      <c r="R729" s="11"/>
      <c r="S729" s="4"/>
      <c r="T729" s="4"/>
      <c r="U729" s="204">
        <v>65.275144356955394</v>
      </c>
      <c r="V729" s="204">
        <v>42.802609853528701</v>
      </c>
      <c r="W729" s="204">
        <v>45.287367706920001</v>
      </c>
      <c r="X729" s="204">
        <v>28.0462912087912</v>
      </c>
      <c r="Y729" s="204">
        <v>37.211340482573704</v>
      </c>
      <c r="Z729" s="11"/>
      <c r="AA729" s="4"/>
      <c r="AB729" s="11" t="s">
        <v>252</v>
      </c>
      <c r="AC729" s="11"/>
      <c r="AD729" s="70" t="s">
        <v>120</v>
      </c>
      <c r="AE729" s="24">
        <v>8</v>
      </c>
      <c r="AF729" s="24">
        <v>5</v>
      </c>
      <c r="AG729" s="24">
        <v>2</v>
      </c>
      <c r="AH729" s="24">
        <v>1</v>
      </c>
      <c r="AI729" s="24"/>
      <c r="AJ729" s="24"/>
      <c r="AK729" s="4"/>
      <c r="AL729" s="4"/>
      <c r="AM729" s="305">
        <v>271.19</v>
      </c>
      <c r="AN729" s="305">
        <v>153.57</v>
      </c>
      <c r="AO729" s="305">
        <v>32.76</v>
      </c>
      <c r="AP729" s="305">
        <v>9.8000000000000007</v>
      </c>
      <c r="AQ729" s="305">
        <v>0</v>
      </c>
      <c r="AR729" s="24"/>
      <c r="AS729" s="4"/>
      <c r="AT729" s="4"/>
      <c r="AU729" s="305">
        <v>33.89875</v>
      </c>
      <c r="AV729" s="305">
        <v>19.196249999999999</v>
      </c>
      <c r="AW729" s="305">
        <v>4.68</v>
      </c>
      <c r="AX729" s="305">
        <v>1.4</v>
      </c>
      <c r="AY729" s="305">
        <v>0</v>
      </c>
      <c r="AZ729" s="24"/>
      <c r="BA729" s="4"/>
    </row>
    <row r="730" spans="2:53">
      <c r="B730" s="11" t="s">
        <v>243</v>
      </c>
      <c r="C730" s="11"/>
      <c r="D730" s="70" t="s">
        <v>113</v>
      </c>
      <c r="E730" s="11">
        <v>2</v>
      </c>
      <c r="F730" s="11">
        <v>1</v>
      </c>
      <c r="G730" s="11"/>
      <c r="H730" s="11"/>
      <c r="I730" s="11"/>
      <c r="J730" s="11"/>
      <c r="M730" s="204">
        <v>93.14</v>
      </c>
      <c r="N730" s="314">
        <v>41.53</v>
      </c>
      <c r="O730" s="204">
        <v>0</v>
      </c>
      <c r="P730" s="204">
        <v>0</v>
      </c>
      <c r="Q730" s="204">
        <v>0</v>
      </c>
      <c r="R730" s="11"/>
      <c r="S730" s="4"/>
      <c r="T730" s="4"/>
      <c r="U730" s="204">
        <v>46.57</v>
      </c>
      <c r="V730" s="204">
        <v>20.765000000000001</v>
      </c>
      <c r="W730" s="204">
        <v>0</v>
      </c>
      <c r="X730" s="204">
        <v>0</v>
      </c>
      <c r="Y730" s="204">
        <v>0</v>
      </c>
      <c r="Z730" s="11"/>
      <c r="AA730" s="4"/>
      <c r="AB730" s="11" t="s">
        <v>253</v>
      </c>
      <c r="AC730" s="11"/>
      <c r="AD730" s="70" t="s">
        <v>121</v>
      </c>
      <c r="AE730" s="24">
        <v>34</v>
      </c>
      <c r="AF730" s="24">
        <v>20</v>
      </c>
      <c r="AG730" s="24">
        <v>16</v>
      </c>
      <c r="AH730" s="24">
        <v>10</v>
      </c>
      <c r="AI730" s="24">
        <v>10</v>
      </c>
      <c r="AJ730" s="24"/>
      <c r="AK730" s="4"/>
      <c r="AL730" s="4"/>
      <c r="AM730" s="305">
        <v>1809.02</v>
      </c>
      <c r="AN730" s="305">
        <v>880.68</v>
      </c>
      <c r="AO730" s="305">
        <v>654.34</v>
      </c>
      <c r="AP730" s="305">
        <v>405.11</v>
      </c>
      <c r="AQ730" s="305">
        <v>1394.75</v>
      </c>
      <c r="AR730" s="24"/>
      <c r="AS730" s="4"/>
      <c r="AT730" s="4"/>
      <c r="AU730" s="305">
        <v>53.206470588235298</v>
      </c>
      <c r="AV730" s="305">
        <v>27.521249999999998</v>
      </c>
      <c r="AW730" s="305">
        <v>20.448125000000001</v>
      </c>
      <c r="AX730" s="305">
        <v>14.4682142857143</v>
      </c>
      <c r="AY730" s="305">
        <v>41.022058823529399</v>
      </c>
      <c r="AZ730" s="24"/>
      <c r="BA730" s="4"/>
    </row>
    <row r="731" spans="2:53">
      <c r="B731" s="11" t="s">
        <v>243</v>
      </c>
      <c r="C731" s="11"/>
      <c r="D731" s="70" t="s">
        <v>147</v>
      </c>
      <c r="E731" s="11">
        <v>3</v>
      </c>
      <c r="F731" s="11">
        <v>2</v>
      </c>
      <c r="G731" s="11">
        <v>2</v>
      </c>
      <c r="H731" s="11">
        <v>1</v>
      </c>
      <c r="I731" s="11"/>
      <c r="J731" s="11"/>
      <c r="M731" s="204">
        <v>172.58</v>
      </c>
      <c r="N731" s="314">
        <v>189.71</v>
      </c>
      <c r="O731" s="204">
        <v>179.99</v>
      </c>
      <c r="P731" s="204">
        <v>95.77</v>
      </c>
      <c r="Q731" s="204">
        <v>0</v>
      </c>
      <c r="R731" s="11"/>
      <c r="S731" s="4"/>
      <c r="T731" s="4"/>
      <c r="U731" s="204">
        <v>57.526666666666699</v>
      </c>
      <c r="V731" s="204">
        <v>63.2366666666667</v>
      </c>
      <c r="W731" s="204">
        <v>59.996666666666698</v>
      </c>
      <c r="X731" s="204">
        <v>31.9233333333333</v>
      </c>
      <c r="Y731" s="204">
        <v>0</v>
      </c>
      <c r="Z731" s="11"/>
      <c r="AA731" s="4"/>
      <c r="AB731" s="11" t="s">
        <v>254</v>
      </c>
      <c r="AC731" s="11"/>
      <c r="AD731" s="70" t="s">
        <v>128</v>
      </c>
      <c r="AE731" s="24">
        <v>8</v>
      </c>
      <c r="AF731" s="24">
        <v>3</v>
      </c>
      <c r="AG731" s="24">
        <v>3</v>
      </c>
      <c r="AH731" s="24">
        <v>2</v>
      </c>
      <c r="AI731" s="24">
        <v>2</v>
      </c>
      <c r="AJ731" s="24"/>
      <c r="AK731" s="4"/>
      <c r="AL731" s="4"/>
      <c r="AM731" s="305">
        <v>6384.83</v>
      </c>
      <c r="AN731" s="305">
        <v>121.65</v>
      </c>
      <c r="AO731" s="305">
        <v>45.29</v>
      </c>
      <c r="AP731" s="305">
        <v>38.42</v>
      </c>
      <c r="AQ731" s="305">
        <v>180.08</v>
      </c>
      <c r="AR731" s="24"/>
      <c r="AS731" s="4"/>
      <c r="AT731" s="4"/>
      <c r="AU731" s="305">
        <v>798.10374999999999</v>
      </c>
      <c r="AV731" s="305">
        <v>15.206250000000001</v>
      </c>
      <c r="AW731" s="305">
        <v>5.6612499999999999</v>
      </c>
      <c r="AX731" s="305">
        <v>5.4885714285714302</v>
      </c>
      <c r="AY731" s="305">
        <v>22.51</v>
      </c>
      <c r="AZ731" s="24"/>
      <c r="BA731" s="4"/>
    </row>
    <row r="732" spans="2:53">
      <c r="B732" s="11" t="s">
        <v>244</v>
      </c>
      <c r="C732" s="11"/>
      <c r="D732" s="70" t="s">
        <v>114</v>
      </c>
      <c r="E732" s="11">
        <v>2</v>
      </c>
      <c r="F732" s="11">
        <v>1</v>
      </c>
      <c r="G732" s="11">
        <v>1</v>
      </c>
      <c r="H732" s="11">
        <v>1</v>
      </c>
      <c r="I732" s="11"/>
      <c r="J732" s="11"/>
      <c r="M732" s="204">
        <v>1125.0999999999999</v>
      </c>
      <c r="N732" s="314">
        <v>89.4</v>
      </c>
      <c r="O732" s="204">
        <v>158.52000000000001</v>
      </c>
      <c r="P732" s="204">
        <v>281.06</v>
      </c>
      <c r="Q732" s="204">
        <v>0</v>
      </c>
      <c r="R732" s="11"/>
      <c r="S732" s="4"/>
      <c r="T732" s="4"/>
      <c r="U732" s="204">
        <v>562.54999999999995</v>
      </c>
      <c r="V732" s="204">
        <v>89.4</v>
      </c>
      <c r="W732" s="204">
        <v>158.52000000000001</v>
      </c>
      <c r="X732" s="204">
        <v>281.06</v>
      </c>
      <c r="Y732" s="204">
        <v>0</v>
      </c>
      <c r="Z732" s="11"/>
      <c r="AA732" s="4"/>
      <c r="AB732" s="11" t="s">
        <v>255</v>
      </c>
      <c r="AC732" s="11"/>
      <c r="AD732" s="70" t="s">
        <v>122</v>
      </c>
      <c r="AE732" s="24">
        <v>13</v>
      </c>
      <c r="AF732" s="24">
        <v>4</v>
      </c>
      <c r="AG732" s="24">
        <v>2</v>
      </c>
      <c r="AH732" s="24">
        <v>1</v>
      </c>
      <c r="AI732" s="24"/>
      <c r="AJ732" s="24"/>
      <c r="AK732" s="4"/>
      <c r="AL732" s="4"/>
      <c r="AM732" s="305">
        <v>1215.42</v>
      </c>
      <c r="AN732" s="305">
        <v>187.57</v>
      </c>
      <c r="AO732" s="305">
        <v>41.43</v>
      </c>
      <c r="AP732" s="305">
        <v>9.06</v>
      </c>
      <c r="AQ732" s="305">
        <v>0</v>
      </c>
      <c r="AR732" s="24"/>
      <c r="AS732" s="4"/>
      <c r="AT732" s="4"/>
      <c r="AU732" s="305">
        <v>93.493846153846107</v>
      </c>
      <c r="AV732" s="305">
        <v>14.4284615384615</v>
      </c>
      <c r="AW732" s="305">
        <v>3.1869230769230801</v>
      </c>
      <c r="AX732" s="305">
        <v>0.69692307692307698</v>
      </c>
      <c r="AY732" s="305">
        <v>0</v>
      </c>
      <c r="AZ732" s="24"/>
      <c r="BA732" s="4"/>
    </row>
    <row r="733" spans="2:53">
      <c r="B733" s="11" t="s">
        <v>245</v>
      </c>
      <c r="C733" s="11"/>
      <c r="D733" s="70" t="s">
        <v>87</v>
      </c>
      <c r="E733" s="11">
        <v>1</v>
      </c>
      <c r="F733" s="11"/>
      <c r="G733" s="11"/>
      <c r="H733" s="11"/>
      <c r="I733" s="11"/>
      <c r="J733" s="11"/>
      <c r="M733" s="204">
        <v>62.15</v>
      </c>
      <c r="N733" s="314">
        <v>0</v>
      </c>
      <c r="O733" s="204">
        <v>0</v>
      </c>
      <c r="P733" s="204">
        <v>0</v>
      </c>
      <c r="Q733" s="204">
        <v>0</v>
      </c>
      <c r="R733" s="11"/>
      <c r="S733" s="4"/>
      <c r="T733" s="4"/>
      <c r="U733" s="204">
        <v>62.15</v>
      </c>
      <c r="V733" s="204">
        <v>0</v>
      </c>
      <c r="W733" s="204">
        <v>0</v>
      </c>
      <c r="X733" s="204">
        <v>0</v>
      </c>
      <c r="Y733" s="204">
        <v>0</v>
      </c>
      <c r="Z733" s="11"/>
      <c r="AA733" s="4"/>
      <c r="AB733" s="11" t="s">
        <v>256</v>
      </c>
      <c r="AC733" s="11"/>
      <c r="AD733" s="70" t="s">
        <v>123</v>
      </c>
      <c r="AE733" s="24">
        <v>12</v>
      </c>
      <c r="AF733" s="24">
        <v>9</v>
      </c>
      <c r="AG733" s="24">
        <v>4</v>
      </c>
      <c r="AH733" s="24">
        <v>3</v>
      </c>
      <c r="AI733" s="24">
        <v>4</v>
      </c>
      <c r="AJ733" s="24"/>
      <c r="AK733" s="4"/>
      <c r="AL733" s="4"/>
      <c r="AM733" s="305">
        <v>3500.71</v>
      </c>
      <c r="AN733" s="305">
        <v>2476.73</v>
      </c>
      <c r="AO733" s="305">
        <v>278.26</v>
      </c>
      <c r="AP733" s="305">
        <v>268.99</v>
      </c>
      <c r="AQ733" s="305">
        <v>483.2</v>
      </c>
      <c r="AR733" s="24"/>
      <c r="AS733" s="4"/>
      <c r="AT733" s="4"/>
      <c r="AU733" s="305">
        <v>291.72583333333301</v>
      </c>
      <c r="AV733" s="305">
        <v>206.39416666666699</v>
      </c>
      <c r="AW733" s="305">
        <v>25.296363636363601</v>
      </c>
      <c r="AX733" s="305">
        <v>26.899000000000001</v>
      </c>
      <c r="AY733" s="305">
        <v>40.266666666666701</v>
      </c>
      <c r="AZ733" s="24"/>
      <c r="BA733" s="4"/>
    </row>
    <row r="734" spans="2:53">
      <c r="B734" s="11" t="s">
        <v>245</v>
      </c>
      <c r="C734" s="11"/>
      <c r="D734" s="70" t="s">
        <v>113</v>
      </c>
      <c r="E734" s="11">
        <v>737</v>
      </c>
      <c r="F734" s="11">
        <v>427</v>
      </c>
      <c r="G734" s="11">
        <v>296</v>
      </c>
      <c r="H734" s="11">
        <v>201</v>
      </c>
      <c r="I734" s="11">
        <v>182</v>
      </c>
      <c r="J734" s="11"/>
      <c r="M734" s="204">
        <v>73778.929999999993</v>
      </c>
      <c r="N734" s="314">
        <v>42019.180000000102</v>
      </c>
      <c r="O734" s="204">
        <v>35342.11</v>
      </c>
      <c r="P734" s="204">
        <v>28974.58</v>
      </c>
      <c r="Q734" s="204">
        <v>76930.740000000005</v>
      </c>
      <c r="R734" s="11"/>
      <c r="S734" s="4"/>
      <c r="T734" s="4"/>
      <c r="U734" s="204">
        <v>90.748991389913897</v>
      </c>
      <c r="V734" s="204">
        <v>52.327745952677503</v>
      </c>
      <c r="W734" s="204">
        <v>44.567604035308896</v>
      </c>
      <c r="X734" s="204">
        <v>36.400226130653301</v>
      </c>
      <c r="Y734" s="204">
        <v>93.703702801461603</v>
      </c>
      <c r="Z734" s="11"/>
      <c r="AA734" s="4"/>
      <c r="AB734" s="11" t="s">
        <v>257</v>
      </c>
      <c r="AC734" s="11"/>
      <c r="AD734" s="70" t="s">
        <v>124</v>
      </c>
      <c r="AE734" s="24">
        <v>23</v>
      </c>
      <c r="AF734" s="24">
        <v>7</v>
      </c>
      <c r="AG734" s="24">
        <v>7</v>
      </c>
      <c r="AH734" s="24">
        <v>2</v>
      </c>
      <c r="AI734" s="24">
        <v>4</v>
      </c>
      <c r="AJ734" s="24"/>
      <c r="AK734" s="4"/>
      <c r="AL734" s="4"/>
      <c r="AM734" s="305">
        <v>8789.77</v>
      </c>
      <c r="AN734" s="305">
        <v>6275.76</v>
      </c>
      <c r="AO734" s="305">
        <v>4153.3500000000004</v>
      </c>
      <c r="AP734" s="305">
        <v>39.25</v>
      </c>
      <c r="AQ734" s="305">
        <v>8416.73</v>
      </c>
      <c r="AR734" s="24"/>
      <c r="AS734" s="4"/>
      <c r="AT734" s="4"/>
      <c r="AU734" s="305">
        <v>382.16391304347798</v>
      </c>
      <c r="AV734" s="305">
        <v>313.78800000000001</v>
      </c>
      <c r="AW734" s="305">
        <v>180.58043478260899</v>
      </c>
      <c r="AX734" s="305">
        <v>2.453125</v>
      </c>
      <c r="AY734" s="305">
        <v>365.94478260869602</v>
      </c>
      <c r="AZ734" s="24"/>
      <c r="BA734" s="4"/>
    </row>
    <row r="735" spans="2:53">
      <c r="B735" s="11" t="s">
        <v>245</v>
      </c>
      <c r="C735" s="11"/>
      <c r="D735" s="70" t="s">
        <v>147</v>
      </c>
      <c r="E735" s="11"/>
      <c r="F735" s="11">
        <v>1</v>
      </c>
      <c r="G735" s="11">
        <v>1</v>
      </c>
      <c r="H735" s="11">
        <v>1</v>
      </c>
      <c r="I735" s="11"/>
      <c r="J735" s="11"/>
      <c r="M735" s="204">
        <v>0</v>
      </c>
      <c r="N735" s="314">
        <v>112.6</v>
      </c>
      <c r="O735" s="204">
        <v>172.89</v>
      </c>
      <c r="P735" s="204">
        <v>117.23</v>
      </c>
      <c r="Q735" s="204">
        <v>0</v>
      </c>
      <c r="R735" s="11"/>
      <c r="S735" s="4"/>
      <c r="T735" s="4"/>
      <c r="U735" s="204">
        <v>0</v>
      </c>
      <c r="V735" s="204">
        <v>112.6</v>
      </c>
      <c r="W735" s="204">
        <v>172.89</v>
      </c>
      <c r="X735" s="204">
        <v>117.23</v>
      </c>
      <c r="Y735" s="204">
        <v>0</v>
      </c>
      <c r="Z735" s="11"/>
      <c r="AA735" s="4"/>
      <c r="AB735" s="11" t="s">
        <v>258</v>
      </c>
      <c r="AC735" s="11"/>
      <c r="AD735" s="70" t="s">
        <v>125</v>
      </c>
      <c r="AE735" s="24">
        <v>54</v>
      </c>
      <c r="AF735" s="24">
        <v>26</v>
      </c>
      <c r="AG735" s="24">
        <v>24</v>
      </c>
      <c r="AH735" s="24">
        <v>13</v>
      </c>
      <c r="AI735" s="24">
        <v>9</v>
      </c>
      <c r="AJ735" s="24"/>
      <c r="AK735" s="4"/>
      <c r="AL735" s="4"/>
      <c r="AM735" s="305">
        <v>6029.27</v>
      </c>
      <c r="AN735" s="305">
        <v>1859.18</v>
      </c>
      <c r="AO735" s="305">
        <v>1915.2</v>
      </c>
      <c r="AP735" s="305">
        <v>906.79</v>
      </c>
      <c r="AQ735" s="305">
        <v>889.6</v>
      </c>
      <c r="AR735" s="24"/>
      <c r="AS735" s="4"/>
      <c r="AT735" s="4"/>
      <c r="AU735" s="305">
        <v>109.623090909091</v>
      </c>
      <c r="AV735" s="305">
        <v>37.183599999999998</v>
      </c>
      <c r="AW735" s="305">
        <v>38.304000000000002</v>
      </c>
      <c r="AX735" s="305">
        <v>18.1358</v>
      </c>
      <c r="AY735" s="305">
        <v>17.443137254901998</v>
      </c>
      <c r="AZ735" s="24"/>
      <c r="BA735" s="4"/>
    </row>
    <row r="736" spans="2:53">
      <c r="B736" s="11" t="s">
        <v>246</v>
      </c>
      <c r="C736" s="11"/>
      <c r="D736" s="70" t="s">
        <v>115</v>
      </c>
      <c r="E736" s="11">
        <v>38</v>
      </c>
      <c r="F736" s="11">
        <v>13</v>
      </c>
      <c r="G736" s="11">
        <v>10</v>
      </c>
      <c r="H736" s="11">
        <v>6</v>
      </c>
      <c r="I736" s="11">
        <v>4</v>
      </c>
      <c r="J736" s="11"/>
      <c r="M736" s="204">
        <v>1797.48</v>
      </c>
      <c r="N736" s="314">
        <v>695.63</v>
      </c>
      <c r="O736" s="204">
        <v>738.86</v>
      </c>
      <c r="P736" s="204">
        <v>565.5</v>
      </c>
      <c r="Q736" s="204">
        <v>872.91</v>
      </c>
      <c r="R736" s="11"/>
      <c r="S736" s="4"/>
      <c r="T736" s="4"/>
      <c r="U736" s="204">
        <v>46.089230769230802</v>
      </c>
      <c r="V736" s="204">
        <v>18.800810810810798</v>
      </c>
      <c r="W736" s="204">
        <v>19.4436842105263</v>
      </c>
      <c r="X736" s="204">
        <v>14.8815789473684</v>
      </c>
      <c r="Y736" s="204">
        <v>22.971315789473699</v>
      </c>
      <c r="Z736" s="11"/>
      <c r="AA736" s="4"/>
      <c r="AB736" s="11" t="s">
        <v>259</v>
      </c>
      <c r="AC736" s="11"/>
      <c r="AD736" s="70" t="s">
        <v>126</v>
      </c>
      <c r="AE736" s="24">
        <v>113</v>
      </c>
      <c r="AF736" s="24">
        <v>37</v>
      </c>
      <c r="AG736" s="24">
        <v>29</v>
      </c>
      <c r="AH736" s="24">
        <v>23</v>
      </c>
      <c r="AI736" s="24">
        <v>17</v>
      </c>
      <c r="AJ736" s="24"/>
      <c r="AK736" s="4"/>
      <c r="AL736" s="4"/>
      <c r="AM736" s="305">
        <v>18654.22</v>
      </c>
      <c r="AN736" s="305">
        <v>5182.43</v>
      </c>
      <c r="AO736" s="305">
        <v>6134.42</v>
      </c>
      <c r="AP736" s="305">
        <v>4114.0600000000004</v>
      </c>
      <c r="AQ736" s="305">
        <v>11724.84</v>
      </c>
      <c r="AR736" s="24"/>
      <c r="AS736" s="4"/>
      <c r="AT736" s="4"/>
      <c r="AU736" s="305">
        <v>165.08159292035401</v>
      </c>
      <c r="AV736" s="305">
        <v>46.271696428571403</v>
      </c>
      <c r="AW736" s="305">
        <v>56.279082568807397</v>
      </c>
      <c r="AX736" s="305">
        <v>37.743669724770598</v>
      </c>
      <c r="AY736" s="305">
        <v>104.686071428571</v>
      </c>
      <c r="AZ736" s="24"/>
      <c r="BA736" s="4"/>
    </row>
    <row r="737" spans="2:53">
      <c r="B737" s="11" t="s">
        <v>247</v>
      </c>
      <c r="C737" s="11"/>
      <c r="D737" s="70" t="s">
        <v>93</v>
      </c>
      <c r="E737" s="11">
        <v>22</v>
      </c>
      <c r="F737" s="11">
        <v>17</v>
      </c>
      <c r="G737" s="11">
        <v>12</v>
      </c>
      <c r="H737" s="11">
        <v>9</v>
      </c>
      <c r="I737" s="11">
        <v>11</v>
      </c>
      <c r="J737" s="11"/>
      <c r="M737" s="204">
        <v>2238.06</v>
      </c>
      <c r="N737" s="314">
        <v>1293.6500000000001</v>
      </c>
      <c r="O737" s="204">
        <v>1305.57</v>
      </c>
      <c r="P737" s="204">
        <v>1648.82</v>
      </c>
      <c r="Q737" s="204">
        <v>3303.35</v>
      </c>
      <c r="R737" s="11"/>
      <c r="S737" s="4"/>
      <c r="T737" s="4"/>
      <c r="U737" s="204">
        <v>77.174482758620698</v>
      </c>
      <c r="V737" s="204">
        <v>46.201785714285698</v>
      </c>
      <c r="W737" s="204">
        <v>50.214230769230802</v>
      </c>
      <c r="X737" s="204">
        <v>61.067407407407401</v>
      </c>
      <c r="Y737" s="204">
        <v>106.559677419355</v>
      </c>
      <c r="Z737" s="11"/>
      <c r="AA737" s="4"/>
      <c r="AB737" s="11" t="s">
        <v>260</v>
      </c>
      <c r="AC737" s="11"/>
      <c r="AD737" s="70" t="s">
        <v>113</v>
      </c>
      <c r="AE737" s="24">
        <v>24</v>
      </c>
      <c r="AF737" s="24">
        <v>13</v>
      </c>
      <c r="AG737" s="24">
        <v>8</v>
      </c>
      <c r="AH737" s="24">
        <v>6</v>
      </c>
      <c r="AI737" s="24">
        <v>3</v>
      </c>
      <c r="AJ737" s="24"/>
      <c r="AK737" s="4"/>
      <c r="AL737" s="4"/>
      <c r="AM737" s="305">
        <v>1916.22</v>
      </c>
      <c r="AN737" s="305">
        <v>1681.71</v>
      </c>
      <c r="AO737" s="305">
        <v>405.17</v>
      </c>
      <c r="AP737" s="305">
        <v>374</v>
      </c>
      <c r="AQ737" s="305">
        <v>326.2</v>
      </c>
      <c r="AR737" s="24"/>
      <c r="AS737" s="4"/>
      <c r="AT737" s="4"/>
      <c r="AU737" s="305">
        <v>79.842500000000001</v>
      </c>
      <c r="AV737" s="305">
        <v>70.071250000000006</v>
      </c>
      <c r="AW737" s="305">
        <v>16.882083333333298</v>
      </c>
      <c r="AX737" s="305">
        <v>15.5833333333333</v>
      </c>
      <c r="AY737" s="305">
        <v>13.591666666666701</v>
      </c>
      <c r="AZ737" s="24"/>
      <c r="BA737" s="4"/>
    </row>
    <row r="738" spans="2:53">
      <c r="B738" s="11" t="s">
        <v>247</v>
      </c>
      <c r="C738" s="11"/>
      <c r="D738" s="70" t="s">
        <v>99</v>
      </c>
      <c r="E738" s="11">
        <v>91</v>
      </c>
      <c r="F738" s="11">
        <v>66</v>
      </c>
      <c r="G738" s="11">
        <v>54</v>
      </c>
      <c r="H738" s="11">
        <v>40</v>
      </c>
      <c r="I738" s="11">
        <v>39</v>
      </c>
      <c r="J738" s="11"/>
      <c r="M738" s="204">
        <v>10578.54</v>
      </c>
      <c r="N738" s="314">
        <v>6066.31</v>
      </c>
      <c r="O738" s="204">
        <v>6265.38</v>
      </c>
      <c r="P738" s="204">
        <v>4929.2299999999996</v>
      </c>
      <c r="Q738" s="204">
        <v>24934.35</v>
      </c>
      <c r="R738" s="11"/>
      <c r="S738" s="4"/>
      <c r="T738" s="4"/>
      <c r="U738" s="204">
        <v>104.73801980198</v>
      </c>
      <c r="V738" s="204">
        <v>60.6631</v>
      </c>
      <c r="W738" s="204">
        <v>65.264375000000001</v>
      </c>
      <c r="X738" s="204">
        <v>51.346145833333303</v>
      </c>
      <c r="Y738" s="204">
        <v>244.45441176470601</v>
      </c>
      <c r="Z738" s="11"/>
      <c r="AA738" s="4"/>
      <c r="AB738" s="11" t="s">
        <v>261</v>
      </c>
      <c r="AC738" s="11"/>
      <c r="AD738" s="70" t="s">
        <v>114</v>
      </c>
      <c r="AE738" s="24">
        <v>30</v>
      </c>
      <c r="AF738" s="24">
        <v>11</v>
      </c>
      <c r="AG738" s="24">
        <v>7</v>
      </c>
      <c r="AH738" s="24">
        <v>6</v>
      </c>
      <c r="AI738" s="24">
        <v>4</v>
      </c>
      <c r="AJ738" s="24"/>
      <c r="AK738" s="4"/>
      <c r="AL738" s="4"/>
      <c r="AM738" s="305">
        <v>5001.0600000000004</v>
      </c>
      <c r="AN738" s="305">
        <v>288.05</v>
      </c>
      <c r="AO738" s="305">
        <v>243.91</v>
      </c>
      <c r="AP738" s="305">
        <v>339.86</v>
      </c>
      <c r="AQ738" s="305">
        <v>280.38</v>
      </c>
      <c r="AR738" s="24"/>
      <c r="AS738" s="4"/>
      <c r="AT738" s="4"/>
      <c r="AU738" s="305">
        <v>161.32451612903199</v>
      </c>
      <c r="AV738" s="305">
        <v>9.2919354838709705</v>
      </c>
      <c r="AW738" s="305">
        <v>8.1303333333333292</v>
      </c>
      <c r="AX738" s="305">
        <v>11.328666666666701</v>
      </c>
      <c r="AY738" s="305">
        <v>9.6682758620689704</v>
      </c>
      <c r="AZ738" s="24"/>
      <c r="BA738" s="4"/>
    </row>
    <row r="739" spans="2:53">
      <c r="B739" s="11" t="s">
        <v>248</v>
      </c>
      <c r="C739" s="11"/>
      <c r="D739" s="70" t="s">
        <v>116</v>
      </c>
      <c r="E739" s="11">
        <v>41</v>
      </c>
      <c r="F739" s="11">
        <v>33</v>
      </c>
      <c r="G739" s="11">
        <v>23</v>
      </c>
      <c r="H739" s="11">
        <v>16</v>
      </c>
      <c r="I739" s="11">
        <v>13</v>
      </c>
      <c r="J739" s="11"/>
      <c r="M739" s="204">
        <v>3999.1</v>
      </c>
      <c r="N739" s="314">
        <v>3391.1</v>
      </c>
      <c r="O739" s="204">
        <v>6163.55</v>
      </c>
      <c r="P739" s="204">
        <v>1443.73</v>
      </c>
      <c r="Q739" s="204">
        <v>5273.6</v>
      </c>
      <c r="R739" s="11"/>
      <c r="S739" s="4"/>
      <c r="T739" s="4"/>
      <c r="U739" s="204">
        <v>88.868888888888904</v>
      </c>
      <c r="V739" s="204">
        <v>77.070454545454595</v>
      </c>
      <c r="W739" s="204">
        <v>140.080681818182</v>
      </c>
      <c r="X739" s="204">
        <v>32.812045454545498</v>
      </c>
      <c r="Y739" s="204">
        <v>119.854545454545</v>
      </c>
      <c r="Z739" s="11"/>
      <c r="AA739" s="4"/>
      <c r="AB739" s="11" t="s">
        <v>262</v>
      </c>
      <c r="AC739" s="11"/>
      <c r="AD739" s="70" t="s">
        <v>118</v>
      </c>
      <c r="AE739" s="24">
        <v>13</v>
      </c>
      <c r="AF739" s="24">
        <v>8</v>
      </c>
      <c r="AG739" s="24">
        <v>8</v>
      </c>
      <c r="AH739" s="24">
        <v>7</v>
      </c>
      <c r="AI739" s="24">
        <v>7</v>
      </c>
      <c r="AJ739" s="24"/>
      <c r="AK739" s="4"/>
      <c r="AL739" s="4"/>
      <c r="AM739" s="305">
        <v>3333.14</v>
      </c>
      <c r="AN739" s="305">
        <v>85.57</v>
      </c>
      <c r="AO739" s="305">
        <v>150</v>
      </c>
      <c r="AP739" s="305">
        <v>115.6</v>
      </c>
      <c r="AQ739" s="305">
        <v>1521.02</v>
      </c>
      <c r="AR739" s="24"/>
      <c r="AS739" s="4"/>
      <c r="AT739" s="4"/>
      <c r="AU739" s="305">
        <v>256.39538461538501</v>
      </c>
      <c r="AV739" s="305">
        <v>6.5823076923076904</v>
      </c>
      <c r="AW739" s="305">
        <v>10.714285714285699</v>
      </c>
      <c r="AX739" s="305">
        <v>11.56</v>
      </c>
      <c r="AY739" s="305">
        <v>108.644285714286</v>
      </c>
      <c r="AZ739" s="24"/>
      <c r="BA739" s="4"/>
    </row>
    <row r="740" spans="2:53">
      <c r="B740" s="11" t="s">
        <v>249</v>
      </c>
      <c r="C740" s="11"/>
      <c r="D740" s="70" t="s">
        <v>117</v>
      </c>
      <c r="E740" s="11">
        <v>495</v>
      </c>
      <c r="F740" s="11">
        <v>377</v>
      </c>
      <c r="G740" s="11">
        <v>300</v>
      </c>
      <c r="H740" s="11">
        <v>167</v>
      </c>
      <c r="I740" s="11">
        <v>210</v>
      </c>
      <c r="J740" s="11"/>
      <c r="M740" s="204">
        <v>47709.68</v>
      </c>
      <c r="N740" s="314">
        <v>48254.559999999998</v>
      </c>
      <c r="O740" s="204">
        <v>50168.94</v>
      </c>
      <c r="P740" s="204">
        <v>29353.59</v>
      </c>
      <c r="Q740" s="204">
        <v>66322.84</v>
      </c>
      <c r="R740" s="11"/>
      <c r="S740" s="4"/>
      <c r="T740" s="4"/>
      <c r="U740" s="204">
        <v>81.001154499150999</v>
      </c>
      <c r="V740" s="204">
        <v>83.630086655112606</v>
      </c>
      <c r="W740" s="204">
        <v>87.707937062937106</v>
      </c>
      <c r="X740" s="204">
        <v>72.837692307692294</v>
      </c>
      <c r="Y740" s="204">
        <v>110.722604340568</v>
      </c>
      <c r="Z740" s="11"/>
      <c r="AA740" s="4"/>
      <c r="AB740" s="11" t="s">
        <v>263</v>
      </c>
      <c r="AC740" s="11"/>
      <c r="AD740" s="70" t="s">
        <v>127</v>
      </c>
      <c r="AE740" s="24">
        <v>9</v>
      </c>
      <c r="AF740" s="24">
        <v>5</v>
      </c>
      <c r="AG740" s="24">
        <v>2</v>
      </c>
      <c r="AH740" s="24">
        <v>2</v>
      </c>
      <c r="AI740" s="24">
        <v>1</v>
      </c>
      <c r="AJ740" s="24"/>
      <c r="AK740" s="4"/>
      <c r="AL740" s="4"/>
      <c r="AM740" s="305">
        <v>649.44000000000005</v>
      </c>
      <c r="AN740" s="305">
        <v>193.78</v>
      </c>
      <c r="AO740" s="305">
        <v>54.5</v>
      </c>
      <c r="AP740" s="305">
        <v>59.82</v>
      </c>
      <c r="AQ740" s="305">
        <v>95.27</v>
      </c>
      <c r="AR740" s="24"/>
      <c r="AS740" s="4"/>
      <c r="AT740" s="4"/>
      <c r="AU740" s="305">
        <v>72.16</v>
      </c>
      <c r="AV740" s="305">
        <v>21.531111111111102</v>
      </c>
      <c r="AW740" s="305">
        <v>6.0555555555555598</v>
      </c>
      <c r="AX740" s="305">
        <v>6.6466666666666701</v>
      </c>
      <c r="AY740" s="305">
        <v>10.585555555555599</v>
      </c>
      <c r="AZ740" s="24"/>
      <c r="BA740" s="4"/>
    </row>
    <row r="741" spans="2:53">
      <c r="B741" s="11" t="s">
        <v>250</v>
      </c>
      <c r="C741" s="11"/>
      <c r="D741" s="70" t="s">
        <v>118</v>
      </c>
      <c r="E741" s="11">
        <v>108</v>
      </c>
      <c r="F741" s="11">
        <v>69</v>
      </c>
      <c r="G741" s="11">
        <v>59</v>
      </c>
      <c r="H741" s="11">
        <v>49</v>
      </c>
      <c r="I741" s="11">
        <v>37</v>
      </c>
      <c r="J741" s="11"/>
      <c r="M741" s="204">
        <v>11904.51</v>
      </c>
      <c r="N741" s="314">
        <v>8824.89</v>
      </c>
      <c r="O741" s="204">
        <v>10503.4</v>
      </c>
      <c r="P741" s="204">
        <v>6988.91</v>
      </c>
      <c r="Q741" s="204">
        <v>9992.64</v>
      </c>
      <c r="R741" s="11"/>
      <c r="S741" s="4"/>
      <c r="T741" s="4"/>
      <c r="U741" s="204">
        <v>92.283023255813902</v>
      </c>
      <c r="V741" s="204">
        <v>72.335163934426205</v>
      </c>
      <c r="W741" s="204">
        <v>84.704838709677404</v>
      </c>
      <c r="X741" s="204">
        <v>59.228050847457602</v>
      </c>
      <c r="Y741" s="204">
        <v>79.941119999999998</v>
      </c>
      <c r="Z741" s="11"/>
      <c r="AA741" s="4"/>
      <c r="AB741" s="11" t="s">
        <v>264</v>
      </c>
      <c r="AC741" s="11"/>
      <c r="AD741" s="70" t="s">
        <v>107</v>
      </c>
      <c r="AE741" s="24">
        <v>12</v>
      </c>
      <c r="AF741" s="24">
        <v>6</v>
      </c>
      <c r="AG741" s="24">
        <v>3</v>
      </c>
      <c r="AH741" s="24"/>
      <c r="AI741" s="24"/>
      <c r="AJ741" s="24"/>
      <c r="AK741" s="4"/>
      <c r="AL741" s="4"/>
      <c r="AM741" s="305">
        <v>745.02</v>
      </c>
      <c r="AN741" s="305">
        <v>725.93</v>
      </c>
      <c r="AO741" s="305">
        <v>109.74</v>
      </c>
      <c r="AP741" s="305">
        <v>0</v>
      </c>
      <c r="AQ741" s="305">
        <v>0</v>
      </c>
      <c r="AR741" s="24"/>
      <c r="AS741" s="4"/>
      <c r="AT741" s="4"/>
      <c r="AU741" s="305">
        <v>62.085000000000001</v>
      </c>
      <c r="AV741" s="305">
        <v>60.4941666666667</v>
      </c>
      <c r="AW741" s="305">
        <v>9.1449999999999996</v>
      </c>
      <c r="AX741" s="305">
        <v>0</v>
      </c>
      <c r="AY741" s="305">
        <v>0</v>
      </c>
      <c r="AZ741" s="24"/>
      <c r="BA741" s="4"/>
    </row>
    <row r="742" spans="2:53">
      <c r="B742" s="11" t="s">
        <v>495</v>
      </c>
      <c r="C742" s="11"/>
      <c r="D742" s="70" t="s">
        <v>104</v>
      </c>
      <c r="E742" s="11">
        <v>1</v>
      </c>
      <c r="F742" s="11"/>
      <c r="G742" s="11"/>
      <c r="H742" s="11"/>
      <c r="I742" s="11"/>
      <c r="J742" s="11"/>
      <c r="M742" s="204">
        <v>76.39</v>
      </c>
      <c r="N742" s="314">
        <v>0</v>
      </c>
      <c r="O742" s="204">
        <v>0</v>
      </c>
      <c r="P742" s="204">
        <v>0</v>
      </c>
      <c r="Q742" s="204">
        <v>0</v>
      </c>
      <c r="R742" s="11"/>
      <c r="S742" s="4"/>
      <c r="T742" s="4"/>
      <c r="U742" s="204">
        <v>76.39</v>
      </c>
      <c r="V742" s="204">
        <v>0</v>
      </c>
      <c r="W742" s="204">
        <v>0</v>
      </c>
      <c r="X742" s="204">
        <v>0</v>
      </c>
      <c r="Y742" s="204">
        <v>0</v>
      </c>
      <c r="Z742" s="11"/>
      <c r="AA742" s="4"/>
      <c r="AB742" s="11" t="s">
        <v>266</v>
      </c>
      <c r="AC742" s="11"/>
      <c r="AD742" s="70" t="s">
        <v>128</v>
      </c>
      <c r="AE742" s="24">
        <v>2</v>
      </c>
      <c r="AF742" s="24"/>
      <c r="AG742" s="24"/>
      <c r="AH742" s="24"/>
      <c r="AI742" s="24"/>
      <c r="AJ742" s="24"/>
      <c r="AK742" s="4"/>
      <c r="AL742" s="4"/>
      <c r="AM742" s="305">
        <v>61.72</v>
      </c>
      <c r="AN742" s="305">
        <v>0</v>
      </c>
      <c r="AO742" s="305">
        <v>0</v>
      </c>
      <c r="AP742" s="305">
        <v>0</v>
      </c>
      <c r="AQ742" s="305">
        <v>0</v>
      </c>
      <c r="AR742" s="24"/>
      <c r="AS742" s="4"/>
      <c r="AT742" s="4"/>
      <c r="AU742" s="305">
        <v>30.86</v>
      </c>
      <c r="AV742" s="305">
        <v>0</v>
      </c>
      <c r="AW742" s="305">
        <v>0</v>
      </c>
      <c r="AX742" s="305">
        <v>0</v>
      </c>
      <c r="AY742" s="305">
        <v>0</v>
      </c>
      <c r="AZ742" s="24"/>
      <c r="BA742" s="4"/>
    </row>
    <row r="743" spans="2:53">
      <c r="B743" s="11" t="s">
        <v>251</v>
      </c>
      <c r="C743" s="11"/>
      <c r="D743" s="70" t="s">
        <v>119</v>
      </c>
      <c r="E743" s="11">
        <v>332</v>
      </c>
      <c r="F743" s="11">
        <v>206</v>
      </c>
      <c r="G743" s="11">
        <v>149</v>
      </c>
      <c r="H743" s="11">
        <v>97</v>
      </c>
      <c r="I743" s="11">
        <v>118</v>
      </c>
      <c r="J743" s="11"/>
      <c r="M743" s="204">
        <v>44285.56</v>
      </c>
      <c r="N743" s="314">
        <v>29177.89</v>
      </c>
      <c r="O743" s="204">
        <v>25728.22</v>
      </c>
      <c r="P743" s="204">
        <v>22143.599999999999</v>
      </c>
      <c r="Q743" s="204">
        <v>40100.160000000003</v>
      </c>
      <c r="R743" s="11"/>
      <c r="S743" s="4"/>
      <c r="T743" s="4"/>
      <c r="U743" s="204">
        <v>113.844627249357</v>
      </c>
      <c r="V743" s="204">
        <v>77.1901851851852</v>
      </c>
      <c r="W743" s="204">
        <v>68.976461126005404</v>
      </c>
      <c r="X743" s="204">
        <v>59.686253369272201</v>
      </c>
      <c r="Y743" s="204">
        <v>98.284705882352895</v>
      </c>
      <c r="Z743" s="11"/>
      <c r="AA743" s="4"/>
      <c r="AB743" s="11" t="s">
        <v>267</v>
      </c>
      <c r="AC743" s="11"/>
      <c r="AD743" s="70" t="s">
        <v>129</v>
      </c>
      <c r="AE743" s="24">
        <v>2</v>
      </c>
      <c r="AF743" s="24">
        <v>2</v>
      </c>
      <c r="AG743" s="24">
        <v>2</v>
      </c>
      <c r="AH743" s="24"/>
      <c r="AI743" s="24">
        <v>2</v>
      </c>
      <c r="AJ743" s="24"/>
      <c r="AK743" s="4"/>
      <c r="AL743" s="4"/>
      <c r="AM743" s="305">
        <v>25.96</v>
      </c>
      <c r="AN743" s="305">
        <v>77.39</v>
      </c>
      <c r="AO743" s="305">
        <v>43.65</v>
      </c>
      <c r="AP743" s="305"/>
      <c r="AQ743" s="305">
        <v>509.45</v>
      </c>
      <c r="AR743" s="24"/>
      <c r="AS743" s="4"/>
      <c r="AT743" s="4"/>
      <c r="AU743" s="305">
        <v>8.6533333333333307</v>
      </c>
      <c r="AV743" s="305">
        <v>38.695</v>
      </c>
      <c r="AW743" s="305">
        <v>14.55</v>
      </c>
      <c r="AX743" s="305"/>
      <c r="AY743" s="305">
        <v>169.816666666667</v>
      </c>
      <c r="AZ743" s="24"/>
      <c r="BA743" s="4"/>
    </row>
    <row r="744" spans="2:53">
      <c r="B744" s="11" t="s">
        <v>252</v>
      </c>
      <c r="C744" s="11"/>
      <c r="D744" s="70" t="s">
        <v>120</v>
      </c>
      <c r="E744" s="11">
        <v>51</v>
      </c>
      <c r="F744" s="11">
        <v>27</v>
      </c>
      <c r="G744" s="11">
        <v>24</v>
      </c>
      <c r="H744" s="11">
        <v>19</v>
      </c>
      <c r="I744" s="11">
        <v>14</v>
      </c>
      <c r="J744" s="11"/>
      <c r="M744" s="204">
        <v>6281.45</v>
      </c>
      <c r="N744" s="314">
        <v>3103.79</v>
      </c>
      <c r="O744" s="204">
        <v>4096.3999999999996</v>
      </c>
      <c r="P744" s="204">
        <v>3261.93</v>
      </c>
      <c r="Q744" s="204">
        <v>5185.29</v>
      </c>
      <c r="R744" s="11"/>
      <c r="S744" s="4"/>
      <c r="T744" s="4"/>
      <c r="U744" s="204">
        <v>106.46525423728799</v>
      </c>
      <c r="V744" s="204">
        <v>52.606610169491503</v>
      </c>
      <c r="W744" s="204">
        <v>69.4305084745763</v>
      </c>
      <c r="X744" s="204">
        <v>55.286949152542398</v>
      </c>
      <c r="Y744" s="204">
        <v>86.421499999999995</v>
      </c>
      <c r="Z744" s="11"/>
      <c r="AA744" s="4"/>
      <c r="AB744" s="11" t="s">
        <v>268</v>
      </c>
      <c r="AC744" s="11"/>
      <c r="AD744" s="70" t="s">
        <v>269</v>
      </c>
      <c r="AE744" s="24">
        <v>6</v>
      </c>
      <c r="AF744" s="24">
        <v>4</v>
      </c>
      <c r="AG744" s="24">
        <v>3</v>
      </c>
      <c r="AH744" s="24">
        <v>3</v>
      </c>
      <c r="AI744" s="24">
        <v>3</v>
      </c>
      <c r="AJ744" s="24"/>
      <c r="AK744" s="4"/>
      <c r="AL744" s="4"/>
      <c r="AM744" s="305">
        <v>311.22000000000003</v>
      </c>
      <c r="AN744" s="305">
        <v>132.72999999999999</v>
      </c>
      <c r="AO744" s="305">
        <v>73.02</v>
      </c>
      <c r="AP744" s="305">
        <v>76.510000000000005</v>
      </c>
      <c r="AQ744" s="305">
        <v>411.76</v>
      </c>
      <c r="AR744" s="24"/>
      <c r="AS744" s="4"/>
      <c r="AT744" s="4"/>
      <c r="AU744" s="305">
        <v>51.87</v>
      </c>
      <c r="AV744" s="305">
        <v>22.121666666666702</v>
      </c>
      <c r="AW744" s="305">
        <v>14.603999999999999</v>
      </c>
      <c r="AX744" s="305">
        <v>19.127500000000001</v>
      </c>
      <c r="AY744" s="305">
        <v>82.352000000000004</v>
      </c>
      <c r="AZ744" s="24"/>
      <c r="BA744" s="4"/>
    </row>
    <row r="745" spans="2:53">
      <c r="B745" s="11" t="s">
        <v>253</v>
      </c>
      <c r="C745" s="11"/>
      <c r="D745" s="70" t="s">
        <v>121</v>
      </c>
      <c r="E745" s="11">
        <v>226</v>
      </c>
      <c r="F745" s="11">
        <v>144</v>
      </c>
      <c r="G745" s="11">
        <v>110</v>
      </c>
      <c r="H745" s="11">
        <v>74</v>
      </c>
      <c r="I745" s="11">
        <v>80</v>
      </c>
      <c r="J745" s="11"/>
      <c r="M745" s="204">
        <v>29766.61</v>
      </c>
      <c r="N745" s="314">
        <v>20936.580000000002</v>
      </c>
      <c r="O745" s="204">
        <v>18278.52</v>
      </c>
      <c r="P745" s="204">
        <v>15588.36</v>
      </c>
      <c r="Q745" s="204">
        <v>46769.279999999999</v>
      </c>
      <c r="R745" s="11"/>
      <c r="S745" s="4"/>
      <c r="T745" s="4"/>
      <c r="U745" s="204">
        <v>118.59207171314701</v>
      </c>
      <c r="V745" s="204">
        <v>81.149534883720904</v>
      </c>
      <c r="W745" s="204">
        <v>71.962677165354293</v>
      </c>
      <c r="X745" s="204">
        <v>63.625959183673501</v>
      </c>
      <c r="Y745" s="204">
        <v>172.58036900369001</v>
      </c>
      <c r="Z745" s="11"/>
      <c r="AA745" s="4"/>
      <c r="AB745" s="11" t="s">
        <v>270</v>
      </c>
      <c r="AC745" s="11"/>
      <c r="AD745" s="70" t="s">
        <v>130</v>
      </c>
      <c r="AE745" s="24"/>
      <c r="AF745" s="24"/>
      <c r="AG745" s="24"/>
      <c r="AH745" s="24"/>
      <c r="AI745" s="24">
        <v>1</v>
      </c>
      <c r="AJ745" s="24"/>
      <c r="AK745" s="4"/>
      <c r="AL745" s="4"/>
      <c r="AM745" s="305">
        <v>0</v>
      </c>
      <c r="AN745" s="305">
        <v>0</v>
      </c>
      <c r="AO745" s="305">
        <v>0</v>
      </c>
      <c r="AP745" s="305">
        <v>0</v>
      </c>
      <c r="AQ745" s="305">
        <v>240.49</v>
      </c>
      <c r="AR745" s="24"/>
      <c r="AS745" s="4"/>
      <c r="AT745" s="4"/>
      <c r="AU745" s="305">
        <v>0</v>
      </c>
      <c r="AV745" s="305">
        <v>0</v>
      </c>
      <c r="AW745" s="305">
        <v>0</v>
      </c>
      <c r="AX745" s="305">
        <v>0</v>
      </c>
      <c r="AY745" s="305">
        <v>240.49</v>
      </c>
      <c r="AZ745" s="24"/>
      <c r="BA745" s="4"/>
    </row>
    <row r="746" spans="2:53">
      <c r="B746" s="11" t="s">
        <v>254</v>
      </c>
      <c r="C746" s="11"/>
      <c r="D746" s="70" t="s">
        <v>128</v>
      </c>
      <c r="E746" s="11">
        <v>72</v>
      </c>
      <c r="F746" s="11">
        <v>46</v>
      </c>
      <c r="G746" s="11">
        <v>32</v>
      </c>
      <c r="H746" s="11">
        <v>28</v>
      </c>
      <c r="I746" s="11">
        <v>22</v>
      </c>
      <c r="J746" s="11"/>
      <c r="M746" s="204">
        <v>9042.2199999999993</v>
      </c>
      <c r="N746" s="314">
        <v>5559.29</v>
      </c>
      <c r="O746" s="204">
        <v>5442.42</v>
      </c>
      <c r="P746" s="204">
        <v>4806.59</v>
      </c>
      <c r="Q746" s="204">
        <v>8013.1</v>
      </c>
      <c r="R746" s="11"/>
      <c r="S746" s="4"/>
      <c r="T746" s="4"/>
      <c r="U746" s="204">
        <v>110.27097560975599</v>
      </c>
      <c r="V746" s="204">
        <v>70.370759493670903</v>
      </c>
      <c r="W746" s="204">
        <v>68.030249999999995</v>
      </c>
      <c r="X746" s="204">
        <v>62.423246753246801</v>
      </c>
      <c r="Y746" s="204">
        <v>100.16374999999999</v>
      </c>
      <c r="Z746" s="11"/>
      <c r="AA746" s="4"/>
      <c r="AB746" s="11" t="s">
        <v>271</v>
      </c>
      <c r="AC746" s="11"/>
      <c r="AD746" s="70" t="s">
        <v>131</v>
      </c>
      <c r="AE746" s="24">
        <v>3</v>
      </c>
      <c r="AF746" s="24">
        <v>2</v>
      </c>
      <c r="AG746" s="24">
        <v>1</v>
      </c>
      <c r="AH746" s="24">
        <v>1</v>
      </c>
      <c r="AI746" s="24">
        <v>1</v>
      </c>
      <c r="AJ746" s="24"/>
      <c r="AK746" s="4"/>
      <c r="AL746" s="4"/>
      <c r="AM746" s="305">
        <v>112.14</v>
      </c>
      <c r="AN746" s="305">
        <v>31.47</v>
      </c>
      <c r="AO746" s="305">
        <v>10.96</v>
      </c>
      <c r="AP746" s="305">
        <v>9.9600000000000009</v>
      </c>
      <c r="AQ746" s="305">
        <v>184.38</v>
      </c>
      <c r="AR746" s="24"/>
      <c r="AS746" s="4"/>
      <c r="AT746" s="4"/>
      <c r="AU746" s="305">
        <v>37.380000000000003</v>
      </c>
      <c r="AV746" s="305">
        <v>10.49</v>
      </c>
      <c r="AW746" s="305">
        <v>3.6533333333333302</v>
      </c>
      <c r="AX746" s="305">
        <v>3.32</v>
      </c>
      <c r="AY746" s="305">
        <v>61.46</v>
      </c>
      <c r="AZ746" s="24"/>
      <c r="BA746" s="4"/>
    </row>
    <row r="747" spans="2:53">
      <c r="B747" s="11" t="s">
        <v>255</v>
      </c>
      <c r="C747" s="11"/>
      <c r="D747" s="70" t="s">
        <v>122</v>
      </c>
      <c r="E747" s="11">
        <v>65</v>
      </c>
      <c r="F747" s="11">
        <v>36</v>
      </c>
      <c r="G747" s="11">
        <v>19</v>
      </c>
      <c r="H747" s="11">
        <v>15</v>
      </c>
      <c r="I747" s="11">
        <v>23</v>
      </c>
      <c r="J747" s="11"/>
      <c r="M747" s="204">
        <v>8721.65</v>
      </c>
      <c r="N747" s="314">
        <v>4745.03</v>
      </c>
      <c r="O747" s="204">
        <v>3006.87</v>
      </c>
      <c r="P747" s="204">
        <v>3900.78</v>
      </c>
      <c r="Q747" s="204">
        <v>10534.31</v>
      </c>
      <c r="R747" s="11"/>
      <c r="S747" s="4"/>
      <c r="T747" s="4"/>
      <c r="U747" s="204">
        <v>122.84014084507</v>
      </c>
      <c r="V747" s="204">
        <v>67.786142857142806</v>
      </c>
      <c r="W747" s="204">
        <v>42.955285714285701</v>
      </c>
      <c r="X747" s="204">
        <v>55.725428571428601</v>
      </c>
      <c r="Y747" s="204">
        <v>130.05320987654301</v>
      </c>
      <c r="Z747" s="11"/>
      <c r="AA747" s="4"/>
      <c r="AB747" s="11" t="s">
        <v>272</v>
      </c>
      <c r="AC747" s="11"/>
      <c r="AD747" s="70" t="s">
        <v>132</v>
      </c>
      <c r="AE747" s="24">
        <v>15</v>
      </c>
      <c r="AF747" s="24">
        <v>8</v>
      </c>
      <c r="AG747" s="24">
        <v>7</v>
      </c>
      <c r="AH747" s="24">
        <v>7</v>
      </c>
      <c r="AI747" s="24">
        <v>5</v>
      </c>
      <c r="AJ747" s="24"/>
      <c r="AK747" s="4"/>
      <c r="AL747" s="4"/>
      <c r="AM747" s="305">
        <v>554.08000000000004</v>
      </c>
      <c r="AN747" s="305">
        <v>141.88999999999999</v>
      </c>
      <c r="AO747" s="305">
        <v>128.87</v>
      </c>
      <c r="AP747" s="305">
        <v>131.74</v>
      </c>
      <c r="AQ747" s="305">
        <v>278.58</v>
      </c>
      <c r="AR747" s="24"/>
      <c r="AS747" s="4"/>
      <c r="AT747" s="4"/>
      <c r="AU747" s="305">
        <v>36.938666666666698</v>
      </c>
      <c r="AV747" s="305">
        <v>10.135</v>
      </c>
      <c r="AW747" s="305">
        <v>9.2050000000000001</v>
      </c>
      <c r="AX747" s="305">
        <v>9.41</v>
      </c>
      <c r="AY747" s="305">
        <v>19.898571428571401</v>
      </c>
      <c r="AZ747" s="24"/>
      <c r="BA747" s="4"/>
    </row>
    <row r="748" spans="2:53">
      <c r="B748" s="11" t="s">
        <v>255</v>
      </c>
      <c r="C748" s="11"/>
      <c r="D748" s="70" t="s">
        <v>120</v>
      </c>
      <c r="E748" s="11">
        <v>1</v>
      </c>
      <c r="F748" s="11">
        <v>1</v>
      </c>
      <c r="G748" s="11"/>
      <c r="H748" s="11"/>
      <c r="I748" s="11"/>
      <c r="J748" s="11"/>
      <c r="M748" s="204">
        <v>120.01</v>
      </c>
      <c r="N748" s="314">
        <v>73.56</v>
      </c>
      <c r="O748" s="204">
        <v>0</v>
      </c>
      <c r="P748" s="204">
        <v>0</v>
      </c>
      <c r="Q748" s="204">
        <v>0</v>
      </c>
      <c r="R748" s="11"/>
      <c r="S748" s="4"/>
      <c r="T748" s="4"/>
      <c r="U748" s="204">
        <v>120.01</v>
      </c>
      <c r="V748" s="204">
        <v>73.56</v>
      </c>
      <c r="W748" s="204">
        <v>0</v>
      </c>
      <c r="X748" s="204">
        <v>0</v>
      </c>
      <c r="Y748" s="204">
        <v>0</v>
      </c>
      <c r="Z748" s="11"/>
      <c r="AA748" s="4"/>
      <c r="AB748" s="11" t="s">
        <v>274</v>
      </c>
      <c r="AC748" s="11"/>
      <c r="AD748" s="70" t="s">
        <v>133</v>
      </c>
      <c r="AE748" s="24">
        <v>16</v>
      </c>
      <c r="AF748" s="24">
        <v>7</v>
      </c>
      <c r="AG748" s="24">
        <v>6</v>
      </c>
      <c r="AH748" s="24">
        <v>4</v>
      </c>
      <c r="AI748" s="24">
        <v>3</v>
      </c>
      <c r="AJ748" s="24"/>
      <c r="AK748" s="4"/>
      <c r="AL748" s="4"/>
      <c r="AM748" s="305">
        <v>1751.54</v>
      </c>
      <c r="AN748" s="305">
        <v>477.9</v>
      </c>
      <c r="AO748" s="305">
        <v>587.9</v>
      </c>
      <c r="AP748" s="305">
        <v>347.11</v>
      </c>
      <c r="AQ748" s="305">
        <v>6152.39</v>
      </c>
      <c r="AR748" s="24"/>
      <c r="AS748" s="4"/>
      <c r="AT748" s="4"/>
      <c r="AU748" s="305">
        <v>109.47125</v>
      </c>
      <c r="AV748" s="305">
        <v>29.868749999999999</v>
      </c>
      <c r="AW748" s="305">
        <v>41.992857142857098</v>
      </c>
      <c r="AX748" s="305">
        <v>21.694375000000001</v>
      </c>
      <c r="AY748" s="305">
        <v>384.52437500000002</v>
      </c>
      <c r="AZ748" s="24"/>
      <c r="BA748" s="4"/>
    </row>
    <row r="749" spans="2:53">
      <c r="B749" s="11" t="s">
        <v>256</v>
      </c>
      <c r="C749" s="11"/>
      <c r="D749" s="70" t="s">
        <v>123</v>
      </c>
      <c r="E749" s="11">
        <v>176</v>
      </c>
      <c r="F749" s="11">
        <v>105</v>
      </c>
      <c r="G749" s="11">
        <v>82</v>
      </c>
      <c r="H749" s="11">
        <v>74</v>
      </c>
      <c r="I749" s="11">
        <v>69</v>
      </c>
      <c r="J749" s="11"/>
      <c r="M749" s="204">
        <v>22975.56</v>
      </c>
      <c r="N749" s="314">
        <v>13193.37</v>
      </c>
      <c r="O749" s="204">
        <v>11160.18</v>
      </c>
      <c r="P749" s="204">
        <v>12623.2</v>
      </c>
      <c r="Q749" s="204">
        <v>27445.86</v>
      </c>
      <c r="R749" s="11"/>
      <c r="S749" s="4"/>
      <c r="T749" s="4"/>
      <c r="U749" s="204">
        <v>117.222244897959</v>
      </c>
      <c r="V749" s="204">
        <v>68.715468749999999</v>
      </c>
      <c r="W749" s="204">
        <v>57.824766839378199</v>
      </c>
      <c r="X749" s="204">
        <v>65.745833333333294</v>
      </c>
      <c r="Y749" s="204">
        <v>134.53852941176501</v>
      </c>
      <c r="Z749" s="11"/>
      <c r="AA749" s="4"/>
      <c r="AB749" s="11" t="s">
        <v>275</v>
      </c>
      <c r="AC749" s="11"/>
      <c r="AD749" s="70" t="s">
        <v>134</v>
      </c>
      <c r="AE749" s="24">
        <v>4</v>
      </c>
      <c r="AF749" s="24">
        <v>1</v>
      </c>
      <c r="AG749" s="24">
        <v>1</v>
      </c>
      <c r="AH749" s="24"/>
      <c r="AI749" s="24">
        <v>1</v>
      </c>
      <c r="AJ749" s="24"/>
      <c r="AK749" s="4"/>
      <c r="AL749" s="4"/>
      <c r="AM749" s="305">
        <v>107.27</v>
      </c>
      <c r="AN749" s="305">
        <v>24.6</v>
      </c>
      <c r="AO749" s="305">
        <v>24.01</v>
      </c>
      <c r="AP749" s="305">
        <v>0</v>
      </c>
      <c r="AQ749" s="305">
        <v>110.32</v>
      </c>
      <c r="AR749" s="24"/>
      <c r="AS749" s="4"/>
      <c r="AT749" s="4"/>
      <c r="AU749" s="305">
        <v>26.817499999999999</v>
      </c>
      <c r="AV749" s="305">
        <v>8.1999999999999993</v>
      </c>
      <c r="AW749" s="305">
        <v>8.0033333333333303</v>
      </c>
      <c r="AX749" s="305">
        <v>0</v>
      </c>
      <c r="AY749" s="305">
        <v>36.773333333333298</v>
      </c>
      <c r="AZ749" s="24"/>
      <c r="BA749" s="4"/>
    </row>
    <row r="750" spans="2:53">
      <c r="B750" s="11" t="s">
        <v>574</v>
      </c>
      <c r="C750" s="11"/>
      <c r="D750" s="70" t="s">
        <v>192</v>
      </c>
      <c r="E750" s="11">
        <v>1</v>
      </c>
      <c r="F750" s="11"/>
      <c r="G750" s="11"/>
      <c r="H750" s="11"/>
      <c r="I750" s="11"/>
      <c r="J750" s="11"/>
      <c r="M750" s="204">
        <v>5.39</v>
      </c>
      <c r="N750" s="314">
        <v>0</v>
      </c>
      <c r="O750" s="204">
        <v>0</v>
      </c>
      <c r="P750" s="204">
        <v>0</v>
      </c>
      <c r="Q750" s="204">
        <v>0</v>
      </c>
      <c r="R750" s="11"/>
      <c r="S750" s="4"/>
      <c r="T750" s="4"/>
      <c r="U750" s="204">
        <v>5.39</v>
      </c>
      <c r="V750" s="204">
        <v>0</v>
      </c>
      <c r="W750" s="204">
        <v>0</v>
      </c>
      <c r="X750" s="204">
        <v>0</v>
      </c>
      <c r="Y750" s="204">
        <v>0</v>
      </c>
      <c r="Z750" s="11"/>
      <c r="AA750" s="4"/>
      <c r="AB750" s="11" t="s">
        <v>276</v>
      </c>
      <c r="AC750" s="11"/>
      <c r="AD750" s="70" t="s">
        <v>107</v>
      </c>
      <c r="AE750" s="24">
        <v>1</v>
      </c>
      <c r="AF750" s="24"/>
      <c r="AG750" s="24"/>
      <c r="AH750" s="24"/>
      <c r="AI750" s="24"/>
      <c r="AJ750" s="24"/>
      <c r="AK750" s="4"/>
      <c r="AL750" s="4"/>
      <c r="AM750" s="305">
        <v>77.400000000000006</v>
      </c>
      <c r="AN750" s="305">
        <v>0</v>
      </c>
      <c r="AO750" s="305">
        <v>0</v>
      </c>
      <c r="AP750" s="305">
        <v>0</v>
      </c>
      <c r="AQ750" s="305">
        <v>0</v>
      </c>
      <c r="AR750" s="24"/>
      <c r="AS750" s="4"/>
      <c r="AT750" s="4"/>
      <c r="AU750" s="305">
        <v>77.400000000000006</v>
      </c>
      <c r="AV750" s="305">
        <v>0</v>
      </c>
      <c r="AW750" s="305">
        <v>0</v>
      </c>
      <c r="AX750" s="305">
        <v>0</v>
      </c>
      <c r="AY750" s="305">
        <v>0</v>
      </c>
      <c r="AZ750" s="24"/>
      <c r="BA750" s="4"/>
    </row>
    <row r="751" spans="2:53">
      <c r="B751" s="11" t="s">
        <v>257</v>
      </c>
      <c r="C751" s="11"/>
      <c r="D751" s="70" t="s">
        <v>124</v>
      </c>
      <c r="E751" s="11">
        <v>89</v>
      </c>
      <c r="F751" s="11">
        <v>51</v>
      </c>
      <c r="G751" s="11">
        <v>37</v>
      </c>
      <c r="H751" s="11">
        <v>11</v>
      </c>
      <c r="I751" s="11">
        <v>26</v>
      </c>
      <c r="J751" s="11"/>
      <c r="M751" s="204">
        <v>7933.11</v>
      </c>
      <c r="N751" s="314">
        <v>5069.78</v>
      </c>
      <c r="O751" s="204">
        <v>5813.4</v>
      </c>
      <c r="P751" s="204">
        <v>1521.37</v>
      </c>
      <c r="Q751" s="204">
        <v>4818.1400000000003</v>
      </c>
      <c r="R751" s="11"/>
      <c r="S751" s="4"/>
      <c r="T751" s="4"/>
      <c r="U751" s="204">
        <v>78.545643564356396</v>
      </c>
      <c r="V751" s="204">
        <v>52.8102083333333</v>
      </c>
      <c r="W751" s="204">
        <v>59.931958762886602</v>
      </c>
      <c r="X751" s="204">
        <v>28.705094339622601</v>
      </c>
      <c r="Y751" s="204">
        <v>50.188958333333296</v>
      </c>
      <c r="Z751" s="11"/>
      <c r="AA751" s="4"/>
      <c r="AB751" s="11" t="s">
        <v>276</v>
      </c>
      <c r="AC751" s="11"/>
      <c r="AD751" s="70" t="s">
        <v>135</v>
      </c>
      <c r="AE751" s="24">
        <v>4</v>
      </c>
      <c r="AF751" s="24"/>
      <c r="AG751" s="24"/>
      <c r="AH751" s="24"/>
      <c r="AI751" s="24"/>
      <c r="AJ751" s="24"/>
      <c r="AK751" s="4"/>
      <c r="AL751" s="4"/>
      <c r="AM751" s="305">
        <v>168.33</v>
      </c>
      <c r="AN751" s="305">
        <v>0</v>
      </c>
      <c r="AO751" s="305">
        <v>0</v>
      </c>
      <c r="AP751" s="305">
        <v>0</v>
      </c>
      <c r="AQ751" s="305">
        <v>0</v>
      </c>
      <c r="AR751" s="24"/>
      <c r="AS751" s="4"/>
      <c r="AT751" s="4"/>
      <c r="AU751" s="305">
        <v>42.082500000000003</v>
      </c>
      <c r="AV751" s="305">
        <v>0</v>
      </c>
      <c r="AW751" s="305">
        <v>0</v>
      </c>
      <c r="AX751" s="305">
        <v>0</v>
      </c>
      <c r="AY751" s="305">
        <v>0</v>
      </c>
      <c r="AZ751" s="24"/>
      <c r="BA751" s="4"/>
    </row>
    <row r="752" spans="2:53">
      <c r="B752" s="11" t="s">
        <v>258</v>
      </c>
      <c r="C752" s="11"/>
      <c r="D752" s="70" t="s">
        <v>125</v>
      </c>
      <c r="E752" s="11">
        <v>852</v>
      </c>
      <c r="F752" s="11">
        <v>523</v>
      </c>
      <c r="G752" s="11">
        <v>391</v>
      </c>
      <c r="H752" s="11">
        <v>286</v>
      </c>
      <c r="I752" s="11">
        <v>298</v>
      </c>
      <c r="J752" s="11"/>
      <c r="M752" s="204">
        <v>82803.86</v>
      </c>
      <c r="N752" s="314">
        <v>55676.32</v>
      </c>
      <c r="O752" s="204">
        <v>51831.78</v>
      </c>
      <c r="P752" s="204">
        <v>46905.78</v>
      </c>
      <c r="Q752" s="204">
        <v>81610.539999999994</v>
      </c>
      <c r="R752" s="11"/>
      <c r="S752" s="4"/>
      <c r="T752" s="4"/>
      <c r="U752" s="204">
        <v>86.6149163179916</v>
      </c>
      <c r="V752" s="204">
        <v>59.674512325830698</v>
      </c>
      <c r="W752" s="204">
        <v>56.338891304347797</v>
      </c>
      <c r="X752" s="204">
        <v>52.175506117908803</v>
      </c>
      <c r="Y752" s="204">
        <v>83.875169578622803</v>
      </c>
      <c r="Z752" s="11"/>
      <c r="AA752" s="4"/>
      <c r="AB752" s="11" t="s">
        <v>277</v>
      </c>
      <c r="AC752" s="11"/>
      <c r="AD752" s="70" t="s">
        <v>136</v>
      </c>
      <c r="AE752" s="24">
        <v>8</v>
      </c>
      <c r="AF752" s="24">
        <v>3</v>
      </c>
      <c r="AG752" s="24">
        <v>2</v>
      </c>
      <c r="AH752" s="24">
        <v>1</v>
      </c>
      <c r="AI752" s="24">
        <v>1</v>
      </c>
      <c r="AJ752" s="24"/>
      <c r="AK752" s="4"/>
      <c r="AL752" s="4"/>
      <c r="AM752" s="305">
        <v>2569.38</v>
      </c>
      <c r="AN752" s="305">
        <v>732.94</v>
      </c>
      <c r="AO752" s="305">
        <v>91.66</v>
      </c>
      <c r="AP752" s="305">
        <v>79.069999999999993</v>
      </c>
      <c r="AQ752" s="305">
        <v>29.33</v>
      </c>
      <c r="AR752" s="24"/>
      <c r="AS752" s="4"/>
      <c r="AT752" s="4"/>
      <c r="AU752" s="305">
        <v>321.17250000000001</v>
      </c>
      <c r="AV752" s="305">
        <v>104.705714285714</v>
      </c>
      <c r="AW752" s="305">
        <v>13.0942857142857</v>
      </c>
      <c r="AX752" s="305">
        <v>11.2957142857143</v>
      </c>
      <c r="AY752" s="305">
        <v>4.1900000000000004</v>
      </c>
      <c r="AZ752" s="24"/>
      <c r="BA752" s="4"/>
    </row>
    <row r="753" spans="2:53">
      <c r="B753" s="11" t="s">
        <v>259</v>
      </c>
      <c r="C753" s="11"/>
      <c r="D753" s="70" t="s">
        <v>126</v>
      </c>
      <c r="E753" s="11">
        <v>1548</v>
      </c>
      <c r="F753" s="11">
        <v>1168</v>
      </c>
      <c r="G753" s="11">
        <v>935</v>
      </c>
      <c r="H753" s="11">
        <v>692</v>
      </c>
      <c r="I753" s="11">
        <v>788</v>
      </c>
      <c r="J753" s="11"/>
      <c r="M753" s="204">
        <v>143370.53</v>
      </c>
      <c r="N753" s="314">
        <v>130514.86</v>
      </c>
      <c r="O753" s="204">
        <v>144814.07</v>
      </c>
      <c r="P753" s="204">
        <v>109677.03</v>
      </c>
      <c r="Q753" s="204">
        <v>284021.74</v>
      </c>
      <c r="R753" s="11"/>
      <c r="S753" s="4"/>
      <c r="T753" s="4"/>
      <c r="U753" s="204">
        <v>78.559194520547905</v>
      </c>
      <c r="V753" s="204">
        <v>72.629304396216</v>
      </c>
      <c r="W753" s="204">
        <v>82.327498578737902</v>
      </c>
      <c r="X753" s="204">
        <v>63.433794100636298</v>
      </c>
      <c r="Y753" s="204">
        <v>145.80171457905499</v>
      </c>
      <c r="Z753" s="11"/>
      <c r="AA753" s="4"/>
      <c r="AB753" s="11" t="s">
        <v>464</v>
      </c>
      <c r="AC753" s="11"/>
      <c r="AD753" s="70" t="s">
        <v>133</v>
      </c>
      <c r="AE753" s="24">
        <v>1</v>
      </c>
      <c r="AF753" s="24"/>
      <c r="AG753" s="24"/>
      <c r="AH753" s="24"/>
      <c r="AI753" s="24"/>
      <c r="AJ753" s="24"/>
      <c r="AK753" s="4"/>
      <c r="AL753" s="4"/>
      <c r="AM753" s="305">
        <v>138.54</v>
      </c>
      <c r="AN753" s="305">
        <v>0</v>
      </c>
      <c r="AO753" s="305">
        <v>0</v>
      </c>
      <c r="AP753" s="305">
        <v>0</v>
      </c>
      <c r="AQ753" s="305">
        <v>0</v>
      </c>
      <c r="AR753" s="24"/>
      <c r="AS753" s="4"/>
      <c r="AT753" s="4"/>
      <c r="AU753" s="305">
        <v>138.54</v>
      </c>
      <c r="AV753" s="305">
        <v>0</v>
      </c>
      <c r="AW753" s="305">
        <v>0</v>
      </c>
      <c r="AX753" s="305">
        <v>0</v>
      </c>
      <c r="AY753" s="305">
        <v>0</v>
      </c>
      <c r="AZ753" s="24"/>
      <c r="BA753" s="4"/>
    </row>
    <row r="754" spans="2:53">
      <c r="B754" s="11" t="s">
        <v>260</v>
      </c>
      <c r="C754" s="11"/>
      <c r="D754" s="70" t="s">
        <v>113</v>
      </c>
      <c r="E754" s="11">
        <v>64</v>
      </c>
      <c r="F754" s="11">
        <v>28</v>
      </c>
      <c r="G754" s="11">
        <v>16</v>
      </c>
      <c r="H754" s="11">
        <v>13</v>
      </c>
      <c r="I754" s="11">
        <v>9</v>
      </c>
      <c r="J754" s="11"/>
      <c r="M754" s="204">
        <v>8451.99</v>
      </c>
      <c r="N754" s="314">
        <v>3724.46</v>
      </c>
      <c r="O754" s="204">
        <v>3569.08</v>
      </c>
      <c r="P754" s="204">
        <v>3465.98</v>
      </c>
      <c r="Q754" s="204">
        <v>2531.13</v>
      </c>
      <c r="R754" s="11"/>
      <c r="S754" s="4"/>
      <c r="T754" s="4"/>
      <c r="U754" s="204">
        <v>122.492608695652</v>
      </c>
      <c r="V754" s="204">
        <v>54.771470588235303</v>
      </c>
      <c r="W754" s="204">
        <v>51.725797101449302</v>
      </c>
      <c r="X754" s="204">
        <v>52.5148484848485</v>
      </c>
      <c r="Y754" s="204">
        <v>36.158999999999999</v>
      </c>
      <c r="Z754" s="11"/>
      <c r="AA754" s="4"/>
      <c r="AB754" s="11" t="s">
        <v>278</v>
      </c>
      <c r="AC754" s="11"/>
      <c r="AD754" s="70" t="s">
        <v>133</v>
      </c>
      <c r="AE754" s="24">
        <v>138</v>
      </c>
      <c r="AF754" s="24">
        <v>81</v>
      </c>
      <c r="AG754" s="24">
        <v>58</v>
      </c>
      <c r="AH754" s="24">
        <v>40</v>
      </c>
      <c r="AI754" s="24">
        <v>12</v>
      </c>
      <c r="AJ754" s="24"/>
      <c r="AK754" s="4"/>
      <c r="AL754" s="4"/>
      <c r="AM754" s="305">
        <v>24757.25</v>
      </c>
      <c r="AN754" s="305">
        <v>11648.8</v>
      </c>
      <c r="AO754" s="305">
        <v>5364.86</v>
      </c>
      <c r="AP754" s="305">
        <v>4512.75</v>
      </c>
      <c r="AQ754" s="305">
        <v>6635.44</v>
      </c>
      <c r="AR754" s="24"/>
      <c r="AS754" s="4"/>
      <c r="AT754" s="4"/>
      <c r="AU754" s="305">
        <v>176.83750000000001</v>
      </c>
      <c r="AV754" s="305">
        <v>84.411594202898598</v>
      </c>
      <c r="AW754" s="305">
        <v>38.875797101449301</v>
      </c>
      <c r="AX754" s="305">
        <v>33.677238805970099</v>
      </c>
      <c r="AY754" s="305">
        <v>48.0828985507246</v>
      </c>
      <c r="AZ754" s="24"/>
      <c r="BA754" s="4"/>
    </row>
    <row r="755" spans="2:53">
      <c r="B755" s="11" t="s">
        <v>261</v>
      </c>
      <c r="C755" s="11"/>
      <c r="D755" s="70" t="s">
        <v>114</v>
      </c>
      <c r="E755" s="11">
        <v>239</v>
      </c>
      <c r="F755" s="11">
        <v>144</v>
      </c>
      <c r="G755" s="11">
        <v>98</v>
      </c>
      <c r="H755" s="11">
        <v>76</v>
      </c>
      <c r="I755" s="11">
        <v>66</v>
      </c>
      <c r="J755" s="11"/>
      <c r="M755" s="204">
        <v>14638.67</v>
      </c>
      <c r="N755" s="314">
        <v>9406.59</v>
      </c>
      <c r="O755" s="204">
        <v>8065.61</v>
      </c>
      <c r="P755" s="204">
        <v>7229.05</v>
      </c>
      <c r="Q755" s="204">
        <v>25460.53</v>
      </c>
      <c r="R755" s="11"/>
      <c r="S755" s="4"/>
      <c r="T755" s="4"/>
      <c r="U755" s="204">
        <v>58.554679999999998</v>
      </c>
      <c r="V755" s="204">
        <v>38.083360323886602</v>
      </c>
      <c r="W755" s="204">
        <v>33.328966942148803</v>
      </c>
      <c r="X755" s="204">
        <v>29.996058091286301</v>
      </c>
      <c r="Y755" s="204">
        <v>101.033849206349</v>
      </c>
      <c r="Z755" s="11"/>
      <c r="AA755" s="4"/>
      <c r="AB755" s="11" t="s">
        <v>279</v>
      </c>
      <c r="AC755" s="11"/>
      <c r="AD755" s="70" t="s">
        <v>99</v>
      </c>
      <c r="AE755" s="24">
        <v>82</v>
      </c>
      <c r="AF755" s="24">
        <v>41</v>
      </c>
      <c r="AG755" s="24">
        <v>23</v>
      </c>
      <c r="AH755" s="24">
        <v>12</v>
      </c>
      <c r="AI755" s="24">
        <v>10</v>
      </c>
      <c r="AJ755" s="24"/>
      <c r="AK755" s="4"/>
      <c r="AL755" s="4"/>
      <c r="AM755" s="305">
        <v>41778.75</v>
      </c>
      <c r="AN755" s="305">
        <v>7778.22</v>
      </c>
      <c r="AO755" s="305">
        <v>2821.23</v>
      </c>
      <c r="AP755" s="305">
        <v>1233.07</v>
      </c>
      <c r="AQ755" s="305">
        <v>55552.82</v>
      </c>
      <c r="AR755" s="24"/>
      <c r="AS755" s="4"/>
      <c r="AT755" s="4"/>
      <c r="AU755" s="305">
        <v>503.35843373493998</v>
      </c>
      <c r="AV755" s="305">
        <v>101.01584415584399</v>
      </c>
      <c r="AW755" s="305">
        <v>38.6469863013699</v>
      </c>
      <c r="AX755" s="305">
        <v>17.125972222222199</v>
      </c>
      <c r="AY755" s="305">
        <v>760.99753424657501</v>
      </c>
      <c r="AZ755" s="24"/>
      <c r="BA755" s="4"/>
    </row>
    <row r="756" spans="2:53">
      <c r="B756" s="11" t="s">
        <v>262</v>
      </c>
      <c r="C756" s="11"/>
      <c r="D756" s="70" t="s">
        <v>118</v>
      </c>
      <c r="E756" s="11">
        <v>298</v>
      </c>
      <c r="F756" s="11">
        <v>194</v>
      </c>
      <c r="G756" s="11">
        <v>136</v>
      </c>
      <c r="H756" s="11">
        <v>101</v>
      </c>
      <c r="I756" s="11">
        <v>102</v>
      </c>
      <c r="J756" s="11"/>
      <c r="M756" s="204">
        <v>30385.59</v>
      </c>
      <c r="N756" s="314">
        <v>19208.37</v>
      </c>
      <c r="O756" s="204">
        <v>19422.490000000002</v>
      </c>
      <c r="P756" s="204">
        <v>19691.77</v>
      </c>
      <c r="Q756" s="204">
        <v>39518.839999999997</v>
      </c>
      <c r="R756" s="11"/>
      <c r="S756" s="4"/>
      <c r="T756" s="4"/>
      <c r="U756" s="204">
        <v>92.922293577981705</v>
      </c>
      <c r="V756" s="204">
        <v>60.02615625</v>
      </c>
      <c r="W756" s="204">
        <v>61.269684542586702</v>
      </c>
      <c r="X756" s="204">
        <v>62.119148264984197</v>
      </c>
      <c r="Y756" s="204">
        <v>121.59643076923101</v>
      </c>
      <c r="Z756" s="11"/>
      <c r="AA756" s="4"/>
      <c r="AB756" s="11" t="s">
        <v>281</v>
      </c>
      <c r="AC756" s="11"/>
      <c r="AD756" s="70" t="s">
        <v>99</v>
      </c>
      <c r="AE756" s="24">
        <v>3</v>
      </c>
      <c r="AF756" s="24">
        <v>1</v>
      </c>
      <c r="AG756" s="24"/>
      <c r="AH756" s="24"/>
      <c r="AI756" s="24"/>
      <c r="AJ756" s="24"/>
      <c r="AK756" s="4"/>
      <c r="AL756" s="4"/>
      <c r="AM756" s="305">
        <v>805.25</v>
      </c>
      <c r="AN756" s="305">
        <v>121.11</v>
      </c>
      <c r="AO756" s="305">
        <v>0</v>
      </c>
      <c r="AP756" s="305">
        <v>0</v>
      </c>
      <c r="AQ756" s="305">
        <v>0</v>
      </c>
      <c r="AR756" s="24"/>
      <c r="AS756" s="4"/>
      <c r="AT756" s="4"/>
      <c r="AU756" s="305">
        <v>268.41666666666703</v>
      </c>
      <c r="AV756" s="305">
        <v>40.369999999999997</v>
      </c>
      <c r="AW756" s="305">
        <v>0</v>
      </c>
      <c r="AX756" s="305">
        <v>0</v>
      </c>
      <c r="AY756" s="305">
        <v>0</v>
      </c>
      <c r="AZ756" s="24"/>
      <c r="BA756" s="4"/>
    </row>
    <row r="757" spans="2:53">
      <c r="B757" s="11" t="s">
        <v>263</v>
      </c>
      <c r="C757" s="11"/>
      <c r="D757" s="70" t="s">
        <v>127</v>
      </c>
      <c r="E757" s="11">
        <v>63</v>
      </c>
      <c r="F757" s="11">
        <v>38</v>
      </c>
      <c r="G757" s="11">
        <v>24</v>
      </c>
      <c r="H757" s="11">
        <v>17</v>
      </c>
      <c r="I757" s="11">
        <v>19</v>
      </c>
      <c r="J757" s="11"/>
      <c r="M757" s="204">
        <v>10084.68</v>
      </c>
      <c r="N757" s="314">
        <v>5254.9</v>
      </c>
      <c r="O757" s="204">
        <v>4475.92</v>
      </c>
      <c r="P757" s="204">
        <v>4546.33</v>
      </c>
      <c r="Q757" s="204">
        <v>10594.03</v>
      </c>
      <c r="R757" s="11"/>
      <c r="S757" s="4"/>
      <c r="T757" s="4"/>
      <c r="U757" s="204">
        <v>144.066857142857</v>
      </c>
      <c r="V757" s="204">
        <v>76.157971014492801</v>
      </c>
      <c r="W757" s="204">
        <v>66.804776119403002</v>
      </c>
      <c r="X757" s="204">
        <v>73.327903225806494</v>
      </c>
      <c r="Y757" s="204">
        <v>162.985076923077</v>
      </c>
      <c r="Z757" s="11"/>
      <c r="AA757" s="4"/>
      <c r="AB757" s="11" t="s">
        <v>282</v>
      </c>
      <c r="AC757" s="11"/>
      <c r="AD757" s="70" t="s">
        <v>107</v>
      </c>
      <c r="AE757" s="24">
        <v>3</v>
      </c>
      <c r="AF757" s="24">
        <v>3</v>
      </c>
      <c r="AG757" s="24">
        <v>3</v>
      </c>
      <c r="AH757" s="24">
        <v>3</v>
      </c>
      <c r="AI757" s="24">
        <v>3</v>
      </c>
      <c r="AJ757" s="24"/>
      <c r="AK757" s="4"/>
      <c r="AL757" s="4"/>
      <c r="AM757" s="305">
        <v>62.28</v>
      </c>
      <c r="AN757" s="305">
        <v>55.86</v>
      </c>
      <c r="AO757" s="305">
        <v>54.63</v>
      </c>
      <c r="AP757" s="305">
        <v>64.22</v>
      </c>
      <c r="AQ757" s="305">
        <v>595.58000000000004</v>
      </c>
      <c r="AR757" s="24"/>
      <c r="AS757" s="4"/>
      <c r="AT757" s="4"/>
      <c r="AU757" s="305">
        <v>20.76</v>
      </c>
      <c r="AV757" s="305">
        <v>18.62</v>
      </c>
      <c r="AW757" s="305">
        <v>18.21</v>
      </c>
      <c r="AX757" s="305">
        <v>21.406666666666698</v>
      </c>
      <c r="AY757" s="305">
        <v>198.52666666666701</v>
      </c>
      <c r="AZ757" s="24"/>
      <c r="BA757" s="4"/>
    </row>
    <row r="758" spans="2:53">
      <c r="B758" s="11" t="s">
        <v>264</v>
      </c>
      <c r="C758" s="11"/>
      <c r="D758" s="70" t="s">
        <v>107</v>
      </c>
      <c r="E758" s="11">
        <v>46</v>
      </c>
      <c r="F758" s="11">
        <v>24</v>
      </c>
      <c r="G758" s="11">
        <v>16</v>
      </c>
      <c r="H758" s="11">
        <v>11</v>
      </c>
      <c r="I758" s="11">
        <v>12</v>
      </c>
      <c r="J758" s="11"/>
      <c r="M758" s="204">
        <v>4654.46</v>
      </c>
      <c r="N758" s="314">
        <v>2667.61</v>
      </c>
      <c r="O758" s="204">
        <v>2562.59</v>
      </c>
      <c r="P758" s="204">
        <v>2008.2</v>
      </c>
      <c r="Q758" s="204">
        <v>10161.59</v>
      </c>
      <c r="R758" s="11"/>
      <c r="S758" s="4"/>
      <c r="T758" s="4"/>
      <c r="U758" s="204">
        <v>91.263921568627495</v>
      </c>
      <c r="V758" s="204">
        <v>53.352200000000003</v>
      </c>
      <c r="W758" s="204">
        <v>50.246862745097999</v>
      </c>
      <c r="X758" s="204">
        <v>39.3764705882353</v>
      </c>
      <c r="Y758" s="204">
        <v>203.23179999999999</v>
      </c>
      <c r="Z758" s="11"/>
      <c r="AA758" s="4"/>
      <c r="AB758" s="11" t="s">
        <v>283</v>
      </c>
      <c r="AC758" s="11"/>
      <c r="AD758" s="70" t="s">
        <v>91</v>
      </c>
      <c r="AE758" s="24">
        <v>18</v>
      </c>
      <c r="AF758" s="24">
        <v>7</v>
      </c>
      <c r="AG758" s="24">
        <v>2</v>
      </c>
      <c r="AH758" s="24">
        <v>1</v>
      </c>
      <c r="AI758" s="24">
        <v>1</v>
      </c>
      <c r="AJ758" s="24"/>
      <c r="AK758" s="4"/>
      <c r="AL758" s="4"/>
      <c r="AM758" s="305">
        <v>17958.32</v>
      </c>
      <c r="AN758" s="305">
        <v>369.34</v>
      </c>
      <c r="AO758" s="305">
        <v>208.81</v>
      </c>
      <c r="AP758" s="305">
        <v>9.6300000000000008</v>
      </c>
      <c r="AQ758" s="305">
        <v>330.82</v>
      </c>
      <c r="AR758" s="24"/>
      <c r="AS758" s="4"/>
      <c r="AT758" s="4"/>
      <c r="AU758" s="305">
        <v>997.68444444444401</v>
      </c>
      <c r="AV758" s="305">
        <v>20.518888888888899</v>
      </c>
      <c r="AW758" s="305">
        <v>11.6005555555556</v>
      </c>
      <c r="AX758" s="305">
        <v>0.56647058823529395</v>
      </c>
      <c r="AY758" s="305">
        <v>18.378888888888898</v>
      </c>
      <c r="AZ758" s="24"/>
      <c r="BA758" s="4"/>
    </row>
    <row r="759" spans="2:53">
      <c r="B759" s="11" t="s">
        <v>265</v>
      </c>
      <c r="C759" s="11"/>
      <c r="D759" s="70" t="s">
        <v>102</v>
      </c>
      <c r="E759" s="11">
        <v>1</v>
      </c>
      <c r="F759" s="11">
        <v>1</v>
      </c>
      <c r="G759" s="11">
        <v>1</v>
      </c>
      <c r="H759" s="11"/>
      <c r="I759" s="11">
        <v>1</v>
      </c>
      <c r="J759" s="11"/>
      <c r="M759" s="204">
        <v>92.95</v>
      </c>
      <c r="N759" s="314">
        <v>132.57</v>
      </c>
      <c r="O759" s="204">
        <v>66.680000000000007</v>
      </c>
      <c r="P759" s="204">
        <v>0</v>
      </c>
      <c r="Q759" s="204">
        <v>165.38</v>
      </c>
      <c r="R759" s="11"/>
      <c r="S759" s="4"/>
      <c r="T759" s="4"/>
      <c r="U759" s="204">
        <v>92.95</v>
      </c>
      <c r="V759" s="204">
        <v>132.57</v>
      </c>
      <c r="W759" s="204">
        <v>66.680000000000007</v>
      </c>
      <c r="X759" s="204">
        <v>0</v>
      </c>
      <c r="Y759" s="204">
        <v>165.38</v>
      </c>
      <c r="Z759" s="11"/>
      <c r="AA759" s="4"/>
      <c r="AB759" s="11" t="s">
        <v>284</v>
      </c>
      <c r="AC759" s="11"/>
      <c r="AD759" s="70" t="s">
        <v>128</v>
      </c>
      <c r="AE759" s="24">
        <v>111</v>
      </c>
      <c r="AF759" s="24">
        <v>47</v>
      </c>
      <c r="AG759" s="24">
        <v>30</v>
      </c>
      <c r="AH759" s="24">
        <v>19</v>
      </c>
      <c r="AI759" s="24">
        <v>15</v>
      </c>
      <c r="AJ759" s="24"/>
      <c r="AK759" s="4"/>
      <c r="AL759" s="4"/>
      <c r="AM759" s="305">
        <v>16664.25</v>
      </c>
      <c r="AN759" s="305">
        <v>5837.08</v>
      </c>
      <c r="AO759" s="305">
        <v>3549.26</v>
      </c>
      <c r="AP759" s="305">
        <v>2037.64</v>
      </c>
      <c r="AQ759" s="305">
        <v>2875.64</v>
      </c>
      <c r="AR759" s="24"/>
      <c r="AS759" s="4"/>
      <c r="AT759" s="4"/>
      <c r="AU759" s="305">
        <v>148.78794642857099</v>
      </c>
      <c r="AV759" s="305">
        <v>52.586306306306298</v>
      </c>
      <c r="AW759" s="305">
        <v>32.265999999999998</v>
      </c>
      <c r="AX759" s="305">
        <v>18.693944954128401</v>
      </c>
      <c r="AY759" s="305">
        <v>26.8751401869159</v>
      </c>
      <c r="AZ759" s="24"/>
      <c r="BA759" s="4"/>
    </row>
    <row r="760" spans="2:53">
      <c r="B760" s="11" t="s">
        <v>266</v>
      </c>
      <c r="C760" s="11"/>
      <c r="D760" s="70" t="s">
        <v>128</v>
      </c>
      <c r="E760" s="11">
        <v>6</v>
      </c>
      <c r="F760" s="11">
        <v>5</v>
      </c>
      <c r="G760" s="11">
        <v>6</v>
      </c>
      <c r="H760" s="11">
        <v>2</v>
      </c>
      <c r="I760" s="11">
        <v>2</v>
      </c>
      <c r="J760" s="11"/>
      <c r="M760" s="204">
        <v>281.57</v>
      </c>
      <c r="N760" s="314">
        <v>181.13</v>
      </c>
      <c r="O760" s="204">
        <v>461.65</v>
      </c>
      <c r="P760" s="204">
        <v>86.41</v>
      </c>
      <c r="Q760" s="204">
        <v>74.319999999999993</v>
      </c>
      <c r="R760" s="11"/>
      <c r="S760" s="4"/>
      <c r="T760" s="4"/>
      <c r="U760" s="204">
        <v>40.224285714285699</v>
      </c>
      <c r="V760" s="204">
        <v>25.875714285714299</v>
      </c>
      <c r="W760" s="204">
        <v>65.95</v>
      </c>
      <c r="X760" s="204">
        <v>12.3442857142857</v>
      </c>
      <c r="Y760" s="204">
        <v>10.6171428571429</v>
      </c>
      <c r="Z760" s="11"/>
      <c r="AA760" s="4"/>
      <c r="AB760" s="11" t="s">
        <v>285</v>
      </c>
      <c r="AC760" s="11"/>
      <c r="AD760" s="70" t="s">
        <v>137</v>
      </c>
      <c r="AE760" s="24">
        <v>24</v>
      </c>
      <c r="AF760" s="24">
        <v>15</v>
      </c>
      <c r="AG760" s="24">
        <v>11</v>
      </c>
      <c r="AH760" s="24">
        <v>9</v>
      </c>
      <c r="AI760" s="24">
        <v>7</v>
      </c>
      <c r="AJ760" s="24"/>
      <c r="AK760" s="4"/>
      <c r="AL760" s="4"/>
      <c r="AM760" s="305">
        <v>1964.02</v>
      </c>
      <c r="AN760" s="305">
        <v>691.95</v>
      </c>
      <c r="AO760" s="305">
        <v>535.51</v>
      </c>
      <c r="AP760" s="305">
        <v>594.36</v>
      </c>
      <c r="AQ760" s="305">
        <v>1010.79</v>
      </c>
      <c r="AR760" s="24"/>
      <c r="AS760" s="4"/>
      <c r="AT760" s="4"/>
      <c r="AU760" s="305">
        <v>81.834166666666604</v>
      </c>
      <c r="AV760" s="305">
        <v>28.831250000000001</v>
      </c>
      <c r="AW760" s="305">
        <v>22.312916666666698</v>
      </c>
      <c r="AX760" s="305">
        <v>24.765000000000001</v>
      </c>
      <c r="AY760" s="305">
        <v>42.116250000000001</v>
      </c>
      <c r="AZ760" s="24"/>
      <c r="BA760" s="4"/>
    </row>
    <row r="761" spans="2:53">
      <c r="B761" s="11" t="s">
        <v>267</v>
      </c>
      <c r="C761" s="11"/>
      <c r="D761" s="70" t="s">
        <v>129</v>
      </c>
      <c r="E761" s="11">
        <v>48</v>
      </c>
      <c r="F761" s="11">
        <v>14</v>
      </c>
      <c r="G761" s="11">
        <v>35</v>
      </c>
      <c r="H761" s="11">
        <v>3</v>
      </c>
      <c r="I761" s="11">
        <v>24</v>
      </c>
      <c r="J761" s="11"/>
      <c r="M761" s="204">
        <v>4313.0200000000004</v>
      </c>
      <c r="N761" s="314">
        <v>1634.04</v>
      </c>
      <c r="O761" s="204">
        <v>8424.1</v>
      </c>
      <c r="P761" s="204">
        <v>165.73</v>
      </c>
      <c r="Q761" s="204">
        <v>12325.99</v>
      </c>
      <c r="R761" s="11"/>
      <c r="S761" s="4"/>
      <c r="T761" s="4"/>
      <c r="U761" s="204">
        <v>78.418545454545495</v>
      </c>
      <c r="V761" s="204">
        <v>90.78</v>
      </c>
      <c r="W761" s="204">
        <v>156.001851851852</v>
      </c>
      <c r="X761" s="204">
        <v>11.8378571428571</v>
      </c>
      <c r="Y761" s="204">
        <v>237.038269230769</v>
      </c>
      <c r="Z761" s="11"/>
      <c r="AA761" s="4"/>
      <c r="AB761" s="11" t="s">
        <v>286</v>
      </c>
      <c r="AC761" s="11"/>
      <c r="AD761" s="70" t="s">
        <v>99</v>
      </c>
      <c r="AE761" s="24">
        <v>3</v>
      </c>
      <c r="AF761" s="24">
        <v>3</v>
      </c>
      <c r="AG761" s="24">
        <v>3</v>
      </c>
      <c r="AH761" s="24">
        <v>2</v>
      </c>
      <c r="AI761" s="24">
        <v>2</v>
      </c>
      <c r="AJ761" s="24"/>
      <c r="AK761" s="4"/>
      <c r="AL761" s="4"/>
      <c r="AM761" s="305">
        <v>313.85000000000002</v>
      </c>
      <c r="AN761" s="305">
        <v>361.74</v>
      </c>
      <c r="AO761" s="305">
        <v>499.24</v>
      </c>
      <c r="AP761" s="305">
        <v>28.48</v>
      </c>
      <c r="AQ761" s="305">
        <v>23.71</v>
      </c>
      <c r="AR761" s="24"/>
      <c r="AS761" s="4"/>
      <c r="AT761" s="4"/>
      <c r="AU761" s="305">
        <v>104.616666666667</v>
      </c>
      <c r="AV761" s="305">
        <v>120.58</v>
      </c>
      <c r="AW761" s="305">
        <v>166.41333333333299</v>
      </c>
      <c r="AX761" s="305">
        <v>9.4933333333333305</v>
      </c>
      <c r="AY761" s="305">
        <v>7.9033333333333298</v>
      </c>
      <c r="AZ761" s="24"/>
      <c r="BA761" s="4"/>
    </row>
    <row r="762" spans="2:53">
      <c r="B762" s="11" t="s">
        <v>268</v>
      </c>
      <c r="C762" s="11"/>
      <c r="D762" s="70" t="s">
        <v>110</v>
      </c>
      <c r="E762" s="11">
        <v>1</v>
      </c>
      <c r="F762" s="11"/>
      <c r="G762" s="11"/>
      <c r="H762" s="11"/>
      <c r="I762" s="11"/>
      <c r="J762" s="11"/>
      <c r="M762" s="204">
        <v>41.5</v>
      </c>
      <c r="N762" s="314">
        <v>0</v>
      </c>
      <c r="O762" s="204">
        <v>0</v>
      </c>
      <c r="P762" s="204">
        <v>0</v>
      </c>
      <c r="Q762" s="204">
        <v>0</v>
      </c>
      <c r="R762" s="11"/>
      <c r="S762" s="4"/>
      <c r="T762" s="4"/>
      <c r="U762" s="204">
        <v>41.5</v>
      </c>
      <c r="V762" s="204">
        <v>0</v>
      </c>
      <c r="W762" s="204">
        <v>0</v>
      </c>
      <c r="X762" s="204">
        <v>0</v>
      </c>
      <c r="Y762" s="204">
        <v>0</v>
      </c>
      <c r="Z762" s="11"/>
      <c r="AA762" s="4"/>
      <c r="AB762" s="11" t="s">
        <v>286</v>
      </c>
      <c r="AC762" s="11"/>
      <c r="AD762" s="70" t="s">
        <v>106</v>
      </c>
      <c r="AE762" s="24">
        <v>1</v>
      </c>
      <c r="AF762" s="24">
        <v>1</v>
      </c>
      <c r="AG762" s="24">
        <v>1</v>
      </c>
      <c r="AH762" s="24">
        <v>1</v>
      </c>
      <c r="AI762" s="24">
        <v>1</v>
      </c>
      <c r="AJ762" s="24"/>
      <c r="AK762" s="4"/>
      <c r="AL762" s="4"/>
      <c r="AM762" s="305">
        <v>20.2</v>
      </c>
      <c r="AN762" s="305">
        <v>27.71</v>
      </c>
      <c r="AO762" s="305">
        <v>23.58</v>
      </c>
      <c r="AP762" s="305">
        <v>20.86</v>
      </c>
      <c r="AQ762" s="305">
        <v>309.47000000000003</v>
      </c>
      <c r="AR762" s="24"/>
      <c r="AS762" s="4"/>
      <c r="AT762" s="4"/>
      <c r="AU762" s="305">
        <v>20.2</v>
      </c>
      <c r="AV762" s="305">
        <v>27.71</v>
      </c>
      <c r="AW762" s="305">
        <v>23.58</v>
      </c>
      <c r="AX762" s="305">
        <v>20.86</v>
      </c>
      <c r="AY762" s="305">
        <v>309.47000000000003</v>
      </c>
      <c r="AZ762" s="24"/>
      <c r="BA762" s="4"/>
    </row>
    <row r="763" spans="2:53">
      <c r="B763" s="11" t="s">
        <v>268</v>
      </c>
      <c r="C763" s="11"/>
      <c r="D763" s="70" t="s">
        <v>269</v>
      </c>
      <c r="E763" s="11">
        <v>49</v>
      </c>
      <c r="F763" s="11">
        <v>28</v>
      </c>
      <c r="G763" s="11">
        <v>20</v>
      </c>
      <c r="H763" s="11">
        <v>14</v>
      </c>
      <c r="I763" s="11">
        <v>17</v>
      </c>
      <c r="J763" s="11"/>
      <c r="M763" s="204">
        <v>6643.39</v>
      </c>
      <c r="N763" s="314">
        <v>3546.05</v>
      </c>
      <c r="O763" s="204">
        <v>3053.79</v>
      </c>
      <c r="P763" s="204">
        <v>2486.5100000000002</v>
      </c>
      <c r="Q763" s="204">
        <v>8972.15</v>
      </c>
      <c r="R763" s="11"/>
      <c r="S763" s="4"/>
      <c r="T763" s="4"/>
      <c r="U763" s="204">
        <v>118.63196428571401</v>
      </c>
      <c r="V763" s="204">
        <v>66.906603773584905</v>
      </c>
      <c r="W763" s="204">
        <v>56.551666666666698</v>
      </c>
      <c r="X763" s="204">
        <v>46.0464814814815</v>
      </c>
      <c r="Y763" s="204">
        <v>157.406140350877</v>
      </c>
      <c r="Z763" s="11"/>
      <c r="AA763" s="4"/>
      <c r="AB763" s="11" t="s">
        <v>287</v>
      </c>
      <c r="AC763" s="11"/>
      <c r="AD763" s="70" t="s">
        <v>138</v>
      </c>
      <c r="AE763" s="24">
        <v>49</v>
      </c>
      <c r="AF763" s="24">
        <v>33</v>
      </c>
      <c r="AG763" s="24">
        <v>24</v>
      </c>
      <c r="AH763" s="24">
        <v>23</v>
      </c>
      <c r="AI763" s="24">
        <v>16</v>
      </c>
      <c r="AJ763" s="24"/>
      <c r="AK763" s="4"/>
      <c r="AL763" s="4"/>
      <c r="AM763" s="305">
        <v>15604.02</v>
      </c>
      <c r="AN763" s="305">
        <v>2111.3200000000002</v>
      </c>
      <c r="AO763" s="305">
        <v>1174.0999999999999</v>
      </c>
      <c r="AP763" s="305">
        <v>762.63</v>
      </c>
      <c r="AQ763" s="305">
        <v>3241.97</v>
      </c>
      <c r="AR763" s="24"/>
      <c r="AS763" s="4"/>
      <c r="AT763" s="4"/>
      <c r="AU763" s="305">
        <v>318.44938775510201</v>
      </c>
      <c r="AV763" s="305">
        <v>43.985833333333296</v>
      </c>
      <c r="AW763" s="305">
        <v>24.9808510638298</v>
      </c>
      <c r="AX763" s="305">
        <v>17.735581395348799</v>
      </c>
      <c r="AY763" s="305">
        <v>70.477608695652194</v>
      </c>
      <c r="AZ763" s="24"/>
      <c r="BA763" s="4"/>
    </row>
    <row r="764" spans="2:53">
      <c r="B764" s="11" t="s">
        <v>270</v>
      </c>
      <c r="C764" s="11"/>
      <c r="D764" s="70" t="s">
        <v>130</v>
      </c>
      <c r="E764" s="11">
        <v>131</v>
      </c>
      <c r="F764" s="11">
        <v>84</v>
      </c>
      <c r="G764" s="11">
        <v>60</v>
      </c>
      <c r="H764" s="11">
        <v>45</v>
      </c>
      <c r="I764" s="11">
        <v>41</v>
      </c>
      <c r="J764" s="11"/>
      <c r="M764" s="204">
        <v>13029.85</v>
      </c>
      <c r="N764" s="314">
        <v>10035.92</v>
      </c>
      <c r="O764" s="204">
        <v>7765.77</v>
      </c>
      <c r="P764" s="204">
        <v>6908.63</v>
      </c>
      <c r="Q764" s="204">
        <v>17161.55</v>
      </c>
      <c r="R764" s="11"/>
      <c r="S764" s="4"/>
      <c r="T764" s="4"/>
      <c r="U764" s="204">
        <v>91.759507042253503</v>
      </c>
      <c r="V764" s="204">
        <v>70.181258741258702</v>
      </c>
      <c r="W764" s="204">
        <v>54.3060839160839</v>
      </c>
      <c r="X764" s="204">
        <v>48.312097902097896</v>
      </c>
      <c r="Y764" s="204">
        <v>115.178187919463</v>
      </c>
      <c r="Z764" s="11"/>
      <c r="AA764" s="4"/>
      <c r="AB764" s="11" t="s">
        <v>288</v>
      </c>
      <c r="AC764" s="11"/>
      <c r="AD764" s="70" t="s">
        <v>114</v>
      </c>
      <c r="AE764" s="24">
        <v>24</v>
      </c>
      <c r="AF764" s="24">
        <v>9</v>
      </c>
      <c r="AG764" s="24">
        <v>7</v>
      </c>
      <c r="AH764" s="24">
        <v>5</v>
      </c>
      <c r="AI764" s="24">
        <v>4</v>
      </c>
      <c r="AJ764" s="24"/>
      <c r="AK764" s="4"/>
      <c r="AL764" s="4"/>
      <c r="AM764" s="305">
        <v>1496.6</v>
      </c>
      <c r="AN764" s="305">
        <v>329.48</v>
      </c>
      <c r="AO764" s="305">
        <v>85.27</v>
      </c>
      <c r="AP764" s="305">
        <v>51.31</v>
      </c>
      <c r="AQ764" s="305">
        <v>444.79</v>
      </c>
      <c r="AR764" s="24"/>
      <c r="AS764" s="4"/>
      <c r="AT764" s="4"/>
      <c r="AU764" s="305">
        <v>59.863999999999997</v>
      </c>
      <c r="AV764" s="305">
        <v>14.325217391304299</v>
      </c>
      <c r="AW764" s="305">
        <v>3.7073913043478299</v>
      </c>
      <c r="AX764" s="305">
        <v>2.13791666666667</v>
      </c>
      <c r="AY764" s="305">
        <v>18.532916666666701</v>
      </c>
      <c r="AZ764" s="24"/>
      <c r="BA764" s="4"/>
    </row>
    <row r="765" spans="2:53">
      <c r="B765" s="11" t="s">
        <v>271</v>
      </c>
      <c r="C765" s="11"/>
      <c r="D765" s="70" t="s">
        <v>131</v>
      </c>
      <c r="E765" s="11">
        <v>18</v>
      </c>
      <c r="F765" s="11">
        <v>12</v>
      </c>
      <c r="G765" s="11">
        <v>12</v>
      </c>
      <c r="H765" s="11">
        <v>7</v>
      </c>
      <c r="I765" s="11">
        <v>9</v>
      </c>
      <c r="J765" s="11"/>
      <c r="M765" s="204">
        <v>1848.8</v>
      </c>
      <c r="N765" s="314">
        <v>899.77</v>
      </c>
      <c r="O765" s="204">
        <v>1356.99</v>
      </c>
      <c r="P765" s="204">
        <v>1163.92</v>
      </c>
      <c r="Q765" s="204">
        <v>3032.13</v>
      </c>
      <c r="R765" s="11"/>
      <c r="S765" s="4"/>
      <c r="T765" s="4"/>
      <c r="U765" s="204">
        <v>88.038095238095295</v>
      </c>
      <c r="V765" s="204">
        <v>44.988500000000002</v>
      </c>
      <c r="W765" s="204">
        <v>64.6185714285714</v>
      </c>
      <c r="X765" s="204">
        <v>55.424761904761901</v>
      </c>
      <c r="Y765" s="204">
        <v>131.83173913043501</v>
      </c>
      <c r="Z765" s="11"/>
      <c r="AA765" s="4"/>
      <c r="AB765" s="11" t="s">
        <v>289</v>
      </c>
      <c r="AC765" s="11"/>
      <c r="AD765" s="70" t="s">
        <v>139</v>
      </c>
      <c r="AE765" s="24">
        <v>10</v>
      </c>
      <c r="AF765" s="24">
        <v>9</v>
      </c>
      <c r="AG765" s="24">
        <v>6</v>
      </c>
      <c r="AH765" s="24">
        <v>4</v>
      </c>
      <c r="AI765" s="24">
        <v>3</v>
      </c>
      <c r="AJ765" s="24"/>
      <c r="AK765" s="4"/>
      <c r="AL765" s="4"/>
      <c r="AM765" s="305">
        <v>877.65</v>
      </c>
      <c r="AN765" s="305">
        <v>713.28</v>
      </c>
      <c r="AO765" s="305">
        <v>628.41</v>
      </c>
      <c r="AP765" s="305">
        <v>581.16999999999996</v>
      </c>
      <c r="AQ765" s="305">
        <v>883.01</v>
      </c>
      <c r="AR765" s="24"/>
      <c r="AS765" s="4"/>
      <c r="AT765" s="4"/>
      <c r="AU765" s="305">
        <v>87.765000000000001</v>
      </c>
      <c r="AV765" s="305">
        <v>71.328000000000003</v>
      </c>
      <c r="AW765" s="305">
        <v>62.841000000000001</v>
      </c>
      <c r="AX765" s="305">
        <v>58.116999999999997</v>
      </c>
      <c r="AY765" s="305">
        <v>88.301000000000002</v>
      </c>
      <c r="AZ765" s="24"/>
      <c r="BA765" s="4"/>
    </row>
    <row r="766" spans="2:53">
      <c r="B766" s="11" t="s">
        <v>272</v>
      </c>
      <c r="C766" s="11"/>
      <c r="D766" s="70" t="s">
        <v>132</v>
      </c>
      <c r="E766" s="11">
        <v>102</v>
      </c>
      <c r="F766" s="11">
        <v>57</v>
      </c>
      <c r="G766" s="11">
        <v>47</v>
      </c>
      <c r="H766" s="11">
        <v>31</v>
      </c>
      <c r="I766" s="11">
        <v>24</v>
      </c>
      <c r="J766" s="11"/>
      <c r="M766" s="204">
        <v>7852.73</v>
      </c>
      <c r="N766" s="314">
        <v>4263.6499999999996</v>
      </c>
      <c r="O766" s="204">
        <v>5293.15</v>
      </c>
      <c r="P766" s="204">
        <v>2989.36</v>
      </c>
      <c r="Q766" s="204">
        <v>6573.1</v>
      </c>
      <c r="R766" s="11"/>
      <c r="S766" s="4"/>
      <c r="T766" s="4"/>
      <c r="U766" s="204">
        <v>73.39</v>
      </c>
      <c r="V766" s="204">
        <v>40.2231132075472</v>
      </c>
      <c r="W766" s="204">
        <v>51.389805825242703</v>
      </c>
      <c r="X766" s="204">
        <v>29.0229126213592</v>
      </c>
      <c r="Y766" s="204">
        <v>63.202884615384598</v>
      </c>
      <c r="Z766" s="11"/>
      <c r="AA766" s="4"/>
      <c r="AB766" s="11" t="s">
        <v>290</v>
      </c>
      <c r="AC766" s="11"/>
      <c r="AD766" s="70" t="s">
        <v>291</v>
      </c>
      <c r="AE766" s="24">
        <v>2</v>
      </c>
      <c r="AF766" s="24">
        <v>1</v>
      </c>
      <c r="AG766" s="24"/>
      <c r="AH766" s="24"/>
      <c r="AI766" s="24"/>
      <c r="AJ766" s="24"/>
      <c r="AK766" s="4"/>
      <c r="AL766" s="4"/>
      <c r="AM766" s="305">
        <v>1135.5899999999999</v>
      </c>
      <c r="AN766" s="305">
        <v>65</v>
      </c>
      <c r="AO766" s="305">
        <v>0</v>
      </c>
      <c r="AP766" s="305">
        <v>0</v>
      </c>
      <c r="AQ766" s="305">
        <v>0</v>
      </c>
      <c r="AR766" s="24"/>
      <c r="AS766" s="4"/>
      <c r="AT766" s="4"/>
      <c r="AU766" s="305">
        <v>567.79499999999996</v>
      </c>
      <c r="AV766" s="305">
        <v>32.5</v>
      </c>
      <c r="AW766" s="305">
        <v>0</v>
      </c>
      <c r="AX766" s="305">
        <v>0</v>
      </c>
      <c r="AY766" s="305">
        <v>0</v>
      </c>
      <c r="AZ766" s="24"/>
      <c r="BA766" s="4"/>
    </row>
    <row r="767" spans="2:53">
      <c r="B767" s="11" t="s">
        <v>273</v>
      </c>
      <c r="C767" s="11"/>
      <c r="D767" s="70" t="s">
        <v>208</v>
      </c>
      <c r="E767" s="11">
        <v>2</v>
      </c>
      <c r="F767" s="11">
        <v>1</v>
      </c>
      <c r="G767" s="11">
        <v>1</v>
      </c>
      <c r="H767" s="11">
        <v>1</v>
      </c>
      <c r="I767" s="11">
        <v>1</v>
      </c>
      <c r="J767" s="11"/>
      <c r="M767" s="204">
        <v>154.87</v>
      </c>
      <c r="N767" s="314">
        <v>172.08</v>
      </c>
      <c r="O767" s="204">
        <v>200.15</v>
      </c>
      <c r="P767" s="204">
        <v>397.31</v>
      </c>
      <c r="Q767" s="204">
        <v>716.03</v>
      </c>
      <c r="R767" s="11"/>
      <c r="S767" s="4"/>
      <c r="T767" s="4"/>
      <c r="U767" s="204">
        <v>77.435000000000002</v>
      </c>
      <c r="V767" s="204">
        <v>172.08</v>
      </c>
      <c r="W767" s="204">
        <v>200.15</v>
      </c>
      <c r="X767" s="204">
        <v>397.31</v>
      </c>
      <c r="Y767" s="204">
        <v>716.03</v>
      </c>
      <c r="Z767" s="11"/>
      <c r="AA767" s="4"/>
      <c r="AB767" s="11" t="s">
        <v>292</v>
      </c>
      <c r="AC767" s="11"/>
      <c r="AD767" s="70" t="s">
        <v>110</v>
      </c>
      <c r="AE767" s="24">
        <v>5</v>
      </c>
      <c r="AF767" s="24">
        <v>1</v>
      </c>
      <c r="AG767" s="24">
        <v>1</v>
      </c>
      <c r="AH767" s="24">
        <v>1</v>
      </c>
      <c r="AI767" s="24">
        <v>1</v>
      </c>
      <c r="AJ767" s="24"/>
      <c r="AK767" s="4"/>
      <c r="AL767" s="4"/>
      <c r="AM767" s="305">
        <v>243.41</v>
      </c>
      <c r="AN767" s="305">
        <v>34.340000000000003</v>
      </c>
      <c r="AO767" s="305">
        <v>29.23</v>
      </c>
      <c r="AP767" s="305">
        <v>29.97</v>
      </c>
      <c r="AQ767" s="305">
        <v>146.12</v>
      </c>
      <c r="AR767" s="24"/>
      <c r="AS767" s="4"/>
      <c r="AT767" s="4"/>
      <c r="AU767" s="305">
        <v>48.682000000000002</v>
      </c>
      <c r="AV767" s="305">
        <v>6.8680000000000003</v>
      </c>
      <c r="AW767" s="305">
        <v>5.8460000000000001</v>
      </c>
      <c r="AX767" s="305">
        <v>5.9939999999999998</v>
      </c>
      <c r="AY767" s="305">
        <v>29.224</v>
      </c>
      <c r="AZ767" s="24"/>
      <c r="BA767" s="4"/>
    </row>
    <row r="768" spans="2:53">
      <c r="B768" s="11" t="s">
        <v>274</v>
      </c>
      <c r="C768" s="11"/>
      <c r="D768" s="70" t="s">
        <v>133</v>
      </c>
      <c r="E768" s="11">
        <v>90</v>
      </c>
      <c r="F768" s="11">
        <v>50</v>
      </c>
      <c r="G768" s="11">
        <v>34</v>
      </c>
      <c r="H768" s="11">
        <v>26</v>
      </c>
      <c r="I768" s="11">
        <v>27</v>
      </c>
      <c r="J768" s="11"/>
      <c r="M768" s="204">
        <v>9901.61</v>
      </c>
      <c r="N768" s="314">
        <v>5502.08</v>
      </c>
      <c r="O768" s="204">
        <v>5092.1899999999996</v>
      </c>
      <c r="P768" s="204">
        <v>3574.24</v>
      </c>
      <c r="Q768" s="204">
        <v>7895.71</v>
      </c>
      <c r="R768" s="11"/>
      <c r="S768" s="4"/>
      <c r="T768" s="4"/>
      <c r="U768" s="204">
        <v>94.301047619047594</v>
      </c>
      <c r="V768" s="204">
        <v>53.9419607843137</v>
      </c>
      <c r="W768" s="204">
        <v>49.438737864077702</v>
      </c>
      <c r="X768" s="204">
        <v>35.742400000000004</v>
      </c>
      <c r="Y768" s="204">
        <v>73.791682242990703</v>
      </c>
      <c r="Z768" s="11"/>
      <c r="AA768" s="4"/>
      <c r="AB768" s="11" t="s">
        <v>293</v>
      </c>
      <c r="AC768" s="11"/>
      <c r="AD768" s="70" t="s">
        <v>140</v>
      </c>
      <c r="AE768" s="24">
        <v>5</v>
      </c>
      <c r="AF768" s="24">
        <v>7</v>
      </c>
      <c r="AG768" s="24">
        <v>3</v>
      </c>
      <c r="AH768" s="24">
        <v>2</v>
      </c>
      <c r="AI768" s="24">
        <v>1</v>
      </c>
      <c r="AJ768" s="24"/>
      <c r="AK768" s="4"/>
      <c r="AL768" s="4"/>
      <c r="AM768" s="305">
        <v>167.28</v>
      </c>
      <c r="AN768" s="305">
        <v>136.33000000000001</v>
      </c>
      <c r="AO768" s="305">
        <v>54.58</v>
      </c>
      <c r="AP768" s="305">
        <v>15.53</v>
      </c>
      <c r="AQ768" s="305">
        <v>339.26</v>
      </c>
      <c r="AR768" s="24"/>
      <c r="AS768" s="4"/>
      <c r="AT768" s="4"/>
      <c r="AU768" s="305">
        <v>33.456000000000003</v>
      </c>
      <c r="AV768" s="305">
        <v>17.041250000000002</v>
      </c>
      <c r="AW768" s="305">
        <v>6.8224999999999998</v>
      </c>
      <c r="AX768" s="305">
        <v>2.2185714285714302</v>
      </c>
      <c r="AY768" s="305">
        <v>42.407499999999999</v>
      </c>
      <c r="AZ768" s="24"/>
      <c r="BA768" s="4"/>
    </row>
    <row r="769" spans="2:53">
      <c r="B769" s="11" t="s">
        <v>503</v>
      </c>
      <c r="C769" s="11"/>
      <c r="D769" s="70" t="s">
        <v>113</v>
      </c>
      <c r="E769" s="11">
        <v>4</v>
      </c>
      <c r="F769" s="11">
        <v>3</v>
      </c>
      <c r="G769" s="11">
        <v>3</v>
      </c>
      <c r="H769" s="11">
        <v>2</v>
      </c>
      <c r="I769" s="11">
        <v>2</v>
      </c>
      <c r="J769" s="11"/>
      <c r="M769" s="204">
        <v>86.44</v>
      </c>
      <c r="N769" s="314">
        <v>90.13</v>
      </c>
      <c r="O769" s="204">
        <v>267.85000000000002</v>
      </c>
      <c r="P769" s="204">
        <v>114.12</v>
      </c>
      <c r="Q769" s="204">
        <v>313.58</v>
      </c>
      <c r="R769" s="11"/>
      <c r="S769" s="4"/>
      <c r="T769" s="4"/>
      <c r="U769" s="204">
        <v>21.61</v>
      </c>
      <c r="V769" s="204">
        <v>22.532499999999999</v>
      </c>
      <c r="W769" s="204">
        <v>66.962500000000006</v>
      </c>
      <c r="X769" s="204">
        <v>28.53</v>
      </c>
      <c r="Y769" s="204">
        <v>78.394999999999996</v>
      </c>
      <c r="Z769" s="11"/>
      <c r="AA769" s="4"/>
      <c r="AB769" s="11" t="s">
        <v>509</v>
      </c>
      <c r="AC769" s="11"/>
      <c r="AD769" s="70" t="s">
        <v>102</v>
      </c>
      <c r="AE769" s="24">
        <v>5</v>
      </c>
      <c r="AF769" s="24">
        <v>1</v>
      </c>
      <c r="AG769" s="24">
        <v>1</v>
      </c>
      <c r="AH769" s="24">
        <v>1</v>
      </c>
      <c r="AI769" s="24">
        <v>1</v>
      </c>
      <c r="AJ769" s="24"/>
      <c r="AK769" s="4"/>
      <c r="AL769" s="4"/>
      <c r="AM769" s="305">
        <v>1190.18</v>
      </c>
      <c r="AN769" s="305">
        <v>1180.6400000000001</v>
      </c>
      <c r="AO769" s="305">
        <v>875.12</v>
      </c>
      <c r="AP769" s="305">
        <v>877.51</v>
      </c>
      <c r="AQ769" s="305">
        <v>1252.3</v>
      </c>
      <c r="AR769" s="24"/>
      <c r="AS769" s="4"/>
      <c r="AT769" s="4"/>
      <c r="AU769" s="305">
        <v>238.036</v>
      </c>
      <c r="AV769" s="305">
        <v>236.12799999999999</v>
      </c>
      <c r="AW769" s="305">
        <v>175.024</v>
      </c>
      <c r="AX769" s="305">
        <v>175.50200000000001</v>
      </c>
      <c r="AY769" s="305">
        <v>250.46</v>
      </c>
      <c r="AZ769" s="24"/>
      <c r="BA769" s="4"/>
    </row>
    <row r="770" spans="2:53">
      <c r="B770" s="11" t="s">
        <v>275</v>
      </c>
      <c r="C770" s="11"/>
      <c r="D770" s="70" t="s">
        <v>134</v>
      </c>
      <c r="E770" s="11">
        <v>35</v>
      </c>
      <c r="F770" s="11">
        <v>23</v>
      </c>
      <c r="G770" s="11">
        <v>27</v>
      </c>
      <c r="H770" s="11">
        <v>8</v>
      </c>
      <c r="I770" s="11">
        <v>27</v>
      </c>
      <c r="J770" s="11"/>
      <c r="M770" s="204">
        <v>5295.95</v>
      </c>
      <c r="N770" s="314">
        <v>3997.35</v>
      </c>
      <c r="O770" s="204">
        <v>5958</v>
      </c>
      <c r="P770" s="204">
        <v>1602.88</v>
      </c>
      <c r="Q770" s="204">
        <v>11127.17</v>
      </c>
      <c r="R770" s="11"/>
      <c r="S770" s="4"/>
      <c r="T770" s="4"/>
      <c r="U770" s="204">
        <v>115.129347826087</v>
      </c>
      <c r="V770" s="204">
        <v>105.193421052632</v>
      </c>
      <c r="W770" s="204">
        <v>124.125</v>
      </c>
      <c r="X770" s="204">
        <v>114.491428571429</v>
      </c>
      <c r="Y770" s="204">
        <v>209.946603773585</v>
      </c>
      <c r="Z770" s="11"/>
      <c r="AA770" s="4"/>
      <c r="AB770" s="11" t="s">
        <v>510</v>
      </c>
      <c r="AC770" s="11"/>
      <c r="AD770" s="70" t="s">
        <v>93</v>
      </c>
      <c r="AE770" s="24">
        <v>1</v>
      </c>
      <c r="AF770" s="24"/>
      <c r="AG770" s="24"/>
      <c r="AH770" s="24"/>
      <c r="AI770" s="24"/>
      <c r="AJ770" s="24"/>
      <c r="AK770" s="4"/>
      <c r="AL770" s="4"/>
      <c r="AM770" s="305">
        <v>795.89</v>
      </c>
      <c r="AN770" s="305">
        <v>0</v>
      </c>
      <c r="AO770" s="305">
        <v>0</v>
      </c>
      <c r="AP770" s="305">
        <v>0</v>
      </c>
      <c r="AQ770" s="305">
        <v>0</v>
      </c>
      <c r="AR770" s="24"/>
      <c r="AS770" s="4"/>
      <c r="AT770" s="4"/>
      <c r="AU770" s="305">
        <v>795.89</v>
      </c>
      <c r="AV770" s="305">
        <v>0</v>
      </c>
      <c r="AW770" s="305">
        <v>0</v>
      </c>
      <c r="AX770" s="305">
        <v>0</v>
      </c>
      <c r="AY770" s="305">
        <v>0</v>
      </c>
      <c r="AZ770" s="24"/>
      <c r="BA770" s="4"/>
    </row>
    <row r="771" spans="2:53">
      <c r="B771" s="11" t="s">
        <v>276</v>
      </c>
      <c r="C771" s="11"/>
      <c r="D771" s="70" t="s">
        <v>135</v>
      </c>
      <c r="E771" s="11">
        <v>46</v>
      </c>
      <c r="F771" s="11">
        <v>30</v>
      </c>
      <c r="G771" s="11">
        <v>24</v>
      </c>
      <c r="H771" s="11">
        <v>19</v>
      </c>
      <c r="I771" s="11">
        <v>14</v>
      </c>
      <c r="J771" s="11"/>
      <c r="M771" s="204">
        <v>5457.74</v>
      </c>
      <c r="N771" s="314">
        <v>3251.04</v>
      </c>
      <c r="O771" s="204">
        <v>4137.26</v>
      </c>
      <c r="P771" s="204">
        <v>6664.39</v>
      </c>
      <c r="Q771" s="204">
        <v>9983.5499999999993</v>
      </c>
      <c r="R771" s="11"/>
      <c r="S771" s="4"/>
      <c r="T771" s="4"/>
      <c r="U771" s="204">
        <v>102.976226415094</v>
      </c>
      <c r="V771" s="204">
        <v>61.340377358490599</v>
      </c>
      <c r="W771" s="204">
        <v>84.433877551020402</v>
      </c>
      <c r="X771" s="204">
        <v>133.2878</v>
      </c>
      <c r="Y771" s="204">
        <v>199.67099999999999</v>
      </c>
      <c r="Z771" s="11"/>
      <c r="AA771" s="4"/>
      <c r="AB771" s="11" t="s">
        <v>510</v>
      </c>
      <c r="AC771" s="11"/>
      <c r="AD771" s="70" t="s">
        <v>99</v>
      </c>
      <c r="AE771" s="24">
        <v>1</v>
      </c>
      <c r="AF771" s="24"/>
      <c r="AG771" s="24"/>
      <c r="AH771" s="24"/>
      <c r="AI771" s="24"/>
      <c r="AJ771" s="24"/>
      <c r="AK771" s="4"/>
      <c r="AL771" s="4"/>
      <c r="AM771" s="305">
        <v>38.72</v>
      </c>
      <c r="AN771" s="305">
        <v>0</v>
      </c>
      <c r="AO771" s="305">
        <v>0</v>
      </c>
      <c r="AP771" s="305">
        <v>0</v>
      </c>
      <c r="AQ771" s="305">
        <v>0</v>
      </c>
      <c r="AR771" s="24"/>
      <c r="AS771" s="4"/>
      <c r="AT771" s="4"/>
      <c r="AU771" s="305">
        <v>38.72</v>
      </c>
      <c r="AV771" s="305">
        <v>0</v>
      </c>
      <c r="AW771" s="305">
        <v>0</v>
      </c>
      <c r="AX771" s="305">
        <v>0</v>
      </c>
      <c r="AY771" s="305">
        <v>0</v>
      </c>
      <c r="AZ771" s="24"/>
      <c r="BA771" s="4"/>
    </row>
    <row r="772" spans="2:53">
      <c r="B772" s="11" t="s">
        <v>276</v>
      </c>
      <c r="C772" s="11"/>
      <c r="D772" s="70" t="s">
        <v>128</v>
      </c>
      <c r="E772" s="11"/>
      <c r="F772" s="11">
        <v>1</v>
      </c>
      <c r="G772" s="11">
        <v>1</v>
      </c>
      <c r="H772" s="11">
        <v>1</v>
      </c>
      <c r="I772" s="11"/>
      <c r="J772" s="11"/>
      <c r="M772" s="204">
        <v>0</v>
      </c>
      <c r="N772" s="314">
        <v>208.04</v>
      </c>
      <c r="O772" s="204">
        <v>483.63</v>
      </c>
      <c r="P772" s="204">
        <v>31.55</v>
      </c>
      <c r="Q772" s="204">
        <v>0</v>
      </c>
      <c r="R772" s="11"/>
      <c r="S772" s="4"/>
      <c r="T772" s="4"/>
      <c r="U772" s="204">
        <v>0</v>
      </c>
      <c r="V772" s="204">
        <v>208.04</v>
      </c>
      <c r="W772" s="204">
        <v>483.63</v>
      </c>
      <c r="X772" s="204">
        <v>31.55</v>
      </c>
      <c r="Y772" s="204">
        <v>0</v>
      </c>
      <c r="Z772" s="11"/>
      <c r="AA772" s="4"/>
      <c r="AB772" s="11" t="s">
        <v>296</v>
      </c>
      <c r="AC772" s="11"/>
      <c r="AD772" s="70" t="s">
        <v>97</v>
      </c>
      <c r="AE772" s="24">
        <v>5</v>
      </c>
      <c r="AF772" s="24">
        <v>1</v>
      </c>
      <c r="AG772" s="24">
        <v>1</v>
      </c>
      <c r="AH772" s="24">
        <v>1</v>
      </c>
      <c r="AI772" s="24">
        <v>1</v>
      </c>
      <c r="AJ772" s="24"/>
      <c r="AK772" s="4"/>
      <c r="AL772" s="4"/>
      <c r="AM772" s="305">
        <v>278.98</v>
      </c>
      <c r="AN772" s="305">
        <v>16.38</v>
      </c>
      <c r="AO772" s="305">
        <v>15.57</v>
      </c>
      <c r="AP772" s="305">
        <v>17.05</v>
      </c>
      <c r="AQ772" s="305">
        <v>16.38</v>
      </c>
      <c r="AR772" s="24"/>
      <c r="AS772" s="4"/>
      <c r="AT772" s="4"/>
      <c r="AU772" s="305">
        <v>55.795999999999999</v>
      </c>
      <c r="AV772" s="305">
        <v>4.0949999999999998</v>
      </c>
      <c r="AW772" s="305">
        <v>3.8925000000000001</v>
      </c>
      <c r="AX772" s="305">
        <v>4.2625000000000002</v>
      </c>
      <c r="AY772" s="305">
        <v>4.0949999999999998</v>
      </c>
      <c r="AZ772" s="24"/>
      <c r="BA772" s="4"/>
    </row>
    <row r="773" spans="2:53">
      <c r="B773" s="11" t="s">
        <v>277</v>
      </c>
      <c r="C773" s="11"/>
      <c r="D773" s="70" t="s">
        <v>136</v>
      </c>
      <c r="E773" s="11">
        <v>67</v>
      </c>
      <c r="F773" s="11">
        <v>42</v>
      </c>
      <c r="G773" s="11">
        <v>38</v>
      </c>
      <c r="H773" s="11">
        <v>24</v>
      </c>
      <c r="I773" s="11">
        <v>20</v>
      </c>
      <c r="J773" s="11"/>
      <c r="M773" s="204">
        <v>6977.84</v>
      </c>
      <c r="N773" s="314">
        <v>5698.87</v>
      </c>
      <c r="O773" s="204">
        <v>7491.42</v>
      </c>
      <c r="P773" s="204">
        <v>5270.15</v>
      </c>
      <c r="Q773" s="204">
        <v>10454.14</v>
      </c>
      <c r="R773" s="11"/>
      <c r="S773" s="4"/>
      <c r="T773" s="4"/>
      <c r="U773" s="204">
        <v>81.137674418604604</v>
      </c>
      <c r="V773" s="204">
        <v>68.661084337349394</v>
      </c>
      <c r="W773" s="204">
        <v>90.258072289156601</v>
      </c>
      <c r="X773" s="204">
        <v>63.4957831325301</v>
      </c>
      <c r="Y773" s="204">
        <v>122.989882352941</v>
      </c>
      <c r="Z773" s="11"/>
      <c r="AA773" s="4"/>
      <c r="AB773" s="11" t="s">
        <v>297</v>
      </c>
      <c r="AC773" s="11"/>
      <c r="AD773" s="70" t="s">
        <v>114</v>
      </c>
      <c r="AE773" s="24">
        <v>1</v>
      </c>
      <c r="AF773" s="24">
        <v>1</v>
      </c>
      <c r="AG773" s="24"/>
      <c r="AH773" s="24"/>
      <c r="AI773" s="24"/>
      <c r="AJ773" s="24"/>
      <c r="AK773" s="4"/>
      <c r="AL773" s="4"/>
      <c r="AM773" s="305">
        <v>351.61</v>
      </c>
      <c r="AN773" s="305">
        <v>324.45999999999998</v>
      </c>
      <c r="AO773" s="305">
        <v>0</v>
      </c>
      <c r="AP773" s="305">
        <v>0</v>
      </c>
      <c r="AQ773" s="305">
        <v>0</v>
      </c>
      <c r="AR773" s="24"/>
      <c r="AS773" s="4"/>
      <c r="AT773" s="4"/>
      <c r="AU773" s="305">
        <v>351.61</v>
      </c>
      <c r="AV773" s="305">
        <v>324.45999999999998</v>
      </c>
      <c r="AW773" s="305">
        <v>0</v>
      </c>
      <c r="AX773" s="305">
        <v>0</v>
      </c>
      <c r="AY773" s="305">
        <v>0</v>
      </c>
      <c r="AZ773" s="24"/>
      <c r="BA773" s="4"/>
    </row>
    <row r="774" spans="2:53">
      <c r="B774" s="11" t="s">
        <v>278</v>
      </c>
      <c r="C774" s="11"/>
      <c r="D774" s="70" t="s">
        <v>133</v>
      </c>
      <c r="E774" s="11">
        <v>749</v>
      </c>
      <c r="F774" s="11">
        <v>536</v>
      </c>
      <c r="G774" s="11">
        <v>403</v>
      </c>
      <c r="H774" s="11">
        <v>323</v>
      </c>
      <c r="I774" s="11">
        <v>298</v>
      </c>
      <c r="J774" s="11"/>
      <c r="M774" s="204">
        <v>73458.600000000006</v>
      </c>
      <c r="N774" s="314">
        <v>48441.309999999903</v>
      </c>
      <c r="O774" s="204">
        <v>50124.36</v>
      </c>
      <c r="P774" s="204">
        <v>45333.2</v>
      </c>
      <c r="Q774" s="204">
        <v>80474.080000000002</v>
      </c>
      <c r="R774" s="11"/>
      <c r="S774" s="4"/>
      <c r="T774" s="4"/>
      <c r="U774" s="204">
        <v>87.869138755980899</v>
      </c>
      <c r="V774" s="204">
        <v>59.364350490196003</v>
      </c>
      <c r="W774" s="204">
        <v>62.343731343283601</v>
      </c>
      <c r="X774" s="204">
        <v>56.808521303258097</v>
      </c>
      <c r="Y774" s="204">
        <v>91.5518543799773</v>
      </c>
      <c r="Z774" s="11"/>
      <c r="AA774" s="4"/>
      <c r="AB774" s="11" t="s">
        <v>297</v>
      </c>
      <c r="AC774" s="11"/>
      <c r="AD774" s="70" t="s">
        <v>130</v>
      </c>
      <c r="AE774" s="24">
        <v>2</v>
      </c>
      <c r="AF774" s="24"/>
      <c r="AG774" s="24">
        <v>1</v>
      </c>
      <c r="AH774" s="24"/>
      <c r="AI774" s="24"/>
      <c r="AJ774" s="24"/>
      <c r="AK774" s="4"/>
      <c r="AL774" s="4"/>
      <c r="AM774" s="305">
        <v>230.01</v>
      </c>
      <c r="AN774" s="305">
        <v>0</v>
      </c>
      <c r="AO774" s="305">
        <v>15</v>
      </c>
      <c r="AP774" s="305">
        <v>0</v>
      </c>
      <c r="AQ774" s="305">
        <v>0</v>
      </c>
      <c r="AR774" s="24"/>
      <c r="AS774" s="4"/>
      <c r="AT774" s="4"/>
      <c r="AU774" s="305">
        <v>115.005</v>
      </c>
      <c r="AV774" s="305">
        <v>0</v>
      </c>
      <c r="AW774" s="305">
        <v>7.5</v>
      </c>
      <c r="AX774" s="305">
        <v>0</v>
      </c>
      <c r="AY774" s="305">
        <v>0</v>
      </c>
      <c r="AZ774" s="24"/>
      <c r="BA774" s="4"/>
    </row>
    <row r="775" spans="2:53">
      <c r="B775" s="11" t="s">
        <v>279</v>
      </c>
      <c r="C775" s="11"/>
      <c r="D775" s="70" t="s">
        <v>99</v>
      </c>
      <c r="E775" s="11">
        <v>1252</v>
      </c>
      <c r="F775" s="11">
        <v>846</v>
      </c>
      <c r="G775" s="11">
        <v>647</v>
      </c>
      <c r="H775" s="11">
        <v>469</v>
      </c>
      <c r="I775" s="11">
        <v>421</v>
      </c>
      <c r="J775" s="11"/>
      <c r="M775" s="204">
        <v>124474.38</v>
      </c>
      <c r="N775" s="314">
        <v>95953.58</v>
      </c>
      <c r="O775" s="204">
        <v>101846.05</v>
      </c>
      <c r="P775" s="204">
        <v>81409.58</v>
      </c>
      <c r="Q775" s="204">
        <v>127840.29</v>
      </c>
      <c r="R775" s="11"/>
      <c r="S775" s="4"/>
      <c r="T775" s="4"/>
      <c r="U775" s="204">
        <v>86.022377332412006</v>
      </c>
      <c r="V775" s="204">
        <v>68.148849431818206</v>
      </c>
      <c r="W775" s="204">
        <v>73.748044895003602</v>
      </c>
      <c r="X775" s="204">
        <v>59.904032376747601</v>
      </c>
      <c r="Y775" s="204">
        <v>88.716370575988904</v>
      </c>
      <c r="Z775" s="11"/>
      <c r="AA775" s="4"/>
      <c r="AB775" s="11" t="s">
        <v>299</v>
      </c>
      <c r="AC775" s="11"/>
      <c r="AD775" s="70" t="s">
        <v>91</v>
      </c>
      <c r="AE775" s="24">
        <v>15</v>
      </c>
      <c r="AF775" s="24">
        <v>9</v>
      </c>
      <c r="AG775" s="24">
        <v>6</v>
      </c>
      <c r="AH775" s="24">
        <v>5</v>
      </c>
      <c r="AI775" s="24">
        <v>5</v>
      </c>
      <c r="AJ775" s="24"/>
      <c r="AK775" s="4"/>
      <c r="AL775" s="4"/>
      <c r="AM775" s="305">
        <v>12956.65</v>
      </c>
      <c r="AN775" s="305">
        <v>1554.68</v>
      </c>
      <c r="AO775" s="305">
        <v>769.5</v>
      </c>
      <c r="AP775" s="305">
        <v>147.37</v>
      </c>
      <c r="AQ775" s="305">
        <v>880.97</v>
      </c>
      <c r="AR775" s="24"/>
      <c r="AS775" s="4"/>
      <c r="AT775" s="4"/>
      <c r="AU775" s="305">
        <v>863.77666666666698</v>
      </c>
      <c r="AV775" s="305">
        <v>103.645333333333</v>
      </c>
      <c r="AW775" s="305">
        <v>51.3</v>
      </c>
      <c r="AX775" s="305">
        <v>10.5264285714286</v>
      </c>
      <c r="AY775" s="305">
        <v>58.731333333333303</v>
      </c>
      <c r="AZ775" s="24"/>
      <c r="BA775" s="4"/>
    </row>
    <row r="776" spans="2:53">
      <c r="B776" s="11" t="s">
        <v>280</v>
      </c>
      <c r="C776" s="11"/>
      <c r="D776" s="70" t="s">
        <v>99</v>
      </c>
      <c r="E776" s="11">
        <v>10</v>
      </c>
      <c r="F776" s="11">
        <v>7</v>
      </c>
      <c r="G776" s="11">
        <v>4</v>
      </c>
      <c r="H776" s="11">
        <v>4</v>
      </c>
      <c r="I776" s="11">
        <v>4</v>
      </c>
      <c r="J776" s="11"/>
      <c r="M776" s="204">
        <v>962.21</v>
      </c>
      <c r="N776" s="314">
        <v>168.21</v>
      </c>
      <c r="O776" s="204">
        <v>185.48</v>
      </c>
      <c r="P776" s="204">
        <v>237.75</v>
      </c>
      <c r="Q776" s="204">
        <v>636.59</v>
      </c>
      <c r="R776" s="11"/>
      <c r="S776" s="4"/>
      <c r="T776" s="4"/>
      <c r="U776" s="204">
        <v>96.221000000000004</v>
      </c>
      <c r="V776" s="204">
        <v>18.690000000000001</v>
      </c>
      <c r="W776" s="204">
        <v>20.608888888888899</v>
      </c>
      <c r="X776" s="204">
        <v>26.4166666666667</v>
      </c>
      <c r="Y776" s="204">
        <v>57.871818181818199</v>
      </c>
      <c r="Z776" s="11"/>
      <c r="AA776" s="4"/>
      <c r="AB776" s="11" t="s">
        <v>300</v>
      </c>
      <c r="AC776" s="11"/>
      <c r="AD776" s="70" t="s">
        <v>141</v>
      </c>
      <c r="AE776" s="24">
        <v>4</v>
      </c>
      <c r="AF776" s="24">
        <v>2</v>
      </c>
      <c r="AG776" s="24"/>
      <c r="AH776" s="24"/>
      <c r="AI776" s="24"/>
      <c r="AJ776" s="24"/>
      <c r="AK776" s="4"/>
      <c r="AL776" s="4"/>
      <c r="AM776" s="305">
        <v>626.76</v>
      </c>
      <c r="AN776" s="305">
        <v>128.03</v>
      </c>
      <c r="AO776" s="305">
        <v>0</v>
      </c>
      <c r="AP776" s="305"/>
      <c r="AQ776" s="305">
        <v>0</v>
      </c>
      <c r="AR776" s="24"/>
      <c r="AS776" s="4"/>
      <c r="AT776" s="4"/>
      <c r="AU776" s="305">
        <v>156.69</v>
      </c>
      <c r="AV776" s="305">
        <v>32.0075</v>
      </c>
      <c r="AW776" s="305">
        <v>0</v>
      </c>
      <c r="AX776" s="305"/>
      <c r="AY776" s="305">
        <v>0</v>
      </c>
      <c r="AZ776" s="24"/>
      <c r="BA776" s="4"/>
    </row>
    <row r="777" spans="2:53">
      <c r="B777" s="11" t="s">
        <v>281</v>
      </c>
      <c r="C777" s="11"/>
      <c r="D777" s="70" t="s">
        <v>99</v>
      </c>
      <c r="E777" s="11">
        <v>28</v>
      </c>
      <c r="F777" s="11">
        <v>20</v>
      </c>
      <c r="G777" s="11">
        <v>11</v>
      </c>
      <c r="H777" s="11">
        <v>11</v>
      </c>
      <c r="I777" s="11">
        <v>14</v>
      </c>
      <c r="J777" s="11"/>
      <c r="M777" s="204">
        <v>2542.2399999999998</v>
      </c>
      <c r="N777" s="314">
        <v>1316.01</v>
      </c>
      <c r="O777" s="204">
        <v>771.79</v>
      </c>
      <c r="P777" s="204">
        <v>1181.3499999999999</v>
      </c>
      <c r="Q777" s="204">
        <v>2166.5700000000002</v>
      </c>
      <c r="R777" s="11"/>
      <c r="S777" s="4"/>
      <c r="T777" s="4"/>
      <c r="U777" s="204">
        <v>84.741333333333301</v>
      </c>
      <c r="V777" s="204">
        <v>47.000357142857098</v>
      </c>
      <c r="W777" s="204">
        <v>30.871600000000001</v>
      </c>
      <c r="X777" s="204">
        <v>49.222916666666698</v>
      </c>
      <c r="Y777" s="204">
        <v>77.377499999999998</v>
      </c>
      <c r="Z777" s="11"/>
      <c r="AA777" s="4"/>
      <c r="AB777" s="11" t="s">
        <v>301</v>
      </c>
      <c r="AC777" s="11"/>
      <c r="AD777" s="70" t="s">
        <v>142</v>
      </c>
      <c r="AE777" s="24">
        <v>75</v>
      </c>
      <c r="AF777" s="24">
        <v>42</v>
      </c>
      <c r="AG777" s="24">
        <v>25</v>
      </c>
      <c r="AH777" s="24">
        <v>19</v>
      </c>
      <c r="AI777" s="24">
        <v>17</v>
      </c>
      <c r="AJ777" s="24"/>
      <c r="AK777" s="4"/>
      <c r="AL777" s="4"/>
      <c r="AM777" s="305">
        <v>9804.89</v>
      </c>
      <c r="AN777" s="305">
        <v>6283.32</v>
      </c>
      <c r="AO777" s="305">
        <v>1473.47</v>
      </c>
      <c r="AP777" s="305">
        <v>812.51</v>
      </c>
      <c r="AQ777" s="305">
        <v>5842.97</v>
      </c>
      <c r="AR777" s="24"/>
      <c r="AS777" s="4"/>
      <c r="AT777" s="4"/>
      <c r="AU777" s="305">
        <v>127.336233766234</v>
      </c>
      <c r="AV777" s="305">
        <v>82.675263157894705</v>
      </c>
      <c r="AW777" s="305">
        <v>19.646266666666701</v>
      </c>
      <c r="AX777" s="305">
        <v>11.9486764705882</v>
      </c>
      <c r="AY777" s="305">
        <v>78.959054054054107</v>
      </c>
      <c r="AZ777" s="24"/>
      <c r="BA777" s="4"/>
    </row>
    <row r="778" spans="2:53">
      <c r="B778" s="11" t="s">
        <v>282</v>
      </c>
      <c r="C778" s="11"/>
      <c r="D778" s="70" t="s">
        <v>107</v>
      </c>
      <c r="E778" s="11">
        <v>14</v>
      </c>
      <c r="F778" s="11">
        <v>7</v>
      </c>
      <c r="G778" s="11">
        <v>4</v>
      </c>
      <c r="H778" s="11">
        <v>4</v>
      </c>
      <c r="I778" s="11">
        <v>5</v>
      </c>
      <c r="J778" s="11"/>
      <c r="M778" s="204">
        <v>2108.1999999999998</v>
      </c>
      <c r="N778" s="314">
        <v>1356.42</v>
      </c>
      <c r="O778" s="204">
        <v>1045.8699999999999</v>
      </c>
      <c r="P778" s="204">
        <v>2173.1999999999998</v>
      </c>
      <c r="Q778" s="204">
        <v>2591.39</v>
      </c>
      <c r="R778" s="11"/>
      <c r="S778" s="4"/>
      <c r="T778" s="4"/>
      <c r="U778" s="204">
        <v>140.54666666666699</v>
      </c>
      <c r="V778" s="204">
        <v>96.887142857142905</v>
      </c>
      <c r="W778" s="204">
        <v>74.704999999999998</v>
      </c>
      <c r="X778" s="204">
        <v>155.228571428571</v>
      </c>
      <c r="Y778" s="204">
        <v>185.099285714286</v>
      </c>
      <c r="Z778" s="11"/>
      <c r="AA778" s="4"/>
      <c r="AB778" s="11" t="s">
        <v>301</v>
      </c>
      <c r="AC778" s="11"/>
      <c r="AD778" s="70" t="s">
        <v>116</v>
      </c>
      <c r="AE778" s="24">
        <v>1</v>
      </c>
      <c r="AF778" s="24">
        <v>1</v>
      </c>
      <c r="AG778" s="24">
        <v>1</v>
      </c>
      <c r="AH778" s="24"/>
      <c r="AI778" s="24"/>
      <c r="AJ778" s="24"/>
      <c r="AK778" s="4"/>
      <c r="AL778" s="4"/>
      <c r="AM778" s="305">
        <v>10.62</v>
      </c>
      <c r="AN778" s="305">
        <v>9.9600000000000009</v>
      </c>
      <c r="AO778" s="305">
        <v>10.62</v>
      </c>
      <c r="AP778" s="305">
        <v>0</v>
      </c>
      <c r="AQ778" s="305">
        <v>0</v>
      </c>
      <c r="AR778" s="24"/>
      <c r="AS778" s="4"/>
      <c r="AT778" s="4"/>
      <c r="AU778" s="305">
        <v>10.62</v>
      </c>
      <c r="AV778" s="305">
        <v>9.9600000000000009</v>
      </c>
      <c r="AW778" s="305">
        <v>10.62</v>
      </c>
      <c r="AX778" s="305">
        <v>0</v>
      </c>
      <c r="AY778" s="305">
        <v>0</v>
      </c>
      <c r="AZ778" s="24"/>
      <c r="BA778" s="4"/>
    </row>
    <row r="779" spans="2:53">
      <c r="B779" s="11" t="s">
        <v>283</v>
      </c>
      <c r="C779" s="11"/>
      <c r="D779" s="70" t="s">
        <v>91</v>
      </c>
      <c r="E779" s="11">
        <v>46</v>
      </c>
      <c r="F779" s="11">
        <v>28</v>
      </c>
      <c r="G779" s="11">
        <v>21</v>
      </c>
      <c r="H779" s="11">
        <v>20</v>
      </c>
      <c r="I779" s="11">
        <v>26</v>
      </c>
      <c r="J779" s="11"/>
      <c r="M779" s="204">
        <v>4620.75</v>
      </c>
      <c r="N779" s="314">
        <v>3166.89</v>
      </c>
      <c r="O779" s="204">
        <v>3608.36</v>
      </c>
      <c r="P779" s="204">
        <v>3958.27</v>
      </c>
      <c r="Q779" s="204">
        <v>6670.58</v>
      </c>
      <c r="R779" s="11"/>
      <c r="S779" s="4"/>
      <c r="T779" s="4"/>
      <c r="U779" s="204">
        <v>77.012500000000003</v>
      </c>
      <c r="V779" s="204">
        <v>56.551607142857101</v>
      </c>
      <c r="W779" s="204">
        <v>64.435000000000002</v>
      </c>
      <c r="X779" s="204">
        <v>67.089322033898299</v>
      </c>
      <c r="Y779" s="204">
        <v>101.069393939394</v>
      </c>
      <c r="Z779" s="11"/>
      <c r="AA779" s="4"/>
      <c r="AB779" s="11" t="s">
        <v>301</v>
      </c>
      <c r="AC779" s="11"/>
      <c r="AD779" s="70" t="s">
        <v>143</v>
      </c>
      <c r="AE779" s="24">
        <v>1</v>
      </c>
      <c r="AF779" s="24">
        <v>1</v>
      </c>
      <c r="AG779" s="24">
        <v>1</v>
      </c>
      <c r="AH779" s="24">
        <v>1</v>
      </c>
      <c r="AI779" s="24">
        <v>1</v>
      </c>
      <c r="AJ779" s="24"/>
      <c r="AK779" s="4"/>
      <c r="AL779" s="4"/>
      <c r="AM779" s="305">
        <v>79.010000000000005</v>
      </c>
      <c r="AN779" s="305">
        <v>69.489999999999995</v>
      </c>
      <c r="AO779" s="305">
        <v>97.1</v>
      </c>
      <c r="AP779" s="305">
        <v>87.9</v>
      </c>
      <c r="AQ779" s="305">
        <v>438.29</v>
      </c>
      <c r="AR779" s="24"/>
      <c r="AS779" s="4"/>
      <c r="AT779" s="4"/>
      <c r="AU779" s="305">
        <v>79.010000000000005</v>
      </c>
      <c r="AV779" s="305">
        <v>69.489999999999995</v>
      </c>
      <c r="AW779" s="305">
        <v>97.1</v>
      </c>
      <c r="AX779" s="305">
        <v>87.9</v>
      </c>
      <c r="AY779" s="305">
        <v>438.29</v>
      </c>
      <c r="AZ779" s="24"/>
      <c r="BA779" s="4"/>
    </row>
    <row r="780" spans="2:53">
      <c r="B780" s="11" t="s">
        <v>284</v>
      </c>
      <c r="C780" s="11"/>
      <c r="D780" s="70" t="s">
        <v>128</v>
      </c>
      <c r="E780" s="11">
        <v>526</v>
      </c>
      <c r="F780" s="11">
        <v>287</v>
      </c>
      <c r="G780" s="11">
        <v>209</v>
      </c>
      <c r="H780" s="11">
        <v>160</v>
      </c>
      <c r="I780" s="11">
        <v>131</v>
      </c>
      <c r="J780" s="11"/>
      <c r="M780" s="204">
        <v>62218.48</v>
      </c>
      <c r="N780" s="314">
        <v>40291.74</v>
      </c>
      <c r="O780" s="204">
        <v>35412.76</v>
      </c>
      <c r="P780" s="204">
        <v>30763.3</v>
      </c>
      <c r="Q780" s="204">
        <v>59632.3</v>
      </c>
      <c r="R780" s="11"/>
      <c r="S780" s="4"/>
      <c r="T780" s="4"/>
      <c r="U780" s="204">
        <v>105.098783783784</v>
      </c>
      <c r="V780" s="204">
        <v>70.687263157894705</v>
      </c>
      <c r="W780" s="204">
        <v>62.566713780918697</v>
      </c>
      <c r="X780" s="204">
        <v>55.529422382671498</v>
      </c>
      <c r="Y780" s="204">
        <v>103.889024390244</v>
      </c>
      <c r="Z780" s="11"/>
      <c r="AA780" s="4"/>
      <c r="AB780" s="11" t="s">
        <v>515</v>
      </c>
      <c r="AC780" s="11"/>
      <c r="AD780" s="70" t="s">
        <v>176</v>
      </c>
      <c r="AE780" s="24">
        <v>1</v>
      </c>
      <c r="AF780" s="24">
        <v>1</v>
      </c>
      <c r="AG780" s="24"/>
      <c r="AH780" s="24"/>
      <c r="AI780" s="24"/>
      <c r="AJ780" s="24"/>
      <c r="AK780" s="4"/>
      <c r="AL780" s="4"/>
      <c r="AM780" s="305">
        <v>10.38</v>
      </c>
      <c r="AN780" s="305">
        <v>23.78</v>
      </c>
      <c r="AO780" s="305"/>
      <c r="AP780" s="305">
        <v>0</v>
      </c>
      <c r="AQ780" s="305">
        <v>0</v>
      </c>
      <c r="AR780" s="24"/>
      <c r="AS780" s="4"/>
      <c r="AT780" s="4"/>
      <c r="AU780" s="305">
        <v>10.38</v>
      </c>
      <c r="AV780" s="305">
        <v>23.78</v>
      </c>
      <c r="AW780" s="305"/>
      <c r="AX780" s="305">
        <v>0</v>
      </c>
      <c r="AY780" s="305">
        <v>0</v>
      </c>
      <c r="AZ780" s="24"/>
      <c r="BA780" s="4"/>
    </row>
    <row r="781" spans="2:53">
      <c r="B781" s="11" t="s">
        <v>575</v>
      </c>
      <c r="C781" s="11"/>
      <c r="D781" s="70" t="s">
        <v>152</v>
      </c>
      <c r="E781" s="11">
        <v>1</v>
      </c>
      <c r="F781" s="11">
        <v>1</v>
      </c>
      <c r="G781" s="11">
        <v>1</v>
      </c>
      <c r="H781" s="11">
        <v>1</v>
      </c>
      <c r="I781" s="11"/>
      <c r="J781" s="11"/>
      <c r="M781" s="204">
        <v>74.92</v>
      </c>
      <c r="N781" s="314">
        <v>92.61</v>
      </c>
      <c r="O781" s="204">
        <v>78.89</v>
      </c>
      <c r="P781" s="204">
        <v>26.87</v>
      </c>
      <c r="Q781" s="204">
        <v>0</v>
      </c>
      <c r="R781" s="11"/>
      <c r="S781" s="4"/>
      <c r="T781" s="4"/>
      <c r="U781" s="204">
        <v>74.92</v>
      </c>
      <c r="V781" s="204">
        <v>92.61</v>
      </c>
      <c r="W781" s="204">
        <v>78.89</v>
      </c>
      <c r="X781" s="204">
        <v>26.87</v>
      </c>
      <c r="Y781" s="204">
        <v>0</v>
      </c>
      <c r="Z781" s="11"/>
      <c r="AA781" s="4"/>
      <c r="AB781" s="11" t="s">
        <v>303</v>
      </c>
      <c r="AC781" s="11"/>
      <c r="AD781" s="70" t="s">
        <v>133</v>
      </c>
      <c r="AE781" s="24">
        <v>20</v>
      </c>
      <c r="AF781" s="24">
        <v>10</v>
      </c>
      <c r="AG781" s="24">
        <v>8</v>
      </c>
      <c r="AH781" s="24">
        <v>8</v>
      </c>
      <c r="AI781" s="24">
        <v>8</v>
      </c>
      <c r="AJ781" s="24"/>
      <c r="AK781" s="4"/>
      <c r="AL781" s="4"/>
      <c r="AM781" s="305">
        <v>4432.6000000000004</v>
      </c>
      <c r="AN781" s="305">
        <v>260.27</v>
      </c>
      <c r="AO781" s="305">
        <v>231.62</v>
      </c>
      <c r="AP781" s="305">
        <v>217.93</v>
      </c>
      <c r="AQ781" s="305">
        <v>4203.1899999999996</v>
      </c>
      <c r="AR781" s="24"/>
      <c r="AS781" s="4"/>
      <c r="AT781" s="4"/>
      <c r="AU781" s="305">
        <v>201.481818181818</v>
      </c>
      <c r="AV781" s="305">
        <v>12.3938095238095</v>
      </c>
      <c r="AW781" s="305">
        <v>11.0295238095238</v>
      </c>
      <c r="AX781" s="305">
        <v>10.8965</v>
      </c>
      <c r="AY781" s="305">
        <v>182.74739130434801</v>
      </c>
      <c r="AZ781" s="24"/>
      <c r="BA781" s="4"/>
    </row>
    <row r="782" spans="2:53">
      <c r="B782" s="11" t="s">
        <v>285</v>
      </c>
      <c r="C782" s="11"/>
      <c r="D782" s="70" t="s">
        <v>137</v>
      </c>
      <c r="E782" s="11">
        <v>177</v>
      </c>
      <c r="F782" s="11">
        <v>100</v>
      </c>
      <c r="G782" s="11">
        <v>73</v>
      </c>
      <c r="H782" s="11">
        <v>53</v>
      </c>
      <c r="I782" s="11">
        <v>60</v>
      </c>
      <c r="J782" s="11"/>
      <c r="M782" s="204">
        <v>22495.25</v>
      </c>
      <c r="N782" s="314">
        <v>12520.7</v>
      </c>
      <c r="O782" s="204">
        <v>11177.26</v>
      </c>
      <c r="P782" s="204">
        <v>8818.58</v>
      </c>
      <c r="Q782" s="204">
        <v>23822.79</v>
      </c>
      <c r="R782" s="11"/>
      <c r="S782" s="4"/>
      <c r="T782" s="4"/>
      <c r="U782" s="204">
        <v>112.47624999999999</v>
      </c>
      <c r="V782" s="204">
        <v>65.553403141361301</v>
      </c>
      <c r="W782" s="204">
        <v>59.4535106382979</v>
      </c>
      <c r="X782" s="204">
        <v>47.927065217391302</v>
      </c>
      <c r="Y782" s="204">
        <v>121.544846938776</v>
      </c>
      <c r="Z782" s="11"/>
      <c r="AA782" s="4"/>
      <c r="AB782" s="11" t="s">
        <v>304</v>
      </c>
      <c r="AC782" s="11"/>
      <c r="AD782" s="70" t="s">
        <v>144</v>
      </c>
      <c r="AE782" s="24">
        <v>17</v>
      </c>
      <c r="AF782" s="24">
        <v>12</v>
      </c>
      <c r="AG782" s="24">
        <v>9</v>
      </c>
      <c r="AH782" s="24">
        <v>5</v>
      </c>
      <c r="AI782" s="24">
        <v>5</v>
      </c>
      <c r="AJ782" s="24"/>
      <c r="AK782" s="4"/>
      <c r="AL782" s="4"/>
      <c r="AM782" s="305">
        <v>1082.5999999999999</v>
      </c>
      <c r="AN782" s="305">
        <v>600.21</v>
      </c>
      <c r="AO782" s="305">
        <v>449.43</v>
      </c>
      <c r="AP782" s="305">
        <v>169.76</v>
      </c>
      <c r="AQ782" s="305">
        <v>915.21</v>
      </c>
      <c r="AR782" s="24"/>
      <c r="AS782" s="4"/>
      <c r="AT782" s="4"/>
      <c r="AU782" s="305">
        <v>63.682352941176497</v>
      </c>
      <c r="AV782" s="305">
        <v>35.3064705882353</v>
      </c>
      <c r="AW782" s="305">
        <v>26.437058823529402</v>
      </c>
      <c r="AX782" s="305">
        <v>9.9858823529411804</v>
      </c>
      <c r="AY782" s="305">
        <v>53.835882352941198</v>
      </c>
      <c r="AZ782" s="24"/>
      <c r="BA782" s="4"/>
    </row>
    <row r="783" spans="2:53">
      <c r="B783" s="11" t="s">
        <v>507</v>
      </c>
      <c r="C783" s="11"/>
      <c r="D783" s="70" t="s">
        <v>508</v>
      </c>
      <c r="E783" s="11">
        <v>1</v>
      </c>
      <c r="F783" s="11">
        <v>1</v>
      </c>
      <c r="G783" s="11"/>
      <c r="H783" s="11"/>
      <c r="I783" s="11"/>
      <c r="J783" s="11"/>
      <c r="M783" s="204">
        <v>225.86</v>
      </c>
      <c r="N783" s="314">
        <v>97.89</v>
      </c>
      <c r="O783" s="204">
        <v>0</v>
      </c>
      <c r="P783" s="204">
        <v>0</v>
      </c>
      <c r="Q783" s="204">
        <v>0</v>
      </c>
      <c r="R783" s="11"/>
      <c r="S783" s="4"/>
      <c r="T783" s="4"/>
      <c r="U783" s="204">
        <v>225.86</v>
      </c>
      <c r="V783" s="204">
        <v>97.89</v>
      </c>
      <c r="W783" s="204">
        <v>0</v>
      </c>
      <c r="X783" s="204">
        <v>0</v>
      </c>
      <c r="Y783" s="204">
        <v>0</v>
      </c>
      <c r="Z783" s="11"/>
      <c r="AA783" s="4"/>
      <c r="AB783" s="11" t="s">
        <v>212</v>
      </c>
      <c r="AC783" s="11"/>
      <c r="AD783" s="70" t="s">
        <v>145</v>
      </c>
      <c r="AE783" s="24">
        <v>22</v>
      </c>
      <c r="AF783" s="24">
        <v>8</v>
      </c>
      <c r="AG783" s="24">
        <v>7</v>
      </c>
      <c r="AH783" s="24">
        <v>1</v>
      </c>
      <c r="AI783" s="24">
        <v>5</v>
      </c>
      <c r="AJ783" s="24"/>
      <c r="AK783" s="4"/>
      <c r="AL783" s="4"/>
      <c r="AM783" s="305">
        <v>12674.85</v>
      </c>
      <c r="AN783" s="305">
        <v>765.1</v>
      </c>
      <c r="AO783" s="305">
        <v>732.17</v>
      </c>
      <c r="AP783" s="305">
        <v>99.8</v>
      </c>
      <c r="AQ783" s="305">
        <v>880.27</v>
      </c>
      <c r="AR783" s="24"/>
      <c r="AS783" s="4"/>
      <c r="AT783" s="4"/>
      <c r="AU783" s="305">
        <v>576.129545454545</v>
      </c>
      <c r="AV783" s="305">
        <v>40.268421052631602</v>
      </c>
      <c r="AW783" s="305">
        <v>34.865238095238098</v>
      </c>
      <c r="AX783" s="305">
        <v>12.475</v>
      </c>
      <c r="AY783" s="305">
        <v>44.013500000000001</v>
      </c>
      <c r="AZ783" s="24"/>
      <c r="BA783" s="4"/>
    </row>
    <row r="784" spans="2:53">
      <c r="B784" s="11" t="s">
        <v>286</v>
      </c>
      <c r="C784" s="11"/>
      <c r="D784" s="70" t="s">
        <v>99</v>
      </c>
      <c r="E784" s="11">
        <v>14</v>
      </c>
      <c r="F784" s="11">
        <v>9</v>
      </c>
      <c r="G784" s="11">
        <v>6</v>
      </c>
      <c r="H784" s="11">
        <v>4</v>
      </c>
      <c r="I784" s="11">
        <v>1</v>
      </c>
      <c r="J784" s="11"/>
      <c r="M784" s="204">
        <v>855.39</v>
      </c>
      <c r="N784" s="314">
        <v>814.18</v>
      </c>
      <c r="O784" s="204">
        <v>1148.02</v>
      </c>
      <c r="P784" s="204">
        <v>562.16</v>
      </c>
      <c r="Q784" s="204">
        <v>99.6</v>
      </c>
      <c r="R784" s="11"/>
      <c r="S784" s="4"/>
      <c r="T784" s="4"/>
      <c r="U784" s="204">
        <v>61.099285714285699</v>
      </c>
      <c r="V784" s="204">
        <v>62.629230769230801</v>
      </c>
      <c r="W784" s="204">
        <v>95.668333333333294</v>
      </c>
      <c r="X784" s="204">
        <v>46.8466666666667</v>
      </c>
      <c r="Y784" s="204">
        <v>7.6615384615384601</v>
      </c>
      <c r="Z784" s="11"/>
      <c r="AA784" s="4"/>
      <c r="AB784" s="11" t="s">
        <v>305</v>
      </c>
      <c r="AC784" s="11"/>
      <c r="AD784" s="70" t="s">
        <v>96</v>
      </c>
      <c r="AE784" s="24">
        <v>205</v>
      </c>
      <c r="AF784" s="24">
        <v>76</v>
      </c>
      <c r="AG784" s="24">
        <v>42</v>
      </c>
      <c r="AH784" s="24">
        <v>26</v>
      </c>
      <c r="AI784" s="24">
        <v>15</v>
      </c>
      <c r="AJ784" s="24"/>
      <c r="AK784" s="4"/>
      <c r="AL784" s="4"/>
      <c r="AM784" s="305">
        <v>83947.659999999902</v>
      </c>
      <c r="AN784" s="305">
        <v>42064.83</v>
      </c>
      <c r="AO784" s="305">
        <v>11327.88</v>
      </c>
      <c r="AP784" s="305">
        <v>4081.36</v>
      </c>
      <c r="AQ784" s="305">
        <v>2653.09</v>
      </c>
      <c r="AR784" s="24"/>
      <c r="AS784" s="4"/>
      <c r="AT784" s="4"/>
      <c r="AU784" s="305">
        <v>399.75076190476199</v>
      </c>
      <c r="AV784" s="305">
        <v>203.21173913043501</v>
      </c>
      <c r="AW784" s="305">
        <v>56.357611940298497</v>
      </c>
      <c r="AX784" s="305">
        <v>20.204752475247499</v>
      </c>
      <c r="AY784" s="305">
        <v>13.069408866995101</v>
      </c>
      <c r="AZ784" s="24"/>
      <c r="BA784" s="4"/>
    </row>
    <row r="785" spans="2:53">
      <c r="B785" s="11" t="s">
        <v>286</v>
      </c>
      <c r="C785" s="11"/>
      <c r="D785" s="70" t="s">
        <v>106</v>
      </c>
      <c r="E785" s="11">
        <v>43</v>
      </c>
      <c r="F785" s="11">
        <v>28</v>
      </c>
      <c r="G785" s="11">
        <v>20</v>
      </c>
      <c r="H785" s="11">
        <v>13</v>
      </c>
      <c r="I785" s="11">
        <v>14</v>
      </c>
      <c r="J785" s="11"/>
      <c r="M785" s="204">
        <v>4396.22</v>
      </c>
      <c r="N785" s="314">
        <v>4602.75</v>
      </c>
      <c r="O785" s="204">
        <v>2189.16</v>
      </c>
      <c r="P785" s="204">
        <v>1218.72</v>
      </c>
      <c r="Q785" s="204">
        <v>4306.3599999999997</v>
      </c>
      <c r="R785" s="11"/>
      <c r="S785" s="4"/>
      <c r="T785" s="4"/>
      <c r="U785" s="204">
        <v>91.5879166666667</v>
      </c>
      <c r="V785" s="204">
        <v>95.890625</v>
      </c>
      <c r="W785" s="204">
        <v>46.5778723404255</v>
      </c>
      <c r="X785" s="204">
        <v>25.930212765957499</v>
      </c>
      <c r="Y785" s="204">
        <v>86.127200000000002</v>
      </c>
      <c r="Z785" s="11"/>
      <c r="AA785" s="4"/>
      <c r="AB785" s="11" t="s">
        <v>306</v>
      </c>
      <c r="AC785" s="11"/>
      <c r="AD785" s="70" t="s">
        <v>113</v>
      </c>
      <c r="AE785" s="24">
        <v>1</v>
      </c>
      <c r="AF785" s="24">
        <v>1</v>
      </c>
      <c r="AG785" s="24">
        <v>1</v>
      </c>
      <c r="AH785" s="24">
        <v>1</v>
      </c>
      <c r="AI785" s="24">
        <v>1</v>
      </c>
      <c r="AJ785" s="24"/>
      <c r="AK785" s="4"/>
      <c r="AL785" s="4"/>
      <c r="AM785" s="305">
        <v>10.87</v>
      </c>
      <c r="AN785" s="305">
        <v>12.51</v>
      </c>
      <c r="AO785" s="305">
        <v>14.18</v>
      </c>
      <c r="AP785" s="305">
        <v>13.87</v>
      </c>
      <c r="AQ785" s="305">
        <v>199.89</v>
      </c>
      <c r="AR785" s="24"/>
      <c r="AS785" s="4"/>
      <c r="AT785" s="4"/>
      <c r="AU785" s="305">
        <v>10.87</v>
      </c>
      <c r="AV785" s="305">
        <v>12.51</v>
      </c>
      <c r="AW785" s="305">
        <v>14.18</v>
      </c>
      <c r="AX785" s="305">
        <v>13.87</v>
      </c>
      <c r="AY785" s="305">
        <v>199.89</v>
      </c>
      <c r="AZ785" s="24"/>
      <c r="BA785" s="4"/>
    </row>
    <row r="786" spans="2:53">
      <c r="B786" s="11" t="s">
        <v>287</v>
      </c>
      <c r="C786" s="11"/>
      <c r="D786" s="70" t="s">
        <v>108</v>
      </c>
      <c r="E786" s="11">
        <v>1</v>
      </c>
      <c r="F786" s="11">
        <v>1</v>
      </c>
      <c r="G786" s="11"/>
      <c r="H786" s="11"/>
      <c r="I786" s="11"/>
      <c r="J786" s="11"/>
      <c r="M786" s="204">
        <v>121.78</v>
      </c>
      <c r="N786" s="314">
        <v>78.87</v>
      </c>
      <c r="O786" s="204">
        <v>0</v>
      </c>
      <c r="P786" s="204"/>
      <c r="Q786" s="204">
        <v>0</v>
      </c>
      <c r="R786" s="11"/>
      <c r="S786" s="4"/>
      <c r="T786" s="4"/>
      <c r="U786" s="204">
        <v>121.78</v>
      </c>
      <c r="V786" s="204">
        <v>78.87</v>
      </c>
      <c r="W786" s="204">
        <v>0</v>
      </c>
      <c r="X786" s="204"/>
      <c r="Y786" s="204">
        <v>0</v>
      </c>
      <c r="Z786" s="11"/>
      <c r="AA786" s="4"/>
      <c r="AB786" s="11" t="s">
        <v>306</v>
      </c>
      <c r="AC786" s="11"/>
      <c r="AD786" s="70" t="s">
        <v>146</v>
      </c>
      <c r="AE786" s="24">
        <v>8</v>
      </c>
      <c r="AF786" s="24">
        <v>4</v>
      </c>
      <c r="AG786" s="24">
        <v>5</v>
      </c>
      <c r="AH786" s="24">
        <v>3</v>
      </c>
      <c r="AI786" s="24">
        <v>2</v>
      </c>
      <c r="AJ786" s="24"/>
      <c r="AK786" s="4"/>
      <c r="AL786" s="4"/>
      <c r="AM786" s="305">
        <v>314.52999999999997</v>
      </c>
      <c r="AN786" s="305">
        <v>128.37</v>
      </c>
      <c r="AO786" s="305">
        <v>186.58</v>
      </c>
      <c r="AP786" s="305">
        <v>125.74</v>
      </c>
      <c r="AQ786" s="305">
        <v>1822.25</v>
      </c>
      <c r="AR786" s="24"/>
      <c r="AS786" s="4"/>
      <c r="AT786" s="4"/>
      <c r="AU786" s="305">
        <v>39.316249999999997</v>
      </c>
      <c r="AV786" s="305">
        <v>16.046250000000001</v>
      </c>
      <c r="AW786" s="305">
        <v>23.322500000000002</v>
      </c>
      <c r="AX786" s="305">
        <v>15.717499999999999</v>
      </c>
      <c r="AY786" s="305">
        <v>260.32142857142901</v>
      </c>
      <c r="AZ786" s="24"/>
      <c r="BA786" s="4"/>
    </row>
    <row r="787" spans="2:53">
      <c r="B787" s="11" t="s">
        <v>287</v>
      </c>
      <c r="C787" s="11"/>
      <c r="D787" s="70" t="s">
        <v>138</v>
      </c>
      <c r="E787" s="11">
        <v>1671</v>
      </c>
      <c r="F787" s="11">
        <v>1032</v>
      </c>
      <c r="G787" s="11">
        <v>773</v>
      </c>
      <c r="H787" s="11">
        <v>565</v>
      </c>
      <c r="I787" s="11">
        <v>740</v>
      </c>
      <c r="J787" s="11"/>
      <c r="M787" s="204">
        <v>247467.57</v>
      </c>
      <c r="N787" s="314">
        <v>126233.97</v>
      </c>
      <c r="O787" s="204">
        <v>131626.93</v>
      </c>
      <c r="P787" s="204">
        <v>112537.65</v>
      </c>
      <c r="Q787" s="204">
        <v>322423.48</v>
      </c>
      <c r="R787" s="11"/>
      <c r="S787" s="4"/>
      <c r="T787" s="4"/>
      <c r="U787" s="204">
        <v>129.09106416275401</v>
      </c>
      <c r="V787" s="204">
        <v>63.497972837022203</v>
      </c>
      <c r="W787" s="204">
        <v>67.156596938775607</v>
      </c>
      <c r="X787" s="204">
        <v>60.634509698275899</v>
      </c>
      <c r="Y787" s="204">
        <v>145.301252816584</v>
      </c>
      <c r="Z787" s="11"/>
      <c r="AA787" s="4"/>
      <c r="AB787" s="11" t="s">
        <v>307</v>
      </c>
      <c r="AC787" s="11"/>
      <c r="AD787" s="70" t="s">
        <v>147</v>
      </c>
      <c r="AE787" s="24">
        <v>5</v>
      </c>
      <c r="AF787" s="24"/>
      <c r="AG787" s="24">
        <v>2</v>
      </c>
      <c r="AH787" s="24">
        <v>1</v>
      </c>
      <c r="AI787" s="24">
        <v>1</v>
      </c>
      <c r="AJ787" s="24"/>
      <c r="AK787" s="4"/>
      <c r="AL787" s="4"/>
      <c r="AM787" s="305">
        <v>144.43</v>
      </c>
      <c r="AN787" s="305">
        <v>0</v>
      </c>
      <c r="AO787" s="305">
        <v>117.88</v>
      </c>
      <c r="AP787" s="305">
        <v>65</v>
      </c>
      <c r="AQ787" s="305">
        <v>70.66</v>
      </c>
      <c r="AR787" s="24"/>
      <c r="AS787" s="4"/>
      <c r="AT787" s="4"/>
      <c r="AU787" s="305">
        <v>28.885999999999999</v>
      </c>
      <c r="AV787" s="305">
        <v>0</v>
      </c>
      <c r="AW787" s="305">
        <v>23.576000000000001</v>
      </c>
      <c r="AX787" s="305">
        <v>21.6666666666667</v>
      </c>
      <c r="AY787" s="305">
        <v>17.664999999999999</v>
      </c>
      <c r="AZ787" s="24"/>
      <c r="BA787" s="4"/>
    </row>
    <row r="788" spans="2:53">
      <c r="B788" s="11" t="s">
        <v>288</v>
      </c>
      <c r="C788" s="11"/>
      <c r="D788" s="70" t="s">
        <v>114</v>
      </c>
      <c r="E788" s="11">
        <v>262</v>
      </c>
      <c r="F788" s="11">
        <v>165</v>
      </c>
      <c r="G788" s="11">
        <v>120</v>
      </c>
      <c r="H788" s="11">
        <v>90</v>
      </c>
      <c r="I788" s="11">
        <v>79</v>
      </c>
      <c r="J788" s="11"/>
      <c r="M788" s="204">
        <v>23440.09</v>
      </c>
      <c r="N788" s="314">
        <v>17660.23</v>
      </c>
      <c r="O788" s="204">
        <v>14895.07</v>
      </c>
      <c r="P788" s="204">
        <v>12639.06</v>
      </c>
      <c r="Q788" s="204">
        <v>19340.240000000002</v>
      </c>
      <c r="R788" s="11"/>
      <c r="S788" s="4"/>
      <c r="T788" s="4"/>
      <c r="U788" s="204">
        <v>81.107577854671305</v>
      </c>
      <c r="V788" s="204">
        <v>61.533902439024402</v>
      </c>
      <c r="W788" s="204">
        <v>52.447429577464803</v>
      </c>
      <c r="X788" s="204">
        <v>44.6609893992933</v>
      </c>
      <c r="Y788" s="204">
        <v>64.900134228187895</v>
      </c>
      <c r="Z788" s="11"/>
      <c r="AA788" s="4"/>
      <c r="AB788" s="11" t="s">
        <v>308</v>
      </c>
      <c r="AC788" s="11"/>
      <c r="AD788" s="70" t="s">
        <v>133</v>
      </c>
      <c r="AE788" s="24">
        <v>24</v>
      </c>
      <c r="AF788" s="24">
        <v>21</v>
      </c>
      <c r="AG788" s="24"/>
      <c r="AH788" s="24"/>
      <c r="AI788" s="24"/>
      <c r="AJ788" s="24"/>
      <c r="AK788" s="4"/>
      <c r="AL788" s="4"/>
      <c r="AM788" s="305">
        <v>1599.77</v>
      </c>
      <c r="AN788" s="305">
        <v>2756.15</v>
      </c>
      <c r="AO788" s="305">
        <v>0</v>
      </c>
      <c r="AP788" s="305">
        <v>0</v>
      </c>
      <c r="AQ788" s="305">
        <v>0</v>
      </c>
      <c r="AR788" s="24"/>
      <c r="AS788" s="4"/>
      <c r="AT788" s="4"/>
      <c r="AU788" s="305">
        <v>66.657083333333304</v>
      </c>
      <c r="AV788" s="305">
        <v>114.839583333333</v>
      </c>
      <c r="AW788" s="305">
        <v>0</v>
      </c>
      <c r="AX788" s="305">
        <v>0</v>
      </c>
      <c r="AY788" s="305">
        <v>0</v>
      </c>
      <c r="AZ788" s="24"/>
      <c r="BA788" s="4"/>
    </row>
    <row r="789" spans="2:53">
      <c r="B789" s="11" t="s">
        <v>289</v>
      </c>
      <c r="C789" s="11"/>
      <c r="D789" s="70" t="s">
        <v>133</v>
      </c>
      <c r="E789" s="11">
        <v>1</v>
      </c>
      <c r="F789" s="11">
        <v>1</v>
      </c>
      <c r="G789" s="11">
        <v>1</v>
      </c>
      <c r="H789" s="11"/>
      <c r="I789" s="11"/>
      <c r="J789" s="11"/>
      <c r="M789" s="204">
        <v>7.45</v>
      </c>
      <c r="N789" s="314">
        <v>3.53</v>
      </c>
      <c r="O789" s="204">
        <v>65</v>
      </c>
      <c r="P789" s="204"/>
      <c r="Q789" s="204"/>
      <c r="R789" s="11"/>
      <c r="S789" s="4"/>
      <c r="T789" s="4"/>
      <c r="U789" s="204">
        <v>7.45</v>
      </c>
      <c r="V789" s="204">
        <v>3.53</v>
      </c>
      <c r="W789" s="204">
        <v>65</v>
      </c>
      <c r="X789" s="204"/>
      <c r="Y789" s="204"/>
      <c r="Z789" s="11"/>
      <c r="AA789" s="4"/>
      <c r="AB789" s="11" t="s">
        <v>309</v>
      </c>
      <c r="AC789" s="11"/>
      <c r="AD789" s="70" t="s">
        <v>148</v>
      </c>
      <c r="AE789" s="24">
        <v>8</v>
      </c>
      <c r="AF789" s="24">
        <v>5</v>
      </c>
      <c r="AG789" s="24">
        <v>2</v>
      </c>
      <c r="AH789" s="24">
        <v>3</v>
      </c>
      <c r="AI789" s="24">
        <v>2</v>
      </c>
      <c r="AJ789" s="24"/>
      <c r="AK789" s="4"/>
      <c r="AL789" s="4"/>
      <c r="AM789" s="305">
        <v>646.84</v>
      </c>
      <c r="AN789" s="305">
        <v>529.32000000000005</v>
      </c>
      <c r="AO789" s="305">
        <v>141.82</v>
      </c>
      <c r="AP789" s="305">
        <v>442.56</v>
      </c>
      <c r="AQ789" s="305">
        <v>369.19</v>
      </c>
      <c r="AR789" s="24"/>
      <c r="AS789" s="4"/>
      <c r="AT789" s="4"/>
      <c r="AU789" s="305">
        <v>80.855000000000004</v>
      </c>
      <c r="AV789" s="305">
        <v>75.617142857142895</v>
      </c>
      <c r="AW789" s="305">
        <v>20.260000000000002</v>
      </c>
      <c r="AX789" s="305">
        <v>55.32</v>
      </c>
      <c r="AY789" s="305">
        <v>46.14875</v>
      </c>
      <c r="AZ789" s="24"/>
      <c r="BA789" s="4"/>
    </row>
    <row r="790" spans="2:53">
      <c r="B790" s="11" t="s">
        <v>289</v>
      </c>
      <c r="C790" s="11"/>
      <c r="D790" s="70" t="s">
        <v>139</v>
      </c>
      <c r="E790" s="11">
        <v>88</v>
      </c>
      <c r="F790" s="11">
        <v>52</v>
      </c>
      <c r="G790" s="11">
        <v>38</v>
      </c>
      <c r="H790" s="11">
        <v>32</v>
      </c>
      <c r="I790" s="11">
        <v>33</v>
      </c>
      <c r="J790" s="11"/>
      <c r="M790" s="204">
        <v>9233.64</v>
      </c>
      <c r="N790" s="314">
        <v>5789.89</v>
      </c>
      <c r="O790" s="204">
        <v>5415.73</v>
      </c>
      <c r="P790" s="204">
        <v>5170.25</v>
      </c>
      <c r="Q790" s="204">
        <v>18989.59</v>
      </c>
      <c r="R790" s="11"/>
      <c r="S790" s="4"/>
      <c r="T790" s="4"/>
      <c r="U790" s="204">
        <v>93.269090909090906</v>
      </c>
      <c r="V790" s="204">
        <v>60.311354166666703</v>
      </c>
      <c r="W790" s="204">
        <v>55.8322680412371</v>
      </c>
      <c r="X790" s="204">
        <v>53.301546391752602</v>
      </c>
      <c r="Y790" s="204">
        <v>186.172450980392</v>
      </c>
      <c r="Z790" s="11"/>
      <c r="AA790" s="4"/>
      <c r="AB790" s="11" t="s">
        <v>310</v>
      </c>
      <c r="AC790" s="11"/>
      <c r="AD790" s="70" t="s">
        <v>149</v>
      </c>
      <c r="AE790" s="24">
        <v>9</v>
      </c>
      <c r="AF790" s="24">
        <v>6</v>
      </c>
      <c r="AG790" s="24">
        <v>5</v>
      </c>
      <c r="AH790" s="24">
        <v>2</v>
      </c>
      <c r="AI790" s="24">
        <v>2</v>
      </c>
      <c r="AJ790" s="24"/>
      <c r="AK790" s="4"/>
      <c r="AL790" s="4"/>
      <c r="AM790" s="305">
        <v>1723.9</v>
      </c>
      <c r="AN790" s="305">
        <v>1263.03</v>
      </c>
      <c r="AO790" s="305">
        <v>2070.02</v>
      </c>
      <c r="AP790" s="305">
        <v>36.19</v>
      </c>
      <c r="AQ790" s="305">
        <v>384.36</v>
      </c>
      <c r="AR790" s="24"/>
      <c r="AS790" s="4"/>
      <c r="AT790" s="4"/>
      <c r="AU790" s="305">
        <v>191.544444444444</v>
      </c>
      <c r="AV790" s="305">
        <v>140.33666666666701</v>
      </c>
      <c r="AW790" s="305">
        <v>230.002222222222</v>
      </c>
      <c r="AX790" s="305">
        <v>4.02111111111111</v>
      </c>
      <c r="AY790" s="305">
        <v>38.436</v>
      </c>
      <c r="AZ790" s="24"/>
      <c r="BA790" s="4"/>
    </row>
    <row r="791" spans="2:53">
      <c r="B791" s="11" t="s">
        <v>511</v>
      </c>
      <c r="C791" s="11"/>
      <c r="D791" s="70" t="s">
        <v>106</v>
      </c>
      <c r="E791" s="11"/>
      <c r="F791" s="11"/>
      <c r="G791" s="11"/>
      <c r="H791" s="11"/>
      <c r="I791" s="11">
        <v>1</v>
      </c>
      <c r="J791" s="11"/>
      <c r="M791" s="204">
        <v>0</v>
      </c>
      <c r="N791" s="314">
        <v>0</v>
      </c>
      <c r="O791" s="204">
        <v>0</v>
      </c>
      <c r="P791" s="204">
        <v>0</v>
      </c>
      <c r="Q791" s="204">
        <v>15</v>
      </c>
      <c r="R791" s="11"/>
      <c r="S791" s="4"/>
      <c r="T791" s="4"/>
      <c r="U791" s="204">
        <v>0</v>
      </c>
      <c r="V791" s="204">
        <v>0</v>
      </c>
      <c r="W791" s="204">
        <v>0</v>
      </c>
      <c r="X791" s="204">
        <v>0</v>
      </c>
      <c r="Y791" s="204">
        <v>15</v>
      </c>
      <c r="Z791" s="11"/>
      <c r="AA791" s="4"/>
      <c r="AB791" s="11" t="s">
        <v>311</v>
      </c>
      <c r="AC791" s="11"/>
      <c r="AD791" s="70" t="s">
        <v>150</v>
      </c>
      <c r="AE791" s="24">
        <v>4</v>
      </c>
      <c r="AF791" s="24">
        <v>2</v>
      </c>
      <c r="AG791" s="24">
        <v>2</v>
      </c>
      <c r="AH791" s="24">
        <v>1</v>
      </c>
      <c r="AI791" s="24">
        <v>1</v>
      </c>
      <c r="AJ791" s="24"/>
      <c r="AK791" s="4"/>
      <c r="AL791" s="4"/>
      <c r="AM791" s="305">
        <v>857.32</v>
      </c>
      <c r="AN791" s="305">
        <v>756.17</v>
      </c>
      <c r="AO791" s="305">
        <v>233.15</v>
      </c>
      <c r="AP791" s="305">
        <v>250.27</v>
      </c>
      <c r="AQ791" s="305">
        <v>157.69</v>
      </c>
      <c r="AR791" s="24"/>
      <c r="AS791" s="4"/>
      <c r="AT791" s="4"/>
      <c r="AU791" s="305">
        <v>214.33</v>
      </c>
      <c r="AV791" s="305">
        <v>189.04249999999999</v>
      </c>
      <c r="AW791" s="305">
        <v>58.287500000000001</v>
      </c>
      <c r="AX791" s="305">
        <v>83.423333333333304</v>
      </c>
      <c r="AY791" s="305">
        <v>39.422499999999999</v>
      </c>
      <c r="AZ791" s="24"/>
      <c r="BA791" s="4"/>
    </row>
    <row r="792" spans="2:53">
      <c r="B792" s="11" t="s">
        <v>290</v>
      </c>
      <c r="C792" s="11"/>
      <c r="D792" s="70" t="s">
        <v>291</v>
      </c>
      <c r="E792" s="11">
        <v>18</v>
      </c>
      <c r="F792" s="11">
        <v>9</v>
      </c>
      <c r="G792" s="11">
        <v>13</v>
      </c>
      <c r="H792" s="11">
        <v>4</v>
      </c>
      <c r="I792" s="11">
        <v>6</v>
      </c>
      <c r="J792" s="11"/>
      <c r="M792" s="204">
        <v>1742.54</v>
      </c>
      <c r="N792" s="314">
        <v>1451.15</v>
      </c>
      <c r="O792" s="204">
        <v>1947.61</v>
      </c>
      <c r="P792" s="204">
        <v>166.01</v>
      </c>
      <c r="Q792" s="204">
        <v>1939.52</v>
      </c>
      <c r="R792" s="11"/>
      <c r="S792" s="4"/>
      <c r="T792" s="4"/>
      <c r="U792" s="204">
        <v>75.762608695652204</v>
      </c>
      <c r="V792" s="204">
        <v>63.093478260869603</v>
      </c>
      <c r="W792" s="204">
        <v>84.6786956521739</v>
      </c>
      <c r="X792" s="204">
        <v>8.7373684210526292</v>
      </c>
      <c r="Y792" s="204">
        <v>84.326956521739106</v>
      </c>
      <c r="Z792" s="11"/>
      <c r="AA792" s="4"/>
      <c r="AB792" s="11" t="s">
        <v>312</v>
      </c>
      <c r="AC792" s="11"/>
      <c r="AD792" s="70" t="s">
        <v>91</v>
      </c>
      <c r="AE792" s="24">
        <v>214</v>
      </c>
      <c r="AF792" s="24">
        <v>129</v>
      </c>
      <c r="AG792" s="24">
        <v>74</v>
      </c>
      <c r="AH792" s="24">
        <v>54</v>
      </c>
      <c r="AI792" s="24">
        <v>39</v>
      </c>
      <c r="AJ792" s="24"/>
      <c r="AK792" s="4"/>
      <c r="AL792" s="4"/>
      <c r="AM792" s="305">
        <v>45338.879999999997</v>
      </c>
      <c r="AN792" s="305">
        <v>21641.42</v>
      </c>
      <c r="AO792" s="305">
        <v>18454.09</v>
      </c>
      <c r="AP792" s="305">
        <v>6269.81</v>
      </c>
      <c r="AQ792" s="305">
        <v>19965.099999999999</v>
      </c>
      <c r="AR792" s="24"/>
      <c r="AS792" s="4"/>
      <c r="AT792" s="4"/>
      <c r="AU792" s="305">
        <v>207.976513761468</v>
      </c>
      <c r="AV792" s="305">
        <v>101.12813084112101</v>
      </c>
      <c r="AW792" s="305">
        <v>87.047594339622606</v>
      </c>
      <c r="AX792" s="305">
        <v>29.999090909090899</v>
      </c>
      <c r="AY792" s="305">
        <v>95.071904761904804</v>
      </c>
      <c r="AZ792" s="24"/>
      <c r="BA792" s="4"/>
    </row>
    <row r="793" spans="2:53">
      <c r="B793" s="11" t="s">
        <v>292</v>
      </c>
      <c r="C793" s="11"/>
      <c r="D793" s="70" t="s">
        <v>110</v>
      </c>
      <c r="E793" s="11">
        <v>37</v>
      </c>
      <c r="F793" s="11">
        <v>26</v>
      </c>
      <c r="G793" s="11">
        <v>17</v>
      </c>
      <c r="H793" s="11">
        <v>13</v>
      </c>
      <c r="I793" s="11">
        <v>11</v>
      </c>
      <c r="J793" s="11"/>
      <c r="M793" s="204">
        <v>3849.12</v>
      </c>
      <c r="N793" s="314">
        <v>2510.21</v>
      </c>
      <c r="O793" s="204">
        <v>1582.16</v>
      </c>
      <c r="P793" s="204">
        <v>1561.28</v>
      </c>
      <c r="Q793" s="204">
        <v>1823.74</v>
      </c>
      <c r="R793" s="11"/>
      <c r="S793" s="4"/>
      <c r="T793" s="4"/>
      <c r="U793" s="204">
        <v>98.695384615384597</v>
      </c>
      <c r="V793" s="204">
        <v>66.058157894736794</v>
      </c>
      <c r="W793" s="204">
        <v>45.204571428571398</v>
      </c>
      <c r="X793" s="204">
        <v>44.607999999999997</v>
      </c>
      <c r="Y793" s="204">
        <v>47.993157894736797</v>
      </c>
      <c r="Z793" s="11"/>
      <c r="AA793" s="4"/>
      <c r="AB793" s="11" t="s">
        <v>313</v>
      </c>
      <c r="AC793" s="11"/>
      <c r="AD793" s="70" t="s">
        <v>151</v>
      </c>
      <c r="AE793" s="24">
        <v>8</v>
      </c>
      <c r="AF793" s="24">
        <v>2</v>
      </c>
      <c r="AG793" s="24">
        <v>2</v>
      </c>
      <c r="AH793" s="24">
        <v>2</v>
      </c>
      <c r="AI793" s="24">
        <v>2</v>
      </c>
      <c r="AJ793" s="24"/>
      <c r="AK793" s="4"/>
      <c r="AL793" s="4"/>
      <c r="AM793" s="305">
        <v>506.59</v>
      </c>
      <c r="AN793" s="305">
        <v>70.349999999999994</v>
      </c>
      <c r="AO793" s="305">
        <v>77.23</v>
      </c>
      <c r="AP793" s="305">
        <v>77.37</v>
      </c>
      <c r="AQ793" s="305">
        <v>96.91</v>
      </c>
      <c r="AR793" s="24"/>
      <c r="AS793" s="4"/>
      <c r="AT793" s="4"/>
      <c r="AU793" s="305">
        <v>63.323749999999997</v>
      </c>
      <c r="AV793" s="305">
        <v>8.7937499999999993</v>
      </c>
      <c r="AW793" s="305">
        <v>9.6537500000000005</v>
      </c>
      <c r="AX793" s="305">
        <v>9.6712500000000006</v>
      </c>
      <c r="AY793" s="305">
        <v>12.11375</v>
      </c>
      <c r="AZ793" s="24"/>
      <c r="BA793" s="4"/>
    </row>
    <row r="794" spans="2:53">
      <c r="B794" s="11" t="s">
        <v>292</v>
      </c>
      <c r="C794" s="11"/>
      <c r="D794" s="70" t="s">
        <v>140</v>
      </c>
      <c r="E794" s="11">
        <v>1</v>
      </c>
      <c r="F794" s="11">
        <v>1</v>
      </c>
      <c r="G794" s="11">
        <v>1</v>
      </c>
      <c r="H794" s="11"/>
      <c r="I794" s="11">
        <v>2</v>
      </c>
      <c r="J794" s="11"/>
      <c r="M794" s="204">
        <v>164.65</v>
      </c>
      <c r="N794" s="314">
        <v>68.790000000000006</v>
      </c>
      <c r="O794" s="204">
        <v>498.01</v>
      </c>
      <c r="P794" s="204">
        <v>0</v>
      </c>
      <c r="Q794" s="204">
        <v>1450.87</v>
      </c>
      <c r="R794" s="11"/>
      <c r="S794" s="4"/>
      <c r="T794" s="4"/>
      <c r="U794" s="204">
        <v>164.65</v>
      </c>
      <c r="V794" s="204">
        <v>68.790000000000006</v>
      </c>
      <c r="W794" s="204">
        <v>498.01</v>
      </c>
      <c r="X794" s="204">
        <v>0</v>
      </c>
      <c r="Y794" s="204">
        <v>725.43499999999995</v>
      </c>
      <c r="Z794" s="11"/>
      <c r="AA794" s="4"/>
      <c r="AB794" s="11" t="s">
        <v>314</v>
      </c>
      <c r="AC794" s="11"/>
      <c r="AD794" s="70" t="s">
        <v>315</v>
      </c>
      <c r="AE794" s="24">
        <v>6</v>
      </c>
      <c r="AF794" s="24">
        <v>4</v>
      </c>
      <c r="AG794" s="24">
        <v>2</v>
      </c>
      <c r="AH794" s="24">
        <v>2</v>
      </c>
      <c r="AI794" s="24">
        <v>1</v>
      </c>
      <c r="AJ794" s="24"/>
      <c r="AK794" s="4"/>
      <c r="AL794" s="4"/>
      <c r="AM794" s="305">
        <v>261.64999999999998</v>
      </c>
      <c r="AN794" s="305">
        <v>124.76</v>
      </c>
      <c r="AO794" s="305">
        <v>20.78</v>
      </c>
      <c r="AP794" s="305">
        <v>22.04</v>
      </c>
      <c r="AQ794" s="305">
        <v>70.41</v>
      </c>
      <c r="AR794" s="24"/>
      <c r="AS794" s="4"/>
      <c r="AT794" s="4"/>
      <c r="AU794" s="305">
        <v>43.608333333333299</v>
      </c>
      <c r="AV794" s="305">
        <v>20.793333333333301</v>
      </c>
      <c r="AW794" s="305">
        <v>3.4633333333333298</v>
      </c>
      <c r="AX794" s="305">
        <v>3.6733333333333298</v>
      </c>
      <c r="AY794" s="305">
        <v>11.734999999999999</v>
      </c>
      <c r="AZ794" s="24"/>
      <c r="BA794" s="4"/>
    </row>
    <row r="795" spans="2:53">
      <c r="B795" s="11" t="s">
        <v>293</v>
      </c>
      <c r="C795" s="11"/>
      <c r="D795" s="70" t="s">
        <v>140</v>
      </c>
      <c r="E795" s="11">
        <v>59</v>
      </c>
      <c r="F795" s="11">
        <v>46</v>
      </c>
      <c r="G795" s="11">
        <v>27</v>
      </c>
      <c r="H795" s="11">
        <v>20</v>
      </c>
      <c r="I795" s="11">
        <v>29</v>
      </c>
      <c r="J795" s="11"/>
      <c r="M795" s="204">
        <v>7265.03</v>
      </c>
      <c r="N795" s="314">
        <v>8156.36</v>
      </c>
      <c r="O795" s="204">
        <v>4682.1000000000004</v>
      </c>
      <c r="P795" s="204">
        <v>3610.42</v>
      </c>
      <c r="Q795" s="204">
        <v>9374.76</v>
      </c>
      <c r="R795" s="11"/>
      <c r="S795" s="4"/>
      <c r="T795" s="4"/>
      <c r="U795" s="204">
        <v>108.43328358209</v>
      </c>
      <c r="V795" s="204">
        <v>103.245063291139</v>
      </c>
      <c r="W795" s="204">
        <v>63.271621621621598</v>
      </c>
      <c r="X795" s="204">
        <v>46.888571428571403</v>
      </c>
      <c r="Y795" s="204">
        <v>110.291294117647</v>
      </c>
      <c r="Z795" s="11"/>
      <c r="AA795" s="4"/>
      <c r="AB795" s="11" t="s">
        <v>316</v>
      </c>
      <c r="AC795" s="11"/>
      <c r="AD795" s="70" t="s">
        <v>103</v>
      </c>
      <c r="AE795" s="24">
        <v>6</v>
      </c>
      <c r="AF795" s="24">
        <v>1</v>
      </c>
      <c r="AG795" s="24">
        <v>1</v>
      </c>
      <c r="AH795" s="24"/>
      <c r="AI795" s="24">
        <v>1</v>
      </c>
      <c r="AJ795" s="24"/>
      <c r="AK795" s="4"/>
      <c r="AL795" s="4"/>
      <c r="AM795" s="305">
        <v>478.01</v>
      </c>
      <c r="AN795" s="305">
        <v>17.12</v>
      </c>
      <c r="AO795" s="305">
        <v>27.03</v>
      </c>
      <c r="AP795" s="305">
        <v>0</v>
      </c>
      <c r="AQ795" s="305">
        <v>103.98</v>
      </c>
      <c r="AR795" s="24"/>
      <c r="AS795" s="4"/>
      <c r="AT795" s="4"/>
      <c r="AU795" s="305">
        <v>79.668333333333294</v>
      </c>
      <c r="AV795" s="305">
        <v>3.4239999999999999</v>
      </c>
      <c r="AW795" s="305">
        <v>5.4059999999999997</v>
      </c>
      <c r="AX795" s="305">
        <v>0</v>
      </c>
      <c r="AY795" s="305">
        <v>20.795999999999999</v>
      </c>
      <c r="AZ795" s="24"/>
      <c r="BA795" s="4"/>
    </row>
    <row r="796" spans="2:53">
      <c r="B796" s="11" t="s">
        <v>510</v>
      </c>
      <c r="C796" s="11"/>
      <c r="D796" s="70" t="s">
        <v>93</v>
      </c>
      <c r="E796" s="11">
        <v>3</v>
      </c>
      <c r="F796" s="11">
        <v>1</v>
      </c>
      <c r="G796" s="11">
        <v>1</v>
      </c>
      <c r="H796" s="11">
        <v>1</v>
      </c>
      <c r="I796" s="11">
        <v>2</v>
      </c>
      <c r="J796" s="11"/>
      <c r="M796" s="204">
        <v>404.21</v>
      </c>
      <c r="N796" s="314">
        <v>38.64</v>
      </c>
      <c r="O796" s="204">
        <v>25.96</v>
      </c>
      <c r="P796" s="204">
        <v>31.71</v>
      </c>
      <c r="Q796" s="204">
        <v>184.47</v>
      </c>
      <c r="R796" s="11"/>
      <c r="S796" s="4"/>
      <c r="T796" s="4"/>
      <c r="U796" s="204">
        <v>134.73666666666699</v>
      </c>
      <c r="V796" s="204">
        <v>12.88</v>
      </c>
      <c r="W796" s="204">
        <v>12.98</v>
      </c>
      <c r="X796" s="204">
        <v>15.855</v>
      </c>
      <c r="Y796" s="204">
        <v>61.49</v>
      </c>
      <c r="Z796" s="11"/>
      <c r="AA796" s="4"/>
      <c r="AB796" s="11" t="s">
        <v>317</v>
      </c>
      <c r="AC796" s="11"/>
      <c r="AD796" s="70" t="s">
        <v>153</v>
      </c>
      <c r="AE796" s="24">
        <v>2</v>
      </c>
      <c r="AF796" s="24">
        <v>1</v>
      </c>
      <c r="AG796" s="24">
        <v>1</v>
      </c>
      <c r="AH796" s="24">
        <v>1</v>
      </c>
      <c r="AI796" s="24"/>
      <c r="AJ796" s="24"/>
      <c r="AK796" s="4"/>
      <c r="AL796" s="4"/>
      <c r="AM796" s="305">
        <v>196.69</v>
      </c>
      <c r="AN796" s="305">
        <v>113.19</v>
      </c>
      <c r="AO796" s="305">
        <v>160.25</v>
      </c>
      <c r="AP796" s="305">
        <v>141.96</v>
      </c>
      <c r="AQ796" s="305">
        <v>0</v>
      </c>
      <c r="AR796" s="24"/>
      <c r="AS796" s="4"/>
      <c r="AT796" s="4"/>
      <c r="AU796" s="305">
        <v>98.344999999999999</v>
      </c>
      <c r="AV796" s="305">
        <v>56.594999999999999</v>
      </c>
      <c r="AW796" s="305">
        <v>80.125</v>
      </c>
      <c r="AX796" s="305">
        <v>70.98</v>
      </c>
      <c r="AY796" s="305">
        <v>0</v>
      </c>
      <c r="AZ796" s="24"/>
      <c r="BA796" s="4"/>
    </row>
    <row r="797" spans="2:53">
      <c r="B797" s="11" t="s">
        <v>294</v>
      </c>
      <c r="C797" s="11"/>
      <c r="D797" s="70" t="s">
        <v>295</v>
      </c>
      <c r="E797" s="11">
        <v>5</v>
      </c>
      <c r="F797" s="11">
        <v>3</v>
      </c>
      <c r="G797" s="11">
        <v>3</v>
      </c>
      <c r="H797" s="11">
        <v>3</v>
      </c>
      <c r="I797" s="11">
        <v>2</v>
      </c>
      <c r="J797" s="11"/>
      <c r="M797" s="204">
        <v>472.77</v>
      </c>
      <c r="N797" s="314">
        <v>291.48</v>
      </c>
      <c r="O797" s="204">
        <v>382</v>
      </c>
      <c r="P797" s="204">
        <v>273.95999999999998</v>
      </c>
      <c r="Q797" s="204">
        <v>799.35</v>
      </c>
      <c r="R797" s="11"/>
      <c r="S797" s="4"/>
      <c r="T797" s="4"/>
      <c r="U797" s="204">
        <v>94.554000000000002</v>
      </c>
      <c r="V797" s="204">
        <v>58.295999999999999</v>
      </c>
      <c r="W797" s="204">
        <v>76.400000000000006</v>
      </c>
      <c r="X797" s="204">
        <v>54.792000000000002</v>
      </c>
      <c r="Y797" s="204">
        <v>159.87</v>
      </c>
      <c r="Z797" s="11"/>
      <c r="AA797" s="4"/>
      <c r="AB797" s="11" t="s">
        <v>321</v>
      </c>
      <c r="AC797" s="11"/>
      <c r="AD797" s="70" t="s">
        <v>155</v>
      </c>
      <c r="AE797" s="24">
        <v>8</v>
      </c>
      <c r="AF797" s="24">
        <v>2</v>
      </c>
      <c r="AG797" s="24">
        <v>2</v>
      </c>
      <c r="AH797" s="24">
        <v>2</v>
      </c>
      <c r="AI797" s="24">
        <v>2</v>
      </c>
      <c r="AJ797" s="24"/>
      <c r="AK797" s="4"/>
      <c r="AL797" s="4"/>
      <c r="AM797" s="305">
        <v>861.29</v>
      </c>
      <c r="AN797" s="305">
        <v>63.27</v>
      </c>
      <c r="AO797" s="305">
        <v>86.57</v>
      </c>
      <c r="AP797" s="305">
        <v>80.53</v>
      </c>
      <c r="AQ797" s="305">
        <v>112.98</v>
      </c>
      <c r="AR797" s="24"/>
      <c r="AS797" s="4"/>
      <c r="AT797" s="4"/>
      <c r="AU797" s="305">
        <v>107.66125</v>
      </c>
      <c r="AV797" s="305">
        <v>7.9087500000000004</v>
      </c>
      <c r="AW797" s="305">
        <v>10.821249999999999</v>
      </c>
      <c r="AX797" s="305">
        <v>26.843333333333302</v>
      </c>
      <c r="AY797" s="305">
        <v>14.1225</v>
      </c>
      <c r="AZ797" s="24"/>
      <c r="BA797" s="4"/>
    </row>
    <row r="798" spans="2:53">
      <c r="B798" s="11" t="s">
        <v>296</v>
      </c>
      <c r="C798" s="11"/>
      <c r="D798" s="70" t="s">
        <v>97</v>
      </c>
      <c r="E798" s="11">
        <v>21</v>
      </c>
      <c r="F798" s="11">
        <v>14</v>
      </c>
      <c r="G798" s="11">
        <v>11</v>
      </c>
      <c r="H798" s="11">
        <v>5</v>
      </c>
      <c r="I798" s="11">
        <v>3</v>
      </c>
      <c r="J798" s="11"/>
      <c r="M798" s="204">
        <v>2867.58</v>
      </c>
      <c r="N798" s="314">
        <v>2440.48</v>
      </c>
      <c r="O798" s="204">
        <v>3388.34</v>
      </c>
      <c r="P798" s="204">
        <v>1064.1099999999999</v>
      </c>
      <c r="Q798" s="204">
        <v>14225.88</v>
      </c>
      <c r="R798" s="11"/>
      <c r="S798" s="4"/>
      <c r="T798" s="4"/>
      <c r="U798" s="204">
        <v>119.4825</v>
      </c>
      <c r="V798" s="204">
        <v>97.619200000000006</v>
      </c>
      <c r="W798" s="204">
        <v>135.53360000000001</v>
      </c>
      <c r="X798" s="204">
        <v>44.3379166666667</v>
      </c>
      <c r="Y798" s="204">
        <v>592.745</v>
      </c>
      <c r="Z798" s="11"/>
      <c r="AA798" s="4"/>
      <c r="AB798" s="11" t="s">
        <v>324</v>
      </c>
      <c r="AC798" s="11"/>
      <c r="AD798" s="70" t="s">
        <v>156</v>
      </c>
      <c r="AE798" s="24">
        <v>11</v>
      </c>
      <c r="AF798" s="24">
        <v>6</v>
      </c>
      <c r="AG798" s="24">
        <v>5</v>
      </c>
      <c r="AH798" s="24">
        <v>5</v>
      </c>
      <c r="AI798" s="24">
        <v>5</v>
      </c>
      <c r="AJ798" s="24"/>
      <c r="AK798" s="4"/>
      <c r="AL798" s="4"/>
      <c r="AM798" s="305">
        <v>495.08</v>
      </c>
      <c r="AN798" s="305">
        <v>479.88</v>
      </c>
      <c r="AO798" s="305">
        <v>593.39</v>
      </c>
      <c r="AP798" s="305">
        <v>556.70000000000005</v>
      </c>
      <c r="AQ798" s="305">
        <v>5788.45</v>
      </c>
      <c r="AR798" s="24"/>
      <c r="AS798" s="4"/>
      <c r="AT798" s="4"/>
      <c r="AU798" s="305">
        <v>38.083076923076902</v>
      </c>
      <c r="AV798" s="305">
        <v>39.99</v>
      </c>
      <c r="AW798" s="305">
        <v>53.944545454545498</v>
      </c>
      <c r="AX798" s="305">
        <v>50.609090909090902</v>
      </c>
      <c r="AY798" s="305">
        <v>526.22272727272696</v>
      </c>
      <c r="AZ798" s="24"/>
      <c r="BA798" s="4"/>
    </row>
    <row r="799" spans="2:53">
      <c r="B799" s="11" t="s">
        <v>297</v>
      </c>
      <c r="C799" s="11"/>
      <c r="D799" s="70" t="s">
        <v>114</v>
      </c>
      <c r="E799" s="11">
        <v>102</v>
      </c>
      <c r="F799" s="11">
        <v>48</v>
      </c>
      <c r="G799" s="11">
        <v>39</v>
      </c>
      <c r="H799" s="11">
        <v>29</v>
      </c>
      <c r="I799" s="11">
        <v>32</v>
      </c>
      <c r="J799" s="11"/>
      <c r="M799" s="204">
        <v>12424.45</v>
      </c>
      <c r="N799" s="314">
        <v>6047.91</v>
      </c>
      <c r="O799" s="204">
        <v>6749.27</v>
      </c>
      <c r="P799" s="204">
        <v>6266.23</v>
      </c>
      <c r="Q799" s="204">
        <v>12204.97</v>
      </c>
      <c r="R799" s="11"/>
      <c r="S799" s="4"/>
      <c r="T799" s="4"/>
      <c r="U799" s="204">
        <v>105.291949152542</v>
      </c>
      <c r="V799" s="204">
        <v>51.691538461538499</v>
      </c>
      <c r="W799" s="204">
        <v>58.689304347826102</v>
      </c>
      <c r="X799" s="204">
        <v>54.966929824561397</v>
      </c>
      <c r="Y799" s="204">
        <v>104.31598290598301</v>
      </c>
      <c r="Z799" s="11"/>
      <c r="AA799" s="4"/>
      <c r="AB799" s="11" t="s">
        <v>325</v>
      </c>
      <c r="AC799" s="11"/>
      <c r="AD799" s="70" t="s">
        <v>157</v>
      </c>
      <c r="AE799" s="24">
        <v>11</v>
      </c>
      <c r="AF799" s="24">
        <v>6</v>
      </c>
      <c r="AG799" s="24">
        <v>4</v>
      </c>
      <c r="AH799" s="24">
        <v>3</v>
      </c>
      <c r="AI799" s="24">
        <v>2</v>
      </c>
      <c r="AJ799" s="24"/>
      <c r="AK799" s="4"/>
      <c r="AL799" s="4"/>
      <c r="AM799" s="305">
        <v>4165.6000000000004</v>
      </c>
      <c r="AN799" s="305">
        <v>3288.79</v>
      </c>
      <c r="AO799" s="305">
        <v>1606.83</v>
      </c>
      <c r="AP799" s="305">
        <v>1073.95</v>
      </c>
      <c r="AQ799" s="305">
        <v>604.15</v>
      </c>
      <c r="AR799" s="24"/>
      <c r="AS799" s="4"/>
      <c r="AT799" s="4"/>
      <c r="AU799" s="305">
        <v>347.13333333333298</v>
      </c>
      <c r="AV799" s="305">
        <v>274.06583333333299</v>
      </c>
      <c r="AW799" s="305">
        <v>133.9025</v>
      </c>
      <c r="AX799" s="305">
        <v>89.495833333333294</v>
      </c>
      <c r="AY799" s="305">
        <v>50.345833333333303</v>
      </c>
      <c r="AZ799" s="24"/>
      <c r="BA799" s="4"/>
    </row>
    <row r="800" spans="2:53">
      <c r="B800" s="11" t="s">
        <v>297</v>
      </c>
      <c r="C800" s="11"/>
      <c r="D800" s="70" t="s">
        <v>130</v>
      </c>
      <c r="E800" s="11">
        <v>7</v>
      </c>
      <c r="F800" s="11">
        <v>4</v>
      </c>
      <c r="G800" s="11">
        <v>2</v>
      </c>
      <c r="H800" s="11">
        <v>1</v>
      </c>
      <c r="I800" s="11"/>
      <c r="J800" s="11"/>
      <c r="M800" s="204">
        <v>717.75</v>
      </c>
      <c r="N800" s="314">
        <v>349.8</v>
      </c>
      <c r="O800" s="204">
        <v>109.98</v>
      </c>
      <c r="P800" s="204">
        <v>19.78</v>
      </c>
      <c r="Q800" s="204">
        <v>0</v>
      </c>
      <c r="R800" s="11"/>
      <c r="S800" s="4"/>
      <c r="T800" s="4"/>
      <c r="U800" s="204">
        <v>102.53571428571399</v>
      </c>
      <c r="V800" s="204">
        <v>43.725000000000001</v>
      </c>
      <c r="W800" s="204">
        <v>15.7114285714286</v>
      </c>
      <c r="X800" s="204">
        <v>2.8257142857142901</v>
      </c>
      <c r="Y800" s="204">
        <v>0</v>
      </c>
      <c r="Z800" s="11"/>
      <c r="AA800" s="4"/>
      <c r="AB800" s="11" t="s">
        <v>326</v>
      </c>
      <c r="AC800" s="11"/>
      <c r="AD800" s="70" t="s">
        <v>158</v>
      </c>
      <c r="AE800" s="24">
        <v>17</v>
      </c>
      <c r="AF800" s="24">
        <v>13</v>
      </c>
      <c r="AG800" s="24">
        <v>10</v>
      </c>
      <c r="AH800" s="24">
        <v>3</v>
      </c>
      <c r="AI800" s="24">
        <v>6</v>
      </c>
      <c r="AJ800" s="24"/>
      <c r="AK800" s="4"/>
      <c r="AL800" s="4"/>
      <c r="AM800" s="305">
        <v>6433.8</v>
      </c>
      <c r="AN800" s="305">
        <v>5623.18</v>
      </c>
      <c r="AO800" s="305">
        <v>4960.51</v>
      </c>
      <c r="AP800" s="305">
        <v>48.46</v>
      </c>
      <c r="AQ800" s="305">
        <v>29587.200000000001</v>
      </c>
      <c r="AR800" s="24"/>
      <c r="AS800" s="4"/>
      <c r="AT800" s="4"/>
      <c r="AU800" s="305">
        <v>378.45882352941197</v>
      </c>
      <c r="AV800" s="305">
        <v>295.95684210526298</v>
      </c>
      <c r="AW800" s="305">
        <v>275.58388888888902</v>
      </c>
      <c r="AX800" s="305">
        <v>4.8460000000000001</v>
      </c>
      <c r="AY800" s="305">
        <v>1557.2210526315801</v>
      </c>
      <c r="AZ800" s="24"/>
      <c r="BA800" s="4"/>
    </row>
    <row r="801" spans="2:53">
      <c r="B801" s="11" t="s">
        <v>298</v>
      </c>
      <c r="C801" s="11"/>
      <c r="D801" s="70" t="s">
        <v>89</v>
      </c>
      <c r="E801" s="11">
        <v>1</v>
      </c>
      <c r="F801" s="11">
        <v>1</v>
      </c>
      <c r="G801" s="11">
        <v>1</v>
      </c>
      <c r="H801" s="11">
        <v>1</v>
      </c>
      <c r="I801" s="11">
        <v>1</v>
      </c>
      <c r="J801" s="11"/>
      <c r="M801" s="204">
        <v>572.72</v>
      </c>
      <c r="N801" s="314">
        <v>116.31</v>
      </c>
      <c r="O801" s="204">
        <v>212.08</v>
      </c>
      <c r="P801" s="204">
        <v>200.83</v>
      </c>
      <c r="Q801" s="204">
        <v>107.38</v>
      </c>
      <c r="R801" s="11"/>
      <c r="S801" s="4"/>
      <c r="T801" s="4"/>
      <c r="U801" s="204">
        <v>572.72</v>
      </c>
      <c r="V801" s="204">
        <v>116.31</v>
      </c>
      <c r="W801" s="204">
        <v>212.08</v>
      </c>
      <c r="X801" s="204">
        <v>200.83</v>
      </c>
      <c r="Y801" s="204">
        <v>107.38</v>
      </c>
      <c r="Z801" s="11"/>
      <c r="AA801" s="4"/>
      <c r="AB801" s="11" t="s">
        <v>327</v>
      </c>
      <c r="AC801" s="11"/>
      <c r="AD801" s="70" t="s">
        <v>116</v>
      </c>
      <c r="AE801" s="24">
        <v>7</v>
      </c>
      <c r="AF801" s="24">
        <v>3</v>
      </c>
      <c r="AG801" s="24">
        <v>6</v>
      </c>
      <c r="AH801" s="24">
        <v>2</v>
      </c>
      <c r="AI801" s="24">
        <v>4</v>
      </c>
      <c r="AJ801" s="24"/>
      <c r="AK801" s="4"/>
      <c r="AL801" s="4"/>
      <c r="AM801" s="305">
        <v>1318.13</v>
      </c>
      <c r="AN801" s="305">
        <v>82.44</v>
      </c>
      <c r="AO801" s="305">
        <v>2600.0300000000002</v>
      </c>
      <c r="AP801" s="305">
        <v>34.56</v>
      </c>
      <c r="AQ801" s="305">
        <v>886.82</v>
      </c>
      <c r="AR801" s="24"/>
      <c r="AS801" s="4"/>
      <c r="AT801" s="4"/>
      <c r="AU801" s="305">
        <v>188.30428571428601</v>
      </c>
      <c r="AV801" s="305">
        <v>16.488</v>
      </c>
      <c r="AW801" s="305">
        <v>371.43285714285702</v>
      </c>
      <c r="AX801" s="305">
        <v>11.52</v>
      </c>
      <c r="AY801" s="305">
        <v>126.688571428571</v>
      </c>
      <c r="AZ801" s="24"/>
      <c r="BA801" s="4"/>
    </row>
    <row r="802" spans="2:53">
      <c r="B802" s="11" t="s">
        <v>299</v>
      </c>
      <c r="C802" s="11"/>
      <c r="D802" s="70" t="s">
        <v>91</v>
      </c>
      <c r="E802" s="11">
        <v>56</v>
      </c>
      <c r="F802" s="11">
        <v>28</v>
      </c>
      <c r="G802" s="11">
        <v>25</v>
      </c>
      <c r="H802" s="11">
        <v>19</v>
      </c>
      <c r="I802" s="11">
        <v>18</v>
      </c>
      <c r="J802" s="11"/>
      <c r="M802" s="204">
        <v>7899.44</v>
      </c>
      <c r="N802" s="314">
        <v>4189.05</v>
      </c>
      <c r="O802" s="204">
        <v>4219.1099999999997</v>
      </c>
      <c r="P802" s="204">
        <v>3208.68</v>
      </c>
      <c r="Q802" s="204">
        <v>16853.59</v>
      </c>
      <c r="R802" s="11"/>
      <c r="S802" s="4"/>
      <c r="T802" s="4"/>
      <c r="U802" s="204">
        <v>119.688484848485</v>
      </c>
      <c r="V802" s="204">
        <v>64.446923076923099</v>
      </c>
      <c r="W802" s="204">
        <v>63.925909090909101</v>
      </c>
      <c r="X802" s="204">
        <v>48.616363636363602</v>
      </c>
      <c r="Y802" s="204">
        <v>244.254927536232</v>
      </c>
      <c r="Z802" s="11"/>
      <c r="AA802" s="4"/>
      <c r="AB802" s="11" t="s">
        <v>328</v>
      </c>
      <c r="AC802" s="11"/>
      <c r="AD802" s="70" t="s">
        <v>126</v>
      </c>
      <c r="AE802" s="24">
        <v>13</v>
      </c>
      <c r="AF802" s="24">
        <v>8</v>
      </c>
      <c r="AG802" s="24">
        <v>5</v>
      </c>
      <c r="AH802" s="24">
        <v>2</v>
      </c>
      <c r="AI802" s="24">
        <v>3</v>
      </c>
      <c r="AJ802" s="24"/>
      <c r="AK802" s="4"/>
      <c r="AL802" s="4"/>
      <c r="AM802" s="305">
        <v>1524.73</v>
      </c>
      <c r="AN802" s="305">
        <v>524.33000000000004</v>
      </c>
      <c r="AO802" s="305">
        <v>642.75</v>
      </c>
      <c r="AP802" s="305">
        <v>43.99</v>
      </c>
      <c r="AQ802" s="305">
        <v>596.71</v>
      </c>
      <c r="AR802" s="24"/>
      <c r="AS802" s="4"/>
      <c r="AT802" s="4"/>
      <c r="AU802" s="305">
        <v>117.286923076923</v>
      </c>
      <c r="AV802" s="305">
        <v>40.333076923076902</v>
      </c>
      <c r="AW802" s="305">
        <v>49.442307692307701</v>
      </c>
      <c r="AX802" s="305">
        <v>3.9990909090909099</v>
      </c>
      <c r="AY802" s="305">
        <v>45.9007692307692</v>
      </c>
      <c r="AZ802" s="24"/>
      <c r="BA802" s="4"/>
    </row>
    <row r="803" spans="2:53">
      <c r="B803" s="11" t="s">
        <v>300</v>
      </c>
      <c r="C803" s="11"/>
      <c r="D803" s="70" t="s">
        <v>141</v>
      </c>
      <c r="E803" s="11">
        <v>75</v>
      </c>
      <c r="F803" s="11">
        <v>53</v>
      </c>
      <c r="G803" s="11">
        <v>32</v>
      </c>
      <c r="H803" s="11"/>
      <c r="I803" s="11">
        <v>29</v>
      </c>
      <c r="J803" s="11"/>
      <c r="M803" s="204">
        <v>4202.1000000000004</v>
      </c>
      <c r="N803" s="314">
        <v>2254.02</v>
      </c>
      <c r="O803" s="204">
        <v>3188.03</v>
      </c>
      <c r="P803" s="204">
        <v>0</v>
      </c>
      <c r="Q803" s="204">
        <v>3963.75</v>
      </c>
      <c r="R803" s="11"/>
      <c r="S803" s="4"/>
      <c r="T803" s="4"/>
      <c r="U803" s="204">
        <v>54.572727272727299</v>
      </c>
      <c r="V803" s="204">
        <v>28.531898734177201</v>
      </c>
      <c r="W803" s="204">
        <v>40.354810126582301</v>
      </c>
      <c r="X803" s="204">
        <v>0</v>
      </c>
      <c r="Y803" s="204">
        <v>50.817307692307701</v>
      </c>
      <c r="Z803" s="11"/>
      <c r="AA803" s="4"/>
      <c r="AB803" s="11" t="s">
        <v>329</v>
      </c>
      <c r="AC803" s="11"/>
      <c r="AD803" s="70" t="s">
        <v>87</v>
      </c>
      <c r="AE803" s="24">
        <v>1</v>
      </c>
      <c r="AF803" s="24">
        <v>1</v>
      </c>
      <c r="AG803" s="24">
        <v>1</v>
      </c>
      <c r="AH803" s="24"/>
      <c r="AI803" s="24"/>
      <c r="AJ803" s="24"/>
      <c r="AK803" s="4"/>
      <c r="AL803" s="4"/>
      <c r="AM803" s="305">
        <v>458.42</v>
      </c>
      <c r="AN803" s="305">
        <v>326.70999999999998</v>
      </c>
      <c r="AO803" s="305">
        <v>187.22</v>
      </c>
      <c r="AP803" s="305">
        <v>0</v>
      </c>
      <c r="AQ803" s="305">
        <v>0</v>
      </c>
      <c r="AR803" s="24"/>
      <c r="AS803" s="4"/>
      <c r="AT803" s="4"/>
      <c r="AU803" s="305">
        <v>458.42</v>
      </c>
      <c r="AV803" s="305">
        <v>326.70999999999998</v>
      </c>
      <c r="AW803" s="305">
        <v>187.22</v>
      </c>
      <c r="AX803" s="305">
        <v>0</v>
      </c>
      <c r="AY803" s="305">
        <v>0</v>
      </c>
      <c r="AZ803" s="24"/>
      <c r="BA803" s="4"/>
    </row>
    <row r="804" spans="2:53">
      <c r="B804" s="11" t="s">
        <v>301</v>
      </c>
      <c r="C804" s="11"/>
      <c r="D804" s="70" t="s">
        <v>142</v>
      </c>
      <c r="E804" s="11">
        <v>781</v>
      </c>
      <c r="F804" s="11">
        <v>496</v>
      </c>
      <c r="G804" s="11">
        <v>356</v>
      </c>
      <c r="H804" s="11">
        <v>230</v>
      </c>
      <c r="I804" s="11">
        <v>245</v>
      </c>
      <c r="J804" s="11"/>
      <c r="M804" s="204">
        <v>93957.580000000104</v>
      </c>
      <c r="N804" s="314">
        <v>72960.03</v>
      </c>
      <c r="O804" s="204">
        <v>63558.38</v>
      </c>
      <c r="P804" s="204">
        <v>45000.32</v>
      </c>
      <c r="Q804" s="204">
        <v>105127.13</v>
      </c>
      <c r="R804" s="11"/>
      <c r="S804" s="4"/>
      <c r="T804" s="4"/>
      <c r="U804" s="204">
        <v>102.798227571116</v>
      </c>
      <c r="V804" s="204">
        <v>81.519586592178797</v>
      </c>
      <c r="W804" s="204">
        <v>71.494240719909996</v>
      </c>
      <c r="X804" s="204">
        <v>53.892598802395199</v>
      </c>
      <c r="Y804" s="204">
        <v>113.77395021645</v>
      </c>
      <c r="Z804" s="11"/>
      <c r="AA804" s="4"/>
      <c r="AB804" s="11" t="s">
        <v>330</v>
      </c>
      <c r="AC804" s="11"/>
      <c r="AD804" s="70" t="s">
        <v>161</v>
      </c>
      <c r="AE804" s="24">
        <v>4</v>
      </c>
      <c r="AF804" s="24">
        <v>2</v>
      </c>
      <c r="AG804" s="24">
        <v>2</v>
      </c>
      <c r="AH804" s="24">
        <v>1</v>
      </c>
      <c r="AI804" s="24"/>
      <c r="AJ804" s="24"/>
      <c r="AK804" s="4"/>
      <c r="AL804" s="4"/>
      <c r="AM804" s="305">
        <v>3462.66</v>
      </c>
      <c r="AN804" s="305">
        <v>3112.4</v>
      </c>
      <c r="AO804" s="305">
        <v>1218.83</v>
      </c>
      <c r="AP804" s="305">
        <v>44.65</v>
      </c>
      <c r="AQ804" s="305">
        <v>0</v>
      </c>
      <c r="AR804" s="24"/>
      <c r="AS804" s="4"/>
      <c r="AT804" s="4"/>
      <c r="AU804" s="305">
        <v>865.66499999999996</v>
      </c>
      <c r="AV804" s="305">
        <v>1037.4666666666701</v>
      </c>
      <c r="AW804" s="305">
        <v>304.70749999999998</v>
      </c>
      <c r="AX804" s="305">
        <v>14.883333333333301</v>
      </c>
      <c r="AY804" s="305">
        <v>0</v>
      </c>
      <c r="AZ804" s="24"/>
      <c r="BA804" s="4"/>
    </row>
    <row r="805" spans="2:53">
      <c r="B805" s="11" t="s">
        <v>301</v>
      </c>
      <c r="C805" s="11"/>
      <c r="D805" s="70" t="s">
        <v>517</v>
      </c>
      <c r="E805" s="11">
        <v>1</v>
      </c>
      <c r="F805" s="11">
        <v>1</v>
      </c>
      <c r="G805" s="11">
        <v>1</v>
      </c>
      <c r="H805" s="11">
        <v>1</v>
      </c>
      <c r="I805" s="11"/>
      <c r="J805" s="11"/>
      <c r="M805" s="204">
        <v>126.65</v>
      </c>
      <c r="N805" s="314">
        <v>129.83000000000001</v>
      </c>
      <c r="O805" s="204">
        <v>163.34</v>
      </c>
      <c r="P805" s="204">
        <v>138.27000000000001</v>
      </c>
      <c r="Q805" s="204">
        <v>0</v>
      </c>
      <c r="R805" s="11"/>
      <c r="S805" s="4"/>
      <c r="T805" s="4"/>
      <c r="U805" s="204">
        <v>63.325000000000003</v>
      </c>
      <c r="V805" s="204">
        <v>64.915000000000006</v>
      </c>
      <c r="W805" s="204">
        <v>81.67</v>
      </c>
      <c r="X805" s="204">
        <v>69.135000000000005</v>
      </c>
      <c r="Y805" s="204">
        <v>0</v>
      </c>
      <c r="Z805" s="11"/>
      <c r="AA805" s="4"/>
      <c r="AB805" s="11" t="s">
        <v>331</v>
      </c>
      <c r="AC805" s="11"/>
      <c r="AD805" s="70" t="s">
        <v>126</v>
      </c>
      <c r="AE805" s="24">
        <v>67</v>
      </c>
      <c r="AF805" s="24">
        <v>25</v>
      </c>
      <c r="AG805" s="24">
        <v>17</v>
      </c>
      <c r="AH805" s="24">
        <v>11</v>
      </c>
      <c r="AI805" s="24">
        <v>8</v>
      </c>
      <c r="AJ805" s="24"/>
      <c r="AK805" s="4"/>
      <c r="AL805" s="4"/>
      <c r="AM805" s="305">
        <v>23839.81</v>
      </c>
      <c r="AN805" s="305">
        <v>12009.51</v>
      </c>
      <c r="AO805" s="305">
        <v>12101.65</v>
      </c>
      <c r="AP805" s="305">
        <v>6076.07</v>
      </c>
      <c r="AQ805" s="305">
        <v>11472.15</v>
      </c>
      <c r="AR805" s="24"/>
      <c r="AS805" s="4"/>
      <c r="AT805" s="4"/>
      <c r="AU805" s="305">
        <v>345.50449275362303</v>
      </c>
      <c r="AV805" s="305">
        <v>190.62714285714301</v>
      </c>
      <c r="AW805" s="305">
        <v>189.08828124999999</v>
      </c>
      <c r="AX805" s="305">
        <v>96.4455555555556</v>
      </c>
      <c r="AY805" s="305">
        <v>179.25234374999999</v>
      </c>
      <c r="AZ805" s="24"/>
      <c r="BA805" s="4"/>
    </row>
    <row r="806" spans="2:53">
      <c r="B806" s="11" t="s">
        <v>302</v>
      </c>
      <c r="C806" s="11"/>
      <c r="D806" s="70" t="s">
        <v>88</v>
      </c>
      <c r="E806" s="11">
        <v>113</v>
      </c>
      <c r="F806" s="11">
        <v>77</v>
      </c>
      <c r="G806" s="11">
        <v>56</v>
      </c>
      <c r="H806" s="11">
        <v>38</v>
      </c>
      <c r="I806" s="11">
        <v>37</v>
      </c>
      <c r="J806" s="11"/>
      <c r="M806" s="204">
        <v>7909.64</v>
      </c>
      <c r="N806" s="314">
        <v>6197.61</v>
      </c>
      <c r="O806" s="204">
        <v>6293.94</v>
      </c>
      <c r="P806" s="204">
        <v>5401.07</v>
      </c>
      <c r="Q806" s="204">
        <v>8169.32</v>
      </c>
      <c r="R806" s="11"/>
      <c r="S806" s="4"/>
      <c r="T806" s="4"/>
      <c r="U806" s="204">
        <v>64.306016260162593</v>
      </c>
      <c r="V806" s="204">
        <v>52.522118644067803</v>
      </c>
      <c r="W806" s="204">
        <v>56.702162162162203</v>
      </c>
      <c r="X806" s="204">
        <v>52.437572815533997</v>
      </c>
      <c r="Y806" s="204">
        <v>75.641851851851897</v>
      </c>
      <c r="Z806" s="11"/>
      <c r="AA806" s="4"/>
      <c r="AB806" s="11" t="s">
        <v>332</v>
      </c>
      <c r="AC806" s="11"/>
      <c r="AD806" s="70" t="s">
        <v>162</v>
      </c>
      <c r="AE806" s="24">
        <v>24</v>
      </c>
      <c r="AF806" s="24">
        <v>9</v>
      </c>
      <c r="AG806" s="24">
        <v>5</v>
      </c>
      <c r="AH806" s="24">
        <v>2</v>
      </c>
      <c r="AI806" s="24">
        <v>1</v>
      </c>
      <c r="AJ806" s="24"/>
      <c r="AK806" s="4"/>
      <c r="AL806" s="4"/>
      <c r="AM806" s="305">
        <v>4970.4799999999996</v>
      </c>
      <c r="AN806" s="305">
        <v>697.45</v>
      </c>
      <c r="AO806" s="305">
        <v>636.62</v>
      </c>
      <c r="AP806" s="305">
        <v>124.5</v>
      </c>
      <c r="AQ806" s="305">
        <v>82.62</v>
      </c>
      <c r="AR806" s="24"/>
      <c r="AS806" s="4"/>
      <c r="AT806" s="4"/>
      <c r="AU806" s="305">
        <v>207.10333333333301</v>
      </c>
      <c r="AV806" s="305">
        <v>29.060416666666701</v>
      </c>
      <c r="AW806" s="305">
        <v>27.6791304347826</v>
      </c>
      <c r="AX806" s="305">
        <v>5.6590909090909101</v>
      </c>
      <c r="AY806" s="305">
        <v>3.5921739130434802</v>
      </c>
      <c r="AZ806" s="24"/>
      <c r="BA806" s="4"/>
    </row>
    <row r="807" spans="2:53">
      <c r="B807" s="11" t="s">
        <v>515</v>
      </c>
      <c r="C807" s="11"/>
      <c r="D807" s="70" t="s">
        <v>176</v>
      </c>
      <c r="E807" s="11">
        <v>10</v>
      </c>
      <c r="F807" s="11">
        <v>6</v>
      </c>
      <c r="G807" s="11">
        <v>5</v>
      </c>
      <c r="H807" s="11">
        <v>5</v>
      </c>
      <c r="I807" s="11">
        <v>4</v>
      </c>
      <c r="J807" s="11"/>
      <c r="M807" s="204">
        <v>400.26</v>
      </c>
      <c r="N807" s="314">
        <v>109.25</v>
      </c>
      <c r="O807" s="204">
        <v>108.59</v>
      </c>
      <c r="P807" s="204">
        <v>205.84</v>
      </c>
      <c r="Q807" s="204">
        <v>284.98</v>
      </c>
      <c r="R807" s="11"/>
      <c r="S807" s="4"/>
      <c r="T807" s="4"/>
      <c r="U807" s="204">
        <v>40.026000000000003</v>
      </c>
      <c r="V807" s="204">
        <v>12.1388888888889</v>
      </c>
      <c r="W807" s="204">
        <v>12.0655555555556</v>
      </c>
      <c r="X807" s="204">
        <v>22.871111111111102</v>
      </c>
      <c r="Y807" s="204">
        <v>31.664444444444399</v>
      </c>
      <c r="Z807" s="11"/>
      <c r="AA807" s="4"/>
      <c r="AB807" s="11" t="s">
        <v>334</v>
      </c>
      <c r="AC807" s="11"/>
      <c r="AD807" s="70" t="s">
        <v>103</v>
      </c>
      <c r="AE807" s="24">
        <v>7</v>
      </c>
      <c r="AF807" s="24">
        <v>6</v>
      </c>
      <c r="AG807" s="24">
        <v>2</v>
      </c>
      <c r="AH807" s="24">
        <v>2</v>
      </c>
      <c r="AI807" s="24">
        <v>2</v>
      </c>
      <c r="AJ807" s="24"/>
      <c r="AK807" s="4"/>
      <c r="AL807" s="4"/>
      <c r="AM807" s="305">
        <v>4120.63</v>
      </c>
      <c r="AN807" s="305">
        <v>4479.34</v>
      </c>
      <c r="AO807" s="305">
        <v>1397.67</v>
      </c>
      <c r="AP807" s="305">
        <v>1466.97</v>
      </c>
      <c r="AQ807" s="305">
        <v>514.75</v>
      </c>
      <c r="AR807" s="24"/>
      <c r="AS807" s="4"/>
      <c r="AT807" s="4"/>
      <c r="AU807" s="305">
        <v>588.66142857142802</v>
      </c>
      <c r="AV807" s="305">
        <v>639.905714285714</v>
      </c>
      <c r="AW807" s="305">
        <v>199.66714285714301</v>
      </c>
      <c r="AX807" s="305">
        <v>209.56714285714301</v>
      </c>
      <c r="AY807" s="305">
        <v>73.535714285714306</v>
      </c>
      <c r="AZ807" s="24"/>
      <c r="BA807" s="4"/>
    </row>
    <row r="808" spans="2:53">
      <c r="B808" s="11" t="s">
        <v>303</v>
      </c>
      <c r="C808" s="11"/>
      <c r="D808" s="70" t="s">
        <v>133</v>
      </c>
      <c r="E808" s="11">
        <v>112</v>
      </c>
      <c r="F808" s="11">
        <v>68</v>
      </c>
      <c r="G808" s="11">
        <v>45</v>
      </c>
      <c r="H808" s="11">
        <v>32</v>
      </c>
      <c r="I808" s="11">
        <v>33</v>
      </c>
      <c r="J808" s="11"/>
      <c r="M808" s="204">
        <v>13708.95</v>
      </c>
      <c r="N808" s="314">
        <v>8651.26</v>
      </c>
      <c r="O808" s="204">
        <v>7621.26</v>
      </c>
      <c r="P808" s="204">
        <v>6584.1</v>
      </c>
      <c r="Q808" s="204">
        <v>16243.51</v>
      </c>
      <c r="R808" s="11"/>
      <c r="S808" s="4"/>
      <c r="T808" s="4"/>
      <c r="U808" s="204">
        <v>106.270930232558</v>
      </c>
      <c r="V808" s="204">
        <v>69.210080000000005</v>
      </c>
      <c r="W808" s="204">
        <v>60.970080000000003</v>
      </c>
      <c r="X808" s="204">
        <v>53.097580645161301</v>
      </c>
      <c r="Y808" s="204">
        <v>130.99604838709701</v>
      </c>
      <c r="Z808" s="11"/>
      <c r="AA808" s="4"/>
      <c r="AB808" s="11" t="s">
        <v>335</v>
      </c>
      <c r="AC808" s="11"/>
      <c r="AD808" s="70" t="s">
        <v>164</v>
      </c>
      <c r="AE808" s="24">
        <v>11</v>
      </c>
      <c r="AF808" s="24">
        <v>2</v>
      </c>
      <c r="AG808" s="24">
        <v>1</v>
      </c>
      <c r="AH808" s="24">
        <v>1</v>
      </c>
      <c r="AI808" s="24">
        <v>1</v>
      </c>
      <c r="AJ808" s="24"/>
      <c r="AK808" s="4"/>
      <c r="AL808" s="4"/>
      <c r="AM808" s="305">
        <v>10492.93</v>
      </c>
      <c r="AN808" s="305">
        <v>1041.82</v>
      </c>
      <c r="AO808" s="305">
        <v>1017.06</v>
      </c>
      <c r="AP808" s="305">
        <v>170.58</v>
      </c>
      <c r="AQ808" s="305">
        <v>1429.43</v>
      </c>
      <c r="AR808" s="24"/>
      <c r="AS808" s="4"/>
      <c r="AT808" s="4"/>
      <c r="AU808" s="305">
        <v>807.14846153846202</v>
      </c>
      <c r="AV808" s="305">
        <v>94.710909090909098</v>
      </c>
      <c r="AW808" s="305">
        <v>84.754999999999995</v>
      </c>
      <c r="AX808" s="305">
        <v>15.507272727272699</v>
      </c>
      <c r="AY808" s="305">
        <v>119.119166666667</v>
      </c>
      <c r="AZ808" s="24"/>
      <c r="BA808" s="4"/>
    </row>
    <row r="809" spans="2:53">
      <c r="B809" s="11" t="s">
        <v>304</v>
      </c>
      <c r="C809" s="11"/>
      <c r="D809" s="70" t="s">
        <v>144</v>
      </c>
      <c r="E809" s="11">
        <v>121</v>
      </c>
      <c r="F809" s="11">
        <v>84</v>
      </c>
      <c r="G809" s="11">
        <v>62</v>
      </c>
      <c r="H809" s="11">
        <v>35</v>
      </c>
      <c r="I809" s="11">
        <v>23</v>
      </c>
      <c r="J809" s="11"/>
      <c r="M809" s="204">
        <v>13244.07</v>
      </c>
      <c r="N809" s="314">
        <v>11506.83</v>
      </c>
      <c r="O809" s="204">
        <v>10534.99</v>
      </c>
      <c r="P809" s="204">
        <v>7265.34</v>
      </c>
      <c r="Q809" s="204">
        <v>12185.75</v>
      </c>
      <c r="R809" s="11"/>
      <c r="S809" s="4"/>
      <c r="T809" s="4"/>
      <c r="U809" s="204">
        <v>100.333863636364</v>
      </c>
      <c r="V809" s="204">
        <v>87.838396946564899</v>
      </c>
      <c r="W809" s="204">
        <v>82.304609374999998</v>
      </c>
      <c r="X809" s="204">
        <v>57.661428571428601</v>
      </c>
      <c r="Y809" s="204">
        <v>94.463178294573595</v>
      </c>
      <c r="Z809" s="11"/>
      <c r="AA809" s="4"/>
      <c r="AB809" s="11" t="s">
        <v>336</v>
      </c>
      <c r="AC809" s="11"/>
      <c r="AD809" s="70" t="s">
        <v>103</v>
      </c>
      <c r="AE809" s="24">
        <v>1</v>
      </c>
      <c r="AF809" s="24"/>
      <c r="AG809" s="24"/>
      <c r="AH809" s="24"/>
      <c r="AI809" s="24"/>
      <c r="AJ809" s="24"/>
      <c r="AK809" s="4"/>
      <c r="AL809" s="4"/>
      <c r="AM809" s="305">
        <v>9.9600000000000009</v>
      </c>
      <c r="AN809" s="305"/>
      <c r="AO809" s="305">
        <v>0</v>
      </c>
      <c r="AP809" s="305"/>
      <c r="AQ809" s="305">
        <v>0</v>
      </c>
      <c r="AR809" s="24"/>
      <c r="AS809" s="4"/>
      <c r="AT809" s="4"/>
      <c r="AU809" s="305">
        <v>9.9600000000000009</v>
      </c>
      <c r="AV809" s="305"/>
      <c r="AW809" s="305">
        <v>0</v>
      </c>
      <c r="AX809" s="305"/>
      <c r="AY809" s="305">
        <v>0</v>
      </c>
      <c r="AZ809" s="24"/>
      <c r="BA809" s="4"/>
    </row>
    <row r="810" spans="2:53">
      <c r="B810" s="11" t="s">
        <v>212</v>
      </c>
      <c r="C810" s="11"/>
      <c r="D810" s="70" t="s">
        <v>145</v>
      </c>
      <c r="E810" s="11">
        <v>274</v>
      </c>
      <c r="F810" s="11">
        <v>116</v>
      </c>
      <c r="G810" s="11">
        <v>196</v>
      </c>
      <c r="H810" s="11">
        <v>15</v>
      </c>
      <c r="I810" s="11">
        <v>139</v>
      </c>
      <c r="J810" s="11"/>
      <c r="M810" s="204">
        <v>30071.39</v>
      </c>
      <c r="N810" s="314">
        <v>15163.79</v>
      </c>
      <c r="O810" s="204">
        <v>42403.34</v>
      </c>
      <c r="P810" s="204">
        <v>1469.89</v>
      </c>
      <c r="Q810" s="204">
        <v>46298.28</v>
      </c>
      <c r="R810" s="11"/>
      <c r="S810" s="4"/>
      <c r="T810" s="4"/>
      <c r="U810" s="204">
        <v>92.243527607361898</v>
      </c>
      <c r="V810" s="204">
        <v>85.671129943502805</v>
      </c>
      <c r="W810" s="204">
        <v>134.187784810127</v>
      </c>
      <c r="X810" s="204">
        <v>28.267115384615401</v>
      </c>
      <c r="Y810" s="204">
        <v>139.45265060240999</v>
      </c>
      <c r="Z810" s="11"/>
      <c r="AA810" s="4"/>
      <c r="AB810" s="11" t="s">
        <v>337</v>
      </c>
      <c r="AC810" s="11"/>
      <c r="AD810" s="70" t="s">
        <v>133</v>
      </c>
      <c r="AE810" s="24">
        <v>3</v>
      </c>
      <c r="AF810" s="24"/>
      <c r="AG810" s="24"/>
      <c r="AH810" s="24"/>
      <c r="AI810" s="24"/>
      <c r="AJ810" s="24"/>
      <c r="AK810" s="4"/>
      <c r="AL810" s="4"/>
      <c r="AM810" s="305">
        <v>2679.46</v>
      </c>
      <c r="AN810" s="305">
        <v>0</v>
      </c>
      <c r="AO810" s="305">
        <v>0</v>
      </c>
      <c r="AP810" s="305">
        <v>0</v>
      </c>
      <c r="AQ810" s="305">
        <v>0</v>
      </c>
      <c r="AR810" s="24"/>
      <c r="AS810" s="4"/>
      <c r="AT810" s="4"/>
      <c r="AU810" s="305">
        <v>893.15333333333297</v>
      </c>
      <c r="AV810" s="305">
        <v>0</v>
      </c>
      <c r="AW810" s="305">
        <v>0</v>
      </c>
      <c r="AX810" s="305">
        <v>0</v>
      </c>
      <c r="AY810" s="305">
        <v>0</v>
      </c>
      <c r="AZ810" s="24"/>
      <c r="BA810" s="4"/>
    </row>
    <row r="811" spans="2:53">
      <c r="B811" s="11" t="s">
        <v>305</v>
      </c>
      <c r="C811" s="11"/>
      <c r="D811" s="70" t="s">
        <v>96</v>
      </c>
      <c r="E811" s="11">
        <v>1483</v>
      </c>
      <c r="F811" s="11">
        <v>987</v>
      </c>
      <c r="G811" s="11">
        <v>777</v>
      </c>
      <c r="H811" s="11">
        <v>618</v>
      </c>
      <c r="I811" s="11">
        <v>566</v>
      </c>
      <c r="J811" s="11"/>
      <c r="M811" s="204">
        <v>132482.04</v>
      </c>
      <c r="N811" s="314">
        <v>102406.75</v>
      </c>
      <c r="O811" s="204">
        <v>98486.99</v>
      </c>
      <c r="P811" s="204">
        <v>85326.69</v>
      </c>
      <c r="Q811" s="204">
        <v>170066.74</v>
      </c>
      <c r="R811" s="11"/>
      <c r="S811" s="4"/>
      <c r="T811" s="4"/>
      <c r="U811" s="204">
        <v>79.330562874251598</v>
      </c>
      <c r="V811" s="204">
        <v>63.567194289261302</v>
      </c>
      <c r="W811" s="204">
        <v>61.941503144654099</v>
      </c>
      <c r="X811" s="204">
        <v>54.978537371134003</v>
      </c>
      <c r="Y811" s="204">
        <v>104.97946913580201</v>
      </c>
      <c r="Z811" s="11"/>
      <c r="AA811" s="4"/>
      <c r="AB811" s="11" t="s">
        <v>338</v>
      </c>
      <c r="AC811" s="11"/>
      <c r="AD811" s="70" t="s">
        <v>165</v>
      </c>
      <c r="AE811" s="24">
        <v>16</v>
      </c>
      <c r="AF811" s="24">
        <v>12</v>
      </c>
      <c r="AG811" s="24">
        <v>8</v>
      </c>
      <c r="AH811" s="24">
        <v>8</v>
      </c>
      <c r="AI811" s="24">
        <v>7</v>
      </c>
      <c r="AJ811" s="24"/>
      <c r="AK811" s="4"/>
      <c r="AL811" s="4"/>
      <c r="AM811" s="305">
        <v>5613.15</v>
      </c>
      <c r="AN811" s="305">
        <v>7087.79</v>
      </c>
      <c r="AO811" s="305">
        <v>4097.67</v>
      </c>
      <c r="AP811" s="305">
        <v>3489.41</v>
      </c>
      <c r="AQ811" s="305">
        <v>5135.63</v>
      </c>
      <c r="AR811" s="24"/>
      <c r="AS811" s="4"/>
      <c r="AT811" s="4"/>
      <c r="AU811" s="305">
        <v>350.82187499999998</v>
      </c>
      <c r="AV811" s="305">
        <v>442.986875</v>
      </c>
      <c r="AW811" s="305">
        <v>256.104375</v>
      </c>
      <c r="AX811" s="305">
        <v>218.08812499999999</v>
      </c>
      <c r="AY811" s="305">
        <v>342.375333333333</v>
      </c>
      <c r="AZ811" s="24"/>
      <c r="BA811" s="4"/>
    </row>
    <row r="812" spans="2:53">
      <c r="B812" s="11" t="s">
        <v>305</v>
      </c>
      <c r="C812" s="11"/>
      <c r="D812" s="70" t="s">
        <v>97</v>
      </c>
      <c r="E812" s="11">
        <v>1</v>
      </c>
      <c r="F812" s="11">
        <v>1</v>
      </c>
      <c r="G812" s="11">
        <v>1</v>
      </c>
      <c r="H812" s="11"/>
      <c r="I812" s="11"/>
      <c r="J812" s="11"/>
      <c r="M812" s="204">
        <v>55.07</v>
      </c>
      <c r="N812" s="314">
        <v>112.19</v>
      </c>
      <c r="O812" s="204">
        <v>64.010000000000005</v>
      </c>
      <c r="P812" s="204">
        <v>0</v>
      </c>
      <c r="Q812" s="204">
        <v>0</v>
      </c>
      <c r="R812" s="11"/>
      <c r="S812" s="4"/>
      <c r="T812" s="4"/>
      <c r="U812" s="204">
        <v>55.07</v>
      </c>
      <c r="V812" s="204">
        <v>112.19</v>
      </c>
      <c r="W812" s="204">
        <v>64.010000000000005</v>
      </c>
      <c r="X812" s="204">
        <v>0</v>
      </c>
      <c r="Y812" s="204">
        <v>0</v>
      </c>
      <c r="Z812" s="11"/>
      <c r="AA812" s="4"/>
      <c r="AB812" s="11" t="s">
        <v>339</v>
      </c>
      <c r="AC812" s="11"/>
      <c r="AD812" s="70" t="s">
        <v>104</v>
      </c>
      <c r="AE812" s="24">
        <v>227</v>
      </c>
      <c r="AF812" s="24">
        <v>68</v>
      </c>
      <c r="AG812" s="24">
        <v>37</v>
      </c>
      <c r="AH812" s="24">
        <v>25</v>
      </c>
      <c r="AI812" s="24">
        <v>20</v>
      </c>
      <c r="AJ812" s="24"/>
      <c r="AK812" s="4"/>
      <c r="AL812" s="4"/>
      <c r="AM812" s="305">
        <v>45066.44</v>
      </c>
      <c r="AN812" s="305">
        <v>10732.01</v>
      </c>
      <c r="AO812" s="305">
        <v>5731.09</v>
      </c>
      <c r="AP812" s="305">
        <v>2391.71</v>
      </c>
      <c r="AQ812" s="305">
        <v>2497.89</v>
      </c>
      <c r="AR812" s="24"/>
      <c r="AS812" s="4"/>
      <c r="AT812" s="4"/>
      <c r="AU812" s="305">
        <v>193.41819742489301</v>
      </c>
      <c r="AV812" s="305">
        <v>47.486769911504403</v>
      </c>
      <c r="AW812" s="305">
        <v>25.585223214285701</v>
      </c>
      <c r="AX812" s="305">
        <v>10.871409090909101</v>
      </c>
      <c r="AY812" s="305">
        <v>11.2013004484305</v>
      </c>
      <c r="AZ812" s="24"/>
      <c r="BA812" s="4"/>
    </row>
    <row r="813" spans="2:53">
      <c r="B813" s="11" t="s">
        <v>306</v>
      </c>
      <c r="C813" s="11"/>
      <c r="D813" s="70" t="s">
        <v>113</v>
      </c>
      <c r="E813" s="11">
        <v>1</v>
      </c>
      <c r="F813" s="11"/>
      <c r="G813" s="11"/>
      <c r="H813" s="11"/>
      <c r="I813" s="11"/>
      <c r="J813" s="11"/>
      <c r="M813" s="204">
        <v>196.58</v>
      </c>
      <c r="N813" s="314">
        <v>0</v>
      </c>
      <c r="O813" s="204">
        <v>0</v>
      </c>
      <c r="P813" s="204">
        <v>0</v>
      </c>
      <c r="Q813" s="204">
        <v>0</v>
      </c>
      <c r="R813" s="11"/>
      <c r="S813" s="4"/>
      <c r="T813" s="4"/>
      <c r="U813" s="204">
        <v>196.58</v>
      </c>
      <c r="V813" s="204">
        <v>0</v>
      </c>
      <c r="W813" s="204">
        <v>0</v>
      </c>
      <c r="X813" s="204">
        <v>0</v>
      </c>
      <c r="Y813" s="204">
        <v>0</v>
      </c>
      <c r="Z813" s="11"/>
      <c r="AA813" s="4"/>
      <c r="AB813" s="11" t="s">
        <v>340</v>
      </c>
      <c r="AC813" s="11"/>
      <c r="AD813" s="70" t="s">
        <v>152</v>
      </c>
      <c r="AE813" s="24">
        <v>25</v>
      </c>
      <c r="AF813" s="24">
        <v>13</v>
      </c>
      <c r="AG813" s="24">
        <v>8</v>
      </c>
      <c r="AH813" s="24">
        <v>7</v>
      </c>
      <c r="AI813" s="24">
        <v>4</v>
      </c>
      <c r="AJ813" s="24"/>
      <c r="AK813" s="4"/>
      <c r="AL813" s="4"/>
      <c r="AM813" s="305">
        <v>2478.2600000000002</v>
      </c>
      <c r="AN813" s="305">
        <v>944.92</v>
      </c>
      <c r="AO813" s="305">
        <v>821.52</v>
      </c>
      <c r="AP813" s="305">
        <v>233.35</v>
      </c>
      <c r="AQ813" s="305">
        <v>1182.1500000000001</v>
      </c>
      <c r="AR813" s="24"/>
      <c r="AS813" s="4"/>
      <c r="AT813" s="4"/>
      <c r="AU813" s="305">
        <v>99.130399999999995</v>
      </c>
      <c r="AV813" s="305">
        <v>39.371666666666698</v>
      </c>
      <c r="AW813" s="305">
        <v>35.718260869565199</v>
      </c>
      <c r="AX813" s="305">
        <v>10.145652173913</v>
      </c>
      <c r="AY813" s="305">
        <v>53.734090909090902</v>
      </c>
      <c r="AZ813" s="24"/>
      <c r="BA813" s="4"/>
    </row>
    <row r="814" spans="2:53">
      <c r="B814" s="11" t="s">
        <v>306</v>
      </c>
      <c r="C814" s="11"/>
      <c r="D814" s="70" t="s">
        <v>146</v>
      </c>
      <c r="E814" s="11">
        <v>31</v>
      </c>
      <c r="F814" s="11">
        <v>20</v>
      </c>
      <c r="G814" s="11">
        <v>16</v>
      </c>
      <c r="H814" s="11">
        <v>10</v>
      </c>
      <c r="I814" s="11">
        <v>12</v>
      </c>
      <c r="J814" s="11"/>
      <c r="M814" s="204">
        <v>3918.46</v>
      </c>
      <c r="N814" s="314">
        <v>2743.25</v>
      </c>
      <c r="O814" s="204">
        <v>2332.27</v>
      </c>
      <c r="P814" s="204">
        <v>946.54</v>
      </c>
      <c r="Q814" s="204">
        <v>1764.18</v>
      </c>
      <c r="R814" s="11"/>
      <c r="S814" s="4"/>
      <c r="T814" s="4"/>
      <c r="U814" s="204">
        <v>97.961500000000001</v>
      </c>
      <c r="V814" s="204">
        <v>66.908536585365894</v>
      </c>
      <c r="W814" s="204">
        <v>56.884634146341497</v>
      </c>
      <c r="X814" s="204">
        <v>23.086341463414598</v>
      </c>
      <c r="Y814" s="204">
        <v>39.204000000000001</v>
      </c>
      <c r="Z814" s="11"/>
      <c r="AA814" s="4"/>
      <c r="AB814" s="11" t="s">
        <v>341</v>
      </c>
      <c r="AC814" s="11"/>
      <c r="AD814" s="70" t="s">
        <v>166</v>
      </c>
      <c r="AE814" s="24">
        <v>44</v>
      </c>
      <c r="AF814" s="24">
        <v>20</v>
      </c>
      <c r="AG814" s="24">
        <v>14</v>
      </c>
      <c r="AH814" s="24">
        <v>9</v>
      </c>
      <c r="AI814" s="24">
        <v>10</v>
      </c>
      <c r="AJ814" s="24"/>
      <c r="AK814" s="4"/>
      <c r="AL814" s="4"/>
      <c r="AM814" s="305">
        <v>13346.13</v>
      </c>
      <c r="AN814" s="305">
        <v>4485.09</v>
      </c>
      <c r="AO814" s="305">
        <v>831.11</v>
      </c>
      <c r="AP814" s="305">
        <v>388.39</v>
      </c>
      <c r="AQ814" s="305">
        <v>2078.1799999999998</v>
      </c>
      <c r="AR814" s="24"/>
      <c r="AS814" s="4"/>
      <c r="AT814" s="4"/>
      <c r="AU814" s="305">
        <v>296.58066666666701</v>
      </c>
      <c r="AV814" s="305">
        <v>99.668666666666695</v>
      </c>
      <c r="AW814" s="305">
        <v>18.888863636363599</v>
      </c>
      <c r="AX814" s="305">
        <v>9.0323255813953498</v>
      </c>
      <c r="AY814" s="305">
        <v>46.181777777777803</v>
      </c>
      <c r="AZ814" s="24"/>
      <c r="BA814" s="4"/>
    </row>
    <row r="815" spans="2:53">
      <c r="B815" s="11" t="s">
        <v>307</v>
      </c>
      <c r="C815" s="11"/>
      <c r="D815" s="70" t="s">
        <v>147</v>
      </c>
      <c r="E815" s="11">
        <v>7</v>
      </c>
      <c r="F815" s="11">
        <v>1</v>
      </c>
      <c r="G815" s="11">
        <v>5</v>
      </c>
      <c r="H815" s="11"/>
      <c r="I815" s="11">
        <v>3</v>
      </c>
      <c r="J815" s="11"/>
      <c r="M815" s="204">
        <v>549.86</v>
      </c>
      <c r="N815" s="314">
        <v>5.96</v>
      </c>
      <c r="O815" s="204">
        <v>341.53</v>
      </c>
      <c r="P815" s="204"/>
      <c r="Q815" s="204">
        <v>1128.06</v>
      </c>
      <c r="R815" s="11"/>
      <c r="S815" s="4"/>
      <c r="T815" s="4"/>
      <c r="U815" s="204">
        <v>78.551428571428602</v>
      </c>
      <c r="V815" s="204">
        <v>5.96</v>
      </c>
      <c r="W815" s="204">
        <v>56.921666666666702</v>
      </c>
      <c r="X815" s="204"/>
      <c r="Y815" s="204">
        <v>141.00749999999999</v>
      </c>
      <c r="Z815" s="11"/>
      <c r="AA815" s="4"/>
      <c r="AB815" s="11" t="s">
        <v>341</v>
      </c>
      <c r="AC815" s="11"/>
      <c r="AD815" s="70" t="s">
        <v>102</v>
      </c>
      <c r="AE815" s="24">
        <v>2</v>
      </c>
      <c r="AF815" s="24"/>
      <c r="AG815" s="24"/>
      <c r="AH815" s="24"/>
      <c r="AI815" s="24"/>
      <c r="AJ815" s="24"/>
      <c r="AK815" s="4"/>
      <c r="AL815" s="4"/>
      <c r="AM815" s="305">
        <v>297.16000000000003</v>
      </c>
      <c r="AN815" s="305">
        <v>0</v>
      </c>
      <c r="AO815" s="305">
        <v>0</v>
      </c>
      <c r="AP815" s="305">
        <v>0</v>
      </c>
      <c r="AQ815" s="305">
        <v>0</v>
      </c>
      <c r="AR815" s="24"/>
      <c r="AS815" s="4"/>
      <c r="AT815" s="4"/>
      <c r="AU815" s="305">
        <v>148.58000000000001</v>
      </c>
      <c r="AV815" s="305">
        <v>0</v>
      </c>
      <c r="AW815" s="305">
        <v>0</v>
      </c>
      <c r="AX815" s="305">
        <v>0</v>
      </c>
      <c r="AY815" s="305">
        <v>0</v>
      </c>
      <c r="AZ815" s="24"/>
      <c r="BA815" s="4"/>
    </row>
    <row r="816" spans="2:53">
      <c r="B816" s="11" t="s">
        <v>308</v>
      </c>
      <c r="C816" s="11"/>
      <c r="D816" s="70" t="s">
        <v>133</v>
      </c>
      <c r="E816" s="11">
        <v>77</v>
      </c>
      <c r="F816" s="11">
        <v>54</v>
      </c>
      <c r="G816" s="11">
        <v>35</v>
      </c>
      <c r="H816" s="11">
        <v>31</v>
      </c>
      <c r="I816" s="11">
        <v>23</v>
      </c>
      <c r="J816" s="11"/>
      <c r="M816" s="204">
        <v>3128.74</v>
      </c>
      <c r="N816" s="314">
        <v>2235.1</v>
      </c>
      <c r="O816" s="204">
        <v>2512.2600000000002</v>
      </c>
      <c r="P816" s="204">
        <v>3052.76</v>
      </c>
      <c r="Q816" s="204">
        <v>6972.52</v>
      </c>
      <c r="R816" s="11"/>
      <c r="S816" s="4"/>
      <c r="T816" s="4"/>
      <c r="U816" s="204">
        <v>40.112051282051297</v>
      </c>
      <c r="V816" s="204">
        <v>29.4092105263158</v>
      </c>
      <c r="W816" s="204">
        <v>34.414520547945202</v>
      </c>
      <c r="X816" s="204">
        <v>42.399444444444399</v>
      </c>
      <c r="Y816" s="204">
        <v>95.513972602739699</v>
      </c>
      <c r="Z816" s="11"/>
      <c r="AA816" s="4"/>
      <c r="AB816" s="11" t="s">
        <v>342</v>
      </c>
      <c r="AC816" s="11"/>
      <c r="AD816" s="70" t="s">
        <v>168</v>
      </c>
      <c r="AE816" s="24">
        <v>42</v>
      </c>
      <c r="AF816" s="24">
        <v>23</v>
      </c>
      <c r="AG816" s="24">
        <v>10</v>
      </c>
      <c r="AH816" s="24">
        <v>7</v>
      </c>
      <c r="AI816" s="24">
        <v>7</v>
      </c>
      <c r="AJ816" s="24"/>
      <c r="AK816" s="4"/>
      <c r="AL816" s="4"/>
      <c r="AM816" s="305">
        <v>23924.63</v>
      </c>
      <c r="AN816" s="305">
        <v>10083.59</v>
      </c>
      <c r="AO816" s="305">
        <v>7098.54</v>
      </c>
      <c r="AP816" s="305">
        <v>1256.29</v>
      </c>
      <c r="AQ816" s="305">
        <v>1924.79</v>
      </c>
      <c r="AR816" s="24"/>
      <c r="AS816" s="4"/>
      <c r="AT816" s="4"/>
      <c r="AU816" s="305">
        <v>556.38674418604603</v>
      </c>
      <c r="AV816" s="305">
        <v>234.50209302325601</v>
      </c>
      <c r="AW816" s="305">
        <v>169.012857142857</v>
      </c>
      <c r="AX816" s="305">
        <v>29.216046511627901</v>
      </c>
      <c r="AY816" s="305">
        <v>43.745227272727298</v>
      </c>
      <c r="AZ816" s="24"/>
      <c r="BA816" s="4"/>
    </row>
    <row r="817" spans="2:53">
      <c r="B817" s="11" t="s">
        <v>309</v>
      </c>
      <c r="C817" s="11"/>
      <c r="D817" s="70" t="s">
        <v>148</v>
      </c>
      <c r="E817" s="11">
        <v>116</v>
      </c>
      <c r="F817" s="11">
        <v>75</v>
      </c>
      <c r="G817" s="11">
        <v>52</v>
      </c>
      <c r="H817" s="11">
        <v>36</v>
      </c>
      <c r="I817" s="11">
        <v>36</v>
      </c>
      <c r="J817" s="11"/>
      <c r="M817" s="204">
        <v>16076.51</v>
      </c>
      <c r="N817" s="314">
        <v>8013.67</v>
      </c>
      <c r="O817" s="204">
        <v>7562.54</v>
      </c>
      <c r="P817" s="204">
        <v>5672.04</v>
      </c>
      <c r="Q817" s="204">
        <v>7376.07</v>
      </c>
      <c r="R817" s="11"/>
      <c r="S817" s="4"/>
      <c r="T817" s="4"/>
      <c r="U817" s="204">
        <v>123.665461538462</v>
      </c>
      <c r="V817" s="204">
        <v>62.121472868216998</v>
      </c>
      <c r="W817" s="204">
        <v>58.624341085271297</v>
      </c>
      <c r="X817" s="204">
        <v>43.631076923076897</v>
      </c>
      <c r="Y817" s="204">
        <v>55.045298507462697</v>
      </c>
      <c r="Z817" s="11"/>
      <c r="AA817" s="4"/>
      <c r="AB817" s="11" t="s">
        <v>343</v>
      </c>
      <c r="AC817" s="11"/>
      <c r="AD817" s="70" t="s">
        <v>157</v>
      </c>
      <c r="AE817" s="24">
        <v>18</v>
      </c>
      <c r="AF817" s="24">
        <v>5</v>
      </c>
      <c r="AG817" s="24">
        <v>2</v>
      </c>
      <c r="AH817" s="24"/>
      <c r="AI817" s="24"/>
      <c r="AJ817" s="24"/>
      <c r="AK817" s="4"/>
      <c r="AL817" s="4"/>
      <c r="AM817" s="305">
        <v>5945.6</v>
      </c>
      <c r="AN817" s="305">
        <v>222.92</v>
      </c>
      <c r="AO817" s="305">
        <v>0.73</v>
      </c>
      <c r="AP817" s="305">
        <v>0</v>
      </c>
      <c r="AQ817" s="305">
        <v>0</v>
      </c>
      <c r="AR817" s="24"/>
      <c r="AS817" s="4"/>
      <c r="AT817" s="4"/>
      <c r="AU817" s="305">
        <v>330.31111111111102</v>
      </c>
      <c r="AV817" s="305">
        <v>12.3844444444444</v>
      </c>
      <c r="AW817" s="305">
        <v>4.0555555555555602E-2</v>
      </c>
      <c r="AX817" s="305">
        <v>0</v>
      </c>
      <c r="AY817" s="305">
        <v>0</v>
      </c>
      <c r="AZ817" s="24"/>
      <c r="BA817" s="4"/>
    </row>
    <row r="818" spans="2:53">
      <c r="B818" s="11" t="s">
        <v>310</v>
      </c>
      <c r="C818" s="11"/>
      <c r="D818" s="70" t="s">
        <v>149</v>
      </c>
      <c r="E818" s="11">
        <v>58</v>
      </c>
      <c r="F818" s="11">
        <v>32</v>
      </c>
      <c r="G818" s="11">
        <v>23</v>
      </c>
      <c r="H818" s="11">
        <v>18</v>
      </c>
      <c r="I818" s="11">
        <v>22</v>
      </c>
      <c r="J818" s="11"/>
      <c r="M818" s="204">
        <v>7073.95</v>
      </c>
      <c r="N818" s="314">
        <v>4400.76</v>
      </c>
      <c r="O818" s="204">
        <v>3244.53</v>
      </c>
      <c r="P818" s="204">
        <v>2606.7600000000002</v>
      </c>
      <c r="Q818" s="204">
        <v>6003.13</v>
      </c>
      <c r="R818" s="11"/>
      <c r="S818" s="4"/>
      <c r="T818" s="4"/>
      <c r="U818" s="204">
        <v>108.83</v>
      </c>
      <c r="V818" s="204">
        <v>69.853333333333296</v>
      </c>
      <c r="W818" s="204">
        <v>51.500476190476199</v>
      </c>
      <c r="X818" s="204">
        <v>46.549285714285702</v>
      </c>
      <c r="Y818" s="204">
        <v>101.747966101695</v>
      </c>
      <c r="Z818" s="11"/>
      <c r="AA818" s="4"/>
      <c r="AB818" s="11" t="s">
        <v>344</v>
      </c>
      <c r="AC818" s="11"/>
      <c r="AD818" s="70" t="s">
        <v>105</v>
      </c>
      <c r="AE818" s="24">
        <v>54</v>
      </c>
      <c r="AF818" s="24">
        <v>29</v>
      </c>
      <c r="AG818" s="24">
        <v>18</v>
      </c>
      <c r="AH818" s="24">
        <v>9</v>
      </c>
      <c r="AI818" s="24">
        <v>4</v>
      </c>
      <c r="AJ818" s="24"/>
      <c r="AK818" s="4"/>
      <c r="AL818" s="4"/>
      <c r="AM818" s="305">
        <v>7105.21</v>
      </c>
      <c r="AN818" s="305">
        <v>3594.04</v>
      </c>
      <c r="AO818" s="305">
        <v>3161.51</v>
      </c>
      <c r="AP818" s="305">
        <v>817.7</v>
      </c>
      <c r="AQ818" s="305">
        <v>1319.63</v>
      </c>
      <c r="AR818" s="24"/>
      <c r="AS818" s="4"/>
      <c r="AT818" s="4"/>
      <c r="AU818" s="305">
        <v>131.577962962963</v>
      </c>
      <c r="AV818" s="305">
        <v>67.812075471698094</v>
      </c>
      <c r="AW818" s="305">
        <v>60.798269230769201</v>
      </c>
      <c r="AX818" s="305">
        <v>15.4283018867925</v>
      </c>
      <c r="AY818" s="305">
        <v>24.898679245282999</v>
      </c>
      <c r="AZ818" s="24"/>
      <c r="BA818" s="4"/>
    </row>
    <row r="819" spans="2:53">
      <c r="B819" s="11" t="s">
        <v>311</v>
      </c>
      <c r="C819" s="11"/>
      <c r="D819" s="70" t="s">
        <v>150</v>
      </c>
      <c r="E819" s="11">
        <v>60</v>
      </c>
      <c r="F819" s="11">
        <v>33</v>
      </c>
      <c r="G819" s="11">
        <v>25</v>
      </c>
      <c r="H819" s="11">
        <v>17</v>
      </c>
      <c r="I819" s="11">
        <v>13</v>
      </c>
      <c r="J819" s="11"/>
      <c r="M819" s="204">
        <v>6455.83</v>
      </c>
      <c r="N819" s="314">
        <v>3849.35</v>
      </c>
      <c r="O819" s="204">
        <v>3118.38</v>
      </c>
      <c r="P819" s="204">
        <v>2896.28</v>
      </c>
      <c r="Q819" s="204">
        <v>8656.5</v>
      </c>
      <c r="R819" s="11"/>
      <c r="S819" s="4"/>
      <c r="T819" s="4"/>
      <c r="U819" s="204">
        <v>100.87234375</v>
      </c>
      <c r="V819" s="204">
        <v>61.100793650793698</v>
      </c>
      <c r="W819" s="204">
        <v>48.724687500000002</v>
      </c>
      <c r="X819" s="204">
        <v>45.254375000000003</v>
      </c>
      <c r="Y819" s="204">
        <v>133.176923076923</v>
      </c>
      <c r="Z819" s="11"/>
      <c r="AA819" s="4"/>
      <c r="AB819" s="11" t="s">
        <v>345</v>
      </c>
      <c r="AC819" s="11"/>
      <c r="AD819" s="70" t="s">
        <v>169</v>
      </c>
      <c r="AE819" s="24">
        <v>4</v>
      </c>
      <c r="AF819" s="24"/>
      <c r="AG819" s="24">
        <v>3</v>
      </c>
      <c r="AH819" s="24"/>
      <c r="AI819" s="24">
        <v>2</v>
      </c>
      <c r="AJ819" s="24"/>
      <c r="AK819" s="4"/>
      <c r="AL819" s="4"/>
      <c r="AM819" s="305">
        <v>117.22</v>
      </c>
      <c r="AN819" s="305">
        <v>0</v>
      </c>
      <c r="AO819" s="305">
        <v>91.64</v>
      </c>
      <c r="AP819" s="305">
        <v>0</v>
      </c>
      <c r="AQ819" s="305">
        <v>105.02</v>
      </c>
      <c r="AR819" s="24"/>
      <c r="AS819" s="4"/>
      <c r="AT819" s="4"/>
      <c r="AU819" s="305">
        <v>29.305</v>
      </c>
      <c r="AV819" s="305">
        <v>0</v>
      </c>
      <c r="AW819" s="305">
        <v>22.91</v>
      </c>
      <c r="AX819" s="305">
        <v>0</v>
      </c>
      <c r="AY819" s="305">
        <v>26.254999999999999</v>
      </c>
      <c r="AZ819" s="24"/>
      <c r="BA819" s="4"/>
    </row>
    <row r="820" spans="2:53">
      <c r="B820" s="11" t="s">
        <v>311</v>
      </c>
      <c r="C820" s="11"/>
      <c r="D820" s="70" t="s">
        <v>155</v>
      </c>
      <c r="E820" s="11">
        <v>9</v>
      </c>
      <c r="F820" s="11">
        <v>7</v>
      </c>
      <c r="G820" s="11">
        <v>4</v>
      </c>
      <c r="H820" s="11">
        <v>5</v>
      </c>
      <c r="I820" s="11">
        <v>6</v>
      </c>
      <c r="J820" s="11"/>
      <c r="M820" s="204">
        <v>758.22</v>
      </c>
      <c r="N820" s="314">
        <v>607.79</v>
      </c>
      <c r="O820" s="204">
        <v>874.66</v>
      </c>
      <c r="P820" s="204">
        <v>1133.8900000000001</v>
      </c>
      <c r="Q820" s="204">
        <v>3278.16</v>
      </c>
      <c r="R820" s="11"/>
      <c r="S820" s="4"/>
      <c r="T820" s="4"/>
      <c r="U820" s="204">
        <v>68.929090909090903</v>
      </c>
      <c r="V820" s="204">
        <v>55.253636363636403</v>
      </c>
      <c r="W820" s="204">
        <v>79.514545454545498</v>
      </c>
      <c r="X820" s="204">
        <v>103.080909090909</v>
      </c>
      <c r="Y820" s="204">
        <v>273.18</v>
      </c>
      <c r="Z820" s="11"/>
      <c r="AA820" s="4"/>
      <c r="AB820" s="11" t="s">
        <v>346</v>
      </c>
      <c r="AC820" s="11"/>
      <c r="AD820" s="70" t="s">
        <v>120</v>
      </c>
      <c r="AE820" s="24">
        <v>6</v>
      </c>
      <c r="AF820" s="24">
        <v>1</v>
      </c>
      <c r="AG820" s="24">
        <v>1</v>
      </c>
      <c r="AH820" s="24">
        <v>1</v>
      </c>
      <c r="AI820" s="24">
        <v>1</v>
      </c>
      <c r="AJ820" s="24"/>
      <c r="AK820" s="4"/>
      <c r="AL820" s="4"/>
      <c r="AM820" s="305">
        <v>445.16</v>
      </c>
      <c r="AN820" s="305">
        <v>69.36</v>
      </c>
      <c r="AO820" s="305">
        <v>76.91</v>
      </c>
      <c r="AP820" s="305">
        <v>190.17</v>
      </c>
      <c r="AQ820" s="305">
        <v>170.21</v>
      </c>
      <c r="AR820" s="24"/>
      <c r="AS820" s="4"/>
      <c r="AT820" s="4"/>
      <c r="AU820" s="305">
        <v>74.1933333333333</v>
      </c>
      <c r="AV820" s="305">
        <v>11.56</v>
      </c>
      <c r="AW820" s="305">
        <v>12.8183333333333</v>
      </c>
      <c r="AX820" s="305">
        <v>31.695</v>
      </c>
      <c r="AY820" s="305">
        <v>28.3683333333333</v>
      </c>
      <c r="AZ820" s="24"/>
      <c r="BA820" s="4"/>
    </row>
    <row r="821" spans="2:53">
      <c r="B821" s="11" t="s">
        <v>523</v>
      </c>
      <c r="C821" s="11"/>
      <c r="D821" s="70" t="s">
        <v>191</v>
      </c>
      <c r="E821" s="11">
        <v>1</v>
      </c>
      <c r="F821" s="11"/>
      <c r="G821" s="11">
        <v>1</v>
      </c>
      <c r="H821" s="11"/>
      <c r="I821" s="11"/>
      <c r="J821" s="11"/>
      <c r="M821" s="204">
        <v>195.43</v>
      </c>
      <c r="N821" s="314"/>
      <c r="O821" s="204">
        <v>417.99</v>
      </c>
      <c r="P821" s="204"/>
      <c r="Q821" s="204">
        <v>0</v>
      </c>
      <c r="R821" s="11"/>
      <c r="S821" s="4"/>
      <c r="T821" s="4"/>
      <c r="U821" s="204">
        <v>195.43</v>
      </c>
      <c r="V821" s="204"/>
      <c r="W821" s="204">
        <v>417.99</v>
      </c>
      <c r="X821" s="204"/>
      <c r="Y821" s="204">
        <v>0</v>
      </c>
      <c r="Z821" s="11"/>
      <c r="AA821" s="4"/>
      <c r="AB821" s="11" t="s">
        <v>347</v>
      </c>
      <c r="AC821" s="11"/>
      <c r="AD821" s="70" t="s">
        <v>157</v>
      </c>
      <c r="AE821" s="24">
        <v>2</v>
      </c>
      <c r="AF821" s="24"/>
      <c r="AG821" s="24"/>
      <c r="AH821" s="24"/>
      <c r="AI821" s="24"/>
      <c r="AJ821" s="24"/>
      <c r="AK821" s="4"/>
      <c r="AL821" s="4"/>
      <c r="AM821" s="305">
        <v>54.73</v>
      </c>
      <c r="AN821" s="305">
        <v>0</v>
      </c>
      <c r="AO821" s="305">
        <v>0</v>
      </c>
      <c r="AP821" s="305">
        <v>0</v>
      </c>
      <c r="AQ821" s="305">
        <v>0</v>
      </c>
      <c r="AR821" s="24"/>
      <c r="AS821" s="4"/>
      <c r="AT821" s="4"/>
      <c r="AU821" s="305">
        <v>27.364999999999998</v>
      </c>
      <c r="AV821" s="305">
        <v>0</v>
      </c>
      <c r="AW821" s="305">
        <v>0</v>
      </c>
      <c r="AX821" s="305">
        <v>0</v>
      </c>
      <c r="AY821" s="305">
        <v>0</v>
      </c>
      <c r="AZ821" s="24"/>
      <c r="BA821" s="4"/>
    </row>
    <row r="822" spans="2:53">
      <c r="B822" s="11" t="s">
        <v>312</v>
      </c>
      <c r="C822" s="11"/>
      <c r="D822" s="70" t="s">
        <v>91</v>
      </c>
      <c r="E822" s="11">
        <v>1110</v>
      </c>
      <c r="F822" s="11">
        <v>698</v>
      </c>
      <c r="G822" s="11">
        <v>525</v>
      </c>
      <c r="H822" s="11">
        <v>353</v>
      </c>
      <c r="I822" s="11">
        <v>293</v>
      </c>
      <c r="J822" s="11"/>
      <c r="M822" s="204">
        <v>112930.18</v>
      </c>
      <c r="N822" s="314">
        <v>77122.429999999906</v>
      </c>
      <c r="O822" s="204">
        <v>75039.91</v>
      </c>
      <c r="P822" s="204">
        <v>60542.17</v>
      </c>
      <c r="Q822" s="204">
        <v>86655.44</v>
      </c>
      <c r="R822" s="11"/>
      <c r="S822" s="4"/>
      <c r="T822" s="4"/>
      <c r="U822" s="204">
        <v>89.5560507533703</v>
      </c>
      <c r="V822" s="204">
        <v>62.497917341977299</v>
      </c>
      <c r="W822" s="204">
        <v>61.965243600330297</v>
      </c>
      <c r="X822" s="204">
        <v>50.918561816652598</v>
      </c>
      <c r="Y822" s="204">
        <v>70.052902182700095</v>
      </c>
      <c r="Z822" s="11"/>
      <c r="AA822" s="4"/>
      <c r="AB822" s="11" t="s">
        <v>347</v>
      </c>
      <c r="AC822" s="11"/>
      <c r="AD822" s="70" t="s">
        <v>106</v>
      </c>
      <c r="AE822" s="24">
        <v>105</v>
      </c>
      <c r="AF822" s="24">
        <v>46</v>
      </c>
      <c r="AG822" s="24">
        <v>31</v>
      </c>
      <c r="AH822" s="24">
        <v>23</v>
      </c>
      <c r="AI822" s="24">
        <v>15</v>
      </c>
      <c r="AJ822" s="24"/>
      <c r="AK822" s="4"/>
      <c r="AL822" s="4"/>
      <c r="AM822" s="305">
        <v>57140.19</v>
      </c>
      <c r="AN822" s="305">
        <v>42877.85</v>
      </c>
      <c r="AO822" s="305">
        <v>22144.720000000001</v>
      </c>
      <c r="AP822" s="305">
        <v>7127.88</v>
      </c>
      <c r="AQ822" s="305">
        <v>4535.2299999999996</v>
      </c>
      <c r="AR822" s="24"/>
      <c r="AS822" s="4"/>
      <c r="AT822" s="4"/>
      <c r="AU822" s="305">
        <v>534.02046728971902</v>
      </c>
      <c r="AV822" s="305">
        <v>408.36047619047599</v>
      </c>
      <c r="AW822" s="305">
        <v>212.93</v>
      </c>
      <c r="AX822" s="305">
        <v>71.998787878787894</v>
      </c>
      <c r="AY822" s="305">
        <v>44.031359223301003</v>
      </c>
      <c r="AZ822" s="24"/>
      <c r="BA822" s="4"/>
    </row>
    <row r="823" spans="2:53">
      <c r="B823" s="11" t="s">
        <v>313</v>
      </c>
      <c r="C823" s="11"/>
      <c r="D823" s="70" t="s">
        <v>151</v>
      </c>
      <c r="E823" s="11">
        <v>31</v>
      </c>
      <c r="F823" s="11">
        <v>15</v>
      </c>
      <c r="G823" s="11">
        <v>11</v>
      </c>
      <c r="H823" s="11">
        <v>8</v>
      </c>
      <c r="I823" s="11">
        <v>8</v>
      </c>
      <c r="J823" s="11"/>
      <c r="M823" s="204">
        <v>4705.93</v>
      </c>
      <c r="N823" s="314">
        <v>2218.0500000000002</v>
      </c>
      <c r="O823" s="204">
        <v>2683.15</v>
      </c>
      <c r="P823" s="204">
        <v>1907.08</v>
      </c>
      <c r="Q823" s="204">
        <v>4876.01</v>
      </c>
      <c r="R823" s="11"/>
      <c r="S823" s="4"/>
      <c r="T823" s="4"/>
      <c r="U823" s="204">
        <v>134.45514285714299</v>
      </c>
      <c r="V823" s="204">
        <v>61.612499999999997</v>
      </c>
      <c r="W823" s="204">
        <v>72.517567567567596</v>
      </c>
      <c r="X823" s="204">
        <v>51.542702702702698</v>
      </c>
      <c r="Y823" s="204">
        <v>131.784054054054</v>
      </c>
      <c r="Z823" s="11"/>
      <c r="AA823" s="4"/>
      <c r="AB823" s="11" t="s">
        <v>348</v>
      </c>
      <c r="AC823" s="11"/>
      <c r="AD823" s="70" t="s">
        <v>113</v>
      </c>
      <c r="AE823" s="24">
        <v>7</v>
      </c>
      <c r="AF823" s="24">
        <v>3</v>
      </c>
      <c r="AG823" s="24">
        <v>1</v>
      </c>
      <c r="AH823" s="24">
        <v>1</v>
      </c>
      <c r="AI823" s="24"/>
      <c r="AJ823" s="24"/>
      <c r="AK823" s="4"/>
      <c r="AL823" s="4"/>
      <c r="AM823" s="305">
        <v>1226.24</v>
      </c>
      <c r="AN823" s="305">
        <v>489.58</v>
      </c>
      <c r="AO823" s="305">
        <v>26.73</v>
      </c>
      <c r="AP823" s="305">
        <v>5.75</v>
      </c>
      <c r="AQ823" s="305">
        <v>0</v>
      </c>
      <c r="AR823" s="24"/>
      <c r="AS823" s="4"/>
      <c r="AT823" s="4"/>
      <c r="AU823" s="305">
        <v>175.177142857143</v>
      </c>
      <c r="AV823" s="305">
        <v>69.94</v>
      </c>
      <c r="AW823" s="305">
        <v>3.8185714285714298</v>
      </c>
      <c r="AX823" s="305">
        <v>0.82142857142857095</v>
      </c>
      <c r="AY823" s="305">
        <v>0</v>
      </c>
      <c r="AZ823" s="24"/>
      <c r="BA823" s="4"/>
    </row>
    <row r="824" spans="2:53">
      <c r="B824" s="11" t="s">
        <v>518</v>
      </c>
      <c r="C824" s="11"/>
      <c r="D824" s="70" t="s">
        <v>143</v>
      </c>
      <c r="E824" s="11">
        <v>5</v>
      </c>
      <c r="F824" s="11">
        <v>2</v>
      </c>
      <c r="G824" s="11">
        <v>2</v>
      </c>
      <c r="H824" s="11">
        <v>1</v>
      </c>
      <c r="I824" s="11">
        <v>1</v>
      </c>
      <c r="J824" s="11"/>
      <c r="M824" s="204">
        <v>319.81</v>
      </c>
      <c r="N824" s="314">
        <v>101.68</v>
      </c>
      <c r="O824" s="204">
        <v>88.3</v>
      </c>
      <c r="P824" s="204">
        <v>75.69</v>
      </c>
      <c r="Q824" s="204">
        <v>50.19</v>
      </c>
      <c r="R824" s="11"/>
      <c r="S824" s="4"/>
      <c r="T824" s="4"/>
      <c r="U824" s="204">
        <v>63.962000000000003</v>
      </c>
      <c r="V824" s="204">
        <v>20.335999999999999</v>
      </c>
      <c r="W824" s="204">
        <v>17.66</v>
      </c>
      <c r="X824" s="204">
        <v>15.138</v>
      </c>
      <c r="Y824" s="204">
        <v>10.038</v>
      </c>
      <c r="Z824" s="11"/>
      <c r="AA824" s="4"/>
      <c r="AB824" s="11" t="s">
        <v>349</v>
      </c>
      <c r="AC824" s="11"/>
      <c r="AD824" s="70" t="s">
        <v>93</v>
      </c>
      <c r="AE824" s="24">
        <v>1</v>
      </c>
      <c r="AF824" s="24">
        <v>1</v>
      </c>
      <c r="AG824" s="24"/>
      <c r="AH824" s="24"/>
      <c r="AI824" s="24"/>
      <c r="AJ824" s="24"/>
      <c r="AK824" s="4"/>
      <c r="AL824" s="4"/>
      <c r="AM824" s="305">
        <v>878.57</v>
      </c>
      <c r="AN824" s="305">
        <v>720.33</v>
      </c>
      <c r="AO824" s="305">
        <v>0</v>
      </c>
      <c r="AP824" s="305">
        <v>0</v>
      </c>
      <c r="AQ824" s="305">
        <v>0</v>
      </c>
      <c r="AR824" s="24"/>
      <c r="AS824" s="4"/>
      <c r="AT824" s="4"/>
      <c r="AU824" s="305">
        <v>878.57</v>
      </c>
      <c r="AV824" s="305">
        <v>720.33</v>
      </c>
      <c r="AW824" s="305">
        <v>0</v>
      </c>
      <c r="AX824" s="305">
        <v>0</v>
      </c>
      <c r="AY824" s="305">
        <v>0</v>
      </c>
      <c r="AZ824" s="24"/>
      <c r="BA824" s="4"/>
    </row>
    <row r="825" spans="2:53">
      <c r="B825" s="11" t="s">
        <v>314</v>
      </c>
      <c r="C825" s="11"/>
      <c r="D825" s="70" t="s">
        <v>315</v>
      </c>
      <c r="E825" s="11">
        <v>33</v>
      </c>
      <c r="F825" s="11">
        <v>16</v>
      </c>
      <c r="G825" s="11">
        <v>14</v>
      </c>
      <c r="H825" s="11">
        <v>7</v>
      </c>
      <c r="I825" s="11">
        <v>10</v>
      </c>
      <c r="J825" s="11"/>
      <c r="M825" s="204">
        <v>4422.8999999999996</v>
      </c>
      <c r="N825" s="314">
        <v>2090.2800000000002</v>
      </c>
      <c r="O825" s="204">
        <v>2082.5300000000002</v>
      </c>
      <c r="P825" s="204">
        <v>784.15</v>
      </c>
      <c r="Q825" s="204">
        <v>2473.11</v>
      </c>
      <c r="R825" s="11"/>
      <c r="S825" s="4"/>
      <c r="T825" s="4"/>
      <c r="U825" s="204">
        <v>110.57250000000001</v>
      </c>
      <c r="V825" s="204">
        <v>65.321250000000006</v>
      </c>
      <c r="W825" s="204">
        <v>52.063249999999996</v>
      </c>
      <c r="X825" s="204">
        <v>27.039655172413799</v>
      </c>
      <c r="Y825" s="204">
        <v>63.4130769230769</v>
      </c>
      <c r="Z825" s="11"/>
      <c r="AA825" s="4"/>
      <c r="AB825" s="11" t="s">
        <v>349</v>
      </c>
      <c r="AC825" s="11"/>
      <c r="AD825" s="70" t="s">
        <v>99</v>
      </c>
      <c r="AE825" s="24">
        <v>14</v>
      </c>
      <c r="AF825" s="24">
        <v>5</v>
      </c>
      <c r="AG825" s="24">
        <v>4</v>
      </c>
      <c r="AH825" s="24">
        <v>3</v>
      </c>
      <c r="AI825" s="24">
        <v>1</v>
      </c>
      <c r="AJ825" s="24"/>
      <c r="AK825" s="4"/>
      <c r="AL825" s="4"/>
      <c r="AM825" s="305">
        <v>5269.54</v>
      </c>
      <c r="AN825" s="305">
        <v>1153.3599999999999</v>
      </c>
      <c r="AO825" s="305">
        <v>1679.76</v>
      </c>
      <c r="AP825" s="305">
        <v>2606.59</v>
      </c>
      <c r="AQ825" s="305">
        <v>491.16</v>
      </c>
      <c r="AR825" s="24"/>
      <c r="AS825" s="4"/>
      <c r="AT825" s="4"/>
      <c r="AU825" s="305">
        <v>351.30266666666699</v>
      </c>
      <c r="AV825" s="305">
        <v>88.72</v>
      </c>
      <c r="AW825" s="305">
        <v>129.212307692308</v>
      </c>
      <c r="AX825" s="305">
        <v>200.50692307692299</v>
      </c>
      <c r="AY825" s="305">
        <v>37.781538461538503</v>
      </c>
      <c r="AZ825" s="24"/>
      <c r="BA825" s="4"/>
    </row>
    <row r="826" spans="2:53">
      <c r="B826" s="11" t="s">
        <v>316</v>
      </c>
      <c r="C826" s="11"/>
      <c r="D826" s="70" t="s">
        <v>103</v>
      </c>
      <c r="E826" s="11">
        <v>35</v>
      </c>
      <c r="F826" s="11">
        <v>17</v>
      </c>
      <c r="G826" s="11">
        <v>15</v>
      </c>
      <c r="H826" s="11"/>
      <c r="I826" s="11">
        <v>6</v>
      </c>
      <c r="J826" s="11"/>
      <c r="M826" s="204">
        <v>3368.09</v>
      </c>
      <c r="N826" s="314">
        <v>1291.1500000000001</v>
      </c>
      <c r="O826" s="204">
        <v>2141.27</v>
      </c>
      <c r="P826" s="204">
        <v>0</v>
      </c>
      <c r="Q826" s="204">
        <v>1734.71</v>
      </c>
      <c r="R826" s="11"/>
      <c r="S826" s="4"/>
      <c r="T826" s="4"/>
      <c r="U826" s="204">
        <v>88.633947368421005</v>
      </c>
      <c r="V826" s="204">
        <v>34.895945945945897</v>
      </c>
      <c r="W826" s="204">
        <v>57.872162162162098</v>
      </c>
      <c r="X826" s="204">
        <v>0</v>
      </c>
      <c r="Y826" s="204">
        <v>48.186388888888899</v>
      </c>
      <c r="Z826" s="11"/>
      <c r="AA826" s="4"/>
      <c r="AB826" s="11" t="s">
        <v>350</v>
      </c>
      <c r="AC826" s="11"/>
      <c r="AD826" s="70" t="s">
        <v>170</v>
      </c>
      <c r="AE826" s="24">
        <v>6</v>
      </c>
      <c r="AF826" s="24">
        <v>3</v>
      </c>
      <c r="AG826" s="24">
        <v>3</v>
      </c>
      <c r="AH826" s="24">
        <v>1</v>
      </c>
      <c r="AI826" s="24">
        <v>1</v>
      </c>
      <c r="AJ826" s="24"/>
      <c r="AK826" s="4"/>
      <c r="AL826" s="4"/>
      <c r="AM826" s="305">
        <v>170.09</v>
      </c>
      <c r="AN826" s="305">
        <v>53.16</v>
      </c>
      <c r="AO826" s="305">
        <v>270.77</v>
      </c>
      <c r="AP826" s="305">
        <v>23.63</v>
      </c>
      <c r="AQ826" s="305">
        <v>3792.85</v>
      </c>
      <c r="AR826" s="24"/>
      <c r="AS826" s="4"/>
      <c r="AT826" s="4"/>
      <c r="AU826" s="305">
        <v>28.348333333333301</v>
      </c>
      <c r="AV826" s="305">
        <v>10.632</v>
      </c>
      <c r="AW826" s="305">
        <v>45.128333333333302</v>
      </c>
      <c r="AX826" s="305">
        <v>4.726</v>
      </c>
      <c r="AY826" s="305">
        <v>632.14166666666699</v>
      </c>
      <c r="AZ826" s="24"/>
      <c r="BA826" s="4"/>
    </row>
    <row r="827" spans="2:53">
      <c r="B827" s="11" t="s">
        <v>317</v>
      </c>
      <c r="C827" s="11"/>
      <c r="D827" s="70" t="s">
        <v>153</v>
      </c>
      <c r="E827" s="11">
        <v>42</v>
      </c>
      <c r="F827" s="11">
        <v>25</v>
      </c>
      <c r="G827" s="11">
        <v>19</v>
      </c>
      <c r="H827" s="11">
        <v>19</v>
      </c>
      <c r="I827" s="11">
        <v>17</v>
      </c>
      <c r="J827" s="11"/>
      <c r="M827" s="204">
        <v>4429.71</v>
      </c>
      <c r="N827" s="314">
        <v>2956.45</v>
      </c>
      <c r="O827" s="204">
        <v>3157.39</v>
      </c>
      <c r="P827" s="204">
        <v>2856.73</v>
      </c>
      <c r="Q827" s="204">
        <v>5226.13</v>
      </c>
      <c r="R827" s="11"/>
      <c r="S827" s="4"/>
      <c r="T827" s="4"/>
      <c r="U827" s="204">
        <v>90.402244897959207</v>
      </c>
      <c r="V827" s="204">
        <v>64.270652173913007</v>
      </c>
      <c r="W827" s="204">
        <v>68.638913043478297</v>
      </c>
      <c r="X827" s="204">
        <v>59.515208333333298</v>
      </c>
      <c r="Y827" s="204">
        <v>98.606226415094298</v>
      </c>
      <c r="Z827" s="11"/>
      <c r="AA827" s="4"/>
      <c r="AB827" s="11" t="s">
        <v>351</v>
      </c>
      <c r="AC827" s="11"/>
      <c r="AD827" s="70" t="s">
        <v>167</v>
      </c>
      <c r="AE827" s="24">
        <v>34</v>
      </c>
      <c r="AF827" s="24">
        <v>12</v>
      </c>
      <c r="AG827" s="24">
        <v>13</v>
      </c>
      <c r="AH827" s="24">
        <v>6</v>
      </c>
      <c r="AI827" s="24">
        <v>7</v>
      </c>
      <c r="AJ827" s="24"/>
      <c r="AK827" s="4"/>
      <c r="AL827" s="4"/>
      <c r="AM827" s="305">
        <v>2586.3200000000002</v>
      </c>
      <c r="AN827" s="305">
        <v>1468.38</v>
      </c>
      <c r="AO827" s="305">
        <v>1454.89</v>
      </c>
      <c r="AP827" s="305">
        <v>786.72</v>
      </c>
      <c r="AQ827" s="305">
        <v>1549.42</v>
      </c>
      <c r="AR827" s="24"/>
      <c r="AS827" s="4"/>
      <c r="AT827" s="4"/>
      <c r="AU827" s="305">
        <v>76.068235294117599</v>
      </c>
      <c r="AV827" s="305">
        <v>45.886875000000003</v>
      </c>
      <c r="AW827" s="305">
        <v>41.5682857142857</v>
      </c>
      <c r="AX827" s="305">
        <v>27.128275862069</v>
      </c>
      <c r="AY827" s="305">
        <v>44.269142857142903</v>
      </c>
      <c r="AZ827" s="24"/>
      <c r="BA827" s="4"/>
    </row>
    <row r="828" spans="2:53">
      <c r="B828" s="11" t="s">
        <v>318</v>
      </c>
      <c r="C828" s="11"/>
      <c r="D828" s="70" t="s">
        <v>154</v>
      </c>
      <c r="E828" s="11">
        <v>77</v>
      </c>
      <c r="F828" s="11">
        <v>64</v>
      </c>
      <c r="G828" s="11">
        <v>47</v>
      </c>
      <c r="H828" s="11">
        <v>35</v>
      </c>
      <c r="I828" s="11">
        <v>22</v>
      </c>
      <c r="J828" s="11"/>
      <c r="M828" s="204">
        <v>3983.31</v>
      </c>
      <c r="N828" s="314">
        <v>5204.74</v>
      </c>
      <c r="O828" s="204">
        <v>4721.08</v>
      </c>
      <c r="P828" s="204">
        <v>3777.53</v>
      </c>
      <c r="Q828" s="204">
        <v>4496.43</v>
      </c>
      <c r="R828" s="11"/>
      <c r="S828" s="4"/>
      <c r="T828" s="4"/>
      <c r="U828" s="204">
        <v>47.991686746988002</v>
      </c>
      <c r="V828" s="204">
        <v>66.727435897435896</v>
      </c>
      <c r="W828" s="204">
        <v>62.119473684210497</v>
      </c>
      <c r="X828" s="204">
        <v>52.465694444444402</v>
      </c>
      <c r="Y828" s="204">
        <v>62.450416666666698</v>
      </c>
      <c r="Z828" s="11"/>
      <c r="AA828" s="4"/>
      <c r="AB828" s="11" t="s">
        <v>352</v>
      </c>
      <c r="AC828" s="11"/>
      <c r="AD828" s="70" t="s">
        <v>116</v>
      </c>
      <c r="AE828" s="24">
        <v>216</v>
      </c>
      <c r="AF828" s="24">
        <v>127</v>
      </c>
      <c r="AG828" s="24">
        <v>98</v>
      </c>
      <c r="AH828" s="24">
        <v>66</v>
      </c>
      <c r="AI828" s="24">
        <v>57</v>
      </c>
      <c r="AJ828" s="24"/>
      <c r="AK828" s="4"/>
      <c r="AL828" s="4"/>
      <c r="AM828" s="305">
        <v>38901.279999999999</v>
      </c>
      <c r="AN828" s="305">
        <v>20071.189999999999</v>
      </c>
      <c r="AO828" s="305">
        <v>16320.13</v>
      </c>
      <c r="AP828" s="305">
        <v>5460.71</v>
      </c>
      <c r="AQ828" s="305">
        <v>58408.46</v>
      </c>
      <c r="AR828" s="24"/>
      <c r="AS828" s="4"/>
      <c r="AT828" s="4"/>
      <c r="AU828" s="305">
        <v>176.82400000000001</v>
      </c>
      <c r="AV828" s="305">
        <v>93.354372093023301</v>
      </c>
      <c r="AW828" s="305">
        <v>75.907581395348799</v>
      </c>
      <c r="AX828" s="305">
        <v>27.860765306122399</v>
      </c>
      <c r="AY828" s="305">
        <v>274.21812206572798</v>
      </c>
      <c r="AZ828" s="24"/>
      <c r="BA828" s="4"/>
    </row>
    <row r="829" spans="2:53">
      <c r="B829" s="11" t="s">
        <v>319</v>
      </c>
      <c r="C829" s="11"/>
      <c r="D829" s="70" t="s">
        <v>103</v>
      </c>
      <c r="E829" s="11">
        <v>12</v>
      </c>
      <c r="F829" s="11"/>
      <c r="G829" s="11">
        <v>8</v>
      </c>
      <c r="H829" s="11"/>
      <c r="I829" s="11">
        <v>1</v>
      </c>
      <c r="J829" s="11"/>
      <c r="M829" s="204">
        <v>1058.3</v>
      </c>
      <c r="N829" s="314">
        <v>0</v>
      </c>
      <c r="O829" s="204">
        <v>1250.1300000000001</v>
      </c>
      <c r="P829" s="204">
        <v>0</v>
      </c>
      <c r="Q829" s="204">
        <v>1028.42</v>
      </c>
      <c r="R829" s="11"/>
      <c r="S829" s="4"/>
      <c r="T829" s="4"/>
      <c r="U829" s="204">
        <v>81.407692307692301</v>
      </c>
      <c r="V829" s="204">
        <v>0</v>
      </c>
      <c r="W829" s="204">
        <v>96.163846153846194</v>
      </c>
      <c r="X829" s="204">
        <v>0</v>
      </c>
      <c r="Y829" s="204">
        <v>79.109230769230805</v>
      </c>
      <c r="Z829" s="11"/>
      <c r="AA829" s="4"/>
      <c r="AB829" s="11" t="s">
        <v>353</v>
      </c>
      <c r="AC829" s="11"/>
      <c r="AD829" s="70" t="s">
        <v>171</v>
      </c>
      <c r="AE829" s="24">
        <v>4</v>
      </c>
      <c r="AF829" s="24">
        <v>1</v>
      </c>
      <c r="AG829" s="24">
        <v>1</v>
      </c>
      <c r="AH829" s="24"/>
      <c r="AI829" s="24"/>
      <c r="AJ829" s="24"/>
      <c r="AK829" s="4"/>
      <c r="AL829" s="4"/>
      <c r="AM829" s="305">
        <v>366.33</v>
      </c>
      <c r="AN829" s="305">
        <v>63.57</v>
      </c>
      <c r="AO829" s="305">
        <v>119.35</v>
      </c>
      <c r="AP829" s="305">
        <v>0</v>
      </c>
      <c r="AQ829" s="305">
        <v>0</v>
      </c>
      <c r="AR829" s="24"/>
      <c r="AS829" s="4"/>
      <c r="AT829" s="4"/>
      <c r="AU829" s="305">
        <v>91.582499999999996</v>
      </c>
      <c r="AV829" s="305">
        <v>15.8925</v>
      </c>
      <c r="AW829" s="305">
        <v>29.837499999999999</v>
      </c>
      <c r="AX829" s="305">
        <v>0</v>
      </c>
      <c r="AY829" s="305">
        <v>0</v>
      </c>
      <c r="AZ829" s="24"/>
      <c r="BA829" s="4"/>
    </row>
    <row r="830" spans="2:53">
      <c r="B830" s="11" t="s">
        <v>320</v>
      </c>
      <c r="C830" s="11"/>
      <c r="D830" s="70" t="s">
        <v>102</v>
      </c>
      <c r="E830" s="11">
        <v>7</v>
      </c>
      <c r="F830" s="11">
        <v>4</v>
      </c>
      <c r="G830" s="11">
        <v>1</v>
      </c>
      <c r="H830" s="11">
        <v>1</v>
      </c>
      <c r="I830" s="11">
        <v>1</v>
      </c>
      <c r="J830" s="11"/>
      <c r="M830" s="204">
        <v>567.49</v>
      </c>
      <c r="N830" s="314">
        <v>330.67</v>
      </c>
      <c r="O830" s="204">
        <v>45.87</v>
      </c>
      <c r="P830" s="204">
        <v>117.5</v>
      </c>
      <c r="Q830" s="204">
        <v>441.71</v>
      </c>
      <c r="R830" s="11"/>
      <c r="S830" s="4"/>
      <c r="T830" s="4"/>
      <c r="U830" s="204">
        <v>81.069999999999993</v>
      </c>
      <c r="V830" s="204">
        <v>47.238571428571397</v>
      </c>
      <c r="W830" s="204">
        <v>6.5528571428571398</v>
      </c>
      <c r="X830" s="204">
        <v>16.785714285714299</v>
      </c>
      <c r="Y830" s="204">
        <v>63.101428571428599</v>
      </c>
      <c r="Z830" s="11"/>
      <c r="AA830" s="4"/>
      <c r="AB830" s="11" t="s">
        <v>354</v>
      </c>
      <c r="AC830" s="11"/>
      <c r="AD830" s="70" t="s">
        <v>172</v>
      </c>
      <c r="AE830" s="24">
        <v>14</v>
      </c>
      <c r="AF830" s="24">
        <v>8</v>
      </c>
      <c r="AG830" s="24">
        <v>5</v>
      </c>
      <c r="AH830" s="24">
        <v>2</v>
      </c>
      <c r="AI830" s="24">
        <v>3</v>
      </c>
      <c r="AJ830" s="24"/>
      <c r="AK830" s="4"/>
      <c r="AL830" s="4"/>
      <c r="AM830" s="305">
        <v>2958.91</v>
      </c>
      <c r="AN830" s="305">
        <v>732.65</v>
      </c>
      <c r="AO830" s="305">
        <v>296.04000000000002</v>
      </c>
      <c r="AP830" s="305">
        <v>172.84</v>
      </c>
      <c r="AQ830" s="305">
        <v>308.04000000000002</v>
      </c>
      <c r="AR830" s="24"/>
      <c r="AS830" s="4"/>
      <c r="AT830" s="4"/>
      <c r="AU830" s="305">
        <v>211.35071428571399</v>
      </c>
      <c r="AV830" s="305">
        <v>52.332142857142898</v>
      </c>
      <c r="AW830" s="305">
        <v>22.772307692307699</v>
      </c>
      <c r="AX830" s="305">
        <v>14.4033333333333</v>
      </c>
      <c r="AY830" s="305">
        <v>23.695384615384601</v>
      </c>
      <c r="AZ830" s="24"/>
      <c r="BA830" s="4"/>
    </row>
    <row r="831" spans="2:53">
      <c r="B831" s="11" t="s">
        <v>321</v>
      </c>
      <c r="C831" s="11"/>
      <c r="D831" s="70" t="s">
        <v>155</v>
      </c>
      <c r="E831" s="11">
        <v>212</v>
      </c>
      <c r="F831" s="11">
        <v>119</v>
      </c>
      <c r="G831" s="11">
        <v>107</v>
      </c>
      <c r="H831" s="11">
        <v>45</v>
      </c>
      <c r="I831" s="11">
        <v>70</v>
      </c>
      <c r="J831" s="11"/>
      <c r="M831" s="204">
        <v>27630.84</v>
      </c>
      <c r="N831" s="314">
        <v>18627.419999999998</v>
      </c>
      <c r="O831" s="204">
        <v>23124.63</v>
      </c>
      <c r="P831" s="204">
        <v>9497.82</v>
      </c>
      <c r="Q831" s="204">
        <v>26517.79</v>
      </c>
      <c r="R831" s="11"/>
      <c r="S831" s="4"/>
      <c r="T831" s="4"/>
      <c r="U831" s="204">
        <v>110.52336</v>
      </c>
      <c r="V831" s="204">
        <v>85.840645161290396</v>
      </c>
      <c r="W831" s="204">
        <v>93.244475806451604</v>
      </c>
      <c r="X831" s="204">
        <v>62.485657894736804</v>
      </c>
      <c r="Y831" s="204">
        <v>103.182062256809</v>
      </c>
      <c r="Z831" s="11"/>
      <c r="AA831" s="4"/>
      <c r="AB831" s="11" t="s">
        <v>355</v>
      </c>
      <c r="AC831" s="11"/>
      <c r="AD831" s="70" t="s">
        <v>106</v>
      </c>
      <c r="AE831" s="24"/>
      <c r="AF831" s="24"/>
      <c r="AG831" s="24">
        <v>1</v>
      </c>
      <c r="AH831" s="24">
        <v>1</v>
      </c>
      <c r="AI831" s="24">
        <v>1</v>
      </c>
      <c r="AJ831" s="24"/>
      <c r="AK831" s="4"/>
      <c r="AL831" s="4"/>
      <c r="AM831" s="305">
        <v>0</v>
      </c>
      <c r="AN831" s="305">
        <v>0</v>
      </c>
      <c r="AO831" s="305">
        <v>14.14</v>
      </c>
      <c r="AP831" s="305">
        <v>15.94</v>
      </c>
      <c r="AQ831" s="305">
        <v>222.52</v>
      </c>
      <c r="AR831" s="24"/>
      <c r="AS831" s="4"/>
      <c r="AT831" s="4"/>
      <c r="AU831" s="305">
        <v>0</v>
      </c>
      <c r="AV831" s="305">
        <v>0</v>
      </c>
      <c r="AW831" s="305">
        <v>14.14</v>
      </c>
      <c r="AX831" s="305">
        <v>15.94</v>
      </c>
      <c r="AY831" s="305">
        <v>222.52</v>
      </c>
      <c r="AZ831" s="24"/>
      <c r="BA831" s="4"/>
    </row>
    <row r="832" spans="2:53">
      <c r="B832" s="11" t="s">
        <v>322</v>
      </c>
      <c r="C832" s="11"/>
      <c r="D832" s="70" t="s">
        <v>102</v>
      </c>
      <c r="E832" s="11">
        <v>9</v>
      </c>
      <c r="F832" s="11">
        <v>7</v>
      </c>
      <c r="G832" s="11">
        <v>5</v>
      </c>
      <c r="H832" s="11">
        <v>3</v>
      </c>
      <c r="I832" s="11">
        <v>3</v>
      </c>
      <c r="J832" s="11"/>
      <c r="M832" s="204">
        <v>1036.5999999999999</v>
      </c>
      <c r="N832" s="314">
        <v>2426.8200000000002</v>
      </c>
      <c r="O832" s="204">
        <v>1023.27</v>
      </c>
      <c r="P832" s="204">
        <v>440.19</v>
      </c>
      <c r="Q832" s="204">
        <v>1458.58</v>
      </c>
      <c r="R832" s="11"/>
      <c r="S832" s="4"/>
      <c r="T832" s="4"/>
      <c r="U832" s="204">
        <v>103.66</v>
      </c>
      <c r="V832" s="204">
        <v>242.68199999999999</v>
      </c>
      <c r="W832" s="204">
        <v>113.696666666667</v>
      </c>
      <c r="X832" s="204">
        <v>48.91</v>
      </c>
      <c r="Y832" s="204">
        <v>145.858</v>
      </c>
      <c r="Z832" s="11"/>
      <c r="AA832" s="4"/>
      <c r="AB832" s="11" t="s">
        <v>355</v>
      </c>
      <c r="AC832" s="11"/>
      <c r="AD832" s="70" t="s">
        <v>173</v>
      </c>
      <c r="AE832" s="24">
        <v>14</v>
      </c>
      <c r="AF832" s="24">
        <v>9</v>
      </c>
      <c r="AG832" s="24">
        <v>5</v>
      </c>
      <c r="AH832" s="24">
        <v>3</v>
      </c>
      <c r="AI832" s="24">
        <v>2</v>
      </c>
      <c r="AJ832" s="24"/>
      <c r="AK832" s="4"/>
      <c r="AL832" s="4"/>
      <c r="AM832" s="305">
        <v>1436.85</v>
      </c>
      <c r="AN832" s="305">
        <v>769.4</v>
      </c>
      <c r="AO832" s="305">
        <v>379.34</v>
      </c>
      <c r="AP832" s="305">
        <v>308.72000000000003</v>
      </c>
      <c r="AQ832" s="305">
        <v>193.71</v>
      </c>
      <c r="AR832" s="24"/>
      <c r="AS832" s="4"/>
      <c r="AT832" s="4"/>
      <c r="AU832" s="305">
        <v>95.79</v>
      </c>
      <c r="AV832" s="305">
        <v>59.184615384615398</v>
      </c>
      <c r="AW832" s="305">
        <v>34.485454545454502</v>
      </c>
      <c r="AX832" s="305">
        <v>25.726666666666699</v>
      </c>
      <c r="AY832" s="305">
        <v>16.142499999999998</v>
      </c>
      <c r="AZ832" s="24"/>
      <c r="BA832" s="4"/>
    </row>
    <row r="833" spans="2:53">
      <c r="B833" s="11" t="s">
        <v>323</v>
      </c>
      <c r="C833" s="11"/>
      <c r="D833" s="70" t="s">
        <v>102</v>
      </c>
      <c r="E833" s="11">
        <v>2</v>
      </c>
      <c r="F833" s="11">
        <v>1</v>
      </c>
      <c r="G833" s="11">
        <v>1</v>
      </c>
      <c r="H833" s="11">
        <v>1</v>
      </c>
      <c r="I833" s="11">
        <v>1</v>
      </c>
      <c r="J833" s="11"/>
      <c r="M833" s="204">
        <v>154.31</v>
      </c>
      <c r="N833" s="314">
        <v>45.29</v>
      </c>
      <c r="O833" s="204">
        <v>42.91</v>
      </c>
      <c r="P833" s="204">
        <v>57.91</v>
      </c>
      <c r="Q833" s="204">
        <v>1381.24</v>
      </c>
      <c r="R833" s="11"/>
      <c r="S833" s="4"/>
      <c r="T833" s="4"/>
      <c r="U833" s="204">
        <v>77.155000000000001</v>
      </c>
      <c r="V833" s="204">
        <v>22.645</v>
      </c>
      <c r="W833" s="204">
        <v>21.454999999999998</v>
      </c>
      <c r="X833" s="204">
        <v>28.954999999999998</v>
      </c>
      <c r="Y833" s="204">
        <v>690.62</v>
      </c>
      <c r="Z833" s="11"/>
      <c r="AA833" s="4"/>
      <c r="AB833" s="11" t="s">
        <v>356</v>
      </c>
      <c r="AC833" s="11"/>
      <c r="AD833" s="70" t="s">
        <v>97</v>
      </c>
      <c r="AE833" s="24">
        <v>21</v>
      </c>
      <c r="AF833" s="24">
        <v>13</v>
      </c>
      <c r="AG833" s="24">
        <v>9</v>
      </c>
      <c r="AH833" s="24">
        <v>6</v>
      </c>
      <c r="AI833" s="24">
        <v>7</v>
      </c>
      <c r="AJ833" s="24"/>
      <c r="AK833" s="4"/>
      <c r="AL833" s="4"/>
      <c r="AM833" s="305">
        <v>8216.0300000000007</v>
      </c>
      <c r="AN833" s="305">
        <v>960.04</v>
      </c>
      <c r="AO833" s="305">
        <v>669.8</v>
      </c>
      <c r="AP833" s="305">
        <v>677.58</v>
      </c>
      <c r="AQ833" s="305">
        <v>793.46</v>
      </c>
      <c r="AR833" s="24"/>
      <c r="AS833" s="4"/>
      <c r="AT833" s="4"/>
      <c r="AU833" s="305">
        <v>373.45590909090902</v>
      </c>
      <c r="AV833" s="305">
        <v>43.638181818181799</v>
      </c>
      <c r="AW833" s="305">
        <v>30.445454545454499</v>
      </c>
      <c r="AX833" s="305">
        <v>32.265714285714303</v>
      </c>
      <c r="AY833" s="305">
        <v>36.066363636363597</v>
      </c>
      <c r="AZ833" s="24"/>
      <c r="BA833" s="4"/>
    </row>
    <row r="834" spans="2:53">
      <c r="B834" s="11" t="s">
        <v>324</v>
      </c>
      <c r="C834" s="11"/>
      <c r="D834" s="70" t="s">
        <v>156</v>
      </c>
      <c r="E834" s="11">
        <v>114</v>
      </c>
      <c r="F834" s="11">
        <v>67</v>
      </c>
      <c r="G834" s="11">
        <v>41</v>
      </c>
      <c r="H834" s="11">
        <v>30</v>
      </c>
      <c r="I834" s="11">
        <v>24</v>
      </c>
      <c r="J834" s="11"/>
      <c r="M834" s="204">
        <v>12831.76</v>
      </c>
      <c r="N834" s="314">
        <v>6955.73</v>
      </c>
      <c r="O834" s="204">
        <v>6456.73</v>
      </c>
      <c r="P834" s="204">
        <v>5412.52</v>
      </c>
      <c r="Q834" s="204">
        <v>5617.82</v>
      </c>
      <c r="R834" s="11"/>
      <c r="S834" s="4"/>
      <c r="T834" s="4"/>
      <c r="U834" s="204">
        <v>99.471007751938004</v>
      </c>
      <c r="V834" s="204">
        <v>55.204206349206402</v>
      </c>
      <c r="W834" s="204">
        <v>53.806083333333397</v>
      </c>
      <c r="X834" s="204">
        <v>45.868813559322</v>
      </c>
      <c r="Y834" s="204">
        <v>46.428264462809899</v>
      </c>
      <c r="Z834" s="11"/>
      <c r="AA834" s="4"/>
      <c r="AB834" s="11" t="s">
        <v>357</v>
      </c>
      <c r="AC834" s="11"/>
      <c r="AD834" s="70" t="s">
        <v>87</v>
      </c>
      <c r="AE834" s="24">
        <v>2</v>
      </c>
      <c r="AF834" s="24">
        <v>2</v>
      </c>
      <c r="AG834" s="24"/>
      <c r="AH834" s="24"/>
      <c r="AI834" s="24"/>
      <c r="AJ834" s="24"/>
      <c r="AK834" s="4"/>
      <c r="AL834" s="4"/>
      <c r="AM834" s="305">
        <v>1076.1300000000001</v>
      </c>
      <c r="AN834" s="305">
        <v>1529.09</v>
      </c>
      <c r="AO834" s="305">
        <v>0</v>
      </c>
      <c r="AP834" s="305">
        <v>0</v>
      </c>
      <c r="AQ834" s="305">
        <v>0</v>
      </c>
      <c r="AR834" s="24"/>
      <c r="AS834" s="4"/>
      <c r="AT834" s="4"/>
      <c r="AU834" s="305">
        <v>538.06500000000005</v>
      </c>
      <c r="AV834" s="305">
        <v>764.54499999999996</v>
      </c>
      <c r="AW834" s="305">
        <v>0</v>
      </c>
      <c r="AX834" s="305">
        <v>0</v>
      </c>
      <c r="AY834" s="305">
        <v>0</v>
      </c>
      <c r="AZ834" s="24"/>
      <c r="BA834" s="4"/>
    </row>
    <row r="835" spans="2:53">
      <c r="B835" s="11" t="s">
        <v>325</v>
      </c>
      <c r="C835" s="11"/>
      <c r="D835" s="70" t="s">
        <v>157</v>
      </c>
      <c r="E835" s="11">
        <v>101</v>
      </c>
      <c r="F835" s="11">
        <v>54</v>
      </c>
      <c r="G835" s="11">
        <v>41</v>
      </c>
      <c r="H835" s="11">
        <v>19</v>
      </c>
      <c r="I835" s="11">
        <v>17</v>
      </c>
      <c r="J835" s="11"/>
      <c r="M835" s="204">
        <v>13738.66</v>
      </c>
      <c r="N835" s="314">
        <v>10950.75</v>
      </c>
      <c r="O835" s="204">
        <v>10413.99</v>
      </c>
      <c r="P835" s="204">
        <v>6271.07</v>
      </c>
      <c r="Q835" s="204">
        <v>9145.0499999999993</v>
      </c>
      <c r="R835" s="11"/>
      <c r="S835" s="4"/>
      <c r="T835" s="4"/>
      <c r="U835" s="204">
        <v>121.58106194690301</v>
      </c>
      <c r="V835" s="204">
        <v>98.655405405405403</v>
      </c>
      <c r="W835" s="204">
        <v>93.819729729729701</v>
      </c>
      <c r="X835" s="204">
        <v>66.011263157894703</v>
      </c>
      <c r="Y835" s="204">
        <v>83.899541284403696</v>
      </c>
      <c r="Z835" s="11"/>
      <c r="AA835" s="4"/>
      <c r="AB835" s="11" t="s">
        <v>358</v>
      </c>
      <c r="AC835" s="11"/>
      <c r="AD835" s="70" t="s">
        <v>174</v>
      </c>
      <c r="AE835" s="24">
        <v>9</v>
      </c>
      <c r="AF835" s="24">
        <v>2</v>
      </c>
      <c r="AG835" s="24">
        <v>2</v>
      </c>
      <c r="AH835" s="24">
        <v>1</v>
      </c>
      <c r="AI835" s="24">
        <v>1</v>
      </c>
      <c r="AJ835" s="24"/>
      <c r="AK835" s="4"/>
      <c r="AL835" s="4"/>
      <c r="AM835" s="305">
        <v>788.48</v>
      </c>
      <c r="AN835" s="305">
        <v>110.17</v>
      </c>
      <c r="AO835" s="305">
        <v>89.43</v>
      </c>
      <c r="AP835" s="305">
        <v>61.63</v>
      </c>
      <c r="AQ835" s="305">
        <v>488.1</v>
      </c>
      <c r="AR835" s="24"/>
      <c r="AS835" s="4"/>
      <c r="AT835" s="4"/>
      <c r="AU835" s="305">
        <v>87.608888888888899</v>
      </c>
      <c r="AV835" s="305">
        <v>18.3616666666667</v>
      </c>
      <c r="AW835" s="305">
        <v>9.9366666666666692</v>
      </c>
      <c r="AX835" s="305">
        <v>15.407500000000001</v>
      </c>
      <c r="AY835" s="305">
        <v>54.233333333333299</v>
      </c>
      <c r="AZ835" s="24"/>
      <c r="BA835" s="4"/>
    </row>
    <row r="836" spans="2:53">
      <c r="B836" s="11" t="s">
        <v>326</v>
      </c>
      <c r="C836" s="11"/>
      <c r="D836" s="70" t="s">
        <v>158</v>
      </c>
      <c r="E836" s="11">
        <v>196</v>
      </c>
      <c r="F836" s="11">
        <v>137</v>
      </c>
      <c r="G836" s="11">
        <v>110</v>
      </c>
      <c r="H836" s="11">
        <v>53</v>
      </c>
      <c r="I836" s="11">
        <v>73</v>
      </c>
      <c r="J836" s="11"/>
      <c r="M836" s="204">
        <v>28804.36</v>
      </c>
      <c r="N836" s="314">
        <v>14516.38</v>
      </c>
      <c r="O836" s="204">
        <v>19788.740000000002</v>
      </c>
      <c r="P836" s="204">
        <v>9453.23</v>
      </c>
      <c r="Q836" s="204">
        <v>64666.78</v>
      </c>
      <c r="R836" s="11"/>
      <c r="S836" s="4"/>
      <c r="T836" s="4"/>
      <c r="U836" s="204">
        <v>130.928909090909</v>
      </c>
      <c r="V836" s="204">
        <v>62.570603448275897</v>
      </c>
      <c r="W836" s="204">
        <v>87.175066079295107</v>
      </c>
      <c r="X836" s="204">
        <v>63.873175675675697</v>
      </c>
      <c r="Y836" s="204">
        <v>286.136194690266</v>
      </c>
      <c r="Z836" s="11"/>
      <c r="AA836" s="4"/>
      <c r="AB836" s="11" t="s">
        <v>359</v>
      </c>
      <c r="AC836" s="11"/>
      <c r="AD836" s="70" t="s">
        <v>175</v>
      </c>
      <c r="AE836" s="24">
        <v>49</v>
      </c>
      <c r="AF836" s="24">
        <v>16</v>
      </c>
      <c r="AG836" s="24">
        <v>12</v>
      </c>
      <c r="AH836" s="24">
        <v>8</v>
      </c>
      <c r="AI836" s="24">
        <v>6</v>
      </c>
      <c r="AJ836" s="24"/>
      <c r="AK836" s="4"/>
      <c r="AL836" s="4"/>
      <c r="AM836" s="305">
        <v>25686.18</v>
      </c>
      <c r="AN836" s="305">
        <v>1447.98</v>
      </c>
      <c r="AO836" s="305">
        <v>1773.63</v>
      </c>
      <c r="AP836" s="305">
        <v>1104.77</v>
      </c>
      <c r="AQ836" s="305">
        <v>10217.629999999999</v>
      </c>
      <c r="AR836" s="24"/>
      <c r="AS836" s="4"/>
      <c r="AT836" s="4"/>
      <c r="AU836" s="305">
        <v>524.20775510204101</v>
      </c>
      <c r="AV836" s="305">
        <v>29.550612244898002</v>
      </c>
      <c r="AW836" s="305">
        <v>36.950625000000002</v>
      </c>
      <c r="AX836" s="305">
        <v>24.550444444444398</v>
      </c>
      <c r="AY836" s="305">
        <v>227.05844444444401</v>
      </c>
      <c r="AZ836" s="24"/>
      <c r="BA836" s="4"/>
    </row>
    <row r="837" spans="2:53">
      <c r="B837" s="11" t="s">
        <v>327</v>
      </c>
      <c r="C837" s="11"/>
      <c r="D837" s="70" t="s">
        <v>116</v>
      </c>
      <c r="E837" s="11">
        <v>349</v>
      </c>
      <c r="F837" s="11">
        <v>259</v>
      </c>
      <c r="G837" s="11">
        <v>211</v>
      </c>
      <c r="H837" s="11">
        <v>76</v>
      </c>
      <c r="I837" s="11">
        <v>198</v>
      </c>
      <c r="J837" s="11"/>
      <c r="M837" s="204">
        <v>39980.44</v>
      </c>
      <c r="N837" s="314">
        <v>34656.29</v>
      </c>
      <c r="O837" s="204">
        <v>34801.1</v>
      </c>
      <c r="P837" s="204">
        <v>11808.12</v>
      </c>
      <c r="Q837" s="204">
        <v>88654.03</v>
      </c>
      <c r="R837" s="11"/>
      <c r="S837" s="4"/>
      <c r="T837" s="4"/>
      <c r="U837" s="204">
        <v>97.276009732360095</v>
      </c>
      <c r="V837" s="204">
        <v>88.183944020356194</v>
      </c>
      <c r="W837" s="204">
        <v>86.1413366336634</v>
      </c>
      <c r="X837" s="204">
        <v>61.822617801047102</v>
      </c>
      <c r="Y837" s="204">
        <v>198.77585201793701</v>
      </c>
      <c r="Z837" s="11"/>
      <c r="AA837" s="4"/>
      <c r="AB837" s="11" t="s">
        <v>361</v>
      </c>
      <c r="AC837" s="11"/>
      <c r="AD837" s="70" t="s">
        <v>91</v>
      </c>
      <c r="AE837" s="24">
        <v>5</v>
      </c>
      <c r="AF837" s="24">
        <v>2</v>
      </c>
      <c r="AG837" s="24">
        <v>1</v>
      </c>
      <c r="AH837" s="24">
        <v>1</v>
      </c>
      <c r="AI837" s="24">
        <v>1</v>
      </c>
      <c r="AJ837" s="24"/>
      <c r="AK837" s="4"/>
      <c r="AL837" s="4"/>
      <c r="AM837" s="305">
        <v>332.39</v>
      </c>
      <c r="AN837" s="305">
        <v>24.22</v>
      </c>
      <c r="AO837" s="305">
        <v>11.12</v>
      </c>
      <c r="AP837" s="305">
        <v>10.94</v>
      </c>
      <c r="AQ837" s="305">
        <v>446.29</v>
      </c>
      <c r="AR837" s="24"/>
      <c r="AS837" s="4"/>
      <c r="AT837" s="4"/>
      <c r="AU837" s="305">
        <v>66.477999999999994</v>
      </c>
      <c r="AV837" s="305">
        <v>4.8440000000000003</v>
      </c>
      <c r="AW837" s="305">
        <v>2.2240000000000002</v>
      </c>
      <c r="AX837" s="305">
        <v>2.1880000000000002</v>
      </c>
      <c r="AY837" s="305">
        <v>89.257999999999996</v>
      </c>
      <c r="AZ837" s="24"/>
      <c r="BA837" s="4"/>
    </row>
    <row r="838" spans="2:53">
      <c r="B838" s="11" t="s">
        <v>328</v>
      </c>
      <c r="C838" s="11"/>
      <c r="D838" s="70" t="s">
        <v>126</v>
      </c>
      <c r="E838" s="11">
        <v>211</v>
      </c>
      <c r="F838" s="11">
        <v>123</v>
      </c>
      <c r="G838" s="11">
        <v>112</v>
      </c>
      <c r="H838" s="11">
        <v>74</v>
      </c>
      <c r="I838" s="11">
        <v>68</v>
      </c>
      <c r="J838" s="11"/>
      <c r="M838" s="204">
        <v>21612.86</v>
      </c>
      <c r="N838" s="314">
        <v>14379.18</v>
      </c>
      <c r="O838" s="204">
        <v>21836.3</v>
      </c>
      <c r="P838" s="204">
        <v>13038.34</v>
      </c>
      <c r="Q838" s="204">
        <v>16274.53</v>
      </c>
      <c r="R838" s="11"/>
      <c r="S838" s="4"/>
      <c r="T838" s="4"/>
      <c r="U838" s="204">
        <v>89.6799170124482</v>
      </c>
      <c r="V838" s="204">
        <v>60.928728813559303</v>
      </c>
      <c r="W838" s="204">
        <v>93.718025751072901</v>
      </c>
      <c r="X838" s="204">
        <v>57.185701754386002</v>
      </c>
      <c r="Y838" s="204">
        <v>68.668902953586496</v>
      </c>
      <c r="Z838" s="11"/>
      <c r="AA838" s="4"/>
      <c r="AB838" s="11" t="s">
        <v>362</v>
      </c>
      <c r="AC838" s="11"/>
      <c r="AD838" s="70" t="s">
        <v>160</v>
      </c>
      <c r="AE838" s="24">
        <v>49</v>
      </c>
      <c r="AF838" s="24">
        <v>17</v>
      </c>
      <c r="AG838" s="24">
        <v>11</v>
      </c>
      <c r="AH838" s="24">
        <v>8</v>
      </c>
      <c r="AI838" s="24">
        <v>6</v>
      </c>
      <c r="AJ838" s="24"/>
      <c r="AK838" s="4"/>
      <c r="AL838" s="4"/>
      <c r="AM838" s="305">
        <v>5788.22</v>
      </c>
      <c r="AN838" s="305">
        <v>994.3</v>
      </c>
      <c r="AO838" s="305">
        <v>248</v>
      </c>
      <c r="AP838" s="305">
        <v>139.82</v>
      </c>
      <c r="AQ838" s="305">
        <v>3483.78</v>
      </c>
      <c r="AR838" s="24"/>
      <c r="AS838" s="4"/>
      <c r="AT838" s="4"/>
      <c r="AU838" s="305">
        <v>118.12693877551</v>
      </c>
      <c r="AV838" s="305">
        <v>20.714583333333302</v>
      </c>
      <c r="AW838" s="305">
        <v>5.1666666666666696</v>
      </c>
      <c r="AX838" s="305">
        <v>3.25162790697674</v>
      </c>
      <c r="AY838" s="305">
        <v>71.097551020408204</v>
      </c>
      <c r="AZ838" s="24"/>
      <c r="BA838" s="4"/>
    </row>
    <row r="839" spans="2:53">
      <c r="B839" s="11" t="s">
        <v>576</v>
      </c>
      <c r="C839" s="11"/>
      <c r="D839" s="70" t="s">
        <v>106</v>
      </c>
      <c r="E839" s="11">
        <v>3</v>
      </c>
      <c r="F839" s="11"/>
      <c r="G839" s="11"/>
      <c r="H839" s="11"/>
      <c r="I839" s="11"/>
      <c r="J839" s="11"/>
      <c r="M839" s="204">
        <v>114.73</v>
      </c>
      <c r="N839" s="314">
        <v>0</v>
      </c>
      <c r="O839" s="204">
        <v>0</v>
      </c>
      <c r="P839" s="204">
        <v>0</v>
      </c>
      <c r="Q839" s="204">
        <v>0</v>
      </c>
      <c r="R839" s="11"/>
      <c r="S839" s="4"/>
      <c r="T839" s="4"/>
      <c r="U839" s="204">
        <v>38.243333333333297</v>
      </c>
      <c r="V839" s="204">
        <v>0</v>
      </c>
      <c r="W839" s="204">
        <v>0</v>
      </c>
      <c r="X839" s="204">
        <v>0</v>
      </c>
      <c r="Y839" s="204">
        <v>0</v>
      </c>
      <c r="Z839" s="11"/>
      <c r="AA839" s="4"/>
      <c r="AB839" s="11" t="s">
        <v>363</v>
      </c>
      <c r="AC839" s="11"/>
      <c r="AD839" s="70" t="s">
        <v>143</v>
      </c>
      <c r="AE839" s="24">
        <v>64</v>
      </c>
      <c r="AF839" s="24">
        <v>33</v>
      </c>
      <c r="AG839" s="24">
        <v>25</v>
      </c>
      <c r="AH839" s="24">
        <v>16</v>
      </c>
      <c r="AI839" s="24">
        <v>13</v>
      </c>
      <c r="AJ839" s="24"/>
      <c r="AK839" s="4"/>
      <c r="AL839" s="4"/>
      <c r="AM839" s="305">
        <v>18213.23</v>
      </c>
      <c r="AN839" s="305">
        <v>4885.6499999999996</v>
      </c>
      <c r="AO839" s="305">
        <v>3163.85</v>
      </c>
      <c r="AP839" s="305">
        <v>1180.0999999999999</v>
      </c>
      <c r="AQ839" s="305">
        <v>2602.3200000000002</v>
      </c>
      <c r="AR839" s="24"/>
      <c r="AS839" s="4"/>
      <c r="AT839" s="4"/>
      <c r="AU839" s="305">
        <v>275.95803030303</v>
      </c>
      <c r="AV839" s="305">
        <v>72.920149253731296</v>
      </c>
      <c r="AW839" s="305">
        <v>45.852898550724603</v>
      </c>
      <c r="AX839" s="305">
        <v>20.3465517241379</v>
      </c>
      <c r="AY839" s="305">
        <v>38.2694117647059</v>
      </c>
      <c r="AZ839" s="24"/>
      <c r="BA839" s="4"/>
    </row>
    <row r="840" spans="2:53">
      <c r="B840" s="11" t="s">
        <v>329</v>
      </c>
      <c r="C840" s="11"/>
      <c r="D840" s="70" t="s">
        <v>159</v>
      </c>
      <c r="E840" s="11">
        <v>52</v>
      </c>
      <c r="F840" s="11">
        <v>21</v>
      </c>
      <c r="G840" s="11">
        <v>10</v>
      </c>
      <c r="H840" s="11">
        <v>6</v>
      </c>
      <c r="I840" s="11">
        <v>3</v>
      </c>
      <c r="J840" s="11"/>
      <c r="M840" s="204">
        <v>7436.3</v>
      </c>
      <c r="N840" s="314">
        <v>3053.3</v>
      </c>
      <c r="O840" s="204">
        <v>1731.55</v>
      </c>
      <c r="P840" s="204">
        <v>1186.25</v>
      </c>
      <c r="Q840" s="204">
        <v>541.11</v>
      </c>
      <c r="R840" s="11"/>
      <c r="S840" s="4"/>
      <c r="T840" s="4"/>
      <c r="U840" s="204">
        <v>137.709259259259</v>
      </c>
      <c r="V840" s="204">
        <v>57.609433962264099</v>
      </c>
      <c r="W840" s="204">
        <v>33.951960784313698</v>
      </c>
      <c r="X840" s="204">
        <v>24.209183673469401</v>
      </c>
      <c r="Y840" s="204">
        <v>10.405961538461501</v>
      </c>
      <c r="Z840" s="11"/>
      <c r="AA840" s="4"/>
      <c r="AB840" s="11" t="s">
        <v>364</v>
      </c>
      <c r="AC840" s="11"/>
      <c r="AD840" s="70" t="s">
        <v>176</v>
      </c>
      <c r="AE840" s="24">
        <v>14</v>
      </c>
      <c r="AF840" s="24">
        <v>9</v>
      </c>
      <c r="AG840" s="24">
        <v>8</v>
      </c>
      <c r="AH840" s="24">
        <v>4</v>
      </c>
      <c r="AI840" s="24">
        <v>2</v>
      </c>
      <c r="AJ840" s="24"/>
      <c r="AK840" s="4"/>
      <c r="AL840" s="4"/>
      <c r="AM840" s="305">
        <v>5313.85</v>
      </c>
      <c r="AN840" s="305">
        <v>202.04</v>
      </c>
      <c r="AO840" s="305">
        <v>159.65</v>
      </c>
      <c r="AP840" s="305">
        <v>38.479999999999997</v>
      </c>
      <c r="AQ840" s="305">
        <v>283.67</v>
      </c>
      <c r="AR840" s="24"/>
      <c r="AS840" s="4"/>
      <c r="AT840" s="4"/>
      <c r="AU840" s="305">
        <v>379.56071428571403</v>
      </c>
      <c r="AV840" s="305">
        <v>14.431428571428601</v>
      </c>
      <c r="AW840" s="305">
        <v>10.643333333333301</v>
      </c>
      <c r="AX840" s="305">
        <v>2.74857142857143</v>
      </c>
      <c r="AY840" s="305">
        <v>18.9113333333333</v>
      </c>
      <c r="AZ840" s="24"/>
      <c r="BA840" s="4"/>
    </row>
    <row r="841" spans="2:53">
      <c r="B841" s="11" t="s">
        <v>330</v>
      </c>
      <c r="C841" s="11"/>
      <c r="D841" s="70" t="s">
        <v>161</v>
      </c>
      <c r="E841" s="11">
        <v>56</v>
      </c>
      <c r="F841" s="11">
        <v>37</v>
      </c>
      <c r="G841" s="11">
        <v>29</v>
      </c>
      <c r="H841" s="11">
        <v>17</v>
      </c>
      <c r="I841" s="11">
        <v>15</v>
      </c>
      <c r="J841" s="11"/>
      <c r="M841" s="204">
        <v>6159.93</v>
      </c>
      <c r="N841" s="314">
        <v>4435.3900000000003</v>
      </c>
      <c r="O841" s="204">
        <v>4964.92</v>
      </c>
      <c r="P841" s="204">
        <v>2427.46</v>
      </c>
      <c r="Q841" s="204">
        <v>3063.64</v>
      </c>
      <c r="R841" s="11"/>
      <c r="S841" s="4"/>
      <c r="T841" s="4"/>
      <c r="U841" s="204">
        <v>97.776666666666699</v>
      </c>
      <c r="V841" s="204">
        <v>75.176101694915303</v>
      </c>
      <c r="W841" s="204">
        <v>90.271272727272702</v>
      </c>
      <c r="X841" s="204">
        <v>44.135636363636401</v>
      </c>
      <c r="Y841" s="204">
        <v>51.926101694915303</v>
      </c>
      <c r="Z841" s="11"/>
      <c r="AA841" s="4"/>
      <c r="AB841" s="11" t="s">
        <v>365</v>
      </c>
      <c r="AC841" s="11"/>
      <c r="AD841" s="70" t="s">
        <v>112</v>
      </c>
      <c r="AE841" s="24">
        <v>1</v>
      </c>
      <c r="AF841" s="24">
        <v>1</v>
      </c>
      <c r="AG841" s="24"/>
      <c r="AH841" s="24"/>
      <c r="AI841" s="24"/>
      <c r="AJ841" s="24"/>
      <c r="AK841" s="4"/>
      <c r="AL841" s="4"/>
      <c r="AM841" s="305">
        <v>10.29</v>
      </c>
      <c r="AN841" s="305">
        <v>10.29</v>
      </c>
      <c r="AO841" s="305">
        <v>0</v>
      </c>
      <c r="AP841" s="305">
        <v>0</v>
      </c>
      <c r="AQ841" s="305">
        <v>0</v>
      </c>
      <c r="AR841" s="24"/>
      <c r="AS841" s="4"/>
      <c r="AT841" s="4"/>
      <c r="AU841" s="305">
        <v>10.29</v>
      </c>
      <c r="AV841" s="305">
        <v>10.29</v>
      </c>
      <c r="AW841" s="305">
        <v>0</v>
      </c>
      <c r="AX841" s="305">
        <v>0</v>
      </c>
      <c r="AY841" s="305">
        <v>0</v>
      </c>
      <c r="AZ841" s="24"/>
      <c r="BA841" s="4"/>
    </row>
    <row r="842" spans="2:53">
      <c r="B842" s="11" t="s">
        <v>331</v>
      </c>
      <c r="C842" s="11"/>
      <c r="D842" s="70" t="s">
        <v>126</v>
      </c>
      <c r="E842" s="11">
        <v>2583</v>
      </c>
      <c r="F842" s="11">
        <v>1968</v>
      </c>
      <c r="G842" s="11">
        <v>1641</v>
      </c>
      <c r="H842" s="11">
        <v>1266</v>
      </c>
      <c r="I842" s="11">
        <v>1076</v>
      </c>
      <c r="J842" s="11"/>
      <c r="M842" s="204">
        <v>176840.59</v>
      </c>
      <c r="N842" s="314">
        <v>177602.91</v>
      </c>
      <c r="O842" s="204">
        <v>205447.36</v>
      </c>
      <c r="P842" s="204">
        <v>171135.69</v>
      </c>
      <c r="Q842" s="204">
        <v>305553.59000000003</v>
      </c>
      <c r="R842" s="11"/>
      <c r="S842" s="4"/>
      <c r="T842" s="4"/>
      <c r="U842" s="204">
        <v>60.4583213675213</v>
      </c>
      <c r="V842" s="204">
        <v>61.947300313916998</v>
      </c>
      <c r="W842" s="204">
        <v>73.452756524848098</v>
      </c>
      <c r="X842" s="204">
        <v>62.299122679286498</v>
      </c>
      <c r="Y842" s="204">
        <v>104.82112864494</v>
      </c>
      <c r="Z842" s="11"/>
      <c r="AA842" s="4"/>
      <c r="AB842" s="11" t="s">
        <v>365</v>
      </c>
      <c r="AC842" s="11"/>
      <c r="AD842" s="70" t="s">
        <v>177</v>
      </c>
      <c r="AE842" s="24">
        <v>17</v>
      </c>
      <c r="AF842" s="24">
        <v>8</v>
      </c>
      <c r="AG842" s="24">
        <v>5</v>
      </c>
      <c r="AH842" s="24">
        <v>5</v>
      </c>
      <c r="AI842" s="24">
        <v>6</v>
      </c>
      <c r="AJ842" s="24"/>
      <c r="AK842" s="4"/>
      <c r="AL842" s="4"/>
      <c r="AM842" s="305">
        <v>2580.64</v>
      </c>
      <c r="AN842" s="305">
        <v>573.83000000000004</v>
      </c>
      <c r="AO842" s="305">
        <v>379.56</v>
      </c>
      <c r="AP842" s="305">
        <v>159.88999999999999</v>
      </c>
      <c r="AQ842" s="305">
        <v>1441.03</v>
      </c>
      <c r="AR842" s="24"/>
      <c r="AS842" s="4"/>
      <c r="AT842" s="4"/>
      <c r="AU842" s="305">
        <v>151.802352941176</v>
      </c>
      <c r="AV842" s="305">
        <v>35.864375000000003</v>
      </c>
      <c r="AW842" s="305">
        <v>23.7225</v>
      </c>
      <c r="AX842" s="305">
        <v>9.9931249999999991</v>
      </c>
      <c r="AY842" s="305">
        <v>80.057222222222194</v>
      </c>
      <c r="AZ842" s="24"/>
      <c r="BA842" s="4"/>
    </row>
    <row r="843" spans="2:53">
      <c r="B843" s="11" t="s">
        <v>332</v>
      </c>
      <c r="C843" s="11"/>
      <c r="D843" s="70" t="s">
        <v>162</v>
      </c>
      <c r="E843" s="11">
        <v>225</v>
      </c>
      <c r="F843" s="11">
        <v>136</v>
      </c>
      <c r="G843" s="11">
        <v>121</v>
      </c>
      <c r="H843" s="11">
        <v>46</v>
      </c>
      <c r="I843" s="11">
        <v>54</v>
      </c>
      <c r="J843" s="11"/>
      <c r="M843" s="204">
        <v>23976.29</v>
      </c>
      <c r="N843" s="314">
        <v>16336.38</v>
      </c>
      <c r="O843" s="204">
        <v>27992.1</v>
      </c>
      <c r="P843" s="204">
        <v>7754.63</v>
      </c>
      <c r="Q843" s="204">
        <v>15022.39</v>
      </c>
      <c r="R843" s="11"/>
      <c r="S843" s="4"/>
      <c r="T843" s="4"/>
      <c r="U843" s="204">
        <v>89.798838951310799</v>
      </c>
      <c r="V843" s="204">
        <v>65.607951807228901</v>
      </c>
      <c r="W843" s="204">
        <v>106.840076335878</v>
      </c>
      <c r="X843" s="204">
        <v>40.813842105263198</v>
      </c>
      <c r="Y843" s="204">
        <v>57.557049808429099</v>
      </c>
      <c r="Z843" s="11"/>
      <c r="AA843" s="4"/>
      <c r="AB843" s="11" t="s">
        <v>366</v>
      </c>
      <c r="AC843" s="11"/>
      <c r="AD843" s="70" t="s">
        <v>178</v>
      </c>
      <c r="AE843" s="24">
        <v>22</v>
      </c>
      <c r="AF843" s="24">
        <v>11</v>
      </c>
      <c r="AG843" s="24">
        <v>9</v>
      </c>
      <c r="AH843" s="24">
        <v>8</v>
      </c>
      <c r="AI843" s="24">
        <v>7</v>
      </c>
      <c r="AJ843" s="24"/>
      <c r="AK843" s="4"/>
      <c r="AL843" s="4"/>
      <c r="AM843" s="305">
        <v>1555.15</v>
      </c>
      <c r="AN843" s="305">
        <v>516.05999999999995</v>
      </c>
      <c r="AO843" s="305">
        <v>477.76</v>
      </c>
      <c r="AP843" s="305">
        <v>470.16</v>
      </c>
      <c r="AQ843" s="305">
        <v>3969.71</v>
      </c>
      <c r="AR843" s="24"/>
      <c r="AS843" s="4"/>
      <c r="AT843" s="4"/>
      <c r="AU843" s="305">
        <v>70.688636363636405</v>
      </c>
      <c r="AV843" s="305">
        <v>23.457272727272699</v>
      </c>
      <c r="AW843" s="305">
        <v>21.716363636363599</v>
      </c>
      <c r="AX843" s="305">
        <v>21.370909090909102</v>
      </c>
      <c r="AY843" s="305">
        <v>180.441363636364</v>
      </c>
      <c r="AZ843" s="24"/>
      <c r="BA843" s="4"/>
    </row>
    <row r="844" spans="2:53">
      <c r="B844" s="11" t="s">
        <v>333</v>
      </c>
      <c r="C844" s="11"/>
      <c r="D844" s="70" t="s">
        <v>163</v>
      </c>
      <c r="E844" s="11">
        <v>22</v>
      </c>
      <c r="F844" s="11">
        <v>12</v>
      </c>
      <c r="G844" s="11">
        <v>9</v>
      </c>
      <c r="H844" s="11">
        <v>7</v>
      </c>
      <c r="I844" s="11">
        <v>7</v>
      </c>
      <c r="J844" s="11"/>
      <c r="M844" s="204">
        <v>2485.62</v>
      </c>
      <c r="N844" s="314">
        <v>1292.48</v>
      </c>
      <c r="O844" s="204">
        <v>1312.83</v>
      </c>
      <c r="P844" s="204">
        <v>1022.53</v>
      </c>
      <c r="Q844" s="204">
        <v>3378.33</v>
      </c>
      <c r="R844" s="11"/>
      <c r="S844" s="4"/>
      <c r="T844" s="4"/>
      <c r="U844" s="204">
        <v>103.5675</v>
      </c>
      <c r="V844" s="204">
        <v>56.194782608695697</v>
      </c>
      <c r="W844" s="204">
        <v>50.493461538461503</v>
      </c>
      <c r="X844" s="204">
        <v>44.457826086956501</v>
      </c>
      <c r="Y844" s="204">
        <v>125.12333333333299</v>
      </c>
      <c r="Z844" s="11"/>
      <c r="AA844" s="4"/>
      <c r="AB844" s="11" t="s">
        <v>370</v>
      </c>
      <c r="AC844" s="11"/>
      <c r="AD844" s="70" t="s">
        <v>179</v>
      </c>
      <c r="AE844" s="24">
        <v>65</v>
      </c>
      <c r="AF844" s="24">
        <v>30</v>
      </c>
      <c r="AG844" s="24">
        <v>12</v>
      </c>
      <c r="AH844" s="24">
        <v>10</v>
      </c>
      <c r="AI844" s="24">
        <v>10</v>
      </c>
      <c r="AJ844" s="24"/>
      <c r="AK844" s="4"/>
      <c r="AL844" s="4"/>
      <c r="AM844" s="305">
        <v>16460.32</v>
      </c>
      <c r="AN844" s="305">
        <v>12934.99</v>
      </c>
      <c r="AO844" s="305">
        <v>3128.1</v>
      </c>
      <c r="AP844" s="305">
        <v>2183.9299999999998</v>
      </c>
      <c r="AQ844" s="305">
        <v>3823.9</v>
      </c>
      <c r="AR844" s="24"/>
      <c r="AS844" s="4"/>
      <c r="AT844" s="4"/>
      <c r="AU844" s="305">
        <v>253.23569230769201</v>
      </c>
      <c r="AV844" s="305">
        <v>205.31730158730201</v>
      </c>
      <c r="AW844" s="305">
        <v>49.652380952381002</v>
      </c>
      <c r="AX844" s="305">
        <v>34.6655555555555</v>
      </c>
      <c r="AY844" s="305">
        <v>59.748437500000001</v>
      </c>
      <c r="AZ844" s="24"/>
      <c r="BA844" s="4"/>
    </row>
    <row r="845" spans="2:53">
      <c r="B845" s="11" t="s">
        <v>334</v>
      </c>
      <c r="C845" s="11"/>
      <c r="D845" s="70" t="s">
        <v>103</v>
      </c>
      <c r="E845" s="11">
        <v>83</v>
      </c>
      <c r="F845" s="11">
        <v>52</v>
      </c>
      <c r="G845" s="11">
        <v>32</v>
      </c>
      <c r="H845" s="11">
        <v>16</v>
      </c>
      <c r="I845" s="11">
        <v>16</v>
      </c>
      <c r="J845" s="11"/>
      <c r="M845" s="204">
        <v>4719.96</v>
      </c>
      <c r="N845" s="314">
        <v>5380.71</v>
      </c>
      <c r="O845" s="204">
        <v>5860.43</v>
      </c>
      <c r="P845" s="204">
        <v>2743.68</v>
      </c>
      <c r="Q845" s="204">
        <v>5415.07</v>
      </c>
      <c r="R845" s="11"/>
      <c r="S845" s="4"/>
      <c r="T845" s="4"/>
      <c r="U845" s="204">
        <v>52.444000000000003</v>
      </c>
      <c r="V845" s="204">
        <v>61.847241379310297</v>
      </c>
      <c r="W845" s="204">
        <v>68.144534883720894</v>
      </c>
      <c r="X845" s="204">
        <v>31.536551724137901</v>
      </c>
      <c r="Y845" s="204">
        <v>63.7067058823529</v>
      </c>
      <c r="Z845" s="11"/>
      <c r="AA845" s="4"/>
      <c r="AB845" s="11" t="s">
        <v>371</v>
      </c>
      <c r="AC845" s="11"/>
      <c r="AD845" s="70" t="s">
        <v>181</v>
      </c>
      <c r="AE845" s="24">
        <v>191</v>
      </c>
      <c r="AF845" s="24">
        <v>93</v>
      </c>
      <c r="AG845" s="24">
        <v>54</v>
      </c>
      <c r="AH845" s="24">
        <v>35</v>
      </c>
      <c r="AI845" s="24">
        <v>31</v>
      </c>
      <c r="AJ845" s="24"/>
      <c r="AK845" s="4"/>
      <c r="AL845" s="4"/>
      <c r="AM845" s="305">
        <v>27873.9</v>
      </c>
      <c r="AN845" s="305">
        <v>14818.35</v>
      </c>
      <c r="AO845" s="305">
        <v>7884.87</v>
      </c>
      <c r="AP845" s="305">
        <v>5473.41</v>
      </c>
      <c r="AQ845" s="305">
        <v>6802.24</v>
      </c>
      <c r="AR845" s="24"/>
      <c r="AS845" s="4"/>
      <c r="AT845" s="4"/>
      <c r="AU845" s="305">
        <v>140.069849246231</v>
      </c>
      <c r="AV845" s="305">
        <v>77.178906249999997</v>
      </c>
      <c r="AW845" s="305">
        <v>42.1650802139037</v>
      </c>
      <c r="AX845" s="305">
        <v>29.746793478260901</v>
      </c>
      <c r="AY845" s="305">
        <v>36.768864864864902</v>
      </c>
      <c r="AZ845" s="24"/>
      <c r="BA845" s="4"/>
    </row>
    <row r="846" spans="2:53">
      <c r="B846" s="11" t="s">
        <v>335</v>
      </c>
      <c r="C846" s="11"/>
      <c r="D846" s="70" t="s">
        <v>164</v>
      </c>
      <c r="E846" s="11">
        <v>67</v>
      </c>
      <c r="F846" s="11">
        <v>37</v>
      </c>
      <c r="G846" s="11">
        <v>26</v>
      </c>
      <c r="H846" s="11">
        <v>14</v>
      </c>
      <c r="I846" s="11">
        <v>10</v>
      </c>
      <c r="J846" s="11"/>
      <c r="M846" s="204">
        <v>6300.52</v>
      </c>
      <c r="N846" s="314">
        <v>2565.7800000000002</v>
      </c>
      <c r="O846" s="204">
        <v>3867.02</v>
      </c>
      <c r="P846" s="204">
        <v>2253.96</v>
      </c>
      <c r="Q846" s="204">
        <v>5158.43</v>
      </c>
      <c r="R846" s="11"/>
      <c r="S846" s="4"/>
      <c r="T846" s="4"/>
      <c r="U846" s="204">
        <v>88.7397183098591</v>
      </c>
      <c r="V846" s="204">
        <v>35.635833333333302</v>
      </c>
      <c r="W846" s="204">
        <v>56.043768115942001</v>
      </c>
      <c r="X846" s="204">
        <v>32.666086956521703</v>
      </c>
      <c r="Y846" s="204">
        <v>75.859264705882296</v>
      </c>
      <c r="Z846" s="11"/>
      <c r="AA846" s="4"/>
      <c r="AB846" s="11" t="s">
        <v>372</v>
      </c>
      <c r="AC846" s="11"/>
      <c r="AD846" s="70" t="s">
        <v>182</v>
      </c>
      <c r="AE846" s="24">
        <v>39</v>
      </c>
      <c r="AF846" s="24">
        <v>22</v>
      </c>
      <c r="AG846" s="24">
        <v>39</v>
      </c>
      <c r="AH846" s="24">
        <v>18</v>
      </c>
      <c r="AI846" s="24">
        <v>11</v>
      </c>
      <c r="AJ846" s="24"/>
      <c r="AK846" s="4"/>
      <c r="AL846" s="4"/>
      <c r="AM846" s="305">
        <v>4879.3999999999996</v>
      </c>
      <c r="AN846" s="305">
        <v>3280.26</v>
      </c>
      <c r="AO846" s="305">
        <v>11463.78</v>
      </c>
      <c r="AP846" s="305">
        <v>1615.57</v>
      </c>
      <c r="AQ846" s="305">
        <v>781.88</v>
      </c>
      <c r="AR846" s="24"/>
      <c r="AS846" s="4"/>
      <c r="AT846" s="4"/>
      <c r="AU846" s="305">
        <v>71.7558823529412</v>
      </c>
      <c r="AV846" s="305">
        <v>48.239117647058798</v>
      </c>
      <c r="AW846" s="305">
        <v>171.101194029851</v>
      </c>
      <c r="AX846" s="305">
        <v>24.4783333333333</v>
      </c>
      <c r="AY846" s="305">
        <v>10.5659459459459</v>
      </c>
      <c r="AZ846" s="24"/>
      <c r="BA846" s="4"/>
    </row>
    <row r="847" spans="2:53">
      <c r="B847" s="11" t="s">
        <v>336</v>
      </c>
      <c r="C847" s="11"/>
      <c r="D847" s="70" t="s">
        <v>103</v>
      </c>
      <c r="E847" s="11">
        <v>22</v>
      </c>
      <c r="F847" s="11">
        <v>7</v>
      </c>
      <c r="G847" s="11">
        <v>10</v>
      </c>
      <c r="H847" s="11">
        <v>1</v>
      </c>
      <c r="I847" s="11">
        <v>4</v>
      </c>
      <c r="J847" s="11"/>
      <c r="M847" s="204">
        <v>2191.4499999999998</v>
      </c>
      <c r="N847" s="314">
        <v>426.15</v>
      </c>
      <c r="O847" s="204">
        <v>2830.18</v>
      </c>
      <c r="P847" s="204">
        <v>121.3</v>
      </c>
      <c r="Q847" s="204">
        <v>5046.2</v>
      </c>
      <c r="R847" s="11"/>
      <c r="S847" s="4"/>
      <c r="T847" s="4"/>
      <c r="U847" s="204">
        <v>91.310416666666697</v>
      </c>
      <c r="V847" s="204">
        <v>35.512500000000003</v>
      </c>
      <c r="W847" s="204">
        <v>113.2072</v>
      </c>
      <c r="X847" s="204">
        <v>24.26</v>
      </c>
      <c r="Y847" s="204">
        <v>219.4</v>
      </c>
      <c r="Z847" s="11"/>
      <c r="AA847" s="4"/>
      <c r="AB847" s="11" t="s">
        <v>373</v>
      </c>
      <c r="AC847" s="11"/>
      <c r="AD847" s="70" t="s">
        <v>183</v>
      </c>
      <c r="AE847" s="24">
        <v>11</v>
      </c>
      <c r="AF847" s="24">
        <v>7</v>
      </c>
      <c r="AG847" s="24">
        <v>3</v>
      </c>
      <c r="AH847" s="24">
        <v>3</v>
      </c>
      <c r="AI847" s="24">
        <v>3</v>
      </c>
      <c r="AJ847" s="24"/>
      <c r="AK847" s="4"/>
      <c r="AL847" s="4"/>
      <c r="AM847" s="305">
        <v>1963.76</v>
      </c>
      <c r="AN847" s="305">
        <v>1474.83</v>
      </c>
      <c r="AO847" s="305">
        <v>37.950000000000003</v>
      </c>
      <c r="AP847" s="305">
        <v>43.45</v>
      </c>
      <c r="AQ847" s="305">
        <v>986.38</v>
      </c>
      <c r="AR847" s="24"/>
      <c r="AS847" s="4"/>
      <c r="AT847" s="4"/>
      <c r="AU847" s="305">
        <v>178.523636363636</v>
      </c>
      <c r="AV847" s="305">
        <v>122.9025</v>
      </c>
      <c r="AW847" s="305">
        <v>2.91923076923077</v>
      </c>
      <c r="AX847" s="305">
        <v>3.95</v>
      </c>
      <c r="AY847" s="305">
        <v>75.875384615384604</v>
      </c>
      <c r="AZ847" s="24"/>
      <c r="BA847" s="4"/>
    </row>
    <row r="848" spans="2:53">
      <c r="B848" s="11" t="s">
        <v>337</v>
      </c>
      <c r="C848" s="11"/>
      <c r="D848" s="70" t="s">
        <v>133</v>
      </c>
      <c r="E848" s="11">
        <v>20</v>
      </c>
      <c r="F848" s="11">
        <v>11</v>
      </c>
      <c r="G848" s="11">
        <v>8</v>
      </c>
      <c r="H848" s="11">
        <v>3</v>
      </c>
      <c r="I848" s="11">
        <v>5</v>
      </c>
      <c r="J848" s="11"/>
      <c r="M848" s="204">
        <v>2464.21</v>
      </c>
      <c r="N848" s="314">
        <v>1581.72</v>
      </c>
      <c r="O848" s="204">
        <v>1130.83</v>
      </c>
      <c r="P848" s="204">
        <v>443.29</v>
      </c>
      <c r="Q848" s="204">
        <v>1533.53</v>
      </c>
      <c r="R848" s="11"/>
      <c r="S848" s="4"/>
      <c r="T848" s="4"/>
      <c r="U848" s="204">
        <v>102.675416666667</v>
      </c>
      <c r="V848" s="204">
        <v>65.905000000000001</v>
      </c>
      <c r="W848" s="204">
        <v>47.117916666666702</v>
      </c>
      <c r="X848" s="204">
        <v>18.470416666666701</v>
      </c>
      <c r="Y848" s="204">
        <v>58.981923076923103</v>
      </c>
      <c r="Z848" s="11"/>
      <c r="AA848" s="4"/>
      <c r="AB848" s="11" t="s">
        <v>374</v>
      </c>
      <c r="AC848" s="11"/>
      <c r="AD848" s="70" t="s">
        <v>105</v>
      </c>
      <c r="AE848" s="24">
        <v>3</v>
      </c>
      <c r="AF848" s="24">
        <v>1</v>
      </c>
      <c r="AG848" s="24">
        <v>1</v>
      </c>
      <c r="AH848" s="24">
        <v>1</v>
      </c>
      <c r="AI848" s="24">
        <v>2</v>
      </c>
      <c r="AJ848" s="24"/>
      <c r="AK848" s="4"/>
      <c r="AL848" s="4"/>
      <c r="AM848" s="305">
        <v>145.94</v>
      </c>
      <c r="AN848" s="305">
        <v>16.63</v>
      </c>
      <c r="AO848" s="305">
        <v>17.149999999999999</v>
      </c>
      <c r="AP848" s="305">
        <v>17.53</v>
      </c>
      <c r="AQ848" s="305">
        <v>1421.13</v>
      </c>
      <c r="AR848" s="24"/>
      <c r="AS848" s="4"/>
      <c r="AT848" s="4"/>
      <c r="AU848" s="305">
        <v>36.484999999999999</v>
      </c>
      <c r="AV848" s="305">
        <v>4.1574999999999998</v>
      </c>
      <c r="AW848" s="305">
        <v>4.2874999999999996</v>
      </c>
      <c r="AX848" s="305">
        <v>5.8433333333333302</v>
      </c>
      <c r="AY848" s="305">
        <v>473.71</v>
      </c>
      <c r="AZ848" s="24"/>
      <c r="BA848" s="4"/>
    </row>
    <row r="849" spans="2:53">
      <c r="B849" s="11" t="s">
        <v>338</v>
      </c>
      <c r="C849" s="11"/>
      <c r="D849" s="70" t="s">
        <v>165</v>
      </c>
      <c r="E849" s="11">
        <v>163</v>
      </c>
      <c r="F849" s="11">
        <v>116</v>
      </c>
      <c r="G849" s="11">
        <v>99</v>
      </c>
      <c r="H849" s="11">
        <v>62</v>
      </c>
      <c r="I849" s="11">
        <v>65</v>
      </c>
      <c r="J849" s="11"/>
      <c r="M849" s="204">
        <v>16417.490000000002</v>
      </c>
      <c r="N849" s="314">
        <v>12606.51</v>
      </c>
      <c r="O849" s="204">
        <v>13946.63</v>
      </c>
      <c r="P849" s="204">
        <v>10846.19</v>
      </c>
      <c r="Q849" s="204">
        <v>38772.44</v>
      </c>
      <c r="R849" s="11"/>
      <c r="S849" s="4"/>
      <c r="T849" s="4"/>
      <c r="U849" s="204">
        <v>85.507760416666599</v>
      </c>
      <c r="V849" s="204">
        <v>66.350052631578905</v>
      </c>
      <c r="W849" s="204">
        <v>73.7916931216931</v>
      </c>
      <c r="X849" s="204">
        <v>59.923701657458501</v>
      </c>
      <c r="Y849" s="204">
        <v>197.818571428572</v>
      </c>
      <c r="Z849" s="11"/>
      <c r="AA849" s="4"/>
      <c r="AB849" s="11" t="s">
        <v>375</v>
      </c>
      <c r="AC849" s="11"/>
      <c r="AD849" s="70" t="s">
        <v>163</v>
      </c>
      <c r="AE849" s="24">
        <v>30</v>
      </c>
      <c r="AF849" s="24">
        <v>22</v>
      </c>
      <c r="AG849" s="24">
        <v>19</v>
      </c>
      <c r="AH849" s="24">
        <v>17</v>
      </c>
      <c r="AI849" s="24">
        <v>14</v>
      </c>
      <c r="AJ849" s="24"/>
      <c r="AK849" s="4"/>
      <c r="AL849" s="4"/>
      <c r="AM849" s="305">
        <v>2687.7</v>
      </c>
      <c r="AN849" s="305">
        <v>2062.7199999999998</v>
      </c>
      <c r="AO849" s="305">
        <v>793.27</v>
      </c>
      <c r="AP849" s="305">
        <v>1095.44</v>
      </c>
      <c r="AQ849" s="305">
        <v>3392.01</v>
      </c>
      <c r="AR849" s="24"/>
      <c r="AS849" s="4"/>
      <c r="AT849" s="4"/>
      <c r="AU849" s="305">
        <v>86.7</v>
      </c>
      <c r="AV849" s="305">
        <v>68.757333333333307</v>
      </c>
      <c r="AW849" s="305">
        <v>28.331071428571398</v>
      </c>
      <c r="AX849" s="305">
        <v>39.1228571428571</v>
      </c>
      <c r="AY849" s="305">
        <v>113.06699999999999</v>
      </c>
      <c r="AZ849" s="24"/>
      <c r="BA849" s="4"/>
    </row>
    <row r="850" spans="2:53">
      <c r="B850" s="11" t="s">
        <v>338</v>
      </c>
      <c r="C850" s="11"/>
      <c r="D850" s="70" t="s">
        <v>143</v>
      </c>
      <c r="E850" s="11">
        <v>1</v>
      </c>
      <c r="F850" s="11">
        <v>1</v>
      </c>
      <c r="G850" s="11">
        <v>1</v>
      </c>
      <c r="H850" s="11">
        <v>1</v>
      </c>
      <c r="I850" s="11"/>
      <c r="J850" s="11"/>
      <c r="M850" s="204">
        <v>35.39</v>
      </c>
      <c r="N850" s="314">
        <v>43.84</v>
      </c>
      <c r="O850" s="204">
        <v>51.13</v>
      </c>
      <c r="P850" s="204">
        <v>16.64</v>
      </c>
      <c r="Q850" s="204">
        <v>0</v>
      </c>
      <c r="R850" s="11"/>
      <c r="S850" s="4"/>
      <c r="T850" s="4"/>
      <c r="U850" s="204">
        <v>35.39</v>
      </c>
      <c r="V850" s="204">
        <v>43.84</v>
      </c>
      <c r="W850" s="204">
        <v>51.13</v>
      </c>
      <c r="X850" s="204">
        <v>16.64</v>
      </c>
      <c r="Y850" s="204">
        <v>0</v>
      </c>
      <c r="Z850" s="11"/>
      <c r="AA850" s="4"/>
      <c r="AB850" s="11" t="s">
        <v>376</v>
      </c>
      <c r="AC850" s="11"/>
      <c r="AD850" s="70" t="s">
        <v>184</v>
      </c>
      <c r="AE850" s="24">
        <v>49</v>
      </c>
      <c r="AF850" s="24">
        <v>23</v>
      </c>
      <c r="AG850" s="24">
        <v>23</v>
      </c>
      <c r="AH850" s="24">
        <v>3</v>
      </c>
      <c r="AI850" s="24">
        <v>11</v>
      </c>
      <c r="AJ850" s="24"/>
      <c r="AK850" s="4"/>
      <c r="AL850" s="4"/>
      <c r="AM850" s="305">
        <v>8248.15</v>
      </c>
      <c r="AN850" s="305">
        <v>3952.97</v>
      </c>
      <c r="AO850" s="305">
        <v>10133.030000000001</v>
      </c>
      <c r="AP850" s="305">
        <v>157.52000000000001</v>
      </c>
      <c r="AQ850" s="305">
        <v>3008.99</v>
      </c>
      <c r="AR850" s="24"/>
      <c r="AS850" s="4"/>
      <c r="AT850" s="4"/>
      <c r="AU850" s="305">
        <v>164.96299999999999</v>
      </c>
      <c r="AV850" s="305">
        <v>112.94199999999999</v>
      </c>
      <c r="AW850" s="305">
        <v>211.10479166666701</v>
      </c>
      <c r="AX850" s="305">
        <v>6.8486956521739097</v>
      </c>
      <c r="AY850" s="305">
        <v>62.687291666666702</v>
      </c>
      <c r="AZ850" s="24"/>
      <c r="BA850" s="4"/>
    </row>
    <row r="851" spans="2:53">
      <c r="B851" s="11" t="s">
        <v>339</v>
      </c>
      <c r="C851" s="11"/>
      <c r="D851" s="70" t="s">
        <v>104</v>
      </c>
      <c r="E851" s="11">
        <v>1289</v>
      </c>
      <c r="F851" s="11">
        <v>743</v>
      </c>
      <c r="G851" s="11">
        <v>544</v>
      </c>
      <c r="H851" s="11">
        <v>391</v>
      </c>
      <c r="I851" s="11">
        <v>297</v>
      </c>
      <c r="J851" s="11"/>
      <c r="M851" s="204">
        <v>149440.10999999999</v>
      </c>
      <c r="N851" s="314">
        <v>95101.630000000194</v>
      </c>
      <c r="O851" s="204">
        <v>95192.14</v>
      </c>
      <c r="P851" s="204">
        <v>81887.7</v>
      </c>
      <c r="Q851" s="204">
        <v>82331.38</v>
      </c>
      <c r="R851" s="11"/>
      <c r="S851" s="4"/>
      <c r="T851" s="4"/>
      <c r="U851" s="204">
        <v>99.098216180371296</v>
      </c>
      <c r="V851" s="204">
        <v>64.827286980231904</v>
      </c>
      <c r="W851" s="204">
        <v>65.604507236388699</v>
      </c>
      <c r="X851" s="204">
        <v>57.1442428471738</v>
      </c>
      <c r="Y851" s="204">
        <v>55.780067750677503</v>
      </c>
      <c r="Z851" s="11"/>
      <c r="AA851" s="4"/>
      <c r="AB851" s="11" t="s">
        <v>377</v>
      </c>
      <c r="AC851" s="11"/>
      <c r="AD851" s="70" t="s">
        <v>185</v>
      </c>
      <c r="AE851" s="24">
        <v>20</v>
      </c>
      <c r="AF851" s="24">
        <v>13</v>
      </c>
      <c r="AG851" s="24">
        <v>9</v>
      </c>
      <c r="AH851" s="24">
        <v>5</v>
      </c>
      <c r="AI851" s="24">
        <v>3</v>
      </c>
      <c r="AJ851" s="24"/>
      <c r="AK851" s="4"/>
      <c r="AL851" s="4"/>
      <c r="AM851" s="305">
        <v>1026.83</v>
      </c>
      <c r="AN851" s="305">
        <v>566.73</v>
      </c>
      <c r="AO851" s="305">
        <v>234.47</v>
      </c>
      <c r="AP851" s="305">
        <v>117.45</v>
      </c>
      <c r="AQ851" s="305">
        <v>692.56</v>
      </c>
      <c r="AR851" s="24"/>
      <c r="AS851" s="4"/>
      <c r="AT851" s="4"/>
      <c r="AU851" s="305">
        <v>51.341500000000003</v>
      </c>
      <c r="AV851" s="305">
        <v>28.336500000000001</v>
      </c>
      <c r="AW851" s="305">
        <v>11.7235</v>
      </c>
      <c r="AX851" s="305">
        <v>6.9088235294117704</v>
      </c>
      <c r="AY851" s="305">
        <v>36.450526315789503</v>
      </c>
      <c r="AZ851" s="24"/>
      <c r="BA851" s="4"/>
    </row>
    <row r="852" spans="2:53">
      <c r="B852" s="11" t="s">
        <v>340</v>
      </c>
      <c r="C852" s="11"/>
      <c r="D852" s="70" t="s">
        <v>152</v>
      </c>
      <c r="E852" s="11">
        <v>67</v>
      </c>
      <c r="F852" s="11">
        <v>35</v>
      </c>
      <c r="G852" s="11">
        <v>29</v>
      </c>
      <c r="H852" s="11">
        <v>17</v>
      </c>
      <c r="I852" s="11">
        <v>13</v>
      </c>
      <c r="J852" s="11"/>
      <c r="M852" s="204">
        <v>7450.33</v>
      </c>
      <c r="N852" s="314">
        <v>6296.11</v>
      </c>
      <c r="O852" s="204">
        <v>4929.32</v>
      </c>
      <c r="P852" s="204">
        <v>3731.91</v>
      </c>
      <c r="Q852" s="204">
        <v>2096.9499999999998</v>
      </c>
      <c r="R852" s="11"/>
      <c r="S852" s="4"/>
      <c r="T852" s="4"/>
      <c r="U852" s="204">
        <v>103.476805555556</v>
      </c>
      <c r="V852" s="204">
        <v>92.589852941176503</v>
      </c>
      <c r="W852" s="204">
        <v>73.571940298507499</v>
      </c>
      <c r="X852" s="204">
        <v>55.700149253731297</v>
      </c>
      <c r="Y852" s="204">
        <v>30.837499999999999</v>
      </c>
      <c r="Z852" s="11"/>
      <c r="AA852" s="4"/>
      <c r="AB852" s="11" t="s">
        <v>378</v>
      </c>
      <c r="AC852" s="11"/>
      <c r="AD852" s="70" t="s">
        <v>117</v>
      </c>
      <c r="AE852" s="24">
        <v>83</v>
      </c>
      <c r="AF852" s="24">
        <v>35</v>
      </c>
      <c r="AG852" s="24">
        <v>28</v>
      </c>
      <c r="AH852" s="24">
        <v>17</v>
      </c>
      <c r="AI852" s="24">
        <v>16</v>
      </c>
      <c r="AJ852" s="24"/>
      <c r="AK852" s="4"/>
      <c r="AL852" s="4"/>
      <c r="AM852" s="305">
        <v>15765.44</v>
      </c>
      <c r="AN852" s="305">
        <v>4031.52</v>
      </c>
      <c r="AO852" s="305">
        <v>2574.8200000000002</v>
      </c>
      <c r="AP852" s="305">
        <v>6900.27</v>
      </c>
      <c r="AQ852" s="305">
        <v>17878.849999999999</v>
      </c>
      <c r="AR852" s="24"/>
      <c r="AS852" s="4"/>
      <c r="AT852" s="4"/>
      <c r="AU852" s="305">
        <v>177.13977528089899</v>
      </c>
      <c r="AV852" s="305">
        <v>59.287058823529399</v>
      </c>
      <c r="AW852" s="305">
        <v>29.9397674418605</v>
      </c>
      <c r="AX852" s="305">
        <v>82.146071428571403</v>
      </c>
      <c r="AY852" s="305">
        <v>205.50402298850599</v>
      </c>
      <c r="AZ852" s="24"/>
      <c r="BA852" s="4"/>
    </row>
    <row r="853" spans="2:53">
      <c r="B853" s="11" t="s">
        <v>341</v>
      </c>
      <c r="C853" s="11"/>
      <c r="D853" s="70" t="s">
        <v>166</v>
      </c>
      <c r="E853" s="11">
        <v>695</v>
      </c>
      <c r="F853" s="11">
        <v>487</v>
      </c>
      <c r="G853" s="11">
        <v>376</v>
      </c>
      <c r="H853" s="11">
        <v>266</v>
      </c>
      <c r="I853" s="11">
        <v>195</v>
      </c>
      <c r="J853" s="11"/>
      <c r="M853" s="204">
        <v>59254.37</v>
      </c>
      <c r="N853" s="314">
        <v>54791.87</v>
      </c>
      <c r="O853" s="204">
        <v>57820.27</v>
      </c>
      <c r="P853" s="204">
        <v>38741.08</v>
      </c>
      <c r="Q853" s="204">
        <v>65194.47</v>
      </c>
      <c r="R853" s="11"/>
      <c r="S853" s="4"/>
      <c r="T853" s="4"/>
      <c r="U853" s="204">
        <v>73.9754931335831</v>
      </c>
      <c r="V853" s="204">
        <v>69.4447021546261</v>
      </c>
      <c r="W853" s="204">
        <v>74.128551282051205</v>
      </c>
      <c r="X853" s="204">
        <v>49.668051282051202</v>
      </c>
      <c r="Y853" s="204">
        <v>80.686225247524703</v>
      </c>
      <c r="Z853" s="11"/>
      <c r="AA853" s="4"/>
      <c r="AB853" s="11" t="s">
        <v>379</v>
      </c>
      <c r="AC853" s="11"/>
      <c r="AD853" s="70" t="s">
        <v>186</v>
      </c>
      <c r="AE853" s="24">
        <v>88</v>
      </c>
      <c r="AF853" s="24">
        <v>35</v>
      </c>
      <c r="AG853" s="24">
        <v>17</v>
      </c>
      <c r="AH853" s="24">
        <v>12</v>
      </c>
      <c r="AI853" s="24">
        <v>10</v>
      </c>
      <c r="AJ853" s="24"/>
      <c r="AK853" s="4"/>
      <c r="AL853" s="4"/>
      <c r="AM853" s="305">
        <v>44152.27</v>
      </c>
      <c r="AN853" s="305">
        <v>3844.18</v>
      </c>
      <c r="AO853" s="305">
        <v>1663.54</v>
      </c>
      <c r="AP853" s="305">
        <v>534.41999999999996</v>
      </c>
      <c r="AQ853" s="305">
        <v>720.72</v>
      </c>
      <c r="AR853" s="24"/>
      <c r="AS853" s="4"/>
      <c r="AT853" s="4"/>
      <c r="AU853" s="305">
        <v>501.73034090909101</v>
      </c>
      <c r="AV853" s="305">
        <v>44.699767441860502</v>
      </c>
      <c r="AW853" s="305">
        <v>19.121149425287399</v>
      </c>
      <c r="AX853" s="305">
        <v>6.3621428571428602</v>
      </c>
      <c r="AY853" s="305">
        <v>8.2841379310344792</v>
      </c>
      <c r="AZ853" s="24"/>
      <c r="BA853" s="4"/>
    </row>
    <row r="854" spans="2:53">
      <c r="B854" s="11" t="s">
        <v>341</v>
      </c>
      <c r="C854" s="11"/>
      <c r="D854" s="70" t="s">
        <v>167</v>
      </c>
      <c r="E854" s="11">
        <v>5</v>
      </c>
      <c r="F854" s="11">
        <v>4</v>
      </c>
      <c r="G854" s="11">
        <v>5</v>
      </c>
      <c r="H854" s="11">
        <v>5</v>
      </c>
      <c r="I854" s="11">
        <v>3</v>
      </c>
      <c r="J854" s="11"/>
      <c r="M854" s="204">
        <v>379.71</v>
      </c>
      <c r="N854" s="314">
        <v>360.55</v>
      </c>
      <c r="O854" s="204">
        <v>548.6</v>
      </c>
      <c r="P854" s="204">
        <v>554.58000000000004</v>
      </c>
      <c r="Q854" s="204">
        <v>1910.81</v>
      </c>
      <c r="R854" s="11"/>
      <c r="S854" s="4"/>
      <c r="T854" s="4"/>
      <c r="U854" s="204">
        <v>75.941999999999993</v>
      </c>
      <c r="V854" s="204">
        <v>72.11</v>
      </c>
      <c r="W854" s="204">
        <v>109.72</v>
      </c>
      <c r="X854" s="204">
        <v>110.916</v>
      </c>
      <c r="Y854" s="204">
        <v>382.16199999999998</v>
      </c>
      <c r="Z854" s="11"/>
      <c r="AA854" s="4"/>
      <c r="AB854" s="11" t="s">
        <v>380</v>
      </c>
      <c r="AC854" s="11"/>
      <c r="AD854" s="70" t="s">
        <v>107</v>
      </c>
      <c r="AE854" s="24">
        <v>7</v>
      </c>
      <c r="AF854" s="24">
        <v>5</v>
      </c>
      <c r="AG854" s="24">
        <v>4</v>
      </c>
      <c r="AH854" s="24">
        <v>4</v>
      </c>
      <c r="AI854" s="24">
        <v>4</v>
      </c>
      <c r="AJ854" s="24"/>
      <c r="AK854" s="4"/>
      <c r="AL854" s="4"/>
      <c r="AM854" s="305">
        <v>296.02</v>
      </c>
      <c r="AN854" s="305">
        <v>79.61</v>
      </c>
      <c r="AO854" s="305">
        <v>86.05</v>
      </c>
      <c r="AP854" s="305">
        <v>73.92</v>
      </c>
      <c r="AQ854" s="305">
        <v>1432.99</v>
      </c>
      <c r="AR854" s="24"/>
      <c r="AS854" s="4"/>
      <c r="AT854" s="4"/>
      <c r="AU854" s="305">
        <v>42.288571428571402</v>
      </c>
      <c r="AV854" s="305">
        <v>11.3728571428571</v>
      </c>
      <c r="AW854" s="305">
        <v>12.2928571428571</v>
      </c>
      <c r="AX854" s="305">
        <v>10.56</v>
      </c>
      <c r="AY854" s="305">
        <v>204.71285714285699</v>
      </c>
      <c r="AZ854" s="24"/>
      <c r="BA854" s="4"/>
    </row>
    <row r="855" spans="2:53">
      <c r="B855" s="11" t="s">
        <v>531</v>
      </c>
      <c r="C855" s="11"/>
      <c r="D855" s="70" t="s">
        <v>168</v>
      </c>
      <c r="E855" s="11">
        <v>1</v>
      </c>
      <c r="F855" s="11">
        <v>1</v>
      </c>
      <c r="G855" s="11"/>
      <c r="H855" s="11"/>
      <c r="I855" s="11"/>
      <c r="J855" s="11"/>
      <c r="M855" s="204">
        <v>41.83</v>
      </c>
      <c r="N855" s="314">
        <v>42.62</v>
      </c>
      <c r="O855" s="204">
        <v>0</v>
      </c>
      <c r="P855" s="204">
        <v>0</v>
      </c>
      <c r="Q855" s="204">
        <v>0</v>
      </c>
      <c r="R855" s="11"/>
      <c r="S855" s="4"/>
      <c r="T855" s="4"/>
      <c r="U855" s="204">
        <v>41.83</v>
      </c>
      <c r="V855" s="204">
        <v>42.62</v>
      </c>
      <c r="W855" s="204">
        <v>0</v>
      </c>
      <c r="X855" s="204">
        <v>0</v>
      </c>
      <c r="Y855" s="204">
        <v>0</v>
      </c>
      <c r="Z855" s="11"/>
      <c r="AA855" s="4"/>
      <c r="AB855" s="11" t="s">
        <v>381</v>
      </c>
      <c r="AC855" s="11"/>
      <c r="AD855" s="70" t="s">
        <v>187</v>
      </c>
      <c r="AE855" s="24">
        <v>6</v>
      </c>
      <c r="AF855" s="24">
        <v>5</v>
      </c>
      <c r="AG855" s="24">
        <v>4</v>
      </c>
      <c r="AH855" s="24">
        <v>4</v>
      </c>
      <c r="AI855" s="24">
        <v>2</v>
      </c>
      <c r="AJ855" s="24"/>
      <c r="AK855" s="4"/>
      <c r="AL855" s="4"/>
      <c r="AM855" s="305">
        <v>211.38</v>
      </c>
      <c r="AN855" s="305">
        <v>220.78</v>
      </c>
      <c r="AO855" s="305">
        <v>121.5</v>
      </c>
      <c r="AP855" s="305">
        <v>42.17</v>
      </c>
      <c r="AQ855" s="305">
        <v>383.37</v>
      </c>
      <c r="AR855" s="24"/>
      <c r="AS855" s="4"/>
      <c r="AT855" s="4"/>
      <c r="AU855" s="305">
        <v>35.229999999999997</v>
      </c>
      <c r="AV855" s="305">
        <v>36.796666666666702</v>
      </c>
      <c r="AW855" s="305">
        <v>20.25</v>
      </c>
      <c r="AX855" s="305">
        <v>7.0283333333333298</v>
      </c>
      <c r="AY855" s="305">
        <v>63.895000000000003</v>
      </c>
      <c r="AZ855" s="24"/>
      <c r="BA855" s="4"/>
    </row>
    <row r="856" spans="2:53">
      <c r="B856" s="11" t="s">
        <v>342</v>
      </c>
      <c r="C856" s="11"/>
      <c r="D856" s="70" t="s">
        <v>168</v>
      </c>
      <c r="E856" s="11">
        <v>372</v>
      </c>
      <c r="F856" s="11">
        <v>208</v>
      </c>
      <c r="G856" s="11">
        <v>134</v>
      </c>
      <c r="H856" s="11">
        <v>78</v>
      </c>
      <c r="I856" s="11">
        <v>63</v>
      </c>
      <c r="J856" s="11"/>
      <c r="M856" s="204">
        <v>25952.69</v>
      </c>
      <c r="N856" s="314">
        <v>21488.27</v>
      </c>
      <c r="O856" s="204">
        <v>15840.67</v>
      </c>
      <c r="P856" s="204">
        <v>9336.52</v>
      </c>
      <c r="Q856" s="204">
        <v>11231.19</v>
      </c>
      <c r="R856" s="11"/>
      <c r="S856" s="4"/>
      <c r="T856" s="4"/>
      <c r="U856" s="204">
        <v>64.881725000000003</v>
      </c>
      <c r="V856" s="204">
        <v>55.813688311688203</v>
      </c>
      <c r="W856" s="204">
        <v>42.0176923076923</v>
      </c>
      <c r="X856" s="204">
        <v>24.963957219251299</v>
      </c>
      <c r="Y856" s="204">
        <v>29.3242558746736</v>
      </c>
      <c r="Z856" s="11"/>
      <c r="AA856" s="4"/>
      <c r="AB856" s="11" t="s">
        <v>382</v>
      </c>
      <c r="AC856" s="11"/>
      <c r="AD856" s="70" t="s">
        <v>126</v>
      </c>
      <c r="AE856" s="24">
        <v>51</v>
      </c>
      <c r="AF856" s="24">
        <v>16</v>
      </c>
      <c r="AG856" s="24">
        <v>9</v>
      </c>
      <c r="AH856" s="24">
        <v>8</v>
      </c>
      <c r="AI856" s="24">
        <v>7</v>
      </c>
      <c r="AJ856" s="24"/>
      <c r="AK856" s="4"/>
      <c r="AL856" s="4"/>
      <c r="AM856" s="305">
        <v>9698.6200000000008</v>
      </c>
      <c r="AN856" s="305">
        <v>4232.58</v>
      </c>
      <c r="AO856" s="305">
        <v>577.23</v>
      </c>
      <c r="AP856" s="305">
        <v>509.07</v>
      </c>
      <c r="AQ856" s="305">
        <v>1158.8900000000001</v>
      </c>
      <c r="AR856" s="24"/>
      <c r="AS856" s="4"/>
      <c r="AT856" s="4"/>
      <c r="AU856" s="305">
        <v>190.16901960784301</v>
      </c>
      <c r="AV856" s="305">
        <v>94.057333333333304</v>
      </c>
      <c r="AW856" s="305">
        <v>15.1902631578947</v>
      </c>
      <c r="AX856" s="305">
        <v>11.312666666666701</v>
      </c>
      <c r="AY856" s="305">
        <v>24.657234042553199</v>
      </c>
      <c r="AZ856" s="24"/>
      <c r="BA856" s="4"/>
    </row>
    <row r="857" spans="2:53">
      <c r="B857" s="11" t="s">
        <v>343</v>
      </c>
      <c r="C857" s="11"/>
      <c r="D857" s="70" t="s">
        <v>157</v>
      </c>
      <c r="E857" s="11">
        <v>345</v>
      </c>
      <c r="F857" s="11">
        <v>112</v>
      </c>
      <c r="G857" s="11">
        <v>189</v>
      </c>
      <c r="H857" s="11">
        <v>41</v>
      </c>
      <c r="I857" s="11">
        <v>109</v>
      </c>
      <c r="J857" s="11"/>
      <c r="M857" s="204">
        <v>40315.18</v>
      </c>
      <c r="N857" s="314">
        <v>14273.19</v>
      </c>
      <c r="O857" s="204">
        <v>43947.59</v>
      </c>
      <c r="P857" s="204">
        <v>6799.47</v>
      </c>
      <c r="Q857" s="204">
        <v>46750.07</v>
      </c>
      <c r="R857" s="11"/>
      <c r="S857" s="4"/>
      <c r="T857" s="4"/>
      <c r="U857" s="204">
        <v>103.372256410256</v>
      </c>
      <c r="V857" s="204">
        <v>71.365949999999998</v>
      </c>
      <c r="W857" s="204">
        <v>115.65155263157899</v>
      </c>
      <c r="X857" s="204">
        <v>49.631167883211702</v>
      </c>
      <c r="Y857" s="204">
        <v>122.382382198953</v>
      </c>
      <c r="Z857" s="11"/>
      <c r="AA857" s="4"/>
      <c r="AB857" s="11" t="s">
        <v>383</v>
      </c>
      <c r="AC857" s="11"/>
      <c r="AD857" s="70" t="s">
        <v>87</v>
      </c>
      <c r="AE857" s="24">
        <v>1</v>
      </c>
      <c r="AF857" s="24">
        <v>1</v>
      </c>
      <c r="AG857" s="24">
        <v>1</v>
      </c>
      <c r="AH857" s="24">
        <v>1</v>
      </c>
      <c r="AI857" s="24">
        <v>2</v>
      </c>
      <c r="AJ857" s="24"/>
      <c r="AK857" s="4"/>
      <c r="AL857" s="4"/>
      <c r="AM857" s="305">
        <v>22.13</v>
      </c>
      <c r="AN857" s="305">
        <v>15.89</v>
      </c>
      <c r="AO857" s="305">
        <v>12.76</v>
      </c>
      <c r="AP857" s="305">
        <v>13.35</v>
      </c>
      <c r="AQ857" s="305">
        <v>813.37</v>
      </c>
      <c r="AR857" s="24"/>
      <c r="AS857" s="4"/>
      <c r="AT857" s="4"/>
      <c r="AU857" s="305">
        <v>22.13</v>
      </c>
      <c r="AV857" s="305">
        <v>15.89</v>
      </c>
      <c r="AW857" s="305">
        <v>12.76</v>
      </c>
      <c r="AX857" s="305">
        <v>13.35</v>
      </c>
      <c r="AY857" s="305">
        <v>406.685</v>
      </c>
      <c r="AZ857" s="24"/>
      <c r="BA857" s="4"/>
    </row>
    <row r="858" spans="2:53">
      <c r="B858" s="11" t="s">
        <v>344</v>
      </c>
      <c r="C858" s="11"/>
      <c r="D858" s="70" t="s">
        <v>105</v>
      </c>
      <c r="E858" s="11">
        <v>194</v>
      </c>
      <c r="F858" s="11">
        <v>113</v>
      </c>
      <c r="G858" s="11">
        <v>82</v>
      </c>
      <c r="H858" s="11">
        <v>70</v>
      </c>
      <c r="I858" s="11">
        <v>60</v>
      </c>
      <c r="J858" s="11"/>
      <c r="M858" s="204">
        <v>15670.86</v>
      </c>
      <c r="N858" s="314">
        <v>10617.86</v>
      </c>
      <c r="O858" s="204">
        <v>11447.04</v>
      </c>
      <c r="P858" s="204">
        <v>10452.19</v>
      </c>
      <c r="Q858" s="204">
        <v>12406.83</v>
      </c>
      <c r="R858" s="11"/>
      <c r="S858" s="4"/>
      <c r="T858" s="4"/>
      <c r="U858" s="204">
        <v>69.959196428571403</v>
      </c>
      <c r="V858" s="204">
        <v>47.828198198198201</v>
      </c>
      <c r="W858" s="204">
        <v>52.031999999999996</v>
      </c>
      <c r="X858" s="204">
        <v>48.166774193548399</v>
      </c>
      <c r="Y858" s="204">
        <v>55.6360089686099</v>
      </c>
      <c r="Z858" s="11"/>
      <c r="AA858" s="4"/>
      <c r="AB858" s="11" t="s">
        <v>384</v>
      </c>
      <c r="AC858" s="11"/>
      <c r="AD858" s="70" t="s">
        <v>188</v>
      </c>
      <c r="AE858" s="24">
        <v>59</v>
      </c>
      <c r="AF858" s="24">
        <v>32</v>
      </c>
      <c r="AG858" s="24">
        <v>18</v>
      </c>
      <c r="AH858" s="24">
        <v>12</v>
      </c>
      <c r="AI858" s="24">
        <v>10</v>
      </c>
      <c r="AJ858" s="24"/>
      <c r="AK858" s="4"/>
      <c r="AL858" s="4"/>
      <c r="AM858" s="305">
        <v>10057.23</v>
      </c>
      <c r="AN858" s="305">
        <v>2000.95</v>
      </c>
      <c r="AO858" s="305">
        <v>1862.3</v>
      </c>
      <c r="AP858" s="305">
        <v>1141.48</v>
      </c>
      <c r="AQ858" s="305">
        <v>1721.71</v>
      </c>
      <c r="AR858" s="24"/>
      <c r="AS858" s="4"/>
      <c r="AT858" s="4"/>
      <c r="AU858" s="305">
        <v>167.62049999999999</v>
      </c>
      <c r="AV858" s="305">
        <v>33.349166666666697</v>
      </c>
      <c r="AW858" s="305">
        <v>31.038333333333298</v>
      </c>
      <c r="AX858" s="305">
        <v>19.0246666666667</v>
      </c>
      <c r="AY858" s="305">
        <v>29.1815254237288</v>
      </c>
      <c r="AZ858" s="24"/>
      <c r="BA858" s="4"/>
    </row>
    <row r="859" spans="2:53">
      <c r="B859" s="11" t="s">
        <v>345</v>
      </c>
      <c r="C859" s="11"/>
      <c r="D859" s="70" t="s">
        <v>169</v>
      </c>
      <c r="E859" s="11">
        <v>18</v>
      </c>
      <c r="F859" s="11">
        <v>9</v>
      </c>
      <c r="G859" s="11">
        <v>10</v>
      </c>
      <c r="H859" s="11"/>
      <c r="I859" s="11">
        <v>6</v>
      </c>
      <c r="J859" s="11"/>
      <c r="M859" s="204">
        <v>1529.01</v>
      </c>
      <c r="N859" s="314">
        <v>1726.88</v>
      </c>
      <c r="O859" s="204">
        <v>1585.99</v>
      </c>
      <c r="P859" s="204">
        <v>0</v>
      </c>
      <c r="Q859" s="204">
        <v>2999.75</v>
      </c>
      <c r="R859" s="11"/>
      <c r="S859" s="4"/>
      <c r="T859" s="4"/>
      <c r="U859" s="204">
        <v>84.944999999999993</v>
      </c>
      <c r="V859" s="204">
        <v>143.90666666666701</v>
      </c>
      <c r="W859" s="204">
        <v>83.473157894736801</v>
      </c>
      <c r="X859" s="204">
        <v>0</v>
      </c>
      <c r="Y859" s="204">
        <v>157.88157894736801</v>
      </c>
      <c r="Z859" s="11"/>
      <c r="AA859" s="4"/>
      <c r="AB859" s="11" t="s">
        <v>385</v>
      </c>
      <c r="AC859" s="11"/>
      <c r="AD859" s="70" t="s">
        <v>93</v>
      </c>
      <c r="AE859" s="24">
        <v>255</v>
      </c>
      <c r="AF859" s="24">
        <v>156</v>
      </c>
      <c r="AG859" s="24">
        <v>112</v>
      </c>
      <c r="AH859" s="24">
        <v>84</v>
      </c>
      <c r="AI859" s="24">
        <v>74</v>
      </c>
      <c r="AJ859" s="24"/>
      <c r="AK859" s="4"/>
      <c r="AL859" s="4"/>
      <c r="AM859" s="305">
        <v>120162.13</v>
      </c>
      <c r="AN859" s="305">
        <v>42417.83</v>
      </c>
      <c r="AO859" s="305">
        <v>14663.94</v>
      </c>
      <c r="AP859" s="305">
        <v>12513.22</v>
      </c>
      <c r="AQ859" s="305">
        <v>44042.720000000001</v>
      </c>
      <c r="AR859" s="24"/>
      <c r="AS859" s="4"/>
      <c r="AT859" s="4"/>
      <c r="AU859" s="305">
        <v>453.44200000000001</v>
      </c>
      <c r="AV859" s="305">
        <v>158.275485074627</v>
      </c>
      <c r="AW859" s="305">
        <v>55.756425855513299</v>
      </c>
      <c r="AX859" s="305">
        <v>48.879765624999997</v>
      </c>
      <c r="AY859" s="305">
        <v>166.19894339622601</v>
      </c>
      <c r="AZ859" s="24"/>
      <c r="BA859" s="4"/>
    </row>
    <row r="860" spans="2:53">
      <c r="B860" s="11" t="s">
        <v>346</v>
      </c>
      <c r="C860" s="11"/>
      <c r="D860" s="70" t="s">
        <v>120</v>
      </c>
      <c r="E860" s="11">
        <v>35</v>
      </c>
      <c r="F860" s="11">
        <v>18</v>
      </c>
      <c r="G860" s="11">
        <v>13</v>
      </c>
      <c r="H860" s="11">
        <v>10</v>
      </c>
      <c r="I860" s="11">
        <v>7</v>
      </c>
      <c r="J860" s="11"/>
      <c r="M860" s="204">
        <v>5003.42</v>
      </c>
      <c r="N860" s="314">
        <v>2700.38</v>
      </c>
      <c r="O860" s="204">
        <v>2749.71</v>
      </c>
      <c r="P860" s="204">
        <v>3652.65</v>
      </c>
      <c r="Q860" s="204">
        <v>3077.82</v>
      </c>
      <c r="R860" s="11"/>
      <c r="S860" s="4"/>
      <c r="T860" s="4"/>
      <c r="U860" s="204">
        <v>131.66894736842099</v>
      </c>
      <c r="V860" s="204">
        <v>72.983243243243194</v>
      </c>
      <c r="W860" s="204">
        <v>74.316486486486497</v>
      </c>
      <c r="X860" s="204">
        <v>101.46250000000001</v>
      </c>
      <c r="Y860" s="204">
        <v>87.937714285714307</v>
      </c>
      <c r="Z860" s="11"/>
      <c r="AA860" s="4"/>
      <c r="AB860" s="11" t="s">
        <v>386</v>
      </c>
      <c r="AC860" s="11"/>
      <c r="AD860" s="70" t="s">
        <v>189</v>
      </c>
      <c r="AE860" s="24">
        <v>20</v>
      </c>
      <c r="AF860" s="24">
        <v>8</v>
      </c>
      <c r="AG860" s="24">
        <v>5</v>
      </c>
      <c r="AH860" s="24">
        <v>3</v>
      </c>
      <c r="AI860" s="24">
        <v>3</v>
      </c>
      <c r="AJ860" s="24"/>
      <c r="AK860" s="4"/>
      <c r="AL860" s="4"/>
      <c r="AM860" s="305">
        <v>17730.46</v>
      </c>
      <c r="AN860" s="305">
        <v>1560.67</v>
      </c>
      <c r="AO860" s="305">
        <v>747.76</v>
      </c>
      <c r="AP860" s="305">
        <v>240.54</v>
      </c>
      <c r="AQ860" s="305">
        <v>572</v>
      </c>
      <c r="AR860" s="24"/>
      <c r="AS860" s="4"/>
      <c r="AT860" s="4"/>
      <c r="AU860" s="305">
        <v>886.52300000000002</v>
      </c>
      <c r="AV860" s="305">
        <v>78.033500000000004</v>
      </c>
      <c r="AW860" s="305">
        <v>39.355789473684197</v>
      </c>
      <c r="AX860" s="305">
        <v>12.66</v>
      </c>
      <c r="AY860" s="305">
        <v>30.105263157894701</v>
      </c>
      <c r="AZ860" s="24"/>
      <c r="BA860" s="4"/>
    </row>
    <row r="861" spans="2:53">
      <c r="B861" s="11" t="s">
        <v>347</v>
      </c>
      <c r="C861" s="11"/>
      <c r="D861" s="70" t="s">
        <v>99</v>
      </c>
      <c r="E861" s="11">
        <v>1</v>
      </c>
      <c r="F861" s="11"/>
      <c r="G861" s="11"/>
      <c r="H861" s="11"/>
      <c r="I861" s="11"/>
      <c r="J861" s="11"/>
      <c r="M861" s="204">
        <v>83.54</v>
      </c>
      <c r="N861" s="314">
        <v>0</v>
      </c>
      <c r="O861" s="204">
        <v>0</v>
      </c>
      <c r="P861" s="204">
        <v>0</v>
      </c>
      <c r="Q861" s="204">
        <v>0</v>
      </c>
      <c r="R861" s="11"/>
      <c r="S861" s="4"/>
      <c r="T861" s="4"/>
      <c r="U861" s="204">
        <v>83.54</v>
      </c>
      <c r="V861" s="204">
        <v>0</v>
      </c>
      <c r="W861" s="204">
        <v>0</v>
      </c>
      <c r="X861" s="204">
        <v>0</v>
      </c>
      <c r="Y861" s="204">
        <v>0</v>
      </c>
      <c r="Z861" s="11"/>
      <c r="AA861" s="4"/>
      <c r="AB861" s="11" t="s">
        <v>387</v>
      </c>
      <c r="AC861" s="11"/>
      <c r="AD861" s="70" t="s">
        <v>190</v>
      </c>
      <c r="AE861" s="24">
        <v>4</v>
      </c>
      <c r="AF861" s="24">
        <v>1</v>
      </c>
      <c r="AG861" s="24">
        <v>1</v>
      </c>
      <c r="AH861" s="24">
        <v>1</v>
      </c>
      <c r="AI861" s="24">
        <v>1</v>
      </c>
      <c r="AJ861" s="24"/>
      <c r="AK861" s="4"/>
      <c r="AL861" s="4"/>
      <c r="AM861" s="305">
        <v>1118.73</v>
      </c>
      <c r="AN861" s="305">
        <v>903.95</v>
      </c>
      <c r="AO861" s="305">
        <v>38.799999999999997</v>
      </c>
      <c r="AP861" s="305">
        <v>7.64</v>
      </c>
      <c r="AQ861" s="305">
        <v>29.05</v>
      </c>
      <c r="AR861" s="24"/>
      <c r="AS861" s="4"/>
      <c r="AT861" s="4"/>
      <c r="AU861" s="305">
        <v>279.6825</v>
      </c>
      <c r="AV861" s="305">
        <v>301.316666666667</v>
      </c>
      <c r="AW861" s="305">
        <v>9.6999999999999993</v>
      </c>
      <c r="AX861" s="305">
        <v>2.54666666666667</v>
      </c>
      <c r="AY861" s="305">
        <v>7.2625000000000002</v>
      </c>
      <c r="AZ861" s="24"/>
      <c r="BA861" s="4"/>
    </row>
    <row r="862" spans="2:53">
      <c r="B862" s="11" t="s">
        <v>347</v>
      </c>
      <c r="C862" s="11"/>
      <c r="D862" s="70" t="s">
        <v>106</v>
      </c>
      <c r="E862" s="11">
        <v>1987</v>
      </c>
      <c r="F862" s="11">
        <v>1393</v>
      </c>
      <c r="G862" s="11">
        <v>1174</v>
      </c>
      <c r="H862" s="11">
        <v>810</v>
      </c>
      <c r="I862" s="11">
        <v>842</v>
      </c>
      <c r="J862" s="11"/>
      <c r="M862" s="204">
        <v>206652.96</v>
      </c>
      <c r="N862" s="314">
        <v>157754.82</v>
      </c>
      <c r="O862" s="204">
        <v>195480.95999999999</v>
      </c>
      <c r="P862" s="204">
        <v>140646.32999999999</v>
      </c>
      <c r="Q862" s="204">
        <v>338055.51</v>
      </c>
      <c r="R862" s="11"/>
      <c r="S862" s="4"/>
      <c r="T862" s="4"/>
      <c r="U862" s="204">
        <v>88.426598202824096</v>
      </c>
      <c r="V862" s="204">
        <v>69.130070113935204</v>
      </c>
      <c r="W862" s="204">
        <v>86.649361702127706</v>
      </c>
      <c r="X862" s="204">
        <v>63.901104043616499</v>
      </c>
      <c r="Y862" s="204">
        <v>141.98047459050801</v>
      </c>
      <c r="Z862" s="11"/>
      <c r="AA862" s="4"/>
      <c r="AB862" s="11" t="s">
        <v>388</v>
      </c>
      <c r="AC862" s="11"/>
      <c r="AD862" s="70" t="s">
        <v>191</v>
      </c>
      <c r="AE862" s="24">
        <v>14</v>
      </c>
      <c r="AF862" s="24">
        <v>2</v>
      </c>
      <c r="AG862" s="24">
        <v>3</v>
      </c>
      <c r="AH862" s="24"/>
      <c r="AI862" s="24">
        <v>3</v>
      </c>
      <c r="AJ862" s="24"/>
      <c r="AK862" s="4"/>
      <c r="AL862" s="4"/>
      <c r="AM862" s="305">
        <v>1901.78</v>
      </c>
      <c r="AN862" s="305">
        <v>13.1</v>
      </c>
      <c r="AO862" s="305">
        <v>223.28</v>
      </c>
      <c r="AP862" s="305">
        <v>0</v>
      </c>
      <c r="AQ862" s="305">
        <v>431.97</v>
      </c>
      <c r="AR862" s="24"/>
      <c r="AS862" s="4"/>
      <c r="AT862" s="4"/>
      <c r="AU862" s="305">
        <v>126.785333333333</v>
      </c>
      <c r="AV862" s="305">
        <v>1.4555555555555599</v>
      </c>
      <c r="AW862" s="305">
        <v>13.955</v>
      </c>
      <c r="AX862" s="305">
        <v>0</v>
      </c>
      <c r="AY862" s="305">
        <v>25.41</v>
      </c>
      <c r="AZ862" s="24"/>
      <c r="BA862" s="4"/>
    </row>
    <row r="863" spans="2:53">
      <c r="B863" s="11" t="s">
        <v>348</v>
      </c>
      <c r="C863" s="11"/>
      <c r="D863" s="70" t="s">
        <v>113</v>
      </c>
      <c r="E863" s="11">
        <v>131</v>
      </c>
      <c r="F863" s="11">
        <v>86</v>
      </c>
      <c r="G863" s="11">
        <v>70</v>
      </c>
      <c r="H863" s="11">
        <v>55</v>
      </c>
      <c r="I863" s="11">
        <v>55</v>
      </c>
      <c r="J863" s="11"/>
      <c r="M863" s="204">
        <v>8742.2199999999993</v>
      </c>
      <c r="N863" s="314">
        <v>6844.22</v>
      </c>
      <c r="O863" s="204">
        <v>6416.77</v>
      </c>
      <c r="P863" s="204">
        <v>9142.17</v>
      </c>
      <c r="Q863" s="204">
        <v>13732.91</v>
      </c>
      <c r="R863" s="11"/>
      <c r="S863" s="4"/>
      <c r="T863" s="4"/>
      <c r="U863" s="204">
        <v>61.1344055944056</v>
      </c>
      <c r="V863" s="204">
        <v>48.198732394366203</v>
      </c>
      <c r="W863" s="204">
        <v>44.872517482517502</v>
      </c>
      <c r="X863" s="204">
        <v>63.4872916666667</v>
      </c>
      <c r="Y863" s="204">
        <v>89.757581699346403</v>
      </c>
      <c r="Z863" s="11"/>
      <c r="AA863" s="4"/>
      <c r="AB863" s="11" t="s">
        <v>389</v>
      </c>
      <c r="AC863" s="11"/>
      <c r="AD863" s="70" t="s">
        <v>138</v>
      </c>
      <c r="AE863" s="24">
        <v>1</v>
      </c>
      <c r="AF863" s="24"/>
      <c r="AG863" s="24"/>
      <c r="AH863" s="24"/>
      <c r="AI863" s="24"/>
      <c r="AJ863" s="24"/>
      <c r="AK863" s="4"/>
      <c r="AL863" s="4"/>
      <c r="AM863" s="305">
        <v>88.28</v>
      </c>
      <c r="AN863" s="305">
        <v>0</v>
      </c>
      <c r="AO863" s="305">
        <v>0</v>
      </c>
      <c r="AP863" s="305">
        <v>0</v>
      </c>
      <c r="AQ863" s="305">
        <v>0</v>
      </c>
      <c r="AR863" s="24"/>
      <c r="AS863" s="4"/>
      <c r="AT863" s="4"/>
      <c r="AU863" s="305">
        <v>88.28</v>
      </c>
      <c r="AV863" s="305">
        <v>0</v>
      </c>
      <c r="AW863" s="305">
        <v>0</v>
      </c>
      <c r="AX863" s="305">
        <v>0</v>
      </c>
      <c r="AY863" s="305">
        <v>0</v>
      </c>
      <c r="AZ863" s="24"/>
      <c r="BA863" s="4"/>
    </row>
    <row r="864" spans="2:53">
      <c r="B864" s="11" t="s">
        <v>349</v>
      </c>
      <c r="C864" s="11"/>
      <c r="D864" s="70" t="s">
        <v>93</v>
      </c>
      <c r="E864" s="11">
        <v>7</v>
      </c>
      <c r="F864" s="11">
        <v>5</v>
      </c>
      <c r="G864" s="11">
        <v>3</v>
      </c>
      <c r="H864" s="11">
        <v>2</v>
      </c>
      <c r="I864" s="11">
        <v>2</v>
      </c>
      <c r="J864" s="11"/>
      <c r="M864" s="204">
        <v>595.80999999999995</v>
      </c>
      <c r="N864" s="314">
        <v>307.16000000000003</v>
      </c>
      <c r="O864" s="204">
        <v>289.44</v>
      </c>
      <c r="P864" s="204">
        <v>167.33</v>
      </c>
      <c r="Q864" s="204">
        <v>109.52</v>
      </c>
      <c r="R864" s="11"/>
      <c r="S864" s="4"/>
      <c r="T864" s="4"/>
      <c r="U864" s="204">
        <v>85.115714285714304</v>
      </c>
      <c r="V864" s="204">
        <v>43.88</v>
      </c>
      <c r="W864" s="204">
        <v>41.348571428571397</v>
      </c>
      <c r="X864" s="204">
        <v>23.904285714285699</v>
      </c>
      <c r="Y864" s="204">
        <v>18.253333333333298</v>
      </c>
      <c r="Z864" s="11"/>
      <c r="AA864" s="4"/>
      <c r="AB864" s="11" t="s">
        <v>389</v>
      </c>
      <c r="AC864" s="11"/>
      <c r="AD864" s="70" t="s">
        <v>192</v>
      </c>
      <c r="AE864" s="24">
        <v>20</v>
      </c>
      <c r="AF864" s="24">
        <v>18</v>
      </c>
      <c r="AG864" s="24">
        <v>14</v>
      </c>
      <c r="AH864" s="24">
        <v>8</v>
      </c>
      <c r="AI864" s="24">
        <v>1</v>
      </c>
      <c r="AJ864" s="24"/>
      <c r="AK864" s="4"/>
      <c r="AL864" s="4"/>
      <c r="AM864" s="305">
        <v>2958.09</v>
      </c>
      <c r="AN864" s="305">
        <v>4081.07</v>
      </c>
      <c r="AO864" s="305">
        <v>4152.62</v>
      </c>
      <c r="AP864" s="305">
        <v>2148.2199999999998</v>
      </c>
      <c r="AQ864" s="305">
        <v>249.28</v>
      </c>
      <c r="AR864" s="24"/>
      <c r="AS864" s="4"/>
      <c r="AT864" s="4"/>
      <c r="AU864" s="305">
        <v>147.90450000000001</v>
      </c>
      <c r="AV864" s="305">
        <v>204.05350000000001</v>
      </c>
      <c r="AW864" s="305">
        <v>207.631</v>
      </c>
      <c r="AX864" s="305">
        <v>113.064210526316</v>
      </c>
      <c r="AY864" s="305">
        <v>12.464</v>
      </c>
      <c r="AZ864" s="24"/>
      <c r="BA864" s="4"/>
    </row>
    <row r="865" spans="2:53">
      <c r="B865" s="11" t="s">
        <v>349</v>
      </c>
      <c r="C865" s="11"/>
      <c r="D865" s="70" t="s">
        <v>99</v>
      </c>
      <c r="E865" s="11">
        <v>711</v>
      </c>
      <c r="F865" s="11">
        <v>483</v>
      </c>
      <c r="G865" s="11">
        <v>392</v>
      </c>
      <c r="H865" s="11">
        <v>276</v>
      </c>
      <c r="I865" s="11">
        <v>205</v>
      </c>
      <c r="J865" s="11"/>
      <c r="M865" s="204">
        <v>77510.710000000094</v>
      </c>
      <c r="N865" s="314">
        <v>62976.02</v>
      </c>
      <c r="O865" s="204">
        <v>68350.899999999994</v>
      </c>
      <c r="P865" s="204">
        <v>49763.08</v>
      </c>
      <c r="Q865" s="204">
        <v>76875.399999999994</v>
      </c>
      <c r="R865" s="11"/>
      <c r="S865" s="4"/>
      <c r="T865" s="4"/>
      <c r="U865" s="204">
        <v>94.525256097560998</v>
      </c>
      <c r="V865" s="204">
        <v>77.940618811881095</v>
      </c>
      <c r="W865" s="204">
        <v>84.697521685254003</v>
      </c>
      <c r="X865" s="204">
        <v>61.971457036114501</v>
      </c>
      <c r="Y865" s="204">
        <v>92.066347305389201</v>
      </c>
      <c r="Z865" s="11"/>
      <c r="AA865" s="4"/>
      <c r="AB865" s="11" t="s">
        <v>390</v>
      </c>
      <c r="AC865" s="11"/>
      <c r="AD865" s="70" t="s">
        <v>193</v>
      </c>
      <c r="AE865" s="24">
        <v>1</v>
      </c>
      <c r="AF865" s="24">
        <v>1</v>
      </c>
      <c r="AG865" s="24">
        <v>1</v>
      </c>
      <c r="AH865" s="24">
        <v>1</v>
      </c>
      <c r="AI865" s="24">
        <v>1</v>
      </c>
      <c r="AJ865" s="24"/>
      <c r="AK865" s="4"/>
      <c r="AL865" s="4"/>
      <c r="AM865" s="305">
        <v>8.9600000000000009</v>
      </c>
      <c r="AN865" s="305">
        <v>11.68</v>
      </c>
      <c r="AO865" s="305">
        <v>9.9600000000000009</v>
      </c>
      <c r="AP865" s="305">
        <v>12.92</v>
      </c>
      <c r="AQ865" s="305">
        <v>29.6</v>
      </c>
      <c r="AR865" s="24"/>
      <c r="AS865" s="4"/>
      <c r="AT865" s="4"/>
      <c r="AU865" s="305">
        <v>8.9600000000000009</v>
      </c>
      <c r="AV865" s="305">
        <v>11.68</v>
      </c>
      <c r="AW865" s="305">
        <v>9.9600000000000009</v>
      </c>
      <c r="AX865" s="305">
        <v>12.92</v>
      </c>
      <c r="AY865" s="305">
        <v>29.6</v>
      </c>
      <c r="AZ865" s="24"/>
      <c r="BA865" s="4"/>
    </row>
    <row r="866" spans="2:53">
      <c r="B866" s="11" t="s">
        <v>350</v>
      </c>
      <c r="C866" s="11"/>
      <c r="D866" s="70" t="s">
        <v>170</v>
      </c>
      <c r="E866" s="11">
        <v>140</v>
      </c>
      <c r="F866" s="11">
        <v>49</v>
      </c>
      <c r="G866" s="11">
        <v>47</v>
      </c>
      <c r="H866" s="11">
        <v>25</v>
      </c>
      <c r="I866" s="11">
        <v>34</v>
      </c>
      <c r="J866" s="11"/>
      <c r="M866" s="204">
        <v>22105.24</v>
      </c>
      <c r="N866" s="314">
        <v>9663.0300000000007</v>
      </c>
      <c r="O866" s="204">
        <v>20164.419999999998</v>
      </c>
      <c r="P866" s="204">
        <v>9907.6</v>
      </c>
      <c r="Q866" s="204">
        <v>14383.58</v>
      </c>
      <c r="R866" s="11"/>
      <c r="S866" s="4"/>
      <c r="T866" s="4"/>
      <c r="U866" s="204">
        <v>136.452098765432</v>
      </c>
      <c r="V866" s="204">
        <v>80.52525</v>
      </c>
      <c r="W866" s="204">
        <v>128.43579617834399</v>
      </c>
      <c r="X866" s="204">
        <v>90.069090909090903</v>
      </c>
      <c r="Y866" s="204">
        <v>90.462767295597502</v>
      </c>
      <c r="Z866" s="11"/>
      <c r="AA866" s="4"/>
      <c r="AB866" s="11" t="s">
        <v>391</v>
      </c>
      <c r="AC866" s="11"/>
      <c r="AD866" s="70" t="s">
        <v>193</v>
      </c>
      <c r="AE866" s="24">
        <v>21</v>
      </c>
      <c r="AF866" s="24">
        <v>11</v>
      </c>
      <c r="AG866" s="24">
        <v>10</v>
      </c>
      <c r="AH866" s="24">
        <v>7</v>
      </c>
      <c r="AI866" s="24">
        <v>4</v>
      </c>
      <c r="AJ866" s="24"/>
      <c r="AK866" s="4"/>
      <c r="AL866" s="4"/>
      <c r="AM866" s="305">
        <v>6046.51</v>
      </c>
      <c r="AN866" s="305">
        <v>3479.12</v>
      </c>
      <c r="AO866" s="305">
        <v>3611.91</v>
      </c>
      <c r="AP866" s="305">
        <v>1760.57</v>
      </c>
      <c r="AQ866" s="305">
        <v>3515.64</v>
      </c>
      <c r="AR866" s="24"/>
      <c r="AS866" s="4"/>
      <c r="AT866" s="4"/>
      <c r="AU866" s="305">
        <v>274.84136363636401</v>
      </c>
      <c r="AV866" s="305">
        <v>158.141818181818</v>
      </c>
      <c r="AW866" s="305">
        <v>164.177727272727</v>
      </c>
      <c r="AX866" s="305">
        <v>83.836666666666702</v>
      </c>
      <c r="AY866" s="305">
        <v>159.80181818181799</v>
      </c>
      <c r="AZ866" s="24"/>
      <c r="BA866" s="4"/>
    </row>
    <row r="867" spans="2:53">
      <c r="B867" s="11" t="s">
        <v>351</v>
      </c>
      <c r="C867" s="11"/>
      <c r="D867" s="70" t="s">
        <v>167</v>
      </c>
      <c r="E867" s="11">
        <v>113</v>
      </c>
      <c r="F867" s="11">
        <v>63</v>
      </c>
      <c r="G867" s="11">
        <v>49</v>
      </c>
      <c r="H867" s="11">
        <v>20</v>
      </c>
      <c r="I867" s="11">
        <v>33</v>
      </c>
      <c r="J867" s="11"/>
      <c r="M867" s="204">
        <v>15893.13</v>
      </c>
      <c r="N867" s="314">
        <v>10053.74</v>
      </c>
      <c r="O867" s="204">
        <v>14520.1</v>
      </c>
      <c r="P867" s="204">
        <v>5252.53</v>
      </c>
      <c r="Q867" s="204">
        <v>15749.68</v>
      </c>
      <c r="R867" s="11"/>
      <c r="S867" s="4"/>
      <c r="T867" s="4"/>
      <c r="U867" s="204">
        <v>117.72688888888899</v>
      </c>
      <c r="V867" s="204">
        <v>79.163307086614196</v>
      </c>
      <c r="W867" s="204">
        <v>110.840458015267</v>
      </c>
      <c r="X867" s="204">
        <v>72.951805555555595</v>
      </c>
      <c r="Y867" s="204">
        <v>115.806470588235</v>
      </c>
      <c r="Z867" s="11"/>
      <c r="AA867" s="4"/>
      <c r="AB867" s="11" t="s">
        <v>392</v>
      </c>
      <c r="AC867" s="11"/>
      <c r="AD867" s="70" t="s">
        <v>194</v>
      </c>
      <c r="AE867" s="24">
        <v>31</v>
      </c>
      <c r="AF867" s="24">
        <v>26</v>
      </c>
      <c r="AG867" s="24">
        <v>14</v>
      </c>
      <c r="AH867" s="24">
        <v>3</v>
      </c>
      <c r="AI867" s="24">
        <v>3</v>
      </c>
      <c r="AJ867" s="24"/>
      <c r="AK867" s="4"/>
      <c r="AL867" s="4"/>
      <c r="AM867" s="305">
        <v>2290</v>
      </c>
      <c r="AN867" s="305">
        <v>1518.15</v>
      </c>
      <c r="AO867" s="305">
        <v>772.99</v>
      </c>
      <c r="AP867" s="305">
        <v>122.38</v>
      </c>
      <c r="AQ867" s="305">
        <v>956.66</v>
      </c>
      <c r="AR867" s="24"/>
      <c r="AS867" s="4"/>
      <c r="AT867" s="4"/>
      <c r="AU867" s="305">
        <v>73.870967741935502</v>
      </c>
      <c r="AV867" s="305">
        <v>48.972580645161301</v>
      </c>
      <c r="AW867" s="305">
        <v>25.7663333333333</v>
      </c>
      <c r="AX867" s="305">
        <v>4.22</v>
      </c>
      <c r="AY867" s="305">
        <v>31.888666666666701</v>
      </c>
      <c r="AZ867" s="24"/>
      <c r="BA867" s="4"/>
    </row>
    <row r="868" spans="2:53">
      <c r="B868" s="11" t="s">
        <v>352</v>
      </c>
      <c r="C868" s="11"/>
      <c r="D868" s="70" t="s">
        <v>116</v>
      </c>
      <c r="E868" s="11">
        <v>2843</v>
      </c>
      <c r="F868" s="11">
        <v>1954</v>
      </c>
      <c r="G868" s="11">
        <v>1669</v>
      </c>
      <c r="H868" s="11">
        <v>1134</v>
      </c>
      <c r="I868" s="11">
        <v>1221</v>
      </c>
      <c r="J868" s="11"/>
      <c r="M868" s="204">
        <v>312624.58000000101</v>
      </c>
      <c r="N868" s="314">
        <v>226812.72</v>
      </c>
      <c r="O868" s="204">
        <v>252573.24</v>
      </c>
      <c r="P868" s="204">
        <v>189398.7</v>
      </c>
      <c r="Q868" s="204">
        <v>422736.59</v>
      </c>
      <c r="R868" s="11"/>
      <c r="S868" s="4"/>
      <c r="T868" s="4"/>
      <c r="U868" s="204">
        <v>95.574619382452099</v>
      </c>
      <c r="V868" s="204">
        <v>73.024056664520202</v>
      </c>
      <c r="W868" s="204">
        <v>79.425547169811495</v>
      </c>
      <c r="X868" s="204">
        <v>64.685348360655695</v>
      </c>
      <c r="Y868" s="204">
        <v>125.51561460807601</v>
      </c>
      <c r="Z868" s="11"/>
      <c r="AA868" s="4"/>
      <c r="AB868" s="11" t="s">
        <v>393</v>
      </c>
      <c r="AC868" s="11"/>
      <c r="AD868" s="70" t="s">
        <v>195</v>
      </c>
      <c r="AE868" s="24">
        <v>3</v>
      </c>
      <c r="AF868" s="24">
        <v>1</v>
      </c>
      <c r="AG868" s="24">
        <v>2</v>
      </c>
      <c r="AH868" s="24">
        <v>2</v>
      </c>
      <c r="AI868" s="24">
        <v>1</v>
      </c>
      <c r="AJ868" s="24"/>
      <c r="AK868" s="4"/>
      <c r="AL868" s="4"/>
      <c r="AM868" s="305">
        <v>204.01</v>
      </c>
      <c r="AN868" s="305">
        <v>10.62</v>
      </c>
      <c r="AO868" s="305">
        <v>431.17</v>
      </c>
      <c r="AP868" s="305">
        <v>91.21</v>
      </c>
      <c r="AQ868" s="305">
        <v>21.23</v>
      </c>
      <c r="AR868" s="24"/>
      <c r="AS868" s="4"/>
      <c r="AT868" s="4"/>
      <c r="AU868" s="305">
        <v>51.002499999999998</v>
      </c>
      <c r="AV868" s="305">
        <v>3.54</v>
      </c>
      <c r="AW868" s="305">
        <v>143.72333333333299</v>
      </c>
      <c r="AX868" s="305">
        <v>30.4033333333333</v>
      </c>
      <c r="AY868" s="305">
        <v>7.0766666666666698</v>
      </c>
      <c r="AZ868" s="24"/>
      <c r="BA868" s="4"/>
    </row>
    <row r="869" spans="2:53">
      <c r="B869" s="11" t="s">
        <v>353</v>
      </c>
      <c r="C869" s="11"/>
      <c r="D869" s="70" t="s">
        <v>171</v>
      </c>
      <c r="E869" s="11">
        <v>39</v>
      </c>
      <c r="F869" s="11">
        <v>26</v>
      </c>
      <c r="G869" s="11">
        <v>19</v>
      </c>
      <c r="H869" s="11">
        <v>14</v>
      </c>
      <c r="I869" s="11">
        <v>12</v>
      </c>
      <c r="J869" s="11"/>
      <c r="M869" s="204">
        <v>4280.49</v>
      </c>
      <c r="N869" s="314">
        <v>3807.48</v>
      </c>
      <c r="O869" s="204">
        <v>2238.48</v>
      </c>
      <c r="P869" s="204">
        <v>2306.54</v>
      </c>
      <c r="Q869" s="204">
        <v>16537.7</v>
      </c>
      <c r="R869" s="11"/>
      <c r="S869" s="4"/>
      <c r="T869" s="4"/>
      <c r="U869" s="204">
        <v>87.356938775510201</v>
      </c>
      <c r="V869" s="204">
        <v>81.010212765957405</v>
      </c>
      <c r="W869" s="204">
        <v>47.627234042553198</v>
      </c>
      <c r="X869" s="204">
        <v>50.1421739130435</v>
      </c>
      <c r="Y869" s="204">
        <v>337.50408163265303</v>
      </c>
      <c r="Z869" s="11"/>
      <c r="AA869" s="4"/>
      <c r="AB869" s="11" t="s">
        <v>394</v>
      </c>
      <c r="AC869" s="11"/>
      <c r="AD869" s="70" t="s">
        <v>196</v>
      </c>
      <c r="AE869" s="24">
        <v>69</v>
      </c>
      <c r="AF869" s="24">
        <v>26</v>
      </c>
      <c r="AG869" s="24">
        <v>14</v>
      </c>
      <c r="AH869" s="24">
        <v>6</v>
      </c>
      <c r="AI869" s="24">
        <v>2</v>
      </c>
      <c r="AJ869" s="24"/>
      <c r="AK869" s="4"/>
      <c r="AL869" s="4"/>
      <c r="AM869" s="305">
        <v>20406.22</v>
      </c>
      <c r="AN869" s="305">
        <v>8337.77</v>
      </c>
      <c r="AO869" s="305">
        <v>3089.99</v>
      </c>
      <c r="AP869" s="305">
        <v>871.91</v>
      </c>
      <c r="AQ869" s="305">
        <v>5481.38</v>
      </c>
      <c r="AR869" s="24"/>
      <c r="AS869" s="4"/>
      <c r="AT869" s="4"/>
      <c r="AU869" s="305">
        <v>287.41154929577499</v>
      </c>
      <c r="AV869" s="305">
        <v>124.44432835820901</v>
      </c>
      <c r="AW869" s="305">
        <v>48.281093749999997</v>
      </c>
      <c r="AX869" s="305">
        <v>13.62359375</v>
      </c>
      <c r="AY869" s="305">
        <v>85.646562500000002</v>
      </c>
      <c r="AZ869" s="24"/>
      <c r="BA869" s="4"/>
    </row>
    <row r="870" spans="2:53">
      <c r="B870" s="11" t="s">
        <v>353</v>
      </c>
      <c r="C870" s="11"/>
      <c r="D870" s="70" t="s">
        <v>172</v>
      </c>
      <c r="E870" s="11">
        <v>3</v>
      </c>
      <c r="F870" s="11">
        <v>1</v>
      </c>
      <c r="G870" s="11"/>
      <c r="H870" s="11"/>
      <c r="I870" s="11"/>
      <c r="J870" s="11"/>
      <c r="M870" s="204">
        <v>724.53</v>
      </c>
      <c r="N870" s="314">
        <v>167.56</v>
      </c>
      <c r="O870" s="204">
        <v>0</v>
      </c>
      <c r="P870" s="204">
        <v>0</v>
      </c>
      <c r="Q870" s="204">
        <v>0</v>
      </c>
      <c r="R870" s="11"/>
      <c r="S870" s="4"/>
      <c r="T870" s="4"/>
      <c r="U870" s="204">
        <v>241.51</v>
      </c>
      <c r="V870" s="204">
        <v>55.853333333333303</v>
      </c>
      <c r="W870" s="204">
        <v>0</v>
      </c>
      <c r="X870" s="204">
        <v>0</v>
      </c>
      <c r="Y870" s="204">
        <v>0</v>
      </c>
      <c r="Z870" s="11"/>
      <c r="AA870" s="4"/>
      <c r="AB870" s="11" t="s">
        <v>395</v>
      </c>
      <c r="AC870" s="11"/>
      <c r="AD870" s="70" t="s">
        <v>91</v>
      </c>
      <c r="AE870" s="24">
        <v>2</v>
      </c>
      <c r="AF870" s="24">
        <v>1</v>
      </c>
      <c r="AG870" s="24"/>
      <c r="AH870" s="24"/>
      <c r="AI870" s="24"/>
      <c r="AJ870" s="24"/>
      <c r="AK870" s="4"/>
      <c r="AL870" s="4"/>
      <c r="AM870" s="305">
        <v>278.74</v>
      </c>
      <c r="AN870" s="305">
        <v>2.5299999999999998</v>
      </c>
      <c r="AO870" s="305">
        <v>0</v>
      </c>
      <c r="AP870" s="305">
        <v>0</v>
      </c>
      <c r="AQ870" s="305">
        <v>0</v>
      </c>
      <c r="AR870" s="24"/>
      <c r="AS870" s="4"/>
      <c r="AT870" s="4"/>
      <c r="AU870" s="305">
        <v>139.37</v>
      </c>
      <c r="AV870" s="305">
        <v>1.2649999999999999</v>
      </c>
      <c r="AW870" s="305">
        <v>0</v>
      </c>
      <c r="AX870" s="305">
        <v>0</v>
      </c>
      <c r="AY870" s="305">
        <v>0</v>
      </c>
      <c r="AZ870" s="24"/>
      <c r="BA870" s="4"/>
    </row>
    <row r="871" spans="2:53">
      <c r="B871" s="11" t="s">
        <v>577</v>
      </c>
      <c r="C871" s="11"/>
      <c r="D871" s="70" t="s">
        <v>157</v>
      </c>
      <c r="E871" s="11"/>
      <c r="F871" s="11"/>
      <c r="G871" s="11"/>
      <c r="H871" s="11"/>
      <c r="I871" s="11">
        <v>1</v>
      </c>
      <c r="J871" s="11"/>
      <c r="M871" s="204">
        <v>0</v>
      </c>
      <c r="N871" s="314">
        <v>0</v>
      </c>
      <c r="O871" s="204">
        <v>0</v>
      </c>
      <c r="P871" s="204"/>
      <c r="Q871" s="204">
        <v>809.79</v>
      </c>
      <c r="R871" s="11"/>
      <c r="S871" s="4"/>
      <c r="T871" s="4"/>
      <c r="U871" s="204">
        <v>0</v>
      </c>
      <c r="V871" s="204">
        <v>0</v>
      </c>
      <c r="W871" s="204">
        <v>0</v>
      </c>
      <c r="X871" s="204"/>
      <c r="Y871" s="204">
        <v>809.79</v>
      </c>
      <c r="Z871" s="11"/>
      <c r="AA871" s="4"/>
      <c r="AB871" s="11" t="s">
        <v>396</v>
      </c>
      <c r="AC871" s="11"/>
      <c r="AD871" s="70" t="s">
        <v>197</v>
      </c>
      <c r="AE871" s="24">
        <v>30</v>
      </c>
      <c r="AF871" s="24">
        <v>18</v>
      </c>
      <c r="AG871" s="24">
        <v>14</v>
      </c>
      <c r="AH871" s="24">
        <v>11</v>
      </c>
      <c r="AI871" s="24">
        <v>11</v>
      </c>
      <c r="AJ871" s="24"/>
      <c r="AK871" s="4"/>
      <c r="AL871" s="4"/>
      <c r="AM871" s="305">
        <v>5950.07</v>
      </c>
      <c r="AN871" s="305">
        <v>3026.79</v>
      </c>
      <c r="AO871" s="305">
        <v>1971.96</v>
      </c>
      <c r="AP871" s="305">
        <v>507.62</v>
      </c>
      <c r="AQ871" s="305">
        <v>2618.4299999999998</v>
      </c>
      <c r="AR871" s="24"/>
      <c r="AS871" s="4"/>
      <c r="AT871" s="4"/>
      <c r="AU871" s="305">
        <v>191.93774193548401</v>
      </c>
      <c r="AV871" s="305">
        <v>100.893</v>
      </c>
      <c r="AW871" s="305">
        <v>67.998620689655198</v>
      </c>
      <c r="AX871" s="305">
        <v>18.1292857142857</v>
      </c>
      <c r="AY871" s="305">
        <v>93.515357142857098</v>
      </c>
      <c r="AZ871" s="24"/>
      <c r="BA871" s="4"/>
    </row>
    <row r="872" spans="2:53">
      <c r="B872" s="11" t="s">
        <v>354</v>
      </c>
      <c r="C872" s="11"/>
      <c r="D872" s="70" t="s">
        <v>172</v>
      </c>
      <c r="E872" s="11">
        <v>225</v>
      </c>
      <c r="F872" s="11">
        <v>144</v>
      </c>
      <c r="G872" s="11">
        <v>121</v>
      </c>
      <c r="H872" s="11">
        <v>82</v>
      </c>
      <c r="I872" s="11">
        <v>83</v>
      </c>
      <c r="J872" s="11"/>
      <c r="M872" s="204">
        <v>25174.77</v>
      </c>
      <c r="N872" s="314">
        <v>14919</v>
      </c>
      <c r="O872" s="204">
        <v>15108.61</v>
      </c>
      <c r="P872" s="204">
        <v>13299.54</v>
      </c>
      <c r="Q872" s="204">
        <v>24396.560000000001</v>
      </c>
      <c r="R872" s="11"/>
      <c r="S872" s="4"/>
      <c r="T872" s="4"/>
      <c r="U872" s="204">
        <v>101.103493975904</v>
      </c>
      <c r="V872" s="204">
        <v>60.646341463414601</v>
      </c>
      <c r="W872" s="204">
        <v>61.1684615384615</v>
      </c>
      <c r="X872" s="204">
        <v>59.109066666666699</v>
      </c>
      <c r="Y872" s="204">
        <v>94.195212355212405</v>
      </c>
      <c r="Z872" s="11"/>
      <c r="AA872" s="4"/>
      <c r="AB872" s="11" t="s">
        <v>397</v>
      </c>
      <c r="AC872" s="11"/>
      <c r="AD872" s="70" t="s">
        <v>152</v>
      </c>
      <c r="AE872" s="24">
        <v>154</v>
      </c>
      <c r="AF872" s="24">
        <v>66</v>
      </c>
      <c r="AG872" s="24">
        <v>43</v>
      </c>
      <c r="AH872" s="24">
        <v>31</v>
      </c>
      <c r="AI872" s="24">
        <v>31</v>
      </c>
      <c r="AJ872" s="24"/>
      <c r="AK872" s="4"/>
      <c r="AL872" s="4"/>
      <c r="AM872" s="305">
        <v>55959.37</v>
      </c>
      <c r="AN872" s="305">
        <v>6676.92</v>
      </c>
      <c r="AO872" s="305">
        <v>3264.15</v>
      </c>
      <c r="AP872" s="305">
        <v>1783.3</v>
      </c>
      <c r="AQ872" s="305">
        <v>11333.5</v>
      </c>
      <c r="AR872" s="24"/>
      <c r="AS872" s="4"/>
      <c r="AT872" s="4"/>
      <c r="AU872" s="305">
        <v>358.71391025640997</v>
      </c>
      <c r="AV872" s="305">
        <v>43.076903225806397</v>
      </c>
      <c r="AW872" s="305">
        <v>20.529245283018899</v>
      </c>
      <c r="AX872" s="305">
        <v>11.7322368421053</v>
      </c>
      <c r="AY872" s="305">
        <v>72.650641025640994</v>
      </c>
      <c r="AZ872" s="24"/>
      <c r="BA872" s="4"/>
    </row>
    <row r="873" spans="2:53">
      <c r="B873" s="11" t="s">
        <v>355</v>
      </c>
      <c r="C873" s="11"/>
      <c r="D873" s="70" t="s">
        <v>173</v>
      </c>
      <c r="E873" s="11">
        <v>139</v>
      </c>
      <c r="F873" s="11">
        <v>89</v>
      </c>
      <c r="G873" s="11">
        <v>56</v>
      </c>
      <c r="H873" s="11">
        <v>41</v>
      </c>
      <c r="I873" s="11">
        <v>41</v>
      </c>
      <c r="J873" s="11"/>
      <c r="M873" s="204">
        <v>20394.23</v>
      </c>
      <c r="N873" s="314">
        <v>11230.86</v>
      </c>
      <c r="O873" s="204">
        <v>9214.82</v>
      </c>
      <c r="P873" s="204">
        <v>7739.8</v>
      </c>
      <c r="Q873" s="204">
        <v>20329.95</v>
      </c>
      <c r="R873" s="11"/>
      <c r="S873" s="4"/>
      <c r="T873" s="4"/>
      <c r="U873" s="204">
        <v>131.575677419355</v>
      </c>
      <c r="V873" s="204">
        <v>75.374899328859101</v>
      </c>
      <c r="W873" s="204">
        <v>63.991805555555601</v>
      </c>
      <c r="X873" s="204">
        <v>53.377931034482799</v>
      </c>
      <c r="Y873" s="204">
        <v>134.635430463576</v>
      </c>
      <c r="Z873" s="11"/>
      <c r="AA873" s="4"/>
      <c r="AB873" s="11" t="s">
        <v>398</v>
      </c>
      <c r="AC873" s="11"/>
      <c r="AD873" s="70" t="s">
        <v>99</v>
      </c>
      <c r="AE873" s="24">
        <v>2</v>
      </c>
      <c r="AF873" s="24"/>
      <c r="AG873" s="24"/>
      <c r="AH873" s="24"/>
      <c r="AI873" s="24"/>
      <c r="AJ873" s="24"/>
      <c r="AK873" s="4"/>
      <c r="AL873" s="4"/>
      <c r="AM873" s="305">
        <v>179.84</v>
      </c>
      <c r="AN873" s="305">
        <v>0</v>
      </c>
      <c r="AO873" s="305">
        <v>0</v>
      </c>
      <c r="AP873" s="305">
        <v>0</v>
      </c>
      <c r="AQ873" s="305">
        <v>0</v>
      </c>
      <c r="AR873" s="24"/>
      <c r="AS873" s="4"/>
      <c r="AT873" s="4"/>
      <c r="AU873" s="305">
        <v>89.92</v>
      </c>
      <c r="AV873" s="305">
        <v>0</v>
      </c>
      <c r="AW873" s="305">
        <v>0</v>
      </c>
      <c r="AX873" s="305">
        <v>0</v>
      </c>
      <c r="AY873" s="305">
        <v>0</v>
      </c>
      <c r="AZ873" s="24"/>
      <c r="BA873" s="4"/>
    </row>
    <row r="874" spans="2:53">
      <c r="B874" s="11" t="s">
        <v>356</v>
      </c>
      <c r="C874" s="11"/>
      <c r="D874" s="70" t="s">
        <v>97</v>
      </c>
      <c r="E874" s="11">
        <v>231</v>
      </c>
      <c r="F874" s="11">
        <v>113</v>
      </c>
      <c r="G874" s="11">
        <v>80</v>
      </c>
      <c r="H874" s="11">
        <v>60</v>
      </c>
      <c r="I874" s="11">
        <v>59</v>
      </c>
      <c r="J874" s="11"/>
      <c r="M874" s="204">
        <v>26185.84</v>
      </c>
      <c r="N874" s="314">
        <v>13709.32</v>
      </c>
      <c r="O874" s="204">
        <v>11062.37</v>
      </c>
      <c r="P874" s="204">
        <v>10192.48</v>
      </c>
      <c r="Q874" s="204">
        <v>26898.19</v>
      </c>
      <c r="R874" s="11"/>
      <c r="S874" s="4"/>
      <c r="T874" s="4"/>
      <c r="U874" s="204">
        <v>102.689568627451</v>
      </c>
      <c r="V874" s="204">
        <v>54.402063492063498</v>
      </c>
      <c r="W874" s="204">
        <v>44.073187250996</v>
      </c>
      <c r="X874" s="204">
        <v>40.446349206349197</v>
      </c>
      <c r="Y874" s="204">
        <v>105.483098039216</v>
      </c>
      <c r="Z874" s="11"/>
      <c r="AA874" s="4"/>
      <c r="AB874" s="11" t="s">
        <v>398</v>
      </c>
      <c r="AC874" s="11"/>
      <c r="AD874" s="70" t="s">
        <v>399</v>
      </c>
      <c r="AE874" s="24">
        <v>1</v>
      </c>
      <c r="AF874" s="24">
        <v>1</v>
      </c>
      <c r="AG874" s="24">
        <v>1</v>
      </c>
      <c r="AH874" s="24">
        <v>1</v>
      </c>
      <c r="AI874" s="24"/>
      <c r="AJ874" s="24"/>
      <c r="AK874" s="4"/>
      <c r="AL874" s="4"/>
      <c r="AM874" s="305">
        <v>18.149999999999999</v>
      </c>
      <c r="AN874" s="305">
        <v>16.600000000000001</v>
      </c>
      <c r="AO874" s="305">
        <v>19.34</v>
      </c>
      <c r="AP874" s="305">
        <v>17.36</v>
      </c>
      <c r="AQ874" s="305">
        <v>0</v>
      </c>
      <c r="AR874" s="24"/>
      <c r="AS874" s="4"/>
      <c r="AT874" s="4"/>
      <c r="AU874" s="305">
        <v>18.149999999999999</v>
      </c>
      <c r="AV874" s="305">
        <v>16.600000000000001</v>
      </c>
      <c r="AW874" s="305">
        <v>19.34</v>
      </c>
      <c r="AX874" s="305">
        <v>17.36</v>
      </c>
      <c r="AY874" s="305">
        <v>0</v>
      </c>
      <c r="AZ874" s="24"/>
      <c r="BA874" s="4"/>
    </row>
    <row r="875" spans="2:53">
      <c r="B875" s="11" t="s">
        <v>357</v>
      </c>
      <c r="C875" s="11"/>
      <c r="D875" s="70" t="s">
        <v>87</v>
      </c>
      <c r="E875" s="11">
        <v>4</v>
      </c>
      <c r="F875" s="11">
        <v>4</v>
      </c>
      <c r="G875" s="11">
        <v>2</v>
      </c>
      <c r="H875" s="11">
        <v>2</v>
      </c>
      <c r="I875" s="11">
        <v>3</v>
      </c>
      <c r="J875" s="11"/>
      <c r="M875" s="204">
        <v>851.23</v>
      </c>
      <c r="N875" s="314">
        <v>749.05</v>
      </c>
      <c r="O875" s="204">
        <v>217.9</v>
      </c>
      <c r="P875" s="204">
        <v>317.39999999999998</v>
      </c>
      <c r="Q875" s="204">
        <v>735.48</v>
      </c>
      <c r="R875" s="11"/>
      <c r="S875" s="4"/>
      <c r="T875" s="4"/>
      <c r="U875" s="204">
        <v>212.8075</v>
      </c>
      <c r="V875" s="204">
        <v>149.81</v>
      </c>
      <c r="W875" s="204">
        <v>43.58</v>
      </c>
      <c r="X875" s="204">
        <v>63.48</v>
      </c>
      <c r="Y875" s="204">
        <v>147.096</v>
      </c>
      <c r="Z875" s="11"/>
      <c r="AA875" s="4"/>
      <c r="AB875" s="11" t="s">
        <v>398</v>
      </c>
      <c r="AC875" s="11"/>
      <c r="AD875" s="70" t="s">
        <v>106</v>
      </c>
      <c r="AE875" s="24">
        <v>1</v>
      </c>
      <c r="AF875" s="24">
        <v>1</v>
      </c>
      <c r="AG875" s="24">
        <v>1</v>
      </c>
      <c r="AH875" s="24">
        <v>1</v>
      </c>
      <c r="AI875" s="24"/>
      <c r="AJ875" s="24"/>
      <c r="AK875" s="4"/>
      <c r="AL875" s="4"/>
      <c r="AM875" s="305">
        <v>67.17</v>
      </c>
      <c r="AN875" s="305">
        <v>60.09</v>
      </c>
      <c r="AO875" s="305">
        <v>81.540000000000006</v>
      </c>
      <c r="AP875" s="305">
        <v>94.04</v>
      </c>
      <c r="AQ875" s="305">
        <v>0</v>
      </c>
      <c r="AR875" s="24"/>
      <c r="AS875" s="4"/>
      <c r="AT875" s="4"/>
      <c r="AU875" s="305">
        <v>67.17</v>
      </c>
      <c r="AV875" s="305">
        <v>60.09</v>
      </c>
      <c r="AW875" s="305">
        <v>81.540000000000006</v>
      </c>
      <c r="AX875" s="305">
        <v>94.04</v>
      </c>
      <c r="AY875" s="305">
        <v>0</v>
      </c>
      <c r="AZ875" s="24"/>
      <c r="BA875" s="4"/>
    </row>
    <row r="876" spans="2:53">
      <c r="B876" s="11" t="s">
        <v>357</v>
      </c>
      <c r="C876" s="11"/>
      <c r="D876" s="70" t="s">
        <v>88</v>
      </c>
      <c r="E876" s="11">
        <v>1</v>
      </c>
      <c r="F876" s="11">
        <v>1</v>
      </c>
      <c r="G876" s="11"/>
      <c r="H876" s="11"/>
      <c r="I876" s="11"/>
      <c r="J876" s="11"/>
      <c r="M876" s="204">
        <v>250.79</v>
      </c>
      <c r="N876" s="314">
        <v>156.5</v>
      </c>
      <c r="O876" s="204">
        <v>0</v>
      </c>
      <c r="P876" s="204">
        <v>0</v>
      </c>
      <c r="Q876" s="204">
        <v>0</v>
      </c>
      <c r="R876" s="11"/>
      <c r="S876" s="4"/>
      <c r="T876" s="4"/>
      <c r="U876" s="204">
        <v>250.79</v>
      </c>
      <c r="V876" s="204">
        <v>156.5</v>
      </c>
      <c r="W876" s="204">
        <v>0</v>
      </c>
      <c r="X876" s="204">
        <v>0</v>
      </c>
      <c r="Y876" s="204">
        <v>0</v>
      </c>
      <c r="Z876" s="11"/>
      <c r="AA876" s="4"/>
      <c r="AB876" s="11" t="s">
        <v>400</v>
      </c>
      <c r="AC876" s="11"/>
      <c r="AD876" s="70" t="s">
        <v>198</v>
      </c>
      <c r="AE876" s="24">
        <v>35</v>
      </c>
      <c r="AF876" s="24">
        <v>24</v>
      </c>
      <c r="AG876" s="24">
        <v>14</v>
      </c>
      <c r="AH876" s="24">
        <v>7</v>
      </c>
      <c r="AI876" s="24">
        <v>6</v>
      </c>
      <c r="AJ876" s="24"/>
      <c r="AK876" s="4"/>
      <c r="AL876" s="4"/>
      <c r="AM876" s="305">
        <v>12035.93</v>
      </c>
      <c r="AN876" s="305">
        <v>9247.8700000000008</v>
      </c>
      <c r="AO876" s="305">
        <v>5354.83</v>
      </c>
      <c r="AP876" s="305">
        <v>1396.96</v>
      </c>
      <c r="AQ876" s="305">
        <v>963.37</v>
      </c>
      <c r="AR876" s="24"/>
      <c r="AS876" s="4"/>
      <c r="AT876" s="4"/>
      <c r="AU876" s="305">
        <v>316.73500000000001</v>
      </c>
      <c r="AV876" s="305">
        <v>249.94243243243201</v>
      </c>
      <c r="AW876" s="305">
        <v>148.745277777778</v>
      </c>
      <c r="AX876" s="305">
        <v>41.087058823529397</v>
      </c>
      <c r="AY876" s="305">
        <v>28.334411764705902</v>
      </c>
      <c r="AZ876" s="24"/>
      <c r="BA876" s="4"/>
    </row>
    <row r="877" spans="2:53">
      <c r="B877" s="11" t="s">
        <v>358</v>
      </c>
      <c r="C877" s="11"/>
      <c r="D877" s="70" t="s">
        <v>174</v>
      </c>
      <c r="E877" s="11">
        <v>178</v>
      </c>
      <c r="F877" s="11">
        <v>60</v>
      </c>
      <c r="G877" s="11">
        <v>108</v>
      </c>
      <c r="H877" s="11">
        <v>10</v>
      </c>
      <c r="I877" s="11">
        <v>68</v>
      </c>
      <c r="J877" s="11"/>
      <c r="M877" s="204">
        <v>18310.5</v>
      </c>
      <c r="N877" s="314">
        <v>9167.4500000000007</v>
      </c>
      <c r="O877" s="204">
        <v>25777.69</v>
      </c>
      <c r="P877" s="204">
        <v>3000.57</v>
      </c>
      <c r="Q877" s="204">
        <v>23827.68</v>
      </c>
      <c r="R877" s="11"/>
      <c r="S877" s="4"/>
      <c r="T877" s="4"/>
      <c r="U877" s="204">
        <v>94.384020618556704</v>
      </c>
      <c r="V877" s="204">
        <v>89.004368932038801</v>
      </c>
      <c r="W877" s="204">
        <v>134.961727748691</v>
      </c>
      <c r="X877" s="204">
        <v>57.703269230769202</v>
      </c>
      <c r="Y877" s="204">
        <v>122.823092783505</v>
      </c>
      <c r="Z877" s="11"/>
      <c r="AA877" s="4"/>
      <c r="AB877" s="11" t="s">
        <v>401</v>
      </c>
      <c r="AC877" s="11"/>
      <c r="AD877" s="70" t="s">
        <v>110</v>
      </c>
      <c r="AE877" s="24">
        <v>8</v>
      </c>
      <c r="AF877" s="24">
        <v>6</v>
      </c>
      <c r="AG877" s="24">
        <v>4</v>
      </c>
      <c r="AH877" s="24">
        <v>3</v>
      </c>
      <c r="AI877" s="24">
        <v>2</v>
      </c>
      <c r="AJ877" s="24"/>
      <c r="AK877" s="4"/>
      <c r="AL877" s="4"/>
      <c r="AM877" s="305">
        <v>691.22</v>
      </c>
      <c r="AN877" s="305">
        <v>683.64</v>
      </c>
      <c r="AO877" s="305">
        <v>223.39</v>
      </c>
      <c r="AP877" s="305">
        <v>177.11</v>
      </c>
      <c r="AQ877" s="305">
        <v>467.63</v>
      </c>
      <c r="AR877" s="24"/>
      <c r="AS877" s="4"/>
      <c r="AT877" s="4"/>
      <c r="AU877" s="305">
        <v>86.402500000000003</v>
      </c>
      <c r="AV877" s="305">
        <v>85.454999999999998</v>
      </c>
      <c r="AW877" s="305">
        <v>27.923749999999998</v>
      </c>
      <c r="AX877" s="305">
        <v>22.138750000000002</v>
      </c>
      <c r="AY877" s="305">
        <v>58.453749999999999</v>
      </c>
      <c r="AZ877" s="24"/>
      <c r="BA877" s="4"/>
    </row>
    <row r="878" spans="2:53">
      <c r="B878" s="11" t="s">
        <v>358</v>
      </c>
      <c r="C878" s="11"/>
      <c r="D878" s="70" t="s">
        <v>175</v>
      </c>
      <c r="E878" s="11">
        <v>1</v>
      </c>
      <c r="F878" s="11"/>
      <c r="G878" s="11">
        <v>1</v>
      </c>
      <c r="H878" s="11"/>
      <c r="I878" s="11">
        <v>2</v>
      </c>
      <c r="J878" s="11"/>
      <c r="M878" s="204">
        <v>146.32</v>
      </c>
      <c r="N878" s="314"/>
      <c r="O878" s="204">
        <v>357.42</v>
      </c>
      <c r="P878" s="204"/>
      <c r="Q878" s="204">
        <v>1213.78</v>
      </c>
      <c r="R878" s="11"/>
      <c r="S878" s="4"/>
      <c r="T878" s="4"/>
      <c r="U878" s="204">
        <v>146.32</v>
      </c>
      <c r="V878" s="204"/>
      <c r="W878" s="204">
        <v>357.42</v>
      </c>
      <c r="X878" s="204"/>
      <c r="Y878" s="204">
        <v>606.89</v>
      </c>
      <c r="Z878" s="11"/>
      <c r="AA878" s="4"/>
      <c r="AB878" s="11" t="s">
        <v>403</v>
      </c>
      <c r="AC878" s="11"/>
      <c r="AD878" s="70" t="s">
        <v>182</v>
      </c>
      <c r="AE878" s="24">
        <v>14</v>
      </c>
      <c r="AF878" s="24">
        <v>11</v>
      </c>
      <c r="AG878" s="24">
        <v>3</v>
      </c>
      <c r="AH878" s="24">
        <v>2</v>
      </c>
      <c r="AI878" s="24">
        <v>2</v>
      </c>
      <c r="AJ878" s="24"/>
      <c r="AK878" s="4"/>
      <c r="AL878" s="4"/>
      <c r="AM878" s="305">
        <v>3137.44</v>
      </c>
      <c r="AN878" s="305">
        <v>2986.52</v>
      </c>
      <c r="AO878" s="305">
        <v>30.06</v>
      </c>
      <c r="AP878" s="305">
        <v>26.96</v>
      </c>
      <c r="AQ878" s="305">
        <v>365.31</v>
      </c>
      <c r="AR878" s="24"/>
      <c r="AS878" s="4"/>
      <c r="AT878" s="4"/>
      <c r="AU878" s="305">
        <v>224.102857142857</v>
      </c>
      <c r="AV878" s="305">
        <v>213.322857142857</v>
      </c>
      <c r="AW878" s="305">
        <v>2.1471428571428599</v>
      </c>
      <c r="AX878" s="305">
        <v>2.0738461538461501</v>
      </c>
      <c r="AY878" s="305">
        <v>28.100769230769199</v>
      </c>
      <c r="AZ878" s="24"/>
      <c r="BA878" s="4"/>
    </row>
    <row r="879" spans="2:53">
      <c r="B879" s="11" t="s">
        <v>359</v>
      </c>
      <c r="C879" s="11"/>
      <c r="D879" s="70" t="s">
        <v>175</v>
      </c>
      <c r="E879" s="11">
        <v>473</v>
      </c>
      <c r="F879" s="11">
        <v>282</v>
      </c>
      <c r="G879" s="11">
        <v>211</v>
      </c>
      <c r="H879" s="11">
        <v>150</v>
      </c>
      <c r="I879" s="11">
        <v>138</v>
      </c>
      <c r="J879" s="11"/>
      <c r="M879" s="204">
        <v>59299.7</v>
      </c>
      <c r="N879" s="314">
        <v>44190.85</v>
      </c>
      <c r="O879" s="204">
        <v>45598.12</v>
      </c>
      <c r="P879" s="204">
        <v>27964.59</v>
      </c>
      <c r="Q879" s="204">
        <v>46374.239999999998</v>
      </c>
      <c r="R879" s="11"/>
      <c r="S879" s="4"/>
      <c r="T879" s="4"/>
      <c r="U879" s="204">
        <v>105.32806394316199</v>
      </c>
      <c r="V879" s="204">
        <v>80.493351548269601</v>
      </c>
      <c r="W879" s="204">
        <v>81.863770197486502</v>
      </c>
      <c r="X879" s="204">
        <v>52.270261682243003</v>
      </c>
      <c r="Y879" s="204">
        <v>79.407945205479393</v>
      </c>
      <c r="Z879" s="11"/>
      <c r="AA879" s="4"/>
      <c r="AB879" s="11" t="s">
        <v>404</v>
      </c>
      <c r="AC879" s="11"/>
      <c r="AD879" s="70" t="s">
        <v>102</v>
      </c>
      <c r="AE879" s="24">
        <v>120</v>
      </c>
      <c r="AF879" s="24">
        <v>40</v>
      </c>
      <c r="AG879" s="24">
        <v>28</v>
      </c>
      <c r="AH879" s="24">
        <v>20</v>
      </c>
      <c r="AI879" s="24">
        <v>18</v>
      </c>
      <c r="AJ879" s="24"/>
      <c r="AK879" s="4"/>
      <c r="AL879" s="4"/>
      <c r="AM879" s="305">
        <v>54835.1</v>
      </c>
      <c r="AN879" s="305">
        <v>6873.35</v>
      </c>
      <c r="AO879" s="305">
        <v>5534.51</v>
      </c>
      <c r="AP879" s="305">
        <v>3661.42</v>
      </c>
      <c r="AQ879" s="305">
        <v>7390.62</v>
      </c>
      <c r="AR879" s="24"/>
      <c r="AS879" s="4"/>
      <c r="AT879" s="4"/>
      <c r="AU879" s="305">
        <v>442.21854838709697</v>
      </c>
      <c r="AV879" s="305">
        <v>55.880894308943098</v>
      </c>
      <c r="AW879" s="305">
        <v>45.739752066115699</v>
      </c>
      <c r="AX879" s="305">
        <v>32.117719298245603</v>
      </c>
      <c r="AY879" s="305">
        <v>58.655714285714303</v>
      </c>
      <c r="AZ879" s="24"/>
      <c r="BA879" s="4"/>
    </row>
    <row r="880" spans="2:53">
      <c r="B880" s="11" t="s">
        <v>360</v>
      </c>
      <c r="C880" s="11"/>
      <c r="D880" s="70" t="s">
        <v>163</v>
      </c>
      <c r="E880" s="11">
        <v>94</v>
      </c>
      <c r="F880" s="11">
        <v>59</v>
      </c>
      <c r="G880" s="11">
        <v>52</v>
      </c>
      <c r="H880" s="11">
        <v>37</v>
      </c>
      <c r="I880" s="11">
        <v>36</v>
      </c>
      <c r="J880" s="11"/>
      <c r="M880" s="204">
        <v>9091.23</v>
      </c>
      <c r="N880" s="314">
        <v>4601.7700000000004</v>
      </c>
      <c r="O880" s="204">
        <v>4412</v>
      </c>
      <c r="P880" s="204">
        <v>3851.17</v>
      </c>
      <c r="Q880" s="204">
        <v>8433.39</v>
      </c>
      <c r="R880" s="11"/>
      <c r="S880" s="4"/>
      <c r="T880" s="4"/>
      <c r="U880" s="204">
        <v>89.129705882352894</v>
      </c>
      <c r="V880" s="204">
        <v>44.677378640776702</v>
      </c>
      <c r="W880" s="204">
        <v>42.423076923076898</v>
      </c>
      <c r="X880" s="204">
        <v>39.297653061224501</v>
      </c>
      <c r="Y880" s="204">
        <v>80.317999999999998</v>
      </c>
      <c r="Z880" s="11"/>
      <c r="AA880" s="4"/>
      <c r="AB880" s="11" t="s">
        <v>406</v>
      </c>
      <c r="AC880" s="11"/>
      <c r="AD880" s="70" t="s">
        <v>187</v>
      </c>
      <c r="AE880" s="24">
        <v>10</v>
      </c>
      <c r="AF880" s="24">
        <v>3</v>
      </c>
      <c r="AG880" s="24">
        <v>2</v>
      </c>
      <c r="AH880" s="24">
        <v>2</v>
      </c>
      <c r="AI880" s="24">
        <v>1</v>
      </c>
      <c r="AJ880" s="24"/>
      <c r="AK880" s="4"/>
      <c r="AL880" s="4"/>
      <c r="AM880" s="305">
        <v>946.87</v>
      </c>
      <c r="AN880" s="305">
        <v>101.52</v>
      </c>
      <c r="AO880" s="305">
        <v>69.459999999999994</v>
      </c>
      <c r="AP880" s="305">
        <v>72.39</v>
      </c>
      <c r="AQ880" s="305">
        <v>60.71</v>
      </c>
      <c r="AR880" s="24"/>
      <c r="AS880" s="4"/>
      <c r="AT880" s="4"/>
      <c r="AU880" s="305">
        <v>94.686999999999998</v>
      </c>
      <c r="AV880" s="305">
        <v>10.151999999999999</v>
      </c>
      <c r="AW880" s="305">
        <v>6.9459999999999997</v>
      </c>
      <c r="AX880" s="305">
        <v>7.2389999999999999</v>
      </c>
      <c r="AY880" s="305">
        <v>6.7455555555555602</v>
      </c>
      <c r="AZ880" s="24"/>
      <c r="BA880" s="4"/>
    </row>
    <row r="881" spans="2:53">
      <c r="B881" s="11" t="s">
        <v>532</v>
      </c>
      <c r="C881" s="11"/>
      <c r="D881" s="70" t="s">
        <v>163</v>
      </c>
      <c r="E881" s="11">
        <v>2</v>
      </c>
      <c r="F881" s="11">
        <v>2</v>
      </c>
      <c r="G881" s="11">
        <v>1</v>
      </c>
      <c r="H881" s="11">
        <v>1</v>
      </c>
      <c r="I881" s="11"/>
      <c r="J881" s="11"/>
      <c r="M881" s="204">
        <v>76.89</v>
      </c>
      <c r="N881" s="314">
        <v>24.29</v>
      </c>
      <c r="O881" s="204">
        <v>144.37</v>
      </c>
      <c r="P881" s="204">
        <v>262.83</v>
      </c>
      <c r="Q881" s="204">
        <v>0</v>
      </c>
      <c r="R881" s="11"/>
      <c r="S881" s="4"/>
      <c r="T881" s="4"/>
      <c r="U881" s="204">
        <v>25.63</v>
      </c>
      <c r="V881" s="204">
        <v>12.145</v>
      </c>
      <c r="W881" s="204">
        <v>72.185000000000002</v>
      </c>
      <c r="X881" s="204">
        <v>131.41499999999999</v>
      </c>
      <c r="Y881" s="204">
        <v>0</v>
      </c>
      <c r="Z881" s="11"/>
      <c r="AA881" s="4"/>
      <c r="AB881" s="11" t="s">
        <v>407</v>
      </c>
      <c r="AC881" s="11"/>
      <c r="AD881" s="70" t="s">
        <v>199</v>
      </c>
      <c r="AE881" s="24">
        <v>15</v>
      </c>
      <c r="AF881" s="24">
        <v>5</v>
      </c>
      <c r="AG881" s="24">
        <v>3</v>
      </c>
      <c r="AH881" s="24">
        <v>1</v>
      </c>
      <c r="AI881" s="24">
        <v>1</v>
      </c>
      <c r="AJ881" s="24"/>
      <c r="AK881" s="4"/>
      <c r="AL881" s="4"/>
      <c r="AM881" s="305">
        <v>876.1</v>
      </c>
      <c r="AN881" s="305">
        <v>104.56</v>
      </c>
      <c r="AO881" s="305">
        <v>118.81</v>
      </c>
      <c r="AP881" s="305">
        <v>11.59</v>
      </c>
      <c r="AQ881" s="305">
        <v>274.45999999999998</v>
      </c>
      <c r="AR881" s="24"/>
      <c r="AS881" s="4"/>
      <c r="AT881" s="4"/>
      <c r="AU881" s="305">
        <v>58.406666666666702</v>
      </c>
      <c r="AV881" s="305">
        <v>6.9706666666666699</v>
      </c>
      <c r="AW881" s="305">
        <v>7.9206666666666701</v>
      </c>
      <c r="AX881" s="305">
        <v>0.96583333333333299</v>
      </c>
      <c r="AY881" s="305">
        <v>18.297333333333299</v>
      </c>
      <c r="AZ881" s="24"/>
      <c r="BA881" s="4"/>
    </row>
    <row r="882" spans="2:53">
      <c r="B882" s="11" t="s">
        <v>361</v>
      </c>
      <c r="C882" s="11"/>
      <c r="D882" s="70" t="s">
        <v>91</v>
      </c>
      <c r="E882" s="11">
        <v>34</v>
      </c>
      <c r="F882" s="11">
        <v>25</v>
      </c>
      <c r="G882" s="11">
        <v>16</v>
      </c>
      <c r="H882" s="11">
        <v>14</v>
      </c>
      <c r="I882" s="11">
        <v>12</v>
      </c>
      <c r="J882" s="11"/>
      <c r="M882" s="204">
        <v>4226.93</v>
      </c>
      <c r="N882" s="314">
        <v>2629.45</v>
      </c>
      <c r="O882" s="204">
        <v>2631.1</v>
      </c>
      <c r="P882" s="204">
        <v>3190.69</v>
      </c>
      <c r="Q882" s="204">
        <v>18449.830000000002</v>
      </c>
      <c r="R882" s="11"/>
      <c r="S882" s="4"/>
      <c r="T882" s="4"/>
      <c r="U882" s="204">
        <v>89.934680851063902</v>
      </c>
      <c r="V882" s="204">
        <v>57.1619565217391</v>
      </c>
      <c r="W882" s="204">
        <v>57.197826086956503</v>
      </c>
      <c r="X882" s="204">
        <v>72.515681818181804</v>
      </c>
      <c r="Y882" s="204">
        <v>401.08326086956498</v>
      </c>
      <c r="Z882" s="11"/>
      <c r="AA882" s="4"/>
      <c r="AB882" s="11" t="s">
        <v>408</v>
      </c>
      <c r="AC882" s="11"/>
      <c r="AD882" s="70" t="s">
        <v>103</v>
      </c>
      <c r="AE882" s="24">
        <v>18</v>
      </c>
      <c r="AF882" s="24">
        <v>9</v>
      </c>
      <c r="AG882" s="24">
        <v>3</v>
      </c>
      <c r="AH882" s="24">
        <v>1</v>
      </c>
      <c r="AI882" s="24">
        <v>1</v>
      </c>
      <c r="AJ882" s="24"/>
      <c r="AK882" s="4"/>
      <c r="AL882" s="4"/>
      <c r="AM882" s="305">
        <v>2675.69</v>
      </c>
      <c r="AN882" s="305">
        <v>538.26</v>
      </c>
      <c r="AO882" s="305">
        <v>251.09</v>
      </c>
      <c r="AP882" s="305">
        <v>181.39</v>
      </c>
      <c r="AQ882" s="305">
        <v>130.46</v>
      </c>
      <c r="AR882" s="24"/>
      <c r="AS882" s="4"/>
      <c r="AT882" s="4"/>
      <c r="AU882" s="305">
        <v>148.64944444444399</v>
      </c>
      <c r="AV882" s="305">
        <v>31.662352941176501</v>
      </c>
      <c r="AW882" s="305">
        <v>16.739333333333299</v>
      </c>
      <c r="AX882" s="305">
        <v>12.0926666666667</v>
      </c>
      <c r="AY882" s="305">
        <v>7.2477777777777801</v>
      </c>
      <c r="AZ882" s="24"/>
      <c r="BA882" s="4"/>
    </row>
    <row r="883" spans="2:53">
      <c r="B883" s="11" t="s">
        <v>362</v>
      </c>
      <c r="C883" s="11"/>
      <c r="D883" s="70" t="s">
        <v>120</v>
      </c>
      <c r="E883" s="11">
        <v>1</v>
      </c>
      <c r="F883" s="11"/>
      <c r="G883" s="11"/>
      <c r="H883" s="11"/>
      <c r="I883" s="11"/>
      <c r="J883" s="11"/>
      <c r="M883" s="204">
        <v>250.11</v>
      </c>
      <c r="N883" s="314">
        <v>0</v>
      </c>
      <c r="O883" s="204">
        <v>0</v>
      </c>
      <c r="P883" s="204">
        <v>0</v>
      </c>
      <c r="Q883" s="204">
        <v>0</v>
      </c>
      <c r="R883" s="11"/>
      <c r="S883" s="4"/>
      <c r="T883" s="4"/>
      <c r="U883" s="204">
        <v>250.11</v>
      </c>
      <c r="V883" s="204">
        <v>0</v>
      </c>
      <c r="W883" s="204">
        <v>0</v>
      </c>
      <c r="X883" s="204">
        <v>0</v>
      </c>
      <c r="Y883" s="204">
        <v>0</v>
      </c>
      <c r="Z883" s="11"/>
      <c r="AA883" s="4"/>
      <c r="AB883" s="11" t="s">
        <v>409</v>
      </c>
      <c r="AC883" s="11"/>
      <c r="AD883" s="70" t="s">
        <v>138</v>
      </c>
      <c r="AE883" s="24">
        <v>123</v>
      </c>
      <c r="AF883" s="24">
        <v>55</v>
      </c>
      <c r="AG883" s="24">
        <v>34</v>
      </c>
      <c r="AH883" s="24">
        <v>20</v>
      </c>
      <c r="AI883" s="24">
        <v>17</v>
      </c>
      <c r="AJ883" s="24"/>
      <c r="AK883" s="4"/>
      <c r="AL883" s="4"/>
      <c r="AM883" s="305">
        <v>32174.93</v>
      </c>
      <c r="AN883" s="305">
        <v>10796.02</v>
      </c>
      <c r="AO883" s="305">
        <v>5296.75</v>
      </c>
      <c r="AP883" s="305">
        <v>7765.74</v>
      </c>
      <c r="AQ883" s="305">
        <v>7083.75</v>
      </c>
      <c r="AR883" s="24"/>
      <c r="AS883" s="4"/>
      <c r="AT883" s="4"/>
      <c r="AU883" s="305">
        <v>257.39944000000003</v>
      </c>
      <c r="AV883" s="305">
        <v>88.491967213114705</v>
      </c>
      <c r="AW883" s="305">
        <v>43.415983606557397</v>
      </c>
      <c r="AX883" s="305">
        <v>64.179669421487603</v>
      </c>
      <c r="AY883" s="305">
        <v>57.127016129032299</v>
      </c>
      <c r="AZ883" s="24"/>
      <c r="BA883" s="4"/>
    </row>
    <row r="884" spans="2:53">
      <c r="B884" s="11" t="s">
        <v>362</v>
      </c>
      <c r="C884" s="11"/>
      <c r="D884" s="70" t="s">
        <v>160</v>
      </c>
      <c r="E884" s="11">
        <v>232</v>
      </c>
      <c r="F884" s="11">
        <v>112</v>
      </c>
      <c r="G884" s="11">
        <v>72</v>
      </c>
      <c r="H884" s="11">
        <v>60</v>
      </c>
      <c r="I884" s="11">
        <v>49</v>
      </c>
      <c r="J884" s="11"/>
      <c r="M884" s="204">
        <v>22881.3</v>
      </c>
      <c r="N884" s="314">
        <v>8517.1800000000094</v>
      </c>
      <c r="O884" s="204">
        <v>7528.87</v>
      </c>
      <c r="P884" s="204">
        <v>9418.44</v>
      </c>
      <c r="Q884" s="204">
        <v>9941.48</v>
      </c>
      <c r="R884" s="11"/>
      <c r="S884" s="4"/>
      <c r="T884" s="4"/>
      <c r="U884" s="204">
        <v>91.160557768924306</v>
      </c>
      <c r="V884" s="204">
        <v>34.622682926829299</v>
      </c>
      <c r="W884" s="204">
        <v>31.6339075630252</v>
      </c>
      <c r="X884" s="204">
        <v>40.596724137930998</v>
      </c>
      <c r="Y884" s="204">
        <v>41.596150627615103</v>
      </c>
      <c r="Z884" s="11"/>
      <c r="AA884" s="4"/>
      <c r="AB884" s="11" t="s">
        <v>411</v>
      </c>
      <c r="AC884" s="11"/>
      <c r="AD884" s="70" t="s">
        <v>87</v>
      </c>
      <c r="AE884" s="24">
        <v>16</v>
      </c>
      <c r="AF884" s="24">
        <v>5</v>
      </c>
      <c r="AG884" s="24">
        <v>3</v>
      </c>
      <c r="AH884" s="24">
        <v>1</v>
      </c>
      <c r="AI884" s="24">
        <v>1</v>
      </c>
      <c r="AJ884" s="24"/>
      <c r="AK884" s="4"/>
      <c r="AL884" s="4"/>
      <c r="AM884" s="305">
        <v>2472.83</v>
      </c>
      <c r="AN884" s="305">
        <v>1078.76</v>
      </c>
      <c r="AO884" s="305">
        <v>2720.11</v>
      </c>
      <c r="AP884" s="305">
        <v>9.6300000000000008</v>
      </c>
      <c r="AQ884" s="305">
        <v>11.29</v>
      </c>
      <c r="AR884" s="24"/>
      <c r="AS884" s="4"/>
      <c r="AT884" s="4"/>
      <c r="AU884" s="305">
        <v>154.551875</v>
      </c>
      <c r="AV884" s="305">
        <v>71.917333333333303</v>
      </c>
      <c r="AW884" s="305">
        <v>181.340666666667</v>
      </c>
      <c r="AX884" s="305">
        <v>0.64200000000000002</v>
      </c>
      <c r="AY884" s="305">
        <v>0.75266666666666704</v>
      </c>
      <c r="AZ884" s="24"/>
      <c r="BA884" s="4"/>
    </row>
    <row r="885" spans="2:53">
      <c r="B885" s="11" t="s">
        <v>362</v>
      </c>
      <c r="C885" s="11"/>
      <c r="D885" s="70" t="s">
        <v>200</v>
      </c>
      <c r="E885" s="11">
        <v>1</v>
      </c>
      <c r="F885" s="11">
        <v>1</v>
      </c>
      <c r="G885" s="11">
        <v>1</v>
      </c>
      <c r="H885" s="11">
        <v>1</v>
      </c>
      <c r="I885" s="11"/>
      <c r="J885" s="11"/>
      <c r="M885" s="204">
        <v>186.76</v>
      </c>
      <c r="N885" s="314">
        <v>200.48</v>
      </c>
      <c r="O885" s="204">
        <v>250.54</v>
      </c>
      <c r="P885" s="204">
        <v>231.74</v>
      </c>
      <c r="Q885" s="204">
        <v>0</v>
      </c>
      <c r="R885" s="11"/>
      <c r="S885" s="4"/>
      <c r="T885" s="4"/>
      <c r="U885" s="204">
        <v>186.76</v>
      </c>
      <c r="V885" s="204">
        <v>200.48</v>
      </c>
      <c r="W885" s="204">
        <v>250.54</v>
      </c>
      <c r="X885" s="204">
        <v>231.74</v>
      </c>
      <c r="Y885" s="204">
        <v>0</v>
      </c>
      <c r="Z885" s="11"/>
      <c r="AA885" s="4"/>
      <c r="AB885" s="11" t="s">
        <v>411</v>
      </c>
      <c r="AC885" s="11"/>
      <c r="AD885" s="70" t="s">
        <v>88</v>
      </c>
      <c r="AE885" s="24">
        <v>26</v>
      </c>
      <c r="AF885" s="24">
        <v>13</v>
      </c>
      <c r="AG885" s="24">
        <v>7</v>
      </c>
      <c r="AH885" s="24">
        <v>6</v>
      </c>
      <c r="AI885" s="24">
        <v>3</v>
      </c>
      <c r="AJ885" s="24"/>
      <c r="AK885" s="4"/>
      <c r="AL885" s="4"/>
      <c r="AM885" s="305">
        <v>4591.99</v>
      </c>
      <c r="AN885" s="305">
        <v>2640.95</v>
      </c>
      <c r="AO885" s="305">
        <v>1353.33</v>
      </c>
      <c r="AP885" s="305">
        <v>909.5</v>
      </c>
      <c r="AQ885" s="305">
        <v>573.78</v>
      </c>
      <c r="AR885" s="24"/>
      <c r="AS885" s="4"/>
      <c r="AT885" s="4"/>
      <c r="AU885" s="305">
        <v>176.61500000000001</v>
      </c>
      <c r="AV885" s="305">
        <v>105.63800000000001</v>
      </c>
      <c r="AW885" s="305">
        <v>54.133200000000002</v>
      </c>
      <c r="AX885" s="305">
        <v>41.340909090909101</v>
      </c>
      <c r="AY885" s="305">
        <v>22.9512</v>
      </c>
      <c r="AZ885" s="24"/>
      <c r="BA885" s="4"/>
    </row>
    <row r="886" spans="2:53">
      <c r="B886" s="11" t="s">
        <v>363</v>
      </c>
      <c r="C886" s="11"/>
      <c r="D886" s="70" t="s">
        <v>143</v>
      </c>
      <c r="E886" s="11">
        <v>437</v>
      </c>
      <c r="F886" s="11">
        <v>275</v>
      </c>
      <c r="G886" s="11">
        <v>203</v>
      </c>
      <c r="H886" s="11">
        <v>138</v>
      </c>
      <c r="I886" s="11">
        <v>125</v>
      </c>
      <c r="J886" s="11"/>
      <c r="M886" s="204">
        <v>49921.74</v>
      </c>
      <c r="N886" s="314">
        <v>35231.71</v>
      </c>
      <c r="O886" s="204">
        <v>36940.79</v>
      </c>
      <c r="P886" s="204">
        <v>23618.05</v>
      </c>
      <c r="Q886" s="204">
        <v>49120.44</v>
      </c>
      <c r="R886" s="11"/>
      <c r="S886" s="4"/>
      <c r="T886" s="4"/>
      <c r="U886" s="204">
        <v>100.852</v>
      </c>
      <c r="V886" s="204">
        <v>73.399395833333401</v>
      </c>
      <c r="W886" s="204">
        <v>76.166577319587603</v>
      </c>
      <c r="X886" s="204">
        <v>53.922488584474898</v>
      </c>
      <c r="Y886" s="204">
        <v>99.033145161290406</v>
      </c>
      <c r="Z886" s="11"/>
      <c r="AA886" s="4"/>
      <c r="AB886" s="11" t="s">
        <v>412</v>
      </c>
      <c r="AC886" s="11"/>
      <c r="AD886" s="70" t="s">
        <v>154</v>
      </c>
      <c r="AE886" s="24">
        <v>8</v>
      </c>
      <c r="AF886" s="24">
        <v>4</v>
      </c>
      <c r="AG886" s="24">
        <v>4</v>
      </c>
      <c r="AH886" s="24">
        <v>4</v>
      </c>
      <c r="AI886" s="24">
        <v>4</v>
      </c>
      <c r="AJ886" s="24"/>
      <c r="AK886" s="4"/>
      <c r="AL886" s="4"/>
      <c r="AM886" s="305">
        <v>411.25</v>
      </c>
      <c r="AN886" s="305">
        <v>379.62</v>
      </c>
      <c r="AO886" s="305">
        <v>441.24</v>
      </c>
      <c r="AP886" s="305">
        <v>451.94</v>
      </c>
      <c r="AQ886" s="305">
        <v>637.4</v>
      </c>
      <c r="AR886" s="24"/>
      <c r="AS886" s="4"/>
      <c r="AT886" s="4"/>
      <c r="AU886" s="305">
        <v>51.40625</v>
      </c>
      <c r="AV886" s="305">
        <v>63.27</v>
      </c>
      <c r="AW886" s="305">
        <v>73.540000000000006</v>
      </c>
      <c r="AX886" s="305">
        <v>75.323333333333295</v>
      </c>
      <c r="AY886" s="305">
        <v>106.23333333333299</v>
      </c>
      <c r="AZ886" s="24"/>
      <c r="BA886" s="4"/>
    </row>
    <row r="887" spans="2:53">
      <c r="B887" s="11" t="s">
        <v>364</v>
      </c>
      <c r="C887" s="11"/>
      <c r="D887" s="70" t="s">
        <v>176</v>
      </c>
      <c r="E887" s="11">
        <v>94</v>
      </c>
      <c r="F887" s="11">
        <v>52</v>
      </c>
      <c r="G887" s="11">
        <v>39</v>
      </c>
      <c r="H887" s="11">
        <v>20</v>
      </c>
      <c r="I887" s="11">
        <v>41</v>
      </c>
      <c r="J887" s="11"/>
      <c r="M887" s="204">
        <v>9340.1299999999992</v>
      </c>
      <c r="N887" s="314">
        <v>6176.6</v>
      </c>
      <c r="O887" s="204">
        <v>5270.56</v>
      </c>
      <c r="P887" s="204">
        <v>3126.87</v>
      </c>
      <c r="Q887" s="204">
        <v>19470.47</v>
      </c>
      <c r="R887" s="11"/>
      <c r="S887" s="4"/>
      <c r="T887" s="4"/>
      <c r="U887" s="204">
        <v>91.569901960784307</v>
      </c>
      <c r="V887" s="204">
        <v>59.390384615384598</v>
      </c>
      <c r="W887" s="204">
        <v>51.672156862745098</v>
      </c>
      <c r="X887" s="204">
        <v>40.608701298701298</v>
      </c>
      <c r="Y887" s="204">
        <v>185.43304761904801</v>
      </c>
      <c r="Z887" s="11"/>
      <c r="AA887" s="4"/>
      <c r="AB887" s="11" t="s">
        <v>413</v>
      </c>
      <c r="AC887" s="11"/>
      <c r="AD887" s="70" t="s">
        <v>200</v>
      </c>
      <c r="AE887" s="24">
        <v>159</v>
      </c>
      <c r="AF887" s="24">
        <v>58</v>
      </c>
      <c r="AG887" s="24">
        <v>20</v>
      </c>
      <c r="AH887" s="24">
        <v>6</v>
      </c>
      <c r="AI887" s="24">
        <v>11</v>
      </c>
      <c r="AJ887" s="24"/>
      <c r="AK887" s="4"/>
      <c r="AL887" s="4"/>
      <c r="AM887" s="305">
        <v>24095.78</v>
      </c>
      <c r="AN887" s="305">
        <v>5961.27</v>
      </c>
      <c r="AO887" s="305">
        <v>2940.31</v>
      </c>
      <c r="AP887" s="305">
        <v>108.8</v>
      </c>
      <c r="AQ887" s="305">
        <v>2178.23</v>
      </c>
      <c r="AR887" s="24"/>
      <c r="AS887" s="4"/>
      <c r="AT887" s="4"/>
      <c r="AU887" s="305">
        <v>151.545786163522</v>
      </c>
      <c r="AV887" s="305">
        <v>42.278510638297902</v>
      </c>
      <c r="AW887" s="305">
        <v>18.492515723270401</v>
      </c>
      <c r="AX887" s="305">
        <v>1.18260869565217</v>
      </c>
      <c r="AY887" s="305">
        <v>13.4458641975309</v>
      </c>
      <c r="AZ887" s="24"/>
      <c r="BA887" s="4"/>
    </row>
    <row r="888" spans="2:53">
      <c r="B888" s="11" t="s">
        <v>365</v>
      </c>
      <c r="C888" s="11"/>
      <c r="D888" s="70" t="s">
        <v>177</v>
      </c>
      <c r="E888" s="11">
        <v>162</v>
      </c>
      <c r="F888" s="11">
        <v>96</v>
      </c>
      <c r="G888" s="11">
        <v>72</v>
      </c>
      <c r="H888" s="11">
        <v>60</v>
      </c>
      <c r="I888" s="11">
        <v>48</v>
      </c>
      <c r="J888" s="11"/>
      <c r="M888" s="204">
        <v>19042.72</v>
      </c>
      <c r="N888" s="314">
        <v>9241.67</v>
      </c>
      <c r="O888" s="204">
        <v>6737.86</v>
      </c>
      <c r="P888" s="204">
        <v>8363.11</v>
      </c>
      <c r="Q888" s="204">
        <v>12359.36</v>
      </c>
      <c r="R888" s="11"/>
      <c r="S888" s="4"/>
      <c r="T888" s="4"/>
      <c r="U888" s="204">
        <v>105.208397790055</v>
      </c>
      <c r="V888" s="204">
        <v>53.420057803468197</v>
      </c>
      <c r="W888" s="204">
        <v>40.1063095238095</v>
      </c>
      <c r="X888" s="204">
        <v>50.685515151515197</v>
      </c>
      <c r="Y888" s="204">
        <v>70.624914285714297</v>
      </c>
      <c r="Z888" s="11"/>
      <c r="AA888" s="4"/>
      <c r="AB888" s="11" t="s">
        <v>414</v>
      </c>
      <c r="AC888" s="11"/>
      <c r="AD888" s="70" t="s">
        <v>201</v>
      </c>
      <c r="AE888" s="24">
        <v>5</v>
      </c>
      <c r="AF888" s="24">
        <v>5</v>
      </c>
      <c r="AG888" s="24">
        <v>3</v>
      </c>
      <c r="AH888" s="24">
        <v>1</v>
      </c>
      <c r="AI888" s="24">
        <v>2</v>
      </c>
      <c r="AJ888" s="24"/>
      <c r="AK888" s="4"/>
      <c r="AL888" s="4"/>
      <c r="AM888" s="305">
        <v>131.88</v>
      </c>
      <c r="AN888" s="305">
        <v>175.6</v>
      </c>
      <c r="AO888" s="305">
        <v>119.28</v>
      </c>
      <c r="AP888" s="305">
        <v>9.6300000000000008</v>
      </c>
      <c r="AQ888" s="305">
        <v>92.62</v>
      </c>
      <c r="AR888" s="24"/>
      <c r="AS888" s="4"/>
      <c r="AT888" s="4"/>
      <c r="AU888" s="305">
        <v>26.376000000000001</v>
      </c>
      <c r="AV888" s="305">
        <v>35.119999999999997</v>
      </c>
      <c r="AW888" s="305">
        <v>29.82</v>
      </c>
      <c r="AX888" s="305">
        <v>2.4075000000000002</v>
      </c>
      <c r="AY888" s="305">
        <v>23.155000000000001</v>
      </c>
      <c r="AZ888" s="24"/>
      <c r="BA888" s="4"/>
    </row>
    <row r="889" spans="2:53">
      <c r="B889" s="11" t="s">
        <v>366</v>
      </c>
      <c r="C889" s="11"/>
      <c r="D889" s="70" t="s">
        <v>178</v>
      </c>
      <c r="E889" s="11">
        <v>58</v>
      </c>
      <c r="F889" s="11">
        <v>38</v>
      </c>
      <c r="G889" s="11">
        <v>29</v>
      </c>
      <c r="H889" s="11">
        <v>23</v>
      </c>
      <c r="I889" s="11">
        <v>26</v>
      </c>
      <c r="J889" s="11"/>
      <c r="M889" s="204">
        <v>7775.74</v>
      </c>
      <c r="N889" s="314">
        <v>4479.6000000000004</v>
      </c>
      <c r="O889" s="204">
        <v>4854.47</v>
      </c>
      <c r="P889" s="204">
        <v>5262.75</v>
      </c>
      <c r="Q889" s="204">
        <v>9286</v>
      </c>
      <c r="R889" s="11"/>
      <c r="S889" s="4"/>
      <c r="T889" s="4"/>
      <c r="U889" s="204">
        <v>114.349117647059</v>
      </c>
      <c r="V889" s="204">
        <v>64.921739130434801</v>
      </c>
      <c r="W889" s="204">
        <v>69.349571428571394</v>
      </c>
      <c r="X889" s="204">
        <v>80.965384615384593</v>
      </c>
      <c r="Y889" s="204">
        <v>127.205479452055</v>
      </c>
      <c r="Z889" s="11"/>
      <c r="AA889" s="4"/>
      <c r="AB889" s="11" t="s">
        <v>415</v>
      </c>
      <c r="AC889" s="11"/>
      <c r="AD889" s="70" t="s">
        <v>202</v>
      </c>
      <c r="AE889" s="24">
        <v>4</v>
      </c>
      <c r="AF889" s="24">
        <v>4</v>
      </c>
      <c r="AG889" s="24">
        <v>3</v>
      </c>
      <c r="AH889" s="24">
        <v>2</v>
      </c>
      <c r="AI889" s="24">
        <v>2</v>
      </c>
      <c r="AJ889" s="24"/>
      <c r="AK889" s="4"/>
      <c r="AL889" s="4"/>
      <c r="AM889" s="305">
        <v>165.42</v>
      </c>
      <c r="AN889" s="305">
        <v>149.56</v>
      </c>
      <c r="AO889" s="305">
        <v>109.76</v>
      </c>
      <c r="AP889" s="305">
        <v>199.49</v>
      </c>
      <c r="AQ889" s="305">
        <v>476.28</v>
      </c>
      <c r="AR889" s="24"/>
      <c r="AS889" s="4"/>
      <c r="AT889" s="4"/>
      <c r="AU889" s="305">
        <v>41.354999999999997</v>
      </c>
      <c r="AV889" s="305">
        <v>37.39</v>
      </c>
      <c r="AW889" s="305">
        <v>27.44</v>
      </c>
      <c r="AX889" s="305">
        <v>49.872500000000002</v>
      </c>
      <c r="AY889" s="305">
        <v>119.07</v>
      </c>
      <c r="AZ889" s="24"/>
      <c r="BA889" s="4"/>
    </row>
    <row r="890" spans="2:53">
      <c r="B890" s="11" t="s">
        <v>367</v>
      </c>
      <c r="C890" s="11"/>
      <c r="D890" s="70" t="s">
        <v>103</v>
      </c>
      <c r="E890" s="11">
        <v>4</v>
      </c>
      <c r="F890" s="11">
        <v>4</v>
      </c>
      <c r="G890" s="11">
        <v>1</v>
      </c>
      <c r="H890" s="11"/>
      <c r="I890" s="11"/>
      <c r="J890" s="11"/>
      <c r="M890" s="204">
        <v>267.35000000000002</v>
      </c>
      <c r="N890" s="314">
        <v>401.72</v>
      </c>
      <c r="O890" s="204">
        <v>327.37</v>
      </c>
      <c r="P890" s="204">
        <v>0</v>
      </c>
      <c r="Q890" s="204">
        <v>0</v>
      </c>
      <c r="R890" s="11"/>
      <c r="S890" s="4"/>
      <c r="T890" s="4"/>
      <c r="U890" s="204">
        <v>66.837500000000006</v>
      </c>
      <c r="V890" s="204">
        <v>100.43</v>
      </c>
      <c r="W890" s="204">
        <v>81.842500000000001</v>
      </c>
      <c r="X890" s="204">
        <v>0</v>
      </c>
      <c r="Y890" s="204">
        <v>0</v>
      </c>
      <c r="Z890" s="11"/>
      <c r="AA890" s="4"/>
      <c r="AB890" s="11" t="s">
        <v>416</v>
      </c>
      <c r="AC890" s="11"/>
      <c r="AD890" s="70" t="s">
        <v>155</v>
      </c>
      <c r="AE890" s="24">
        <v>1</v>
      </c>
      <c r="AF890" s="24"/>
      <c r="AG890" s="24"/>
      <c r="AH890" s="24"/>
      <c r="AI890" s="24"/>
      <c r="AJ890" s="24"/>
      <c r="AK890" s="4"/>
      <c r="AL890" s="4"/>
      <c r="AM890" s="305">
        <v>152.83000000000001</v>
      </c>
      <c r="AN890" s="305">
        <v>0</v>
      </c>
      <c r="AO890" s="305">
        <v>0</v>
      </c>
      <c r="AP890" s="305">
        <v>0</v>
      </c>
      <c r="AQ890" s="305"/>
      <c r="AR890" s="24"/>
      <c r="AS890" s="4"/>
      <c r="AT890" s="4"/>
      <c r="AU890" s="305">
        <v>152.83000000000001</v>
      </c>
      <c r="AV890" s="305">
        <v>0</v>
      </c>
      <c r="AW890" s="305">
        <v>0</v>
      </c>
      <c r="AX890" s="305">
        <v>0</v>
      </c>
      <c r="AY890" s="305"/>
      <c r="AZ890" s="24"/>
      <c r="BA890" s="4"/>
    </row>
    <row r="891" spans="2:53">
      <c r="B891" s="11" t="s">
        <v>368</v>
      </c>
      <c r="C891" s="11"/>
      <c r="D891" s="70" t="s">
        <v>114</v>
      </c>
      <c r="E891" s="11">
        <v>12</v>
      </c>
      <c r="F891" s="11">
        <v>7</v>
      </c>
      <c r="G891" s="11">
        <v>6</v>
      </c>
      <c r="H891" s="11">
        <v>3</v>
      </c>
      <c r="I891" s="11">
        <v>3</v>
      </c>
      <c r="J891" s="11"/>
      <c r="M891" s="204">
        <v>979.66</v>
      </c>
      <c r="N891" s="314">
        <v>876.63</v>
      </c>
      <c r="O891" s="204">
        <v>779.59</v>
      </c>
      <c r="P891" s="204">
        <v>444.11</v>
      </c>
      <c r="Q891" s="204">
        <v>600.16999999999996</v>
      </c>
      <c r="R891" s="11"/>
      <c r="S891" s="4"/>
      <c r="T891" s="4"/>
      <c r="U891" s="204">
        <v>75.358461538461498</v>
      </c>
      <c r="V891" s="204">
        <v>73.052499999999995</v>
      </c>
      <c r="W891" s="204">
        <v>70.871818181818199</v>
      </c>
      <c r="X891" s="204">
        <v>44.411000000000001</v>
      </c>
      <c r="Y891" s="204">
        <v>54.560909090909099</v>
      </c>
      <c r="Z891" s="11"/>
      <c r="AA891" s="4"/>
      <c r="AB891" s="11" t="s">
        <v>417</v>
      </c>
      <c r="AC891" s="11"/>
      <c r="AD891" s="70" t="s">
        <v>120</v>
      </c>
      <c r="AE891" s="24">
        <v>1</v>
      </c>
      <c r="AF891" s="24">
        <v>1</v>
      </c>
      <c r="AG891" s="24"/>
      <c r="AH891" s="24"/>
      <c r="AI891" s="24">
        <v>1</v>
      </c>
      <c r="AJ891" s="24"/>
      <c r="AK891" s="4"/>
      <c r="AL891" s="4"/>
      <c r="AM891" s="305">
        <v>1329.89</v>
      </c>
      <c r="AN891" s="305">
        <v>789.76</v>
      </c>
      <c r="AO891" s="305">
        <v>0</v>
      </c>
      <c r="AP891" s="305">
        <v>0</v>
      </c>
      <c r="AQ891" s="305">
        <v>1067.93</v>
      </c>
      <c r="AR891" s="24"/>
      <c r="AS891" s="4"/>
      <c r="AT891" s="4"/>
      <c r="AU891" s="305">
        <v>1329.89</v>
      </c>
      <c r="AV891" s="305">
        <v>789.76</v>
      </c>
      <c r="AW891" s="305">
        <v>0</v>
      </c>
      <c r="AX891" s="305">
        <v>0</v>
      </c>
      <c r="AY891" s="305">
        <v>533.96500000000003</v>
      </c>
      <c r="AZ891" s="24"/>
      <c r="BA891" s="4"/>
    </row>
    <row r="892" spans="2:53">
      <c r="B892" s="11" t="s">
        <v>369</v>
      </c>
      <c r="C892" s="11"/>
      <c r="D892" s="70" t="s">
        <v>147</v>
      </c>
      <c r="E892" s="11">
        <v>34</v>
      </c>
      <c r="F892" s="11">
        <v>19</v>
      </c>
      <c r="G892" s="11">
        <v>22</v>
      </c>
      <c r="H892" s="11">
        <v>4</v>
      </c>
      <c r="I892" s="11">
        <v>13</v>
      </c>
      <c r="J892" s="11"/>
      <c r="M892" s="204">
        <v>1049.58</v>
      </c>
      <c r="N892" s="314">
        <v>861.7</v>
      </c>
      <c r="O892" s="204">
        <v>2049.1799999999998</v>
      </c>
      <c r="P892" s="204">
        <v>72.849999999999994</v>
      </c>
      <c r="Q892" s="204">
        <v>2408.0300000000002</v>
      </c>
      <c r="R892" s="11"/>
      <c r="S892" s="4"/>
      <c r="T892" s="4"/>
      <c r="U892" s="204">
        <v>28.367027027027</v>
      </c>
      <c r="V892" s="204">
        <v>35.904166666666697</v>
      </c>
      <c r="W892" s="204">
        <v>55.3832432432432</v>
      </c>
      <c r="X892" s="204">
        <v>6.0708333333333302</v>
      </c>
      <c r="Y892" s="204">
        <v>65.0818918918919</v>
      </c>
      <c r="Z892" s="11"/>
      <c r="AA892" s="4"/>
      <c r="AB892" s="11" t="s">
        <v>548</v>
      </c>
      <c r="AC892" s="11"/>
      <c r="AD892" s="70" t="s">
        <v>107</v>
      </c>
      <c r="AE892" s="24">
        <v>1</v>
      </c>
      <c r="AF892" s="24">
        <v>1</v>
      </c>
      <c r="AG892" s="24"/>
      <c r="AH892" s="24"/>
      <c r="AI892" s="24"/>
      <c r="AJ892" s="24"/>
      <c r="AK892" s="4"/>
      <c r="AL892" s="4"/>
      <c r="AM892" s="305">
        <v>57.26</v>
      </c>
      <c r="AN892" s="305">
        <v>94.29</v>
      </c>
      <c r="AO892" s="305">
        <v>0</v>
      </c>
      <c r="AP892" s="305">
        <v>0</v>
      </c>
      <c r="AQ892" s="305">
        <v>0</v>
      </c>
      <c r="AR892" s="24"/>
      <c r="AS892" s="4"/>
      <c r="AT892" s="4"/>
      <c r="AU892" s="305">
        <v>57.26</v>
      </c>
      <c r="AV892" s="305">
        <v>94.29</v>
      </c>
      <c r="AW892" s="305">
        <v>0</v>
      </c>
      <c r="AX892" s="305">
        <v>0</v>
      </c>
      <c r="AY892" s="305">
        <v>0</v>
      </c>
      <c r="AZ892" s="24"/>
      <c r="BA892" s="4"/>
    </row>
    <row r="893" spans="2:53">
      <c r="B893" s="11" t="s">
        <v>370</v>
      </c>
      <c r="C893" s="11"/>
      <c r="D893" s="70" t="s">
        <v>179</v>
      </c>
      <c r="E893" s="11">
        <v>384</v>
      </c>
      <c r="F893" s="11">
        <v>262</v>
      </c>
      <c r="G893" s="11">
        <v>194</v>
      </c>
      <c r="H893" s="11">
        <v>123</v>
      </c>
      <c r="I893" s="11">
        <v>86</v>
      </c>
      <c r="J893" s="11"/>
      <c r="M893" s="204">
        <v>36393.68</v>
      </c>
      <c r="N893" s="314">
        <v>33384.28</v>
      </c>
      <c r="O893" s="204">
        <v>34054.54</v>
      </c>
      <c r="P893" s="204">
        <v>24886.86</v>
      </c>
      <c r="Q893" s="204">
        <v>28279.73</v>
      </c>
      <c r="R893" s="11"/>
      <c r="S893" s="4"/>
      <c r="T893" s="4"/>
      <c r="U893" s="204">
        <v>78.604060475162001</v>
      </c>
      <c r="V893" s="204">
        <v>73.050940919037203</v>
      </c>
      <c r="W893" s="204">
        <v>74.845142857142903</v>
      </c>
      <c r="X893" s="204">
        <v>55.181507760532099</v>
      </c>
      <c r="Y893" s="204">
        <v>60.947693965517203</v>
      </c>
      <c r="Z893" s="11"/>
      <c r="AA893" s="4"/>
      <c r="AB893" s="11" t="s">
        <v>418</v>
      </c>
      <c r="AC893" s="11"/>
      <c r="AD893" s="70" t="s">
        <v>162</v>
      </c>
      <c r="AE893" s="24">
        <v>1</v>
      </c>
      <c r="AF893" s="24"/>
      <c r="AG893" s="24"/>
      <c r="AH893" s="24"/>
      <c r="AI893" s="24"/>
      <c r="AJ893" s="24"/>
      <c r="AK893" s="4"/>
      <c r="AL893" s="4"/>
      <c r="AM893" s="305">
        <v>724.94</v>
      </c>
      <c r="AN893" s="305">
        <v>0</v>
      </c>
      <c r="AO893" s="305">
        <v>0</v>
      </c>
      <c r="AP893" s="305">
        <v>0</v>
      </c>
      <c r="AQ893" s="305">
        <v>0</v>
      </c>
      <c r="AR893" s="24"/>
      <c r="AS893" s="4"/>
      <c r="AT893" s="4"/>
      <c r="AU893" s="305">
        <v>724.94</v>
      </c>
      <c r="AV893" s="305">
        <v>0</v>
      </c>
      <c r="AW893" s="305">
        <v>0</v>
      </c>
      <c r="AX893" s="305">
        <v>0</v>
      </c>
      <c r="AY893" s="305">
        <v>0</v>
      </c>
      <c r="AZ893" s="24"/>
      <c r="BA893" s="4"/>
    </row>
    <row r="894" spans="2:53">
      <c r="B894" s="11" t="s">
        <v>371</v>
      </c>
      <c r="C894" s="11"/>
      <c r="D894" s="70" t="s">
        <v>181</v>
      </c>
      <c r="E894" s="11">
        <v>1522</v>
      </c>
      <c r="F894" s="11">
        <v>666</v>
      </c>
      <c r="G894" s="11">
        <v>410</v>
      </c>
      <c r="H894" s="11">
        <v>284</v>
      </c>
      <c r="I894" s="11">
        <v>224</v>
      </c>
      <c r="J894" s="11"/>
      <c r="M894" s="204">
        <v>88352.81</v>
      </c>
      <c r="N894" s="314">
        <v>42926.42</v>
      </c>
      <c r="O894" s="204">
        <v>38134.75</v>
      </c>
      <c r="P894" s="204">
        <v>40077.550000000003</v>
      </c>
      <c r="Q894" s="204">
        <v>60773.57</v>
      </c>
      <c r="R894" s="11"/>
      <c r="S894" s="4"/>
      <c r="T894" s="4"/>
      <c r="U894" s="204">
        <v>55.567805031446603</v>
      </c>
      <c r="V894" s="204">
        <v>28.2039553219448</v>
      </c>
      <c r="W894" s="204">
        <v>25.254801324503301</v>
      </c>
      <c r="X894" s="204">
        <v>26.9700874831763</v>
      </c>
      <c r="Y894" s="204">
        <v>40.114567656765701</v>
      </c>
      <c r="Z894" s="11"/>
      <c r="AA894" s="4"/>
      <c r="AB894" s="11" t="s">
        <v>418</v>
      </c>
      <c r="AC894" s="11"/>
      <c r="AD894" s="70" t="s">
        <v>99</v>
      </c>
      <c r="AE894" s="24">
        <v>6</v>
      </c>
      <c r="AF894" s="24">
        <v>2</v>
      </c>
      <c r="AG894" s="24">
        <v>2</v>
      </c>
      <c r="AH894" s="24">
        <v>1</v>
      </c>
      <c r="AI894" s="24">
        <v>2</v>
      </c>
      <c r="AJ894" s="24"/>
      <c r="AK894" s="4"/>
      <c r="AL894" s="4"/>
      <c r="AM894" s="305">
        <v>283.83999999999997</v>
      </c>
      <c r="AN894" s="305">
        <v>90.19</v>
      </c>
      <c r="AO894" s="305">
        <v>88.04</v>
      </c>
      <c r="AP894" s="305">
        <v>16.66</v>
      </c>
      <c r="AQ894" s="305">
        <v>16.350000000000001</v>
      </c>
      <c r="AR894" s="24"/>
      <c r="AS894" s="4"/>
      <c r="AT894" s="4"/>
      <c r="AU894" s="305">
        <v>47.3066666666667</v>
      </c>
      <c r="AV894" s="305">
        <v>15.0316666666667</v>
      </c>
      <c r="AW894" s="305">
        <v>14.6733333333333</v>
      </c>
      <c r="AX894" s="305">
        <v>5.5533333333333301</v>
      </c>
      <c r="AY894" s="305">
        <v>2.7250000000000001</v>
      </c>
      <c r="AZ894" s="24"/>
      <c r="BA894" s="4"/>
    </row>
    <row r="895" spans="2:53">
      <c r="B895" s="11" t="s">
        <v>372</v>
      </c>
      <c r="C895" s="11"/>
      <c r="D895" s="70" t="s">
        <v>182</v>
      </c>
      <c r="E895" s="11">
        <v>135</v>
      </c>
      <c r="F895" s="11">
        <v>87</v>
      </c>
      <c r="G895" s="11">
        <v>69</v>
      </c>
      <c r="H895" s="11">
        <v>49</v>
      </c>
      <c r="I895" s="11">
        <v>34</v>
      </c>
      <c r="J895" s="11"/>
      <c r="M895" s="204">
        <v>11885.76</v>
      </c>
      <c r="N895" s="314">
        <v>7922.13</v>
      </c>
      <c r="O895" s="204">
        <v>9473.5400000000009</v>
      </c>
      <c r="P895" s="204">
        <v>7132.65</v>
      </c>
      <c r="Q895" s="204">
        <v>6025.47</v>
      </c>
      <c r="R895" s="11"/>
      <c r="S895" s="4"/>
      <c r="T895" s="4"/>
      <c r="U895" s="204">
        <v>78.195789473684201</v>
      </c>
      <c r="V895" s="204">
        <v>51.778627450980402</v>
      </c>
      <c r="W895" s="204">
        <v>62.7386754966887</v>
      </c>
      <c r="X895" s="204">
        <v>48.193581081081099</v>
      </c>
      <c r="Y895" s="204">
        <v>40.439395973154397</v>
      </c>
      <c r="Z895" s="11"/>
      <c r="AA895" s="4"/>
      <c r="AB895" s="11" t="s">
        <v>419</v>
      </c>
      <c r="AC895" s="11"/>
      <c r="AD895" s="70" t="s">
        <v>203</v>
      </c>
      <c r="AE895" s="24">
        <v>34</v>
      </c>
      <c r="AF895" s="24">
        <v>5</v>
      </c>
      <c r="AG895" s="24">
        <v>12</v>
      </c>
      <c r="AH895" s="24">
        <v>1</v>
      </c>
      <c r="AI895" s="24">
        <v>7</v>
      </c>
      <c r="AJ895" s="24"/>
      <c r="AK895" s="4"/>
      <c r="AL895" s="4"/>
      <c r="AM895" s="305">
        <v>3288.6</v>
      </c>
      <c r="AN895" s="305">
        <v>385.14</v>
      </c>
      <c r="AO895" s="305">
        <v>1455.79</v>
      </c>
      <c r="AP895" s="305">
        <v>98.35</v>
      </c>
      <c r="AQ895" s="305">
        <v>1279.33</v>
      </c>
      <c r="AR895" s="24"/>
      <c r="AS895" s="4"/>
      <c r="AT895" s="4"/>
      <c r="AU895" s="305">
        <v>96.723529411764702</v>
      </c>
      <c r="AV895" s="305">
        <v>19.257000000000001</v>
      </c>
      <c r="AW895" s="305">
        <v>42.817352941176502</v>
      </c>
      <c r="AX895" s="305">
        <v>5.7852941176470596</v>
      </c>
      <c r="AY895" s="305">
        <v>37.627352941176497</v>
      </c>
      <c r="AZ895" s="24"/>
      <c r="BA895" s="4"/>
    </row>
    <row r="896" spans="2:53">
      <c r="B896" s="11" t="s">
        <v>373</v>
      </c>
      <c r="C896" s="11"/>
      <c r="D896" s="70" t="s">
        <v>183</v>
      </c>
      <c r="E896" s="11">
        <v>66</v>
      </c>
      <c r="F896" s="11">
        <v>50</v>
      </c>
      <c r="G896" s="11">
        <v>36</v>
      </c>
      <c r="H896" s="11">
        <v>31</v>
      </c>
      <c r="I896" s="11">
        <v>22</v>
      </c>
      <c r="J896" s="11"/>
      <c r="M896" s="204">
        <v>8915.9699999999993</v>
      </c>
      <c r="N896" s="314">
        <v>5193.3900000000003</v>
      </c>
      <c r="O896" s="204">
        <v>5743.45</v>
      </c>
      <c r="P896" s="204">
        <v>4961.3500000000004</v>
      </c>
      <c r="Q896" s="204">
        <v>5520.44</v>
      </c>
      <c r="R896" s="11"/>
      <c r="S896" s="4"/>
      <c r="T896" s="4"/>
      <c r="U896" s="204">
        <v>118.8796</v>
      </c>
      <c r="V896" s="204">
        <v>59.015795454545398</v>
      </c>
      <c r="W896" s="204">
        <v>66.784302325581393</v>
      </c>
      <c r="X896" s="204">
        <v>59.063690476190501</v>
      </c>
      <c r="Y896" s="204">
        <v>64.191162790697703</v>
      </c>
      <c r="Z896" s="11"/>
      <c r="AA896" s="4"/>
      <c r="AB896" s="11" t="s">
        <v>421</v>
      </c>
      <c r="AC896" s="11"/>
      <c r="AD896" s="70" t="s">
        <v>204</v>
      </c>
      <c r="AE896" s="24">
        <v>32</v>
      </c>
      <c r="AF896" s="24">
        <v>17</v>
      </c>
      <c r="AG896" s="24">
        <v>15</v>
      </c>
      <c r="AH896" s="24">
        <v>6</v>
      </c>
      <c r="AI896" s="24">
        <v>5</v>
      </c>
      <c r="AJ896" s="24"/>
      <c r="AK896" s="4"/>
      <c r="AL896" s="4"/>
      <c r="AM896" s="305">
        <v>9231.4</v>
      </c>
      <c r="AN896" s="305">
        <v>5188.24</v>
      </c>
      <c r="AO896" s="305">
        <v>6283.08</v>
      </c>
      <c r="AP896" s="305">
        <v>477.82</v>
      </c>
      <c r="AQ896" s="305">
        <v>1250.44</v>
      </c>
      <c r="AR896" s="24"/>
      <c r="AS896" s="4"/>
      <c r="AT896" s="4"/>
      <c r="AU896" s="305">
        <v>279.73939393939401</v>
      </c>
      <c r="AV896" s="305">
        <v>162.13249999999999</v>
      </c>
      <c r="AW896" s="305">
        <v>196.34625</v>
      </c>
      <c r="AX896" s="305">
        <v>14.931875</v>
      </c>
      <c r="AY896" s="305">
        <v>37.892121212121197</v>
      </c>
      <c r="AZ896" s="24"/>
      <c r="BA896" s="4"/>
    </row>
    <row r="897" spans="2:53">
      <c r="B897" s="11" t="s">
        <v>374</v>
      </c>
      <c r="C897" s="11"/>
      <c r="D897" s="70" t="s">
        <v>105</v>
      </c>
      <c r="E897" s="11">
        <v>107</v>
      </c>
      <c r="F897" s="11">
        <v>57</v>
      </c>
      <c r="G897" s="11">
        <v>31</v>
      </c>
      <c r="H897" s="11">
        <v>21</v>
      </c>
      <c r="I897" s="11">
        <v>19</v>
      </c>
      <c r="J897" s="11"/>
      <c r="M897" s="204">
        <v>13927.35</v>
      </c>
      <c r="N897" s="314">
        <v>8167.85</v>
      </c>
      <c r="O897" s="204">
        <v>4996.8500000000004</v>
      </c>
      <c r="P897" s="204">
        <v>5311.06</v>
      </c>
      <c r="Q897" s="204">
        <v>9977.17</v>
      </c>
      <c r="R897" s="11"/>
      <c r="S897" s="4"/>
      <c r="T897" s="4"/>
      <c r="U897" s="204">
        <v>117.03655462184901</v>
      </c>
      <c r="V897" s="204">
        <v>70.412499999999994</v>
      </c>
      <c r="W897" s="204">
        <v>43.8320175438596</v>
      </c>
      <c r="X897" s="204">
        <v>47.000530973451298</v>
      </c>
      <c r="Y897" s="204">
        <v>87.519035087719303</v>
      </c>
      <c r="Z897" s="11"/>
      <c r="AA897" s="4"/>
      <c r="AB897" s="11" t="s">
        <v>422</v>
      </c>
      <c r="AC897" s="11"/>
      <c r="AD897" s="70" t="s">
        <v>423</v>
      </c>
      <c r="AE897" s="24">
        <v>2</v>
      </c>
      <c r="AF897" s="24">
        <v>1</v>
      </c>
      <c r="AG897" s="24"/>
      <c r="AH897" s="24"/>
      <c r="AI897" s="24"/>
      <c r="AJ897" s="24"/>
      <c r="AK897" s="4"/>
      <c r="AL897" s="4"/>
      <c r="AM897" s="305">
        <v>25.88</v>
      </c>
      <c r="AN897" s="305">
        <v>1.26</v>
      </c>
      <c r="AO897" s="305">
        <v>0</v>
      </c>
      <c r="AP897" s="305">
        <v>0</v>
      </c>
      <c r="AQ897" s="305">
        <v>0</v>
      </c>
      <c r="AR897" s="24"/>
      <c r="AS897" s="4"/>
      <c r="AT897" s="4"/>
      <c r="AU897" s="305">
        <v>12.94</v>
      </c>
      <c r="AV897" s="305">
        <v>0.63</v>
      </c>
      <c r="AW897" s="305">
        <v>0</v>
      </c>
      <c r="AX897" s="305">
        <v>0</v>
      </c>
      <c r="AY897" s="305">
        <v>0</v>
      </c>
      <c r="AZ897" s="24"/>
      <c r="BA897" s="4"/>
    </row>
    <row r="898" spans="2:53">
      <c r="B898" s="11" t="s">
        <v>375</v>
      </c>
      <c r="C898" s="11"/>
      <c r="D898" s="70" t="s">
        <v>163</v>
      </c>
      <c r="E898" s="11">
        <v>194</v>
      </c>
      <c r="F898" s="11">
        <v>123</v>
      </c>
      <c r="G898" s="11">
        <v>91</v>
      </c>
      <c r="H898" s="11">
        <v>67</v>
      </c>
      <c r="I898" s="11">
        <v>46</v>
      </c>
      <c r="J898" s="11"/>
      <c r="M898" s="204">
        <v>17983.759999999998</v>
      </c>
      <c r="N898" s="314">
        <v>12122.37</v>
      </c>
      <c r="O898" s="204">
        <v>10655.15</v>
      </c>
      <c r="P898" s="204">
        <v>9467.2000000000007</v>
      </c>
      <c r="Q898" s="204">
        <v>21070.13</v>
      </c>
      <c r="R898" s="11"/>
      <c r="S898" s="4"/>
      <c r="T898" s="4"/>
      <c r="U898" s="204">
        <v>84.829056603773594</v>
      </c>
      <c r="V898" s="204">
        <v>58.280625000000001</v>
      </c>
      <c r="W898" s="204">
        <v>51.976341463414599</v>
      </c>
      <c r="X898" s="204">
        <v>46.636453201970397</v>
      </c>
      <c r="Y898" s="204">
        <v>100.333952380952</v>
      </c>
      <c r="Z898" s="11"/>
      <c r="AA898" s="4"/>
      <c r="AB898" s="11" t="s">
        <v>424</v>
      </c>
      <c r="AC898" s="11"/>
      <c r="AD898" s="70" t="s">
        <v>103</v>
      </c>
      <c r="AE898" s="24">
        <v>11</v>
      </c>
      <c r="AF898" s="24">
        <v>5</v>
      </c>
      <c r="AG898" s="24">
        <v>2</v>
      </c>
      <c r="AH898" s="24">
        <v>2</v>
      </c>
      <c r="AI898" s="24"/>
      <c r="AJ898" s="24"/>
      <c r="AK898" s="4"/>
      <c r="AL898" s="4"/>
      <c r="AM898" s="305">
        <v>2542.73</v>
      </c>
      <c r="AN898" s="305">
        <v>2181.4699999999998</v>
      </c>
      <c r="AO898" s="305">
        <v>3322.93</v>
      </c>
      <c r="AP898" s="305">
        <v>1396.29</v>
      </c>
      <c r="AQ898" s="305">
        <v>0</v>
      </c>
      <c r="AR898" s="24"/>
      <c r="AS898" s="4"/>
      <c r="AT898" s="4"/>
      <c r="AU898" s="305">
        <v>231.15727272727301</v>
      </c>
      <c r="AV898" s="305">
        <v>218.14699999999999</v>
      </c>
      <c r="AW898" s="305">
        <v>302.08454545454498</v>
      </c>
      <c r="AX898" s="305">
        <v>126.935454545455</v>
      </c>
      <c r="AY898" s="305">
        <v>0</v>
      </c>
      <c r="AZ898" s="24"/>
      <c r="BA898" s="4"/>
    </row>
    <row r="899" spans="2:53">
      <c r="B899" s="11" t="s">
        <v>376</v>
      </c>
      <c r="C899" s="11"/>
      <c r="D899" s="70" t="s">
        <v>184</v>
      </c>
      <c r="E899" s="11">
        <v>729</v>
      </c>
      <c r="F899" s="11">
        <v>291</v>
      </c>
      <c r="G899" s="11">
        <v>514</v>
      </c>
      <c r="H899" s="11">
        <v>47</v>
      </c>
      <c r="I899" s="11">
        <v>488</v>
      </c>
      <c r="J899" s="11"/>
      <c r="M899" s="204">
        <v>71039.25</v>
      </c>
      <c r="N899" s="314">
        <v>38906.589999999997</v>
      </c>
      <c r="O899" s="204">
        <v>106352.83</v>
      </c>
      <c r="P899" s="204">
        <v>7765.18</v>
      </c>
      <c r="Q899" s="204">
        <v>228539.65</v>
      </c>
      <c r="R899" s="11"/>
      <c r="S899" s="4"/>
      <c r="T899" s="4"/>
      <c r="U899" s="204">
        <v>84.369655581947697</v>
      </c>
      <c r="V899" s="204">
        <v>89.235298165137607</v>
      </c>
      <c r="W899" s="204">
        <v>130.33435049019599</v>
      </c>
      <c r="X899" s="204">
        <v>68.718407079645999</v>
      </c>
      <c r="Y899" s="204">
        <v>254.21540600667399</v>
      </c>
      <c r="Z899" s="11"/>
      <c r="AA899" s="4"/>
      <c r="AB899" s="11" t="s">
        <v>425</v>
      </c>
      <c r="AC899" s="11"/>
      <c r="AD899" s="70" t="s">
        <v>113</v>
      </c>
      <c r="AE899" s="24">
        <v>23</v>
      </c>
      <c r="AF899" s="24">
        <v>13</v>
      </c>
      <c r="AG899" s="24">
        <v>8</v>
      </c>
      <c r="AH899" s="24">
        <v>8</v>
      </c>
      <c r="AI899" s="24">
        <v>6</v>
      </c>
      <c r="AJ899" s="24"/>
      <c r="AK899" s="4"/>
      <c r="AL899" s="4"/>
      <c r="AM899" s="305">
        <v>12581.84</v>
      </c>
      <c r="AN899" s="305">
        <v>5837.52</v>
      </c>
      <c r="AO899" s="305">
        <v>1674.12</v>
      </c>
      <c r="AP899" s="305">
        <v>546.52</v>
      </c>
      <c r="AQ899" s="305">
        <v>5465.19</v>
      </c>
      <c r="AR899" s="24"/>
      <c r="AS899" s="4"/>
      <c r="AT899" s="4"/>
      <c r="AU899" s="305">
        <v>547.03652173912997</v>
      </c>
      <c r="AV899" s="305">
        <v>253.80521739130401</v>
      </c>
      <c r="AW899" s="305">
        <v>72.7878260869565</v>
      </c>
      <c r="AX899" s="305">
        <v>23.761739130434801</v>
      </c>
      <c r="AY899" s="305">
        <v>237.61695652173901</v>
      </c>
      <c r="AZ899" s="24"/>
      <c r="BA899" s="4"/>
    </row>
    <row r="900" spans="2:53">
      <c r="B900" s="11" t="s">
        <v>377</v>
      </c>
      <c r="C900" s="11"/>
      <c r="D900" s="70" t="s">
        <v>185</v>
      </c>
      <c r="E900" s="11">
        <v>107</v>
      </c>
      <c r="F900" s="11">
        <v>77</v>
      </c>
      <c r="G900" s="11">
        <v>63</v>
      </c>
      <c r="H900" s="11">
        <v>40</v>
      </c>
      <c r="I900" s="11">
        <v>36</v>
      </c>
      <c r="J900" s="11"/>
      <c r="M900" s="204">
        <v>10288</v>
      </c>
      <c r="N900" s="314">
        <v>8122.26</v>
      </c>
      <c r="O900" s="204">
        <v>9141.69</v>
      </c>
      <c r="P900" s="204">
        <v>4148.76</v>
      </c>
      <c r="Q900" s="204">
        <v>9957.89</v>
      </c>
      <c r="R900" s="11"/>
      <c r="S900" s="4"/>
      <c r="T900" s="4"/>
      <c r="U900" s="204">
        <v>80.375</v>
      </c>
      <c r="V900" s="204">
        <v>69.421025641025594</v>
      </c>
      <c r="W900" s="204">
        <v>72.553095238095295</v>
      </c>
      <c r="X900" s="204">
        <v>37.3762162162162</v>
      </c>
      <c r="Y900" s="204">
        <v>75.438560606060605</v>
      </c>
      <c r="Z900" s="11"/>
      <c r="AA900" s="4"/>
      <c r="AB900" s="11" t="s">
        <v>426</v>
      </c>
      <c r="AC900" s="11"/>
      <c r="AD900" s="70" t="s">
        <v>95</v>
      </c>
      <c r="AE900" s="24">
        <v>98</v>
      </c>
      <c r="AF900" s="24">
        <v>52</v>
      </c>
      <c r="AG900" s="24">
        <v>30</v>
      </c>
      <c r="AH900" s="24">
        <v>21</v>
      </c>
      <c r="AI900" s="24">
        <v>21</v>
      </c>
      <c r="AJ900" s="24"/>
      <c r="AK900" s="4"/>
      <c r="AL900" s="4"/>
      <c r="AM900" s="305">
        <v>170674.48</v>
      </c>
      <c r="AN900" s="305">
        <v>115537.76</v>
      </c>
      <c r="AO900" s="305">
        <v>15435.15</v>
      </c>
      <c r="AP900" s="305">
        <v>2073.9899999999998</v>
      </c>
      <c r="AQ900" s="305">
        <v>4024.15</v>
      </c>
      <c r="AR900" s="24"/>
      <c r="AS900" s="4"/>
      <c r="AT900" s="4"/>
      <c r="AU900" s="305">
        <v>1741.57632653061</v>
      </c>
      <c r="AV900" s="305">
        <v>1178.95673469388</v>
      </c>
      <c r="AW900" s="305">
        <v>162.475263157895</v>
      </c>
      <c r="AX900" s="305">
        <v>23.303258426966298</v>
      </c>
      <c r="AY900" s="305">
        <v>41.486082474226798</v>
      </c>
      <c r="AZ900" s="24"/>
      <c r="BA900" s="4"/>
    </row>
    <row r="901" spans="2:53">
      <c r="B901" s="11" t="s">
        <v>378</v>
      </c>
      <c r="C901" s="11"/>
      <c r="D901" s="70" t="s">
        <v>117</v>
      </c>
      <c r="E901" s="11">
        <v>711</v>
      </c>
      <c r="F901" s="11">
        <v>528</v>
      </c>
      <c r="G901" s="11">
        <v>440</v>
      </c>
      <c r="H901" s="11">
        <v>315</v>
      </c>
      <c r="I901" s="11">
        <v>386</v>
      </c>
      <c r="J901" s="11"/>
      <c r="M901" s="204">
        <v>68581.8299999999</v>
      </c>
      <c r="N901" s="314">
        <v>59046.139999999898</v>
      </c>
      <c r="O901" s="204">
        <v>68628.44</v>
      </c>
      <c r="P901" s="204">
        <v>48312.54</v>
      </c>
      <c r="Q901" s="204">
        <v>162607.32999999999</v>
      </c>
      <c r="R901" s="11"/>
      <c r="S901" s="4"/>
      <c r="T901" s="4"/>
      <c r="U901" s="204">
        <v>82.331128451380494</v>
      </c>
      <c r="V901" s="204">
        <v>74.836679340937806</v>
      </c>
      <c r="W901" s="204">
        <v>87.872522407170294</v>
      </c>
      <c r="X901" s="204">
        <v>68.334568599717102</v>
      </c>
      <c r="Y901" s="204">
        <v>184.57131668558401</v>
      </c>
      <c r="Z901" s="11"/>
      <c r="AA901" s="4"/>
      <c r="AB901" s="11" t="s">
        <v>427</v>
      </c>
      <c r="AC901" s="11"/>
      <c r="AD901" s="70" t="s">
        <v>91</v>
      </c>
      <c r="AE901" s="24">
        <v>2</v>
      </c>
      <c r="AF901" s="24">
        <v>2</v>
      </c>
      <c r="AG901" s="24">
        <v>2</v>
      </c>
      <c r="AH901" s="24">
        <v>2</v>
      </c>
      <c r="AI901" s="24">
        <v>1</v>
      </c>
      <c r="AJ901" s="24"/>
      <c r="AK901" s="4"/>
      <c r="AL901" s="4"/>
      <c r="AM901" s="305">
        <v>195.02</v>
      </c>
      <c r="AN901" s="305">
        <v>151.38999999999999</v>
      </c>
      <c r="AO901" s="305">
        <v>235.31</v>
      </c>
      <c r="AP901" s="305">
        <v>193.72</v>
      </c>
      <c r="AQ901" s="305">
        <v>566.25</v>
      </c>
      <c r="AR901" s="24"/>
      <c r="AS901" s="4"/>
      <c r="AT901" s="4"/>
      <c r="AU901" s="305">
        <v>97.51</v>
      </c>
      <c r="AV901" s="305">
        <v>75.694999999999993</v>
      </c>
      <c r="AW901" s="305">
        <v>117.655</v>
      </c>
      <c r="AX901" s="305">
        <v>96.86</v>
      </c>
      <c r="AY901" s="305">
        <v>283.125</v>
      </c>
      <c r="AZ901" s="24"/>
      <c r="BA901" s="4"/>
    </row>
    <row r="902" spans="2:53">
      <c r="B902" s="11" t="s">
        <v>379</v>
      </c>
      <c r="C902" s="11"/>
      <c r="D902" s="70" t="s">
        <v>186</v>
      </c>
      <c r="E902" s="11">
        <v>903</v>
      </c>
      <c r="F902" s="11">
        <v>616</v>
      </c>
      <c r="G902" s="11">
        <v>482</v>
      </c>
      <c r="H902" s="11">
        <v>302</v>
      </c>
      <c r="I902" s="11">
        <v>306</v>
      </c>
      <c r="J902" s="11"/>
      <c r="M902" s="204">
        <v>88064.889999999898</v>
      </c>
      <c r="N902" s="314">
        <v>80023.180000000095</v>
      </c>
      <c r="O902" s="204">
        <v>83546.58</v>
      </c>
      <c r="P902" s="204">
        <v>56313.35</v>
      </c>
      <c r="Q902" s="204">
        <v>96178.369999999893</v>
      </c>
      <c r="R902" s="11"/>
      <c r="S902" s="4"/>
      <c r="T902" s="4"/>
      <c r="U902" s="204">
        <v>84.677778846153799</v>
      </c>
      <c r="V902" s="204">
        <v>81.990963114754194</v>
      </c>
      <c r="W902" s="204">
        <v>83.797973921765305</v>
      </c>
      <c r="X902" s="204">
        <v>63.344600674915597</v>
      </c>
      <c r="Y902" s="204">
        <v>94.850463510848002</v>
      </c>
      <c r="Z902" s="11"/>
      <c r="AA902" s="4"/>
      <c r="AB902" s="11" t="s">
        <v>428</v>
      </c>
      <c r="AC902" s="11"/>
      <c r="AD902" s="70" t="s">
        <v>89</v>
      </c>
      <c r="AE902" s="24">
        <v>20</v>
      </c>
      <c r="AF902" s="24">
        <v>10</v>
      </c>
      <c r="AG902" s="24">
        <v>2</v>
      </c>
      <c r="AH902" s="24">
        <v>1</v>
      </c>
      <c r="AI902" s="24">
        <v>2</v>
      </c>
      <c r="AJ902" s="24"/>
      <c r="AK902" s="4"/>
      <c r="AL902" s="4"/>
      <c r="AM902" s="305">
        <v>4656.8599999999997</v>
      </c>
      <c r="AN902" s="305">
        <v>2198.67</v>
      </c>
      <c r="AO902" s="305">
        <v>151.05000000000001</v>
      </c>
      <c r="AP902" s="305">
        <v>67.739999999999995</v>
      </c>
      <c r="AQ902" s="305">
        <v>6998.17</v>
      </c>
      <c r="AR902" s="24"/>
      <c r="AS902" s="4"/>
      <c r="AT902" s="4"/>
      <c r="AU902" s="305">
        <v>221.75523809523801</v>
      </c>
      <c r="AV902" s="305">
        <v>104.698571428571</v>
      </c>
      <c r="AW902" s="305">
        <v>7.5525000000000002</v>
      </c>
      <c r="AX902" s="305">
        <v>3.7633333333333301</v>
      </c>
      <c r="AY902" s="305">
        <v>349.9085</v>
      </c>
      <c r="AZ902" s="24"/>
      <c r="BA902" s="4"/>
    </row>
    <row r="903" spans="2:53">
      <c r="B903" s="11" t="s">
        <v>380</v>
      </c>
      <c r="C903" s="11"/>
      <c r="D903" s="70" t="s">
        <v>107</v>
      </c>
      <c r="E903" s="11">
        <v>108</v>
      </c>
      <c r="F903" s="11">
        <v>64</v>
      </c>
      <c r="G903" s="11">
        <v>39</v>
      </c>
      <c r="H903" s="11">
        <v>27</v>
      </c>
      <c r="I903" s="11">
        <v>25</v>
      </c>
      <c r="J903" s="11"/>
      <c r="M903" s="204">
        <v>14835.84</v>
      </c>
      <c r="N903" s="314">
        <v>9048.9500000000007</v>
      </c>
      <c r="O903" s="204">
        <v>6990.98</v>
      </c>
      <c r="P903" s="204">
        <v>6288.96</v>
      </c>
      <c r="Q903" s="204">
        <v>8101.26</v>
      </c>
      <c r="R903" s="11"/>
      <c r="S903" s="4"/>
      <c r="T903" s="4"/>
      <c r="U903" s="204">
        <v>118.68671999999999</v>
      </c>
      <c r="V903" s="204">
        <v>72.975403225806403</v>
      </c>
      <c r="W903" s="204">
        <v>57.303114754098402</v>
      </c>
      <c r="X903" s="204">
        <v>52.848403361344502</v>
      </c>
      <c r="Y903" s="204">
        <v>65.332741935483895</v>
      </c>
      <c r="Z903" s="11"/>
      <c r="AA903" s="4"/>
      <c r="AB903" s="11" t="s">
        <v>430</v>
      </c>
      <c r="AC903" s="11"/>
      <c r="AD903" s="70" t="s">
        <v>205</v>
      </c>
      <c r="AE903" s="24">
        <v>6</v>
      </c>
      <c r="AF903" s="24">
        <v>4</v>
      </c>
      <c r="AG903" s="24">
        <v>1</v>
      </c>
      <c r="AH903" s="24"/>
      <c r="AI903" s="24"/>
      <c r="AJ903" s="24"/>
      <c r="AK903" s="4"/>
      <c r="AL903" s="4"/>
      <c r="AM903" s="305">
        <v>389.64</v>
      </c>
      <c r="AN903" s="305">
        <v>97.81</v>
      </c>
      <c r="AO903" s="305">
        <v>26698.25</v>
      </c>
      <c r="AP903" s="305">
        <v>0</v>
      </c>
      <c r="AQ903" s="305">
        <v>0</v>
      </c>
      <c r="AR903" s="24"/>
      <c r="AS903" s="4"/>
      <c r="AT903" s="4"/>
      <c r="AU903" s="305">
        <v>55.662857142857099</v>
      </c>
      <c r="AV903" s="305">
        <v>13.9728571428571</v>
      </c>
      <c r="AW903" s="305">
        <v>3814.0357142857101</v>
      </c>
      <c r="AX903" s="305">
        <v>0</v>
      </c>
      <c r="AY903" s="305">
        <v>0</v>
      </c>
      <c r="AZ903" s="24"/>
      <c r="BA903" s="4"/>
    </row>
    <row r="904" spans="2:53">
      <c r="B904" s="11" t="s">
        <v>381</v>
      </c>
      <c r="C904" s="11"/>
      <c r="D904" s="70" t="s">
        <v>187</v>
      </c>
      <c r="E904" s="11">
        <v>39</v>
      </c>
      <c r="F904" s="11">
        <v>20</v>
      </c>
      <c r="G904" s="11">
        <v>16</v>
      </c>
      <c r="H904" s="11">
        <v>13</v>
      </c>
      <c r="I904" s="11">
        <v>13</v>
      </c>
      <c r="J904" s="11"/>
      <c r="M904" s="204">
        <v>3142.08</v>
      </c>
      <c r="N904" s="314">
        <v>1831.09</v>
      </c>
      <c r="O904" s="204">
        <v>1968.39</v>
      </c>
      <c r="P904" s="204">
        <v>2037.13</v>
      </c>
      <c r="Q904" s="204">
        <v>5484.25</v>
      </c>
      <c r="R904" s="11"/>
      <c r="S904" s="4"/>
      <c r="T904" s="4"/>
      <c r="U904" s="204">
        <v>76.6360975609756</v>
      </c>
      <c r="V904" s="204">
        <v>46.951025641025602</v>
      </c>
      <c r="W904" s="204">
        <v>51.799736842105297</v>
      </c>
      <c r="X904" s="204">
        <v>53.608684210526299</v>
      </c>
      <c r="Y904" s="204">
        <v>148.222972972973</v>
      </c>
      <c r="Z904" s="11"/>
      <c r="AA904" s="4"/>
      <c r="AB904" s="11" t="s">
        <v>430</v>
      </c>
      <c r="AC904" s="11"/>
      <c r="AD904" s="70" t="s">
        <v>107</v>
      </c>
      <c r="AE904" s="24">
        <v>1</v>
      </c>
      <c r="AF904" s="24">
        <v>1</v>
      </c>
      <c r="AG904" s="24">
        <v>1</v>
      </c>
      <c r="AH904" s="24"/>
      <c r="AI904" s="24"/>
      <c r="AJ904" s="24"/>
      <c r="AK904" s="4"/>
      <c r="AL904" s="4"/>
      <c r="AM904" s="305">
        <v>11.64</v>
      </c>
      <c r="AN904" s="305">
        <v>11.61</v>
      </c>
      <c r="AO904" s="305">
        <v>7.82</v>
      </c>
      <c r="AP904" s="305">
        <v>0</v>
      </c>
      <c r="AQ904" s="305">
        <v>0</v>
      </c>
      <c r="AR904" s="24"/>
      <c r="AS904" s="4"/>
      <c r="AT904" s="4"/>
      <c r="AU904" s="305">
        <v>11.64</v>
      </c>
      <c r="AV904" s="305">
        <v>11.61</v>
      </c>
      <c r="AW904" s="305">
        <v>7.82</v>
      </c>
      <c r="AX904" s="305">
        <v>0</v>
      </c>
      <c r="AY904" s="305">
        <v>0</v>
      </c>
      <c r="AZ904" s="24"/>
      <c r="BA904" s="4"/>
    </row>
    <row r="905" spans="2:53">
      <c r="B905" s="11" t="s">
        <v>382</v>
      </c>
      <c r="C905" s="11"/>
      <c r="D905" s="70" t="s">
        <v>126</v>
      </c>
      <c r="E905" s="11">
        <v>1369</v>
      </c>
      <c r="F905" s="11">
        <v>956</v>
      </c>
      <c r="G905" s="11">
        <v>771</v>
      </c>
      <c r="H905" s="11">
        <v>565</v>
      </c>
      <c r="I905" s="11">
        <v>638</v>
      </c>
      <c r="J905" s="11"/>
      <c r="M905" s="204">
        <v>125248.19</v>
      </c>
      <c r="N905" s="314">
        <v>91214.11</v>
      </c>
      <c r="O905" s="204">
        <v>111994.55</v>
      </c>
      <c r="P905" s="204">
        <v>82948.470000000103</v>
      </c>
      <c r="Q905" s="204">
        <v>186314.21</v>
      </c>
      <c r="R905" s="11"/>
      <c r="S905" s="4"/>
      <c r="T905" s="4"/>
      <c r="U905" s="204">
        <v>81.648102998696203</v>
      </c>
      <c r="V905" s="204">
        <v>58.395717029449401</v>
      </c>
      <c r="W905" s="204">
        <v>75.723157538877601</v>
      </c>
      <c r="X905" s="204">
        <v>61.717611607142899</v>
      </c>
      <c r="Y905" s="204">
        <v>109.596594117647</v>
      </c>
      <c r="Z905" s="11"/>
      <c r="AA905" s="4"/>
      <c r="AB905" s="11" t="s">
        <v>431</v>
      </c>
      <c r="AC905" s="11"/>
      <c r="AD905" s="70" t="s">
        <v>163</v>
      </c>
      <c r="AE905" s="24">
        <v>163</v>
      </c>
      <c r="AF905" s="24">
        <v>64</v>
      </c>
      <c r="AG905" s="24">
        <v>31</v>
      </c>
      <c r="AH905" s="24">
        <v>18</v>
      </c>
      <c r="AI905" s="24">
        <v>18</v>
      </c>
      <c r="AJ905" s="24"/>
      <c r="AK905" s="4"/>
      <c r="AL905" s="4"/>
      <c r="AM905" s="305">
        <v>55458.39</v>
      </c>
      <c r="AN905" s="305">
        <v>8063.23</v>
      </c>
      <c r="AO905" s="305">
        <v>3576.68</v>
      </c>
      <c r="AP905" s="305">
        <v>2389</v>
      </c>
      <c r="AQ905" s="305">
        <v>18115.72</v>
      </c>
      <c r="AR905" s="24"/>
      <c r="AS905" s="4"/>
      <c r="AT905" s="4"/>
      <c r="AU905" s="305">
        <v>336.11145454545499</v>
      </c>
      <c r="AV905" s="305">
        <v>50.082173913043498</v>
      </c>
      <c r="AW905" s="305">
        <v>22.494842767295602</v>
      </c>
      <c r="AX905" s="305">
        <v>15.9266666666667</v>
      </c>
      <c r="AY905" s="305">
        <v>114.656455696203</v>
      </c>
      <c r="AZ905" s="24"/>
      <c r="BA905" s="4"/>
    </row>
    <row r="906" spans="2:53">
      <c r="B906" s="11" t="s">
        <v>383</v>
      </c>
      <c r="C906" s="11"/>
      <c r="D906" s="70" t="s">
        <v>87</v>
      </c>
      <c r="E906" s="11">
        <v>92</v>
      </c>
      <c r="F906" s="11">
        <v>62</v>
      </c>
      <c r="G906" s="11">
        <v>44</v>
      </c>
      <c r="H906" s="11">
        <v>38</v>
      </c>
      <c r="I906" s="11">
        <v>36</v>
      </c>
      <c r="J906" s="11"/>
      <c r="M906" s="204">
        <v>9792.27</v>
      </c>
      <c r="N906" s="314">
        <v>5509.14</v>
      </c>
      <c r="O906" s="204">
        <v>5396.93</v>
      </c>
      <c r="P906" s="204">
        <v>5484.99</v>
      </c>
      <c r="Q906" s="204">
        <v>25724.12</v>
      </c>
      <c r="R906" s="11"/>
      <c r="S906" s="4"/>
      <c r="T906" s="4"/>
      <c r="U906" s="204">
        <v>94.156442307692302</v>
      </c>
      <c r="V906" s="204">
        <v>52.468000000000004</v>
      </c>
      <c r="W906" s="204">
        <v>50.4385981308411</v>
      </c>
      <c r="X906" s="204">
        <v>53.252330097087402</v>
      </c>
      <c r="Y906" s="204">
        <v>221.759655172414</v>
      </c>
      <c r="Z906" s="11"/>
      <c r="AA906" s="4"/>
      <c r="AB906" s="11" t="s">
        <v>432</v>
      </c>
      <c r="AC906" s="11"/>
      <c r="AD906" s="70" t="s">
        <v>108</v>
      </c>
      <c r="AE906" s="24">
        <v>227</v>
      </c>
      <c r="AF906" s="24">
        <v>108</v>
      </c>
      <c r="AG906" s="24">
        <v>62</v>
      </c>
      <c r="AH906" s="24">
        <v>33</v>
      </c>
      <c r="AI906" s="24">
        <v>33</v>
      </c>
      <c r="AJ906" s="24"/>
      <c r="AK906" s="4"/>
      <c r="AL906" s="4"/>
      <c r="AM906" s="305">
        <v>84034.5</v>
      </c>
      <c r="AN906" s="305">
        <v>28713.62</v>
      </c>
      <c r="AO906" s="305">
        <v>18154.509999999998</v>
      </c>
      <c r="AP906" s="305">
        <v>12144.29</v>
      </c>
      <c r="AQ906" s="305">
        <v>31230.29</v>
      </c>
      <c r="AR906" s="24"/>
      <c r="AS906" s="4"/>
      <c r="AT906" s="4"/>
      <c r="AU906" s="305">
        <v>362.21767241379303</v>
      </c>
      <c r="AV906" s="305">
        <v>116.249473684211</v>
      </c>
      <c r="AW906" s="305">
        <v>74.100040816326498</v>
      </c>
      <c r="AX906" s="305">
        <v>54.704009009008999</v>
      </c>
      <c r="AY906" s="305">
        <v>126.952398373984</v>
      </c>
      <c r="AZ906" s="24"/>
      <c r="BA906" s="4"/>
    </row>
    <row r="907" spans="2:53">
      <c r="B907" s="11" t="s">
        <v>542</v>
      </c>
      <c r="C907" s="11"/>
      <c r="D907" s="70" t="s">
        <v>118</v>
      </c>
      <c r="E907" s="11">
        <v>1</v>
      </c>
      <c r="F907" s="11">
        <v>1</v>
      </c>
      <c r="G907" s="11"/>
      <c r="H907" s="11"/>
      <c r="I907" s="11"/>
      <c r="J907" s="11"/>
      <c r="M907" s="204">
        <v>251.01</v>
      </c>
      <c r="N907" s="314">
        <v>109.45</v>
      </c>
      <c r="O907" s="204">
        <v>0</v>
      </c>
      <c r="P907" s="204">
        <v>0</v>
      </c>
      <c r="Q907" s="204">
        <v>0</v>
      </c>
      <c r="R907" s="11"/>
      <c r="S907" s="4"/>
      <c r="T907" s="4"/>
      <c r="U907" s="204">
        <v>251.01</v>
      </c>
      <c r="V907" s="204">
        <v>109.45</v>
      </c>
      <c r="W907" s="204">
        <v>0</v>
      </c>
      <c r="X907" s="204">
        <v>0</v>
      </c>
      <c r="Y907" s="204">
        <v>0</v>
      </c>
      <c r="Z907" s="11"/>
      <c r="AA907" s="4"/>
      <c r="AB907" s="11" t="s">
        <v>434</v>
      </c>
      <c r="AC907" s="11"/>
      <c r="AD907" s="70" t="s">
        <v>206</v>
      </c>
      <c r="AE907" s="24">
        <v>67</v>
      </c>
      <c r="AF907" s="24">
        <v>29</v>
      </c>
      <c r="AG907" s="24">
        <v>20</v>
      </c>
      <c r="AH907" s="24">
        <v>10</v>
      </c>
      <c r="AI907" s="24">
        <v>6</v>
      </c>
      <c r="AJ907" s="24"/>
      <c r="AK907" s="4"/>
      <c r="AL907" s="4"/>
      <c r="AM907" s="305">
        <v>38839.83</v>
      </c>
      <c r="AN907" s="305">
        <v>5013.78</v>
      </c>
      <c r="AO907" s="305">
        <v>4149.1099999999997</v>
      </c>
      <c r="AP907" s="305">
        <v>2130.35</v>
      </c>
      <c r="AQ907" s="305">
        <v>10988.41</v>
      </c>
      <c r="AR907" s="24"/>
      <c r="AS907" s="4"/>
      <c r="AT907" s="4"/>
      <c r="AU907" s="305">
        <v>571.17397058823599</v>
      </c>
      <c r="AV907" s="305">
        <v>79.583809523809506</v>
      </c>
      <c r="AW907" s="305">
        <v>65.858888888888899</v>
      </c>
      <c r="AX907" s="305">
        <v>43.4765306122449</v>
      </c>
      <c r="AY907" s="305">
        <v>174.41920634920601</v>
      </c>
      <c r="AZ907" s="24"/>
      <c r="BA907" s="4"/>
    </row>
    <row r="908" spans="2:53">
      <c r="B908" s="11" t="s">
        <v>384</v>
      </c>
      <c r="C908" s="11"/>
      <c r="D908" s="70" t="s">
        <v>188</v>
      </c>
      <c r="E908" s="11">
        <v>691</v>
      </c>
      <c r="F908" s="11">
        <v>374</v>
      </c>
      <c r="G908" s="11">
        <v>300</v>
      </c>
      <c r="H908" s="11">
        <v>219</v>
      </c>
      <c r="I908" s="11">
        <v>189</v>
      </c>
      <c r="J908" s="11"/>
      <c r="M908" s="204">
        <v>66025.279999999897</v>
      </c>
      <c r="N908" s="314">
        <v>38492.46</v>
      </c>
      <c r="O908" s="204">
        <v>38994.5</v>
      </c>
      <c r="P908" s="204">
        <v>33543.32</v>
      </c>
      <c r="Q908" s="204">
        <v>51848.68</v>
      </c>
      <c r="R908" s="11"/>
      <c r="S908" s="4"/>
      <c r="T908" s="4"/>
      <c r="U908" s="204">
        <v>85.524974093264206</v>
      </c>
      <c r="V908" s="204">
        <v>51.7371774193549</v>
      </c>
      <c r="W908" s="204">
        <v>52.766576454668403</v>
      </c>
      <c r="X908" s="204">
        <v>46.458891966758998</v>
      </c>
      <c r="Y908" s="204">
        <v>69.316417112299405</v>
      </c>
      <c r="Z908" s="11"/>
      <c r="AA908" s="4"/>
      <c r="AB908" s="11" t="s">
        <v>435</v>
      </c>
      <c r="AC908" s="11"/>
      <c r="AD908" s="70" t="s">
        <v>130</v>
      </c>
      <c r="AE908" s="24">
        <v>34</v>
      </c>
      <c r="AF908" s="24">
        <v>21</v>
      </c>
      <c r="AG908" s="24">
        <v>11</v>
      </c>
      <c r="AH908" s="24">
        <v>6</v>
      </c>
      <c r="AI908" s="24">
        <v>6</v>
      </c>
      <c r="AJ908" s="24"/>
      <c r="AK908" s="4"/>
      <c r="AL908" s="4"/>
      <c r="AM908" s="305">
        <v>2775.73</v>
      </c>
      <c r="AN908" s="305">
        <v>2210.2600000000002</v>
      </c>
      <c r="AO908" s="305">
        <v>2794.36</v>
      </c>
      <c r="AP908" s="305">
        <v>897.38</v>
      </c>
      <c r="AQ908" s="305">
        <v>2808</v>
      </c>
      <c r="AR908" s="24"/>
      <c r="AS908" s="4"/>
      <c r="AT908" s="4"/>
      <c r="AU908" s="305">
        <v>79.306571428571502</v>
      </c>
      <c r="AV908" s="305">
        <v>65.007647058823494</v>
      </c>
      <c r="AW908" s="305">
        <v>84.677575757575795</v>
      </c>
      <c r="AX908" s="305">
        <v>28.043125</v>
      </c>
      <c r="AY908" s="305">
        <v>87.75</v>
      </c>
      <c r="AZ908" s="24"/>
      <c r="BA908" s="4"/>
    </row>
    <row r="909" spans="2:53">
      <c r="B909" s="11" t="s">
        <v>385</v>
      </c>
      <c r="C909" s="11"/>
      <c r="D909" s="70" t="s">
        <v>93</v>
      </c>
      <c r="E909" s="11">
        <v>2576</v>
      </c>
      <c r="F909" s="11">
        <v>1838</v>
      </c>
      <c r="G909" s="11">
        <v>1446</v>
      </c>
      <c r="H909" s="11">
        <v>1121</v>
      </c>
      <c r="I909" s="11">
        <v>1074</v>
      </c>
      <c r="J909" s="11"/>
      <c r="M909" s="204">
        <v>227122.25000000099</v>
      </c>
      <c r="N909" s="314">
        <v>153941.25</v>
      </c>
      <c r="O909" s="204">
        <v>149218.49</v>
      </c>
      <c r="P909" s="204">
        <v>146859.32</v>
      </c>
      <c r="Q909" s="204">
        <v>340222.61</v>
      </c>
      <c r="R909" s="11"/>
      <c r="S909" s="4"/>
      <c r="T909" s="4"/>
      <c r="U909" s="204">
        <v>79.888234259585104</v>
      </c>
      <c r="V909" s="204">
        <v>55.394476430370702</v>
      </c>
      <c r="W909" s="204">
        <v>55.368641929498999</v>
      </c>
      <c r="X909" s="204">
        <v>55.649609700644199</v>
      </c>
      <c r="Y909" s="204">
        <v>117.48018301105</v>
      </c>
      <c r="Z909" s="11"/>
      <c r="AA909" s="4"/>
      <c r="AB909" s="11" t="s">
        <v>436</v>
      </c>
      <c r="AC909" s="11"/>
      <c r="AD909" s="70" t="s">
        <v>155</v>
      </c>
      <c r="AE909" s="24">
        <v>25</v>
      </c>
      <c r="AF909" s="24">
        <v>12</v>
      </c>
      <c r="AG909" s="24">
        <v>11</v>
      </c>
      <c r="AH909" s="24">
        <v>8</v>
      </c>
      <c r="AI909" s="24">
        <v>8</v>
      </c>
      <c r="AJ909" s="24"/>
      <c r="AK909" s="4"/>
      <c r="AL909" s="4"/>
      <c r="AM909" s="305">
        <v>5444.64</v>
      </c>
      <c r="AN909" s="305">
        <v>4283.01</v>
      </c>
      <c r="AO909" s="305">
        <v>2364.42</v>
      </c>
      <c r="AP909" s="305">
        <v>934.77</v>
      </c>
      <c r="AQ909" s="305">
        <v>960.07</v>
      </c>
      <c r="AR909" s="24"/>
      <c r="AS909" s="4"/>
      <c r="AT909" s="4"/>
      <c r="AU909" s="305">
        <v>194.45142857142901</v>
      </c>
      <c r="AV909" s="305">
        <v>171.32040000000001</v>
      </c>
      <c r="AW909" s="305">
        <v>90.939230769230804</v>
      </c>
      <c r="AX909" s="305">
        <v>38.948749999999997</v>
      </c>
      <c r="AY909" s="305">
        <v>36.925769230769198</v>
      </c>
      <c r="AZ909" s="24"/>
      <c r="BA909" s="4"/>
    </row>
    <row r="910" spans="2:53">
      <c r="B910" s="11" t="s">
        <v>386</v>
      </c>
      <c r="C910" s="11"/>
      <c r="D910" s="70" t="s">
        <v>88</v>
      </c>
      <c r="E910" s="11">
        <v>1</v>
      </c>
      <c r="F910" s="11"/>
      <c r="G910" s="11"/>
      <c r="H910" s="11"/>
      <c r="I910" s="11"/>
      <c r="J910" s="11"/>
      <c r="M910" s="204">
        <v>5.19</v>
      </c>
      <c r="N910" s="314">
        <v>0</v>
      </c>
      <c r="O910" s="204">
        <v>0</v>
      </c>
      <c r="P910" s="204">
        <v>0</v>
      </c>
      <c r="Q910" s="204">
        <v>0</v>
      </c>
      <c r="R910" s="11"/>
      <c r="S910" s="4"/>
      <c r="T910" s="4"/>
      <c r="U910" s="204">
        <v>5.19</v>
      </c>
      <c r="V910" s="204">
        <v>0</v>
      </c>
      <c r="W910" s="204">
        <v>0</v>
      </c>
      <c r="X910" s="204">
        <v>0</v>
      </c>
      <c r="Y910" s="204">
        <v>0</v>
      </c>
      <c r="Z910" s="11"/>
      <c r="AA910" s="4"/>
      <c r="AB910" s="11" t="s">
        <v>437</v>
      </c>
      <c r="AC910" s="11"/>
      <c r="AD910" s="70" t="s">
        <v>207</v>
      </c>
      <c r="AE910" s="24">
        <v>10</v>
      </c>
      <c r="AF910" s="24">
        <v>5</v>
      </c>
      <c r="AG910" s="24">
        <v>4</v>
      </c>
      <c r="AH910" s="24">
        <v>2</v>
      </c>
      <c r="AI910" s="24">
        <v>4</v>
      </c>
      <c r="AJ910" s="24"/>
      <c r="AK910" s="4"/>
      <c r="AL910" s="4"/>
      <c r="AM910" s="305">
        <v>8709.83</v>
      </c>
      <c r="AN910" s="305">
        <v>299.01</v>
      </c>
      <c r="AO910" s="305">
        <v>574.37</v>
      </c>
      <c r="AP910" s="305">
        <v>117.13</v>
      </c>
      <c r="AQ910" s="305">
        <v>413.64</v>
      </c>
      <c r="AR910" s="24"/>
      <c r="AS910" s="4"/>
      <c r="AT910" s="4"/>
      <c r="AU910" s="305">
        <v>870.98299999999995</v>
      </c>
      <c r="AV910" s="305">
        <v>27.182727272727298</v>
      </c>
      <c r="AW910" s="305">
        <v>52.215454545454499</v>
      </c>
      <c r="AX910" s="305">
        <v>16.7328571428571</v>
      </c>
      <c r="AY910" s="305">
        <v>37.603636363636397</v>
      </c>
      <c r="AZ910" s="24"/>
      <c r="BA910" s="4"/>
    </row>
    <row r="911" spans="2:53">
      <c r="B911" s="11" t="s">
        <v>386</v>
      </c>
      <c r="C911" s="11"/>
      <c r="D911" s="70" t="s">
        <v>189</v>
      </c>
      <c r="E911" s="11">
        <v>228</v>
      </c>
      <c r="F911" s="11">
        <v>137</v>
      </c>
      <c r="G911" s="11">
        <v>109</v>
      </c>
      <c r="H911" s="11">
        <v>78</v>
      </c>
      <c r="I911" s="11">
        <v>70</v>
      </c>
      <c r="J911" s="11"/>
      <c r="M911" s="204">
        <v>20594.13</v>
      </c>
      <c r="N911" s="314">
        <v>14276.38</v>
      </c>
      <c r="O911" s="204">
        <v>16334.23</v>
      </c>
      <c r="P911" s="204">
        <v>13985.07</v>
      </c>
      <c r="Q911" s="204">
        <v>29234.98</v>
      </c>
      <c r="R911" s="11"/>
      <c r="S911" s="4"/>
      <c r="T911" s="4"/>
      <c r="U911" s="204">
        <v>81.7227380952381</v>
      </c>
      <c r="V911" s="204">
        <v>57.334859437751</v>
      </c>
      <c r="W911" s="204">
        <v>66.399308943089395</v>
      </c>
      <c r="X911" s="204">
        <v>57.081918367346901</v>
      </c>
      <c r="Y911" s="204">
        <v>115.09834645669299</v>
      </c>
      <c r="Z911" s="11"/>
      <c r="AA911" s="4"/>
      <c r="AB911" s="11" t="s">
        <v>439</v>
      </c>
      <c r="AC911" s="11"/>
      <c r="AD911" s="70" t="s">
        <v>156</v>
      </c>
      <c r="AE911" s="24">
        <v>35</v>
      </c>
      <c r="AF911" s="24">
        <v>18</v>
      </c>
      <c r="AG911" s="24">
        <v>9</v>
      </c>
      <c r="AH911" s="24">
        <v>4</v>
      </c>
      <c r="AI911" s="24">
        <v>4</v>
      </c>
      <c r="AJ911" s="24"/>
      <c r="AK911" s="4"/>
      <c r="AL911" s="4"/>
      <c r="AM911" s="305">
        <v>14621.99</v>
      </c>
      <c r="AN911" s="305">
        <v>1628.21</v>
      </c>
      <c r="AO911" s="305">
        <v>952.18</v>
      </c>
      <c r="AP911" s="305">
        <v>526.04999999999995</v>
      </c>
      <c r="AQ911" s="305">
        <v>1108.22</v>
      </c>
      <c r="AR911" s="24"/>
      <c r="AS911" s="4"/>
      <c r="AT911" s="4"/>
      <c r="AU911" s="305">
        <v>417.77114285714299</v>
      </c>
      <c r="AV911" s="305">
        <v>50.881562500000001</v>
      </c>
      <c r="AW911" s="305">
        <v>27.205142857142899</v>
      </c>
      <c r="AX911" s="305">
        <v>17.535</v>
      </c>
      <c r="AY911" s="305">
        <v>32.594705882352898</v>
      </c>
      <c r="AZ911" s="24"/>
      <c r="BA911" s="4"/>
    </row>
    <row r="912" spans="2:53">
      <c r="B912" s="11" t="s">
        <v>539</v>
      </c>
      <c r="C912" s="11"/>
      <c r="D912" s="70" t="s">
        <v>143</v>
      </c>
      <c r="E912" s="11">
        <v>2</v>
      </c>
      <c r="F912" s="11">
        <v>1</v>
      </c>
      <c r="G912" s="11">
        <v>1</v>
      </c>
      <c r="H912" s="11">
        <v>1</v>
      </c>
      <c r="I912" s="11">
        <v>2</v>
      </c>
      <c r="J912" s="11"/>
      <c r="M912" s="204">
        <v>252.85</v>
      </c>
      <c r="N912" s="314">
        <v>5.57</v>
      </c>
      <c r="O912" s="204">
        <v>5.77</v>
      </c>
      <c r="P912" s="204">
        <v>4.8099999999999996</v>
      </c>
      <c r="Q912" s="204">
        <v>97.04</v>
      </c>
      <c r="R912" s="11"/>
      <c r="S912" s="4"/>
      <c r="T912" s="4"/>
      <c r="U912" s="204">
        <v>126.425</v>
      </c>
      <c r="V912" s="204">
        <v>2.7850000000000001</v>
      </c>
      <c r="W912" s="204">
        <v>2.8849999999999998</v>
      </c>
      <c r="X912" s="204">
        <v>2.4049999999999998</v>
      </c>
      <c r="Y912" s="204">
        <v>32.3466666666667</v>
      </c>
      <c r="Z912" s="11"/>
      <c r="AA912" s="4"/>
      <c r="AB912" s="11" t="s">
        <v>440</v>
      </c>
      <c r="AC912" s="11"/>
      <c r="AD912" s="70" t="s">
        <v>100</v>
      </c>
      <c r="AE912" s="24">
        <v>7</v>
      </c>
      <c r="AF912" s="24">
        <v>4</v>
      </c>
      <c r="AG912" s="24">
        <v>2</v>
      </c>
      <c r="AH912" s="24">
        <v>1</v>
      </c>
      <c r="AI912" s="24">
        <v>1</v>
      </c>
      <c r="AJ912" s="24"/>
      <c r="AK912" s="4"/>
      <c r="AL912" s="4"/>
      <c r="AM912" s="305">
        <v>859.17</v>
      </c>
      <c r="AN912" s="305">
        <v>224.71</v>
      </c>
      <c r="AO912" s="305">
        <v>19.260000000000002</v>
      </c>
      <c r="AP912" s="305">
        <v>11.29</v>
      </c>
      <c r="AQ912" s="305">
        <v>52.43</v>
      </c>
      <c r="AR912" s="24"/>
      <c r="AS912" s="4"/>
      <c r="AT912" s="4"/>
      <c r="AU912" s="305">
        <v>107.39624999999999</v>
      </c>
      <c r="AV912" s="305">
        <v>28.088750000000001</v>
      </c>
      <c r="AW912" s="305">
        <v>2.4075000000000002</v>
      </c>
      <c r="AX912" s="305">
        <v>1.8816666666666699</v>
      </c>
      <c r="AY912" s="305">
        <v>7.49</v>
      </c>
      <c r="AZ912" s="24"/>
      <c r="BA912" s="4"/>
    </row>
    <row r="913" spans="2:53">
      <c r="B913" s="11" t="s">
        <v>387</v>
      </c>
      <c r="C913" s="11"/>
      <c r="D913" s="70" t="s">
        <v>190</v>
      </c>
      <c r="E913" s="11">
        <v>29</v>
      </c>
      <c r="F913" s="11">
        <v>21</v>
      </c>
      <c r="G913" s="11">
        <v>14</v>
      </c>
      <c r="H913" s="11">
        <v>4</v>
      </c>
      <c r="I913" s="11">
        <v>15</v>
      </c>
      <c r="J913" s="11"/>
      <c r="M913" s="204">
        <v>4030.49</v>
      </c>
      <c r="N913" s="314">
        <v>3332.53</v>
      </c>
      <c r="O913" s="204">
        <v>2376.12</v>
      </c>
      <c r="P913" s="204">
        <v>391.26</v>
      </c>
      <c r="Q913" s="204">
        <v>14090.89</v>
      </c>
      <c r="R913" s="11"/>
      <c r="S913" s="4"/>
      <c r="T913" s="4"/>
      <c r="U913" s="204">
        <v>100.76224999999999</v>
      </c>
      <c r="V913" s="204">
        <v>100.985757575758</v>
      </c>
      <c r="W913" s="204">
        <v>64.2194594594595</v>
      </c>
      <c r="X913" s="204">
        <v>27.9471428571429</v>
      </c>
      <c r="Y913" s="204">
        <v>380.83486486486498</v>
      </c>
      <c r="Z913" s="11"/>
      <c r="AA913" s="4"/>
      <c r="AB913" s="11" t="s">
        <v>442</v>
      </c>
      <c r="AC913" s="11"/>
      <c r="AD913" s="70" t="s">
        <v>123</v>
      </c>
      <c r="AE913" s="24">
        <v>24</v>
      </c>
      <c r="AF913" s="24">
        <v>19</v>
      </c>
      <c r="AG913" s="24">
        <v>13</v>
      </c>
      <c r="AH913" s="24">
        <v>8</v>
      </c>
      <c r="AI913" s="24">
        <v>5</v>
      </c>
      <c r="AJ913" s="24"/>
      <c r="AK913" s="4"/>
      <c r="AL913" s="4"/>
      <c r="AM913" s="305">
        <v>2211.2199999999998</v>
      </c>
      <c r="AN913" s="305">
        <v>2315.1</v>
      </c>
      <c r="AO913" s="305">
        <v>1589.03</v>
      </c>
      <c r="AP913" s="305">
        <v>444.91</v>
      </c>
      <c r="AQ913" s="305">
        <v>1499.08</v>
      </c>
      <c r="AR913" s="24"/>
      <c r="AS913" s="4"/>
      <c r="AT913" s="4"/>
      <c r="AU913" s="305">
        <v>88.448800000000006</v>
      </c>
      <c r="AV913" s="305">
        <v>89.042307692307702</v>
      </c>
      <c r="AW913" s="305">
        <v>61.116538461538497</v>
      </c>
      <c r="AX913" s="305">
        <v>17.111923076923102</v>
      </c>
      <c r="AY913" s="305">
        <v>57.6569230769231</v>
      </c>
      <c r="AZ913" s="24"/>
      <c r="BA913" s="4"/>
    </row>
    <row r="914" spans="2:53">
      <c r="B914" s="11" t="s">
        <v>578</v>
      </c>
      <c r="C914" s="11"/>
      <c r="D914" s="70" t="s">
        <v>190</v>
      </c>
      <c r="E914" s="11">
        <v>1</v>
      </c>
      <c r="F914" s="11">
        <v>1</v>
      </c>
      <c r="G914" s="11">
        <v>2</v>
      </c>
      <c r="H914" s="11"/>
      <c r="I914" s="11"/>
      <c r="J914" s="11"/>
      <c r="M914" s="204">
        <v>21.6</v>
      </c>
      <c r="N914" s="314">
        <v>24.95</v>
      </c>
      <c r="O914" s="204">
        <v>329.97</v>
      </c>
      <c r="P914" s="204"/>
      <c r="Q914" s="204">
        <v>0</v>
      </c>
      <c r="R914" s="11"/>
      <c r="S914" s="4"/>
      <c r="T914" s="4"/>
      <c r="U914" s="204">
        <v>10.8</v>
      </c>
      <c r="V914" s="204">
        <v>24.95</v>
      </c>
      <c r="W914" s="204">
        <v>164.98500000000001</v>
      </c>
      <c r="X914" s="204"/>
      <c r="Y914" s="204">
        <v>0</v>
      </c>
      <c r="Z914" s="11"/>
      <c r="AA914" s="4"/>
      <c r="AB914" s="11" t="s">
        <v>442</v>
      </c>
      <c r="AC914" s="11"/>
      <c r="AD914" s="70" t="s">
        <v>211</v>
      </c>
      <c r="AE914" s="24">
        <v>1</v>
      </c>
      <c r="AF914" s="24">
        <v>1</v>
      </c>
      <c r="AG914" s="24"/>
      <c r="AH914" s="24"/>
      <c r="AI914" s="24"/>
      <c r="AJ914" s="24"/>
      <c r="AK914" s="4"/>
      <c r="AL914" s="4"/>
      <c r="AM914" s="305">
        <v>28.74</v>
      </c>
      <c r="AN914" s="305">
        <v>34.340000000000003</v>
      </c>
      <c r="AO914" s="305">
        <v>0</v>
      </c>
      <c r="AP914" s="305">
        <v>0</v>
      </c>
      <c r="AQ914" s="305">
        <v>0</v>
      </c>
      <c r="AR914" s="24"/>
      <c r="AS914" s="4"/>
      <c r="AT914" s="4"/>
      <c r="AU914" s="305">
        <v>28.74</v>
      </c>
      <c r="AV914" s="305">
        <v>34.340000000000003</v>
      </c>
      <c r="AW914" s="305">
        <v>0</v>
      </c>
      <c r="AX914" s="305">
        <v>0</v>
      </c>
      <c r="AY914" s="305">
        <v>0</v>
      </c>
      <c r="AZ914" s="24"/>
      <c r="BA914" s="4"/>
    </row>
    <row r="915" spans="2:53">
      <c r="B915" s="11" t="s">
        <v>388</v>
      </c>
      <c r="C915" s="11"/>
      <c r="D915" s="70" t="s">
        <v>191</v>
      </c>
      <c r="E915" s="11">
        <v>156</v>
      </c>
      <c r="F915" s="11">
        <v>30</v>
      </c>
      <c r="G915" s="11">
        <v>111</v>
      </c>
      <c r="H915" s="11">
        <v>5</v>
      </c>
      <c r="I915" s="11">
        <v>85</v>
      </c>
      <c r="J915" s="11"/>
      <c r="M915" s="204">
        <v>19722.52</v>
      </c>
      <c r="N915" s="314">
        <v>6080.14</v>
      </c>
      <c r="O915" s="204">
        <v>24650.61</v>
      </c>
      <c r="P915" s="204">
        <v>736.48</v>
      </c>
      <c r="Q915" s="204">
        <v>35758.839999999997</v>
      </c>
      <c r="R915" s="11"/>
      <c r="S915" s="4"/>
      <c r="T915" s="4"/>
      <c r="U915" s="204">
        <v>112.059772727273</v>
      </c>
      <c r="V915" s="204">
        <v>144.765238095238</v>
      </c>
      <c r="W915" s="204">
        <v>138.486573033708</v>
      </c>
      <c r="X915" s="204">
        <v>36.823999999999998</v>
      </c>
      <c r="Y915" s="204">
        <v>183.37866666666699</v>
      </c>
      <c r="Z915" s="11"/>
      <c r="AA915" s="4"/>
      <c r="AB915" s="11" t="s">
        <v>445</v>
      </c>
      <c r="AC915" s="11"/>
      <c r="AD915" s="70" t="s">
        <v>208</v>
      </c>
      <c r="AE915" s="24">
        <v>11</v>
      </c>
      <c r="AF915" s="24">
        <v>3</v>
      </c>
      <c r="AG915" s="24"/>
      <c r="AH915" s="24"/>
      <c r="AI915" s="24">
        <v>1</v>
      </c>
      <c r="AJ915" s="24"/>
      <c r="AK915" s="4"/>
      <c r="AL915" s="4"/>
      <c r="AM915" s="305">
        <v>871.3</v>
      </c>
      <c r="AN915" s="305">
        <v>233.22</v>
      </c>
      <c r="AO915" s="305">
        <v>0</v>
      </c>
      <c r="AP915" s="305">
        <v>0</v>
      </c>
      <c r="AQ915" s="305">
        <v>363.6</v>
      </c>
      <c r="AR915" s="24"/>
      <c r="AS915" s="4"/>
      <c r="AT915" s="4"/>
      <c r="AU915" s="305">
        <v>72.608333333333306</v>
      </c>
      <c r="AV915" s="305">
        <v>23.321999999999999</v>
      </c>
      <c r="AW915" s="305">
        <v>0</v>
      </c>
      <c r="AX915" s="305">
        <v>0</v>
      </c>
      <c r="AY915" s="305">
        <v>33.054545454545497</v>
      </c>
      <c r="AZ915" s="24"/>
      <c r="BA915" s="4"/>
    </row>
    <row r="916" spans="2:53">
      <c r="B916" s="11" t="s">
        <v>389</v>
      </c>
      <c r="C916" s="11"/>
      <c r="D916" s="70" t="s">
        <v>192</v>
      </c>
      <c r="E916" s="11">
        <v>81</v>
      </c>
      <c r="F916" s="11">
        <v>42</v>
      </c>
      <c r="G916" s="11">
        <v>31</v>
      </c>
      <c r="H916" s="11">
        <v>20</v>
      </c>
      <c r="I916" s="11">
        <v>18</v>
      </c>
      <c r="J916" s="11"/>
      <c r="M916" s="204">
        <v>15471.13</v>
      </c>
      <c r="N916" s="314">
        <v>5745.4</v>
      </c>
      <c r="O916" s="204">
        <v>5529.3</v>
      </c>
      <c r="P916" s="204">
        <v>4460.09</v>
      </c>
      <c r="Q916" s="204">
        <v>17529.22</v>
      </c>
      <c r="R916" s="11"/>
      <c r="S916" s="4"/>
      <c r="T916" s="4"/>
      <c r="U916" s="204">
        <v>162.85400000000001</v>
      </c>
      <c r="V916" s="204">
        <v>59.847916666666698</v>
      </c>
      <c r="W916" s="204">
        <v>57.003092783505203</v>
      </c>
      <c r="X916" s="204">
        <v>47.9579569892473</v>
      </c>
      <c r="Y916" s="204">
        <v>180.713608247423</v>
      </c>
      <c r="Z916" s="11"/>
      <c r="AA916" s="4"/>
      <c r="AB916" s="11" t="s">
        <v>448</v>
      </c>
      <c r="AC916" s="11"/>
      <c r="AD916" s="70" t="s">
        <v>89</v>
      </c>
      <c r="AE916" s="24">
        <v>1</v>
      </c>
      <c r="AF916" s="24">
        <v>1</v>
      </c>
      <c r="AG916" s="24">
        <v>1</v>
      </c>
      <c r="AH916" s="24"/>
      <c r="AI916" s="24">
        <v>1</v>
      </c>
      <c r="AJ916" s="24"/>
      <c r="AK916" s="4"/>
      <c r="AL916" s="4"/>
      <c r="AM916" s="305">
        <v>69.03</v>
      </c>
      <c r="AN916" s="305">
        <v>63.35</v>
      </c>
      <c r="AO916" s="305">
        <v>29.52</v>
      </c>
      <c r="AP916" s="305">
        <v>0</v>
      </c>
      <c r="AQ916" s="305">
        <v>59.79</v>
      </c>
      <c r="AR916" s="24"/>
      <c r="AS916" s="4"/>
      <c r="AT916" s="4"/>
      <c r="AU916" s="305">
        <v>69.03</v>
      </c>
      <c r="AV916" s="305">
        <v>63.35</v>
      </c>
      <c r="AW916" s="305">
        <v>29.52</v>
      </c>
      <c r="AX916" s="305">
        <v>0</v>
      </c>
      <c r="AY916" s="305">
        <v>29.895</v>
      </c>
      <c r="AZ916" s="24"/>
      <c r="BA916" s="4"/>
    </row>
    <row r="917" spans="2:53">
      <c r="B917" s="11" t="s">
        <v>390</v>
      </c>
      <c r="C917" s="11"/>
      <c r="D917" s="70" t="s">
        <v>193</v>
      </c>
      <c r="E917" s="11">
        <v>13</v>
      </c>
      <c r="F917" s="11">
        <v>10</v>
      </c>
      <c r="G917" s="11">
        <v>9</v>
      </c>
      <c r="H917" s="11">
        <v>7</v>
      </c>
      <c r="I917" s="11">
        <v>5</v>
      </c>
      <c r="J917" s="11"/>
      <c r="M917" s="204">
        <v>1308.8499999999999</v>
      </c>
      <c r="N917" s="314">
        <v>892.49</v>
      </c>
      <c r="O917" s="204">
        <v>659.61</v>
      </c>
      <c r="P917" s="204">
        <v>763.12</v>
      </c>
      <c r="Q917" s="204">
        <v>2875.56</v>
      </c>
      <c r="R917" s="11"/>
      <c r="S917" s="4"/>
      <c r="T917" s="4"/>
      <c r="U917" s="204">
        <v>93.4892857142857</v>
      </c>
      <c r="V917" s="204">
        <v>68.653076923076895</v>
      </c>
      <c r="W917" s="204">
        <v>50.739230769230801</v>
      </c>
      <c r="X917" s="204">
        <v>58.701538461538497</v>
      </c>
      <c r="Y917" s="204">
        <v>205.397142857143</v>
      </c>
      <c r="Z917" s="11"/>
      <c r="AA917" s="4"/>
      <c r="AB917" s="11" t="s">
        <v>448</v>
      </c>
      <c r="AC917" s="11"/>
      <c r="AD917" s="70" t="s">
        <v>209</v>
      </c>
      <c r="AE917" s="24">
        <v>68</v>
      </c>
      <c r="AF917" s="24">
        <v>33</v>
      </c>
      <c r="AG917" s="24">
        <v>20</v>
      </c>
      <c r="AH917" s="24">
        <v>13</v>
      </c>
      <c r="AI917" s="24">
        <v>12</v>
      </c>
      <c r="AJ917" s="24"/>
      <c r="AK917" s="4"/>
      <c r="AL917" s="4"/>
      <c r="AM917" s="305">
        <v>25205.86</v>
      </c>
      <c r="AN917" s="305">
        <v>5725.36</v>
      </c>
      <c r="AO917" s="305">
        <v>3711.24</v>
      </c>
      <c r="AP917" s="305">
        <v>2716.6</v>
      </c>
      <c r="AQ917" s="305">
        <v>4437.1499999999996</v>
      </c>
      <c r="AR917" s="24"/>
      <c r="AS917" s="4"/>
      <c r="AT917" s="4"/>
      <c r="AU917" s="305">
        <v>365.30231884058003</v>
      </c>
      <c r="AV917" s="305">
        <v>93.858360655737698</v>
      </c>
      <c r="AW917" s="305">
        <v>62.902372881355902</v>
      </c>
      <c r="AX917" s="305">
        <v>46.8379310344828</v>
      </c>
      <c r="AY917" s="305">
        <v>76.502586206896595</v>
      </c>
      <c r="AZ917" s="24"/>
      <c r="BA917" s="4"/>
    </row>
    <row r="918" spans="2:53">
      <c r="B918" s="11" t="s">
        <v>391</v>
      </c>
      <c r="C918" s="11"/>
      <c r="D918" s="70" t="s">
        <v>193</v>
      </c>
      <c r="E918" s="11">
        <v>128</v>
      </c>
      <c r="F918" s="11">
        <v>79</v>
      </c>
      <c r="G918" s="11">
        <v>57</v>
      </c>
      <c r="H918" s="11">
        <v>47</v>
      </c>
      <c r="I918" s="11">
        <v>44</v>
      </c>
      <c r="J918" s="11"/>
      <c r="M918" s="204">
        <v>21388.09</v>
      </c>
      <c r="N918" s="314">
        <v>10880.82</v>
      </c>
      <c r="O918" s="204">
        <v>7954.7</v>
      </c>
      <c r="P918" s="204">
        <v>8947.91</v>
      </c>
      <c r="Q918" s="204">
        <v>16385.68</v>
      </c>
      <c r="R918" s="11"/>
      <c r="S918" s="4"/>
      <c r="T918" s="4"/>
      <c r="U918" s="204">
        <v>144.514121621622</v>
      </c>
      <c r="V918" s="204">
        <v>75.040137931034494</v>
      </c>
      <c r="W918" s="204">
        <v>55.240972222222197</v>
      </c>
      <c r="X918" s="204">
        <v>63.460354609929098</v>
      </c>
      <c r="Y918" s="204">
        <v>109.971006711409</v>
      </c>
      <c r="Z918" s="11"/>
      <c r="AA918" s="4"/>
      <c r="AB918" s="11" t="s">
        <v>450</v>
      </c>
      <c r="AC918" s="11"/>
      <c r="AD918" s="70" t="s">
        <v>120</v>
      </c>
      <c r="AE918" s="24">
        <v>35</v>
      </c>
      <c r="AF918" s="24">
        <v>22</v>
      </c>
      <c r="AG918" s="24">
        <v>17</v>
      </c>
      <c r="AH918" s="24">
        <v>9</v>
      </c>
      <c r="AI918" s="24">
        <v>4</v>
      </c>
      <c r="AJ918" s="24"/>
      <c r="AK918" s="4"/>
      <c r="AL918" s="4"/>
      <c r="AM918" s="305">
        <v>7232.45</v>
      </c>
      <c r="AN918" s="305">
        <v>1593.37</v>
      </c>
      <c r="AO918" s="305">
        <v>1406.94</v>
      </c>
      <c r="AP918" s="305">
        <v>271.69</v>
      </c>
      <c r="AQ918" s="305">
        <v>746.55</v>
      </c>
      <c r="AR918" s="24"/>
      <c r="AS918" s="4"/>
      <c r="AT918" s="4"/>
      <c r="AU918" s="305">
        <v>206.641428571429</v>
      </c>
      <c r="AV918" s="305">
        <v>45.524857142857101</v>
      </c>
      <c r="AW918" s="305">
        <v>42.634545454545403</v>
      </c>
      <c r="AX918" s="305">
        <v>8.2330303030303007</v>
      </c>
      <c r="AY918" s="305">
        <v>22.6227272727273</v>
      </c>
      <c r="AZ918" s="24"/>
      <c r="BA918" s="4"/>
    </row>
    <row r="919" spans="2:53">
      <c r="B919" s="11" t="s">
        <v>541</v>
      </c>
      <c r="C919" s="11"/>
      <c r="D919" s="70" t="s">
        <v>184</v>
      </c>
      <c r="E919" s="11">
        <v>1</v>
      </c>
      <c r="F919" s="11"/>
      <c r="G919" s="11">
        <v>1</v>
      </c>
      <c r="H919" s="11"/>
      <c r="I919" s="11">
        <v>1</v>
      </c>
      <c r="J919" s="11"/>
      <c r="M919" s="204">
        <v>21.21</v>
      </c>
      <c r="N919" s="314"/>
      <c r="O919" s="204">
        <v>55.43</v>
      </c>
      <c r="P919" s="204"/>
      <c r="Q919" s="204">
        <v>307.5</v>
      </c>
      <c r="R919" s="11"/>
      <c r="S919" s="4"/>
      <c r="T919" s="4"/>
      <c r="U919" s="204">
        <v>21.21</v>
      </c>
      <c r="V919" s="204"/>
      <c r="W919" s="204">
        <v>55.43</v>
      </c>
      <c r="X919" s="204"/>
      <c r="Y919" s="204">
        <v>307.5</v>
      </c>
      <c r="Z919" s="11"/>
      <c r="AA919" s="4"/>
      <c r="AB919" s="11" t="s">
        <v>453</v>
      </c>
      <c r="AC919" s="11"/>
      <c r="AD919" s="70" t="s">
        <v>106</v>
      </c>
      <c r="AE919" s="24">
        <v>11</v>
      </c>
      <c r="AF919" s="24">
        <v>4</v>
      </c>
      <c r="AG919" s="24">
        <v>4</v>
      </c>
      <c r="AH919" s="24">
        <v>5</v>
      </c>
      <c r="AI919" s="24">
        <v>4</v>
      </c>
      <c r="AJ919" s="24"/>
      <c r="AK919" s="4"/>
      <c r="AL919" s="4"/>
      <c r="AM919" s="305">
        <v>832.61</v>
      </c>
      <c r="AN919" s="305">
        <v>64.83</v>
      </c>
      <c r="AO919" s="305">
        <v>119.78</v>
      </c>
      <c r="AP919" s="305">
        <v>1615.72</v>
      </c>
      <c r="AQ919" s="305">
        <v>1209.98</v>
      </c>
      <c r="AR919" s="24"/>
      <c r="AS919" s="4"/>
      <c r="AT919" s="4"/>
      <c r="AU919" s="305">
        <v>69.384166666666701</v>
      </c>
      <c r="AV919" s="305">
        <v>4.9869230769230803</v>
      </c>
      <c r="AW919" s="305">
        <v>9.2138461538461502</v>
      </c>
      <c r="AX919" s="305">
        <v>134.643333333333</v>
      </c>
      <c r="AY919" s="305">
        <v>100.831666666667</v>
      </c>
      <c r="AZ919" s="24"/>
      <c r="BA919" s="4"/>
    </row>
    <row r="920" spans="2:53">
      <c r="B920" s="11" t="s">
        <v>392</v>
      </c>
      <c r="C920" s="11"/>
      <c r="D920" s="70" t="s">
        <v>89</v>
      </c>
      <c r="E920" s="11">
        <v>3</v>
      </c>
      <c r="F920" s="11">
        <v>2</v>
      </c>
      <c r="G920" s="11">
        <v>3</v>
      </c>
      <c r="H920" s="11">
        <v>2</v>
      </c>
      <c r="I920" s="11">
        <v>1</v>
      </c>
      <c r="J920" s="11"/>
      <c r="M920" s="204">
        <v>295.93</v>
      </c>
      <c r="N920" s="314">
        <v>376.8</v>
      </c>
      <c r="O920" s="204">
        <v>535.32000000000005</v>
      </c>
      <c r="P920" s="204">
        <v>300.11</v>
      </c>
      <c r="Q920" s="204">
        <v>23.08</v>
      </c>
      <c r="R920" s="11"/>
      <c r="S920" s="4"/>
      <c r="T920" s="4"/>
      <c r="U920" s="204">
        <v>73.982500000000002</v>
      </c>
      <c r="V920" s="204">
        <v>125.6</v>
      </c>
      <c r="W920" s="204">
        <v>178.44</v>
      </c>
      <c r="X920" s="204">
        <v>100.036666666667</v>
      </c>
      <c r="Y920" s="204">
        <v>5.77</v>
      </c>
      <c r="Z920" s="11"/>
      <c r="AA920" s="4"/>
      <c r="AB920" s="11" t="s">
        <v>454</v>
      </c>
      <c r="AC920" s="11"/>
      <c r="AD920" s="70" t="s">
        <v>210</v>
      </c>
      <c r="AE920" s="24">
        <v>1</v>
      </c>
      <c r="AF920" s="24">
        <v>2</v>
      </c>
      <c r="AG920" s="24">
        <v>1</v>
      </c>
      <c r="AH920" s="24">
        <v>1</v>
      </c>
      <c r="AI920" s="24"/>
      <c r="AJ920" s="24"/>
      <c r="AK920" s="4"/>
      <c r="AL920" s="4"/>
      <c r="AM920" s="305">
        <v>110.81</v>
      </c>
      <c r="AN920" s="305">
        <v>414.89</v>
      </c>
      <c r="AO920" s="305">
        <v>202.01</v>
      </c>
      <c r="AP920" s="305">
        <v>431.7</v>
      </c>
      <c r="AQ920" s="305">
        <v>0</v>
      </c>
      <c r="AR920" s="24"/>
      <c r="AS920" s="4"/>
      <c r="AT920" s="4"/>
      <c r="AU920" s="305">
        <v>55.405000000000001</v>
      </c>
      <c r="AV920" s="305">
        <v>207.44499999999999</v>
      </c>
      <c r="AW920" s="305">
        <v>101.005</v>
      </c>
      <c r="AX920" s="305">
        <v>215.85</v>
      </c>
      <c r="AY920" s="305">
        <v>0</v>
      </c>
      <c r="AZ920" s="24"/>
      <c r="BA920" s="4"/>
    </row>
    <row r="921" spans="2:53">
      <c r="B921" s="11" t="s">
        <v>392</v>
      </c>
      <c r="C921" s="11"/>
      <c r="D921" s="70" t="s">
        <v>194</v>
      </c>
      <c r="E921" s="11">
        <v>108</v>
      </c>
      <c r="F921" s="11">
        <v>65</v>
      </c>
      <c r="G921" s="11">
        <v>43</v>
      </c>
      <c r="H921" s="11">
        <v>33</v>
      </c>
      <c r="I921" s="11">
        <v>24</v>
      </c>
      <c r="J921" s="11"/>
      <c r="M921" s="204">
        <v>14904.52</v>
      </c>
      <c r="N921" s="314">
        <v>7983.69</v>
      </c>
      <c r="O921" s="204">
        <v>6265.44</v>
      </c>
      <c r="P921" s="204">
        <v>4919.33</v>
      </c>
      <c r="Q921" s="204">
        <v>14666</v>
      </c>
      <c r="R921" s="11"/>
      <c r="S921" s="4"/>
      <c r="T921" s="4"/>
      <c r="U921" s="204">
        <v>129.60452173913001</v>
      </c>
      <c r="V921" s="204">
        <v>69.423391304347803</v>
      </c>
      <c r="W921" s="204">
        <v>57.481100917431199</v>
      </c>
      <c r="X921" s="204">
        <v>47.301250000000003</v>
      </c>
      <c r="Y921" s="204">
        <v>130.94642857142901</v>
      </c>
      <c r="Z921" s="11"/>
      <c r="AA921" s="4"/>
      <c r="AB921" s="11" t="s">
        <v>455</v>
      </c>
      <c r="AC921" s="11"/>
      <c r="AD921" s="70" t="s">
        <v>147</v>
      </c>
      <c r="AE921" s="24">
        <v>296</v>
      </c>
      <c r="AF921" s="24">
        <v>154</v>
      </c>
      <c r="AG921" s="24">
        <v>102</v>
      </c>
      <c r="AH921" s="24">
        <v>51</v>
      </c>
      <c r="AI921" s="24">
        <v>53</v>
      </c>
      <c r="AJ921" s="24"/>
      <c r="AK921" s="4"/>
      <c r="AL921" s="4"/>
      <c r="AM921" s="305">
        <v>45354.2</v>
      </c>
      <c r="AN921" s="305">
        <v>44278.61</v>
      </c>
      <c r="AO921" s="305">
        <v>52793.18</v>
      </c>
      <c r="AP921" s="305">
        <v>24954.06</v>
      </c>
      <c r="AQ921" s="305">
        <v>36998.97</v>
      </c>
      <c r="AR921" s="24"/>
      <c r="AS921" s="4"/>
      <c r="AT921" s="4"/>
      <c r="AU921" s="305">
        <v>149.191447368421</v>
      </c>
      <c r="AV921" s="305">
        <v>156.461519434629</v>
      </c>
      <c r="AW921" s="305">
        <v>176.56581939799301</v>
      </c>
      <c r="AX921" s="305">
        <v>94.882357414448705</v>
      </c>
      <c r="AY921" s="305">
        <v>121.308098360656</v>
      </c>
      <c r="AZ921" s="24"/>
      <c r="BA921" s="4"/>
    </row>
    <row r="922" spans="2:53">
      <c r="B922" s="11" t="s">
        <v>393</v>
      </c>
      <c r="C922" s="11"/>
      <c r="D922" s="70" t="s">
        <v>195</v>
      </c>
      <c r="E922" s="11">
        <v>28</v>
      </c>
      <c r="F922" s="11">
        <v>14</v>
      </c>
      <c r="G922" s="11">
        <v>12</v>
      </c>
      <c r="H922" s="11">
        <v>7</v>
      </c>
      <c r="I922" s="11">
        <v>7</v>
      </c>
      <c r="J922" s="11"/>
      <c r="M922" s="204">
        <v>4285.5600000000004</v>
      </c>
      <c r="N922" s="314">
        <v>1696</v>
      </c>
      <c r="O922" s="204">
        <v>3026.85</v>
      </c>
      <c r="P922" s="204">
        <v>1387.94</v>
      </c>
      <c r="Q922" s="204">
        <v>2808.69</v>
      </c>
      <c r="R922" s="11"/>
      <c r="S922" s="4"/>
      <c r="T922" s="4"/>
      <c r="U922" s="204">
        <v>138.243870967742</v>
      </c>
      <c r="V922" s="204">
        <v>54.709677419354797</v>
      </c>
      <c r="W922" s="204">
        <v>100.895</v>
      </c>
      <c r="X922" s="204">
        <v>47.86</v>
      </c>
      <c r="Y922" s="204">
        <v>93.623000000000005</v>
      </c>
      <c r="Z922" s="11"/>
      <c r="AA922" s="4"/>
      <c r="AB922" s="11" t="s">
        <v>457</v>
      </c>
      <c r="AC922" s="11"/>
      <c r="AD922" s="70" t="s">
        <v>118</v>
      </c>
      <c r="AE922" s="24">
        <v>276</v>
      </c>
      <c r="AF922" s="24">
        <v>109</v>
      </c>
      <c r="AG922" s="24">
        <v>76</v>
      </c>
      <c r="AH922" s="24">
        <v>55</v>
      </c>
      <c r="AI922" s="24">
        <v>41</v>
      </c>
      <c r="AJ922" s="24"/>
      <c r="AK922" s="4"/>
      <c r="AL922" s="4"/>
      <c r="AM922" s="305">
        <v>191463.55</v>
      </c>
      <c r="AN922" s="305">
        <v>21545.8</v>
      </c>
      <c r="AO922" s="305">
        <v>40564.78</v>
      </c>
      <c r="AP922" s="305">
        <v>6069.49</v>
      </c>
      <c r="AQ922" s="305">
        <v>15326.51</v>
      </c>
      <c r="AR922" s="24"/>
      <c r="AS922" s="4"/>
      <c r="AT922" s="4"/>
      <c r="AU922" s="305">
        <v>683.79839285714297</v>
      </c>
      <c r="AV922" s="305">
        <v>78.634306569343096</v>
      </c>
      <c r="AW922" s="305">
        <v>150.79843866171001</v>
      </c>
      <c r="AX922" s="305">
        <v>23.525155038759699</v>
      </c>
      <c r="AY922" s="305">
        <v>57.618458646616503</v>
      </c>
      <c r="AZ922" s="24"/>
      <c r="BA922" s="4"/>
    </row>
    <row r="923" spans="2:53">
      <c r="B923" s="11" t="s">
        <v>394</v>
      </c>
      <c r="C923" s="11"/>
      <c r="D923" s="70" t="s">
        <v>196</v>
      </c>
      <c r="E923" s="11">
        <v>387</v>
      </c>
      <c r="F923" s="11">
        <v>248</v>
      </c>
      <c r="G923" s="11">
        <v>182</v>
      </c>
      <c r="H923" s="11">
        <v>145</v>
      </c>
      <c r="I923" s="11">
        <v>130</v>
      </c>
      <c r="J923" s="11"/>
      <c r="M923" s="204">
        <v>34537.1</v>
      </c>
      <c r="N923" s="314">
        <v>25202.3</v>
      </c>
      <c r="O923" s="204">
        <v>23875.87</v>
      </c>
      <c r="P923" s="204">
        <v>22024.1</v>
      </c>
      <c r="Q923" s="204">
        <v>38203.51</v>
      </c>
      <c r="R923" s="11"/>
      <c r="S923" s="4"/>
      <c r="T923" s="4"/>
      <c r="U923" s="204">
        <v>78.672209567198095</v>
      </c>
      <c r="V923" s="204">
        <v>57.671167048054897</v>
      </c>
      <c r="W923" s="204">
        <v>55.268217592592599</v>
      </c>
      <c r="X923" s="204">
        <v>51.8214117647059</v>
      </c>
      <c r="Y923" s="204">
        <v>81.981781115879798</v>
      </c>
      <c r="Z923" s="11"/>
      <c r="AA923" s="4"/>
      <c r="AB923" s="11" t="s">
        <v>458</v>
      </c>
      <c r="AC923" s="11"/>
      <c r="AD923" s="70" t="s">
        <v>143</v>
      </c>
      <c r="AE923" s="24">
        <v>12</v>
      </c>
      <c r="AF923" s="24">
        <v>7</v>
      </c>
      <c r="AG923" s="24">
        <v>5</v>
      </c>
      <c r="AH923" s="24">
        <v>3</v>
      </c>
      <c r="AI923" s="24">
        <v>3</v>
      </c>
      <c r="AJ923" s="24"/>
      <c r="AK923" s="4"/>
      <c r="AL923" s="4"/>
      <c r="AM923" s="305">
        <v>703.08</v>
      </c>
      <c r="AN923" s="305">
        <v>658.26</v>
      </c>
      <c r="AO923" s="305">
        <v>188.14</v>
      </c>
      <c r="AP923" s="305">
        <v>75.95</v>
      </c>
      <c r="AQ923" s="305">
        <v>855.12</v>
      </c>
      <c r="AR923" s="24"/>
      <c r="AS923" s="4"/>
      <c r="AT923" s="4"/>
      <c r="AU923" s="305">
        <v>58.59</v>
      </c>
      <c r="AV923" s="305">
        <v>59.841818181818198</v>
      </c>
      <c r="AW923" s="305">
        <v>17.103636363636401</v>
      </c>
      <c r="AX923" s="305">
        <v>7.5949999999999998</v>
      </c>
      <c r="AY923" s="305">
        <v>77.738181818181801</v>
      </c>
      <c r="AZ923" s="24"/>
      <c r="BA923" s="4"/>
    </row>
    <row r="924" spans="2:53">
      <c r="B924" s="11" t="s">
        <v>395</v>
      </c>
      <c r="C924" s="11"/>
      <c r="D924" s="70" t="s">
        <v>91</v>
      </c>
      <c r="E924" s="11">
        <v>28</v>
      </c>
      <c r="F924" s="11">
        <v>12</v>
      </c>
      <c r="G924" s="11">
        <v>8</v>
      </c>
      <c r="H924" s="11">
        <v>6</v>
      </c>
      <c r="I924" s="11">
        <v>10</v>
      </c>
      <c r="J924" s="11"/>
      <c r="M924" s="204">
        <v>3472.04</v>
      </c>
      <c r="N924" s="314">
        <v>1762.8</v>
      </c>
      <c r="O924" s="204">
        <v>1140.1400000000001</v>
      </c>
      <c r="P924" s="204">
        <v>2330.7399999999998</v>
      </c>
      <c r="Q924" s="204">
        <v>5593.64</v>
      </c>
      <c r="R924" s="11"/>
      <c r="S924" s="4"/>
      <c r="T924" s="4"/>
      <c r="U924" s="204">
        <v>112.001290322581</v>
      </c>
      <c r="V924" s="204">
        <v>56.864516129032303</v>
      </c>
      <c r="W924" s="204">
        <v>36.7787096774194</v>
      </c>
      <c r="X924" s="204">
        <v>80.370344827586194</v>
      </c>
      <c r="Y924" s="204">
        <v>169.50424242424199</v>
      </c>
      <c r="Z924" s="11"/>
      <c r="AA924" s="4"/>
      <c r="AB924" s="11" t="s">
        <v>459</v>
      </c>
      <c r="AC924" s="11"/>
      <c r="AD924" s="70" t="s">
        <v>211</v>
      </c>
      <c r="AE924" s="24">
        <v>22</v>
      </c>
      <c r="AF924" s="24">
        <v>19</v>
      </c>
      <c r="AG924" s="24">
        <v>16</v>
      </c>
      <c r="AH924" s="24">
        <v>16</v>
      </c>
      <c r="AI924" s="24">
        <v>14</v>
      </c>
      <c r="AJ924" s="24"/>
      <c r="AK924" s="4"/>
      <c r="AL924" s="4"/>
      <c r="AM924" s="305">
        <v>2527.12</v>
      </c>
      <c r="AN924" s="305">
        <v>1518.06</v>
      </c>
      <c r="AO924" s="305">
        <v>1122.71</v>
      </c>
      <c r="AP924" s="305">
        <v>1233.18</v>
      </c>
      <c r="AQ924" s="305">
        <v>22077.53</v>
      </c>
      <c r="AR924" s="24"/>
      <c r="AS924" s="4"/>
      <c r="AT924" s="4"/>
      <c r="AU924" s="305">
        <v>114.869090909091</v>
      </c>
      <c r="AV924" s="305">
        <v>58.386923076923097</v>
      </c>
      <c r="AW924" s="305">
        <v>43.181153846153798</v>
      </c>
      <c r="AX924" s="305">
        <v>47.43</v>
      </c>
      <c r="AY924" s="305">
        <v>849.13576923076903</v>
      </c>
      <c r="AZ924" s="24"/>
      <c r="BA924" s="4"/>
    </row>
    <row r="925" spans="2:53">
      <c r="B925" s="11" t="s">
        <v>396</v>
      </c>
      <c r="C925" s="11"/>
      <c r="D925" s="70" t="s">
        <v>197</v>
      </c>
      <c r="E925" s="11">
        <v>140</v>
      </c>
      <c r="F925" s="11">
        <v>100</v>
      </c>
      <c r="G925" s="11">
        <v>66</v>
      </c>
      <c r="H925" s="11">
        <v>54</v>
      </c>
      <c r="I925" s="11">
        <v>47</v>
      </c>
      <c r="J925" s="11"/>
      <c r="M925" s="204">
        <v>20896.599999999999</v>
      </c>
      <c r="N925" s="314">
        <v>13587.34</v>
      </c>
      <c r="O925" s="204">
        <v>11499.57</v>
      </c>
      <c r="P925" s="204">
        <v>12898.53</v>
      </c>
      <c r="Q925" s="204">
        <v>20180.650000000001</v>
      </c>
      <c r="R925" s="11"/>
      <c r="S925" s="4"/>
      <c r="T925" s="4"/>
      <c r="U925" s="204">
        <v>132.256962025316</v>
      </c>
      <c r="V925" s="204">
        <v>87.6602580645161</v>
      </c>
      <c r="W925" s="204">
        <v>76.663799999999995</v>
      </c>
      <c r="X925" s="204">
        <v>87.152229729729697</v>
      </c>
      <c r="Y925" s="204">
        <v>131.899673202614</v>
      </c>
      <c r="Z925" s="11"/>
      <c r="AA925" s="4"/>
      <c r="AB925" s="11" t="s">
        <v>460</v>
      </c>
      <c r="AC925" s="11"/>
      <c r="AD925" s="70" t="s">
        <v>107</v>
      </c>
      <c r="AE925" s="24">
        <v>50</v>
      </c>
      <c r="AF925" s="24">
        <v>23</v>
      </c>
      <c r="AG925" s="24">
        <v>15</v>
      </c>
      <c r="AH925" s="24">
        <v>8</v>
      </c>
      <c r="AI925" s="24">
        <v>8</v>
      </c>
      <c r="AJ925" s="24"/>
      <c r="AK925" s="4"/>
      <c r="AL925" s="4"/>
      <c r="AM925" s="305">
        <v>10333.84</v>
      </c>
      <c r="AN925" s="305">
        <v>1355.55</v>
      </c>
      <c r="AO925" s="305">
        <v>879.03</v>
      </c>
      <c r="AP925" s="305">
        <v>531.85</v>
      </c>
      <c r="AQ925" s="305">
        <v>2056.38</v>
      </c>
      <c r="AR925" s="24"/>
      <c r="AS925" s="4"/>
      <c r="AT925" s="4"/>
      <c r="AU925" s="305">
        <v>202.62431372549</v>
      </c>
      <c r="AV925" s="305">
        <v>27.6642857142857</v>
      </c>
      <c r="AW925" s="305">
        <v>17.5806</v>
      </c>
      <c r="AX925" s="305">
        <v>11.080208333333299</v>
      </c>
      <c r="AY925" s="305">
        <v>42.841250000000002</v>
      </c>
      <c r="AZ925" s="24"/>
      <c r="BA925" s="4"/>
    </row>
    <row r="926" spans="2:53">
      <c r="B926" s="11" t="s">
        <v>397</v>
      </c>
      <c r="C926" s="11"/>
      <c r="D926" s="70" t="s">
        <v>152</v>
      </c>
      <c r="E926" s="11">
        <v>1138</v>
      </c>
      <c r="F926" s="11">
        <v>790</v>
      </c>
      <c r="G926" s="11">
        <v>631</v>
      </c>
      <c r="H926" s="11">
        <v>476</v>
      </c>
      <c r="I926" s="11">
        <v>507</v>
      </c>
      <c r="J926" s="11"/>
      <c r="M926" s="204">
        <v>115208.17</v>
      </c>
      <c r="N926" s="314">
        <v>86371.140000000101</v>
      </c>
      <c r="O926" s="204">
        <v>81320.05</v>
      </c>
      <c r="P926" s="204">
        <v>65681.039999999994</v>
      </c>
      <c r="Q926" s="204">
        <v>211058.08</v>
      </c>
      <c r="R926" s="11"/>
      <c r="S926" s="4"/>
      <c r="T926" s="4"/>
      <c r="U926" s="204">
        <v>89.936120218579404</v>
      </c>
      <c r="V926" s="204">
        <v>69.096912000000103</v>
      </c>
      <c r="W926" s="204">
        <v>65.792920711974105</v>
      </c>
      <c r="X926" s="204">
        <v>55.3336478517271</v>
      </c>
      <c r="Y926" s="204">
        <v>160.99014492753599</v>
      </c>
      <c r="Z926" s="11"/>
      <c r="AA926" s="4"/>
      <c r="AB926" s="11" t="s">
        <v>463</v>
      </c>
      <c r="AC926" s="11"/>
      <c r="AD926" s="70" t="s">
        <v>499</v>
      </c>
      <c r="AE926" s="24">
        <v>1</v>
      </c>
      <c r="AF926" s="24">
        <v>1</v>
      </c>
      <c r="AG926" s="24"/>
      <c r="AH926" s="24"/>
      <c r="AI926" s="24"/>
      <c r="AJ926" s="24"/>
      <c r="AK926" s="4"/>
      <c r="AL926" s="4"/>
      <c r="AM926" s="305">
        <v>86.55</v>
      </c>
      <c r="AN926" s="305">
        <v>104.02</v>
      </c>
      <c r="AO926" s="305">
        <v>0</v>
      </c>
      <c r="AP926" s="305">
        <v>0</v>
      </c>
      <c r="AQ926" s="305">
        <v>0</v>
      </c>
      <c r="AR926" s="24"/>
      <c r="AS926" s="4"/>
      <c r="AT926" s="4"/>
      <c r="AU926" s="305">
        <v>86.55</v>
      </c>
      <c r="AV926" s="305">
        <v>104.02</v>
      </c>
      <c r="AW926" s="305">
        <v>0</v>
      </c>
      <c r="AX926" s="305">
        <v>0</v>
      </c>
      <c r="AY926" s="305">
        <v>0</v>
      </c>
      <c r="AZ926" s="24"/>
      <c r="BA926" s="4"/>
    </row>
    <row r="927" spans="2:53">
      <c r="B927" s="11" t="s">
        <v>398</v>
      </c>
      <c r="C927" s="11"/>
      <c r="D927" s="70" t="s">
        <v>99</v>
      </c>
      <c r="E927" s="11">
        <v>9</v>
      </c>
      <c r="F927" s="11">
        <v>5</v>
      </c>
      <c r="G927" s="11">
        <v>4</v>
      </c>
      <c r="H927" s="11">
        <v>3</v>
      </c>
      <c r="I927" s="11">
        <v>2</v>
      </c>
      <c r="J927" s="11"/>
      <c r="M927" s="204">
        <v>758.42</v>
      </c>
      <c r="N927" s="314">
        <v>804.05</v>
      </c>
      <c r="O927" s="204">
        <v>675.12</v>
      </c>
      <c r="P927" s="204">
        <v>842.57</v>
      </c>
      <c r="Q927" s="204">
        <v>616.08000000000004</v>
      </c>
      <c r="R927" s="11"/>
      <c r="S927" s="4"/>
      <c r="T927" s="4"/>
      <c r="U927" s="204">
        <v>84.268888888888895</v>
      </c>
      <c r="V927" s="204">
        <v>89.338888888888903</v>
      </c>
      <c r="W927" s="204">
        <v>75.013333333333307</v>
      </c>
      <c r="X927" s="204">
        <v>93.618888888888904</v>
      </c>
      <c r="Y927" s="204">
        <v>68.453333333333305</v>
      </c>
      <c r="Z927" s="11"/>
      <c r="AA927" s="4"/>
      <c r="AB927" s="11" t="s">
        <v>463</v>
      </c>
      <c r="AC927" s="11"/>
      <c r="AD927" s="70" t="s">
        <v>187</v>
      </c>
      <c r="AE927" s="24">
        <v>60</v>
      </c>
      <c r="AF927" s="24">
        <v>40</v>
      </c>
      <c r="AG927" s="24">
        <v>34</v>
      </c>
      <c r="AH927" s="24">
        <v>24</v>
      </c>
      <c r="AI927" s="24">
        <v>26</v>
      </c>
      <c r="AJ927" s="24"/>
      <c r="AK927" s="4"/>
      <c r="AL927" s="4"/>
      <c r="AM927" s="305">
        <v>6977.45</v>
      </c>
      <c r="AN927" s="305">
        <v>2323.1999999999998</v>
      </c>
      <c r="AO927" s="305">
        <v>2109.1</v>
      </c>
      <c r="AP927" s="305">
        <v>1327.18</v>
      </c>
      <c r="AQ927" s="305">
        <v>9018.5499999999993</v>
      </c>
      <c r="AR927" s="24"/>
      <c r="AS927" s="4"/>
      <c r="AT927" s="4"/>
      <c r="AU927" s="305">
        <v>116.290833333333</v>
      </c>
      <c r="AV927" s="305">
        <v>34.674626865671598</v>
      </c>
      <c r="AW927" s="305">
        <v>31.479104477611902</v>
      </c>
      <c r="AX927" s="305">
        <v>21.4061290322581</v>
      </c>
      <c r="AY927" s="305">
        <v>134.60522388059701</v>
      </c>
      <c r="AZ927" s="24"/>
      <c r="BA927" s="4"/>
    </row>
    <row r="928" spans="2:53">
      <c r="B928" s="11" t="s">
        <v>398</v>
      </c>
      <c r="C928" s="11"/>
      <c r="D928" s="70" t="s">
        <v>399</v>
      </c>
      <c r="E928" s="11">
        <v>23</v>
      </c>
      <c r="F928" s="11">
        <v>11</v>
      </c>
      <c r="G928" s="11">
        <v>12</v>
      </c>
      <c r="H928" s="11">
        <v>9</v>
      </c>
      <c r="I928" s="11">
        <v>4</v>
      </c>
      <c r="J928" s="11"/>
      <c r="M928" s="204">
        <v>3251.44</v>
      </c>
      <c r="N928" s="314">
        <v>1112.83</v>
      </c>
      <c r="O928" s="204">
        <v>2410.5300000000002</v>
      </c>
      <c r="P928" s="204">
        <v>1196.02</v>
      </c>
      <c r="Q928" s="204">
        <v>1337.06</v>
      </c>
      <c r="R928" s="11"/>
      <c r="S928" s="4"/>
      <c r="T928" s="4"/>
      <c r="U928" s="204">
        <v>125.05538461538499</v>
      </c>
      <c r="V928" s="204">
        <v>44.513199999999998</v>
      </c>
      <c r="W928" s="204">
        <v>96.421199999999999</v>
      </c>
      <c r="X928" s="204">
        <v>47.840800000000002</v>
      </c>
      <c r="Y928" s="204">
        <v>53.482399999999998</v>
      </c>
      <c r="Z928" s="11"/>
      <c r="AA928" s="4"/>
      <c r="AB928" s="11"/>
      <c r="AC928" s="11"/>
      <c r="AD928" s="70"/>
      <c r="AE928" s="24"/>
      <c r="AF928" s="24"/>
      <c r="AG928" s="24"/>
      <c r="AH928" s="24"/>
      <c r="AI928" s="24"/>
      <c r="AJ928" s="24"/>
      <c r="AK928" s="4"/>
      <c r="AL928" s="4"/>
      <c r="AM928" s="24"/>
      <c r="AN928" s="24"/>
      <c r="AO928" s="24"/>
      <c r="AP928" s="24"/>
      <c r="AQ928" s="24"/>
      <c r="AR928" s="24"/>
      <c r="AS928" s="4"/>
      <c r="AT928" s="4"/>
      <c r="AU928" s="24"/>
      <c r="AV928" s="24"/>
      <c r="AW928" s="24"/>
      <c r="AX928" s="24"/>
      <c r="AY928" s="24"/>
      <c r="AZ928" s="24"/>
      <c r="BA928" s="4"/>
    </row>
    <row r="929" spans="2:53">
      <c r="B929" s="11" t="s">
        <v>398</v>
      </c>
      <c r="C929" s="11"/>
      <c r="D929" s="70" t="s">
        <v>106</v>
      </c>
      <c r="E929" s="11">
        <v>15</v>
      </c>
      <c r="F929" s="11">
        <v>11</v>
      </c>
      <c r="G929" s="11">
        <v>6</v>
      </c>
      <c r="H929" s="11">
        <v>4</v>
      </c>
      <c r="I929" s="11">
        <v>7</v>
      </c>
      <c r="J929" s="11"/>
      <c r="M929" s="204">
        <v>1784.49</v>
      </c>
      <c r="N929" s="314">
        <v>1541.09</v>
      </c>
      <c r="O929" s="204">
        <v>719.31</v>
      </c>
      <c r="P929" s="204">
        <v>883.14</v>
      </c>
      <c r="Q929" s="204">
        <v>1369.07</v>
      </c>
      <c r="R929" s="11"/>
      <c r="S929" s="4"/>
      <c r="T929" s="4"/>
      <c r="U929" s="204">
        <v>111.530625</v>
      </c>
      <c r="V929" s="204">
        <v>96.318124999999995</v>
      </c>
      <c r="W929" s="204">
        <v>44.956874999999997</v>
      </c>
      <c r="X929" s="204">
        <v>58.875999999999998</v>
      </c>
      <c r="Y929" s="204">
        <v>85.566874999999996</v>
      </c>
      <c r="Z929" s="11"/>
      <c r="AA929" s="4"/>
      <c r="AB929" s="11"/>
      <c r="AC929" s="11"/>
      <c r="AD929" s="70"/>
      <c r="AE929" s="24"/>
      <c r="AF929" s="24"/>
      <c r="AG929" s="24"/>
      <c r="AH929" s="24"/>
      <c r="AI929" s="24"/>
      <c r="AJ929" s="24"/>
      <c r="AK929" s="4"/>
      <c r="AL929" s="4"/>
      <c r="AM929" s="24"/>
      <c r="AN929" s="24"/>
      <c r="AO929" s="24"/>
      <c r="AP929" s="24"/>
      <c r="AQ929" s="24"/>
      <c r="AR929" s="24"/>
      <c r="AS929" s="4"/>
      <c r="AT929" s="4"/>
      <c r="AU929" s="24"/>
      <c r="AV929" s="24"/>
      <c r="AW929" s="24"/>
      <c r="AX929" s="24"/>
      <c r="AY929" s="24"/>
      <c r="AZ929" s="24"/>
      <c r="BA929" s="4"/>
    </row>
    <row r="930" spans="2:53">
      <c r="B930" s="11" t="s">
        <v>400</v>
      </c>
      <c r="C930" s="11"/>
      <c r="D930" s="70" t="s">
        <v>198</v>
      </c>
      <c r="E930" s="11">
        <v>259</v>
      </c>
      <c r="F930" s="11">
        <v>143</v>
      </c>
      <c r="G930" s="11">
        <v>86</v>
      </c>
      <c r="H930" s="11">
        <v>44</v>
      </c>
      <c r="I930" s="11">
        <v>25</v>
      </c>
      <c r="J930" s="11"/>
      <c r="M930" s="204">
        <v>13440.93</v>
      </c>
      <c r="N930" s="314">
        <v>10784.16</v>
      </c>
      <c r="O930" s="204">
        <v>14691.05</v>
      </c>
      <c r="P930" s="204">
        <v>7362.32</v>
      </c>
      <c r="Q930" s="204">
        <v>5574.35</v>
      </c>
      <c r="R930" s="11"/>
      <c r="S930" s="4"/>
      <c r="T930" s="4"/>
      <c r="U930" s="204">
        <v>48.348669064748201</v>
      </c>
      <c r="V930" s="204">
        <v>39.647647058823502</v>
      </c>
      <c r="W930" s="204">
        <v>54.817350746268701</v>
      </c>
      <c r="X930" s="204">
        <v>28.100458015267201</v>
      </c>
      <c r="Y930" s="204">
        <v>21.2761450381679</v>
      </c>
      <c r="Z930" s="11"/>
      <c r="AA930" s="4"/>
      <c r="AB930" s="11"/>
      <c r="AC930" s="11"/>
      <c r="AD930" s="70"/>
      <c r="AE930" s="24"/>
      <c r="AF930" s="24"/>
      <c r="AG930" s="24"/>
      <c r="AH930" s="24"/>
      <c r="AI930" s="24"/>
      <c r="AJ930" s="24"/>
      <c r="AK930" s="4"/>
      <c r="AL930" s="4"/>
      <c r="AM930" s="24"/>
      <c r="AN930" s="24"/>
      <c r="AO930" s="24"/>
      <c r="AP930" s="24"/>
      <c r="AQ930" s="24"/>
      <c r="AR930" s="24"/>
      <c r="AS930" s="4"/>
      <c r="AT930" s="4"/>
      <c r="AU930" s="24"/>
      <c r="AV930" s="24"/>
      <c r="AW930" s="24"/>
      <c r="AX930" s="24"/>
      <c r="AY930" s="24"/>
      <c r="AZ930" s="24"/>
      <c r="BA930" s="4"/>
    </row>
    <row r="931" spans="2:53">
      <c r="B931" s="11" t="s">
        <v>401</v>
      </c>
      <c r="C931" s="11"/>
      <c r="D931" s="70" t="s">
        <v>110</v>
      </c>
      <c r="E931" s="11">
        <v>3</v>
      </c>
      <c r="F931" s="11">
        <v>2</v>
      </c>
      <c r="G931" s="11">
        <v>2</v>
      </c>
      <c r="H931" s="11">
        <v>1</v>
      </c>
      <c r="I931" s="11">
        <v>3</v>
      </c>
      <c r="J931" s="11"/>
      <c r="M931" s="204">
        <v>422.12</v>
      </c>
      <c r="N931" s="314">
        <v>229.46</v>
      </c>
      <c r="O931" s="204">
        <v>167.72</v>
      </c>
      <c r="P931" s="204">
        <v>183.85</v>
      </c>
      <c r="Q931" s="204">
        <v>198.29</v>
      </c>
      <c r="R931" s="11"/>
      <c r="S931" s="4"/>
      <c r="T931" s="4"/>
      <c r="U931" s="204">
        <v>140.70666666666699</v>
      </c>
      <c r="V931" s="204">
        <v>76.486666666666693</v>
      </c>
      <c r="W931" s="204">
        <v>55.906666666666702</v>
      </c>
      <c r="X931" s="204">
        <v>61.283333333333303</v>
      </c>
      <c r="Y931" s="204">
        <v>49.572499999999998</v>
      </c>
      <c r="Z931" s="11"/>
      <c r="AA931" s="4"/>
      <c r="AB931" s="11"/>
      <c r="AC931" s="11"/>
      <c r="AD931" s="70"/>
      <c r="AE931" s="24"/>
      <c r="AF931" s="24"/>
      <c r="AG931" s="24"/>
      <c r="AH931" s="24"/>
      <c r="AI931" s="24"/>
      <c r="AJ931" s="24"/>
      <c r="AK931" s="4"/>
      <c r="AL931" s="4"/>
      <c r="AM931" s="24"/>
      <c r="AN931" s="24"/>
      <c r="AO931" s="24"/>
      <c r="AP931" s="24"/>
      <c r="AQ931" s="24"/>
      <c r="AR931" s="24"/>
      <c r="AS931" s="4"/>
      <c r="AT931" s="4"/>
      <c r="AU931" s="24"/>
      <c r="AV931" s="24"/>
      <c r="AW931" s="24"/>
      <c r="AX931" s="24"/>
      <c r="AY931" s="24"/>
      <c r="AZ931" s="24"/>
      <c r="BA931" s="4"/>
    </row>
    <row r="932" spans="2:53">
      <c r="B932" s="11" t="s">
        <v>402</v>
      </c>
      <c r="C932" s="11"/>
      <c r="D932" s="70" t="s">
        <v>87</v>
      </c>
      <c r="E932" s="11">
        <v>5</v>
      </c>
      <c r="F932" s="11">
        <v>4</v>
      </c>
      <c r="G932" s="11">
        <v>3</v>
      </c>
      <c r="H932" s="11">
        <v>3</v>
      </c>
      <c r="I932" s="11">
        <v>2</v>
      </c>
      <c r="J932" s="11"/>
      <c r="M932" s="204">
        <v>611.54</v>
      </c>
      <c r="N932" s="314">
        <v>451.02</v>
      </c>
      <c r="O932" s="204">
        <v>396.11</v>
      </c>
      <c r="P932" s="204">
        <v>634</v>
      </c>
      <c r="Q932" s="204">
        <v>294.76</v>
      </c>
      <c r="R932" s="11"/>
      <c r="S932" s="4"/>
      <c r="T932" s="4"/>
      <c r="U932" s="204">
        <v>122.30800000000001</v>
      </c>
      <c r="V932" s="204">
        <v>90.203999999999994</v>
      </c>
      <c r="W932" s="204">
        <v>79.221999999999994</v>
      </c>
      <c r="X932" s="204">
        <v>126.8</v>
      </c>
      <c r="Y932" s="204">
        <v>58.951999999999998</v>
      </c>
      <c r="Z932" s="11"/>
      <c r="AA932" s="4"/>
      <c r="AB932" s="11"/>
      <c r="AC932" s="11"/>
      <c r="AD932" s="70"/>
      <c r="AE932" s="24"/>
      <c r="AF932" s="24"/>
      <c r="AG932" s="24"/>
      <c r="AH932" s="24"/>
      <c r="AI932" s="24"/>
      <c r="AJ932" s="24"/>
      <c r="AK932" s="4"/>
      <c r="AL932" s="4"/>
      <c r="AM932" s="24"/>
      <c r="AN932" s="24"/>
      <c r="AO932" s="24"/>
      <c r="AP932" s="24"/>
      <c r="AQ932" s="24"/>
      <c r="AR932" s="24"/>
      <c r="AS932" s="4"/>
      <c r="AT932" s="4"/>
      <c r="AU932" s="24"/>
      <c r="AV932" s="24"/>
      <c r="AW932" s="24"/>
      <c r="AX932" s="24"/>
      <c r="AY932" s="24"/>
      <c r="AZ932" s="24"/>
      <c r="BA932" s="4"/>
    </row>
    <row r="933" spans="2:53">
      <c r="B933" s="11" t="s">
        <v>403</v>
      </c>
      <c r="C933" s="11"/>
      <c r="D933" s="70" t="s">
        <v>113</v>
      </c>
      <c r="E933" s="11">
        <v>1</v>
      </c>
      <c r="F933" s="11"/>
      <c r="G933" s="11"/>
      <c r="H933" s="11"/>
      <c r="I933" s="11"/>
      <c r="J933" s="11"/>
      <c r="M933" s="204">
        <v>74.290000000000006</v>
      </c>
      <c r="N933" s="314">
        <v>0</v>
      </c>
      <c r="O933" s="204">
        <v>0</v>
      </c>
      <c r="P933" s="204">
        <v>0</v>
      </c>
      <c r="Q933" s="204">
        <v>0</v>
      </c>
      <c r="R933" s="11"/>
      <c r="S933" s="4"/>
      <c r="T933" s="4"/>
      <c r="U933" s="204">
        <v>74.290000000000006</v>
      </c>
      <c r="V933" s="204">
        <v>0</v>
      </c>
      <c r="W933" s="204">
        <v>0</v>
      </c>
      <c r="X933" s="204">
        <v>0</v>
      </c>
      <c r="Y933" s="204">
        <v>0</v>
      </c>
      <c r="Z933" s="11"/>
      <c r="AA933" s="4"/>
      <c r="AB933" s="11"/>
      <c r="AC933" s="11"/>
      <c r="AD933" s="70"/>
      <c r="AE933" s="24"/>
      <c r="AF933" s="24"/>
      <c r="AG933" s="24"/>
      <c r="AH933" s="24"/>
      <c r="AI933" s="24"/>
      <c r="AJ933" s="24"/>
      <c r="AK933" s="4"/>
      <c r="AL933" s="4"/>
      <c r="AM933" s="24"/>
      <c r="AN933" s="24"/>
      <c r="AO933" s="24"/>
      <c r="AP933" s="24"/>
      <c r="AQ933" s="24"/>
      <c r="AR933" s="24"/>
      <c r="AS933" s="4"/>
      <c r="AT933" s="4"/>
      <c r="AU933" s="24"/>
      <c r="AV933" s="24"/>
      <c r="AW933" s="24"/>
      <c r="AX933" s="24"/>
      <c r="AY933" s="24"/>
      <c r="AZ933" s="24"/>
      <c r="BA933" s="4"/>
    </row>
    <row r="934" spans="2:53">
      <c r="B934" s="11" t="s">
        <v>403</v>
      </c>
      <c r="C934" s="11"/>
      <c r="D934" s="70" t="s">
        <v>182</v>
      </c>
      <c r="E934" s="11">
        <v>164</v>
      </c>
      <c r="F934" s="11">
        <v>109</v>
      </c>
      <c r="G934" s="11">
        <v>83</v>
      </c>
      <c r="H934" s="11">
        <v>51</v>
      </c>
      <c r="I934" s="11">
        <v>29</v>
      </c>
      <c r="J934" s="11"/>
      <c r="M934" s="204">
        <v>16445.650000000001</v>
      </c>
      <c r="N934" s="314">
        <v>14913.23</v>
      </c>
      <c r="O934" s="204">
        <v>13664.48</v>
      </c>
      <c r="P934" s="204">
        <v>10487.63</v>
      </c>
      <c r="Q934" s="204">
        <v>9177.01</v>
      </c>
      <c r="R934" s="11"/>
      <c r="S934" s="4"/>
      <c r="T934" s="4"/>
      <c r="U934" s="204">
        <v>87.944652406417106</v>
      </c>
      <c r="V934" s="204">
        <v>80.612054054053999</v>
      </c>
      <c r="W934" s="204">
        <v>73.464946236559101</v>
      </c>
      <c r="X934" s="204">
        <v>57.942707182320397</v>
      </c>
      <c r="Y934" s="204">
        <v>49.338763440860198</v>
      </c>
      <c r="Z934" s="11"/>
      <c r="AA934" s="4"/>
      <c r="AB934" s="11"/>
      <c r="AC934" s="11"/>
      <c r="AD934" s="70"/>
      <c r="AE934" s="24"/>
      <c r="AF934" s="24"/>
      <c r="AG934" s="24"/>
      <c r="AH934" s="24"/>
      <c r="AI934" s="24"/>
      <c r="AJ934" s="24"/>
      <c r="AK934" s="4"/>
      <c r="AL934" s="4"/>
      <c r="AM934" s="24"/>
      <c r="AN934" s="24"/>
      <c r="AO934" s="24"/>
      <c r="AP934" s="24"/>
      <c r="AQ934" s="24"/>
      <c r="AR934" s="24"/>
      <c r="AS934" s="4"/>
      <c r="AT934" s="4"/>
      <c r="AU934" s="24"/>
      <c r="AV934" s="24"/>
      <c r="AW934" s="24"/>
      <c r="AX934" s="24"/>
      <c r="AY934" s="24"/>
      <c r="AZ934" s="24"/>
      <c r="BA934" s="4"/>
    </row>
    <row r="935" spans="2:53">
      <c r="B935" s="11" t="s">
        <v>403</v>
      </c>
      <c r="C935" s="11"/>
      <c r="D935" s="70" t="s">
        <v>198</v>
      </c>
      <c r="E935" s="11">
        <v>1</v>
      </c>
      <c r="F935" s="11">
        <v>1</v>
      </c>
      <c r="G935" s="11"/>
      <c r="H935" s="11"/>
      <c r="I935" s="11"/>
      <c r="J935" s="11"/>
      <c r="M935" s="204">
        <v>87.82</v>
      </c>
      <c r="N935" s="314">
        <v>101.3</v>
      </c>
      <c r="O935" s="204">
        <v>0</v>
      </c>
      <c r="P935" s="204">
        <v>0</v>
      </c>
      <c r="Q935" s="204">
        <v>0</v>
      </c>
      <c r="R935" s="11"/>
      <c r="S935" s="4"/>
      <c r="T935" s="4"/>
      <c r="U935" s="204">
        <v>87.82</v>
      </c>
      <c r="V935" s="204">
        <v>101.3</v>
      </c>
      <c r="W935" s="204">
        <v>0</v>
      </c>
      <c r="X935" s="204">
        <v>0</v>
      </c>
      <c r="Y935" s="204">
        <v>0</v>
      </c>
      <c r="Z935" s="11"/>
      <c r="AA935" s="4"/>
      <c r="AB935" s="11"/>
      <c r="AC935" s="11"/>
      <c r="AD935" s="70"/>
      <c r="AE935" s="24"/>
      <c r="AF935" s="24"/>
      <c r="AG935" s="24"/>
      <c r="AH935" s="24"/>
      <c r="AI935" s="24"/>
      <c r="AJ935" s="24"/>
      <c r="AK935" s="4"/>
      <c r="AL935" s="4"/>
      <c r="AM935" s="24"/>
      <c r="AN935" s="24"/>
      <c r="AO935" s="24"/>
      <c r="AP935" s="24"/>
      <c r="AQ935" s="24"/>
      <c r="AR935" s="24"/>
      <c r="AS935" s="4"/>
      <c r="AT935" s="4"/>
      <c r="AU935" s="24"/>
      <c r="AV935" s="24"/>
      <c r="AW935" s="24"/>
      <c r="AX935" s="24"/>
      <c r="AY935" s="24"/>
      <c r="AZ935" s="24"/>
      <c r="BA935" s="4"/>
    </row>
    <row r="936" spans="2:53">
      <c r="B936" s="11" t="s">
        <v>404</v>
      </c>
      <c r="C936" s="11"/>
      <c r="D936" s="70" t="s">
        <v>102</v>
      </c>
      <c r="E936" s="11">
        <v>1379</v>
      </c>
      <c r="F936" s="11">
        <v>862</v>
      </c>
      <c r="G936" s="11">
        <v>634</v>
      </c>
      <c r="H936" s="11">
        <v>449</v>
      </c>
      <c r="I936" s="11">
        <v>421</v>
      </c>
      <c r="J936" s="11"/>
      <c r="M936" s="204">
        <v>156231.21</v>
      </c>
      <c r="N936" s="314">
        <v>100476.13</v>
      </c>
      <c r="O936" s="204">
        <v>108991.42</v>
      </c>
      <c r="P936" s="204">
        <v>89913.2</v>
      </c>
      <c r="Q936" s="204">
        <v>118651.53</v>
      </c>
      <c r="R936" s="11"/>
      <c r="S936" s="4"/>
      <c r="T936" s="4"/>
      <c r="U936" s="204">
        <v>100.019980793854</v>
      </c>
      <c r="V936" s="204">
        <v>60.857740763173801</v>
      </c>
      <c r="W936" s="204">
        <v>66.539328449328494</v>
      </c>
      <c r="X936" s="204">
        <v>58.843717277486903</v>
      </c>
      <c r="Y936" s="204">
        <v>70.541932223543398</v>
      </c>
      <c r="Z936" s="11"/>
      <c r="AA936" s="4"/>
      <c r="AB936" s="11"/>
      <c r="AC936" s="11"/>
      <c r="AD936" s="70"/>
      <c r="AE936" s="24"/>
      <c r="AF936" s="24"/>
      <c r="AG936" s="24"/>
      <c r="AH936" s="24"/>
      <c r="AI936" s="24"/>
      <c r="AJ936" s="24"/>
      <c r="AK936" s="4"/>
      <c r="AL936" s="4"/>
      <c r="AM936" s="24"/>
      <c r="AN936" s="24"/>
      <c r="AO936" s="24"/>
      <c r="AP936" s="24"/>
      <c r="AQ936" s="24"/>
      <c r="AR936" s="24"/>
      <c r="AS936" s="4"/>
      <c r="AT936" s="4"/>
      <c r="AU936" s="24"/>
      <c r="AV936" s="24"/>
      <c r="AW936" s="24"/>
      <c r="AX936" s="24"/>
      <c r="AY936" s="24"/>
      <c r="AZ936" s="24"/>
      <c r="BA936" s="4"/>
    </row>
    <row r="937" spans="2:53">
      <c r="B937" s="11" t="s">
        <v>406</v>
      </c>
      <c r="C937" s="11"/>
      <c r="D937" s="70" t="s">
        <v>187</v>
      </c>
      <c r="E937" s="11">
        <v>23</v>
      </c>
      <c r="F937" s="11">
        <v>13</v>
      </c>
      <c r="G937" s="11">
        <v>8</v>
      </c>
      <c r="H937" s="11">
        <v>4</v>
      </c>
      <c r="I937" s="11">
        <v>4</v>
      </c>
      <c r="J937" s="11"/>
      <c r="M937" s="204">
        <v>2558.1999999999998</v>
      </c>
      <c r="N937" s="314">
        <v>859.21</v>
      </c>
      <c r="O937" s="204">
        <v>607.29</v>
      </c>
      <c r="P937" s="204">
        <v>250.4</v>
      </c>
      <c r="Q937" s="204">
        <v>752.98</v>
      </c>
      <c r="R937" s="11"/>
      <c r="S937" s="4"/>
      <c r="T937" s="4"/>
      <c r="U937" s="204">
        <v>111.226086956522</v>
      </c>
      <c r="V937" s="204">
        <v>37.3569565217391</v>
      </c>
      <c r="W937" s="204">
        <v>27.6040909090909</v>
      </c>
      <c r="X937" s="204">
        <v>11.923809523809499</v>
      </c>
      <c r="Y937" s="204">
        <v>35.856190476190498</v>
      </c>
      <c r="Z937" s="11"/>
      <c r="AA937" s="4"/>
      <c r="AB937" s="11"/>
      <c r="AC937" s="11"/>
      <c r="AD937" s="70"/>
      <c r="AE937" s="24"/>
      <c r="AF937" s="24"/>
      <c r="AG937" s="24"/>
      <c r="AH937" s="24"/>
      <c r="AI937" s="24"/>
      <c r="AJ937" s="24"/>
      <c r="AK937" s="4"/>
      <c r="AL937" s="4"/>
      <c r="AM937" s="24"/>
      <c r="AN937" s="24"/>
      <c r="AO937" s="24"/>
      <c r="AP937" s="24"/>
      <c r="AQ937" s="24"/>
      <c r="AR937" s="24"/>
      <c r="AS937" s="4"/>
      <c r="AT937" s="4"/>
      <c r="AU937" s="24"/>
      <c r="AV937" s="24"/>
      <c r="AW937" s="24"/>
      <c r="AX937" s="24"/>
      <c r="AY937" s="24"/>
      <c r="AZ937" s="24"/>
      <c r="BA937" s="4"/>
    </row>
    <row r="938" spans="2:53">
      <c r="B938" s="11" t="s">
        <v>407</v>
      </c>
      <c r="C938" s="11"/>
      <c r="D938" s="70" t="s">
        <v>199</v>
      </c>
      <c r="E938" s="11">
        <v>46</v>
      </c>
      <c r="F938" s="11">
        <v>31</v>
      </c>
      <c r="G938" s="11">
        <v>21</v>
      </c>
      <c r="H938" s="11">
        <v>15</v>
      </c>
      <c r="I938" s="11">
        <v>15</v>
      </c>
      <c r="J938" s="11"/>
      <c r="M938" s="204">
        <v>6312.2</v>
      </c>
      <c r="N938" s="314">
        <v>3704.14</v>
      </c>
      <c r="O938" s="204">
        <v>3964.29</v>
      </c>
      <c r="P938" s="204">
        <v>3045.92</v>
      </c>
      <c r="Q938" s="204">
        <v>6208.12</v>
      </c>
      <c r="R938" s="11"/>
      <c r="S938" s="4"/>
      <c r="T938" s="4"/>
      <c r="U938" s="204">
        <v>126.244</v>
      </c>
      <c r="V938" s="204">
        <v>74.082800000000006</v>
      </c>
      <c r="W938" s="204">
        <v>82.589375000000004</v>
      </c>
      <c r="X938" s="204">
        <v>66.215652173913</v>
      </c>
      <c r="Y938" s="204">
        <v>124.16240000000001</v>
      </c>
      <c r="Z938" s="11"/>
      <c r="AA938" s="4"/>
      <c r="AB938" s="11"/>
      <c r="AC938" s="11"/>
      <c r="AD938" s="70"/>
      <c r="AE938" s="24"/>
      <c r="AF938" s="24"/>
      <c r="AG938" s="24"/>
      <c r="AH938" s="24"/>
      <c r="AI938" s="24"/>
      <c r="AJ938" s="24"/>
      <c r="AK938" s="4"/>
      <c r="AL938" s="4"/>
      <c r="AM938" s="24"/>
      <c r="AN938" s="24"/>
      <c r="AO938" s="24"/>
      <c r="AP938" s="24"/>
      <c r="AQ938" s="24"/>
      <c r="AR938" s="24"/>
      <c r="AS938" s="4"/>
      <c r="AT938" s="4"/>
      <c r="AU938" s="24"/>
      <c r="AV938" s="24"/>
      <c r="AW938" s="24"/>
      <c r="AX938" s="24"/>
      <c r="AY938" s="24"/>
      <c r="AZ938" s="24"/>
      <c r="BA938" s="4"/>
    </row>
    <row r="939" spans="2:53">
      <c r="B939" s="11" t="s">
        <v>408</v>
      </c>
      <c r="C939" s="11"/>
      <c r="D939" s="70" t="s">
        <v>103</v>
      </c>
      <c r="E939" s="11">
        <v>114</v>
      </c>
      <c r="F939" s="11">
        <v>77</v>
      </c>
      <c r="G939" s="11">
        <v>39</v>
      </c>
      <c r="H939" s="11">
        <v>33</v>
      </c>
      <c r="I939" s="11">
        <v>32</v>
      </c>
      <c r="J939" s="11"/>
      <c r="M939" s="204">
        <v>6030.37</v>
      </c>
      <c r="N939" s="314">
        <v>4844.2299999999996</v>
      </c>
      <c r="O939" s="204">
        <v>5067.82</v>
      </c>
      <c r="P939" s="204">
        <v>4323.1899999999996</v>
      </c>
      <c r="Q939" s="204">
        <v>11853.65</v>
      </c>
      <c r="R939" s="11"/>
      <c r="S939" s="4"/>
      <c r="T939" s="4"/>
      <c r="U939" s="204">
        <v>50.253083333333301</v>
      </c>
      <c r="V939" s="204">
        <v>42.123739130434799</v>
      </c>
      <c r="W939" s="204">
        <v>42.9476271186441</v>
      </c>
      <c r="X939" s="204">
        <v>38.599910714285699</v>
      </c>
      <c r="Y939" s="204">
        <v>103.979385964912</v>
      </c>
      <c r="Z939" s="11"/>
      <c r="AA939" s="4"/>
      <c r="AB939" s="11"/>
      <c r="AC939" s="11"/>
      <c r="AD939" s="70"/>
      <c r="AE939" s="24"/>
      <c r="AF939" s="24"/>
      <c r="AG939" s="24"/>
      <c r="AH939" s="24"/>
      <c r="AI939" s="24"/>
      <c r="AJ939" s="24"/>
      <c r="AK939" s="4"/>
      <c r="AL939" s="4"/>
      <c r="AM939" s="24"/>
      <c r="AN939" s="24"/>
      <c r="AO939" s="24"/>
      <c r="AP939" s="24"/>
      <c r="AQ939" s="24"/>
      <c r="AR939" s="24"/>
      <c r="AS939" s="4"/>
      <c r="AT939" s="4"/>
      <c r="AU939" s="24"/>
      <c r="AV939" s="24"/>
      <c r="AW939" s="24"/>
      <c r="AX939" s="24"/>
      <c r="AY939" s="24"/>
      <c r="AZ939" s="24"/>
      <c r="BA939" s="4"/>
    </row>
    <row r="940" spans="2:53">
      <c r="B940" s="11" t="s">
        <v>409</v>
      </c>
      <c r="C940" s="11"/>
      <c r="D940" s="70" t="s">
        <v>138</v>
      </c>
      <c r="E940" s="11">
        <v>3599</v>
      </c>
      <c r="F940" s="11">
        <v>2391</v>
      </c>
      <c r="G940" s="11">
        <v>1883</v>
      </c>
      <c r="H940" s="11">
        <v>1421</v>
      </c>
      <c r="I940" s="11">
        <v>1604</v>
      </c>
      <c r="J940" s="11"/>
      <c r="M940" s="204">
        <v>385031.33000000101</v>
      </c>
      <c r="N940" s="314">
        <v>273964.64</v>
      </c>
      <c r="O940" s="204">
        <v>274327.71000000002</v>
      </c>
      <c r="P940" s="204">
        <v>246555.57</v>
      </c>
      <c r="Q940" s="204">
        <v>640767.92000000097</v>
      </c>
      <c r="R940" s="11"/>
      <c r="S940" s="4"/>
      <c r="T940" s="4"/>
      <c r="U940" s="204">
        <v>94.024744810745105</v>
      </c>
      <c r="V940" s="204">
        <v>68.371509857749004</v>
      </c>
      <c r="W940" s="204">
        <v>69.222233156699403</v>
      </c>
      <c r="X940" s="204">
        <v>64.560243519245802</v>
      </c>
      <c r="Y940" s="204">
        <v>145.86112451627599</v>
      </c>
      <c r="Z940" s="11"/>
      <c r="AA940" s="4"/>
      <c r="AB940" s="11"/>
      <c r="AC940" s="11"/>
      <c r="AD940" s="70"/>
      <c r="AE940" s="24"/>
      <c r="AF940" s="24"/>
      <c r="AG940" s="24"/>
      <c r="AH940" s="24"/>
      <c r="AI940" s="24"/>
      <c r="AJ940" s="24"/>
      <c r="AK940" s="4"/>
      <c r="AL940" s="4"/>
      <c r="AM940" s="24"/>
      <c r="AN940" s="24"/>
      <c r="AO940" s="24"/>
      <c r="AP940" s="24"/>
      <c r="AQ940" s="24"/>
      <c r="AR940" s="24"/>
      <c r="AS940" s="4"/>
      <c r="AT940" s="4"/>
      <c r="AU940" s="24"/>
      <c r="AV940" s="24"/>
      <c r="AW940" s="24"/>
      <c r="AX940" s="24"/>
      <c r="AY940" s="24"/>
      <c r="AZ940" s="24"/>
      <c r="BA940" s="4"/>
    </row>
    <row r="941" spans="2:53">
      <c r="B941" s="11" t="s">
        <v>409</v>
      </c>
      <c r="C941" s="11"/>
      <c r="D941" s="70" t="s">
        <v>410</v>
      </c>
      <c r="E941" s="11">
        <v>3</v>
      </c>
      <c r="F941" s="11">
        <v>1</v>
      </c>
      <c r="G941" s="11"/>
      <c r="H941" s="11"/>
      <c r="I941" s="11">
        <v>1</v>
      </c>
      <c r="J941" s="11"/>
      <c r="M941" s="204">
        <v>1625.79</v>
      </c>
      <c r="N941" s="314">
        <v>113.5</v>
      </c>
      <c r="O941" s="204">
        <v>0</v>
      </c>
      <c r="P941" s="204">
        <v>0</v>
      </c>
      <c r="Q941" s="204">
        <v>745.44</v>
      </c>
      <c r="R941" s="11"/>
      <c r="S941" s="4"/>
      <c r="T941" s="4"/>
      <c r="U941" s="204">
        <v>541.92999999999995</v>
      </c>
      <c r="V941" s="204">
        <v>113.5</v>
      </c>
      <c r="W941" s="204">
        <v>0</v>
      </c>
      <c r="X941" s="204">
        <v>0</v>
      </c>
      <c r="Y941" s="204">
        <v>745.44</v>
      </c>
      <c r="Z941" s="11"/>
      <c r="AA941" s="4"/>
      <c r="AB941" s="11"/>
      <c r="AC941" s="11"/>
      <c r="AD941" s="70"/>
      <c r="AE941" s="24"/>
      <c r="AF941" s="24"/>
      <c r="AG941" s="24"/>
      <c r="AH941" s="24"/>
      <c r="AI941" s="24"/>
      <c r="AJ941" s="24"/>
      <c r="AK941" s="4"/>
      <c r="AL941" s="4"/>
      <c r="AM941" s="24"/>
      <c r="AN941" s="24"/>
      <c r="AO941" s="24"/>
      <c r="AP941" s="24"/>
      <c r="AQ941" s="24"/>
      <c r="AR941" s="24"/>
      <c r="AS941" s="4"/>
      <c r="AT941" s="4"/>
      <c r="AU941" s="24"/>
      <c r="AV941" s="24"/>
      <c r="AW941" s="24"/>
      <c r="AX941" s="24"/>
      <c r="AY941" s="24"/>
      <c r="AZ941" s="24"/>
      <c r="BA941" s="4"/>
    </row>
    <row r="942" spans="2:53">
      <c r="B942" s="11" t="s">
        <v>411</v>
      </c>
      <c r="C942" s="11"/>
      <c r="D942" s="70" t="s">
        <v>87</v>
      </c>
      <c r="E942" s="11"/>
      <c r="F942" s="11"/>
      <c r="G942" s="11">
        <v>2</v>
      </c>
      <c r="H942" s="11">
        <v>1</v>
      </c>
      <c r="I942" s="11"/>
      <c r="J942" s="11"/>
      <c r="M942" s="204">
        <v>0</v>
      </c>
      <c r="N942" s="314">
        <v>0</v>
      </c>
      <c r="O942" s="204">
        <v>226.2</v>
      </c>
      <c r="P942" s="204">
        <v>206.95</v>
      </c>
      <c r="Q942" s="204">
        <v>0</v>
      </c>
      <c r="R942" s="11"/>
      <c r="S942" s="4"/>
      <c r="T942" s="4"/>
      <c r="U942" s="204">
        <v>0</v>
      </c>
      <c r="V942" s="204">
        <v>0</v>
      </c>
      <c r="W942" s="204">
        <v>113.1</v>
      </c>
      <c r="X942" s="204">
        <v>103.47499999999999</v>
      </c>
      <c r="Y942" s="204">
        <v>0</v>
      </c>
      <c r="Z942" s="11"/>
      <c r="AA942" s="4"/>
      <c r="AB942" s="11"/>
      <c r="AC942" s="11"/>
      <c r="AD942" s="70"/>
      <c r="AE942" s="24"/>
      <c r="AF942" s="24"/>
      <c r="AG942" s="24"/>
      <c r="AH942" s="24"/>
      <c r="AI942" s="24"/>
      <c r="AJ942" s="24"/>
      <c r="AK942" s="4"/>
      <c r="AL942" s="4"/>
      <c r="AM942" s="24"/>
      <c r="AN942" s="24"/>
      <c r="AO942" s="24"/>
      <c r="AP942" s="24"/>
      <c r="AQ942" s="24"/>
      <c r="AR942" s="24"/>
      <c r="AS942" s="4"/>
      <c r="AT942" s="4"/>
      <c r="AU942" s="24"/>
      <c r="AV942" s="24"/>
      <c r="AW942" s="24"/>
      <c r="AX942" s="24"/>
      <c r="AY942" s="24"/>
      <c r="AZ942" s="24"/>
      <c r="BA942" s="4"/>
    </row>
    <row r="943" spans="2:53">
      <c r="B943" s="11" t="s">
        <v>411</v>
      </c>
      <c r="C943" s="11"/>
      <c r="D943" s="70" t="s">
        <v>88</v>
      </c>
      <c r="E943" s="11">
        <v>400</v>
      </c>
      <c r="F943" s="11">
        <v>239</v>
      </c>
      <c r="G943" s="11">
        <v>162</v>
      </c>
      <c r="H943" s="11">
        <v>121</v>
      </c>
      <c r="I943" s="11">
        <v>103</v>
      </c>
      <c r="J943" s="11"/>
      <c r="M943" s="204">
        <v>39596.99</v>
      </c>
      <c r="N943" s="314">
        <v>24289.52</v>
      </c>
      <c r="O943" s="204">
        <v>15309.14</v>
      </c>
      <c r="P943" s="204">
        <v>16863.32</v>
      </c>
      <c r="Q943" s="204">
        <v>33217.339999999997</v>
      </c>
      <c r="R943" s="11"/>
      <c r="S943" s="4"/>
      <c r="T943" s="4"/>
      <c r="U943" s="204">
        <v>89.182409909909893</v>
      </c>
      <c r="V943" s="204">
        <v>55.837977011494303</v>
      </c>
      <c r="W943" s="204">
        <v>34.952374429223802</v>
      </c>
      <c r="X943" s="204">
        <v>38.945311778291</v>
      </c>
      <c r="Y943" s="204">
        <v>73.980712694877496</v>
      </c>
      <c r="Z943" s="11"/>
      <c r="AA943" s="4"/>
      <c r="AB943" s="11"/>
      <c r="AC943" s="11"/>
      <c r="AD943" s="70"/>
      <c r="AE943" s="24"/>
      <c r="AF943" s="24"/>
      <c r="AG943" s="24"/>
      <c r="AH943" s="24"/>
      <c r="AI943" s="24"/>
      <c r="AJ943" s="24"/>
      <c r="AK943" s="4"/>
      <c r="AL943" s="4"/>
      <c r="AM943" s="24"/>
      <c r="AN943" s="24"/>
      <c r="AO943" s="24"/>
      <c r="AP943" s="24"/>
      <c r="AQ943" s="24"/>
      <c r="AR943" s="24"/>
      <c r="AS943" s="4"/>
      <c r="AT943" s="4"/>
      <c r="AU943" s="24"/>
      <c r="AV943" s="24"/>
      <c r="AW943" s="24"/>
      <c r="AX943" s="24"/>
      <c r="AY943" s="24"/>
      <c r="AZ943" s="24"/>
      <c r="BA943" s="4"/>
    </row>
    <row r="944" spans="2:53">
      <c r="B944" s="11" t="s">
        <v>411</v>
      </c>
      <c r="C944" s="11"/>
      <c r="D944" s="70" t="s">
        <v>133</v>
      </c>
      <c r="E944" s="11">
        <v>1</v>
      </c>
      <c r="F944" s="11"/>
      <c r="G944" s="11"/>
      <c r="H944" s="11"/>
      <c r="I944" s="11">
        <v>2</v>
      </c>
      <c r="J944" s="11"/>
      <c r="M944" s="204">
        <v>258.52</v>
      </c>
      <c r="N944" s="314">
        <v>0</v>
      </c>
      <c r="O944" s="204">
        <v>0</v>
      </c>
      <c r="P944" s="204">
        <v>0</v>
      </c>
      <c r="Q944" s="204">
        <v>265.07</v>
      </c>
      <c r="R944" s="11"/>
      <c r="S944" s="4"/>
      <c r="T944" s="4"/>
      <c r="U944" s="204">
        <v>258.52</v>
      </c>
      <c r="V944" s="204">
        <v>0</v>
      </c>
      <c r="W944" s="204">
        <v>0</v>
      </c>
      <c r="X944" s="204">
        <v>0</v>
      </c>
      <c r="Y944" s="204">
        <v>88.356666666666698</v>
      </c>
      <c r="Z944" s="11"/>
      <c r="AA944" s="4"/>
      <c r="AB944" s="11"/>
      <c r="AC944" s="11"/>
      <c r="AD944" s="70"/>
      <c r="AE944" s="24"/>
      <c r="AF944" s="24"/>
      <c r="AG944" s="24"/>
      <c r="AH944" s="24"/>
      <c r="AI944" s="24"/>
      <c r="AJ944" s="24"/>
      <c r="AK944" s="4"/>
      <c r="AL944" s="4"/>
      <c r="AM944" s="24"/>
      <c r="AN944" s="24"/>
      <c r="AO944" s="24"/>
      <c r="AP944" s="24"/>
      <c r="AQ944" s="24"/>
      <c r="AR944" s="24"/>
      <c r="AS944" s="4"/>
      <c r="AT944" s="4"/>
      <c r="AU944" s="24"/>
      <c r="AV944" s="24"/>
      <c r="AW944" s="24"/>
      <c r="AX944" s="24"/>
      <c r="AY944" s="24"/>
      <c r="AZ944" s="24"/>
      <c r="BA944" s="4"/>
    </row>
    <row r="945" spans="2:53">
      <c r="B945" s="11" t="s">
        <v>412</v>
      </c>
      <c r="C945" s="11"/>
      <c r="D945" s="70" t="s">
        <v>154</v>
      </c>
      <c r="E945" s="11">
        <v>49</v>
      </c>
      <c r="F945" s="11">
        <v>37</v>
      </c>
      <c r="G945" s="11">
        <v>24</v>
      </c>
      <c r="H945" s="11">
        <v>12</v>
      </c>
      <c r="I945" s="11">
        <v>12</v>
      </c>
      <c r="J945" s="11"/>
      <c r="M945" s="204">
        <v>4778.37</v>
      </c>
      <c r="N945" s="314">
        <v>3854.78</v>
      </c>
      <c r="O945" s="204">
        <v>2822.62</v>
      </c>
      <c r="P945" s="204">
        <v>1628.74</v>
      </c>
      <c r="Q945" s="204">
        <v>2386.19</v>
      </c>
      <c r="R945" s="11"/>
      <c r="S945" s="4"/>
      <c r="T945" s="4"/>
      <c r="U945" s="204">
        <v>85.328035714285704</v>
      </c>
      <c r="V945" s="204">
        <v>71.384814814814803</v>
      </c>
      <c r="W945" s="204">
        <v>53.256981132075502</v>
      </c>
      <c r="X945" s="204">
        <v>31.321923076923099</v>
      </c>
      <c r="Y945" s="204">
        <v>41.862982456140401</v>
      </c>
      <c r="Z945" s="11"/>
      <c r="AA945" s="4"/>
      <c r="AB945" s="11"/>
      <c r="AC945" s="11"/>
      <c r="AD945" s="70"/>
      <c r="AE945" s="24"/>
      <c r="AF945" s="24"/>
      <c r="AG945" s="24"/>
      <c r="AH945" s="24"/>
      <c r="AI945" s="24"/>
      <c r="AJ945" s="24"/>
      <c r="AK945" s="4"/>
      <c r="AL945" s="4"/>
      <c r="AM945" s="24"/>
      <c r="AN945" s="24"/>
      <c r="AO945" s="24"/>
      <c r="AP945" s="24"/>
      <c r="AQ945" s="24"/>
      <c r="AR945" s="24"/>
      <c r="AS945" s="4"/>
      <c r="AT945" s="4"/>
      <c r="AU945" s="24"/>
      <c r="AV945" s="24"/>
      <c r="AW945" s="24"/>
      <c r="AX945" s="24"/>
      <c r="AY945" s="24"/>
      <c r="AZ945" s="24"/>
      <c r="BA945" s="4"/>
    </row>
    <row r="946" spans="2:53">
      <c r="B946" s="11" t="s">
        <v>413</v>
      </c>
      <c r="C946" s="11"/>
      <c r="D946" s="70" t="s">
        <v>200</v>
      </c>
      <c r="E946" s="11">
        <v>758</v>
      </c>
      <c r="F946" s="11">
        <v>338</v>
      </c>
      <c r="G946" s="11">
        <v>498</v>
      </c>
      <c r="H946" s="11">
        <v>101</v>
      </c>
      <c r="I946" s="11">
        <v>271</v>
      </c>
      <c r="J946" s="11"/>
      <c r="M946" s="204">
        <v>59441.59</v>
      </c>
      <c r="N946" s="314">
        <v>37609.69</v>
      </c>
      <c r="O946" s="204">
        <v>83131.23</v>
      </c>
      <c r="P946" s="204">
        <v>12506.5</v>
      </c>
      <c r="Q946" s="204">
        <v>70903.260000000097</v>
      </c>
      <c r="R946" s="11"/>
      <c r="S946" s="4"/>
      <c r="T946" s="4"/>
      <c r="U946" s="204">
        <v>69.603735362997597</v>
      </c>
      <c r="V946" s="204">
        <v>75.069241516966102</v>
      </c>
      <c r="W946" s="204">
        <v>101.37954878048799</v>
      </c>
      <c r="X946" s="204">
        <v>42.684300341296897</v>
      </c>
      <c r="Y946" s="204">
        <v>84.509249106078698</v>
      </c>
      <c r="Z946" s="11"/>
      <c r="AA946" s="4"/>
      <c r="AB946" s="11"/>
      <c r="AC946" s="11"/>
      <c r="AD946" s="70"/>
      <c r="AE946" s="24"/>
      <c r="AF946" s="24"/>
      <c r="AG946" s="24"/>
      <c r="AH946" s="24"/>
      <c r="AI946" s="24"/>
      <c r="AJ946" s="24"/>
      <c r="AK946" s="4"/>
      <c r="AL946" s="4"/>
      <c r="AM946" s="24"/>
      <c r="AN946" s="24"/>
      <c r="AO946" s="24"/>
      <c r="AP946" s="24"/>
      <c r="AQ946" s="24"/>
      <c r="AR946" s="24"/>
      <c r="AS946" s="4"/>
      <c r="AT946" s="4"/>
      <c r="AU946" s="24"/>
      <c r="AV946" s="24"/>
      <c r="AW946" s="24"/>
      <c r="AX946" s="24"/>
      <c r="AY946" s="24"/>
      <c r="AZ946" s="24"/>
      <c r="BA946" s="4"/>
    </row>
    <row r="947" spans="2:53">
      <c r="B947" s="11" t="s">
        <v>414</v>
      </c>
      <c r="C947" s="11"/>
      <c r="D947" s="70" t="s">
        <v>201</v>
      </c>
      <c r="E947" s="11">
        <v>90</v>
      </c>
      <c r="F947" s="11">
        <v>44</v>
      </c>
      <c r="G947" s="11">
        <v>28</v>
      </c>
      <c r="H947" s="11">
        <v>11</v>
      </c>
      <c r="I947" s="11">
        <v>22</v>
      </c>
      <c r="J947" s="11"/>
      <c r="M947" s="204">
        <v>14161.97</v>
      </c>
      <c r="N947" s="314">
        <v>6204.72</v>
      </c>
      <c r="O947" s="204">
        <v>6584.2</v>
      </c>
      <c r="P947" s="204">
        <v>2351.4</v>
      </c>
      <c r="Q947" s="204">
        <v>9218.9500000000007</v>
      </c>
      <c r="R947" s="11"/>
      <c r="S947" s="4"/>
      <c r="T947" s="4"/>
      <c r="U947" s="204">
        <v>140.21752475247499</v>
      </c>
      <c r="V947" s="204">
        <v>60.24</v>
      </c>
      <c r="W947" s="204">
        <v>65.190099009901004</v>
      </c>
      <c r="X947" s="204">
        <v>23.9938775510204</v>
      </c>
      <c r="Y947" s="204">
        <v>87.799523809523805</v>
      </c>
      <c r="Z947" s="11"/>
      <c r="AA947" s="4"/>
      <c r="AB947" s="11"/>
      <c r="AC947" s="11"/>
      <c r="AD947" s="70"/>
      <c r="AE947" s="24"/>
      <c r="AF947" s="24"/>
      <c r="AG947" s="24"/>
      <c r="AH947" s="24"/>
      <c r="AI947" s="24"/>
      <c r="AJ947" s="24"/>
      <c r="AK947" s="4"/>
      <c r="AL947" s="4"/>
      <c r="AM947" s="24"/>
      <c r="AN947" s="24"/>
      <c r="AO947" s="24"/>
      <c r="AP947" s="24"/>
      <c r="AQ947" s="24"/>
      <c r="AR947" s="24"/>
      <c r="AS947" s="4"/>
      <c r="AT947" s="4"/>
      <c r="AU947" s="24"/>
      <c r="AV947" s="24"/>
      <c r="AW947" s="24"/>
      <c r="AX947" s="24"/>
      <c r="AY947" s="24"/>
      <c r="AZ947" s="24"/>
      <c r="BA947" s="4"/>
    </row>
    <row r="948" spans="2:53">
      <c r="B948" s="11" t="s">
        <v>579</v>
      </c>
      <c r="C948" s="11"/>
      <c r="D948" s="70" t="s">
        <v>133</v>
      </c>
      <c r="E948" s="11">
        <v>3</v>
      </c>
      <c r="F948" s="11">
        <v>2</v>
      </c>
      <c r="G948" s="11">
        <v>2</v>
      </c>
      <c r="H948" s="11">
        <v>2</v>
      </c>
      <c r="I948" s="11">
        <v>2</v>
      </c>
      <c r="J948" s="11"/>
      <c r="M948" s="204">
        <v>99.31</v>
      </c>
      <c r="N948" s="314">
        <v>109.66</v>
      </c>
      <c r="O948" s="204">
        <v>147.80000000000001</v>
      </c>
      <c r="P948" s="204">
        <v>156.71</v>
      </c>
      <c r="Q948" s="204">
        <v>164.77</v>
      </c>
      <c r="R948" s="11"/>
      <c r="S948" s="4"/>
      <c r="T948" s="4"/>
      <c r="U948" s="204">
        <v>24.827500000000001</v>
      </c>
      <c r="V948" s="204">
        <v>27.414999999999999</v>
      </c>
      <c r="W948" s="204">
        <v>36.950000000000003</v>
      </c>
      <c r="X948" s="204">
        <v>52.2366666666667</v>
      </c>
      <c r="Y948" s="204">
        <v>41.192500000000003</v>
      </c>
      <c r="Z948" s="11"/>
      <c r="AA948" s="4"/>
      <c r="AB948" s="11"/>
      <c r="AC948" s="11"/>
      <c r="AD948" s="70"/>
      <c r="AE948" s="24"/>
      <c r="AF948" s="24"/>
      <c r="AG948" s="24"/>
      <c r="AH948" s="24"/>
      <c r="AI948" s="24"/>
      <c r="AJ948" s="24"/>
      <c r="AK948" s="4"/>
      <c r="AL948" s="4"/>
      <c r="AM948" s="24"/>
      <c r="AN948" s="24"/>
      <c r="AO948" s="24"/>
      <c r="AP948" s="24"/>
      <c r="AQ948" s="24"/>
      <c r="AR948" s="24"/>
      <c r="AS948" s="4"/>
      <c r="AT948" s="4"/>
      <c r="AU948" s="24"/>
      <c r="AV948" s="24"/>
      <c r="AW948" s="24"/>
      <c r="AX948" s="24"/>
      <c r="AY948" s="24"/>
      <c r="AZ948" s="24"/>
      <c r="BA948" s="4"/>
    </row>
    <row r="949" spans="2:53">
      <c r="B949" s="11" t="s">
        <v>544</v>
      </c>
      <c r="C949" s="11"/>
      <c r="D949" s="70" t="s">
        <v>175</v>
      </c>
      <c r="E949" s="11">
        <v>1</v>
      </c>
      <c r="F949" s="11">
        <v>1</v>
      </c>
      <c r="G949" s="11"/>
      <c r="H949" s="11"/>
      <c r="I949" s="11"/>
      <c r="J949" s="11"/>
      <c r="M949" s="204">
        <v>5.77</v>
      </c>
      <c r="N949" s="314">
        <v>4.68</v>
      </c>
      <c r="O949" s="204">
        <v>0</v>
      </c>
      <c r="P949" s="204">
        <v>0</v>
      </c>
      <c r="Q949" s="204">
        <v>0</v>
      </c>
      <c r="R949" s="11"/>
      <c r="S949" s="4"/>
      <c r="T949" s="4"/>
      <c r="U949" s="204">
        <v>5.77</v>
      </c>
      <c r="V949" s="204">
        <v>4.68</v>
      </c>
      <c r="W949" s="204">
        <v>0</v>
      </c>
      <c r="X949" s="204">
        <v>0</v>
      </c>
      <c r="Y949" s="204">
        <v>0</v>
      </c>
      <c r="Z949" s="11"/>
      <c r="AA949" s="4"/>
      <c r="AB949" s="11"/>
      <c r="AC949" s="11"/>
      <c r="AD949" s="70"/>
      <c r="AE949" s="24"/>
      <c r="AF949" s="24"/>
      <c r="AG949" s="24"/>
      <c r="AH949" s="24"/>
      <c r="AI949" s="24"/>
      <c r="AJ949" s="24"/>
      <c r="AK949" s="4"/>
      <c r="AL949" s="4"/>
      <c r="AM949" s="24"/>
      <c r="AN949" s="24"/>
      <c r="AO949" s="24"/>
      <c r="AP949" s="24"/>
      <c r="AQ949" s="24"/>
      <c r="AR949" s="24"/>
      <c r="AS949" s="4"/>
      <c r="AT949" s="4"/>
      <c r="AU949" s="24"/>
      <c r="AV949" s="24"/>
      <c r="AW949" s="24"/>
      <c r="AX949" s="24"/>
      <c r="AY949" s="24"/>
      <c r="AZ949" s="24"/>
      <c r="BA949" s="4"/>
    </row>
    <row r="950" spans="2:53">
      <c r="B950" s="11" t="s">
        <v>415</v>
      </c>
      <c r="C950" s="11"/>
      <c r="D950" s="70" t="s">
        <v>202</v>
      </c>
      <c r="E950" s="11">
        <v>65</v>
      </c>
      <c r="F950" s="11">
        <v>43</v>
      </c>
      <c r="G950" s="11">
        <v>29</v>
      </c>
      <c r="H950" s="11">
        <v>20</v>
      </c>
      <c r="I950" s="11">
        <v>20</v>
      </c>
      <c r="J950" s="11"/>
      <c r="M950" s="204">
        <v>9191.11</v>
      </c>
      <c r="N950" s="314">
        <v>5533.95</v>
      </c>
      <c r="O950" s="204">
        <v>5094.08</v>
      </c>
      <c r="P950" s="204">
        <v>5047.74</v>
      </c>
      <c r="Q950" s="204">
        <v>23938.400000000001</v>
      </c>
      <c r="R950" s="11"/>
      <c r="S950" s="4"/>
      <c r="T950" s="4"/>
      <c r="U950" s="204">
        <v>131.30157142857101</v>
      </c>
      <c r="V950" s="204">
        <v>66.6740963855422</v>
      </c>
      <c r="W950" s="204">
        <v>66.156883116883094</v>
      </c>
      <c r="X950" s="204">
        <v>65.555064935064905</v>
      </c>
      <c r="Y950" s="204">
        <v>284.98095238095198</v>
      </c>
      <c r="Z950" s="11"/>
      <c r="AA950" s="4"/>
      <c r="AB950" s="11"/>
      <c r="AC950" s="11"/>
      <c r="AD950" s="70"/>
      <c r="AE950" s="24"/>
      <c r="AF950" s="24"/>
      <c r="AG950" s="24"/>
      <c r="AH950" s="24"/>
      <c r="AI950" s="24"/>
      <c r="AJ950" s="24"/>
      <c r="AK950" s="4"/>
      <c r="AL950" s="4"/>
      <c r="AM950" s="24"/>
      <c r="AN950" s="24"/>
      <c r="AO950" s="24"/>
      <c r="AP950" s="24"/>
      <c r="AQ950" s="24"/>
      <c r="AR950" s="24"/>
      <c r="AS950" s="4"/>
      <c r="AT950" s="4"/>
      <c r="AU950" s="24"/>
      <c r="AV950" s="24"/>
      <c r="AW950" s="24"/>
      <c r="AX950" s="24"/>
      <c r="AY950" s="24"/>
      <c r="AZ950" s="24"/>
      <c r="BA950" s="4"/>
    </row>
    <row r="951" spans="2:53">
      <c r="B951" s="11" t="s">
        <v>416</v>
      </c>
      <c r="C951" s="11"/>
      <c r="D951" s="70" t="s">
        <v>155</v>
      </c>
      <c r="E951" s="11">
        <v>14</v>
      </c>
      <c r="F951" s="11">
        <v>10</v>
      </c>
      <c r="G951" s="11">
        <v>8</v>
      </c>
      <c r="H951" s="11">
        <v>4</v>
      </c>
      <c r="I951" s="11">
        <v>10</v>
      </c>
      <c r="J951" s="11"/>
      <c r="M951" s="204">
        <v>2700.03</v>
      </c>
      <c r="N951" s="314">
        <v>1993.17</v>
      </c>
      <c r="O951" s="204">
        <v>2874.36</v>
      </c>
      <c r="P951" s="204">
        <v>1218.51</v>
      </c>
      <c r="Q951" s="204">
        <v>2867.85</v>
      </c>
      <c r="R951" s="11"/>
      <c r="S951" s="4"/>
      <c r="T951" s="4"/>
      <c r="U951" s="204">
        <v>122.728636363636</v>
      </c>
      <c r="V951" s="204">
        <v>90.598636363636302</v>
      </c>
      <c r="W951" s="204">
        <v>130.65272727272699</v>
      </c>
      <c r="X951" s="204">
        <v>55.386818181818199</v>
      </c>
      <c r="Y951" s="204">
        <v>114.714</v>
      </c>
      <c r="Z951" s="11"/>
      <c r="AA951" s="4"/>
      <c r="AB951" s="11"/>
      <c r="AC951" s="11"/>
      <c r="AD951" s="70"/>
      <c r="AE951" s="24"/>
      <c r="AF951" s="24"/>
      <c r="AG951" s="24"/>
      <c r="AH951" s="24"/>
      <c r="AI951" s="24"/>
      <c r="AJ951" s="24"/>
      <c r="AK951" s="4"/>
      <c r="AL951" s="4"/>
      <c r="AM951" s="24"/>
      <c r="AN951" s="24"/>
      <c r="AO951" s="24"/>
      <c r="AP951" s="24"/>
      <c r="AQ951" s="24"/>
      <c r="AR951" s="24"/>
      <c r="AS951" s="4"/>
      <c r="AT951" s="4"/>
      <c r="AU951" s="24"/>
      <c r="AV951" s="24"/>
      <c r="AW951" s="24"/>
      <c r="AX951" s="24"/>
      <c r="AY951" s="24"/>
      <c r="AZ951" s="24"/>
      <c r="BA951" s="4"/>
    </row>
    <row r="952" spans="2:53">
      <c r="B952" s="11" t="s">
        <v>417</v>
      </c>
      <c r="C952" s="11"/>
      <c r="D952" s="70" t="s">
        <v>120</v>
      </c>
      <c r="E952" s="11">
        <v>18</v>
      </c>
      <c r="F952" s="11">
        <v>11</v>
      </c>
      <c r="G952" s="11">
        <v>5</v>
      </c>
      <c r="H952" s="11">
        <v>5</v>
      </c>
      <c r="I952" s="11">
        <v>4</v>
      </c>
      <c r="J952" s="11"/>
      <c r="M952" s="204">
        <v>1277.3</v>
      </c>
      <c r="N952" s="314">
        <v>850.18</v>
      </c>
      <c r="O952" s="204">
        <v>398.57</v>
      </c>
      <c r="P952" s="204">
        <v>249.94</v>
      </c>
      <c r="Q952" s="204">
        <v>392.97</v>
      </c>
      <c r="R952" s="11"/>
      <c r="S952" s="4"/>
      <c r="T952" s="4"/>
      <c r="U952" s="204">
        <v>67.226315789473702</v>
      </c>
      <c r="V952" s="204">
        <v>44.746315789473698</v>
      </c>
      <c r="W952" s="204">
        <v>22.142777777777798</v>
      </c>
      <c r="X952" s="204">
        <v>13.8855555555556</v>
      </c>
      <c r="Y952" s="204">
        <v>21.831666666666699</v>
      </c>
      <c r="Z952" s="11"/>
      <c r="AA952" s="4"/>
      <c r="AB952" s="11"/>
      <c r="AC952" s="11"/>
      <c r="AD952" s="70"/>
      <c r="AE952" s="24"/>
      <c r="AF952" s="24"/>
      <c r="AG952" s="24"/>
      <c r="AH952" s="24"/>
      <c r="AI952" s="24"/>
      <c r="AJ952" s="24"/>
      <c r="AK952" s="4"/>
      <c r="AL952" s="4"/>
      <c r="AM952" s="24"/>
      <c r="AN952" s="24"/>
      <c r="AO952" s="24"/>
      <c r="AP952" s="24"/>
      <c r="AQ952" s="24"/>
      <c r="AR952" s="24"/>
      <c r="AS952" s="4"/>
      <c r="AT952" s="4"/>
      <c r="AU952" s="24"/>
      <c r="AV952" s="24"/>
      <c r="AW952" s="24"/>
      <c r="AX952" s="24"/>
      <c r="AY952" s="24"/>
      <c r="AZ952" s="24"/>
      <c r="BA952" s="4"/>
    </row>
    <row r="953" spans="2:53">
      <c r="B953" s="11" t="s">
        <v>548</v>
      </c>
      <c r="C953" s="11"/>
      <c r="D953" s="70" t="s">
        <v>107</v>
      </c>
      <c r="E953" s="11">
        <v>10</v>
      </c>
      <c r="F953" s="11">
        <v>7</v>
      </c>
      <c r="G953" s="11">
        <v>3</v>
      </c>
      <c r="H953" s="11">
        <v>3</v>
      </c>
      <c r="I953" s="11">
        <v>1</v>
      </c>
      <c r="J953" s="11"/>
      <c r="M953" s="204">
        <v>2114.65</v>
      </c>
      <c r="N953" s="314">
        <v>757.17</v>
      </c>
      <c r="O953" s="204">
        <v>580.16</v>
      </c>
      <c r="P953" s="204">
        <v>319.01</v>
      </c>
      <c r="Q953" s="204">
        <v>94.92</v>
      </c>
      <c r="R953" s="11"/>
      <c r="S953" s="4"/>
      <c r="T953" s="4"/>
      <c r="U953" s="204">
        <v>192.24090909090901</v>
      </c>
      <c r="V953" s="204">
        <v>68.833636363636401</v>
      </c>
      <c r="W953" s="204">
        <v>52.741818181818203</v>
      </c>
      <c r="X953" s="204">
        <v>29.000909090909101</v>
      </c>
      <c r="Y953" s="204">
        <v>8.6290909090909107</v>
      </c>
      <c r="Z953" s="11"/>
      <c r="AA953" s="4"/>
      <c r="AB953" s="11"/>
      <c r="AC953" s="11"/>
      <c r="AD953" s="70"/>
      <c r="AE953" s="24"/>
      <c r="AF953" s="24"/>
      <c r="AG953" s="24"/>
      <c r="AH953" s="24"/>
      <c r="AI953" s="24"/>
      <c r="AJ953" s="24"/>
      <c r="AK953" s="4"/>
      <c r="AL953" s="4"/>
      <c r="AM953" s="24"/>
      <c r="AN953" s="24"/>
      <c r="AO953" s="24"/>
      <c r="AP953" s="24"/>
      <c r="AQ953" s="24"/>
      <c r="AR953" s="24"/>
      <c r="AS953" s="4"/>
      <c r="AT953" s="4"/>
      <c r="AU953" s="24"/>
      <c r="AV953" s="24"/>
      <c r="AW953" s="24"/>
      <c r="AX953" s="24"/>
      <c r="AY953" s="24"/>
      <c r="AZ953" s="24"/>
      <c r="BA953" s="4"/>
    </row>
    <row r="954" spans="2:53">
      <c r="B954" s="11" t="s">
        <v>418</v>
      </c>
      <c r="C954" s="11"/>
      <c r="D954" s="70" t="s">
        <v>99</v>
      </c>
      <c r="E954" s="11">
        <v>70</v>
      </c>
      <c r="F954" s="11">
        <v>37</v>
      </c>
      <c r="G954" s="11">
        <v>32</v>
      </c>
      <c r="H954" s="11">
        <v>19</v>
      </c>
      <c r="I954" s="11">
        <v>16</v>
      </c>
      <c r="J954" s="11"/>
      <c r="M954" s="204">
        <v>7482.66</v>
      </c>
      <c r="N954" s="314">
        <v>5032.76</v>
      </c>
      <c r="O954" s="204">
        <v>6339.29</v>
      </c>
      <c r="P954" s="204">
        <v>3567.7</v>
      </c>
      <c r="Q954" s="204">
        <v>4642.9799999999996</v>
      </c>
      <c r="R954" s="11"/>
      <c r="S954" s="4"/>
      <c r="T954" s="4"/>
      <c r="U954" s="204">
        <v>91.251951219512193</v>
      </c>
      <c r="V954" s="204">
        <v>63.705822784810103</v>
      </c>
      <c r="W954" s="204">
        <v>81.272948717948694</v>
      </c>
      <c r="X954" s="204">
        <v>48.872602739725998</v>
      </c>
      <c r="Y954" s="204">
        <v>58.771898734177199</v>
      </c>
      <c r="Z954" s="11"/>
      <c r="AA954" s="4"/>
      <c r="AB954" s="11"/>
      <c r="AC954" s="11"/>
      <c r="AD954" s="70"/>
      <c r="AE954" s="24"/>
      <c r="AF954" s="24"/>
      <c r="AG954" s="24"/>
      <c r="AH954" s="24"/>
      <c r="AI954" s="24"/>
      <c r="AJ954" s="24"/>
      <c r="AK954" s="4"/>
      <c r="AL954" s="4"/>
      <c r="AM954" s="24"/>
      <c r="AN954" s="24"/>
      <c r="AO954" s="24"/>
      <c r="AP954" s="24"/>
      <c r="AQ954" s="24"/>
      <c r="AR954" s="24"/>
      <c r="AS954" s="4"/>
      <c r="AT954" s="4"/>
      <c r="AU954" s="24"/>
      <c r="AV954" s="24"/>
      <c r="AW954" s="24"/>
      <c r="AX954" s="24"/>
      <c r="AY954" s="24"/>
      <c r="AZ954" s="24"/>
      <c r="BA954" s="4"/>
    </row>
    <row r="955" spans="2:53">
      <c r="B955" s="11" t="s">
        <v>419</v>
      </c>
      <c r="C955" s="11"/>
      <c r="D955" s="70" t="s">
        <v>203</v>
      </c>
      <c r="E955" s="11">
        <v>93</v>
      </c>
      <c r="F955" s="11">
        <v>24</v>
      </c>
      <c r="G955" s="11">
        <v>35</v>
      </c>
      <c r="H955" s="11">
        <v>2</v>
      </c>
      <c r="I955" s="11">
        <v>15</v>
      </c>
      <c r="J955" s="11"/>
      <c r="M955" s="204">
        <v>5576.04</v>
      </c>
      <c r="N955" s="314">
        <v>1104.74</v>
      </c>
      <c r="O955" s="204">
        <v>6597.56</v>
      </c>
      <c r="P955" s="204">
        <v>2047.68</v>
      </c>
      <c r="Q955" s="204">
        <v>5045.71</v>
      </c>
      <c r="R955" s="11"/>
      <c r="S955" s="4"/>
      <c r="T955" s="4"/>
      <c r="U955" s="204">
        <v>57.484948453608297</v>
      </c>
      <c r="V955" s="204">
        <v>25.691627906976699</v>
      </c>
      <c r="W955" s="204">
        <v>74.972272727272696</v>
      </c>
      <c r="X955" s="204">
        <v>102.384</v>
      </c>
      <c r="Y955" s="204">
        <v>60.791686746987999</v>
      </c>
      <c r="Z955" s="11"/>
      <c r="AA955" s="4"/>
      <c r="AB955" s="11"/>
      <c r="AC955" s="11"/>
      <c r="AD955" s="70"/>
      <c r="AE955" s="24"/>
      <c r="AF955" s="24"/>
      <c r="AG955" s="24"/>
      <c r="AH955" s="24"/>
      <c r="AI955" s="24"/>
      <c r="AJ955" s="24"/>
      <c r="AK955" s="4"/>
      <c r="AL955" s="4"/>
      <c r="AM955" s="24"/>
      <c r="AN955" s="24"/>
      <c r="AO955" s="24"/>
      <c r="AP955" s="24"/>
      <c r="AQ955" s="24"/>
      <c r="AR955" s="24"/>
      <c r="AS955" s="4"/>
      <c r="AT955" s="4"/>
      <c r="AU955" s="24"/>
      <c r="AV955" s="24"/>
      <c r="AW955" s="24"/>
      <c r="AX955" s="24"/>
      <c r="AY955" s="24"/>
      <c r="AZ955" s="24"/>
      <c r="BA955" s="4"/>
    </row>
    <row r="956" spans="2:53">
      <c r="B956" s="11" t="s">
        <v>420</v>
      </c>
      <c r="C956" s="11"/>
      <c r="D956" s="70" t="s">
        <v>110</v>
      </c>
      <c r="E956" s="11">
        <v>3</v>
      </c>
      <c r="F956" s="11">
        <v>2</v>
      </c>
      <c r="G956" s="11">
        <v>1</v>
      </c>
      <c r="H956" s="11"/>
      <c r="I956" s="11">
        <v>1</v>
      </c>
      <c r="J956" s="11"/>
      <c r="M956" s="204">
        <v>316.89999999999998</v>
      </c>
      <c r="N956" s="314">
        <v>341.25</v>
      </c>
      <c r="O956" s="204">
        <v>311.7</v>
      </c>
      <c r="P956" s="204">
        <v>0</v>
      </c>
      <c r="Q956" s="204">
        <v>68.010000000000005</v>
      </c>
      <c r="R956" s="11"/>
      <c r="S956" s="4"/>
      <c r="T956" s="4"/>
      <c r="U956" s="204">
        <v>79.224999999999994</v>
      </c>
      <c r="V956" s="204">
        <v>85.3125</v>
      </c>
      <c r="W956" s="204">
        <v>77.924999999999997</v>
      </c>
      <c r="X956" s="204">
        <v>0</v>
      </c>
      <c r="Y956" s="204">
        <v>17.002500000000001</v>
      </c>
      <c r="Z956" s="11"/>
      <c r="AA956" s="4"/>
      <c r="AB956" s="11"/>
      <c r="AC956" s="11"/>
      <c r="AD956" s="70"/>
      <c r="AE956" s="24"/>
      <c r="AF956" s="24"/>
      <c r="AG956" s="24"/>
      <c r="AH956" s="24"/>
      <c r="AI956" s="24"/>
      <c r="AJ956" s="24"/>
      <c r="AK956" s="4"/>
      <c r="AL956" s="4"/>
      <c r="AM956" s="24"/>
      <c r="AN956" s="24"/>
      <c r="AO956" s="24"/>
      <c r="AP956" s="24"/>
      <c r="AQ956" s="24"/>
      <c r="AR956" s="24"/>
      <c r="AS956" s="4"/>
      <c r="AT956" s="4"/>
      <c r="AU956" s="24"/>
      <c r="AV956" s="24"/>
      <c r="AW956" s="24"/>
      <c r="AX956" s="24"/>
      <c r="AY956" s="24"/>
      <c r="AZ956" s="24"/>
      <c r="BA956" s="4"/>
    </row>
    <row r="957" spans="2:53">
      <c r="B957" s="11" t="s">
        <v>421</v>
      </c>
      <c r="C957" s="11"/>
      <c r="D957" s="70" t="s">
        <v>204</v>
      </c>
      <c r="E957" s="11">
        <v>452</v>
      </c>
      <c r="F957" s="11">
        <v>323</v>
      </c>
      <c r="G957" s="11">
        <v>261</v>
      </c>
      <c r="H957" s="11">
        <v>176</v>
      </c>
      <c r="I957" s="11">
        <v>143</v>
      </c>
      <c r="J957" s="11"/>
      <c r="M957" s="204">
        <v>40654.309999999903</v>
      </c>
      <c r="N957" s="314">
        <v>34161.65</v>
      </c>
      <c r="O957" s="204">
        <v>38067.01</v>
      </c>
      <c r="P957" s="204">
        <v>26775.57</v>
      </c>
      <c r="Q957" s="204">
        <v>40842.81</v>
      </c>
      <c r="R957" s="11"/>
      <c r="S957" s="4"/>
      <c r="T957" s="4"/>
      <c r="U957" s="204">
        <v>75.007952029520098</v>
      </c>
      <c r="V957" s="204">
        <v>64.213627819548805</v>
      </c>
      <c r="W957" s="204">
        <v>72.646965648855002</v>
      </c>
      <c r="X957" s="204">
        <v>51.790270793036797</v>
      </c>
      <c r="Y957" s="204">
        <v>76.916779661017003</v>
      </c>
      <c r="Z957" s="11"/>
      <c r="AA957" s="4"/>
      <c r="AB957" s="11"/>
      <c r="AC957" s="11"/>
      <c r="AD957" s="70"/>
      <c r="AE957" s="24"/>
      <c r="AF957" s="24"/>
      <c r="AG957" s="24"/>
      <c r="AH957" s="24"/>
      <c r="AI957" s="24"/>
      <c r="AJ957" s="24"/>
      <c r="AK957" s="4"/>
      <c r="AL957" s="4"/>
      <c r="AM957" s="24"/>
      <c r="AN957" s="24"/>
      <c r="AO957" s="24"/>
      <c r="AP957" s="24"/>
      <c r="AQ957" s="24"/>
      <c r="AR957" s="24"/>
      <c r="AS957" s="4"/>
      <c r="AT957" s="4"/>
      <c r="AU957" s="24"/>
      <c r="AV957" s="24"/>
      <c r="AW957" s="24"/>
      <c r="AX957" s="24"/>
      <c r="AY957" s="24"/>
      <c r="AZ957" s="24"/>
      <c r="BA957" s="4"/>
    </row>
    <row r="958" spans="2:53">
      <c r="B958" s="11" t="s">
        <v>422</v>
      </c>
      <c r="C958" s="11"/>
      <c r="D958" s="70" t="s">
        <v>423</v>
      </c>
      <c r="E958" s="11">
        <v>24</v>
      </c>
      <c r="F958" s="11">
        <v>12</v>
      </c>
      <c r="G958" s="11">
        <v>9</v>
      </c>
      <c r="H958" s="11">
        <v>7</v>
      </c>
      <c r="I958" s="11">
        <v>5</v>
      </c>
      <c r="J958" s="11"/>
      <c r="M958" s="204">
        <v>1098.44</v>
      </c>
      <c r="N958" s="314">
        <v>736.92</v>
      </c>
      <c r="O958" s="204">
        <v>866.04</v>
      </c>
      <c r="P958" s="204">
        <v>754.77</v>
      </c>
      <c r="Q958" s="204">
        <v>1034.75</v>
      </c>
      <c r="R958" s="11"/>
      <c r="S958" s="4"/>
      <c r="T958" s="4"/>
      <c r="U958" s="204">
        <v>42.247692307692297</v>
      </c>
      <c r="V958" s="204">
        <v>28.3430769230769</v>
      </c>
      <c r="W958" s="204">
        <v>33.309230769230801</v>
      </c>
      <c r="X958" s="204">
        <v>29.029615384615401</v>
      </c>
      <c r="Y958" s="204">
        <v>39.798076923076898</v>
      </c>
      <c r="Z958" s="11"/>
      <c r="AA958" s="4"/>
      <c r="AB958" s="11"/>
      <c r="AC958" s="11"/>
      <c r="AD958" s="70"/>
      <c r="AE958" s="24"/>
      <c r="AF958" s="24"/>
      <c r="AG958" s="24"/>
      <c r="AH958" s="24"/>
      <c r="AI958" s="24"/>
      <c r="AJ958" s="24"/>
      <c r="AK958" s="4"/>
      <c r="AL958" s="4"/>
      <c r="AM958" s="24"/>
      <c r="AN958" s="24"/>
      <c r="AO958" s="24"/>
      <c r="AP958" s="24"/>
      <c r="AQ958" s="24"/>
      <c r="AR958" s="24"/>
      <c r="AS958" s="4"/>
      <c r="AT958" s="4"/>
      <c r="AU958" s="24"/>
      <c r="AV958" s="24"/>
      <c r="AW958" s="24"/>
      <c r="AX958" s="24"/>
      <c r="AY958" s="24"/>
      <c r="AZ958" s="24"/>
      <c r="BA958" s="4"/>
    </row>
    <row r="959" spans="2:53">
      <c r="B959" s="11" t="s">
        <v>424</v>
      </c>
      <c r="C959" s="11"/>
      <c r="D959" s="70" t="s">
        <v>103</v>
      </c>
      <c r="E959" s="11">
        <v>115</v>
      </c>
      <c r="F959" s="11">
        <v>55</v>
      </c>
      <c r="G959" s="11">
        <v>31</v>
      </c>
      <c r="H959" s="11">
        <v>17</v>
      </c>
      <c r="I959" s="11">
        <v>10</v>
      </c>
      <c r="J959" s="11"/>
      <c r="M959" s="204">
        <v>5901.16</v>
      </c>
      <c r="N959" s="314">
        <v>4197.37</v>
      </c>
      <c r="O959" s="204">
        <v>4568.71</v>
      </c>
      <c r="P959" s="204">
        <v>2615.11</v>
      </c>
      <c r="Q959" s="204">
        <v>1703.93</v>
      </c>
      <c r="R959" s="11"/>
      <c r="S959" s="4"/>
      <c r="T959" s="4"/>
      <c r="U959" s="204">
        <v>48.769917355371902</v>
      </c>
      <c r="V959" s="204">
        <v>36.8190350877193</v>
      </c>
      <c r="W959" s="204">
        <v>40.076403508771897</v>
      </c>
      <c r="X959" s="204">
        <v>23.9918348623853</v>
      </c>
      <c r="Y959" s="204">
        <v>15.3507207207207</v>
      </c>
      <c r="Z959" s="11"/>
      <c r="AA959" s="4"/>
      <c r="AB959" s="11"/>
      <c r="AC959" s="11"/>
      <c r="AD959" s="70"/>
      <c r="AE959" s="24"/>
      <c r="AF959" s="24"/>
      <c r="AG959" s="24"/>
      <c r="AH959" s="24"/>
      <c r="AI959" s="24"/>
      <c r="AJ959" s="24"/>
      <c r="AK959" s="4"/>
      <c r="AL959" s="4"/>
      <c r="AM959" s="24"/>
      <c r="AN959" s="24"/>
      <c r="AO959" s="24"/>
      <c r="AP959" s="24"/>
      <c r="AQ959" s="24"/>
      <c r="AR959" s="24"/>
      <c r="AS959" s="4"/>
      <c r="AT959" s="4"/>
      <c r="AU959" s="24"/>
      <c r="AV959" s="24"/>
      <c r="AW959" s="24"/>
      <c r="AX959" s="24"/>
      <c r="AY959" s="24"/>
      <c r="AZ959" s="24"/>
      <c r="BA959" s="4"/>
    </row>
    <row r="960" spans="2:53">
      <c r="B960" s="11" t="s">
        <v>425</v>
      </c>
      <c r="C960" s="11"/>
      <c r="D960" s="70" t="s">
        <v>113</v>
      </c>
      <c r="E960" s="11">
        <v>108</v>
      </c>
      <c r="F960" s="11">
        <v>53</v>
      </c>
      <c r="G960" s="11">
        <v>42</v>
      </c>
      <c r="H960" s="11">
        <v>34</v>
      </c>
      <c r="I960" s="11">
        <v>21</v>
      </c>
      <c r="J960" s="11"/>
      <c r="M960" s="204">
        <v>12036.63</v>
      </c>
      <c r="N960" s="314">
        <v>6738</v>
      </c>
      <c r="O960" s="204">
        <v>7727.25</v>
      </c>
      <c r="P960" s="204">
        <v>6834.25</v>
      </c>
      <c r="Q960" s="204">
        <v>3912.45</v>
      </c>
      <c r="R960" s="11"/>
      <c r="S960" s="4"/>
      <c r="T960" s="4"/>
      <c r="U960" s="204">
        <v>102.005338983051</v>
      </c>
      <c r="V960" s="204">
        <v>59.105263157894697</v>
      </c>
      <c r="W960" s="204">
        <v>67.782894736842096</v>
      </c>
      <c r="X960" s="204">
        <v>61.569819819819799</v>
      </c>
      <c r="Y960" s="204">
        <v>34.3197368421053</v>
      </c>
      <c r="Z960" s="11"/>
      <c r="AA960" s="4"/>
      <c r="AB960" s="11"/>
      <c r="AC960" s="11"/>
      <c r="AD960" s="70"/>
      <c r="AE960" s="24"/>
      <c r="AF960" s="24"/>
      <c r="AG960" s="24"/>
      <c r="AH960" s="24"/>
      <c r="AI960" s="24"/>
      <c r="AJ960" s="24"/>
      <c r="AK960" s="4"/>
      <c r="AL960" s="4"/>
      <c r="AM960" s="24"/>
      <c r="AN960" s="24"/>
      <c r="AO960" s="24"/>
      <c r="AP960" s="24"/>
      <c r="AQ960" s="24"/>
      <c r="AR960" s="24"/>
      <c r="AS960" s="4"/>
      <c r="AT960" s="4"/>
      <c r="AU960" s="24"/>
      <c r="AV960" s="24"/>
      <c r="AW960" s="24"/>
      <c r="AX960" s="24"/>
      <c r="AY960" s="24"/>
      <c r="AZ960" s="24"/>
      <c r="BA960" s="4"/>
    </row>
    <row r="961" spans="2:53">
      <c r="B961" s="11" t="s">
        <v>426</v>
      </c>
      <c r="C961" s="11"/>
      <c r="D961" s="70" t="s">
        <v>95</v>
      </c>
      <c r="E961" s="11">
        <v>933</v>
      </c>
      <c r="F961" s="11">
        <v>590</v>
      </c>
      <c r="G961" s="11">
        <v>444</v>
      </c>
      <c r="H961" s="11">
        <v>295</v>
      </c>
      <c r="I961" s="11">
        <v>234</v>
      </c>
      <c r="J961" s="11"/>
      <c r="M961" s="204">
        <v>96780.600000000195</v>
      </c>
      <c r="N961" s="314">
        <v>83851.620000000097</v>
      </c>
      <c r="O961" s="204">
        <v>85335.93</v>
      </c>
      <c r="P961" s="204">
        <v>56917.74</v>
      </c>
      <c r="Q961" s="204">
        <v>78041.100000000006</v>
      </c>
      <c r="R961" s="11"/>
      <c r="S961" s="4"/>
      <c r="T961" s="4"/>
      <c r="U961" s="204">
        <v>88.464899451554103</v>
      </c>
      <c r="V961" s="204">
        <v>80.704157844080896</v>
      </c>
      <c r="W961" s="204">
        <v>81.583107074569796</v>
      </c>
      <c r="X961" s="204">
        <v>58.799318181818201</v>
      </c>
      <c r="Y961" s="204">
        <v>72.461559888579401</v>
      </c>
      <c r="Z961" s="11"/>
      <c r="AA961" s="4"/>
      <c r="AB961" s="11"/>
      <c r="AC961" s="11"/>
      <c r="AD961" s="70"/>
      <c r="AE961" s="24"/>
      <c r="AF961" s="24"/>
      <c r="AG961" s="24"/>
      <c r="AH961" s="24"/>
      <c r="AI961" s="24"/>
      <c r="AJ961" s="24"/>
      <c r="AK961" s="4"/>
      <c r="AL961" s="4"/>
      <c r="AM961" s="24"/>
      <c r="AN961" s="24"/>
      <c r="AO961" s="24"/>
      <c r="AP961" s="24"/>
      <c r="AQ961" s="24"/>
      <c r="AR961" s="24"/>
      <c r="AS961" s="4"/>
      <c r="AT961" s="4"/>
      <c r="AU961" s="24"/>
      <c r="AV961" s="24"/>
      <c r="AW961" s="24"/>
      <c r="AX961" s="24"/>
      <c r="AY961" s="24"/>
      <c r="AZ961" s="24"/>
      <c r="BA961" s="4"/>
    </row>
    <row r="962" spans="2:53">
      <c r="B962" s="11" t="s">
        <v>427</v>
      </c>
      <c r="C962" s="11"/>
      <c r="D962" s="70" t="s">
        <v>91</v>
      </c>
      <c r="E962" s="11">
        <v>69</v>
      </c>
      <c r="F962" s="11">
        <v>32</v>
      </c>
      <c r="G962" s="11">
        <v>28</v>
      </c>
      <c r="H962" s="11">
        <v>19</v>
      </c>
      <c r="I962" s="11">
        <v>19</v>
      </c>
      <c r="J962" s="11"/>
      <c r="M962" s="204">
        <v>8010.46</v>
      </c>
      <c r="N962" s="314">
        <v>3780.42</v>
      </c>
      <c r="O962" s="204">
        <v>4612.6099999999997</v>
      </c>
      <c r="P962" s="204">
        <v>3553.91</v>
      </c>
      <c r="Q962" s="204">
        <v>12317.44</v>
      </c>
      <c r="R962" s="11"/>
      <c r="S962" s="4"/>
      <c r="T962" s="4"/>
      <c r="U962" s="204">
        <v>106.80613333333299</v>
      </c>
      <c r="V962" s="204">
        <v>53.245352112676102</v>
      </c>
      <c r="W962" s="204">
        <v>66.849420289855104</v>
      </c>
      <c r="X962" s="204">
        <v>53.847121212121202</v>
      </c>
      <c r="Y962" s="204">
        <v>178.513623188406</v>
      </c>
      <c r="Z962" s="11"/>
      <c r="AA962" s="4"/>
      <c r="AB962" s="11"/>
      <c r="AC962" s="11"/>
      <c r="AD962" s="70"/>
      <c r="AE962" s="24"/>
      <c r="AF962" s="24"/>
      <c r="AG962" s="24"/>
      <c r="AH962" s="24"/>
      <c r="AI962" s="24"/>
      <c r="AJ962" s="24"/>
      <c r="AK962" s="4"/>
      <c r="AL962" s="4"/>
      <c r="AM962" s="24"/>
      <c r="AN962" s="24"/>
      <c r="AO962" s="24"/>
      <c r="AP962" s="24"/>
      <c r="AQ962" s="24"/>
      <c r="AR962" s="24"/>
      <c r="AS962" s="4"/>
      <c r="AT962" s="4"/>
      <c r="AU962" s="24"/>
      <c r="AV962" s="24"/>
      <c r="AW962" s="24"/>
      <c r="AX962" s="24"/>
      <c r="AY962" s="24"/>
      <c r="AZ962" s="24"/>
      <c r="BA962" s="4"/>
    </row>
    <row r="963" spans="2:53">
      <c r="B963" s="11" t="s">
        <v>428</v>
      </c>
      <c r="C963" s="11"/>
      <c r="D963" s="70" t="s">
        <v>92</v>
      </c>
      <c r="E963" s="11">
        <v>1</v>
      </c>
      <c r="F963" s="11">
        <v>1</v>
      </c>
      <c r="G963" s="11">
        <v>1</v>
      </c>
      <c r="H963" s="11">
        <v>1</v>
      </c>
      <c r="I963" s="11">
        <v>1</v>
      </c>
      <c r="J963" s="11"/>
      <c r="M963" s="204">
        <v>52.47</v>
      </c>
      <c r="N963" s="314">
        <v>53.11</v>
      </c>
      <c r="O963" s="204">
        <v>59.61</v>
      </c>
      <c r="P963" s="204">
        <v>91.39</v>
      </c>
      <c r="Q963" s="204">
        <v>292.3</v>
      </c>
      <c r="R963" s="11"/>
      <c r="S963" s="4"/>
      <c r="T963" s="4"/>
      <c r="U963" s="204">
        <v>52.47</v>
      </c>
      <c r="V963" s="204">
        <v>53.11</v>
      </c>
      <c r="W963" s="204">
        <v>59.61</v>
      </c>
      <c r="X963" s="204">
        <v>91.39</v>
      </c>
      <c r="Y963" s="204">
        <v>292.3</v>
      </c>
      <c r="Z963" s="11"/>
      <c r="AA963" s="4"/>
      <c r="AB963" s="11"/>
      <c r="AC963" s="11"/>
      <c r="AD963" s="70"/>
      <c r="AE963" s="24"/>
      <c r="AF963" s="24"/>
      <c r="AG963" s="24"/>
      <c r="AH963" s="24"/>
      <c r="AI963" s="24"/>
      <c r="AJ963" s="24"/>
      <c r="AK963" s="4"/>
      <c r="AL963" s="4"/>
      <c r="AM963" s="24"/>
      <c r="AN963" s="24"/>
      <c r="AO963" s="24"/>
      <c r="AP963" s="24"/>
      <c r="AQ963" s="24"/>
      <c r="AR963" s="24"/>
      <c r="AS963" s="4"/>
      <c r="AT963" s="4"/>
      <c r="AU963" s="24"/>
      <c r="AV963" s="24"/>
      <c r="AW963" s="24"/>
      <c r="AX963" s="24"/>
      <c r="AY963" s="24"/>
      <c r="AZ963" s="24"/>
      <c r="BA963" s="4"/>
    </row>
    <row r="964" spans="2:53">
      <c r="B964" s="11" t="s">
        <v>428</v>
      </c>
      <c r="C964" s="11"/>
      <c r="D964" s="70" t="s">
        <v>89</v>
      </c>
      <c r="E964" s="11">
        <v>181</v>
      </c>
      <c r="F964" s="11">
        <v>119</v>
      </c>
      <c r="G964" s="11">
        <v>87</v>
      </c>
      <c r="H964" s="11">
        <v>56</v>
      </c>
      <c r="I964" s="11">
        <v>49</v>
      </c>
      <c r="J964" s="11"/>
      <c r="M964" s="204">
        <v>13391.23</v>
      </c>
      <c r="N964" s="314">
        <v>12107.94</v>
      </c>
      <c r="O964" s="204">
        <v>12238.71</v>
      </c>
      <c r="P964" s="204">
        <v>7747.82</v>
      </c>
      <c r="Q964" s="204">
        <v>15297.94</v>
      </c>
      <c r="R964" s="11"/>
      <c r="S964" s="4"/>
      <c r="T964" s="4"/>
      <c r="U964" s="204">
        <v>66.956149999999994</v>
      </c>
      <c r="V964" s="204">
        <v>63.392356020942401</v>
      </c>
      <c r="W964" s="204">
        <v>64.414263157894794</v>
      </c>
      <c r="X964" s="204">
        <v>43.5270786516854</v>
      </c>
      <c r="Y964" s="204">
        <v>77.262323232323197</v>
      </c>
      <c r="Z964" s="11"/>
      <c r="AA964" s="4"/>
      <c r="AB964" s="11"/>
      <c r="AC964" s="11"/>
      <c r="AD964" s="70"/>
      <c r="AE964" s="24"/>
      <c r="AF964" s="24"/>
      <c r="AG964" s="24"/>
      <c r="AH964" s="24"/>
      <c r="AI964" s="24"/>
      <c r="AJ964" s="24"/>
      <c r="AK964" s="4"/>
      <c r="AL964" s="4"/>
      <c r="AM964" s="24"/>
      <c r="AN964" s="24"/>
      <c r="AO964" s="24"/>
      <c r="AP964" s="24"/>
      <c r="AQ964" s="24"/>
      <c r="AR964" s="24"/>
      <c r="AS964" s="4"/>
      <c r="AT964" s="4"/>
      <c r="AU964" s="24"/>
      <c r="AV964" s="24"/>
      <c r="AW964" s="24"/>
      <c r="AX964" s="24"/>
      <c r="AY964" s="24"/>
      <c r="AZ964" s="24"/>
      <c r="BA964" s="4"/>
    </row>
    <row r="965" spans="2:53">
      <c r="B965" s="11" t="s">
        <v>429</v>
      </c>
      <c r="C965" s="11"/>
      <c r="D965" s="70" t="s">
        <v>114</v>
      </c>
      <c r="E965" s="11">
        <v>23</v>
      </c>
      <c r="F965" s="11">
        <v>13</v>
      </c>
      <c r="G965" s="11">
        <v>6</v>
      </c>
      <c r="H965" s="11">
        <v>4</v>
      </c>
      <c r="I965" s="11">
        <v>2</v>
      </c>
      <c r="J965" s="11"/>
      <c r="M965" s="204">
        <v>1513.04</v>
      </c>
      <c r="N965" s="314">
        <v>1281.53</v>
      </c>
      <c r="O965" s="204">
        <v>707.42</v>
      </c>
      <c r="P965" s="204">
        <v>344.6</v>
      </c>
      <c r="Q965" s="204">
        <v>192.04</v>
      </c>
      <c r="R965" s="11"/>
      <c r="S965" s="4"/>
      <c r="T965" s="4"/>
      <c r="U965" s="204">
        <v>65.784347826087</v>
      </c>
      <c r="V965" s="204">
        <v>55.718695652173899</v>
      </c>
      <c r="W965" s="204">
        <v>32.155454545454504</v>
      </c>
      <c r="X965" s="204">
        <v>17.23</v>
      </c>
      <c r="Y965" s="204">
        <v>9.6020000000000003</v>
      </c>
      <c r="Z965" s="11"/>
      <c r="AA965" s="4"/>
      <c r="AB965" s="11"/>
      <c r="AC965" s="11"/>
      <c r="AD965" s="70"/>
      <c r="AE965" s="24"/>
      <c r="AF965" s="24"/>
      <c r="AG965" s="24"/>
      <c r="AH965" s="24"/>
      <c r="AI965" s="24"/>
      <c r="AJ965" s="24"/>
      <c r="AK965" s="4"/>
      <c r="AL965" s="4"/>
      <c r="AM965" s="24"/>
      <c r="AN965" s="24"/>
      <c r="AO965" s="24"/>
      <c r="AP965" s="24"/>
      <c r="AQ965" s="24"/>
      <c r="AR965" s="24"/>
      <c r="AS965" s="4"/>
      <c r="AT965" s="4"/>
      <c r="AU965" s="24"/>
      <c r="AV965" s="24"/>
      <c r="AW965" s="24"/>
      <c r="AX965" s="24"/>
      <c r="AY965" s="24"/>
      <c r="AZ965" s="24"/>
      <c r="BA965" s="4"/>
    </row>
    <row r="966" spans="2:53">
      <c r="B966" s="11" t="s">
        <v>430</v>
      </c>
      <c r="C966" s="11"/>
      <c r="D966" s="70" t="s">
        <v>205</v>
      </c>
      <c r="E966" s="11">
        <v>44</v>
      </c>
      <c r="F966" s="11">
        <v>35</v>
      </c>
      <c r="G966" s="11">
        <v>23</v>
      </c>
      <c r="H966" s="11">
        <v>12</v>
      </c>
      <c r="I966" s="11">
        <v>11</v>
      </c>
      <c r="J966" s="11"/>
      <c r="M966" s="204">
        <v>5431.21</v>
      </c>
      <c r="N966" s="314">
        <v>4725.93</v>
      </c>
      <c r="O966" s="204">
        <v>4998.93</v>
      </c>
      <c r="P966" s="204">
        <v>2039.82</v>
      </c>
      <c r="Q966" s="204">
        <v>3983.34</v>
      </c>
      <c r="R966" s="11"/>
      <c r="S966" s="4"/>
      <c r="T966" s="4"/>
      <c r="U966" s="204">
        <v>102.475660377358</v>
      </c>
      <c r="V966" s="204">
        <v>89.168490566037704</v>
      </c>
      <c r="W966" s="204">
        <v>94.319433962264199</v>
      </c>
      <c r="X966" s="204">
        <v>37.774444444444399</v>
      </c>
      <c r="Y966" s="204">
        <v>72.424363636363694</v>
      </c>
      <c r="Z966" s="11"/>
      <c r="AA966" s="4"/>
      <c r="AB966" s="11"/>
      <c r="AC966" s="11"/>
      <c r="AD966" s="70"/>
      <c r="AE966" s="24"/>
      <c r="AF966" s="24"/>
      <c r="AG966" s="24"/>
      <c r="AH966" s="24"/>
      <c r="AI966" s="24"/>
      <c r="AJ966" s="24"/>
      <c r="AK966" s="4"/>
      <c r="AL966" s="4"/>
      <c r="AM966" s="24"/>
      <c r="AN966" s="24"/>
      <c r="AO966" s="24"/>
      <c r="AP966" s="24"/>
      <c r="AQ966" s="24"/>
      <c r="AR966" s="24"/>
      <c r="AS966" s="4"/>
      <c r="AT966" s="4"/>
      <c r="AU966" s="24"/>
      <c r="AV966" s="24"/>
      <c r="AW966" s="24"/>
      <c r="AX966" s="24"/>
      <c r="AY966" s="24"/>
      <c r="AZ966" s="24"/>
      <c r="BA966" s="4"/>
    </row>
    <row r="967" spans="2:53">
      <c r="B967" s="11" t="s">
        <v>430</v>
      </c>
      <c r="C967" s="11"/>
      <c r="D967" s="70" t="s">
        <v>107</v>
      </c>
      <c r="E967" s="11"/>
      <c r="F967" s="11"/>
      <c r="G967" s="11">
        <v>1</v>
      </c>
      <c r="H967" s="11">
        <v>1</v>
      </c>
      <c r="I967" s="11">
        <v>1</v>
      </c>
      <c r="J967" s="11"/>
      <c r="M967" s="204">
        <v>0</v>
      </c>
      <c r="N967" s="314">
        <v>0</v>
      </c>
      <c r="O967" s="204">
        <v>100.24</v>
      </c>
      <c r="P967" s="204">
        <v>146.19</v>
      </c>
      <c r="Q967" s="204">
        <v>585.1</v>
      </c>
      <c r="R967" s="11"/>
      <c r="S967" s="4"/>
      <c r="T967" s="4"/>
      <c r="U967" s="204">
        <v>0</v>
      </c>
      <c r="V967" s="204">
        <v>0</v>
      </c>
      <c r="W967" s="204">
        <v>100.24</v>
      </c>
      <c r="X967" s="204">
        <v>146.19</v>
      </c>
      <c r="Y967" s="204">
        <v>585.1</v>
      </c>
      <c r="Z967" s="11"/>
      <c r="AA967" s="4"/>
      <c r="AB967" s="11"/>
      <c r="AC967" s="11"/>
      <c r="AD967" s="70"/>
      <c r="AE967" s="24"/>
      <c r="AF967" s="24"/>
      <c r="AG967" s="24"/>
      <c r="AH967" s="24"/>
      <c r="AI967" s="24"/>
      <c r="AJ967" s="24"/>
      <c r="AK967" s="4"/>
      <c r="AL967" s="4"/>
      <c r="AM967" s="24"/>
      <c r="AN967" s="24"/>
      <c r="AO967" s="24"/>
      <c r="AP967" s="24"/>
      <c r="AQ967" s="24"/>
      <c r="AR967" s="24"/>
      <c r="AS967" s="4"/>
      <c r="AT967" s="4"/>
      <c r="AU967" s="24"/>
      <c r="AV967" s="24"/>
      <c r="AW967" s="24"/>
      <c r="AX967" s="24"/>
      <c r="AY967" s="24"/>
      <c r="AZ967" s="24"/>
      <c r="BA967" s="4"/>
    </row>
    <row r="968" spans="2:53">
      <c r="B968" s="11" t="s">
        <v>431</v>
      </c>
      <c r="C968" s="11"/>
      <c r="D968" s="70" t="s">
        <v>163</v>
      </c>
      <c r="E968" s="11">
        <v>2328</v>
      </c>
      <c r="F968" s="11">
        <v>1443</v>
      </c>
      <c r="G968" s="11">
        <v>1059</v>
      </c>
      <c r="H968" s="11">
        <v>842</v>
      </c>
      <c r="I968" s="11">
        <v>739</v>
      </c>
      <c r="J968" s="11"/>
      <c r="M968" s="204">
        <v>197365.93</v>
      </c>
      <c r="N968" s="314">
        <v>125932.86</v>
      </c>
      <c r="O968" s="204">
        <v>130648.93</v>
      </c>
      <c r="P968" s="204">
        <v>128670.76</v>
      </c>
      <c r="Q968" s="204">
        <v>207617.77</v>
      </c>
      <c r="R968" s="11"/>
      <c r="S968" s="4"/>
      <c r="T968" s="4"/>
      <c r="U968" s="204">
        <v>75.880788158400506</v>
      </c>
      <c r="V968" s="204">
        <v>47.956153846153903</v>
      </c>
      <c r="W968" s="204">
        <v>49.923167749331299</v>
      </c>
      <c r="X968" s="204">
        <v>50.6577795275592</v>
      </c>
      <c r="Y968" s="204">
        <v>76.190007339449593</v>
      </c>
      <c r="Z968" s="11"/>
      <c r="AA968" s="4"/>
      <c r="AB968" s="11"/>
      <c r="AC968" s="11"/>
      <c r="AD968" s="70"/>
      <c r="AE968" s="24"/>
      <c r="AF968" s="24"/>
      <c r="AG968" s="24"/>
      <c r="AH968" s="24"/>
      <c r="AI968" s="24"/>
      <c r="AJ968" s="24"/>
      <c r="AK968" s="4"/>
      <c r="AL968" s="4"/>
      <c r="AM968" s="24"/>
      <c r="AN968" s="24"/>
      <c r="AO968" s="24"/>
      <c r="AP968" s="24"/>
      <c r="AQ968" s="24"/>
      <c r="AR968" s="24"/>
      <c r="AS968" s="4"/>
      <c r="AT968" s="4"/>
      <c r="AU968" s="24"/>
      <c r="AV968" s="24"/>
      <c r="AW968" s="24"/>
      <c r="AX968" s="24"/>
      <c r="AY968" s="24"/>
      <c r="AZ968" s="24"/>
      <c r="BA968" s="4"/>
    </row>
    <row r="969" spans="2:53">
      <c r="B969" s="11" t="s">
        <v>432</v>
      </c>
      <c r="C969" s="11"/>
      <c r="D969" s="70" t="s">
        <v>108</v>
      </c>
      <c r="E969" s="11">
        <v>1698</v>
      </c>
      <c r="F969" s="11">
        <v>915</v>
      </c>
      <c r="G969" s="11">
        <v>682</v>
      </c>
      <c r="H969" s="11">
        <v>441</v>
      </c>
      <c r="I969" s="11">
        <v>425</v>
      </c>
      <c r="J969" s="11"/>
      <c r="M969" s="204">
        <v>225096.67</v>
      </c>
      <c r="N969" s="314">
        <v>132819.99</v>
      </c>
      <c r="O969" s="204">
        <v>130871.92</v>
      </c>
      <c r="P969" s="204">
        <v>84247.87</v>
      </c>
      <c r="Q969" s="204">
        <v>151176.48000000001</v>
      </c>
      <c r="R969" s="11"/>
      <c r="S969" s="4"/>
      <c r="T969" s="4"/>
      <c r="U969" s="204">
        <v>118.659288350026</v>
      </c>
      <c r="V969" s="204">
        <v>69.539261780104795</v>
      </c>
      <c r="W969" s="204">
        <v>66.8737455288707</v>
      </c>
      <c r="X969" s="204">
        <v>48.114146202170197</v>
      </c>
      <c r="Y969" s="204">
        <v>75.7397194388777</v>
      </c>
      <c r="Z969" s="11"/>
      <c r="AA969" s="4"/>
      <c r="AB969" s="11"/>
      <c r="AC969" s="11"/>
      <c r="AD969" s="70"/>
      <c r="AE969" s="24"/>
      <c r="AF969" s="24"/>
      <c r="AG969" s="24"/>
      <c r="AH969" s="24"/>
      <c r="AI969" s="24"/>
      <c r="AJ969" s="24"/>
      <c r="AK969" s="4"/>
      <c r="AL969" s="4"/>
      <c r="AM969" s="24"/>
      <c r="AN969" s="24"/>
      <c r="AO969" s="24"/>
      <c r="AP969" s="24"/>
      <c r="AQ969" s="24"/>
      <c r="AR969" s="24"/>
      <c r="AS969" s="4"/>
      <c r="AT969" s="4"/>
      <c r="AU969" s="24"/>
      <c r="AV969" s="24"/>
      <c r="AW969" s="24"/>
      <c r="AX969" s="24"/>
      <c r="AY969" s="24"/>
      <c r="AZ969" s="24"/>
      <c r="BA969" s="4"/>
    </row>
    <row r="970" spans="2:53">
      <c r="B970" s="11" t="s">
        <v>580</v>
      </c>
      <c r="C970" s="11"/>
      <c r="D970" s="70" t="s">
        <v>581</v>
      </c>
      <c r="E970" s="11"/>
      <c r="F970" s="11"/>
      <c r="G970" s="11"/>
      <c r="H970" s="11"/>
      <c r="I970" s="11">
        <v>1</v>
      </c>
      <c r="J970" s="11"/>
      <c r="M970" s="204"/>
      <c r="N970" s="314"/>
      <c r="O970" s="204"/>
      <c r="P970" s="204"/>
      <c r="Q970" s="204">
        <v>968.91</v>
      </c>
      <c r="R970" s="11"/>
      <c r="S970" s="4"/>
      <c r="T970" s="4"/>
      <c r="U970" s="204"/>
      <c r="V970" s="204"/>
      <c r="W970" s="204"/>
      <c r="X970" s="204"/>
      <c r="Y970" s="204">
        <v>968.91</v>
      </c>
      <c r="Z970" s="11"/>
      <c r="AA970" s="4"/>
      <c r="AB970" s="11"/>
      <c r="AC970" s="11"/>
      <c r="AD970" s="70"/>
      <c r="AE970" s="24"/>
      <c r="AF970" s="24"/>
      <c r="AG970" s="24"/>
      <c r="AH970" s="24"/>
      <c r="AI970" s="24"/>
      <c r="AJ970" s="24"/>
      <c r="AK970" s="4"/>
      <c r="AL970" s="4"/>
      <c r="AM970" s="24"/>
      <c r="AN970" s="24"/>
      <c r="AO970" s="24"/>
      <c r="AP970" s="24"/>
      <c r="AQ970" s="24"/>
      <c r="AR970" s="24"/>
      <c r="AS970" s="4"/>
      <c r="AT970" s="4"/>
      <c r="AU970" s="24"/>
      <c r="AV970" s="24"/>
      <c r="AW970" s="24"/>
      <c r="AX970" s="24"/>
      <c r="AY970" s="24"/>
      <c r="AZ970" s="24"/>
      <c r="BA970" s="4"/>
    </row>
    <row r="971" spans="2:53">
      <c r="B971" s="11" t="s">
        <v>433</v>
      </c>
      <c r="C971" s="11"/>
      <c r="D971" s="70" t="s">
        <v>110</v>
      </c>
      <c r="E971" s="11">
        <v>6</v>
      </c>
      <c r="F971" s="11">
        <v>5</v>
      </c>
      <c r="G971" s="11">
        <v>5</v>
      </c>
      <c r="H971" s="11">
        <v>2</v>
      </c>
      <c r="I971" s="11">
        <v>1</v>
      </c>
      <c r="J971" s="11"/>
      <c r="M971" s="204">
        <v>791.44</v>
      </c>
      <c r="N971" s="314">
        <v>775.21</v>
      </c>
      <c r="O971" s="204">
        <v>843.26</v>
      </c>
      <c r="P971" s="204">
        <v>503.04</v>
      </c>
      <c r="Q971" s="204">
        <v>246.21</v>
      </c>
      <c r="R971" s="11"/>
      <c r="S971" s="4"/>
      <c r="T971" s="4"/>
      <c r="U971" s="204">
        <v>131.90666666666701</v>
      </c>
      <c r="V971" s="204">
        <v>129.20166666666699</v>
      </c>
      <c r="W971" s="204">
        <v>140.54333333333301</v>
      </c>
      <c r="X971" s="204">
        <v>83.84</v>
      </c>
      <c r="Y971" s="204">
        <v>41.034999999999997</v>
      </c>
      <c r="Z971" s="11"/>
      <c r="AA971" s="4"/>
      <c r="AB971" s="11"/>
      <c r="AC971" s="11"/>
      <c r="AD971" s="70"/>
      <c r="AE971" s="24"/>
      <c r="AF971" s="24"/>
      <c r="AG971" s="24"/>
      <c r="AH971" s="24"/>
      <c r="AI971" s="24"/>
      <c r="AJ971" s="24"/>
      <c r="AK971" s="4"/>
      <c r="AL971" s="4"/>
      <c r="AM971" s="24"/>
      <c r="AN971" s="24"/>
      <c r="AO971" s="24"/>
      <c r="AP971" s="24"/>
      <c r="AQ971" s="24"/>
      <c r="AR971" s="24"/>
      <c r="AS971" s="4"/>
      <c r="AT971" s="4"/>
      <c r="AU971" s="24"/>
      <c r="AV971" s="24"/>
      <c r="AW971" s="24"/>
      <c r="AX971" s="24"/>
      <c r="AY971" s="24"/>
      <c r="AZ971" s="24"/>
      <c r="BA971" s="4"/>
    </row>
    <row r="972" spans="2:53">
      <c r="B972" s="11" t="s">
        <v>549</v>
      </c>
      <c r="C972" s="11"/>
      <c r="D972" s="70" t="s">
        <v>206</v>
      </c>
      <c r="E972" s="11">
        <v>1</v>
      </c>
      <c r="F972" s="11">
        <v>1</v>
      </c>
      <c r="G972" s="11"/>
      <c r="H972" s="11"/>
      <c r="I972" s="11"/>
      <c r="J972" s="11"/>
      <c r="M972" s="204">
        <v>30.25</v>
      </c>
      <c r="N972" s="314">
        <v>26.48</v>
      </c>
      <c r="O972" s="204">
        <v>0</v>
      </c>
      <c r="P972" s="204">
        <v>0</v>
      </c>
      <c r="Q972" s="204">
        <v>0</v>
      </c>
      <c r="R972" s="11"/>
      <c r="S972" s="4"/>
      <c r="T972" s="4"/>
      <c r="U972" s="204">
        <v>30.25</v>
      </c>
      <c r="V972" s="204">
        <v>26.48</v>
      </c>
      <c r="W972" s="204">
        <v>0</v>
      </c>
      <c r="X972" s="204">
        <v>0</v>
      </c>
      <c r="Y972" s="204">
        <v>0</v>
      </c>
      <c r="Z972" s="11"/>
      <c r="AA972" s="4"/>
      <c r="AB972" s="11"/>
      <c r="AC972" s="11"/>
      <c r="AD972" s="70"/>
      <c r="AE972" s="24"/>
      <c r="AF972" s="24"/>
      <c r="AG972" s="24"/>
      <c r="AH972" s="24"/>
      <c r="AI972" s="24"/>
      <c r="AJ972" s="24"/>
      <c r="AK972" s="4"/>
      <c r="AL972" s="4"/>
      <c r="AM972" s="24"/>
      <c r="AN972" s="24"/>
      <c r="AO972" s="24"/>
      <c r="AP972" s="24"/>
      <c r="AQ972" s="24"/>
      <c r="AR972" s="24"/>
      <c r="AS972" s="4"/>
      <c r="AT972" s="4"/>
      <c r="AU972" s="24"/>
      <c r="AV972" s="24"/>
      <c r="AW972" s="24"/>
      <c r="AX972" s="24"/>
      <c r="AY972" s="24"/>
      <c r="AZ972" s="24"/>
      <c r="BA972" s="4"/>
    </row>
    <row r="973" spans="2:53">
      <c r="B973" s="11" t="s">
        <v>434</v>
      </c>
      <c r="C973" s="11"/>
      <c r="D973" s="70" t="s">
        <v>206</v>
      </c>
      <c r="E973" s="11">
        <v>781</v>
      </c>
      <c r="F973" s="11">
        <v>550</v>
      </c>
      <c r="G973" s="11">
        <v>445</v>
      </c>
      <c r="H973" s="11">
        <v>262</v>
      </c>
      <c r="I973" s="11">
        <v>249</v>
      </c>
      <c r="J973" s="11"/>
      <c r="M973" s="204">
        <v>50464.35</v>
      </c>
      <c r="N973" s="314">
        <v>47239.839999999997</v>
      </c>
      <c r="O973" s="204">
        <v>59332.429999999898</v>
      </c>
      <c r="P973" s="204">
        <v>34908.65</v>
      </c>
      <c r="Q973" s="204">
        <v>61630.239999999998</v>
      </c>
      <c r="R973" s="11"/>
      <c r="S973" s="4"/>
      <c r="T973" s="4"/>
      <c r="U973" s="204">
        <v>58.611324041811898</v>
      </c>
      <c r="V973" s="204">
        <v>56.037769869513603</v>
      </c>
      <c r="W973" s="204">
        <v>71.056802395209502</v>
      </c>
      <c r="X973" s="204">
        <v>47.494761904761901</v>
      </c>
      <c r="Y973" s="204">
        <v>74.253301204819294</v>
      </c>
      <c r="Z973" s="11"/>
      <c r="AA973" s="4"/>
      <c r="AB973" s="11"/>
      <c r="AC973" s="11"/>
      <c r="AD973" s="70"/>
      <c r="AE973" s="24"/>
      <c r="AF973" s="24"/>
      <c r="AG973" s="24"/>
      <c r="AH973" s="24"/>
      <c r="AI973" s="24"/>
      <c r="AJ973" s="24"/>
      <c r="AK973" s="4"/>
      <c r="AL973" s="4"/>
      <c r="AM973" s="24"/>
      <c r="AN973" s="24"/>
      <c r="AO973" s="24"/>
      <c r="AP973" s="24"/>
      <c r="AQ973" s="24"/>
      <c r="AR973" s="24"/>
      <c r="AS973" s="4"/>
      <c r="AT973" s="4"/>
      <c r="AU973" s="24"/>
      <c r="AV973" s="24"/>
      <c r="AW973" s="24"/>
      <c r="AX973" s="24"/>
      <c r="AY973" s="24"/>
      <c r="AZ973" s="24"/>
      <c r="BA973" s="4"/>
    </row>
    <row r="974" spans="2:53">
      <c r="B974" s="11" t="s">
        <v>435</v>
      </c>
      <c r="C974" s="11"/>
      <c r="D974" s="70" t="s">
        <v>130</v>
      </c>
      <c r="E974" s="11">
        <v>824</v>
      </c>
      <c r="F974" s="11">
        <v>533</v>
      </c>
      <c r="G974" s="11">
        <v>371</v>
      </c>
      <c r="H974" s="11">
        <v>282</v>
      </c>
      <c r="I974" s="11">
        <v>273</v>
      </c>
      <c r="J974" s="11"/>
      <c r="M974" s="204">
        <v>76908.2</v>
      </c>
      <c r="N974" s="314">
        <v>54685.99</v>
      </c>
      <c r="O974" s="204">
        <v>49970.2</v>
      </c>
      <c r="P974" s="204">
        <v>60063.66</v>
      </c>
      <c r="Q974" s="204">
        <v>113852.54</v>
      </c>
      <c r="R974" s="11"/>
      <c r="S974" s="4"/>
      <c r="T974" s="4"/>
      <c r="U974" s="204">
        <v>80.956000000000003</v>
      </c>
      <c r="V974" s="204">
        <v>58.362849519743897</v>
      </c>
      <c r="W974" s="204">
        <v>54.197613882863301</v>
      </c>
      <c r="X974" s="204">
        <v>66.222337375964699</v>
      </c>
      <c r="Y974" s="204">
        <v>116.4136400818</v>
      </c>
      <c r="Z974" s="11"/>
      <c r="AA974" s="4"/>
      <c r="AB974" s="11"/>
      <c r="AC974" s="11"/>
      <c r="AD974" s="70"/>
      <c r="AE974" s="24"/>
      <c r="AF974" s="24"/>
      <c r="AG974" s="24"/>
      <c r="AH974" s="24"/>
      <c r="AI974" s="24"/>
      <c r="AJ974" s="24"/>
      <c r="AK974" s="4"/>
      <c r="AL974" s="4"/>
      <c r="AM974" s="24"/>
      <c r="AN974" s="24"/>
      <c r="AO974" s="24"/>
      <c r="AP974" s="24"/>
      <c r="AQ974" s="24"/>
      <c r="AR974" s="24"/>
      <c r="AS974" s="4"/>
      <c r="AT974" s="4"/>
      <c r="AU974" s="24"/>
      <c r="AV974" s="24"/>
      <c r="AW974" s="24"/>
      <c r="AX974" s="24"/>
      <c r="AY974" s="24"/>
      <c r="AZ974" s="24"/>
      <c r="BA974" s="4"/>
    </row>
    <row r="975" spans="2:53">
      <c r="B975" s="11" t="s">
        <v>436</v>
      </c>
      <c r="C975" s="11"/>
      <c r="D975" s="70" t="s">
        <v>155</v>
      </c>
      <c r="E975" s="11">
        <v>259</v>
      </c>
      <c r="F975" s="11">
        <v>136</v>
      </c>
      <c r="G975" s="11">
        <v>109</v>
      </c>
      <c r="H975" s="11">
        <v>62</v>
      </c>
      <c r="I975" s="11">
        <v>71</v>
      </c>
      <c r="J975" s="11"/>
      <c r="M975" s="204">
        <v>41525.74</v>
      </c>
      <c r="N975" s="314">
        <v>22753.69</v>
      </c>
      <c r="O975" s="204">
        <v>24653.16</v>
      </c>
      <c r="P975" s="204">
        <v>13111.18</v>
      </c>
      <c r="Q975" s="204">
        <v>51747.46</v>
      </c>
      <c r="R975" s="11"/>
      <c r="S975" s="4"/>
      <c r="T975" s="4"/>
      <c r="U975" s="204">
        <v>135.26299674267099</v>
      </c>
      <c r="V975" s="204">
        <v>79.005868055555595</v>
      </c>
      <c r="W975" s="204">
        <v>82.177199999999999</v>
      </c>
      <c r="X975" s="204">
        <v>46.659003558718901</v>
      </c>
      <c r="Y975" s="204">
        <v>167.46750809061501</v>
      </c>
      <c r="Z975" s="11"/>
      <c r="AA975" s="4"/>
      <c r="AB975" s="11"/>
      <c r="AC975" s="11"/>
      <c r="AD975" s="70"/>
      <c r="AE975" s="24"/>
      <c r="AF975" s="24"/>
      <c r="AG975" s="24"/>
      <c r="AH975" s="24"/>
      <c r="AI975" s="24"/>
      <c r="AJ975" s="24"/>
      <c r="AK975" s="4"/>
      <c r="AL975" s="4"/>
      <c r="AM975" s="24"/>
      <c r="AN975" s="24"/>
      <c r="AO975" s="24"/>
      <c r="AP975" s="24"/>
      <c r="AQ975" s="24"/>
      <c r="AR975" s="24"/>
      <c r="AS975" s="4"/>
      <c r="AT975" s="4"/>
      <c r="AU975" s="24"/>
      <c r="AV975" s="24"/>
      <c r="AW975" s="24"/>
      <c r="AX975" s="24"/>
      <c r="AY975" s="24"/>
      <c r="AZ975" s="24"/>
      <c r="BA975" s="4"/>
    </row>
    <row r="976" spans="2:53">
      <c r="B976" s="11" t="s">
        <v>437</v>
      </c>
      <c r="C976" s="11"/>
      <c r="D976" s="70" t="s">
        <v>207</v>
      </c>
      <c r="E976" s="11">
        <v>114</v>
      </c>
      <c r="F976" s="11">
        <v>82</v>
      </c>
      <c r="G976" s="11">
        <v>58</v>
      </c>
      <c r="H976" s="11">
        <v>34</v>
      </c>
      <c r="I976" s="11">
        <v>41</v>
      </c>
      <c r="J976" s="11"/>
      <c r="M976" s="204">
        <v>16210.76</v>
      </c>
      <c r="N976" s="314">
        <v>10772.16</v>
      </c>
      <c r="O976" s="204">
        <v>13302.72</v>
      </c>
      <c r="P976" s="204">
        <v>7397.49</v>
      </c>
      <c r="Q976" s="204">
        <v>20309.400000000001</v>
      </c>
      <c r="R976" s="11"/>
      <c r="S976" s="4"/>
      <c r="T976" s="4"/>
      <c r="U976" s="204">
        <v>125.66480620154999</v>
      </c>
      <c r="V976" s="204">
        <v>81.607272727272701</v>
      </c>
      <c r="W976" s="204">
        <v>101.54748091603101</v>
      </c>
      <c r="X976" s="204">
        <v>82.194333333333304</v>
      </c>
      <c r="Y976" s="204">
        <v>144.03829787234</v>
      </c>
      <c r="Z976" s="11"/>
      <c r="AA976" s="4"/>
      <c r="AB976" s="11"/>
      <c r="AC976" s="11"/>
      <c r="AD976" s="70"/>
      <c r="AE976" s="24"/>
      <c r="AF976" s="24"/>
      <c r="AG976" s="24"/>
      <c r="AH976" s="24"/>
      <c r="AI976" s="24"/>
      <c r="AJ976" s="24"/>
      <c r="AK976" s="4"/>
      <c r="AL976" s="4"/>
      <c r="AM976" s="24"/>
      <c r="AN976" s="24"/>
      <c r="AO976" s="24"/>
      <c r="AP976" s="24"/>
      <c r="AQ976" s="24"/>
      <c r="AR976" s="24"/>
      <c r="AS976" s="4"/>
      <c r="AT976" s="4"/>
      <c r="AU976" s="24"/>
      <c r="AV976" s="24"/>
      <c r="AW976" s="24"/>
      <c r="AX976" s="24"/>
      <c r="AY976" s="24"/>
      <c r="AZ976" s="24"/>
      <c r="BA976" s="4"/>
    </row>
    <row r="977" spans="2:53">
      <c r="B977" s="11" t="s">
        <v>437</v>
      </c>
      <c r="C977" s="11"/>
      <c r="D977" s="70" t="s">
        <v>559</v>
      </c>
      <c r="E977" s="11">
        <v>1</v>
      </c>
      <c r="F977" s="11"/>
      <c r="G977" s="11"/>
      <c r="H977" s="11"/>
      <c r="I977" s="11"/>
      <c r="J977" s="11"/>
      <c r="M977" s="204">
        <v>99.97</v>
      </c>
      <c r="N977" s="314">
        <v>0</v>
      </c>
      <c r="O977" s="204">
        <v>0</v>
      </c>
      <c r="P977" s="204">
        <v>0</v>
      </c>
      <c r="Q977" s="204">
        <v>0</v>
      </c>
      <c r="R977" s="11"/>
      <c r="S977" s="4"/>
      <c r="T977" s="4"/>
      <c r="U977" s="204">
        <v>99.97</v>
      </c>
      <c r="V977" s="204">
        <v>0</v>
      </c>
      <c r="W977" s="204">
        <v>0</v>
      </c>
      <c r="X977" s="204">
        <v>0</v>
      </c>
      <c r="Y977" s="204">
        <v>0</v>
      </c>
      <c r="Z977" s="11"/>
      <c r="AA977" s="4"/>
      <c r="AB977" s="11"/>
      <c r="AC977" s="11"/>
      <c r="AD977" s="70"/>
      <c r="AE977" s="24"/>
      <c r="AF977" s="24"/>
      <c r="AG977" s="24"/>
      <c r="AH977" s="24"/>
      <c r="AI977" s="24"/>
      <c r="AJ977" s="24"/>
      <c r="AK977" s="4"/>
      <c r="AL977" s="4"/>
      <c r="AM977" s="24"/>
      <c r="AN977" s="24"/>
      <c r="AO977" s="24"/>
      <c r="AP977" s="24"/>
      <c r="AQ977" s="24"/>
      <c r="AR977" s="24"/>
      <c r="AS977" s="4"/>
      <c r="AT977" s="4"/>
      <c r="AU977" s="24"/>
      <c r="AV977" s="24"/>
      <c r="AW977" s="24"/>
      <c r="AX977" s="24"/>
      <c r="AY977" s="24"/>
      <c r="AZ977" s="24"/>
      <c r="BA977" s="4"/>
    </row>
    <row r="978" spans="2:53">
      <c r="B978" s="11" t="s">
        <v>438</v>
      </c>
      <c r="C978" s="11"/>
      <c r="D978" s="70" t="s">
        <v>156</v>
      </c>
      <c r="E978" s="11">
        <v>5</v>
      </c>
      <c r="F978" s="11">
        <v>2</v>
      </c>
      <c r="G978" s="11">
        <v>1</v>
      </c>
      <c r="H978" s="11">
        <v>1</v>
      </c>
      <c r="I978" s="11"/>
      <c r="J978" s="11"/>
      <c r="M978" s="204">
        <v>599.91999999999996</v>
      </c>
      <c r="N978" s="314">
        <v>359.34</v>
      </c>
      <c r="O978" s="204">
        <v>279.57</v>
      </c>
      <c r="P978" s="204">
        <v>7.03</v>
      </c>
      <c r="Q978" s="204">
        <v>0</v>
      </c>
      <c r="R978" s="11"/>
      <c r="S978" s="4"/>
      <c r="T978" s="4"/>
      <c r="U978" s="204">
        <v>119.98399999999999</v>
      </c>
      <c r="V978" s="204">
        <v>71.867999999999995</v>
      </c>
      <c r="W978" s="204">
        <v>55.914000000000001</v>
      </c>
      <c r="X978" s="204">
        <v>1.4059999999999999</v>
      </c>
      <c r="Y978" s="204">
        <v>0</v>
      </c>
      <c r="Z978" s="11"/>
      <c r="AA978" s="4"/>
      <c r="AB978" s="11"/>
      <c r="AC978" s="11"/>
      <c r="AD978" s="70"/>
      <c r="AE978" s="24"/>
      <c r="AF978" s="24"/>
      <c r="AG978" s="24"/>
      <c r="AH978" s="24"/>
      <c r="AI978" s="24"/>
      <c r="AJ978" s="24"/>
      <c r="AK978" s="4"/>
      <c r="AL978" s="4"/>
      <c r="AM978" s="24"/>
      <c r="AN978" s="24"/>
      <c r="AO978" s="24"/>
      <c r="AP978" s="24"/>
      <c r="AQ978" s="24"/>
      <c r="AR978" s="24"/>
      <c r="AS978" s="4"/>
      <c r="AT978" s="4"/>
      <c r="AU978" s="24"/>
      <c r="AV978" s="24"/>
      <c r="AW978" s="24"/>
      <c r="AX978" s="24"/>
      <c r="AY978" s="24"/>
      <c r="AZ978" s="24"/>
      <c r="BA978" s="4"/>
    </row>
    <row r="979" spans="2:53">
      <c r="B979" s="11" t="s">
        <v>439</v>
      </c>
      <c r="C979" s="11"/>
      <c r="D979" s="70" t="s">
        <v>156</v>
      </c>
      <c r="E979" s="11">
        <v>57</v>
      </c>
      <c r="F979" s="11">
        <v>30</v>
      </c>
      <c r="G979" s="11">
        <v>21</v>
      </c>
      <c r="H979" s="11">
        <v>14</v>
      </c>
      <c r="I979" s="11">
        <v>6</v>
      </c>
      <c r="J979" s="11"/>
      <c r="M979" s="204">
        <v>6964.29</v>
      </c>
      <c r="N979" s="314">
        <v>4376.16</v>
      </c>
      <c r="O979" s="204">
        <v>4162.38</v>
      </c>
      <c r="P979" s="204">
        <v>2792.45</v>
      </c>
      <c r="Q979" s="204">
        <v>3219.44</v>
      </c>
      <c r="R979" s="11"/>
      <c r="S979" s="4"/>
      <c r="T979" s="4"/>
      <c r="U979" s="204">
        <v>110.544285714286</v>
      </c>
      <c r="V979" s="204">
        <v>74.1722033898305</v>
      </c>
      <c r="W979" s="204">
        <v>68.235737704918094</v>
      </c>
      <c r="X979" s="204">
        <v>46.540833333333303</v>
      </c>
      <c r="Y979" s="204">
        <v>53.657333333333298</v>
      </c>
      <c r="Z979" s="11"/>
      <c r="AA979" s="4"/>
      <c r="AB979" s="11"/>
      <c r="AC979" s="11"/>
      <c r="AD979" s="70"/>
      <c r="AE979" s="24"/>
      <c r="AF979" s="24"/>
      <c r="AG979" s="24"/>
      <c r="AH979" s="24"/>
      <c r="AI979" s="24"/>
      <c r="AJ979" s="24"/>
      <c r="AK979" s="4"/>
      <c r="AL979" s="4"/>
      <c r="AM979" s="24"/>
      <c r="AN979" s="24"/>
      <c r="AO979" s="24"/>
      <c r="AP979" s="24"/>
      <c r="AQ979" s="24"/>
      <c r="AR979" s="24"/>
      <c r="AS979" s="4"/>
      <c r="AT979" s="4"/>
      <c r="AU979" s="24"/>
      <c r="AV979" s="24"/>
      <c r="AW979" s="24"/>
      <c r="AX979" s="24"/>
      <c r="AY979" s="24"/>
      <c r="AZ979" s="24"/>
      <c r="BA979" s="4"/>
    </row>
    <row r="980" spans="2:53">
      <c r="B980" s="11" t="s">
        <v>440</v>
      </c>
      <c r="C980" s="11"/>
      <c r="D980" s="70" t="s">
        <v>100</v>
      </c>
      <c r="E980" s="11">
        <v>23</v>
      </c>
      <c r="F980" s="11">
        <v>11</v>
      </c>
      <c r="G980" s="11">
        <v>8</v>
      </c>
      <c r="H980" s="11">
        <v>6</v>
      </c>
      <c r="I980" s="11">
        <v>6</v>
      </c>
      <c r="J980" s="11"/>
      <c r="M980" s="204">
        <v>4327.2</v>
      </c>
      <c r="N980" s="314">
        <v>2266.66</v>
      </c>
      <c r="O980" s="204">
        <v>1383.67</v>
      </c>
      <c r="P980" s="204">
        <v>1151.25</v>
      </c>
      <c r="Q980" s="204">
        <v>1878.37</v>
      </c>
      <c r="R980" s="11"/>
      <c r="S980" s="4"/>
      <c r="T980" s="4"/>
      <c r="U980" s="204">
        <v>180.3</v>
      </c>
      <c r="V980" s="204">
        <v>90.666399999999996</v>
      </c>
      <c r="W980" s="204">
        <v>55.346800000000002</v>
      </c>
      <c r="X980" s="204">
        <v>46.05</v>
      </c>
      <c r="Y980" s="204">
        <v>75.134799999999998</v>
      </c>
      <c r="Z980" s="11"/>
      <c r="AA980" s="4"/>
      <c r="AB980" s="11"/>
      <c r="AC980" s="11"/>
      <c r="AD980" s="70"/>
      <c r="AE980" s="24"/>
      <c r="AF980" s="24"/>
      <c r="AG980" s="24"/>
      <c r="AH980" s="24"/>
      <c r="AI980" s="24"/>
      <c r="AJ980" s="24"/>
      <c r="AK980" s="4"/>
      <c r="AL980" s="4"/>
      <c r="AM980" s="24"/>
      <c r="AN980" s="24"/>
      <c r="AO980" s="24"/>
      <c r="AP980" s="24"/>
      <c r="AQ980" s="24"/>
      <c r="AR980" s="24"/>
      <c r="AS980" s="4"/>
      <c r="AT980" s="4"/>
      <c r="AU980" s="24"/>
      <c r="AV980" s="24"/>
      <c r="AW980" s="24"/>
      <c r="AX980" s="24"/>
      <c r="AY980" s="24"/>
      <c r="AZ980" s="24"/>
      <c r="BA980" s="4"/>
    </row>
    <row r="981" spans="2:53">
      <c r="B981" s="11" t="s">
        <v>441</v>
      </c>
      <c r="C981" s="11"/>
      <c r="D981" s="70" t="s">
        <v>102</v>
      </c>
      <c r="E981" s="11"/>
      <c r="F981" s="11">
        <v>1</v>
      </c>
      <c r="G981" s="11"/>
      <c r="H981" s="11"/>
      <c r="I981" s="11"/>
      <c r="J981" s="11"/>
      <c r="M981" s="204"/>
      <c r="N981" s="314">
        <v>188.4</v>
      </c>
      <c r="O981" s="204">
        <v>0</v>
      </c>
      <c r="P981" s="204"/>
      <c r="Q981" s="204"/>
      <c r="R981" s="11"/>
      <c r="S981" s="4"/>
      <c r="T981" s="4"/>
      <c r="U981" s="204"/>
      <c r="V981" s="204">
        <v>188.4</v>
      </c>
      <c r="W981" s="204">
        <v>0</v>
      </c>
      <c r="X981" s="204"/>
      <c r="Y981" s="204"/>
      <c r="Z981" s="11"/>
      <c r="AA981" s="4"/>
      <c r="AB981" s="11"/>
      <c r="AC981" s="11"/>
      <c r="AD981" s="70"/>
      <c r="AE981" s="24"/>
      <c r="AF981" s="24"/>
      <c r="AG981" s="24"/>
      <c r="AH981" s="24"/>
      <c r="AI981" s="24"/>
      <c r="AJ981" s="24"/>
      <c r="AK981" s="4"/>
      <c r="AL981" s="4"/>
      <c r="AM981" s="24"/>
      <c r="AN981" s="24"/>
      <c r="AO981" s="24"/>
      <c r="AP981" s="24"/>
      <c r="AQ981" s="24"/>
      <c r="AR981" s="24"/>
      <c r="AS981" s="4"/>
      <c r="AT981" s="4"/>
      <c r="AU981" s="24"/>
      <c r="AV981" s="24"/>
      <c r="AW981" s="24"/>
      <c r="AX981" s="24"/>
      <c r="AY981" s="24"/>
      <c r="AZ981" s="24"/>
      <c r="BA981" s="4"/>
    </row>
    <row r="982" spans="2:53">
      <c r="B982" s="11" t="s">
        <v>442</v>
      </c>
      <c r="C982" s="11"/>
      <c r="D982" s="70" t="s">
        <v>123</v>
      </c>
      <c r="E982" s="11">
        <v>191</v>
      </c>
      <c r="F982" s="11">
        <v>120</v>
      </c>
      <c r="G982" s="11">
        <v>77</v>
      </c>
      <c r="H982" s="11">
        <v>61</v>
      </c>
      <c r="I982" s="11">
        <v>61</v>
      </c>
      <c r="J982" s="11"/>
      <c r="M982" s="204">
        <v>21395.040000000001</v>
      </c>
      <c r="N982" s="314">
        <v>15660.44</v>
      </c>
      <c r="O982" s="204">
        <v>11554.96</v>
      </c>
      <c r="P982" s="204">
        <v>11345.24</v>
      </c>
      <c r="Q982" s="204">
        <v>27153.94</v>
      </c>
      <c r="R982" s="11"/>
      <c r="S982" s="4"/>
      <c r="T982" s="4"/>
      <c r="U982" s="204">
        <v>93.837894736842102</v>
      </c>
      <c r="V982" s="204">
        <v>69.293982300884906</v>
      </c>
      <c r="W982" s="204">
        <v>51.584642857142903</v>
      </c>
      <c r="X982" s="204">
        <v>52.042385321100902</v>
      </c>
      <c r="Y982" s="204">
        <v>117.04284482758599</v>
      </c>
      <c r="Z982" s="11"/>
      <c r="AA982" s="4"/>
      <c r="AB982" s="11"/>
      <c r="AC982" s="11"/>
      <c r="AD982" s="70"/>
      <c r="AE982" s="24"/>
      <c r="AF982" s="24"/>
      <c r="AG982" s="24"/>
      <c r="AH982" s="24"/>
      <c r="AI982" s="24"/>
      <c r="AJ982" s="24"/>
      <c r="AK982" s="4"/>
      <c r="AL982" s="4"/>
      <c r="AM982" s="24"/>
      <c r="AN982" s="24"/>
      <c r="AO982" s="24"/>
      <c r="AP982" s="24"/>
      <c r="AQ982" s="24"/>
      <c r="AR982" s="24"/>
      <c r="AS982" s="4"/>
      <c r="AT982" s="4"/>
      <c r="AU982" s="24"/>
      <c r="AV982" s="24"/>
      <c r="AW982" s="24"/>
      <c r="AX982" s="24"/>
      <c r="AY982" s="24"/>
      <c r="AZ982" s="24"/>
      <c r="BA982" s="4"/>
    </row>
    <row r="983" spans="2:53">
      <c r="B983" s="11" t="s">
        <v>582</v>
      </c>
      <c r="C983" s="11"/>
      <c r="D983" s="70" t="s">
        <v>123</v>
      </c>
      <c r="E983" s="11"/>
      <c r="F983" s="11">
        <v>1</v>
      </c>
      <c r="G983" s="11"/>
      <c r="H983" s="11"/>
      <c r="I983" s="11"/>
      <c r="J983" s="11"/>
      <c r="M983" s="204">
        <v>0</v>
      </c>
      <c r="N983" s="314">
        <v>20.81</v>
      </c>
      <c r="O983" s="204">
        <v>0</v>
      </c>
      <c r="P983" s="204">
        <v>0</v>
      </c>
      <c r="Q983" s="204">
        <v>0</v>
      </c>
      <c r="R983" s="11"/>
      <c r="S983" s="4"/>
      <c r="T983" s="4"/>
      <c r="U983" s="204">
        <v>0</v>
      </c>
      <c r="V983" s="204">
        <v>20.81</v>
      </c>
      <c r="W983" s="204">
        <v>0</v>
      </c>
      <c r="X983" s="204">
        <v>0</v>
      </c>
      <c r="Y983" s="204">
        <v>0</v>
      </c>
      <c r="Z983" s="11"/>
      <c r="AA983" s="4"/>
      <c r="AB983" s="11"/>
      <c r="AC983" s="11"/>
      <c r="AD983" s="70"/>
      <c r="AE983" s="24"/>
      <c r="AF983" s="24"/>
      <c r="AG983" s="24"/>
      <c r="AH983" s="24"/>
      <c r="AI983" s="24"/>
      <c r="AJ983" s="24"/>
      <c r="AK983" s="4"/>
      <c r="AL983" s="4"/>
      <c r="AM983" s="24"/>
      <c r="AN983" s="24"/>
      <c r="AO983" s="24"/>
      <c r="AP983" s="24"/>
      <c r="AQ983" s="24"/>
      <c r="AR983" s="24"/>
      <c r="AS983" s="4"/>
      <c r="AT983" s="4"/>
      <c r="AU983" s="24"/>
      <c r="AV983" s="24"/>
      <c r="AW983" s="24"/>
      <c r="AX983" s="24"/>
      <c r="AY983" s="24"/>
      <c r="AZ983" s="24"/>
      <c r="BA983" s="4"/>
    </row>
    <row r="984" spans="2:53">
      <c r="B984" s="11" t="s">
        <v>443</v>
      </c>
      <c r="C984" s="11"/>
      <c r="D984" s="70" t="s">
        <v>108</v>
      </c>
      <c r="E984" s="11">
        <v>2</v>
      </c>
      <c r="F984" s="11">
        <v>2</v>
      </c>
      <c r="G984" s="11">
        <v>2</v>
      </c>
      <c r="H984" s="11">
        <v>2</v>
      </c>
      <c r="I984" s="11">
        <v>2</v>
      </c>
      <c r="J984" s="11"/>
      <c r="M984" s="204">
        <v>233.05</v>
      </c>
      <c r="N984" s="314">
        <v>227.89</v>
      </c>
      <c r="O984" s="204">
        <v>465.65</v>
      </c>
      <c r="P984" s="204">
        <v>545.32000000000005</v>
      </c>
      <c r="Q984" s="204">
        <v>702.23</v>
      </c>
      <c r="R984" s="11"/>
      <c r="S984" s="4"/>
      <c r="T984" s="4"/>
      <c r="U984" s="204">
        <v>116.52500000000001</v>
      </c>
      <c r="V984" s="204">
        <v>113.94499999999999</v>
      </c>
      <c r="W984" s="204">
        <v>232.82499999999999</v>
      </c>
      <c r="X984" s="204">
        <v>272.66000000000003</v>
      </c>
      <c r="Y984" s="204">
        <v>351.11500000000001</v>
      </c>
      <c r="Z984" s="11"/>
      <c r="AA984" s="4"/>
      <c r="AB984" s="11"/>
      <c r="AC984" s="11"/>
      <c r="AD984" s="70"/>
      <c r="AE984" s="24"/>
      <c r="AF984" s="24"/>
      <c r="AG984" s="24"/>
      <c r="AH984" s="24"/>
      <c r="AI984" s="24"/>
      <c r="AJ984" s="24"/>
      <c r="AK984" s="4"/>
      <c r="AL984" s="4"/>
      <c r="AM984" s="24"/>
      <c r="AN984" s="24"/>
      <c r="AO984" s="24"/>
      <c r="AP984" s="24"/>
      <c r="AQ984" s="24"/>
      <c r="AR984" s="24"/>
      <c r="AS984" s="4"/>
      <c r="AT984" s="4"/>
      <c r="AU984" s="24"/>
      <c r="AV984" s="24"/>
      <c r="AW984" s="24"/>
      <c r="AX984" s="24"/>
      <c r="AY984" s="24"/>
      <c r="AZ984" s="24"/>
      <c r="BA984" s="4"/>
    </row>
    <row r="985" spans="2:53">
      <c r="B985" s="11" t="s">
        <v>444</v>
      </c>
      <c r="C985" s="11"/>
      <c r="D985" s="70" t="s">
        <v>133</v>
      </c>
      <c r="E985" s="11">
        <v>14</v>
      </c>
      <c r="F985" s="11">
        <v>6</v>
      </c>
      <c r="G985" s="11">
        <v>7</v>
      </c>
      <c r="H985" s="11">
        <v>5</v>
      </c>
      <c r="I985" s="11">
        <v>6</v>
      </c>
      <c r="J985" s="11"/>
      <c r="M985" s="204">
        <v>1642.51</v>
      </c>
      <c r="N985" s="314">
        <v>685.26</v>
      </c>
      <c r="O985" s="204">
        <v>1085.26</v>
      </c>
      <c r="P985" s="204">
        <v>730.18</v>
      </c>
      <c r="Q985" s="204">
        <v>2562.2600000000002</v>
      </c>
      <c r="R985" s="11"/>
      <c r="S985" s="4"/>
      <c r="T985" s="4"/>
      <c r="U985" s="204">
        <v>109.500666666667</v>
      </c>
      <c r="V985" s="204">
        <v>52.712307692307697</v>
      </c>
      <c r="W985" s="204">
        <v>83.481538461538506</v>
      </c>
      <c r="X985" s="204">
        <v>60.848333333333301</v>
      </c>
      <c r="Y985" s="204">
        <v>213.52166666666699</v>
      </c>
      <c r="Z985" s="11"/>
      <c r="AA985" s="4"/>
      <c r="AB985" s="11"/>
      <c r="AC985" s="11"/>
      <c r="AD985" s="70"/>
      <c r="AE985" s="24"/>
      <c r="AF985" s="24"/>
      <c r="AG985" s="24"/>
      <c r="AH985" s="24"/>
      <c r="AI985" s="24"/>
      <c r="AJ985" s="24"/>
      <c r="AK985" s="4"/>
      <c r="AL985" s="4"/>
      <c r="AM985" s="24"/>
      <c r="AN985" s="24"/>
      <c r="AO985" s="24"/>
      <c r="AP985" s="24"/>
      <c r="AQ985" s="24"/>
      <c r="AR985" s="24"/>
      <c r="AS985" s="4"/>
      <c r="AT985" s="4"/>
      <c r="AU985" s="24"/>
      <c r="AV985" s="24"/>
      <c r="AW985" s="24"/>
      <c r="AX985" s="24"/>
      <c r="AY985" s="24"/>
      <c r="AZ985" s="24"/>
      <c r="BA985" s="4"/>
    </row>
    <row r="986" spans="2:53">
      <c r="B986" s="11" t="s">
        <v>445</v>
      </c>
      <c r="C986" s="11"/>
      <c r="D986" s="70" t="s">
        <v>208</v>
      </c>
      <c r="E986" s="11">
        <v>382</v>
      </c>
      <c r="F986" s="11">
        <v>271</v>
      </c>
      <c r="G986" s="11">
        <v>224</v>
      </c>
      <c r="H986" s="11">
        <v>136</v>
      </c>
      <c r="I986" s="11">
        <v>120</v>
      </c>
      <c r="J986" s="11"/>
      <c r="M986" s="204">
        <v>37731.18</v>
      </c>
      <c r="N986" s="314">
        <v>36805.81</v>
      </c>
      <c r="O986" s="204">
        <v>40153.300000000003</v>
      </c>
      <c r="P986" s="204">
        <v>26464.53</v>
      </c>
      <c r="Q986" s="204">
        <v>39822.54</v>
      </c>
      <c r="R986" s="11"/>
      <c r="S986" s="4"/>
      <c r="T986" s="4"/>
      <c r="U986" s="204">
        <v>85.171963882618499</v>
      </c>
      <c r="V986" s="204">
        <v>83.840113895216305</v>
      </c>
      <c r="W986" s="204">
        <v>92.094724770642202</v>
      </c>
      <c r="X986" s="204">
        <v>62.269482352941203</v>
      </c>
      <c r="Y986" s="204">
        <v>87.714845814978005</v>
      </c>
      <c r="Z986" s="11"/>
      <c r="AA986" s="4"/>
      <c r="AB986" s="11"/>
      <c r="AC986" s="11"/>
      <c r="AD986" s="70"/>
      <c r="AE986" s="24"/>
      <c r="AF986" s="24"/>
      <c r="AG986" s="24"/>
      <c r="AH986" s="24"/>
      <c r="AI986" s="24"/>
      <c r="AJ986" s="24"/>
      <c r="AK986" s="4"/>
      <c r="AL986" s="4"/>
      <c r="AM986" s="24"/>
      <c r="AN986" s="24"/>
      <c r="AO986" s="24"/>
      <c r="AP986" s="24"/>
      <c r="AQ986" s="24"/>
      <c r="AR986" s="24"/>
      <c r="AS986" s="4"/>
      <c r="AT986" s="4"/>
      <c r="AU986" s="24"/>
      <c r="AV986" s="24"/>
      <c r="AW986" s="24"/>
      <c r="AX986" s="24"/>
      <c r="AY986" s="24"/>
      <c r="AZ986" s="24"/>
      <c r="BA986" s="4"/>
    </row>
    <row r="987" spans="2:53">
      <c r="B987" s="11" t="s">
        <v>446</v>
      </c>
      <c r="C987" s="11"/>
      <c r="D987" s="70" t="s">
        <v>92</v>
      </c>
      <c r="E987" s="11">
        <v>3</v>
      </c>
      <c r="F987" s="11">
        <v>1</v>
      </c>
      <c r="G987" s="11">
        <v>1</v>
      </c>
      <c r="H987" s="11">
        <v>1</v>
      </c>
      <c r="I987" s="11"/>
      <c r="J987" s="11"/>
      <c r="M987" s="204">
        <v>307.79000000000002</v>
      </c>
      <c r="N987" s="314">
        <v>131.68</v>
      </c>
      <c r="O987" s="204">
        <v>134.91999999999999</v>
      </c>
      <c r="P987" s="204">
        <v>13.91</v>
      </c>
      <c r="Q987" s="204">
        <v>0</v>
      </c>
      <c r="R987" s="11"/>
      <c r="S987" s="4"/>
      <c r="T987" s="4"/>
      <c r="U987" s="204">
        <v>102.59666666666701</v>
      </c>
      <c r="V987" s="204">
        <v>43.893333333333302</v>
      </c>
      <c r="W987" s="204">
        <v>44.973333333333301</v>
      </c>
      <c r="X987" s="204">
        <v>4.6366666666666703</v>
      </c>
      <c r="Y987" s="204">
        <v>0</v>
      </c>
      <c r="Z987" s="11"/>
      <c r="AA987" s="4"/>
      <c r="AB987" s="11"/>
      <c r="AC987" s="11"/>
      <c r="AD987" s="70"/>
      <c r="AE987" s="24"/>
      <c r="AF987" s="24"/>
      <c r="AG987" s="24"/>
      <c r="AH987" s="24"/>
      <c r="AI987" s="24"/>
      <c r="AJ987" s="24"/>
      <c r="AK987" s="4"/>
      <c r="AL987" s="4"/>
      <c r="AM987" s="24"/>
      <c r="AN987" s="24"/>
      <c r="AO987" s="24"/>
      <c r="AP987" s="24"/>
      <c r="AQ987" s="24"/>
      <c r="AR987" s="24"/>
      <c r="AS987" s="4"/>
      <c r="AT987" s="4"/>
      <c r="AU987" s="24"/>
      <c r="AV987" s="24"/>
      <c r="AW987" s="24"/>
      <c r="AX987" s="24"/>
      <c r="AY987" s="24"/>
      <c r="AZ987" s="24"/>
      <c r="BA987" s="4"/>
    </row>
    <row r="988" spans="2:53">
      <c r="B988" s="11" t="s">
        <v>447</v>
      </c>
      <c r="C988" s="11"/>
      <c r="D988" s="70" t="s">
        <v>93</v>
      </c>
      <c r="E988" s="11">
        <v>4</v>
      </c>
      <c r="F988" s="11">
        <v>2</v>
      </c>
      <c r="G988" s="11">
        <v>1</v>
      </c>
      <c r="H988" s="11">
        <v>1</v>
      </c>
      <c r="I988" s="11">
        <v>2</v>
      </c>
      <c r="J988" s="11"/>
      <c r="M988" s="204">
        <v>626.80999999999995</v>
      </c>
      <c r="N988" s="314">
        <v>192.28</v>
      </c>
      <c r="O988" s="204">
        <v>160.74</v>
      </c>
      <c r="P988" s="204">
        <v>319.05</v>
      </c>
      <c r="Q988" s="204">
        <v>2665.16</v>
      </c>
      <c r="R988" s="11"/>
      <c r="S988" s="4"/>
      <c r="T988" s="4"/>
      <c r="U988" s="204">
        <v>156.70249999999999</v>
      </c>
      <c r="V988" s="204">
        <v>48.07</v>
      </c>
      <c r="W988" s="204">
        <v>53.58</v>
      </c>
      <c r="X988" s="204">
        <v>159.52500000000001</v>
      </c>
      <c r="Y988" s="204">
        <v>888.386666666667</v>
      </c>
      <c r="Z988" s="11"/>
      <c r="AA988" s="4"/>
      <c r="AB988" s="11"/>
      <c r="AC988" s="11"/>
      <c r="AD988" s="70"/>
      <c r="AE988" s="24"/>
      <c r="AF988" s="24"/>
      <c r="AG988" s="24"/>
      <c r="AH988" s="24"/>
      <c r="AI988" s="24"/>
      <c r="AJ988" s="24"/>
      <c r="AK988" s="4"/>
      <c r="AL988" s="4"/>
      <c r="AM988" s="24"/>
      <c r="AN988" s="24"/>
      <c r="AO988" s="24"/>
      <c r="AP988" s="24"/>
      <c r="AQ988" s="24"/>
      <c r="AR988" s="24"/>
      <c r="AS988" s="4"/>
      <c r="AT988" s="4"/>
      <c r="AU988" s="24"/>
      <c r="AV988" s="24"/>
      <c r="AW988" s="24"/>
      <c r="AX988" s="24"/>
      <c r="AY988" s="24"/>
      <c r="AZ988" s="24"/>
      <c r="BA988" s="4"/>
    </row>
    <row r="989" spans="2:53">
      <c r="B989" s="11" t="s">
        <v>448</v>
      </c>
      <c r="C989" s="11"/>
      <c r="D989" s="70" t="s">
        <v>89</v>
      </c>
      <c r="E989" s="11">
        <v>2</v>
      </c>
      <c r="F989" s="11"/>
      <c r="G989" s="11"/>
      <c r="H989" s="11"/>
      <c r="I989" s="11"/>
      <c r="J989" s="11"/>
      <c r="M989" s="204">
        <v>30</v>
      </c>
      <c r="N989" s="314"/>
      <c r="O989" s="204"/>
      <c r="P989" s="204"/>
      <c r="Q989" s="204"/>
      <c r="R989" s="11"/>
      <c r="S989" s="4"/>
      <c r="T989" s="4"/>
      <c r="U989" s="204">
        <v>15</v>
      </c>
      <c r="V989" s="204"/>
      <c r="W989" s="204"/>
      <c r="X989" s="204"/>
      <c r="Y989" s="204"/>
      <c r="Z989" s="11"/>
      <c r="AA989" s="4"/>
      <c r="AB989" s="11"/>
      <c r="AC989" s="11"/>
      <c r="AD989" s="70"/>
      <c r="AE989" s="24"/>
      <c r="AF989" s="24"/>
      <c r="AG989" s="24"/>
      <c r="AH989" s="24"/>
      <c r="AI989" s="24"/>
      <c r="AJ989" s="24"/>
      <c r="AK989" s="4"/>
      <c r="AL989" s="4"/>
      <c r="AM989" s="24"/>
      <c r="AN989" s="24"/>
      <c r="AO989" s="24"/>
      <c r="AP989" s="24"/>
      <c r="AQ989" s="24"/>
      <c r="AR989" s="24"/>
      <c r="AS989" s="4"/>
      <c r="AT989" s="4"/>
      <c r="AU989" s="24"/>
      <c r="AV989" s="24"/>
      <c r="AW989" s="24"/>
      <c r="AX989" s="24"/>
      <c r="AY989" s="24"/>
      <c r="AZ989" s="24"/>
      <c r="BA989" s="4"/>
    </row>
    <row r="990" spans="2:53">
      <c r="B990" s="11" t="s">
        <v>448</v>
      </c>
      <c r="C990" s="11"/>
      <c r="D990" s="70" t="s">
        <v>209</v>
      </c>
      <c r="E990" s="11">
        <v>387</v>
      </c>
      <c r="F990" s="11">
        <v>227</v>
      </c>
      <c r="G990" s="11">
        <v>167</v>
      </c>
      <c r="H990" s="11">
        <v>106</v>
      </c>
      <c r="I990" s="11">
        <v>103</v>
      </c>
      <c r="J990" s="11"/>
      <c r="M990" s="204">
        <v>38851</v>
      </c>
      <c r="N990" s="314">
        <v>30525.73</v>
      </c>
      <c r="O990" s="204">
        <v>28435</v>
      </c>
      <c r="P990" s="204">
        <v>20242.79</v>
      </c>
      <c r="Q990" s="204">
        <v>37579.5</v>
      </c>
      <c r="R990" s="11"/>
      <c r="S990" s="4"/>
      <c r="T990" s="4"/>
      <c r="U990" s="204">
        <v>87.898190045248896</v>
      </c>
      <c r="V990" s="204">
        <v>72.680309523809598</v>
      </c>
      <c r="W990" s="204">
        <v>68.026315789473699</v>
      </c>
      <c r="X990" s="204">
        <v>52.172139175257698</v>
      </c>
      <c r="Y990" s="204">
        <v>86.389655172413796</v>
      </c>
      <c r="Z990" s="11"/>
      <c r="AA990" s="4"/>
      <c r="AB990" s="11"/>
      <c r="AC990" s="11"/>
      <c r="AD990" s="70"/>
      <c r="AE990" s="24"/>
      <c r="AF990" s="24"/>
      <c r="AG990" s="24"/>
      <c r="AH990" s="24"/>
      <c r="AI990" s="24"/>
      <c r="AJ990" s="24"/>
      <c r="AK990" s="4"/>
      <c r="AL990" s="4"/>
      <c r="AM990" s="24"/>
      <c r="AN990" s="24"/>
      <c r="AO990" s="24"/>
      <c r="AP990" s="24"/>
      <c r="AQ990" s="24"/>
      <c r="AR990" s="24"/>
      <c r="AS990" s="4"/>
      <c r="AT990" s="4"/>
      <c r="AU990" s="24"/>
      <c r="AV990" s="24"/>
      <c r="AW990" s="24"/>
      <c r="AX990" s="24"/>
      <c r="AY990" s="24"/>
      <c r="AZ990" s="24"/>
      <c r="BA990" s="4"/>
    </row>
    <row r="991" spans="2:53">
      <c r="B991" s="11" t="s">
        <v>449</v>
      </c>
      <c r="C991" s="11"/>
      <c r="D991" s="70" t="s">
        <v>114</v>
      </c>
      <c r="E991" s="11">
        <v>11</v>
      </c>
      <c r="F991" s="11">
        <v>8</v>
      </c>
      <c r="G991" s="11">
        <v>4</v>
      </c>
      <c r="H991" s="11">
        <v>2</v>
      </c>
      <c r="I991" s="11">
        <v>2</v>
      </c>
      <c r="J991" s="11"/>
      <c r="M991" s="204">
        <v>637.64</v>
      </c>
      <c r="N991" s="314">
        <v>409.83</v>
      </c>
      <c r="O991" s="204">
        <v>532.08000000000004</v>
      </c>
      <c r="P991" s="204">
        <v>390.85</v>
      </c>
      <c r="Q991" s="204">
        <v>767.08</v>
      </c>
      <c r="R991" s="11"/>
      <c r="S991" s="4"/>
      <c r="T991" s="4"/>
      <c r="U991" s="204">
        <v>57.9672727272727</v>
      </c>
      <c r="V991" s="204">
        <v>37.257272727272699</v>
      </c>
      <c r="W991" s="204">
        <v>48.370909090909102</v>
      </c>
      <c r="X991" s="204">
        <v>43.427777777777798</v>
      </c>
      <c r="Y991" s="204">
        <v>85.231111111111105</v>
      </c>
      <c r="Z991" s="11"/>
      <c r="AA991" s="4"/>
      <c r="AB991" s="11"/>
      <c r="AC991" s="11"/>
      <c r="AD991" s="70"/>
      <c r="AE991" s="24"/>
      <c r="AF991" s="24"/>
      <c r="AG991" s="24"/>
      <c r="AH991" s="24"/>
      <c r="AI991" s="24"/>
      <c r="AJ991" s="24"/>
      <c r="AK991" s="4"/>
      <c r="AL991" s="4"/>
      <c r="AM991" s="24"/>
      <c r="AN991" s="24"/>
      <c r="AO991" s="24"/>
      <c r="AP991" s="24"/>
      <c r="AQ991" s="24"/>
      <c r="AR991" s="24"/>
      <c r="AS991" s="4"/>
      <c r="AT991" s="4"/>
      <c r="AU991" s="24"/>
      <c r="AV991" s="24"/>
      <c r="AW991" s="24"/>
      <c r="AX991" s="24"/>
      <c r="AY991" s="24"/>
      <c r="AZ991" s="24"/>
      <c r="BA991" s="4"/>
    </row>
    <row r="992" spans="2:53">
      <c r="B992" s="11" t="s">
        <v>450</v>
      </c>
      <c r="C992" s="11"/>
      <c r="D992" s="70" t="s">
        <v>120</v>
      </c>
      <c r="E992" s="11">
        <v>187</v>
      </c>
      <c r="F992" s="11">
        <v>125</v>
      </c>
      <c r="G992" s="11">
        <v>83</v>
      </c>
      <c r="H992" s="11">
        <v>66</v>
      </c>
      <c r="I992" s="11">
        <v>51</v>
      </c>
      <c r="J992" s="11"/>
      <c r="M992" s="204">
        <v>17436.259999999998</v>
      </c>
      <c r="N992" s="314">
        <v>10776.76</v>
      </c>
      <c r="O992" s="204">
        <v>8154.76</v>
      </c>
      <c r="P992" s="204">
        <v>8073.33</v>
      </c>
      <c r="Q992" s="204">
        <v>23558.77</v>
      </c>
      <c r="R992" s="11"/>
      <c r="S992" s="4"/>
      <c r="T992" s="4"/>
      <c r="U992" s="204">
        <v>85.054926829268297</v>
      </c>
      <c r="V992" s="204">
        <v>53.615721393034796</v>
      </c>
      <c r="W992" s="204">
        <v>40.773800000000001</v>
      </c>
      <c r="X992" s="204">
        <v>41.401692307692301</v>
      </c>
      <c r="Y992" s="204">
        <v>116.053054187192</v>
      </c>
      <c r="Z992" s="11"/>
      <c r="AA992" s="4"/>
      <c r="AB992" s="11"/>
      <c r="AC992" s="11"/>
      <c r="AD992" s="70"/>
      <c r="AE992" s="24"/>
      <c r="AF992" s="24"/>
      <c r="AG992" s="24"/>
      <c r="AH992" s="24"/>
      <c r="AI992" s="24"/>
      <c r="AJ992" s="24"/>
      <c r="AK992" s="4"/>
      <c r="AL992" s="4"/>
      <c r="AM992" s="24"/>
      <c r="AN992" s="24"/>
      <c r="AO992" s="24"/>
      <c r="AP992" s="24"/>
      <c r="AQ992" s="24"/>
      <c r="AR992" s="24"/>
      <c r="AS992" s="4"/>
      <c r="AT992" s="4"/>
      <c r="AU992" s="24"/>
      <c r="AV992" s="24"/>
      <c r="AW992" s="24"/>
      <c r="AX992" s="24"/>
      <c r="AY992" s="24"/>
      <c r="AZ992" s="24"/>
      <c r="BA992" s="4"/>
    </row>
    <row r="993" spans="2:53">
      <c r="B993" s="11" t="s">
        <v>451</v>
      </c>
      <c r="C993" s="11"/>
      <c r="D993" s="70" t="s">
        <v>163</v>
      </c>
      <c r="E993" s="11">
        <v>11</v>
      </c>
      <c r="F993" s="11">
        <v>5</v>
      </c>
      <c r="G993" s="11">
        <v>3</v>
      </c>
      <c r="H993" s="11">
        <v>2</v>
      </c>
      <c r="I993" s="11">
        <v>4</v>
      </c>
      <c r="J993" s="11"/>
      <c r="M993" s="204">
        <v>1155.8399999999999</v>
      </c>
      <c r="N993" s="314">
        <v>706.18</v>
      </c>
      <c r="O993" s="204">
        <v>525.25</v>
      </c>
      <c r="P993" s="204">
        <v>375.88</v>
      </c>
      <c r="Q993" s="204">
        <v>3291.96</v>
      </c>
      <c r="R993" s="11"/>
      <c r="S993" s="4"/>
      <c r="T993" s="4"/>
      <c r="U993" s="204">
        <v>88.910769230769205</v>
      </c>
      <c r="V993" s="204">
        <v>58.848333333333301</v>
      </c>
      <c r="W993" s="204">
        <v>47.75</v>
      </c>
      <c r="X993" s="204">
        <v>37.588000000000001</v>
      </c>
      <c r="Y993" s="204">
        <v>299.26909090909101</v>
      </c>
      <c r="Z993" s="11"/>
      <c r="AA993" s="4"/>
      <c r="AB993" s="11"/>
      <c r="AC993" s="11"/>
      <c r="AD993" s="70"/>
      <c r="AE993" s="24"/>
      <c r="AF993" s="24"/>
      <c r="AG993" s="24"/>
      <c r="AH993" s="24"/>
      <c r="AI993" s="24"/>
      <c r="AJ993" s="24"/>
      <c r="AK993" s="4"/>
      <c r="AL993" s="4"/>
      <c r="AM993" s="24"/>
      <c r="AN993" s="24"/>
      <c r="AO993" s="24"/>
      <c r="AP993" s="24"/>
      <c r="AQ993" s="24"/>
      <c r="AR993" s="24"/>
      <c r="AS993" s="4"/>
      <c r="AT993" s="4"/>
      <c r="AU993" s="24"/>
      <c r="AV993" s="24"/>
      <c r="AW993" s="24"/>
      <c r="AX993" s="24"/>
      <c r="AY993" s="24"/>
      <c r="AZ993" s="24"/>
      <c r="BA993" s="4"/>
    </row>
    <row r="994" spans="2:53">
      <c r="B994" s="11" t="s">
        <v>452</v>
      </c>
      <c r="C994" s="11"/>
      <c r="D994" s="70" t="s">
        <v>147</v>
      </c>
      <c r="E994" s="11">
        <v>7</v>
      </c>
      <c r="F994" s="11">
        <v>6</v>
      </c>
      <c r="G994" s="11">
        <v>3</v>
      </c>
      <c r="H994" s="11">
        <v>3</v>
      </c>
      <c r="I994" s="11"/>
      <c r="J994" s="11"/>
      <c r="M994" s="204">
        <v>251.94</v>
      </c>
      <c r="N994" s="314">
        <v>275.89</v>
      </c>
      <c r="O994" s="204">
        <v>527.23</v>
      </c>
      <c r="P994" s="204">
        <v>116.97</v>
      </c>
      <c r="Q994" s="204">
        <v>0</v>
      </c>
      <c r="R994" s="11"/>
      <c r="S994" s="4"/>
      <c r="T994" s="4"/>
      <c r="U994" s="204">
        <v>35.9914285714286</v>
      </c>
      <c r="V994" s="204">
        <v>39.412857142857099</v>
      </c>
      <c r="W994" s="204">
        <v>75.318571428571403</v>
      </c>
      <c r="X994" s="204">
        <v>16.71</v>
      </c>
      <c r="Y994" s="204">
        <v>0</v>
      </c>
      <c r="Z994" s="11"/>
      <c r="AA994" s="4"/>
      <c r="AB994" s="11"/>
      <c r="AC994" s="11"/>
      <c r="AD994" s="70"/>
      <c r="AE994" s="24"/>
      <c r="AF994" s="24"/>
      <c r="AG994" s="24"/>
      <c r="AH994" s="24"/>
      <c r="AI994" s="24"/>
      <c r="AJ994" s="24"/>
      <c r="AK994" s="4"/>
      <c r="AL994" s="4"/>
      <c r="AM994" s="24"/>
      <c r="AN994" s="24"/>
      <c r="AO994" s="24"/>
      <c r="AP994" s="24"/>
      <c r="AQ994" s="24"/>
      <c r="AR994" s="24"/>
      <c r="AS994" s="4"/>
      <c r="AT994" s="4"/>
      <c r="AU994" s="24"/>
      <c r="AV994" s="24"/>
      <c r="AW994" s="24"/>
      <c r="AX994" s="24"/>
      <c r="AY994" s="24"/>
      <c r="AZ994" s="24"/>
      <c r="BA994" s="4"/>
    </row>
    <row r="995" spans="2:53">
      <c r="B995" s="11" t="s">
        <v>453</v>
      </c>
      <c r="C995" s="11"/>
      <c r="D995" s="70" t="s">
        <v>106</v>
      </c>
      <c r="E995" s="11">
        <v>143</v>
      </c>
      <c r="F995" s="11">
        <v>87</v>
      </c>
      <c r="G995" s="11">
        <v>59</v>
      </c>
      <c r="H995" s="11">
        <v>45</v>
      </c>
      <c r="I995" s="11">
        <v>41</v>
      </c>
      <c r="J995" s="11"/>
      <c r="M995" s="204">
        <v>18811.150000000001</v>
      </c>
      <c r="N995" s="314">
        <v>9432.59</v>
      </c>
      <c r="O995" s="204">
        <v>13829.29</v>
      </c>
      <c r="P995" s="204">
        <v>7010.08</v>
      </c>
      <c r="Q995" s="204">
        <v>18373.16</v>
      </c>
      <c r="R995" s="11"/>
      <c r="S995" s="4"/>
      <c r="T995" s="4"/>
      <c r="U995" s="204">
        <v>116.11820987654301</v>
      </c>
      <c r="V995" s="204">
        <v>58.587515527950302</v>
      </c>
      <c r="W995" s="204">
        <v>88.084649681528703</v>
      </c>
      <c r="X995" s="204">
        <v>44.6501910828026</v>
      </c>
      <c r="Y995" s="204">
        <v>116.28582278480999</v>
      </c>
      <c r="Z995" s="11"/>
      <c r="AA995" s="4"/>
      <c r="AB995" s="11"/>
      <c r="AC995" s="11"/>
      <c r="AD995" s="70"/>
      <c r="AE995" s="24"/>
      <c r="AF995" s="24"/>
      <c r="AG995" s="24"/>
      <c r="AH995" s="24"/>
      <c r="AI995" s="24"/>
      <c r="AJ995" s="24"/>
      <c r="AK995" s="4"/>
      <c r="AL995" s="4"/>
      <c r="AM995" s="24"/>
      <c r="AN995" s="24"/>
      <c r="AO995" s="24"/>
      <c r="AP995" s="24"/>
      <c r="AQ995" s="24"/>
      <c r="AR995" s="24"/>
      <c r="AS995" s="4"/>
      <c r="AT995" s="4"/>
      <c r="AU995" s="24"/>
      <c r="AV995" s="24"/>
      <c r="AW995" s="24"/>
      <c r="AX995" s="24"/>
      <c r="AY995" s="24"/>
      <c r="AZ995" s="24"/>
      <c r="BA995" s="4"/>
    </row>
    <row r="996" spans="2:53">
      <c r="B996" s="11" t="s">
        <v>454</v>
      </c>
      <c r="C996" s="11"/>
      <c r="D996" s="70" t="s">
        <v>113</v>
      </c>
      <c r="E996" s="11">
        <v>3</v>
      </c>
      <c r="F996" s="11">
        <v>1</v>
      </c>
      <c r="G996" s="11">
        <v>1</v>
      </c>
      <c r="H996" s="11"/>
      <c r="I996" s="11"/>
      <c r="J996" s="11"/>
      <c r="M996" s="204">
        <v>180.97</v>
      </c>
      <c r="N996" s="314">
        <v>63.67</v>
      </c>
      <c r="O996" s="204">
        <v>64.63</v>
      </c>
      <c r="P996" s="204">
        <v>0</v>
      </c>
      <c r="Q996" s="204">
        <v>0</v>
      </c>
      <c r="R996" s="11"/>
      <c r="S996" s="4"/>
      <c r="T996" s="4"/>
      <c r="U996" s="204">
        <v>60.323333333333302</v>
      </c>
      <c r="V996" s="204">
        <v>31.835000000000001</v>
      </c>
      <c r="W996" s="204">
        <v>32.314999999999998</v>
      </c>
      <c r="X996" s="204">
        <v>0</v>
      </c>
      <c r="Y996" s="204">
        <v>0</v>
      </c>
      <c r="Z996" s="11"/>
      <c r="AA996" s="4"/>
      <c r="AB996" s="11"/>
      <c r="AC996" s="11"/>
      <c r="AD996" s="70"/>
      <c r="AE996" s="24"/>
      <c r="AF996" s="24"/>
      <c r="AG996" s="24"/>
      <c r="AH996" s="24"/>
      <c r="AI996" s="24"/>
      <c r="AJ996" s="24"/>
      <c r="AK996" s="4"/>
      <c r="AL996" s="4"/>
      <c r="AM996" s="24"/>
      <c r="AN996" s="24"/>
      <c r="AO996" s="24"/>
      <c r="AP996" s="24"/>
      <c r="AQ996" s="24"/>
      <c r="AR996" s="24"/>
      <c r="AS996" s="4"/>
      <c r="AT996" s="4"/>
      <c r="AU996" s="24"/>
      <c r="AV996" s="24"/>
      <c r="AW996" s="24"/>
      <c r="AX996" s="24"/>
      <c r="AY996" s="24"/>
      <c r="AZ996" s="24"/>
      <c r="BA996" s="4"/>
    </row>
    <row r="997" spans="2:53">
      <c r="B997" s="11" t="s">
        <v>454</v>
      </c>
      <c r="C997" s="11"/>
      <c r="D997" s="70" t="s">
        <v>210</v>
      </c>
      <c r="E997" s="11">
        <v>142</v>
      </c>
      <c r="F997" s="11">
        <v>97</v>
      </c>
      <c r="G997" s="11">
        <v>70</v>
      </c>
      <c r="H997" s="11">
        <v>60</v>
      </c>
      <c r="I997" s="11">
        <v>75</v>
      </c>
      <c r="J997" s="11"/>
      <c r="M997" s="204">
        <v>19108.689999999999</v>
      </c>
      <c r="N997" s="314">
        <v>11745.28</v>
      </c>
      <c r="O997" s="204">
        <v>10508.35</v>
      </c>
      <c r="P997" s="204">
        <v>30543.83</v>
      </c>
      <c r="Q997" s="204">
        <v>30920.45</v>
      </c>
      <c r="R997" s="11"/>
      <c r="S997" s="4"/>
      <c r="T997" s="4"/>
      <c r="U997" s="204">
        <v>115.112590361446</v>
      </c>
      <c r="V997" s="204">
        <v>71.183515151515195</v>
      </c>
      <c r="W997" s="204">
        <v>66.090251572327105</v>
      </c>
      <c r="X997" s="204">
        <v>195.79378205128199</v>
      </c>
      <c r="Y997" s="204">
        <v>177.70373563218399</v>
      </c>
      <c r="Z997" s="11"/>
      <c r="AA997" s="4"/>
      <c r="AB997" s="11"/>
      <c r="AC997" s="11"/>
      <c r="AD997" s="70"/>
      <c r="AE997" s="24"/>
      <c r="AF997" s="24"/>
      <c r="AG997" s="24"/>
      <c r="AH997" s="24"/>
      <c r="AI997" s="24"/>
      <c r="AJ997" s="24"/>
      <c r="AK997" s="4"/>
      <c r="AL997" s="4"/>
      <c r="AM997" s="24"/>
      <c r="AN997" s="24"/>
      <c r="AO997" s="24"/>
      <c r="AP997" s="24"/>
      <c r="AQ997" s="24"/>
      <c r="AR997" s="24"/>
      <c r="AS997" s="4"/>
      <c r="AT997" s="4"/>
      <c r="AU997" s="24"/>
      <c r="AV997" s="24"/>
      <c r="AW997" s="24"/>
      <c r="AX997" s="24"/>
      <c r="AY997" s="24"/>
      <c r="AZ997" s="24"/>
      <c r="BA997" s="4"/>
    </row>
    <row r="998" spans="2:53">
      <c r="B998" s="11" t="s">
        <v>455</v>
      </c>
      <c r="C998" s="11"/>
      <c r="D998" s="70" t="s">
        <v>147</v>
      </c>
      <c r="E998" s="11">
        <v>1705</v>
      </c>
      <c r="F998" s="11">
        <v>948</v>
      </c>
      <c r="G998" s="11">
        <v>808</v>
      </c>
      <c r="H998" s="11">
        <v>389</v>
      </c>
      <c r="I998" s="11">
        <v>418</v>
      </c>
      <c r="J998" s="11"/>
      <c r="M998" s="204">
        <v>93588.580000000104</v>
      </c>
      <c r="N998" s="314">
        <v>72700.850000000093</v>
      </c>
      <c r="O998" s="204">
        <v>102662.98</v>
      </c>
      <c r="P998" s="204">
        <v>46398.309999999903</v>
      </c>
      <c r="Q998" s="204">
        <v>93152.98</v>
      </c>
      <c r="R998" s="11"/>
      <c r="S998" s="4"/>
      <c r="T998" s="4"/>
      <c r="U998" s="204">
        <v>51.1413005464481</v>
      </c>
      <c r="V998" s="204">
        <v>45.8391235813368</v>
      </c>
      <c r="W998" s="204">
        <v>58.698101772441497</v>
      </c>
      <c r="X998" s="204">
        <v>34.445664439495097</v>
      </c>
      <c r="Y998" s="204">
        <v>52.215795964125498</v>
      </c>
      <c r="Z998" s="11"/>
      <c r="AA998" s="4"/>
      <c r="AB998" s="11"/>
      <c r="AC998" s="11"/>
      <c r="AD998" s="70"/>
      <c r="AE998" s="24"/>
      <c r="AF998" s="24"/>
      <c r="AG998" s="24"/>
      <c r="AH998" s="24"/>
      <c r="AI998" s="24"/>
      <c r="AJ998" s="24"/>
      <c r="AK998" s="4"/>
      <c r="AL998" s="4"/>
      <c r="AM998" s="24"/>
      <c r="AN998" s="24"/>
      <c r="AO998" s="24"/>
      <c r="AP998" s="24"/>
      <c r="AQ998" s="24"/>
      <c r="AR998" s="24"/>
      <c r="AS998" s="4"/>
      <c r="AT998" s="4"/>
      <c r="AU998" s="24"/>
      <c r="AV998" s="24"/>
      <c r="AW998" s="24"/>
      <c r="AX998" s="24"/>
      <c r="AY998" s="24"/>
      <c r="AZ998" s="24"/>
      <c r="BA998" s="4"/>
    </row>
    <row r="999" spans="2:53">
      <c r="B999" s="11" t="s">
        <v>456</v>
      </c>
      <c r="C999" s="11"/>
      <c r="D999" s="70" t="s">
        <v>147</v>
      </c>
      <c r="E999" s="11">
        <v>5</v>
      </c>
      <c r="F999" s="11">
        <v>3</v>
      </c>
      <c r="G999" s="11">
        <v>1</v>
      </c>
      <c r="H999" s="11">
        <v>1</v>
      </c>
      <c r="I999" s="11"/>
      <c r="J999" s="11"/>
      <c r="M999" s="204">
        <v>188.58</v>
      </c>
      <c r="N999" s="314">
        <v>75.510000000000005</v>
      </c>
      <c r="O999" s="204">
        <v>128.04</v>
      </c>
      <c r="P999" s="204">
        <v>103.27</v>
      </c>
      <c r="Q999" s="204">
        <v>0</v>
      </c>
      <c r="R999" s="11"/>
      <c r="S999" s="4"/>
      <c r="T999" s="4"/>
      <c r="U999" s="204">
        <v>37.716000000000001</v>
      </c>
      <c r="V999" s="204">
        <v>18.877500000000001</v>
      </c>
      <c r="W999" s="204">
        <v>32.01</v>
      </c>
      <c r="X999" s="204">
        <v>25.817499999999999</v>
      </c>
      <c r="Y999" s="204">
        <v>0</v>
      </c>
      <c r="Z999" s="11"/>
      <c r="AA999" s="4"/>
      <c r="AB999" s="11"/>
      <c r="AC999" s="11"/>
      <c r="AD999" s="70"/>
      <c r="AE999" s="24"/>
      <c r="AF999" s="24"/>
      <c r="AG999" s="24"/>
      <c r="AH999" s="24"/>
      <c r="AI999" s="24"/>
      <c r="AJ999" s="24"/>
      <c r="AK999" s="4"/>
      <c r="AL999" s="4"/>
      <c r="AM999" s="24"/>
      <c r="AN999" s="24"/>
      <c r="AO999" s="24"/>
      <c r="AP999" s="24"/>
      <c r="AQ999" s="24"/>
      <c r="AR999" s="24"/>
      <c r="AS999" s="4"/>
      <c r="AT999" s="4"/>
      <c r="AU999" s="24"/>
      <c r="AV999" s="24"/>
      <c r="AW999" s="24"/>
      <c r="AX999" s="24"/>
      <c r="AY999" s="24"/>
      <c r="AZ999" s="24"/>
      <c r="BA999" s="4"/>
    </row>
    <row r="1000" spans="2:53">
      <c r="B1000" s="11" t="s">
        <v>457</v>
      </c>
      <c r="C1000" s="11"/>
      <c r="D1000" s="70" t="s">
        <v>89</v>
      </c>
      <c r="E1000" s="11">
        <v>1</v>
      </c>
      <c r="F1000" s="11"/>
      <c r="G1000" s="11"/>
      <c r="H1000" s="11"/>
      <c r="I1000" s="11"/>
      <c r="J1000" s="11"/>
      <c r="M1000" s="204">
        <v>176</v>
      </c>
      <c r="N1000" s="314">
        <v>0</v>
      </c>
      <c r="O1000" s="204">
        <v>0</v>
      </c>
      <c r="P1000" s="204">
        <v>0</v>
      </c>
      <c r="Q1000" s="204">
        <v>0</v>
      </c>
      <c r="R1000" s="11"/>
      <c r="S1000" s="4"/>
      <c r="T1000" s="4"/>
      <c r="U1000" s="204">
        <v>176</v>
      </c>
      <c r="V1000" s="204">
        <v>0</v>
      </c>
      <c r="W1000" s="204">
        <v>0</v>
      </c>
      <c r="X1000" s="204">
        <v>0</v>
      </c>
      <c r="Y1000" s="204">
        <v>0</v>
      </c>
      <c r="Z1000" s="11"/>
      <c r="AA1000" s="4"/>
      <c r="AB1000" s="11"/>
      <c r="AC1000" s="11"/>
      <c r="AD1000" s="70"/>
      <c r="AE1000" s="24"/>
      <c r="AF1000" s="24"/>
      <c r="AG1000" s="24"/>
      <c r="AH1000" s="24"/>
      <c r="AI1000" s="24"/>
      <c r="AJ1000" s="24"/>
      <c r="AK1000" s="4"/>
      <c r="AL1000" s="4"/>
      <c r="AM1000" s="24"/>
      <c r="AN1000" s="24"/>
      <c r="AO1000" s="24"/>
      <c r="AP1000" s="24"/>
      <c r="AQ1000" s="24"/>
      <c r="AR1000" s="24"/>
      <c r="AS1000" s="4"/>
      <c r="AT1000" s="4"/>
      <c r="AU1000" s="24"/>
      <c r="AV1000" s="24"/>
      <c r="AW1000" s="24"/>
      <c r="AX1000" s="24"/>
      <c r="AY1000" s="24"/>
      <c r="AZ1000" s="24"/>
      <c r="BA1000" s="4"/>
    </row>
    <row r="1001" spans="2:53">
      <c r="B1001" s="11" t="s">
        <v>457</v>
      </c>
      <c r="C1001" s="11"/>
      <c r="D1001" s="70" t="s">
        <v>118</v>
      </c>
      <c r="E1001" s="11">
        <v>3054</v>
      </c>
      <c r="F1001" s="11">
        <v>1924</v>
      </c>
      <c r="G1001" s="11">
        <v>1446</v>
      </c>
      <c r="H1001" s="11">
        <v>1040</v>
      </c>
      <c r="I1001" s="11">
        <v>932</v>
      </c>
      <c r="J1001" s="11"/>
      <c r="M1001" s="204">
        <v>332927.31</v>
      </c>
      <c r="N1001" s="314">
        <v>221527.84999999899</v>
      </c>
      <c r="O1001" s="204">
        <v>217204.82</v>
      </c>
      <c r="P1001" s="204">
        <v>172015.29</v>
      </c>
      <c r="Q1001" s="204">
        <v>349038.320000001</v>
      </c>
      <c r="R1001" s="11"/>
      <c r="S1001" s="4"/>
      <c r="T1001" s="4"/>
      <c r="U1001" s="204">
        <v>96.612684271619202</v>
      </c>
      <c r="V1001" s="204">
        <v>64.831094527363007</v>
      </c>
      <c r="W1001" s="204">
        <v>65.031383233532907</v>
      </c>
      <c r="X1001" s="204">
        <v>52.316085766423399</v>
      </c>
      <c r="Y1001" s="204">
        <v>101.05336421540299</v>
      </c>
      <c r="Z1001" s="11"/>
      <c r="AA1001" s="4"/>
      <c r="AB1001" s="11"/>
      <c r="AC1001" s="11"/>
      <c r="AD1001" s="70"/>
      <c r="AE1001" s="24"/>
      <c r="AF1001" s="24"/>
      <c r="AG1001" s="24"/>
      <c r="AH1001" s="24"/>
      <c r="AI1001" s="24"/>
      <c r="AJ1001" s="24"/>
      <c r="AK1001" s="4"/>
      <c r="AL1001" s="4"/>
      <c r="AM1001" s="24"/>
      <c r="AN1001" s="24"/>
      <c r="AO1001" s="24"/>
      <c r="AP1001" s="24"/>
      <c r="AQ1001" s="24"/>
      <c r="AR1001" s="24"/>
      <c r="AS1001" s="4"/>
      <c r="AT1001" s="4"/>
      <c r="AU1001" s="24"/>
      <c r="AV1001" s="24"/>
      <c r="AW1001" s="24"/>
      <c r="AX1001" s="24"/>
      <c r="AY1001" s="24"/>
      <c r="AZ1001" s="24"/>
      <c r="BA1001" s="4"/>
    </row>
    <row r="1002" spans="2:53">
      <c r="B1002" s="11" t="s">
        <v>458</v>
      </c>
      <c r="C1002" s="11"/>
      <c r="D1002" s="70" t="s">
        <v>143</v>
      </c>
      <c r="E1002" s="11">
        <v>53</v>
      </c>
      <c r="F1002" s="11">
        <v>30</v>
      </c>
      <c r="G1002" s="11">
        <v>28</v>
      </c>
      <c r="H1002" s="11">
        <v>18</v>
      </c>
      <c r="I1002" s="11">
        <v>8</v>
      </c>
      <c r="J1002" s="11"/>
      <c r="M1002" s="204">
        <v>6381.14</v>
      </c>
      <c r="N1002" s="314">
        <v>3929.43</v>
      </c>
      <c r="O1002" s="204">
        <v>4067.9</v>
      </c>
      <c r="P1002" s="204">
        <v>2894.48</v>
      </c>
      <c r="Q1002" s="204">
        <v>4467.82</v>
      </c>
      <c r="R1002" s="11"/>
      <c r="S1002" s="4"/>
      <c r="T1002" s="4"/>
      <c r="U1002" s="204">
        <v>104.60885245901601</v>
      </c>
      <c r="V1002" s="204">
        <v>65.490499999999997</v>
      </c>
      <c r="W1002" s="204">
        <v>67.798333333333304</v>
      </c>
      <c r="X1002" s="204">
        <v>46.685161290322597</v>
      </c>
      <c r="Y1002" s="204">
        <v>77.031379310344803</v>
      </c>
      <c r="Z1002" s="11"/>
      <c r="AA1002" s="4"/>
      <c r="AB1002" s="11"/>
      <c r="AC1002" s="11"/>
      <c r="AD1002" s="70"/>
      <c r="AE1002" s="24"/>
      <c r="AF1002" s="24"/>
      <c r="AG1002" s="24"/>
      <c r="AH1002" s="24"/>
      <c r="AI1002" s="24"/>
      <c r="AJ1002" s="24"/>
      <c r="AK1002" s="4"/>
      <c r="AL1002" s="4"/>
      <c r="AM1002" s="24"/>
      <c r="AN1002" s="24"/>
      <c r="AO1002" s="24"/>
      <c r="AP1002" s="24"/>
      <c r="AQ1002" s="24"/>
      <c r="AR1002" s="24"/>
      <c r="AS1002" s="4"/>
      <c r="AT1002" s="4"/>
      <c r="AU1002" s="24"/>
      <c r="AV1002" s="24"/>
      <c r="AW1002" s="24"/>
      <c r="AX1002" s="24"/>
      <c r="AY1002" s="24"/>
      <c r="AZ1002" s="24"/>
      <c r="BA1002" s="4"/>
    </row>
    <row r="1003" spans="2:53">
      <c r="B1003" s="11" t="s">
        <v>459</v>
      </c>
      <c r="C1003" s="11"/>
      <c r="D1003" s="70" t="s">
        <v>211</v>
      </c>
      <c r="E1003" s="11">
        <v>50</v>
      </c>
      <c r="F1003" s="11">
        <v>30</v>
      </c>
      <c r="G1003" s="11">
        <v>22</v>
      </c>
      <c r="H1003" s="11">
        <v>14</v>
      </c>
      <c r="I1003" s="11">
        <v>16</v>
      </c>
      <c r="J1003" s="11"/>
      <c r="M1003" s="204">
        <v>5299.84</v>
      </c>
      <c r="N1003" s="314">
        <v>3666.79</v>
      </c>
      <c r="O1003" s="204">
        <v>2966.44</v>
      </c>
      <c r="P1003" s="204">
        <v>2567.36</v>
      </c>
      <c r="Q1003" s="204">
        <v>5243.91</v>
      </c>
      <c r="R1003" s="11"/>
      <c r="S1003" s="4"/>
      <c r="T1003" s="4"/>
      <c r="U1003" s="204">
        <v>91.376551724137997</v>
      </c>
      <c r="V1003" s="204">
        <v>64.329649122806998</v>
      </c>
      <c r="W1003" s="204">
        <v>53.935272727272697</v>
      </c>
      <c r="X1003" s="204">
        <v>46.679272727272703</v>
      </c>
      <c r="Y1003" s="204">
        <v>84.579193548387096</v>
      </c>
      <c r="Z1003" s="11"/>
      <c r="AA1003" s="4"/>
      <c r="AB1003" s="11"/>
      <c r="AC1003" s="11"/>
      <c r="AD1003" s="70"/>
      <c r="AE1003" s="24"/>
      <c r="AF1003" s="24"/>
      <c r="AG1003" s="24"/>
      <c r="AH1003" s="24"/>
      <c r="AI1003" s="24"/>
      <c r="AJ1003" s="24"/>
      <c r="AK1003" s="4"/>
      <c r="AL1003" s="4"/>
      <c r="AM1003" s="24"/>
      <c r="AN1003" s="24"/>
      <c r="AO1003" s="24"/>
      <c r="AP1003" s="24"/>
      <c r="AQ1003" s="24"/>
      <c r="AR1003" s="24"/>
      <c r="AS1003" s="4"/>
      <c r="AT1003" s="4"/>
      <c r="AU1003" s="24"/>
      <c r="AV1003" s="24"/>
      <c r="AW1003" s="24"/>
      <c r="AX1003" s="24"/>
      <c r="AY1003" s="24"/>
      <c r="AZ1003" s="24"/>
      <c r="BA1003" s="4"/>
    </row>
    <row r="1004" spans="2:53">
      <c r="B1004" s="11" t="s">
        <v>460</v>
      </c>
      <c r="C1004" s="11"/>
      <c r="D1004" s="70" t="s">
        <v>107</v>
      </c>
      <c r="E1004" s="11">
        <v>338</v>
      </c>
      <c r="F1004" s="11">
        <v>215</v>
      </c>
      <c r="G1004" s="11">
        <v>167</v>
      </c>
      <c r="H1004" s="11">
        <v>127</v>
      </c>
      <c r="I1004" s="11">
        <v>118</v>
      </c>
      <c r="J1004" s="11"/>
      <c r="M1004" s="204">
        <v>29706.97</v>
      </c>
      <c r="N1004" s="314">
        <v>19110.09</v>
      </c>
      <c r="O1004" s="204">
        <v>19317.34</v>
      </c>
      <c r="P1004" s="204">
        <v>18003.310000000001</v>
      </c>
      <c r="Q1004" s="204">
        <v>68680.479999999996</v>
      </c>
      <c r="R1004" s="11"/>
      <c r="S1004" s="4"/>
      <c r="T1004" s="4"/>
      <c r="U1004" s="204">
        <v>79.007898936170207</v>
      </c>
      <c r="V1004" s="204">
        <v>51.6488918918919</v>
      </c>
      <c r="W1004" s="204">
        <v>52.924219178082197</v>
      </c>
      <c r="X1004" s="204">
        <v>49.870664819944601</v>
      </c>
      <c r="Y1004" s="204">
        <v>176.103794871795</v>
      </c>
      <c r="Z1004" s="11"/>
      <c r="AA1004" s="4"/>
      <c r="AB1004" s="11"/>
      <c r="AC1004" s="11"/>
      <c r="AD1004" s="70"/>
      <c r="AE1004" s="24"/>
      <c r="AF1004" s="24"/>
      <c r="AG1004" s="24"/>
      <c r="AH1004" s="24"/>
      <c r="AI1004" s="24"/>
      <c r="AJ1004" s="24"/>
      <c r="AK1004" s="4"/>
      <c r="AL1004" s="4"/>
      <c r="AM1004" s="24"/>
      <c r="AN1004" s="24"/>
      <c r="AO1004" s="24"/>
      <c r="AP1004" s="24"/>
      <c r="AQ1004" s="24"/>
      <c r="AR1004" s="24"/>
      <c r="AS1004" s="4"/>
      <c r="AT1004" s="4"/>
      <c r="AU1004" s="24"/>
      <c r="AV1004" s="24"/>
      <c r="AW1004" s="24"/>
      <c r="AX1004" s="24"/>
      <c r="AY1004" s="24"/>
      <c r="AZ1004" s="24"/>
      <c r="BA1004" s="4"/>
    </row>
    <row r="1005" spans="2:53">
      <c r="B1005" s="11" t="s">
        <v>461</v>
      </c>
      <c r="C1005" s="11"/>
      <c r="D1005" s="70" t="s">
        <v>462</v>
      </c>
      <c r="E1005" s="11">
        <v>1</v>
      </c>
      <c r="F1005" s="11">
        <v>1</v>
      </c>
      <c r="G1005" s="11">
        <v>1</v>
      </c>
      <c r="H1005" s="11"/>
      <c r="I1005" s="11"/>
      <c r="J1005" s="11"/>
      <c r="M1005" s="204">
        <v>73.11</v>
      </c>
      <c r="N1005" s="314">
        <v>89.51</v>
      </c>
      <c r="O1005" s="204">
        <v>53.88</v>
      </c>
      <c r="P1005" s="204">
        <v>0</v>
      </c>
      <c r="Q1005" s="204">
        <v>0</v>
      </c>
      <c r="R1005" s="11"/>
      <c r="S1005" s="4"/>
      <c r="T1005" s="4"/>
      <c r="U1005" s="204">
        <v>73.11</v>
      </c>
      <c r="V1005" s="204">
        <v>89.51</v>
      </c>
      <c r="W1005" s="204">
        <v>53.88</v>
      </c>
      <c r="X1005" s="204">
        <v>0</v>
      </c>
      <c r="Y1005" s="204">
        <v>0</v>
      </c>
      <c r="Z1005" s="11"/>
      <c r="AA1005" s="4"/>
      <c r="AB1005" s="11"/>
      <c r="AC1005" s="11"/>
      <c r="AD1005" s="70"/>
      <c r="AE1005" s="24"/>
      <c r="AF1005" s="24"/>
      <c r="AG1005" s="24"/>
      <c r="AH1005" s="24"/>
      <c r="AI1005" s="24"/>
      <c r="AJ1005" s="24"/>
      <c r="AK1005" s="4"/>
      <c r="AL1005" s="4"/>
      <c r="AM1005" s="24"/>
      <c r="AN1005" s="24"/>
      <c r="AO1005" s="24"/>
      <c r="AP1005" s="24"/>
      <c r="AQ1005" s="24"/>
      <c r="AR1005" s="24"/>
      <c r="AS1005" s="4"/>
      <c r="AT1005" s="4"/>
      <c r="AU1005" s="24"/>
      <c r="AV1005" s="24"/>
      <c r="AW1005" s="24"/>
      <c r="AX1005" s="24"/>
      <c r="AY1005" s="24"/>
      <c r="AZ1005" s="24"/>
      <c r="BA1005" s="4"/>
    </row>
    <row r="1006" spans="2:53">
      <c r="B1006" s="11" t="s">
        <v>463</v>
      </c>
      <c r="C1006" s="11"/>
      <c r="D1006" s="70" t="s">
        <v>187</v>
      </c>
      <c r="E1006" s="11">
        <v>528</v>
      </c>
      <c r="F1006" s="11">
        <v>332</v>
      </c>
      <c r="G1006" s="11">
        <v>234</v>
      </c>
      <c r="H1006" s="11">
        <v>170</v>
      </c>
      <c r="I1006" s="11">
        <v>152</v>
      </c>
      <c r="J1006" s="11"/>
      <c r="M1006" s="204">
        <v>50595.65</v>
      </c>
      <c r="N1006" s="314">
        <v>36519.79</v>
      </c>
      <c r="O1006" s="204">
        <v>32443.64</v>
      </c>
      <c r="P1006" s="204">
        <v>25676.54</v>
      </c>
      <c r="Q1006" s="204">
        <v>51465.23</v>
      </c>
      <c r="R1006" s="11"/>
      <c r="S1006" s="4"/>
      <c r="T1006" s="4"/>
      <c r="U1006" s="204">
        <v>85.177861952861903</v>
      </c>
      <c r="V1006" s="204">
        <v>63.402413194444399</v>
      </c>
      <c r="W1006" s="204">
        <v>57.831800356506299</v>
      </c>
      <c r="X1006" s="204">
        <v>46.515471014492803</v>
      </c>
      <c r="Y1006" s="204">
        <v>89.974178321678295</v>
      </c>
      <c r="Z1006" s="11"/>
      <c r="AA1006" s="4"/>
      <c r="AB1006" s="11"/>
      <c r="AC1006" s="11"/>
      <c r="AD1006" s="70"/>
      <c r="AE1006" s="24"/>
      <c r="AF1006" s="24"/>
      <c r="AG1006" s="24"/>
      <c r="AH1006" s="24"/>
      <c r="AI1006" s="24"/>
      <c r="AJ1006" s="24"/>
      <c r="AK1006" s="4"/>
      <c r="AL1006" s="4"/>
      <c r="AM1006" s="24"/>
      <c r="AN1006" s="24"/>
      <c r="AO1006" s="24"/>
      <c r="AP1006" s="24"/>
      <c r="AQ1006" s="24"/>
      <c r="AR1006" s="24"/>
      <c r="AS1006" s="4"/>
      <c r="AT1006" s="4"/>
      <c r="AU1006" s="24"/>
      <c r="AV1006" s="24"/>
      <c r="AW1006" s="24"/>
      <c r="AX1006" s="24"/>
      <c r="AY1006" s="24"/>
      <c r="AZ1006" s="24"/>
      <c r="BA1006" s="4"/>
    </row>
    <row r="1007" spans="2:53">
      <c r="B1007" s="11" t="s">
        <v>553</v>
      </c>
      <c r="C1007" s="11"/>
      <c r="D1007" s="70" t="s">
        <v>187</v>
      </c>
      <c r="E1007" s="11">
        <v>3</v>
      </c>
      <c r="F1007" s="11">
        <v>3</v>
      </c>
      <c r="G1007" s="11">
        <v>2</v>
      </c>
      <c r="H1007" s="11">
        <v>2</v>
      </c>
      <c r="I1007" s="11">
        <v>2</v>
      </c>
      <c r="J1007" s="11"/>
      <c r="M1007" s="204">
        <v>41.87</v>
      </c>
      <c r="N1007" s="314">
        <v>63.7</v>
      </c>
      <c r="O1007" s="204">
        <v>48.63</v>
      </c>
      <c r="P1007" s="204">
        <v>57.74</v>
      </c>
      <c r="Q1007" s="204">
        <v>538.03</v>
      </c>
      <c r="R1007" s="11"/>
      <c r="S1007" s="4"/>
      <c r="T1007" s="4"/>
      <c r="U1007" s="204">
        <v>13.956666666666701</v>
      </c>
      <c r="V1007" s="204">
        <v>21.233333333333299</v>
      </c>
      <c r="W1007" s="204">
        <v>16.21</v>
      </c>
      <c r="X1007" s="204">
        <v>19.246666666666702</v>
      </c>
      <c r="Y1007" s="204">
        <v>179.34333333333299</v>
      </c>
      <c r="Z1007" s="11"/>
      <c r="AA1007" s="4"/>
      <c r="AB1007" s="11"/>
      <c r="AC1007" s="11"/>
      <c r="AD1007" s="70"/>
      <c r="AE1007" s="24"/>
      <c r="AF1007" s="24"/>
      <c r="AG1007" s="24"/>
      <c r="AH1007" s="24"/>
      <c r="AI1007" s="24"/>
      <c r="AJ1007" s="24"/>
      <c r="AK1007" s="4"/>
      <c r="AL1007" s="4"/>
      <c r="AM1007" s="24"/>
      <c r="AN1007" s="24"/>
      <c r="AO1007" s="24"/>
      <c r="AP1007" s="24"/>
      <c r="AQ1007" s="24"/>
      <c r="AR1007" s="24"/>
      <c r="AS1007" s="4"/>
      <c r="AT1007" s="4"/>
      <c r="AU1007" s="24"/>
      <c r="AV1007" s="24"/>
      <c r="AW1007" s="24"/>
      <c r="AX1007" s="24"/>
      <c r="AY1007" s="24"/>
      <c r="AZ1007" s="24"/>
      <c r="BA1007" s="4"/>
    </row>
    <row r="1008" spans="2:53">
      <c r="B1008" s="11"/>
      <c r="C1008" s="11"/>
      <c r="D1008" s="70"/>
      <c r="E1008" s="11"/>
      <c r="F1008" s="11"/>
      <c r="G1008" s="11"/>
      <c r="H1008" s="11"/>
      <c r="I1008" s="11"/>
      <c r="J1008" s="11"/>
      <c r="M1008" s="11"/>
      <c r="N1008" s="147"/>
      <c r="O1008" s="11"/>
      <c r="P1008" s="11"/>
      <c r="Q1008" s="11"/>
      <c r="R1008" s="11"/>
      <c r="S1008" s="4"/>
      <c r="T1008" s="4"/>
      <c r="U1008" s="11"/>
      <c r="V1008" s="11"/>
      <c r="W1008" s="11"/>
      <c r="X1008" s="11"/>
      <c r="Y1008" s="11"/>
      <c r="Z1008" s="11"/>
      <c r="AA1008" s="4"/>
      <c r="AB1008" s="11"/>
      <c r="AC1008" s="11"/>
      <c r="AD1008" s="70"/>
      <c r="AE1008" s="24"/>
      <c r="AF1008" s="24"/>
      <c r="AG1008" s="24"/>
      <c r="AH1008" s="24"/>
      <c r="AI1008" s="24"/>
      <c r="AJ1008" s="24"/>
      <c r="AK1008" s="4"/>
      <c r="AL1008" s="4"/>
      <c r="AM1008" s="24"/>
      <c r="AN1008" s="24"/>
      <c r="AO1008" s="24"/>
      <c r="AP1008" s="24"/>
      <c r="AQ1008" s="24"/>
      <c r="AR1008" s="24"/>
      <c r="AS1008" s="4"/>
      <c r="AT1008" s="4"/>
      <c r="AU1008" s="24"/>
      <c r="AV1008" s="24"/>
      <c r="AW1008" s="24"/>
      <c r="AX1008" s="24"/>
      <c r="AY1008" s="24"/>
      <c r="AZ1008" s="24"/>
      <c r="BA1008" s="4"/>
    </row>
    <row r="1009" spans="2:61">
      <c r="B1009" s="11"/>
      <c r="C1009" s="11"/>
      <c r="D1009" s="70"/>
      <c r="E1009" s="11"/>
      <c r="F1009" s="11"/>
      <c r="G1009" s="11"/>
      <c r="H1009" s="11"/>
      <c r="I1009" s="11"/>
      <c r="J1009" s="11"/>
      <c r="M1009" s="11"/>
      <c r="N1009" s="147"/>
      <c r="O1009" s="11"/>
      <c r="P1009" s="11"/>
      <c r="Q1009" s="11"/>
      <c r="R1009" s="11"/>
      <c r="S1009" s="4"/>
      <c r="T1009" s="4"/>
      <c r="U1009" s="11"/>
      <c r="V1009" s="11"/>
      <c r="W1009" s="11"/>
      <c r="X1009" s="11"/>
      <c r="Y1009" s="11"/>
      <c r="Z1009" s="11"/>
      <c r="AA1009" s="4"/>
      <c r="AB1009" s="11"/>
      <c r="AC1009" s="11"/>
      <c r="AD1009" s="70"/>
      <c r="AE1009" s="24"/>
      <c r="AF1009" s="24"/>
      <c r="AG1009" s="24"/>
      <c r="AH1009" s="24"/>
      <c r="AI1009" s="24"/>
      <c r="AJ1009" s="24"/>
      <c r="AK1009" s="4"/>
      <c r="AL1009" s="4"/>
      <c r="AM1009" s="24"/>
      <c r="AN1009" s="24"/>
      <c r="AO1009" s="24"/>
      <c r="AP1009" s="24"/>
      <c r="AQ1009" s="24"/>
      <c r="AR1009" s="24"/>
      <c r="AS1009" s="4"/>
      <c r="AT1009" s="4"/>
      <c r="AU1009" s="24"/>
      <c r="AV1009" s="24"/>
      <c r="AW1009" s="24"/>
      <c r="AX1009" s="24"/>
      <c r="AY1009" s="24"/>
      <c r="AZ1009" s="24"/>
      <c r="BA1009" s="4"/>
    </row>
    <row r="1010" spans="2:61" ht="13.5" thickBot="1">
      <c r="B1010" s="11"/>
      <c r="C1010" s="11"/>
      <c r="D1010" s="70"/>
      <c r="E1010" s="11"/>
      <c r="F1010" s="11"/>
      <c r="G1010" s="11"/>
      <c r="H1010" s="11"/>
      <c r="I1010" s="11"/>
      <c r="J1010" s="11"/>
      <c r="M1010" s="94"/>
      <c r="N1010" s="147"/>
      <c r="O1010" s="11"/>
      <c r="P1010" s="11"/>
      <c r="Q1010" s="11"/>
      <c r="R1010" s="11"/>
      <c r="S1010" s="4"/>
      <c r="T1010" s="4"/>
      <c r="U1010" s="156"/>
      <c r="V1010" s="11"/>
      <c r="W1010" s="11"/>
      <c r="X1010" s="11"/>
      <c r="Y1010" s="11"/>
      <c r="Z1010" s="11"/>
      <c r="AA1010" s="4"/>
      <c r="AB1010" s="94"/>
      <c r="AC1010" s="94"/>
      <c r="AD1010" s="86"/>
      <c r="AE1010" s="24"/>
      <c r="AF1010" s="24"/>
      <c r="AG1010" s="24"/>
      <c r="AH1010" s="24"/>
      <c r="AI1010" s="24"/>
      <c r="AJ1010" s="24"/>
      <c r="AK1010" s="4"/>
      <c r="AL1010" s="4"/>
      <c r="AM1010" s="158"/>
      <c r="AN1010" s="24"/>
      <c r="AO1010" s="24"/>
      <c r="AP1010" s="24"/>
      <c r="AQ1010" s="24"/>
      <c r="AR1010" s="24"/>
      <c r="AS1010" s="4"/>
      <c r="AT1010" s="4"/>
      <c r="AU1010" s="158"/>
      <c r="AV1010" s="24"/>
      <c r="AW1010" s="24"/>
      <c r="AX1010" s="24"/>
      <c r="AY1010" s="24"/>
      <c r="AZ1010" s="24"/>
      <c r="BA1010" s="4"/>
    </row>
    <row r="1011" spans="2:61" ht="13.5" thickBot="1">
      <c r="B1011" s="95" t="s">
        <v>554</v>
      </c>
      <c r="C1011" s="102"/>
      <c r="D1011" s="108"/>
      <c r="E1011" s="97">
        <f>SUM(E682:E1007)</f>
        <v>85350</v>
      </c>
      <c r="F1011" s="97">
        <f t="shared" ref="F1011:I1011" si="12">SUM(F682:F1007)</f>
        <v>54188</v>
      </c>
      <c r="G1011" s="97">
        <f t="shared" si="12"/>
        <v>42964</v>
      </c>
      <c r="H1011" s="97">
        <f t="shared" si="12"/>
        <v>29393</v>
      </c>
      <c r="I1011" s="97">
        <f t="shared" si="12"/>
        <v>30108</v>
      </c>
      <c r="J1011" s="98"/>
      <c r="L1011" s="149" t="s">
        <v>555</v>
      </c>
      <c r="M1011" s="306">
        <f>SUM(M682:M1007)</f>
        <v>8416977.4700000025</v>
      </c>
      <c r="N1011" s="311">
        <f t="shared" ref="N1011:Q1011" si="13">SUM(N682:N1007)</f>
        <v>5797864.4799999986</v>
      </c>
      <c r="O1011" s="312">
        <f t="shared" si="13"/>
        <v>6245371.9700000016</v>
      </c>
      <c r="P1011" s="312">
        <f t="shared" si="13"/>
        <v>4677728.78</v>
      </c>
      <c r="Q1011" s="312">
        <f t="shared" si="13"/>
        <v>10468454.780000001</v>
      </c>
      <c r="R1011" s="98"/>
      <c r="S1011" s="4"/>
      <c r="T1011" s="149" t="s">
        <v>556</v>
      </c>
      <c r="U1011" s="313">
        <f>AVERAGE(U682:U1007)</f>
        <v>98.387313434083012</v>
      </c>
      <c r="V1011" s="312">
        <f t="shared" ref="V1011:Y1011" si="14">AVERAGE(V682:V1007)</f>
        <v>66.483508073257696</v>
      </c>
      <c r="W1011" s="312">
        <f t="shared" si="14"/>
        <v>67.598153436278039</v>
      </c>
      <c r="X1011" s="312">
        <f t="shared" si="14"/>
        <v>48.098094284666089</v>
      </c>
      <c r="Y1011" s="312">
        <f t="shared" si="14"/>
        <v>111.83563615670059</v>
      </c>
      <c r="Z1011" s="98"/>
      <c r="AA1011" s="4"/>
      <c r="AB1011" s="95" t="s">
        <v>554</v>
      </c>
      <c r="AC1011" s="102"/>
      <c r="AD1011" s="108"/>
      <c r="AE1011" s="105">
        <f>SUM(AE682:AE1007)</f>
        <v>8638</v>
      </c>
      <c r="AF1011" s="106">
        <f t="shared" ref="AF1011:AI1011" si="15">SUM(AF682:AF1007)</f>
        <v>4262</v>
      </c>
      <c r="AG1011" s="106">
        <f t="shared" si="15"/>
        <v>2743</v>
      </c>
      <c r="AH1011" s="106">
        <f t="shared" si="15"/>
        <v>1782</v>
      </c>
      <c r="AI1011" s="106">
        <f t="shared" si="15"/>
        <v>1532</v>
      </c>
      <c r="AJ1011" s="107"/>
      <c r="AK1011" s="4"/>
      <c r="AL1011" s="149" t="s">
        <v>555</v>
      </c>
      <c r="AM1011" s="309">
        <f>SUM(AM682:AM1007)</f>
        <v>3045825.7599999979</v>
      </c>
      <c r="AN1011" s="310">
        <f t="shared" ref="AN1011:AQ1011" si="16">SUM(AN682:AN1007)</f>
        <v>1009905.0500000004</v>
      </c>
      <c r="AO1011" s="310">
        <f t="shared" si="16"/>
        <v>652684.86000000034</v>
      </c>
      <c r="AP1011" s="310">
        <f t="shared" si="16"/>
        <v>298978.55000000005</v>
      </c>
      <c r="AQ1011" s="310">
        <f t="shared" si="16"/>
        <v>935097.01000000013</v>
      </c>
      <c r="AR1011" s="107"/>
      <c r="AS1011" s="4"/>
      <c r="AT1011" s="149" t="s">
        <v>556</v>
      </c>
      <c r="AU1011" s="309">
        <f>AVERAGE(AU682:AU1007)</f>
        <v>280.28140576203037</v>
      </c>
      <c r="AV1011" s="309">
        <f t="shared" ref="AV1011:AY1011" si="17">AVERAGE(AV682:AV1007)</f>
        <v>90.466028931401794</v>
      </c>
      <c r="AW1011" s="309">
        <f t="shared" si="17"/>
        <v>67.655963953189399</v>
      </c>
      <c r="AX1011" s="309">
        <f t="shared" si="17"/>
        <v>29.033818212077811</v>
      </c>
      <c r="AY1011" s="309">
        <f t="shared" si="17"/>
        <v>99.588230909849813</v>
      </c>
      <c r="AZ1011" s="107"/>
      <c r="BA1011" s="4"/>
    </row>
    <row r="1012" spans="2:61" s="4" customFormat="1"/>
    <row r="1013" spans="2:61" hidden="1">
      <c r="AZ1013" s="4"/>
      <c r="BA1013" s="4"/>
      <c r="BI1013" s="4"/>
    </row>
    <row r="1014" spans="2:61"/>
    <row r="1015" spans="2:61"/>
    <row r="1016" spans="2:61"/>
    <row r="1017" spans="2:61"/>
    <row r="1018" spans="2:61"/>
    <row r="1019" spans="2:61"/>
    <row r="1020" spans="2:61"/>
    <row r="1021" spans="2:61"/>
    <row r="1022" spans="2:61"/>
    <row r="1023" spans="2:61"/>
    <row r="1024" spans="2:61"/>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sheetData>
  <mergeCells count="20">
    <mergeCell ref="U16:Z16"/>
    <mergeCell ref="A2:E3"/>
    <mergeCell ref="E16:J16"/>
    <mergeCell ref="H2:O3"/>
    <mergeCell ref="E364:J364"/>
    <mergeCell ref="M16:R16"/>
    <mergeCell ref="E680:J680"/>
    <mergeCell ref="AE364:AJ364"/>
    <mergeCell ref="AE680:AJ680"/>
    <mergeCell ref="M364:R364"/>
    <mergeCell ref="M680:R680"/>
    <mergeCell ref="U364:Z364"/>
    <mergeCell ref="U680:Z680"/>
    <mergeCell ref="AE16:AJ16"/>
    <mergeCell ref="AM16:AR16"/>
    <mergeCell ref="AM364:AR364"/>
    <mergeCell ref="AM680:AR680"/>
    <mergeCell ref="AU16:AZ16"/>
    <mergeCell ref="AU364:AZ364"/>
    <mergeCell ref="AU680:AZ680"/>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209"/>
  <sheetViews>
    <sheetView zoomScale="70" zoomScaleNormal="70" zoomScaleSheetLayoutView="40" zoomScalePageLayoutView="55" workbookViewId="0">
      <pane xSplit="1" topLeftCell="B1" activePane="topRight" state="frozen"/>
      <selection pane="topRight" activeCell="D7" sqref="D7"/>
    </sheetView>
  </sheetViews>
  <sheetFormatPr defaultColWidth="0" defaultRowHeight="15" zeroHeight="1"/>
  <cols>
    <col min="1" max="1" width="23.85546875" style="4" customWidth="1"/>
    <col min="2" max="2" width="18.85546875" style="5" customWidth="1"/>
    <col min="3" max="3" width="29.140625" style="5" bestFit="1" customWidth="1"/>
    <col min="4" max="5" width="18.85546875" style="5" customWidth="1"/>
    <col min="6" max="10" width="20.85546875" style="5" customWidth="1"/>
    <col min="11" max="11" width="2.5703125" style="4" customWidth="1"/>
    <col min="12" max="12" width="20.85546875" style="59" customWidth="1"/>
    <col min="13" max="14" width="20.85546875" style="326" customWidth="1"/>
    <col min="15"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60" t="s">
        <v>583</v>
      </c>
      <c r="B1" s="4"/>
      <c r="C1" s="4"/>
      <c r="D1" s="4"/>
      <c r="E1" s="4"/>
      <c r="F1" s="4"/>
      <c r="G1" s="17"/>
      <c r="H1" s="4"/>
      <c r="I1" s="4"/>
      <c r="J1" s="4"/>
      <c r="L1" s="60" t="s">
        <v>584</v>
      </c>
      <c r="M1" s="17"/>
      <c r="N1" s="17"/>
      <c r="O1" s="4"/>
      <c r="P1" s="4"/>
      <c r="Q1" s="4"/>
      <c r="R1" s="4"/>
      <c r="S1" s="4"/>
      <c r="T1" s="4"/>
      <c r="V1" s="60" t="s">
        <v>585</v>
      </c>
      <c r="W1" s="4"/>
      <c r="X1" s="4"/>
      <c r="Y1" s="4"/>
      <c r="Z1" s="4"/>
      <c r="AA1" s="4"/>
      <c r="AB1" s="4"/>
      <c r="AC1" s="4"/>
      <c r="AD1" s="4"/>
    </row>
    <row r="2" spans="1:30" ht="78" customHeight="1" thickBot="1">
      <c r="A2" s="417" t="s">
        <v>586</v>
      </c>
      <c r="B2" s="418"/>
      <c r="C2" s="418"/>
      <c r="D2" s="419"/>
      <c r="E2" s="109"/>
      <c r="F2" s="109"/>
      <c r="G2" s="109"/>
      <c r="H2" s="109"/>
      <c r="I2" s="4"/>
      <c r="J2" s="4"/>
      <c r="L2" s="420" t="s">
        <v>587</v>
      </c>
      <c r="M2" s="421"/>
      <c r="N2" s="422"/>
      <c r="O2" s="19"/>
      <c r="P2" s="19"/>
      <c r="Q2" s="19"/>
      <c r="R2" s="4"/>
      <c r="S2" s="4"/>
      <c r="T2" s="4"/>
      <c r="V2" s="420" t="s">
        <v>588</v>
      </c>
      <c r="W2" s="421"/>
      <c r="X2" s="421"/>
      <c r="Y2" s="422"/>
      <c r="Z2" s="19"/>
      <c r="AA2" s="19"/>
      <c r="AB2" s="19"/>
      <c r="AC2" s="4"/>
      <c r="AD2" s="4"/>
    </row>
    <row r="3" spans="1:30">
      <c r="A3" s="159"/>
      <c r="B3" s="159"/>
      <c r="C3" s="159"/>
      <c r="D3" s="159"/>
      <c r="E3" s="109"/>
      <c r="F3" s="109"/>
      <c r="G3" s="109"/>
      <c r="H3" s="109"/>
      <c r="I3" s="4"/>
      <c r="J3" s="4"/>
      <c r="L3" s="160"/>
      <c r="M3" s="64"/>
      <c r="N3" s="64"/>
      <c r="O3" s="19"/>
      <c r="P3" s="19"/>
      <c r="Q3" s="19"/>
      <c r="R3" s="4"/>
      <c r="S3" s="4"/>
      <c r="T3" s="4"/>
      <c r="V3" s="160"/>
      <c r="W3" s="64"/>
      <c r="X3" s="64"/>
      <c r="Y3" s="64"/>
      <c r="Z3" s="19"/>
      <c r="AA3" s="19"/>
      <c r="AB3" s="19"/>
      <c r="AC3" s="4"/>
      <c r="AD3" s="4"/>
    </row>
    <row r="4" spans="1:30">
      <c r="A4" s="6" t="s">
        <v>13</v>
      </c>
      <c r="B4" s="62"/>
      <c r="C4" s="62"/>
      <c r="D4" s="62"/>
      <c r="E4" s="62"/>
      <c r="F4" s="6"/>
      <c r="G4" s="6"/>
      <c r="H4" s="6"/>
      <c r="I4" s="4"/>
      <c r="J4" s="4"/>
      <c r="L4" s="51" t="s">
        <v>14</v>
      </c>
      <c r="M4" s="4"/>
      <c r="N4" s="4"/>
      <c r="O4" s="4"/>
      <c r="P4" s="4"/>
      <c r="Q4" s="4"/>
      <c r="R4" s="4"/>
      <c r="S4" s="4"/>
      <c r="T4" s="4"/>
      <c r="V4" s="51" t="s">
        <v>589</v>
      </c>
      <c r="W4" s="4"/>
      <c r="X4" s="4"/>
      <c r="Y4" s="4"/>
      <c r="Z4" s="4"/>
      <c r="AA4" s="4"/>
      <c r="AB4" s="4"/>
      <c r="AC4" s="4"/>
      <c r="AD4" s="4"/>
    </row>
    <row r="5" spans="1:30">
      <c r="B5" s="4"/>
      <c r="C5" s="4"/>
      <c r="D5" s="4"/>
      <c r="E5" s="4"/>
      <c r="F5" s="4"/>
      <c r="G5" s="4"/>
      <c r="H5" s="4"/>
      <c r="I5" s="4"/>
      <c r="J5" s="4"/>
      <c r="L5" s="51"/>
      <c r="M5" s="4"/>
      <c r="N5" s="4"/>
      <c r="O5" s="4"/>
      <c r="P5" s="4"/>
      <c r="Q5" s="4"/>
      <c r="R5" s="4"/>
      <c r="S5" s="4"/>
      <c r="T5" s="4"/>
      <c r="V5" s="51"/>
      <c r="W5" s="4"/>
      <c r="X5" s="4"/>
      <c r="Y5" s="4"/>
      <c r="Z5" s="4"/>
      <c r="AA5" s="4"/>
      <c r="AB5" s="4"/>
      <c r="AC5" s="4"/>
      <c r="AD5" s="4"/>
    </row>
    <row r="6" spans="1:30">
      <c r="A6" s="4" t="s">
        <v>14</v>
      </c>
      <c r="B6" s="4"/>
      <c r="C6" s="4"/>
      <c r="D6" s="4"/>
      <c r="E6" s="4"/>
      <c r="F6" s="4"/>
      <c r="G6" s="4"/>
      <c r="H6" s="4"/>
      <c r="I6" s="4"/>
      <c r="J6" s="4"/>
      <c r="L6" s="51"/>
      <c r="M6" s="4"/>
      <c r="N6" s="4"/>
      <c r="O6" s="4"/>
      <c r="P6" s="4"/>
      <c r="Q6" s="4"/>
      <c r="R6" s="4"/>
      <c r="S6" s="4"/>
      <c r="T6" s="4"/>
      <c r="V6" s="91" t="s">
        <v>17</v>
      </c>
      <c r="W6" s="4" t="s">
        <v>590</v>
      </c>
      <c r="X6" s="4"/>
      <c r="Y6" s="4"/>
      <c r="Z6" s="4"/>
      <c r="AA6" s="4"/>
      <c r="AB6" s="4"/>
      <c r="AC6" s="4"/>
      <c r="AD6" s="4"/>
    </row>
    <row r="7" spans="1:30">
      <c r="B7" s="4"/>
      <c r="C7" s="4"/>
      <c r="D7" s="4"/>
      <c r="E7" s="4"/>
      <c r="F7" s="4"/>
      <c r="G7" s="4"/>
      <c r="H7" s="4"/>
      <c r="I7" s="4"/>
      <c r="J7" s="4"/>
      <c r="M7" s="4"/>
      <c r="N7" s="4"/>
      <c r="O7" s="4"/>
      <c r="P7" s="4"/>
      <c r="Q7" s="4"/>
      <c r="R7" s="4"/>
      <c r="S7" s="4"/>
      <c r="T7" s="4"/>
      <c r="V7" s="51"/>
      <c r="W7" s="4" t="s">
        <v>591</v>
      </c>
      <c r="X7" s="4"/>
      <c r="Y7" s="4"/>
      <c r="Z7" s="4"/>
      <c r="AA7" s="4"/>
      <c r="AB7" s="4"/>
      <c r="AC7" s="4"/>
      <c r="AD7" s="4"/>
    </row>
    <row r="8" spans="1:30">
      <c r="B8" s="4"/>
      <c r="C8" s="4"/>
      <c r="D8" s="4"/>
      <c r="E8" s="4"/>
      <c r="F8" s="4"/>
      <c r="G8" s="4"/>
      <c r="H8" s="4"/>
      <c r="I8" s="4"/>
      <c r="J8" s="4"/>
      <c r="L8" s="51"/>
      <c r="M8" s="4"/>
      <c r="N8" s="4"/>
      <c r="O8" s="4"/>
      <c r="P8" s="4"/>
      <c r="Q8" s="4"/>
      <c r="R8" s="4"/>
      <c r="S8" s="4"/>
      <c r="T8" s="4"/>
      <c r="V8" s="51"/>
      <c r="W8" s="4" t="s">
        <v>592</v>
      </c>
      <c r="X8" s="4"/>
      <c r="Y8" s="4"/>
      <c r="Z8" s="4"/>
      <c r="AA8" s="4"/>
      <c r="AB8" s="4"/>
      <c r="AC8" s="4"/>
      <c r="AD8" s="4"/>
    </row>
    <row r="9" spans="1:30">
      <c r="B9" s="4"/>
      <c r="C9" s="4"/>
      <c r="D9" s="4"/>
      <c r="E9" s="4"/>
      <c r="F9" s="4"/>
      <c r="G9" s="4"/>
      <c r="H9" s="4"/>
      <c r="I9" s="4"/>
      <c r="J9" s="124" t="s">
        <v>28</v>
      </c>
      <c r="L9" s="51"/>
      <c r="M9" s="4"/>
      <c r="N9" s="4"/>
      <c r="O9" s="4"/>
      <c r="P9" s="4"/>
      <c r="Q9" s="4"/>
      <c r="R9" s="4"/>
      <c r="S9" s="4"/>
      <c r="T9" s="124" t="s">
        <v>28</v>
      </c>
      <c r="V9" s="51"/>
      <c r="W9" s="4"/>
      <c r="X9" s="4"/>
      <c r="Y9" s="4"/>
      <c r="Z9" s="4"/>
      <c r="AA9" s="4"/>
      <c r="AB9" s="4"/>
      <c r="AC9" s="4"/>
      <c r="AD9" s="4"/>
    </row>
    <row r="10" spans="1:30">
      <c r="A10" s="142" t="str">
        <f>Arrearages!A16</f>
        <v>[Name of Utility]</v>
      </c>
      <c r="B10" s="4"/>
      <c r="C10" s="4"/>
      <c r="D10" s="4"/>
      <c r="E10" s="4"/>
      <c r="F10" s="4"/>
      <c r="H10" s="4"/>
      <c r="I10" s="4"/>
      <c r="L10" s="51"/>
      <c r="M10" s="4"/>
      <c r="N10" s="4"/>
      <c r="O10" s="4"/>
      <c r="V10" s="51"/>
      <c r="W10" s="4"/>
      <c r="AB10" s="4"/>
      <c r="AC10" s="4"/>
      <c r="AD10" s="4"/>
    </row>
    <row r="11" spans="1:30" ht="76.5">
      <c r="A11" s="56" t="s">
        <v>34</v>
      </c>
      <c r="B11" s="67" t="s">
        <v>593</v>
      </c>
      <c r="C11" s="67" t="s">
        <v>36</v>
      </c>
      <c r="D11" s="67" t="s">
        <v>37</v>
      </c>
      <c r="E11" s="67" t="s">
        <v>38</v>
      </c>
      <c r="F11" s="68" t="s">
        <v>594</v>
      </c>
      <c r="G11" s="68" t="s">
        <v>595</v>
      </c>
      <c r="H11" s="68" t="s">
        <v>596</v>
      </c>
      <c r="I11" s="68" t="s">
        <v>597</v>
      </c>
      <c r="J11" s="68" t="s">
        <v>598</v>
      </c>
      <c r="K11" s="71"/>
      <c r="L11" s="68" t="s">
        <v>599</v>
      </c>
      <c r="M11" s="68" t="s">
        <v>600</v>
      </c>
      <c r="N11" s="68" t="s">
        <v>601</v>
      </c>
      <c r="O11" s="68" t="s">
        <v>602</v>
      </c>
      <c r="P11" s="68" t="s">
        <v>603</v>
      </c>
      <c r="Q11" s="68" t="s">
        <v>604</v>
      </c>
      <c r="R11" s="68" t="s">
        <v>605</v>
      </c>
      <c r="S11" s="68" t="s">
        <v>606</v>
      </c>
      <c r="T11" s="68" t="s">
        <v>607</v>
      </c>
      <c r="U11" s="71"/>
      <c r="V11" s="68" t="s">
        <v>608</v>
      </c>
      <c r="W11" s="68" t="s">
        <v>609</v>
      </c>
      <c r="X11" s="68" t="s">
        <v>610</v>
      </c>
      <c r="Y11" s="68" t="s">
        <v>611</v>
      </c>
      <c r="Z11" s="68" t="s">
        <v>612</v>
      </c>
      <c r="AA11" s="68" t="s">
        <v>613</v>
      </c>
      <c r="AB11" s="68" t="s">
        <v>614</v>
      </c>
      <c r="AC11" s="68" t="s">
        <v>615</v>
      </c>
      <c r="AD11" s="68" t="s">
        <v>616</v>
      </c>
    </row>
    <row r="12" spans="1:30">
      <c r="A12" s="56"/>
      <c r="B12" s="11"/>
      <c r="C12" s="11" t="s">
        <v>213</v>
      </c>
      <c r="D12" s="11"/>
      <c r="E12" s="11" t="s">
        <v>87</v>
      </c>
      <c r="F12" s="11">
        <v>154</v>
      </c>
      <c r="G12" s="320">
        <v>1497.4475</v>
      </c>
      <c r="H12" s="320">
        <v>161724.32999999999</v>
      </c>
      <c r="I12" s="320">
        <v>1050.1579870129899</v>
      </c>
      <c r="J12" s="320">
        <v>12.058441558441601</v>
      </c>
      <c r="L12" s="11">
        <v>108</v>
      </c>
      <c r="M12" s="320">
        <v>58140.36</v>
      </c>
      <c r="N12" s="320">
        <v>1263.9208695652201</v>
      </c>
      <c r="O12" s="11">
        <v>4</v>
      </c>
      <c r="P12" s="320">
        <v>1281.83</v>
      </c>
      <c r="Q12" s="320">
        <v>320.45749999999998</v>
      </c>
      <c r="R12" s="11">
        <v>150</v>
      </c>
      <c r="S12" s="320">
        <v>160442.5</v>
      </c>
      <c r="T12" s="320">
        <v>1069.61666666667</v>
      </c>
      <c r="V12" s="11"/>
      <c r="W12" s="11"/>
      <c r="X12" s="11"/>
      <c r="Y12" s="11"/>
      <c r="Z12" s="11"/>
      <c r="AA12" s="11"/>
      <c r="AB12" s="11"/>
      <c r="AC12" s="11"/>
      <c r="AD12" s="11"/>
    </row>
    <row r="13" spans="1:30">
      <c r="A13" s="56"/>
      <c r="B13" s="11"/>
      <c r="C13" s="11" t="s">
        <v>213</v>
      </c>
      <c r="D13" s="11"/>
      <c r="E13" s="11" t="s">
        <v>88</v>
      </c>
      <c r="F13" s="11">
        <v>157</v>
      </c>
      <c r="G13" s="320">
        <v>1526.4081415929199</v>
      </c>
      <c r="H13" s="320">
        <v>172484.12</v>
      </c>
      <c r="I13" s="320">
        <v>1098.62496815287</v>
      </c>
      <c r="J13" s="320">
        <v>11.7834394904459</v>
      </c>
      <c r="L13" s="11">
        <v>113</v>
      </c>
      <c r="M13" s="320">
        <v>58138.53</v>
      </c>
      <c r="N13" s="320">
        <v>1321.3302272727301</v>
      </c>
      <c r="O13" s="11">
        <v>2</v>
      </c>
      <c r="P13" s="320">
        <v>2247.4699999999998</v>
      </c>
      <c r="Q13" s="320">
        <v>1123.7349999999999</v>
      </c>
      <c r="R13" s="11">
        <v>155</v>
      </c>
      <c r="S13" s="320">
        <v>170236.65</v>
      </c>
      <c r="T13" s="320">
        <v>1098.30096774194</v>
      </c>
      <c r="V13" s="11"/>
      <c r="W13" s="11"/>
      <c r="X13" s="11"/>
      <c r="Y13" s="11"/>
      <c r="Z13" s="11"/>
      <c r="AA13" s="11"/>
      <c r="AB13" s="11"/>
      <c r="AC13" s="11"/>
      <c r="AD13" s="11"/>
    </row>
    <row r="14" spans="1:30">
      <c r="A14" s="56"/>
      <c r="B14" s="11"/>
      <c r="C14" s="11" t="s">
        <v>214</v>
      </c>
      <c r="D14" s="11"/>
      <c r="E14" s="11" t="s">
        <v>87</v>
      </c>
      <c r="F14" s="11">
        <v>27</v>
      </c>
      <c r="G14" s="320">
        <v>1652.5219999999999</v>
      </c>
      <c r="H14" s="320">
        <v>33050.44</v>
      </c>
      <c r="I14" s="320">
        <v>1224.09037037037</v>
      </c>
      <c r="J14" s="320">
        <v>11.296296296296299</v>
      </c>
      <c r="L14" s="11">
        <v>20</v>
      </c>
      <c r="M14" s="320">
        <v>12075.7</v>
      </c>
      <c r="N14" s="320">
        <v>1725.1</v>
      </c>
      <c r="O14" s="11"/>
      <c r="P14" s="320"/>
      <c r="Q14" s="320"/>
      <c r="R14" s="11">
        <v>27</v>
      </c>
      <c r="S14" s="320">
        <v>33050.44</v>
      </c>
      <c r="T14" s="320">
        <v>1224.09037037037</v>
      </c>
      <c r="V14" s="11"/>
      <c r="W14" s="11"/>
      <c r="X14" s="11"/>
      <c r="Y14" s="11"/>
      <c r="Z14" s="11"/>
      <c r="AA14" s="11"/>
      <c r="AB14" s="11"/>
      <c r="AC14" s="11"/>
      <c r="AD14" s="11"/>
    </row>
    <row r="15" spans="1:30">
      <c r="A15" s="56"/>
      <c r="B15" s="11"/>
      <c r="C15" s="11" t="s">
        <v>215</v>
      </c>
      <c r="D15" s="11"/>
      <c r="E15" s="11" t="s">
        <v>89</v>
      </c>
      <c r="F15" s="11">
        <v>13</v>
      </c>
      <c r="G15" s="320">
        <v>680.89583333333303</v>
      </c>
      <c r="H15" s="320">
        <v>8170.75</v>
      </c>
      <c r="I15" s="320">
        <v>628.51923076923094</v>
      </c>
      <c r="J15" s="320">
        <v>13.2307692307692</v>
      </c>
      <c r="L15" s="11">
        <v>12</v>
      </c>
      <c r="M15" s="320">
        <v>1411.78</v>
      </c>
      <c r="N15" s="320">
        <v>1411.78</v>
      </c>
      <c r="O15" s="11"/>
      <c r="P15" s="320"/>
      <c r="Q15" s="320"/>
      <c r="R15" s="11">
        <v>13</v>
      </c>
      <c r="S15" s="320">
        <v>8170.75</v>
      </c>
      <c r="T15" s="320">
        <v>628.51923076923094</v>
      </c>
      <c r="V15" s="11"/>
      <c r="W15" s="11"/>
      <c r="X15" s="11"/>
      <c r="Y15" s="11"/>
      <c r="Z15" s="11"/>
      <c r="AA15" s="11"/>
      <c r="AB15" s="11"/>
      <c r="AC15" s="11"/>
      <c r="AD15" s="11"/>
    </row>
    <row r="16" spans="1:30">
      <c r="A16" s="56"/>
      <c r="B16" s="11"/>
      <c r="C16" s="11" t="s">
        <v>216</v>
      </c>
      <c r="D16" s="11"/>
      <c r="E16" s="11" t="s">
        <v>90</v>
      </c>
      <c r="F16" s="11">
        <v>21</v>
      </c>
      <c r="G16" s="320">
        <v>3006.1846666666702</v>
      </c>
      <c r="H16" s="320">
        <v>45092.77</v>
      </c>
      <c r="I16" s="320">
        <v>2147.27476190476</v>
      </c>
      <c r="J16" s="320">
        <v>13.4285714285714</v>
      </c>
      <c r="L16" s="11">
        <v>15</v>
      </c>
      <c r="M16" s="320">
        <v>12410.8</v>
      </c>
      <c r="N16" s="320">
        <v>2068.4666666666699</v>
      </c>
      <c r="O16" s="11">
        <v>1</v>
      </c>
      <c r="P16" s="320">
        <v>359.09</v>
      </c>
      <c r="Q16" s="320">
        <v>359.09</v>
      </c>
      <c r="R16" s="11">
        <v>20</v>
      </c>
      <c r="S16" s="320">
        <v>44733.68</v>
      </c>
      <c r="T16" s="320">
        <v>2236.6840000000002</v>
      </c>
      <c r="V16" s="11"/>
      <c r="W16" s="11"/>
      <c r="X16" s="11"/>
      <c r="Y16" s="11"/>
      <c r="Z16" s="11"/>
      <c r="AA16" s="11"/>
      <c r="AB16" s="11"/>
      <c r="AC16" s="11"/>
      <c r="AD16" s="11"/>
    </row>
    <row r="17" spans="1:30">
      <c r="A17" s="56"/>
      <c r="B17" s="11"/>
      <c r="C17" s="11" t="s">
        <v>217</v>
      </c>
      <c r="D17" s="11"/>
      <c r="E17" s="11" t="s">
        <v>91</v>
      </c>
      <c r="F17" s="11">
        <v>1</v>
      </c>
      <c r="G17" s="320">
        <v>342.21</v>
      </c>
      <c r="H17" s="320">
        <v>342.21</v>
      </c>
      <c r="I17" s="320">
        <v>342.21</v>
      </c>
      <c r="J17" s="320">
        <v>13</v>
      </c>
      <c r="L17" s="11">
        <v>1</v>
      </c>
      <c r="M17" s="320"/>
      <c r="N17" s="320"/>
      <c r="O17" s="11"/>
      <c r="P17" s="320"/>
      <c r="Q17" s="320"/>
      <c r="R17" s="11">
        <v>1</v>
      </c>
      <c r="S17" s="320">
        <v>342.21</v>
      </c>
      <c r="T17" s="320">
        <v>342.21</v>
      </c>
      <c r="V17" s="11"/>
      <c r="W17" s="11"/>
      <c r="X17" s="11"/>
      <c r="Y17" s="11"/>
      <c r="Z17" s="11"/>
      <c r="AA17" s="11"/>
      <c r="AB17" s="11"/>
      <c r="AC17" s="11"/>
      <c r="AD17" s="11"/>
    </row>
    <row r="18" spans="1:30">
      <c r="A18" s="56"/>
      <c r="B18" s="11"/>
      <c r="C18" s="11" t="s">
        <v>218</v>
      </c>
      <c r="D18" s="11"/>
      <c r="E18" s="11" t="s">
        <v>92</v>
      </c>
      <c r="F18" s="11">
        <v>155</v>
      </c>
      <c r="G18" s="320">
        <v>1993.8260330578501</v>
      </c>
      <c r="H18" s="320">
        <v>241252.95</v>
      </c>
      <c r="I18" s="320">
        <v>1556.4706451612899</v>
      </c>
      <c r="J18" s="320">
        <v>12.722580645161299</v>
      </c>
      <c r="L18" s="11">
        <v>121</v>
      </c>
      <c r="M18" s="320">
        <v>51225.25</v>
      </c>
      <c r="N18" s="320">
        <v>1506.625</v>
      </c>
      <c r="O18" s="11">
        <v>1</v>
      </c>
      <c r="P18" s="320">
        <v>2974.04</v>
      </c>
      <c r="Q18" s="320">
        <v>2974.04</v>
      </c>
      <c r="R18" s="11">
        <v>154</v>
      </c>
      <c r="S18" s="320">
        <v>238278.91</v>
      </c>
      <c r="T18" s="320">
        <v>1547.2656493506499</v>
      </c>
      <c r="V18" s="11"/>
      <c r="W18" s="11"/>
      <c r="X18" s="11"/>
      <c r="Y18" s="11"/>
      <c r="Z18" s="11"/>
      <c r="AA18" s="11"/>
      <c r="AB18" s="11"/>
      <c r="AC18" s="11"/>
      <c r="AD18" s="11"/>
    </row>
    <row r="19" spans="1:30">
      <c r="A19" s="56"/>
      <c r="B19" s="11"/>
      <c r="C19" s="11" t="s">
        <v>219</v>
      </c>
      <c r="D19" s="11"/>
      <c r="E19" s="11" t="s">
        <v>94</v>
      </c>
      <c r="F19" s="11">
        <v>473</v>
      </c>
      <c r="G19" s="320">
        <v>1615.6214851485099</v>
      </c>
      <c r="H19" s="320">
        <v>489533.31</v>
      </c>
      <c r="I19" s="320">
        <v>1034.9541437632099</v>
      </c>
      <c r="J19" s="320">
        <v>12.5877378435518</v>
      </c>
      <c r="L19" s="11">
        <v>303</v>
      </c>
      <c r="M19" s="320">
        <v>205476.32</v>
      </c>
      <c r="N19" s="320">
        <v>1208.6842352941201</v>
      </c>
      <c r="O19" s="11">
        <v>8</v>
      </c>
      <c r="P19" s="320">
        <v>5437.67</v>
      </c>
      <c r="Q19" s="320">
        <v>679.70875000000001</v>
      </c>
      <c r="R19" s="11">
        <v>465</v>
      </c>
      <c r="S19" s="320">
        <v>484095.64</v>
      </c>
      <c r="T19" s="320">
        <v>1041.0658924731199</v>
      </c>
      <c r="V19" s="11"/>
      <c r="W19" s="11"/>
      <c r="X19" s="11"/>
      <c r="Y19" s="11"/>
      <c r="Z19" s="11"/>
      <c r="AA19" s="11"/>
      <c r="AB19" s="11"/>
      <c r="AC19" s="11"/>
      <c r="AD19" s="11"/>
    </row>
    <row r="20" spans="1:30">
      <c r="A20" s="56"/>
      <c r="B20" s="11"/>
      <c r="C20" s="11" t="s">
        <v>220</v>
      </c>
      <c r="D20" s="11"/>
      <c r="E20" s="11" t="s">
        <v>95</v>
      </c>
      <c r="F20" s="11">
        <v>3</v>
      </c>
      <c r="G20" s="320">
        <v>4667.03</v>
      </c>
      <c r="H20" s="320">
        <v>4667.03</v>
      </c>
      <c r="I20" s="320">
        <v>1555.6766666666699</v>
      </c>
      <c r="J20" s="320">
        <v>14.6666666666667</v>
      </c>
      <c r="L20" s="11">
        <v>1</v>
      </c>
      <c r="M20" s="320">
        <v>1979.08</v>
      </c>
      <c r="N20" s="320">
        <v>989.54</v>
      </c>
      <c r="O20" s="11"/>
      <c r="P20" s="320"/>
      <c r="Q20" s="320"/>
      <c r="R20" s="11">
        <v>3</v>
      </c>
      <c r="S20" s="320">
        <v>4667.03</v>
      </c>
      <c r="T20" s="320">
        <v>1555.6766666666699</v>
      </c>
      <c r="V20" s="11"/>
      <c r="W20" s="11"/>
      <c r="X20" s="11"/>
      <c r="Y20" s="11"/>
      <c r="Z20" s="11"/>
      <c r="AA20" s="11"/>
      <c r="AB20" s="11"/>
      <c r="AC20" s="11"/>
      <c r="AD20" s="11"/>
    </row>
    <row r="21" spans="1:30">
      <c r="A21" s="56"/>
      <c r="B21" s="11"/>
      <c r="C21" s="11" t="s">
        <v>221</v>
      </c>
      <c r="D21" s="11"/>
      <c r="E21" s="11" t="s">
        <v>96</v>
      </c>
      <c r="F21" s="11">
        <v>3</v>
      </c>
      <c r="G21" s="320">
        <v>4049.58</v>
      </c>
      <c r="H21" s="320">
        <v>4049.58</v>
      </c>
      <c r="I21" s="320">
        <v>1349.86</v>
      </c>
      <c r="J21" s="320">
        <v>11.3333333333333</v>
      </c>
      <c r="L21" s="11">
        <v>1</v>
      </c>
      <c r="M21" s="320">
        <v>2984.66</v>
      </c>
      <c r="N21" s="320">
        <v>1492.33</v>
      </c>
      <c r="O21" s="11"/>
      <c r="P21" s="320"/>
      <c r="Q21" s="320"/>
      <c r="R21" s="11">
        <v>3</v>
      </c>
      <c r="S21" s="320">
        <v>4049.58</v>
      </c>
      <c r="T21" s="320">
        <v>1349.86</v>
      </c>
      <c r="V21" s="11"/>
      <c r="W21" s="11"/>
      <c r="X21" s="11"/>
      <c r="Y21" s="11"/>
      <c r="Z21" s="11"/>
      <c r="AA21" s="11"/>
      <c r="AB21" s="11"/>
      <c r="AC21" s="11"/>
      <c r="AD21" s="11"/>
    </row>
    <row r="22" spans="1:30">
      <c r="A22" s="56"/>
      <c r="B22" s="11"/>
      <c r="C22" s="11" t="s">
        <v>222</v>
      </c>
      <c r="D22" s="11"/>
      <c r="E22" s="11" t="s">
        <v>98</v>
      </c>
      <c r="F22" s="11">
        <v>15</v>
      </c>
      <c r="G22" s="320">
        <v>1503.8145454545499</v>
      </c>
      <c r="H22" s="320">
        <v>16541.96</v>
      </c>
      <c r="I22" s="320">
        <v>1102.79733333333</v>
      </c>
      <c r="J22" s="320">
        <v>11.466666666666701</v>
      </c>
      <c r="L22" s="11">
        <v>11</v>
      </c>
      <c r="M22" s="320">
        <v>8145.81</v>
      </c>
      <c r="N22" s="320">
        <v>2036.4525000000001</v>
      </c>
      <c r="O22" s="11"/>
      <c r="P22" s="320"/>
      <c r="Q22" s="320"/>
      <c r="R22" s="11">
        <v>15</v>
      </c>
      <c r="S22" s="320">
        <v>16541.96</v>
      </c>
      <c r="T22" s="320">
        <v>1102.79733333333</v>
      </c>
      <c r="V22" s="11"/>
      <c r="W22" s="11"/>
      <c r="X22" s="11"/>
      <c r="Y22" s="11"/>
      <c r="Z22" s="11"/>
      <c r="AA22" s="11"/>
      <c r="AB22" s="11"/>
      <c r="AC22" s="11"/>
      <c r="AD22" s="11"/>
    </row>
    <row r="23" spans="1:30">
      <c r="A23" s="56"/>
      <c r="B23" s="11"/>
      <c r="C23" s="11" t="s">
        <v>223</v>
      </c>
      <c r="D23" s="11"/>
      <c r="E23" s="11" t="s">
        <v>99</v>
      </c>
      <c r="F23" s="11">
        <v>141</v>
      </c>
      <c r="G23" s="320">
        <v>1902.05443298969</v>
      </c>
      <c r="H23" s="320">
        <v>184499.28</v>
      </c>
      <c r="I23" s="320">
        <v>1308.5055319148901</v>
      </c>
      <c r="J23" s="320">
        <v>12.297872340425499</v>
      </c>
      <c r="L23" s="11">
        <v>97</v>
      </c>
      <c r="M23" s="320">
        <v>63014.71</v>
      </c>
      <c r="N23" s="320">
        <v>1432.1524999999999</v>
      </c>
      <c r="O23" s="11">
        <v>2</v>
      </c>
      <c r="P23" s="320">
        <v>6003.24</v>
      </c>
      <c r="Q23" s="320">
        <v>3001.62</v>
      </c>
      <c r="R23" s="11">
        <v>139</v>
      </c>
      <c r="S23" s="320">
        <v>178496.04</v>
      </c>
      <c r="T23" s="320">
        <v>1284.14417266187</v>
      </c>
      <c r="V23" s="11"/>
      <c r="W23" s="11"/>
      <c r="X23" s="11"/>
      <c r="Y23" s="11"/>
      <c r="Z23" s="11"/>
      <c r="AA23" s="11"/>
      <c r="AB23" s="11"/>
      <c r="AC23" s="11"/>
      <c r="AD23" s="11"/>
    </row>
    <row r="24" spans="1:30">
      <c r="A24" s="56"/>
      <c r="B24" s="11"/>
      <c r="C24" s="11" t="s">
        <v>224</v>
      </c>
      <c r="D24" s="11"/>
      <c r="E24" s="11" t="s">
        <v>100</v>
      </c>
      <c r="F24" s="11">
        <v>43</v>
      </c>
      <c r="G24" s="320">
        <v>1452.1126666666701</v>
      </c>
      <c r="H24" s="320">
        <v>43563.38</v>
      </c>
      <c r="I24" s="320">
        <v>1013.10186046512</v>
      </c>
      <c r="J24" s="320">
        <v>11.976744186046499</v>
      </c>
      <c r="L24" s="11">
        <v>30</v>
      </c>
      <c r="M24" s="320">
        <v>14198.37</v>
      </c>
      <c r="N24" s="320">
        <v>1092.1823076923099</v>
      </c>
      <c r="O24" s="11"/>
      <c r="P24" s="320"/>
      <c r="Q24" s="320"/>
      <c r="R24" s="11">
        <v>43</v>
      </c>
      <c r="S24" s="320">
        <v>43563.38</v>
      </c>
      <c r="T24" s="320">
        <v>1013.10186046512</v>
      </c>
      <c r="V24" s="11"/>
      <c r="W24" s="11"/>
      <c r="X24" s="11"/>
      <c r="Y24" s="11"/>
      <c r="Z24" s="11"/>
      <c r="AA24" s="11"/>
      <c r="AB24" s="11"/>
      <c r="AC24" s="11"/>
      <c r="AD24" s="11"/>
    </row>
    <row r="25" spans="1:30">
      <c r="A25" s="56"/>
      <c r="B25" s="11"/>
      <c r="C25" s="11" t="s">
        <v>224</v>
      </c>
      <c r="D25" s="11"/>
      <c r="E25" s="11" t="s">
        <v>101</v>
      </c>
      <c r="F25" s="11">
        <v>2</v>
      </c>
      <c r="G25" s="320">
        <v>1423.59</v>
      </c>
      <c r="H25" s="320">
        <v>1423.59</v>
      </c>
      <c r="I25" s="320">
        <v>711.79499999999996</v>
      </c>
      <c r="J25" s="320">
        <v>10</v>
      </c>
      <c r="L25" s="11">
        <v>1</v>
      </c>
      <c r="M25" s="320">
        <v>646.61</v>
      </c>
      <c r="N25" s="320">
        <v>646.61</v>
      </c>
      <c r="O25" s="11"/>
      <c r="P25" s="320"/>
      <c r="Q25" s="320"/>
      <c r="R25" s="11">
        <v>2</v>
      </c>
      <c r="S25" s="320">
        <v>1423.59</v>
      </c>
      <c r="T25" s="320">
        <v>711.79499999999996</v>
      </c>
      <c r="V25" s="11"/>
      <c r="W25" s="11"/>
      <c r="X25" s="11"/>
      <c r="Y25" s="11"/>
      <c r="Z25" s="11"/>
      <c r="AA25" s="11"/>
      <c r="AB25" s="11"/>
      <c r="AC25" s="11"/>
      <c r="AD25" s="11"/>
    </row>
    <row r="26" spans="1:30">
      <c r="A26" s="56"/>
      <c r="B26" s="11"/>
      <c r="C26" s="11" t="s">
        <v>224</v>
      </c>
      <c r="D26" s="11"/>
      <c r="E26" s="11" t="s">
        <v>103</v>
      </c>
      <c r="F26" s="11">
        <v>1</v>
      </c>
      <c r="G26" s="320">
        <v>987</v>
      </c>
      <c r="H26" s="320">
        <v>987</v>
      </c>
      <c r="I26" s="320">
        <v>987</v>
      </c>
      <c r="J26" s="320">
        <v>7</v>
      </c>
      <c r="L26" s="11">
        <v>1</v>
      </c>
      <c r="M26" s="320"/>
      <c r="N26" s="320"/>
      <c r="O26" s="11"/>
      <c r="P26" s="320"/>
      <c r="Q26" s="320"/>
      <c r="R26" s="11">
        <v>1</v>
      </c>
      <c r="S26" s="320">
        <v>987</v>
      </c>
      <c r="T26" s="320">
        <v>987</v>
      </c>
      <c r="V26" s="11"/>
      <c r="W26" s="11"/>
      <c r="X26" s="11"/>
      <c r="Y26" s="11"/>
      <c r="Z26" s="11"/>
      <c r="AA26" s="11"/>
      <c r="AB26" s="11"/>
      <c r="AC26" s="11"/>
      <c r="AD26" s="11"/>
    </row>
    <row r="27" spans="1:30">
      <c r="A27" s="56"/>
      <c r="B27" s="11"/>
      <c r="C27" s="11" t="s">
        <v>226</v>
      </c>
      <c r="D27" s="11"/>
      <c r="E27" s="11" t="s">
        <v>102</v>
      </c>
      <c r="F27" s="11">
        <v>16</v>
      </c>
      <c r="G27" s="320">
        <v>4254.4355555555603</v>
      </c>
      <c r="H27" s="320">
        <v>38289.919999999998</v>
      </c>
      <c r="I27" s="320">
        <v>2393.12</v>
      </c>
      <c r="J27" s="320">
        <v>13.75</v>
      </c>
      <c r="L27" s="11">
        <v>9</v>
      </c>
      <c r="M27" s="320">
        <v>25958.31</v>
      </c>
      <c r="N27" s="320">
        <v>3708.33</v>
      </c>
      <c r="O27" s="11"/>
      <c r="P27" s="320"/>
      <c r="Q27" s="320"/>
      <c r="R27" s="11">
        <v>16</v>
      </c>
      <c r="S27" s="320">
        <v>38289.919999999998</v>
      </c>
      <c r="T27" s="320">
        <v>2393.12</v>
      </c>
      <c r="V27" s="11"/>
      <c r="W27" s="11"/>
      <c r="X27" s="11"/>
      <c r="Y27" s="11"/>
      <c r="Z27" s="11"/>
      <c r="AA27" s="11"/>
      <c r="AB27" s="11"/>
      <c r="AC27" s="11"/>
      <c r="AD27" s="11"/>
    </row>
    <row r="28" spans="1:30">
      <c r="A28" s="56"/>
      <c r="B28" s="11"/>
      <c r="C28" s="11" t="s">
        <v>227</v>
      </c>
      <c r="D28" s="11"/>
      <c r="E28" s="11" t="s">
        <v>103</v>
      </c>
      <c r="F28" s="11">
        <v>13</v>
      </c>
      <c r="G28" s="320">
        <v>1004.36636363636</v>
      </c>
      <c r="H28" s="320">
        <v>11048.03</v>
      </c>
      <c r="I28" s="320">
        <v>849.84846153846104</v>
      </c>
      <c r="J28" s="320">
        <v>11.615384615384601</v>
      </c>
      <c r="L28" s="11">
        <v>11</v>
      </c>
      <c r="M28" s="320">
        <v>3517.08</v>
      </c>
      <c r="N28" s="320">
        <v>1758.54</v>
      </c>
      <c r="O28" s="11"/>
      <c r="P28" s="320"/>
      <c r="Q28" s="320"/>
      <c r="R28" s="11">
        <v>13</v>
      </c>
      <c r="S28" s="320">
        <v>11048.03</v>
      </c>
      <c r="T28" s="320">
        <v>849.84846153846104</v>
      </c>
      <c r="V28" s="11"/>
      <c r="W28" s="11"/>
      <c r="X28" s="11"/>
      <c r="Y28" s="11"/>
      <c r="Z28" s="11"/>
      <c r="AA28" s="11"/>
      <c r="AB28" s="11"/>
      <c r="AC28" s="11"/>
      <c r="AD28" s="11"/>
    </row>
    <row r="29" spans="1:30">
      <c r="A29" s="56"/>
      <c r="B29" s="11"/>
      <c r="C29" s="11" t="s">
        <v>227</v>
      </c>
      <c r="D29" s="11"/>
      <c r="E29" s="11" t="s">
        <v>104</v>
      </c>
      <c r="F29" s="11">
        <v>39</v>
      </c>
      <c r="G29" s="320">
        <v>1238.94333333333</v>
      </c>
      <c r="H29" s="320">
        <v>37168.300000000003</v>
      </c>
      <c r="I29" s="320">
        <v>953.03333333333296</v>
      </c>
      <c r="J29" s="320">
        <v>13.6666666666667</v>
      </c>
      <c r="L29" s="11">
        <v>30</v>
      </c>
      <c r="M29" s="320">
        <v>9834.7900000000009</v>
      </c>
      <c r="N29" s="320">
        <v>1092.75444444444</v>
      </c>
      <c r="O29" s="11"/>
      <c r="P29" s="320"/>
      <c r="Q29" s="320"/>
      <c r="R29" s="11">
        <v>39</v>
      </c>
      <c r="S29" s="320">
        <v>37168.300000000003</v>
      </c>
      <c r="T29" s="320">
        <v>953.03333333333296</v>
      </c>
      <c r="V29" s="11"/>
      <c r="W29" s="11"/>
      <c r="X29" s="11"/>
      <c r="Y29" s="11"/>
      <c r="Z29" s="11"/>
      <c r="AA29" s="11"/>
      <c r="AB29" s="11"/>
      <c r="AC29" s="11"/>
      <c r="AD29" s="11"/>
    </row>
    <row r="30" spans="1:30">
      <c r="A30" s="56"/>
      <c r="B30" s="11"/>
      <c r="C30" s="11" t="s">
        <v>489</v>
      </c>
      <c r="D30" s="11"/>
      <c r="E30" s="11" t="s">
        <v>105</v>
      </c>
      <c r="F30" s="11">
        <v>1</v>
      </c>
      <c r="G30" s="320"/>
      <c r="H30" s="320">
        <v>913.23</v>
      </c>
      <c r="I30" s="320">
        <v>913.23</v>
      </c>
      <c r="J30" s="320">
        <v>13</v>
      </c>
      <c r="L30" s="11"/>
      <c r="M30" s="320">
        <v>913.23</v>
      </c>
      <c r="N30" s="320">
        <v>913.23</v>
      </c>
      <c r="O30" s="11"/>
      <c r="P30" s="320"/>
      <c r="Q30" s="320"/>
      <c r="R30" s="11">
        <v>1</v>
      </c>
      <c r="S30" s="320">
        <v>913.23</v>
      </c>
      <c r="T30" s="320">
        <v>913.23</v>
      </c>
      <c r="V30" s="11"/>
      <c r="W30" s="11"/>
      <c r="X30" s="11"/>
      <c r="Y30" s="11"/>
      <c r="Z30" s="11"/>
      <c r="AA30" s="11"/>
      <c r="AB30" s="11"/>
      <c r="AC30" s="11"/>
      <c r="AD30" s="11"/>
    </row>
    <row r="31" spans="1:30">
      <c r="A31" s="56"/>
      <c r="B31" s="11"/>
      <c r="C31" s="11" t="s">
        <v>228</v>
      </c>
      <c r="D31" s="11"/>
      <c r="E31" s="11" t="s">
        <v>106</v>
      </c>
      <c r="F31" s="11">
        <v>8</v>
      </c>
      <c r="G31" s="320">
        <v>2389.0974999999999</v>
      </c>
      <c r="H31" s="320">
        <v>9556.39</v>
      </c>
      <c r="I31" s="320">
        <v>1194.5487499999999</v>
      </c>
      <c r="J31" s="320">
        <v>13.125</v>
      </c>
      <c r="L31" s="11">
        <v>4</v>
      </c>
      <c r="M31" s="320">
        <v>7139.88</v>
      </c>
      <c r="N31" s="320">
        <v>1784.97</v>
      </c>
      <c r="O31" s="11"/>
      <c r="P31" s="320"/>
      <c r="Q31" s="320"/>
      <c r="R31" s="11">
        <v>8</v>
      </c>
      <c r="S31" s="320">
        <v>9556.39</v>
      </c>
      <c r="T31" s="320">
        <v>1194.5487499999999</v>
      </c>
      <c r="V31" s="11"/>
      <c r="W31" s="11"/>
      <c r="X31" s="11"/>
      <c r="Y31" s="11"/>
      <c r="Z31" s="11"/>
      <c r="AA31" s="11"/>
      <c r="AB31" s="11"/>
      <c r="AC31" s="11"/>
      <c r="AD31" s="11"/>
    </row>
    <row r="32" spans="1:30">
      <c r="A32" s="56"/>
      <c r="B32" s="11"/>
      <c r="C32" s="11" t="s">
        <v>229</v>
      </c>
      <c r="D32" s="11"/>
      <c r="E32" s="11" t="s">
        <v>107</v>
      </c>
      <c r="F32" s="11">
        <v>15</v>
      </c>
      <c r="G32" s="320">
        <v>2079.7166666666699</v>
      </c>
      <c r="H32" s="320">
        <v>18717.45</v>
      </c>
      <c r="I32" s="320">
        <v>1247.83</v>
      </c>
      <c r="J32" s="320">
        <v>13.266666666666699</v>
      </c>
      <c r="L32" s="11">
        <v>9</v>
      </c>
      <c r="M32" s="320">
        <v>8236.85</v>
      </c>
      <c r="N32" s="320">
        <v>1372.80833333333</v>
      </c>
      <c r="O32" s="11"/>
      <c r="P32" s="320"/>
      <c r="Q32" s="320"/>
      <c r="R32" s="11">
        <v>15</v>
      </c>
      <c r="S32" s="320">
        <v>18717.45</v>
      </c>
      <c r="T32" s="320">
        <v>1247.83</v>
      </c>
      <c r="V32" s="11"/>
      <c r="W32" s="11"/>
      <c r="X32" s="11"/>
      <c r="Y32" s="11"/>
      <c r="Z32" s="11"/>
      <c r="AA32" s="11"/>
      <c r="AB32" s="11"/>
      <c r="AC32" s="11"/>
      <c r="AD32" s="11"/>
    </row>
    <row r="33" spans="1:30">
      <c r="A33" s="56"/>
      <c r="B33" s="11"/>
      <c r="C33" s="11" t="s">
        <v>230</v>
      </c>
      <c r="D33" s="11"/>
      <c r="E33" s="11" t="s">
        <v>89</v>
      </c>
      <c r="F33" s="11">
        <v>132</v>
      </c>
      <c r="G33" s="320">
        <v>1334.6168627451</v>
      </c>
      <c r="H33" s="320">
        <v>136130.92000000001</v>
      </c>
      <c r="I33" s="320">
        <v>1031.29484848485</v>
      </c>
      <c r="J33" s="320">
        <v>11.825757575757599</v>
      </c>
      <c r="L33" s="11">
        <v>102</v>
      </c>
      <c r="M33" s="320">
        <v>38454.480000000003</v>
      </c>
      <c r="N33" s="320">
        <v>1281.816</v>
      </c>
      <c r="O33" s="11">
        <v>1</v>
      </c>
      <c r="P33" s="320">
        <v>1008.65</v>
      </c>
      <c r="Q33" s="320">
        <v>1008.65</v>
      </c>
      <c r="R33" s="11">
        <v>131</v>
      </c>
      <c r="S33" s="320">
        <v>135122.26999999999</v>
      </c>
      <c r="T33" s="320">
        <v>1031.4677099236601</v>
      </c>
      <c r="V33" s="11"/>
      <c r="W33" s="11"/>
      <c r="X33" s="11"/>
      <c r="Y33" s="11"/>
      <c r="Z33" s="11"/>
      <c r="AA33" s="11"/>
      <c r="AB33" s="11"/>
      <c r="AC33" s="11"/>
      <c r="AD33" s="11"/>
    </row>
    <row r="34" spans="1:30">
      <c r="A34" s="56"/>
      <c r="B34" s="11"/>
      <c r="C34" s="11" t="s">
        <v>231</v>
      </c>
      <c r="D34" s="11"/>
      <c r="E34" s="11" t="s">
        <v>108</v>
      </c>
      <c r="F34" s="11">
        <v>98</v>
      </c>
      <c r="G34" s="320">
        <v>1117.2728571428599</v>
      </c>
      <c r="H34" s="320">
        <v>78209.100000000006</v>
      </c>
      <c r="I34" s="320">
        <v>798.05204081632701</v>
      </c>
      <c r="J34" s="320">
        <v>11.336734693877601</v>
      </c>
      <c r="L34" s="11">
        <v>70</v>
      </c>
      <c r="M34" s="320">
        <v>27466.63</v>
      </c>
      <c r="N34" s="320">
        <v>980.95107142857103</v>
      </c>
      <c r="O34" s="11">
        <v>1</v>
      </c>
      <c r="P34" s="320">
        <v>982.34</v>
      </c>
      <c r="Q34" s="320">
        <v>982.34</v>
      </c>
      <c r="R34" s="11">
        <v>97</v>
      </c>
      <c r="S34" s="320">
        <v>77226.759999999995</v>
      </c>
      <c r="T34" s="320">
        <v>796.15216494845401</v>
      </c>
      <c r="V34" s="11"/>
      <c r="W34" s="11"/>
      <c r="X34" s="11"/>
      <c r="Y34" s="11"/>
      <c r="Z34" s="11"/>
      <c r="AA34" s="11"/>
      <c r="AB34" s="11"/>
      <c r="AC34" s="11"/>
      <c r="AD34" s="11"/>
    </row>
    <row r="35" spans="1:30">
      <c r="A35" s="56"/>
      <c r="B35" s="11"/>
      <c r="C35" s="11" t="s">
        <v>231</v>
      </c>
      <c r="D35" s="11"/>
      <c r="E35" s="11" t="s">
        <v>138</v>
      </c>
      <c r="F35" s="11">
        <v>1</v>
      </c>
      <c r="G35" s="320">
        <v>589.54</v>
      </c>
      <c r="H35" s="320">
        <v>589.54</v>
      </c>
      <c r="I35" s="320">
        <v>589.54</v>
      </c>
      <c r="J35" s="320">
        <v>13</v>
      </c>
      <c r="L35" s="11">
        <v>1</v>
      </c>
      <c r="M35" s="320"/>
      <c r="N35" s="320"/>
      <c r="O35" s="11"/>
      <c r="P35" s="320"/>
      <c r="Q35" s="320"/>
      <c r="R35" s="11">
        <v>1</v>
      </c>
      <c r="S35" s="320">
        <v>589.54</v>
      </c>
      <c r="T35" s="320">
        <v>589.54</v>
      </c>
      <c r="V35" s="11"/>
      <c r="W35" s="11"/>
      <c r="X35" s="11"/>
      <c r="Y35" s="11"/>
      <c r="Z35" s="11"/>
      <c r="AA35" s="11"/>
      <c r="AB35" s="11"/>
      <c r="AC35" s="11"/>
      <c r="AD35" s="11"/>
    </row>
    <row r="36" spans="1:30">
      <c r="A36" s="56"/>
      <c r="B36" s="11"/>
      <c r="C36" s="11" t="s">
        <v>232</v>
      </c>
      <c r="D36" s="11"/>
      <c r="E36" s="11" t="s">
        <v>91</v>
      </c>
      <c r="F36" s="11">
        <v>17</v>
      </c>
      <c r="G36" s="320">
        <v>2040.24166666667</v>
      </c>
      <c r="H36" s="320">
        <v>24482.9</v>
      </c>
      <c r="I36" s="320">
        <v>1440.1705882352901</v>
      </c>
      <c r="J36" s="320">
        <v>11.823529411764699</v>
      </c>
      <c r="L36" s="11">
        <v>12</v>
      </c>
      <c r="M36" s="320">
        <v>13490.12</v>
      </c>
      <c r="N36" s="320">
        <v>2698.0239999999999</v>
      </c>
      <c r="O36" s="11"/>
      <c r="P36" s="320"/>
      <c r="Q36" s="320"/>
      <c r="R36" s="11">
        <v>17</v>
      </c>
      <c r="S36" s="320">
        <v>24482.9</v>
      </c>
      <c r="T36" s="320">
        <v>1440.1705882352901</v>
      </c>
      <c r="V36" s="11"/>
      <c r="W36" s="11"/>
      <c r="X36" s="11"/>
      <c r="Y36" s="11"/>
      <c r="Z36" s="11"/>
      <c r="AA36" s="11"/>
      <c r="AB36" s="11"/>
      <c r="AC36" s="11"/>
      <c r="AD36" s="11"/>
    </row>
    <row r="37" spans="1:30">
      <c r="A37" s="56"/>
      <c r="B37" s="11"/>
      <c r="C37" s="11" t="s">
        <v>233</v>
      </c>
      <c r="D37" s="11"/>
      <c r="E37" s="11" t="s">
        <v>91</v>
      </c>
      <c r="F37" s="11">
        <v>2</v>
      </c>
      <c r="G37" s="320"/>
      <c r="H37" s="320">
        <v>1923.02</v>
      </c>
      <c r="I37" s="320">
        <v>961.51</v>
      </c>
      <c r="J37" s="320">
        <v>4</v>
      </c>
      <c r="L37" s="11"/>
      <c r="M37" s="320">
        <v>1923.02</v>
      </c>
      <c r="N37" s="320">
        <v>961.51</v>
      </c>
      <c r="O37" s="11"/>
      <c r="P37" s="320"/>
      <c r="Q37" s="320"/>
      <c r="R37" s="11">
        <v>2</v>
      </c>
      <c r="S37" s="320">
        <v>1923.02</v>
      </c>
      <c r="T37" s="320">
        <v>961.51</v>
      </c>
      <c r="V37" s="11"/>
      <c r="W37" s="11"/>
      <c r="X37" s="11"/>
      <c r="Y37" s="11"/>
      <c r="Z37" s="11"/>
      <c r="AA37" s="11"/>
      <c r="AB37" s="11"/>
      <c r="AC37" s="11"/>
      <c r="AD37" s="11"/>
    </row>
    <row r="38" spans="1:30">
      <c r="A38" s="56"/>
      <c r="B38" s="11"/>
      <c r="C38" s="11" t="s">
        <v>491</v>
      </c>
      <c r="D38" s="11"/>
      <c r="E38" s="11" t="s">
        <v>492</v>
      </c>
      <c r="F38" s="11">
        <v>1</v>
      </c>
      <c r="G38" s="320">
        <v>1664.69</v>
      </c>
      <c r="H38" s="320">
        <v>1664.69</v>
      </c>
      <c r="I38" s="320">
        <v>1664.69</v>
      </c>
      <c r="J38" s="320">
        <v>7</v>
      </c>
      <c r="L38" s="11">
        <v>1</v>
      </c>
      <c r="M38" s="320"/>
      <c r="N38" s="320"/>
      <c r="O38" s="11"/>
      <c r="P38" s="320"/>
      <c r="Q38" s="320"/>
      <c r="R38" s="11">
        <v>1</v>
      </c>
      <c r="S38" s="320">
        <v>1664.69</v>
      </c>
      <c r="T38" s="320">
        <v>1664.69</v>
      </c>
      <c r="V38" s="11"/>
      <c r="W38" s="11"/>
      <c r="X38" s="11"/>
      <c r="Y38" s="11"/>
      <c r="Z38" s="11"/>
      <c r="AA38" s="11"/>
      <c r="AB38" s="11"/>
      <c r="AC38" s="11"/>
      <c r="AD38" s="11"/>
    </row>
    <row r="39" spans="1:30">
      <c r="A39" s="56"/>
      <c r="B39" s="11"/>
      <c r="C39" s="11" t="s">
        <v>234</v>
      </c>
      <c r="D39" s="11"/>
      <c r="E39" s="11" t="s">
        <v>103</v>
      </c>
      <c r="F39" s="11">
        <v>7</v>
      </c>
      <c r="G39" s="320">
        <v>759.35</v>
      </c>
      <c r="H39" s="320">
        <v>5315.45</v>
      </c>
      <c r="I39" s="320">
        <v>759.35</v>
      </c>
      <c r="J39" s="320">
        <v>11.4285714285714</v>
      </c>
      <c r="L39" s="11">
        <v>7</v>
      </c>
      <c r="M39" s="320"/>
      <c r="N39" s="320"/>
      <c r="O39" s="11"/>
      <c r="P39" s="320"/>
      <c r="Q39" s="320"/>
      <c r="R39" s="11">
        <v>7</v>
      </c>
      <c r="S39" s="320">
        <v>5315.45</v>
      </c>
      <c r="T39" s="320">
        <v>759.35</v>
      </c>
      <c r="V39" s="11"/>
      <c r="W39" s="11"/>
      <c r="X39" s="11"/>
      <c r="Y39" s="11"/>
      <c r="Z39" s="11"/>
      <c r="AA39" s="11"/>
      <c r="AB39" s="11"/>
      <c r="AC39" s="11"/>
      <c r="AD39" s="11"/>
    </row>
    <row r="40" spans="1:30">
      <c r="A40" s="56"/>
      <c r="B40" s="11"/>
      <c r="C40" s="11" t="s">
        <v>235</v>
      </c>
      <c r="D40" s="11"/>
      <c r="E40" s="11" t="s">
        <v>109</v>
      </c>
      <c r="F40" s="11">
        <v>14</v>
      </c>
      <c r="G40" s="320">
        <v>1863.6669230769201</v>
      </c>
      <c r="H40" s="320">
        <v>24227.67</v>
      </c>
      <c r="I40" s="320">
        <v>1730.54785714286</v>
      </c>
      <c r="J40" s="320">
        <v>12.0714285714286</v>
      </c>
      <c r="L40" s="11">
        <v>13</v>
      </c>
      <c r="M40" s="320">
        <v>233.75</v>
      </c>
      <c r="N40" s="320">
        <v>233.75</v>
      </c>
      <c r="O40" s="11"/>
      <c r="P40" s="320"/>
      <c r="Q40" s="320"/>
      <c r="R40" s="11">
        <v>14</v>
      </c>
      <c r="S40" s="320">
        <v>24227.67</v>
      </c>
      <c r="T40" s="320">
        <v>1730.54785714286</v>
      </c>
      <c r="V40" s="11"/>
      <c r="W40" s="11"/>
      <c r="X40" s="11"/>
      <c r="Y40" s="11"/>
      <c r="Z40" s="11"/>
      <c r="AA40" s="11"/>
      <c r="AB40" s="11"/>
      <c r="AC40" s="11"/>
      <c r="AD40" s="11"/>
    </row>
    <row r="41" spans="1:30">
      <c r="A41" s="56"/>
      <c r="B41" s="11"/>
      <c r="C41" s="11" t="s">
        <v>236</v>
      </c>
      <c r="D41" s="11"/>
      <c r="E41" s="11" t="s">
        <v>110</v>
      </c>
      <c r="F41" s="11">
        <v>457</v>
      </c>
      <c r="G41" s="320">
        <v>2077.0052103559901</v>
      </c>
      <c r="H41" s="320">
        <v>641794.61</v>
      </c>
      <c r="I41" s="320">
        <v>1404.3645733041601</v>
      </c>
      <c r="J41" s="320">
        <v>13.3873085339168</v>
      </c>
      <c r="L41" s="11">
        <v>309</v>
      </c>
      <c r="M41" s="320">
        <v>226967.35</v>
      </c>
      <c r="N41" s="320">
        <v>1533.56317567568</v>
      </c>
      <c r="O41" s="11">
        <v>7</v>
      </c>
      <c r="P41" s="320">
        <v>6586.33</v>
      </c>
      <c r="Q41" s="320">
        <v>940.90428571428595</v>
      </c>
      <c r="R41" s="11">
        <v>450</v>
      </c>
      <c r="S41" s="320">
        <v>635208.28</v>
      </c>
      <c r="T41" s="320">
        <v>1411.5739555555599</v>
      </c>
      <c r="V41" s="11"/>
      <c r="W41" s="11"/>
      <c r="X41" s="11"/>
      <c r="Y41" s="11"/>
      <c r="Z41" s="11"/>
      <c r="AA41" s="11"/>
      <c r="AB41" s="11"/>
      <c r="AC41" s="11"/>
      <c r="AD41" s="11"/>
    </row>
    <row r="42" spans="1:30">
      <c r="A42" s="56"/>
      <c r="B42" s="11"/>
      <c r="C42" s="11" t="s">
        <v>236</v>
      </c>
      <c r="D42" s="11"/>
      <c r="E42" s="11" t="s">
        <v>493</v>
      </c>
      <c r="F42" s="11">
        <v>1</v>
      </c>
      <c r="G42" s="320"/>
      <c r="H42" s="320">
        <v>1165.8499999999999</v>
      </c>
      <c r="I42" s="320">
        <v>1165.8499999999999</v>
      </c>
      <c r="J42" s="320">
        <v>13</v>
      </c>
      <c r="L42" s="11"/>
      <c r="M42" s="320">
        <v>1165.8499999999999</v>
      </c>
      <c r="N42" s="320">
        <v>1165.8499999999999</v>
      </c>
      <c r="O42" s="11"/>
      <c r="P42" s="320"/>
      <c r="Q42" s="320"/>
      <c r="R42" s="11">
        <v>1</v>
      </c>
      <c r="S42" s="320">
        <v>1165.8499999999999</v>
      </c>
      <c r="T42" s="320">
        <v>1165.8499999999999</v>
      </c>
      <c r="V42" s="11"/>
      <c r="W42" s="11"/>
      <c r="X42" s="11"/>
      <c r="Y42" s="11"/>
      <c r="Z42" s="11"/>
      <c r="AA42" s="11"/>
      <c r="AB42" s="11"/>
      <c r="AC42" s="11"/>
      <c r="AD42" s="11"/>
    </row>
    <row r="43" spans="1:30">
      <c r="A43" s="56"/>
      <c r="B43" s="11"/>
      <c r="C43" s="11" t="s">
        <v>237</v>
      </c>
      <c r="D43" s="11"/>
      <c r="E43" s="11" t="s">
        <v>111</v>
      </c>
      <c r="F43" s="11">
        <v>57</v>
      </c>
      <c r="G43" s="320">
        <v>1320.22609756098</v>
      </c>
      <c r="H43" s="320">
        <v>54129.27</v>
      </c>
      <c r="I43" s="320">
        <v>949.636315789474</v>
      </c>
      <c r="J43" s="320">
        <v>12.3333333333333</v>
      </c>
      <c r="L43" s="11">
        <v>41</v>
      </c>
      <c r="M43" s="320">
        <v>25313.200000000001</v>
      </c>
      <c r="N43" s="320">
        <v>1582.075</v>
      </c>
      <c r="O43" s="11"/>
      <c r="P43" s="320"/>
      <c r="Q43" s="320"/>
      <c r="R43" s="11">
        <v>57</v>
      </c>
      <c r="S43" s="320">
        <v>54129.27</v>
      </c>
      <c r="T43" s="320">
        <v>949.636315789474</v>
      </c>
      <c r="V43" s="11"/>
      <c r="W43" s="11"/>
      <c r="X43" s="11"/>
      <c r="Y43" s="11"/>
      <c r="Z43" s="11"/>
      <c r="AA43" s="11"/>
      <c r="AB43" s="11"/>
      <c r="AC43" s="11"/>
      <c r="AD43" s="11"/>
    </row>
    <row r="44" spans="1:30">
      <c r="A44" s="56"/>
      <c r="B44" s="11"/>
      <c r="C44" s="11" t="s">
        <v>238</v>
      </c>
      <c r="D44" s="11"/>
      <c r="E44" s="11" t="s">
        <v>112</v>
      </c>
      <c r="F44" s="11">
        <v>29</v>
      </c>
      <c r="G44" s="320">
        <v>2391.085</v>
      </c>
      <c r="H44" s="320">
        <v>47821.7</v>
      </c>
      <c r="I44" s="320">
        <v>1649.0241379310301</v>
      </c>
      <c r="J44" s="320">
        <v>12.6551724137931</v>
      </c>
      <c r="L44" s="11">
        <v>20</v>
      </c>
      <c r="M44" s="320">
        <v>19412.12</v>
      </c>
      <c r="N44" s="320">
        <v>2156.9022222222202</v>
      </c>
      <c r="O44" s="11"/>
      <c r="P44" s="320"/>
      <c r="Q44" s="320"/>
      <c r="R44" s="11">
        <v>29</v>
      </c>
      <c r="S44" s="320">
        <v>47821.7</v>
      </c>
      <c r="T44" s="320">
        <v>1649.0241379310301</v>
      </c>
      <c r="V44" s="11"/>
      <c r="W44" s="11"/>
      <c r="X44" s="11"/>
      <c r="Y44" s="11"/>
      <c r="Z44" s="11"/>
      <c r="AA44" s="11"/>
      <c r="AB44" s="11"/>
      <c r="AC44" s="11"/>
      <c r="AD44" s="11"/>
    </row>
    <row r="45" spans="1:30">
      <c r="A45" s="56"/>
      <c r="B45" s="11"/>
      <c r="C45" s="11" t="s">
        <v>238</v>
      </c>
      <c r="D45" s="11"/>
      <c r="E45" s="11" t="s">
        <v>158</v>
      </c>
      <c r="F45" s="11">
        <v>1</v>
      </c>
      <c r="G45" s="320"/>
      <c r="H45" s="320">
        <v>2336.81</v>
      </c>
      <c r="I45" s="320">
        <v>2336.81</v>
      </c>
      <c r="J45" s="320">
        <v>6</v>
      </c>
      <c r="L45" s="11"/>
      <c r="M45" s="320">
        <v>2336.81</v>
      </c>
      <c r="N45" s="320">
        <v>2336.81</v>
      </c>
      <c r="O45" s="11"/>
      <c r="P45" s="320"/>
      <c r="Q45" s="320"/>
      <c r="R45" s="11">
        <v>1</v>
      </c>
      <c r="S45" s="320">
        <v>2336.81</v>
      </c>
      <c r="T45" s="320">
        <v>2336.81</v>
      </c>
      <c r="V45" s="11"/>
      <c r="W45" s="11"/>
      <c r="X45" s="11"/>
      <c r="Y45" s="11"/>
      <c r="Z45" s="11"/>
      <c r="AA45" s="11"/>
      <c r="AB45" s="11"/>
      <c r="AC45" s="11"/>
      <c r="AD45" s="11"/>
    </row>
    <row r="46" spans="1:30">
      <c r="A46" s="56"/>
      <c r="B46" s="11"/>
      <c r="C46" s="11" t="s">
        <v>239</v>
      </c>
      <c r="D46" s="11"/>
      <c r="E46" s="11" t="s">
        <v>112</v>
      </c>
      <c r="F46" s="11">
        <v>3</v>
      </c>
      <c r="G46" s="320">
        <v>2113.29</v>
      </c>
      <c r="H46" s="320">
        <v>6339.87</v>
      </c>
      <c r="I46" s="320">
        <v>2113.29</v>
      </c>
      <c r="J46" s="320">
        <v>18.3333333333333</v>
      </c>
      <c r="L46" s="11">
        <v>3</v>
      </c>
      <c r="M46" s="320"/>
      <c r="N46" s="320"/>
      <c r="O46" s="11"/>
      <c r="P46" s="320"/>
      <c r="Q46" s="320"/>
      <c r="R46" s="11">
        <v>3</v>
      </c>
      <c r="S46" s="320">
        <v>6339.87</v>
      </c>
      <c r="T46" s="320">
        <v>2113.29</v>
      </c>
      <c r="V46" s="11"/>
      <c r="W46" s="11"/>
      <c r="X46" s="11"/>
      <c r="Y46" s="11"/>
      <c r="Z46" s="11"/>
      <c r="AA46" s="11"/>
      <c r="AB46" s="11"/>
      <c r="AC46" s="11"/>
      <c r="AD46" s="11"/>
    </row>
    <row r="47" spans="1:30">
      <c r="A47" s="56"/>
      <c r="B47" s="11"/>
      <c r="C47" s="11" t="s">
        <v>240</v>
      </c>
      <c r="D47" s="11"/>
      <c r="E47" s="11" t="s">
        <v>113</v>
      </c>
      <c r="F47" s="11">
        <v>16</v>
      </c>
      <c r="G47" s="320">
        <v>1776.54833333333</v>
      </c>
      <c r="H47" s="320">
        <v>21318.58</v>
      </c>
      <c r="I47" s="320">
        <v>1332.4112500000001</v>
      </c>
      <c r="J47" s="320">
        <v>13.375</v>
      </c>
      <c r="L47" s="11">
        <v>12</v>
      </c>
      <c r="M47" s="320">
        <v>4240.32</v>
      </c>
      <c r="N47" s="320">
        <v>1060.08</v>
      </c>
      <c r="O47" s="11"/>
      <c r="P47" s="320"/>
      <c r="Q47" s="320"/>
      <c r="R47" s="11">
        <v>16</v>
      </c>
      <c r="S47" s="320">
        <v>21318.58</v>
      </c>
      <c r="T47" s="320">
        <v>1332.4112500000001</v>
      </c>
      <c r="V47" s="11"/>
      <c r="W47" s="11"/>
      <c r="X47" s="11"/>
      <c r="Y47" s="11"/>
      <c r="Z47" s="11"/>
      <c r="AA47" s="11"/>
      <c r="AB47" s="11"/>
      <c r="AC47" s="11"/>
      <c r="AD47" s="11"/>
    </row>
    <row r="48" spans="1:30">
      <c r="A48" s="56"/>
      <c r="B48" s="11"/>
      <c r="C48" s="11" t="s">
        <v>243</v>
      </c>
      <c r="D48" s="11"/>
      <c r="E48" s="11" t="s">
        <v>114</v>
      </c>
      <c r="F48" s="11">
        <v>53</v>
      </c>
      <c r="G48" s="320">
        <v>1377.17285714286</v>
      </c>
      <c r="H48" s="320">
        <v>48201.05</v>
      </c>
      <c r="I48" s="320">
        <v>909.453773584906</v>
      </c>
      <c r="J48" s="320">
        <v>11.3584905660377</v>
      </c>
      <c r="L48" s="11">
        <v>35</v>
      </c>
      <c r="M48" s="320">
        <v>16718.400000000001</v>
      </c>
      <c r="N48" s="320">
        <v>928.8</v>
      </c>
      <c r="O48" s="11">
        <v>1</v>
      </c>
      <c r="P48" s="320">
        <v>1155.3599999999999</v>
      </c>
      <c r="Q48" s="320">
        <v>1155.3599999999999</v>
      </c>
      <c r="R48" s="11">
        <v>52</v>
      </c>
      <c r="S48" s="320">
        <v>47045.69</v>
      </c>
      <c r="T48" s="320">
        <v>904.72480769230799</v>
      </c>
      <c r="V48" s="11"/>
      <c r="W48" s="11"/>
      <c r="X48" s="11"/>
      <c r="Y48" s="11"/>
      <c r="Z48" s="11"/>
      <c r="AA48" s="11"/>
      <c r="AB48" s="11"/>
      <c r="AC48" s="11"/>
      <c r="AD48" s="11"/>
    </row>
    <row r="49" spans="1:30">
      <c r="A49" s="56"/>
      <c r="B49" s="11"/>
      <c r="C49" s="11" t="s">
        <v>245</v>
      </c>
      <c r="D49" s="11"/>
      <c r="E49" s="11" t="s">
        <v>113</v>
      </c>
      <c r="F49" s="11">
        <v>67</v>
      </c>
      <c r="G49" s="320">
        <v>1949.5010869565201</v>
      </c>
      <c r="H49" s="320">
        <v>89677.05</v>
      </c>
      <c r="I49" s="320">
        <v>1338.46343283582</v>
      </c>
      <c r="J49" s="320">
        <v>11.8955223880597</v>
      </c>
      <c r="L49" s="11">
        <v>46</v>
      </c>
      <c r="M49" s="320">
        <v>46616.98</v>
      </c>
      <c r="N49" s="320">
        <v>2219.85619047619</v>
      </c>
      <c r="O49" s="11">
        <v>3</v>
      </c>
      <c r="P49" s="320">
        <v>1575.53</v>
      </c>
      <c r="Q49" s="320">
        <v>525.17666666666696</v>
      </c>
      <c r="R49" s="11">
        <v>64</v>
      </c>
      <c r="S49" s="320">
        <v>88101.52</v>
      </c>
      <c r="T49" s="320">
        <v>1376.5862500000001</v>
      </c>
      <c r="V49" s="11"/>
      <c r="W49" s="11"/>
      <c r="X49" s="11"/>
      <c r="Y49" s="11"/>
      <c r="Z49" s="11"/>
      <c r="AA49" s="11"/>
      <c r="AB49" s="11"/>
      <c r="AC49" s="11"/>
      <c r="AD49" s="11"/>
    </row>
    <row r="50" spans="1:30">
      <c r="A50" s="56"/>
      <c r="B50" s="11"/>
      <c r="C50" s="11" t="s">
        <v>246</v>
      </c>
      <c r="D50" s="11"/>
      <c r="E50" s="11" t="s">
        <v>115</v>
      </c>
      <c r="F50" s="11">
        <v>1</v>
      </c>
      <c r="G50" s="320">
        <v>719.96</v>
      </c>
      <c r="H50" s="320">
        <v>719.96</v>
      </c>
      <c r="I50" s="320">
        <v>719.96</v>
      </c>
      <c r="J50" s="320">
        <v>13</v>
      </c>
      <c r="L50" s="11">
        <v>1</v>
      </c>
      <c r="M50" s="320"/>
      <c r="N50" s="320"/>
      <c r="O50" s="11"/>
      <c r="P50" s="320"/>
      <c r="Q50" s="320"/>
      <c r="R50" s="11">
        <v>1</v>
      </c>
      <c r="S50" s="320">
        <v>719.96</v>
      </c>
      <c r="T50" s="320">
        <v>719.96</v>
      </c>
      <c r="V50" s="11"/>
      <c r="W50" s="11"/>
      <c r="X50" s="11"/>
      <c r="Y50" s="11"/>
      <c r="Z50" s="11"/>
      <c r="AA50" s="11"/>
      <c r="AB50" s="11"/>
      <c r="AC50" s="11"/>
      <c r="AD50" s="11"/>
    </row>
    <row r="51" spans="1:30">
      <c r="A51" s="56"/>
      <c r="B51" s="11"/>
      <c r="C51" s="11" t="s">
        <v>247</v>
      </c>
      <c r="D51" s="11"/>
      <c r="E51" s="11" t="s">
        <v>93</v>
      </c>
      <c r="F51" s="11">
        <v>6</v>
      </c>
      <c r="G51" s="320">
        <v>1008.164</v>
      </c>
      <c r="H51" s="320">
        <v>5040.82</v>
      </c>
      <c r="I51" s="320">
        <v>840.136666666667</v>
      </c>
      <c r="J51" s="320">
        <v>8</v>
      </c>
      <c r="L51" s="11">
        <v>5</v>
      </c>
      <c r="M51" s="320">
        <v>930.27</v>
      </c>
      <c r="N51" s="320">
        <v>930.27</v>
      </c>
      <c r="O51" s="11"/>
      <c r="P51" s="320"/>
      <c r="Q51" s="320"/>
      <c r="R51" s="11">
        <v>6</v>
      </c>
      <c r="S51" s="320">
        <v>5040.82</v>
      </c>
      <c r="T51" s="320">
        <v>840.136666666667</v>
      </c>
      <c r="V51" s="11"/>
      <c r="W51" s="11"/>
      <c r="X51" s="11"/>
      <c r="Y51" s="11"/>
      <c r="Z51" s="11"/>
      <c r="AA51" s="11"/>
      <c r="AB51" s="11"/>
      <c r="AC51" s="11"/>
      <c r="AD51" s="11"/>
    </row>
    <row r="52" spans="1:30">
      <c r="A52" s="56"/>
      <c r="B52" s="11"/>
      <c r="C52" s="11" t="s">
        <v>247</v>
      </c>
      <c r="D52" s="11"/>
      <c r="E52" s="11" t="s">
        <v>99</v>
      </c>
      <c r="F52" s="11">
        <v>14</v>
      </c>
      <c r="G52" s="320">
        <v>2022.7987499999999</v>
      </c>
      <c r="H52" s="320">
        <v>16182.39</v>
      </c>
      <c r="I52" s="320">
        <v>1155.885</v>
      </c>
      <c r="J52" s="320">
        <v>17.928571428571399</v>
      </c>
      <c r="L52" s="11">
        <v>8</v>
      </c>
      <c r="M52" s="320">
        <v>3698.76</v>
      </c>
      <c r="N52" s="320">
        <v>616.46</v>
      </c>
      <c r="O52" s="11"/>
      <c r="P52" s="320"/>
      <c r="Q52" s="320"/>
      <c r="R52" s="11">
        <v>14</v>
      </c>
      <c r="S52" s="320">
        <v>16182.39</v>
      </c>
      <c r="T52" s="320">
        <v>1155.885</v>
      </c>
      <c r="V52" s="11"/>
      <c r="W52" s="11"/>
      <c r="X52" s="11"/>
      <c r="Y52" s="11"/>
      <c r="Z52" s="11"/>
      <c r="AA52" s="11"/>
      <c r="AB52" s="11"/>
      <c r="AC52" s="11"/>
      <c r="AD52" s="11"/>
    </row>
    <row r="53" spans="1:30">
      <c r="A53" s="56"/>
      <c r="B53" s="11"/>
      <c r="C53" s="11" t="s">
        <v>248</v>
      </c>
      <c r="D53" s="11"/>
      <c r="E53" s="11" t="s">
        <v>116</v>
      </c>
      <c r="F53" s="11">
        <v>3</v>
      </c>
      <c r="G53" s="320">
        <v>4846.97</v>
      </c>
      <c r="H53" s="320">
        <v>4846.97</v>
      </c>
      <c r="I53" s="320">
        <v>1615.6566666666699</v>
      </c>
      <c r="J53" s="320">
        <v>16.3333333333333</v>
      </c>
      <c r="L53" s="11">
        <v>1</v>
      </c>
      <c r="M53" s="320">
        <v>4004.31</v>
      </c>
      <c r="N53" s="320">
        <v>2002.155</v>
      </c>
      <c r="O53" s="11"/>
      <c r="P53" s="320"/>
      <c r="Q53" s="320"/>
      <c r="R53" s="11">
        <v>3</v>
      </c>
      <c r="S53" s="320">
        <v>4846.97</v>
      </c>
      <c r="T53" s="320">
        <v>1615.6566666666699</v>
      </c>
      <c r="V53" s="11"/>
      <c r="W53" s="11"/>
      <c r="X53" s="11"/>
      <c r="Y53" s="11"/>
      <c r="Z53" s="11"/>
      <c r="AA53" s="11"/>
      <c r="AB53" s="11"/>
      <c r="AC53" s="11"/>
      <c r="AD53" s="11"/>
    </row>
    <row r="54" spans="1:30">
      <c r="A54" s="56"/>
      <c r="B54" s="11"/>
      <c r="C54" s="11" t="s">
        <v>249</v>
      </c>
      <c r="D54" s="11"/>
      <c r="E54" s="11" t="s">
        <v>117</v>
      </c>
      <c r="F54" s="11">
        <v>142</v>
      </c>
      <c r="G54" s="320">
        <v>1380.4156603773599</v>
      </c>
      <c r="H54" s="320">
        <v>146324.06</v>
      </c>
      <c r="I54" s="320">
        <v>1030.4511267605601</v>
      </c>
      <c r="J54" s="320">
        <v>12.204225352112701</v>
      </c>
      <c r="L54" s="11">
        <v>106</v>
      </c>
      <c r="M54" s="320">
        <v>42122.41</v>
      </c>
      <c r="N54" s="320">
        <v>1170.06694444444</v>
      </c>
      <c r="O54" s="11">
        <v>6</v>
      </c>
      <c r="P54" s="320">
        <v>7461.17</v>
      </c>
      <c r="Q54" s="320">
        <v>1243.52833333333</v>
      </c>
      <c r="R54" s="11">
        <v>136</v>
      </c>
      <c r="S54" s="320">
        <v>138862.89000000001</v>
      </c>
      <c r="T54" s="320">
        <v>1021.05066176471</v>
      </c>
      <c r="V54" s="11"/>
      <c r="W54" s="11"/>
      <c r="X54" s="11"/>
      <c r="Y54" s="11"/>
      <c r="Z54" s="11"/>
      <c r="AA54" s="11"/>
      <c r="AB54" s="11"/>
      <c r="AC54" s="11"/>
      <c r="AD54" s="11"/>
    </row>
    <row r="55" spans="1:30">
      <c r="A55" s="56"/>
      <c r="B55" s="11"/>
      <c r="C55" s="11" t="s">
        <v>250</v>
      </c>
      <c r="D55" s="11"/>
      <c r="E55" s="11" t="s">
        <v>118</v>
      </c>
      <c r="F55" s="11">
        <v>16</v>
      </c>
      <c r="G55" s="320">
        <v>1639.67</v>
      </c>
      <c r="H55" s="320">
        <v>21315.71</v>
      </c>
      <c r="I55" s="320">
        <v>1332.2318749999999</v>
      </c>
      <c r="J55" s="320">
        <v>11.125</v>
      </c>
      <c r="L55" s="11">
        <v>13</v>
      </c>
      <c r="M55" s="320">
        <v>7945.44</v>
      </c>
      <c r="N55" s="320">
        <v>2648.48</v>
      </c>
      <c r="O55" s="11"/>
      <c r="P55" s="320"/>
      <c r="Q55" s="320"/>
      <c r="R55" s="11">
        <v>16</v>
      </c>
      <c r="S55" s="320">
        <v>21315.71</v>
      </c>
      <c r="T55" s="320">
        <v>1332.2318749999999</v>
      </c>
      <c r="V55" s="11"/>
      <c r="W55" s="11"/>
      <c r="X55" s="11"/>
      <c r="Y55" s="11"/>
      <c r="Z55" s="11"/>
      <c r="AA55" s="11"/>
      <c r="AB55" s="11"/>
      <c r="AC55" s="11"/>
      <c r="AD55" s="11"/>
    </row>
    <row r="56" spans="1:30">
      <c r="A56" s="56"/>
      <c r="B56" s="11"/>
      <c r="C56" s="11" t="s">
        <v>251</v>
      </c>
      <c r="D56" s="11"/>
      <c r="E56" s="11" t="s">
        <v>119</v>
      </c>
      <c r="F56" s="11">
        <v>53</v>
      </c>
      <c r="G56" s="320">
        <v>1937.8931707317099</v>
      </c>
      <c r="H56" s="320">
        <v>79453.62</v>
      </c>
      <c r="I56" s="320">
        <v>1499.1249056603799</v>
      </c>
      <c r="J56" s="320">
        <v>13.3584905660377</v>
      </c>
      <c r="L56" s="11">
        <v>41</v>
      </c>
      <c r="M56" s="320">
        <v>15743.72</v>
      </c>
      <c r="N56" s="320">
        <v>1311.9766666666701</v>
      </c>
      <c r="O56" s="11">
        <v>1</v>
      </c>
      <c r="P56" s="320">
        <v>353.24</v>
      </c>
      <c r="Q56" s="320">
        <v>353.24</v>
      </c>
      <c r="R56" s="11">
        <v>52</v>
      </c>
      <c r="S56" s="320">
        <v>79100.38</v>
      </c>
      <c r="T56" s="320">
        <v>1521.16115384615</v>
      </c>
      <c r="V56" s="11"/>
      <c r="W56" s="11"/>
      <c r="X56" s="11"/>
      <c r="Y56" s="11"/>
      <c r="Z56" s="11"/>
      <c r="AA56" s="11"/>
      <c r="AB56" s="11"/>
      <c r="AC56" s="11"/>
      <c r="AD56" s="11"/>
    </row>
    <row r="57" spans="1:30">
      <c r="A57" s="56"/>
      <c r="B57" s="11"/>
      <c r="C57" s="11" t="s">
        <v>252</v>
      </c>
      <c r="D57" s="11"/>
      <c r="E57" s="11" t="s">
        <v>120</v>
      </c>
      <c r="F57" s="11">
        <v>6</v>
      </c>
      <c r="G57" s="320">
        <v>2568.71</v>
      </c>
      <c r="H57" s="320">
        <v>10274.84</v>
      </c>
      <c r="I57" s="320">
        <v>1712.4733333333299</v>
      </c>
      <c r="J57" s="320">
        <v>12.5</v>
      </c>
      <c r="L57" s="11">
        <v>4</v>
      </c>
      <c r="M57" s="320">
        <v>3407.51</v>
      </c>
      <c r="N57" s="320">
        <v>1703.7550000000001</v>
      </c>
      <c r="O57" s="11"/>
      <c r="P57" s="320"/>
      <c r="Q57" s="320"/>
      <c r="R57" s="11">
        <v>6</v>
      </c>
      <c r="S57" s="320">
        <v>10274.84</v>
      </c>
      <c r="T57" s="320">
        <v>1712.4733333333299</v>
      </c>
      <c r="V57" s="11"/>
      <c r="W57" s="11"/>
      <c r="X57" s="11"/>
      <c r="Y57" s="11"/>
      <c r="Z57" s="11"/>
      <c r="AA57" s="11"/>
      <c r="AB57" s="11"/>
      <c r="AC57" s="11"/>
      <c r="AD57" s="11"/>
    </row>
    <row r="58" spans="1:30">
      <c r="A58" s="56"/>
      <c r="B58" s="11"/>
      <c r="C58" s="11" t="s">
        <v>253</v>
      </c>
      <c r="D58" s="11"/>
      <c r="E58" s="11" t="s">
        <v>121</v>
      </c>
      <c r="F58" s="11">
        <v>40</v>
      </c>
      <c r="G58" s="320">
        <v>3648.8448275862102</v>
      </c>
      <c r="H58" s="320">
        <v>105816.5</v>
      </c>
      <c r="I58" s="320">
        <v>2645.4124999999999</v>
      </c>
      <c r="J58" s="320">
        <v>13.55</v>
      </c>
      <c r="L58" s="11">
        <v>29</v>
      </c>
      <c r="M58" s="320">
        <v>74938.94</v>
      </c>
      <c r="N58" s="320">
        <v>6812.6309090909099</v>
      </c>
      <c r="O58" s="11">
        <v>1</v>
      </c>
      <c r="P58" s="320">
        <v>1125.24</v>
      </c>
      <c r="Q58" s="320">
        <v>1125.24</v>
      </c>
      <c r="R58" s="11">
        <v>39</v>
      </c>
      <c r="S58" s="320">
        <v>104691.26</v>
      </c>
      <c r="T58" s="320">
        <v>2684.3912820512801</v>
      </c>
      <c r="V58" s="11"/>
      <c r="W58" s="11"/>
      <c r="X58" s="11"/>
      <c r="Y58" s="11"/>
      <c r="Z58" s="11"/>
      <c r="AA58" s="11"/>
      <c r="AB58" s="11"/>
      <c r="AC58" s="11"/>
      <c r="AD58" s="11"/>
    </row>
    <row r="59" spans="1:30">
      <c r="A59" s="56"/>
      <c r="B59" s="11"/>
      <c r="C59" s="11" t="s">
        <v>254</v>
      </c>
      <c r="D59" s="11"/>
      <c r="E59" s="11" t="s">
        <v>128</v>
      </c>
      <c r="F59" s="11">
        <v>9</v>
      </c>
      <c r="G59" s="320">
        <v>1398.4966666666701</v>
      </c>
      <c r="H59" s="320">
        <v>8390.98</v>
      </c>
      <c r="I59" s="320">
        <v>932.331111111111</v>
      </c>
      <c r="J59" s="320">
        <v>13.2222222222222</v>
      </c>
      <c r="L59" s="11">
        <v>6</v>
      </c>
      <c r="M59" s="320">
        <v>3663.03</v>
      </c>
      <c r="N59" s="320">
        <v>1221.01</v>
      </c>
      <c r="O59" s="11"/>
      <c r="P59" s="320"/>
      <c r="Q59" s="320"/>
      <c r="R59" s="11">
        <v>9</v>
      </c>
      <c r="S59" s="320">
        <v>8390.98</v>
      </c>
      <c r="T59" s="320">
        <v>932.331111111111</v>
      </c>
      <c r="V59" s="11"/>
      <c r="W59" s="11"/>
      <c r="X59" s="11"/>
      <c r="Y59" s="11"/>
      <c r="Z59" s="11"/>
      <c r="AA59" s="11"/>
      <c r="AB59" s="11"/>
      <c r="AC59" s="11"/>
      <c r="AD59" s="11"/>
    </row>
    <row r="60" spans="1:30">
      <c r="A60" s="56"/>
      <c r="B60" s="11"/>
      <c r="C60" s="11" t="s">
        <v>255</v>
      </c>
      <c r="D60" s="11"/>
      <c r="E60" s="11" t="s">
        <v>122</v>
      </c>
      <c r="F60" s="11">
        <v>11</v>
      </c>
      <c r="G60" s="320">
        <v>2270.4466666666699</v>
      </c>
      <c r="H60" s="320">
        <v>13622.68</v>
      </c>
      <c r="I60" s="320">
        <v>1238.4254545454501</v>
      </c>
      <c r="J60" s="320">
        <v>13.545454545454501</v>
      </c>
      <c r="L60" s="11">
        <v>6</v>
      </c>
      <c r="M60" s="320">
        <v>7583.26</v>
      </c>
      <c r="N60" s="320">
        <v>1516.652</v>
      </c>
      <c r="O60" s="11"/>
      <c r="P60" s="320"/>
      <c r="Q60" s="320"/>
      <c r="R60" s="11">
        <v>11</v>
      </c>
      <c r="S60" s="320">
        <v>13622.68</v>
      </c>
      <c r="T60" s="320">
        <v>1238.4254545454501</v>
      </c>
      <c r="V60" s="11"/>
      <c r="W60" s="11"/>
      <c r="X60" s="11"/>
      <c r="Y60" s="11"/>
      <c r="Z60" s="11"/>
      <c r="AA60" s="11"/>
      <c r="AB60" s="11"/>
      <c r="AC60" s="11"/>
      <c r="AD60" s="11"/>
    </row>
    <row r="61" spans="1:30">
      <c r="A61" s="56"/>
      <c r="B61" s="11"/>
      <c r="C61" s="11" t="s">
        <v>256</v>
      </c>
      <c r="D61" s="11"/>
      <c r="E61" s="11" t="s">
        <v>123</v>
      </c>
      <c r="F61" s="11">
        <v>25</v>
      </c>
      <c r="G61" s="320">
        <v>3068.2155555555601</v>
      </c>
      <c r="H61" s="320">
        <v>55227.88</v>
      </c>
      <c r="I61" s="320">
        <v>2209.1152000000002</v>
      </c>
      <c r="J61" s="320">
        <v>14.36</v>
      </c>
      <c r="L61" s="11">
        <v>18</v>
      </c>
      <c r="M61" s="320">
        <v>22198.91</v>
      </c>
      <c r="N61" s="320">
        <v>3171.2728571428602</v>
      </c>
      <c r="O61" s="11"/>
      <c r="P61" s="320"/>
      <c r="Q61" s="320"/>
      <c r="R61" s="11">
        <v>25</v>
      </c>
      <c r="S61" s="320">
        <v>55227.88</v>
      </c>
      <c r="T61" s="320">
        <v>2209.1152000000002</v>
      </c>
      <c r="V61" s="11"/>
      <c r="W61" s="11"/>
      <c r="X61" s="11"/>
      <c r="Y61" s="11"/>
      <c r="Z61" s="11"/>
      <c r="AA61" s="11"/>
      <c r="AB61" s="11"/>
      <c r="AC61" s="11"/>
      <c r="AD61" s="11"/>
    </row>
    <row r="62" spans="1:30">
      <c r="A62" s="56"/>
      <c r="B62" s="11"/>
      <c r="C62" s="11" t="s">
        <v>257</v>
      </c>
      <c r="D62" s="11"/>
      <c r="E62" s="11" t="s">
        <v>124</v>
      </c>
      <c r="F62" s="11">
        <v>18</v>
      </c>
      <c r="G62" s="320">
        <v>1348.91857142857</v>
      </c>
      <c r="H62" s="320">
        <v>18884.86</v>
      </c>
      <c r="I62" s="320">
        <v>1049.15888888889</v>
      </c>
      <c r="J62" s="320">
        <v>10.6111111111111</v>
      </c>
      <c r="L62" s="11">
        <v>14</v>
      </c>
      <c r="M62" s="320">
        <v>4119.5200000000004</v>
      </c>
      <c r="N62" s="320">
        <v>1029.8800000000001</v>
      </c>
      <c r="O62" s="11">
        <v>1</v>
      </c>
      <c r="P62" s="320">
        <v>139.82</v>
      </c>
      <c r="Q62" s="320">
        <v>139.82</v>
      </c>
      <c r="R62" s="11">
        <v>17</v>
      </c>
      <c r="S62" s="320">
        <v>18745.04</v>
      </c>
      <c r="T62" s="320">
        <v>1102.6494117647101</v>
      </c>
      <c r="V62" s="11"/>
      <c r="W62" s="11"/>
      <c r="X62" s="11"/>
      <c r="Y62" s="11"/>
      <c r="Z62" s="11"/>
      <c r="AA62" s="11"/>
      <c r="AB62" s="11"/>
      <c r="AC62" s="11"/>
      <c r="AD62" s="11"/>
    </row>
    <row r="63" spans="1:30">
      <c r="A63" s="56"/>
      <c r="B63" s="11"/>
      <c r="C63" s="11" t="s">
        <v>258</v>
      </c>
      <c r="D63" s="11"/>
      <c r="E63" s="11" t="s">
        <v>125</v>
      </c>
      <c r="F63" s="11">
        <v>162</v>
      </c>
      <c r="G63" s="320">
        <v>1576.6371186440699</v>
      </c>
      <c r="H63" s="320">
        <v>186043.18</v>
      </c>
      <c r="I63" s="320">
        <v>1148.41469135803</v>
      </c>
      <c r="J63" s="320">
        <v>12.0987654320988</v>
      </c>
      <c r="L63" s="11">
        <v>118</v>
      </c>
      <c r="M63" s="320">
        <v>68866.45</v>
      </c>
      <c r="N63" s="320">
        <v>1565.14659090909</v>
      </c>
      <c r="O63" s="11">
        <v>2</v>
      </c>
      <c r="P63" s="320">
        <v>1425.67</v>
      </c>
      <c r="Q63" s="320">
        <v>712.83500000000004</v>
      </c>
      <c r="R63" s="11">
        <v>160</v>
      </c>
      <c r="S63" s="320">
        <v>184617.51</v>
      </c>
      <c r="T63" s="320">
        <v>1153.8594375</v>
      </c>
      <c r="V63" s="11"/>
      <c r="W63" s="11"/>
      <c r="X63" s="11"/>
      <c r="Y63" s="11"/>
      <c r="Z63" s="11"/>
      <c r="AA63" s="11"/>
      <c r="AB63" s="11"/>
      <c r="AC63" s="11"/>
      <c r="AD63" s="11"/>
    </row>
    <row r="64" spans="1:30">
      <c r="A64" s="56"/>
      <c r="B64" s="11"/>
      <c r="C64" s="11" t="s">
        <v>259</v>
      </c>
      <c r="D64" s="11"/>
      <c r="E64" s="11" t="s">
        <v>126</v>
      </c>
      <c r="F64" s="11">
        <v>393</v>
      </c>
      <c r="G64" s="320">
        <v>1711.31616788321</v>
      </c>
      <c r="H64" s="320">
        <v>468900.63</v>
      </c>
      <c r="I64" s="320">
        <v>1193.1313740457999</v>
      </c>
      <c r="J64" s="320">
        <v>11.6437659033079</v>
      </c>
      <c r="L64" s="11">
        <v>274</v>
      </c>
      <c r="M64" s="320">
        <v>176198.25</v>
      </c>
      <c r="N64" s="320">
        <v>1480.65756302521</v>
      </c>
      <c r="O64" s="11">
        <v>6</v>
      </c>
      <c r="P64" s="320">
        <v>3963.7</v>
      </c>
      <c r="Q64" s="320">
        <v>660.61666666666702</v>
      </c>
      <c r="R64" s="11">
        <v>387</v>
      </c>
      <c r="S64" s="320">
        <v>464936.93</v>
      </c>
      <c r="T64" s="320">
        <v>1201.3874160206699</v>
      </c>
      <c r="V64" s="11"/>
      <c r="W64" s="11"/>
      <c r="X64" s="11"/>
      <c r="Y64" s="11"/>
      <c r="Z64" s="11"/>
      <c r="AA64" s="11"/>
      <c r="AB64" s="11"/>
      <c r="AC64" s="11"/>
      <c r="AD64" s="11"/>
    </row>
    <row r="65" spans="1:30">
      <c r="A65" s="56"/>
      <c r="B65" s="11"/>
      <c r="C65" s="11" t="s">
        <v>260</v>
      </c>
      <c r="D65" s="11"/>
      <c r="E65" s="11" t="s">
        <v>113</v>
      </c>
      <c r="F65" s="11">
        <v>5</v>
      </c>
      <c r="G65" s="320">
        <v>1233.3575000000001</v>
      </c>
      <c r="H65" s="320">
        <v>4933.43</v>
      </c>
      <c r="I65" s="320">
        <v>986.68600000000004</v>
      </c>
      <c r="J65" s="320">
        <v>13.6</v>
      </c>
      <c r="L65" s="11">
        <v>4</v>
      </c>
      <c r="M65" s="320">
        <v>1421.86</v>
      </c>
      <c r="N65" s="320">
        <v>1421.86</v>
      </c>
      <c r="O65" s="11"/>
      <c r="P65" s="320"/>
      <c r="Q65" s="320"/>
      <c r="R65" s="11">
        <v>5</v>
      </c>
      <c r="S65" s="320">
        <v>4933.43</v>
      </c>
      <c r="T65" s="320">
        <v>986.68600000000004</v>
      </c>
      <c r="V65" s="11"/>
      <c r="W65" s="11"/>
      <c r="X65" s="11"/>
      <c r="Y65" s="11"/>
      <c r="Z65" s="11"/>
      <c r="AA65" s="11"/>
      <c r="AB65" s="11"/>
      <c r="AC65" s="11"/>
      <c r="AD65" s="11"/>
    </row>
    <row r="66" spans="1:30">
      <c r="A66" s="56"/>
      <c r="B66" s="11"/>
      <c r="C66" s="11" t="s">
        <v>261</v>
      </c>
      <c r="D66" s="11"/>
      <c r="E66" s="11" t="s">
        <v>114</v>
      </c>
      <c r="F66" s="11">
        <v>18</v>
      </c>
      <c r="G66" s="320">
        <v>1261.16285714286</v>
      </c>
      <c r="H66" s="320">
        <v>17656.28</v>
      </c>
      <c r="I66" s="320">
        <v>980.90444444444404</v>
      </c>
      <c r="J66" s="320">
        <v>12.7222222222222</v>
      </c>
      <c r="L66" s="11">
        <v>14</v>
      </c>
      <c r="M66" s="320">
        <v>7498.54</v>
      </c>
      <c r="N66" s="320">
        <v>1874.635</v>
      </c>
      <c r="O66" s="11"/>
      <c r="P66" s="320"/>
      <c r="Q66" s="320"/>
      <c r="R66" s="11">
        <v>18</v>
      </c>
      <c r="S66" s="320">
        <v>17656.28</v>
      </c>
      <c r="T66" s="320">
        <v>980.90444444444404</v>
      </c>
      <c r="V66" s="11"/>
      <c r="W66" s="11"/>
      <c r="X66" s="11"/>
      <c r="Y66" s="11"/>
      <c r="Z66" s="11"/>
      <c r="AA66" s="11"/>
      <c r="AB66" s="11"/>
      <c r="AC66" s="11"/>
      <c r="AD66" s="11"/>
    </row>
    <row r="67" spans="1:30">
      <c r="A67" s="56"/>
      <c r="B67" s="11"/>
      <c r="C67" s="11" t="s">
        <v>262</v>
      </c>
      <c r="D67" s="11"/>
      <c r="E67" s="11" t="s">
        <v>118</v>
      </c>
      <c r="F67" s="11">
        <v>46</v>
      </c>
      <c r="G67" s="320">
        <v>1643.798</v>
      </c>
      <c r="H67" s="320">
        <v>49313.94</v>
      </c>
      <c r="I67" s="320">
        <v>1072.04217391304</v>
      </c>
      <c r="J67" s="320">
        <v>10.5</v>
      </c>
      <c r="L67" s="11">
        <v>30</v>
      </c>
      <c r="M67" s="320">
        <v>30523.83</v>
      </c>
      <c r="N67" s="320">
        <v>1907.7393750000001</v>
      </c>
      <c r="O67" s="11">
        <v>2</v>
      </c>
      <c r="P67" s="320">
        <v>1013.99</v>
      </c>
      <c r="Q67" s="320">
        <v>506.995</v>
      </c>
      <c r="R67" s="11">
        <v>44</v>
      </c>
      <c r="S67" s="320">
        <v>48299.95</v>
      </c>
      <c r="T67" s="320">
        <v>1097.7261363636401</v>
      </c>
      <c r="V67" s="11"/>
      <c r="W67" s="11"/>
      <c r="X67" s="11"/>
      <c r="Y67" s="11"/>
      <c r="Z67" s="11"/>
      <c r="AA67" s="11"/>
      <c r="AB67" s="11"/>
      <c r="AC67" s="11"/>
      <c r="AD67" s="11"/>
    </row>
    <row r="68" spans="1:30">
      <c r="A68" s="56"/>
      <c r="B68" s="11"/>
      <c r="C68" s="11" t="s">
        <v>263</v>
      </c>
      <c r="D68" s="11"/>
      <c r="E68" s="11" t="s">
        <v>127</v>
      </c>
      <c r="F68" s="11">
        <v>10</v>
      </c>
      <c r="G68" s="320">
        <v>1365.62666666667</v>
      </c>
      <c r="H68" s="320">
        <v>8193.76</v>
      </c>
      <c r="I68" s="320">
        <v>819.37599999999998</v>
      </c>
      <c r="J68" s="320">
        <v>11.1</v>
      </c>
      <c r="L68" s="11">
        <v>6</v>
      </c>
      <c r="M68" s="320">
        <v>3786.05</v>
      </c>
      <c r="N68" s="320">
        <v>946.51250000000005</v>
      </c>
      <c r="O68" s="11"/>
      <c r="P68" s="320"/>
      <c r="Q68" s="320"/>
      <c r="R68" s="11">
        <v>10</v>
      </c>
      <c r="S68" s="320">
        <v>8193.76</v>
      </c>
      <c r="T68" s="320">
        <v>819.37599999999998</v>
      </c>
      <c r="V68" s="11"/>
      <c r="W68" s="11"/>
      <c r="X68" s="11"/>
      <c r="Y68" s="11"/>
      <c r="Z68" s="11"/>
      <c r="AA68" s="11"/>
      <c r="AB68" s="11"/>
      <c r="AC68" s="11"/>
      <c r="AD68" s="11"/>
    </row>
    <row r="69" spans="1:30">
      <c r="A69" s="56"/>
      <c r="B69" s="11"/>
      <c r="C69" s="11" t="s">
        <v>264</v>
      </c>
      <c r="D69" s="11"/>
      <c r="E69" s="11" t="s">
        <v>107</v>
      </c>
      <c r="F69" s="11">
        <v>11</v>
      </c>
      <c r="G69" s="320">
        <v>2113.2642857142901</v>
      </c>
      <c r="H69" s="320">
        <v>14792.85</v>
      </c>
      <c r="I69" s="320">
        <v>1344.80454545455</v>
      </c>
      <c r="J69" s="320">
        <v>13.818181818181801</v>
      </c>
      <c r="L69" s="11">
        <v>7</v>
      </c>
      <c r="M69" s="320">
        <v>7925.13</v>
      </c>
      <c r="N69" s="320">
        <v>1981.2825</v>
      </c>
      <c r="O69" s="11"/>
      <c r="P69" s="320"/>
      <c r="Q69" s="320"/>
      <c r="R69" s="11">
        <v>11</v>
      </c>
      <c r="S69" s="320">
        <v>14792.85</v>
      </c>
      <c r="T69" s="320">
        <v>1344.80454545455</v>
      </c>
      <c r="V69" s="11"/>
      <c r="W69" s="11"/>
      <c r="X69" s="11"/>
      <c r="Y69" s="11"/>
      <c r="Z69" s="11"/>
      <c r="AA69" s="11"/>
      <c r="AB69" s="11"/>
      <c r="AC69" s="11"/>
      <c r="AD69" s="11"/>
    </row>
    <row r="70" spans="1:30">
      <c r="A70" s="56"/>
      <c r="B70" s="11"/>
      <c r="C70" s="11" t="s">
        <v>267</v>
      </c>
      <c r="D70" s="11"/>
      <c r="E70" s="11" t="s">
        <v>129</v>
      </c>
      <c r="F70" s="11">
        <v>7</v>
      </c>
      <c r="G70" s="320">
        <v>3784.3980000000001</v>
      </c>
      <c r="H70" s="320">
        <v>18921.990000000002</v>
      </c>
      <c r="I70" s="320">
        <v>2703.14142857143</v>
      </c>
      <c r="J70" s="320">
        <v>12</v>
      </c>
      <c r="L70" s="11">
        <v>5</v>
      </c>
      <c r="M70" s="320">
        <v>4672.68</v>
      </c>
      <c r="N70" s="320">
        <v>2336.34</v>
      </c>
      <c r="O70" s="11"/>
      <c r="P70" s="320"/>
      <c r="Q70" s="320"/>
      <c r="R70" s="11">
        <v>7</v>
      </c>
      <c r="S70" s="320">
        <v>18921.990000000002</v>
      </c>
      <c r="T70" s="320">
        <v>2703.14142857143</v>
      </c>
      <c r="V70" s="11"/>
      <c r="W70" s="11"/>
      <c r="X70" s="11"/>
      <c r="Y70" s="11"/>
      <c r="Z70" s="11"/>
      <c r="AA70" s="11"/>
      <c r="AB70" s="11"/>
      <c r="AC70" s="11"/>
      <c r="AD70" s="11"/>
    </row>
    <row r="71" spans="1:30">
      <c r="A71" s="56"/>
      <c r="B71" s="11"/>
      <c r="C71" s="11" t="s">
        <v>268</v>
      </c>
      <c r="D71" s="11"/>
      <c r="E71" s="11" t="s">
        <v>269</v>
      </c>
      <c r="F71" s="11">
        <v>7</v>
      </c>
      <c r="G71" s="320">
        <v>2457.8333333333298</v>
      </c>
      <c r="H71" s="320">
        <v>7373.5</v>
      </c>
      <c r="I71" s="320">
        <v>1053.3571428571399</v>
      </c>
      <c r="J71" s="320">
        <v>12</v>
      </c>
      <c r="L71" s="11">
        <v>3</v>
      </c>
      <c r="M71" s="320">
        <v>6121.93</v>
      </c>
      <c r="N71" s="320">
        <v>1530.4825000000001</v>
      </c>
      <c r="O71" s="11"/>
      <c r="P71" s="320"/>
      <c r="Q71" s="320"/>
      <c r="R71" s="11">
        <v>7</v>
      </c>
      <c r="S71" s="320">
        <v>7373.5</v>
      </c>
      <c r="T71" s="320">
        <v>1053.3571428571399</v>
      </c>
      <c r="V71" s="11"/>
      <c r="W71" s="11"/>
      <c r="X71" s="11"/>
      <c r="Y71" s="11"/>
      <c r="Z71" s="11"/>
      <c r="AA71" s="11"/>
      <c r="AB71" s="11"/>
      <c r="AC71" s="11"/>
      <c r="AD71" s="11"/>
    </row>
    <row r="72" spans="1:30">
      <c r="A72" s="56"/>
      <c r="B72" s="11"/>
      <c r="C72" s="11" t="s">
        <v>270</v>
      </c>
      <c r="D72" s="11"/>
      <c r="E72" s="11" t="s">
        <v>130</v>
      </c>
      <c r="F72" s="11">
        <v>17</v>
      </c>
      <c r="G72" s="320">
        <v>1489.7928571428599</v>
      </c>
      <c r="H72" s="320">
        <v>20857.099999999999</v>
      </c>
      <c r="I72" s="320">
        <v>1226.88823529412</v>
      </c>
      <c r="J72" s="320">
        <v>12.5294117647059</v>
      </c>
      <c r="L72" s="11">
        <v>14</v>
      </c>
      <c r="M72" s="320">
        <v>1639.51</v>
      </c>
      <c r="N72" s="320">
        <v>546.50333333333299</v>
      </c>
      <c r="O72" s="11"/>
      <c r="P72" s="320"/>
      <c r="Q72" s="320"/>
      <c r="R72" s="11">
        <v>17</v>
      </c>
      <c r="S72" s="320">
        <v>20857.099999999999</v>
      </c>
      <c r="T72" s="320">
        <v>1226.88823529412</v>
      </c>
      <c r="V72" s="11"/>
      <c r="W72" s="11"/>
      <c r="X72" s="11"/>
      <c r="Y72" s="11"/>
      <c r="Z72" s="11"/>
      <c r="AA72" s="11"/>
      <c r="AB72" s="11"/>
      <c r="AC72" s="11"/>
      <c r="AD72" s="11"/>
    </row>
    <row r="73" spans="1:30">
      <c r="A73" s="56"/>
      <c r="B73" s="11"/>
      <c r="C73" s="11" t="s">
        <v>271</v>
      </c>
      <c r="D73" s="11"/>
      <c r="E73" s="11" t="s">
        <v>131</v>
      </c>
      <c r="F73" s="11">
        <v>3</v>
      </c>
      <c r="G73" s="320">
        <v>705.99</v>
      </c>
      <c r="H73" s="320">
        <v>2117.9699999999998</v>
      </c>
      <c r="I73" s="320">
        <v>705.99</v>
      </c>
      <c r="J73" s="320">
        <v>7</v>
      </c>
      <c r="L73" s="11">
        <v>3</v>
      </c>
      <c r="M73" s="320"/>
      <c r="N73" s="320"/>
      <c r="O73" s="11"/>
      <c r="P73" s="320"/>
      <c r="Q73" s="320"/>
      <c r="R73" s="11">
        <v>3</v>
      </c>
      <c r="S73" s="320">
        <v>2117.9699999999998</v>
      </c>
      <c r="T73" s="320">
        <v>705.99</v>
      </c>
      <c r="V73" s="11"/>
      <c r="W73" s="11"/>
      <c r="X73" s="11"/>
      <c r="Y73" s="11"/>
      <c r="Z73" s="11"/>
      <c r="AA73" s="11"/>
      <c r="AB73" s="11"/>
      <c r="AC73" s="11"/>
      <c r="AD73" s="11"/>
    </row>
    <row r="74" spans="1:30">
      <c r="A74" s="56"/>
      <c r="B74" s="11"/>
      <c r="C74" s="11" t="s">
        <v>272</v>
      </c>
      <c r="D74" s="11"/>
      <c r="E74" s="11" t="s">
        <v>132</v>
      </c>
      <c r="F74" s="11">
        <v>17</v>
      </c>
      <c r="G74" s="320">
        <v>2106.8345454545502</v>
      </c>
      <c r="H74" s="320">
        <v>23175.18</v>
      </c>
      <c r="I74" s="320">
        <v>1363.24588235294</v>
      </c>
      <c r="J74" s="320">
        <v>13.176470588235301</v>
      </c>
      <c r="L74" s="11">
        <v>11</v>
      </c>
      <c r="M74" s="320">
        <v>12469.99</v>
      </c>
      <c r="N74" s="320">
        <v>2078.3316666666701</v>
      </c>
      <c r="O74" s="11"/>
      <c r="P74" s="320"/>
      <c r="Q74" s="320"/>
      <c r="R74" s="11">
        <v>17</v>
      </c>
      <c r="S74" s="320">
        <v>23175.18</v>
      </c>
      <c r="T74" s="320">
        <v>1363.24588235294</v>
      </c>
      <c r="V74" s="11"/>
      <c r="W74" s="11"/>
      <c r="X74" s="11"/>
      <c r="Y74" s="11"/>
      <c r="Z74" s="11"/>
      <c r="AA74" s="11"/>
      <c r="AB74" s="11"/>
      <c r="AC74" s="11"/>
      <c r="AD74" s="11"/>
    </row>
    <row r="75" spans="1:30">
      <c r="A75" s="56"/>
      <c r="B75" s="11"/>
      <c r="C75" s="11" t="s">
        <v>274</v>
      </c>
      <c r="D75" s="11"/>
      <c r="E75" s="11" t="s">
        <v>133</v>
      </c>
      <c r="F75" s="11">
        <v>21</v>
      </c>
      <c r="G75" s="320">
        <v>2059.0983333333302</v>
      </c>
      <c r="H75" s="320">
        <v>24709.18</v>
      </c>
      <c r="I75" s="320">
        <v>1176.6276190476201</v>
      </c>
      <c r="J75" s="320">
        <v>13.380952380952399</v>
      </c>
      <c r="L75" s="11">
        <v>12</v>
      </c>
      <c r="M75" s="320">
        <v>7947.99</v>
      </c>
      <c r="N75" s="320">
        <v>883.11</v>
      </c>
      <c r="O75" s="11"/>
      <c r="P75" s="320"/>
      <c r="Q75" s="320"/>
      <c r="R75" s="11">
        <v>21</v>
      </c>
      <c r="S75" s="320">
        <v>24709.18</v>
      </c>
      <c r="T75" s="320">
        <v>1176.6276190476201</v>
      </c>
      <c r="V75" s="11"/>
      <c r="W75" s="11"/>
      <c r="X75" s="11"/>
      <c r="Y75" s="11"/>
      <c r="Z75" s="11"/>
      <c r="AA75" s="11"/>
      <c r="AB75" s="11"/>
      <c r="AC75" s="11"/>
      <c r="AD75" s="11"/>
    </row>
    <row r="76" spans="1:30">
      <c r="A76" s="56"/>
      <c r="B76" s="11"/>
      <c r="C76" s="11" t="s">
        <v>275</v>
      </c>
      <c r="D76" s="11"/>
      <c r="E76" s="11" t="s">
        <v>134</v>
      </c>
      <c r="F76" s="11">
        <v>10</v>
      </c>
      <c r="G76" s="320">
        <v>1612.2314285714299</v>
      </c>
      <c r="H76" s="320">
        <v>11285.62</v>
      </c>
      <c r="I76" s="320">
        <v>1128.5619999999999</v>
      </c>
      <c r="J76" s="320">
        <v>13.8</v>
      </c>
      <c r="L76" s="11">
        <v>7</v>
      </c>
      <c r="M76" s="320">
        <v>3805.82</v>
      </c>
      <c r="N76" s="320">
        <v>1268.60666666667</v>
      </c>
      <c r="O76" s="11"/>
      <c r="P76" s="320"/>
      <c r="Q76" s="320"/>
      <c r="R76" s="11">
        <v>10</v>
      </c>
      <c r="S76" s="320">
        <v>11285.62</v>
      </c>
      <c r="T76" s="320">
        <v>1128.5619999999999</v>
      </c>
      <c r="V76" s="11"/>
      <c r="W76" s="11"/>
      <c r="X76" s="11"/>
      <c r="Y76" s="11"/>
      <c r="Z76" s="11"/>
      <c r="AA76" s="11"/>
      <c r="AB76" s="11"/>
      <c r="AC76" s="11"/>
      <c r="AD76" s="11"/>
    </row>
    <row r="77" spans="1:30">
      <c r="A77" s="56"/>
      <c r="B77" s="11"/>
      <c r="C77" s="11" t="s">
        <v>276</v>
      </c>
      <c r="D77" s="11"/>
      <c r="E77" s="11" t="s">
        <v>135</v>
      </c>
      <c r="F77" s="11">
        <v>8</v>
      </c>
      <c r="G77" s="320">
        <v>1988.3875</v>
      </c>
      <c r="H77" s="320">
        <v>15907.1</v>
      </c>
      <c r="I77" s="320">
        <v>1988.3875</v>
      </c>
      <c r="J77" s="320">
        <v>18.75</v>
      </c>
      <c r="L77" s="11">
        <v>8</v>
      </c>
      <c r="M77" s="320"/>
      <c r="N77" s="320"/>
      <c r="O77" s="11"/>
      <c r="P77" s="320"/>
      <c r="Q77" s="320"/>
      <c r="R77" s="11">
        <v>8</v>
      </c>
      <c r="S77" s="320">
        <v>15907.1</v>
      </c>
      <c r="T77" s="320">
        <v>1988.3875</v>
      </c>
      <c r="V77" s="11"/>
      <c r="W77" s="11"/>
      <c r="X77" s="11"/>
      <c r="Y77" s="11"/>
      <c r="Z77" s="11"/>
      <c r="AA77" s="11"/>
      <c r="AB77" s="11"/>
      <c r="AC77" s="11"/>
      <c r="AD77" s="11"/>
    </row>
    <row r="78" spans="1:30">
      <c r="A78" s="56"/>
      <c r="B78" s="11"/>
      <c r="C78" s="11" t="s">
        <v>277</v>
      </c>
      <c r="D78" s="11"/>
      <c r="E78" s="11" t="s">
        <v>136</v>
      </c>
      <c r="F78" s="11">
        <v>22</v>
      </c>
      <c r="G78" s="320">
        <v>1730.58588235294</v>
      </c>
      <c r="H78" s="320">
        <v>29419.96</v>
      </c>
      <c r="I78" s="320">
        <v>1337.27090909091</v>
      </c>
      <c r="J78" s="320">
        <v>14.2272727272727</v>
      </c>
      <c r="L78" s="11">
        <v>17</v>
      </c>
      <c r="M78" s="320">
        <v>6252.97</v>
      </c>
      <c r="N78" s="320">
        <v>1250.5940000000001</v>
      </c>
      <c r="O78" s="11">
        <v>1</v>
      </c>
      <c r="P78" s="320">
        <v>2405.98</v>
      </c>
      <c r="Q78" s="320">
        <v>2405.98</v>
      </c>
      <c r="R78" s="11">
        <v>21</v>
      </c>
      <c r="S78" s="320">
        <v>27013.98</v>
      </c>
      <c r="T78" s="320">
        <v>1286.3800000000001</v>
      </c>
      <c r="V78" s="11"/>
      <c r="W78" s="11"/>
      <c r="X78" s="11"/>
      <c r="Y78" s="11"/>
      <c r="Z78" s="11"/>
      <c r="AA78" s="11"/>
      <c r="AB78" s="11"/>
      <c r="AC78" s="11"/>
      <c r="AD78" s="11"/>
    </row>
    <row r="79" spans="1:30">
      <c r="A79" s="56"/>
      <c r="B79" s="11"/>
      <c r="C79" s="11" t="s">
        <v>464</v>
      </c>
      <c r="D79" s="11"/>
      <c r="E79" s="11" t="s">
        <v>133</v>
      </c>
      <c r="F79" s="11">
        <v>14</v>
      </c>
      <c r="G79" s="320">
        <v>984.27777777777806</v>
      </c>
      <c r="H79" s="320">
        <v>8858.5</v>
      </c>
      <c r="I79" s="320">
        <v>632.75</v>
      </c>
      <c r="J79" s="320">
        <v>9.71428571428571</v>
      </c>
      <c r="L79" s="11">
        <v>9</v>
      </c>
      <c r="M79" s="320">
        <v>4379.46</v>
      </c>
      <c r="N79" s="320">
        <v>875.89200000000005</v>
      </c>
      <c r="O79" s="11"/>
      <c r="P79" s="320"/>
      <c r="Q79" s="320"/>
      <c r="R79" s="11">
        <v>14</v>
      </c>
      <c r="S79" s="320">
        <v>8858.5</v>
      </c>
      <c r="T79" s="320">
        <v>632.75</v>
      </c>
      <c r="V79" s="11"/>
      <c r="W79" s="11"/>
      <c r="X79" s="11"/>
      <c r="Y79" s="11"/>
      <c r="Z79" s="11"/>
      <c r="AA79" s="11"/>
      <c r="AB79" s="11"/>
      <c r="AC79" s="11"/>
      <c r="AD79" s="11"/>
    </row>
    <row r="80" spans="1:30">
      <c r="A80" s="56"/>
      <c r="B80" s="11"/>
      <c r="C80" s="11" t="s">
        <v>464</v>
      </c>
      <c r="D80" s="11"/>
      <c r="E80" s="11" t="s">
        <v>99</v>
      </c>
      <c r="F80" s="11">
        <v>26</v>
      </c>
      <c r="G80" s="320">
        <v>1120.7105555555599</v>
      </c>
      <c r="H80" s="320">
        <v>20172.79</v>
      </c>
      <c r="I80" s="320">
        <v>775.87653846153898</v>
      </c>
      <c r="J80" s="320">
        <v>12.038461538461499</v>
      </c>
      <c r="L80" s="11">
        <v>18</v>
      </c>
      <c r="M80" s="320">
        <v>5113.24</v>
      </c>
      <c r="N80" s="320">
        <v>639.15499999999997</v>
      </c>
      <c r="O80" s="11"/>
      <c r="P80" s="320"/>
      <c r="Q80" s="320"/>
      <c r="R80" s="11">
        <v>26</v>
      </c>
      <c r="S80" s="320">
        <v>20172.79</v>
      </c>
      <c r="T80" s="320">
        <v>775.87653846153898</v>
      </c>
      <c r="V80" s="11"/>
      <c r="W80" s="11"/>
      <c r="X80" s="11"/>
      <c r="Y80" s="11"/>
      <c r="Z80" s="11"/>
      <c r="AA80" s="11"/>
      <c r="AB80" s="11"/>
      <c r="AC80" s="11"/>
      <c r="AD80" s="11"/>
    </row>
    <row r="81" spans="1:30">
      <c r="A81" s="56"/>
      <c r="B81" s="11"/>
      <c r="C81" s="11" t="s">
        <v>278</v>
      </c>
      <c r="D81" s="11"/>
      <c r="E81" s="11" t="s">
        <v>133</v>
      </c>
      <c r="F81" s="11">
        <v>94</v>
      </c>
      <c r="G81" s="320">
        <v>2129.3701538461501</v>
      </c>
      <c r="H81" s="320">
        <v>138409.06</v>
      </c>
      <c r="I81" s="320">
        <v>1472.43680851064</v>
      </c>
      <c r="J81" s="320">
        <v>13.1914893617021</v>
      </c>
      <c r="L81" s="11">
        <v>65</v>
      </c>
      <c r="M81" s="320">
        <v>58830.55</v>
      </c>
      <c r="N81" s="320">
        <v>2028.6396551724099</v>
      </c>
      <c r="O81" s="11"/>
      <c r="P81" s="320"/>
      <c r="Q81" s="320"/>
      <c r="R81" s="11">
        <v>94</v>
      </c>
      <c r="S81" s="320">
        <v>138409.06</v>
      </c>
      <c r="T81" s="320">
        <v>1472.43680851064</v>
      </c>
      <c r="V81" s="11"/>
      <c r="W81" s="11"/>
      <c r="X81" s="11"/>
      <c r="Y81" s="11"/>
      <c r="Z81" s="11"/>
      <c r="AA81" s="11"/>
      <c r="AB81" s="11"/>
      <c r="AC81" s="11"/>
      <c r="AD81" s="11"/>
    </row>
    <row r="82" spans="1:30">
      <c r="A82" s="56"/>
      <c r="B82" s="11"/>
      <c r="C82" s="11" t="s">
        <v>279</v>
      </c>
      <c r="D82" s="11"/>
      <c r="E82" s="11" t="s">
        <v>99</v>
      </c>
      <c r="F82" s="11">
        <v>220</v>
      </c>
      <c r="G82" s="320">
        <v>1157.90091954023</v>
      </c>
      <c r="H82" s="320">
        <v>201474.76</v>
      </c>
      <c r="I82" s="320">
        <v>915.79436363636296</v>
      </c>
      <c r="J82" s="320">
        <v>11.909090909090899</v>
      </c>
      <c r="L82" s="11">
        <v>174</v>
      </c>
      <c r="M82" s="320">
        <v>60004.72</v>
      </c>
      <c r="N82" s="320">
        <v>1304.45043478261</v>
      </c>
      <c r="O82" s="11">
        <v>4</v>
      </c>
      <c r="P82" s="320">
        <v>8415.39</v>
      </c>
      <c r="Q82" s="320">
        <v>2103.8474999999999</v>
      </c>
      <c r="R82" s="11">
        <v>216</v>
      </c>
      <c r="S82" s="320">
        <v>193059.37</v>
      </c>
      <c r="T82" s="320">
        <v>893.79337962962904</v>
      </c>
      <c r="V82" s="11"/>
      <c r="W82" s="11"/>
      <c r="X82" s="11"/>
      <c r="Y82" s="11"/>
      <c r="Z82" s="11"/>
      <c r="AA82" s="11"/>
      <c r="AB82" s="11"/>
      <c r="AC82" s="11"/>
      <c r="AD82" s="11"/>
    </row>
    <row r="83" spans="1:30">
      <c r="A83" s="56"/>
      <c r="B83" s="11"/>
      <c r="C83" s="11" t="s">
        <v>280</v>
      </c>
      <c r="D83" s="11"/>
      <c r="E83" s="11" t="s">
        <v>99</v>
      </c>
      <c r="F83" s="11">
        <v>1</v>
      </c>
      <c r="G83" s="320">
        <v>3350.21</v>
      </c>
      <c r="H83" s="320">
        <v>3350.21</v>
      </c>
      <c r="I83" s="320">
        <v>3350.21</v>
      </c>
      <c r="J83" s="320">
        <v>13</v>
      </c>
      <c r="L83" s="11">
        <v>1</v>
      </c>
      <c r="M83" s="320"/>
      <c r="N83" s="320"/>
      <c r="O83" s="11"/>
      <c r="P83" s="320"/>
      <c r="Q83" s="320"/>
      <c r="R83" s="11">
        <v>1</v>
      </c>
      <c r="S83" s="320">
        <v>3350.21</v>
      </c>
      <c r="T83" s="320">
        <v>3350.21</v>
      </c>
      <c r="V83" s="11"/>
      <c r="W83" s="11"/>
      <c r="X83" s="11"/>
      <c r="Y83" s="11"/>
      <c r="Z83" s="11"/>
      <c r="AA83" s="11"/>
      <c r="AB83" s="11"/>
      <c r="AC83" s="11"/>
      <c r="AD83" s="11"/>
    </row>
    <row r="84" spans="1:30">
      <c r="A84" s="56"/>
      <c r="B84" s="11"/>
      <c r="C84" s="11" t="s">
        <v>281</v>
      </c>
      <c r="D84" s="11"/>
      <c r="E84" s="11" t="s">
        <v>99</v>
      </c>
      <c r="F84" s="11">
        <v>1</v>
      </c>
      <c r="G84" s="320">
        <v>460.24</v>
      </c>
      <c r="H84" s="320">
        <v>460.24</v>
      </c>
      <c r="I84" s="320">
        <v>460.24</v>
      </c>
      <c r="J84" s="320">
        <v>14</v>
      </c>
      <c r="L84" s="11">
        <v>1</v>
      </c>
      <c r="M84" s="320"/>
      <c r="N84" s="320"/>
      <c r="O84" s="11"/>
      <c r="P84" s="320"/>
      <c r="Q84" s="320"/>
      <c r="R84" s="11">
        <v>1</v>
      </c>
      <c r="S84" s="320">
        <v>460.24</v>
      </c>
      <c r="T84" s="320">
        <v>460.24</v>
      </c>
      <c r="V84" s="11"/>
      <c r="W84" s="11"/>
      <c r="X84" s="11"/>
      <c r="Y84" s="11"/>
      <c r="Z84" s="11"/>
      <c r="AA84" s="11"/>
      <c r="AB84" s="11"/>
      <c r="AC84" s="11"/>
      <c r="AD84" s="11"/>
    </row>
    <row r="85" spans="1:30">
      <c r="A85" s="56"/>
      <c r="B85" s="11"/>
      <c r="C85" s="11" t="s">
        <v>282</v>
      </c>
      <c r="D85" s="11"/>
      <c r="E85" s="11" t="s">
        <v>107</v>
      </c>
      <c r="F85" s="11">
        <v>3</v>
      </c>
      <c r="G85" s="320">
        <v>1532.5</v>
      </c>
      <c r="H85" s="320">
        <v>3065</v>
      </c>
      <c r="I85" s="320">
        <v>1021.66666666667</v>
      </c>
      <c r="J85" s="320">
        <v>12</v>
      </c>
      <c r="L85" s="11">
        <v>2</v>
      </c>
      <c r="M85" s="320">
        <v>1024.77</v>
      </c>
      <c r="N85" s="320">
        <v>1024.77</v>
      </c>
      <c r="O85" s="11"/>
      <c r="P85" s="320"/>
      <c r="Q85" s="320"/>
      <c r="R85" s="11">
        <v>3</v>
      </c>
      <c r="S85" s="320">
        <v>3065</v>
      </c>
      <c r="T85" s="320">
        <v>1021.66666666667</v>
      </c>
      <c r="V85" s="11"/>
      <c r="W85" s="11"/>
      <c r="X85" s="11"/>
      <c r="Y85" s="11"/>
      <c r="Z85" s="11"/>
      <c r="AA85" s="11"/>
      <c r="AB85" s="11"/>
      <c r="AC85" s="11"/>
      <c r="AD85" s="11"/>
    </row>
    <row r="86" spans="1:30">
      <c r="A86" s="56"/>
      <c r="B86" s="11"/>
      <c r="C86" s="11" t="s">
        <v>283</v>
      </c>
      <c r="D86" s="11"/>
      <c r="E86" s="11" t="s">
        <v>91</v>
      </c>
      <c r="F86" s="11">
        <v>8</v>
      </c>
      <c r="G86" s="320">
        <v>510.34333333333302</v>
      </c>
      <c r="H86" s="320">
        <v>3062.06</v>
      </c>
      <c r="I86" s="320">
        <v>382.75749999999999</v>
      </c>
      <c r="J86" s="320">
        <v>9.625</v>
      </c>
      <c r="L86" s="11">
        <v>6</v>
      </c>
      <c r="M86" s="320">
        <v>476.59</v>
      </c>
      <c r="N86" s="320">
        <v>238.29499999999999</v>
      </c>
      <c r="O86" s="11"/>
      <c r="P86" s="320"/>
      <c r="Q86" s="320"/>
      <c r="R86" s="11">
        <v>8</v>
      </c>
      <c r="S86" s="320">
        <v>3062.06</v>
      </c>
      <c r="T86" s="320">
        <v>382.75749999999999</v>
      </c>
      <c r="V86" s="11"/>
      <c r="W86" s="11"/>
      <c r="X86" s="11"/>
      <c r="Y86" s="11"/>
      <c r="Z86" s="11"/>
      <c r="AA86" s="11"/>
      <c r="AB86" s="11"/>
      <c r="AC86" s="11"/>
      <c r="AD86" s="11"/>
    </row>
    <row r="87" spans="1:30">
      <c r="A87" s="56"/>
      <c r="B87" s="11"/>
      <c r="C87" s="11" t="s">
        <v>284</v>
      </c>
      <c r="D87" s="11"/>
      <c r="E87" s="11" t="s">
        <v>128</v>
      </c>
      <c r="F87" s="11">
        <v>77</v>
      </c>
      <c r="G87" s="320">
        <v>1771.8255172413801</v>
      </c>
      <c r="H87" s="320">
        <v>102765.88</v>
      </c>
      <c r="I87" s="320">
        <v>1334.6218181818199</v>
      </c>
      <c r="J87" s="320">
        <v>12.6233766233766</v>
      </c>
      <c r="L87" s="11">
        <v>58</v>
      </c>
      <c r="M87" s="320">
        <v>30105.02</v>
      </c>
      <c r="N87" s="320">
        <v>1584.4747368421099</v>
      </c>
      <c r="O87" s="11">
        <v>2</v>
      </c>
      <c r="P87" s="320">
        <v>2105.15</v>
      </c>
      <c r="Q87" s="320">
        <v>1052.575</v>
      </c>
      <c r="R87" s="11">
        <v>75</v>
      </c>
      <c r="S87" s="320">
        <v>100660.73</v>
      </c>
      <c r="T87" s="320">
        <v>1342.1430666666699</v>
      </c>
      <c r="V87" s="11"/>
      <c r="W87" s="11"/>
      <c r="X87" s="11"/>
      <c r="Y87" s="11"/>
      <c r="Z87" s="11"/>
      <c r="AA87" s="11"/>
      <c r="AB87" s="11"/>
      <c r="AC87" s="11"/>
      <c r="AD87" s="11"/>
    </row>
    <row r="88" spans="1:30">
      <c r="A88" s="56"/>
      <c r="B88" s="11"/>
      <c r="C88" s="11" t="s">
        <v>285</v>
      </c>
      <c r="D88" s="11"/>
      <c r="E88" s="11" t="s">
        <v>137</v>
      </c>
      <c r="F88" s="11">
        <v>30</v>
      </c>
      <c r="G88" s="320">
        <v>1911.2190476190499</v>
      </c>
      <c r="H88" s="320">
        <v>40135.599999999999</v>
      </c>
      <c r="I88" s="320">
        <v>1337.8533333333301</v>
      </c>
      <c r="J88" s="320">
        <v>14.3333333333333</v>
      </c>
      <c r="L88" s="11">
        <v>21</v>
      </c>
      <c r="M88" s="320">
        <v>11125.61</v>
      </c>
      <c r="N88" s="320">
        <v>1236.17888888889</v>
      </c>
      <c r="O88" s="11">
        <v>1</v>
      </c>
      <c r="P88" s="320">
        <v>645.30999999999995</v>
      </c>
      <c r="Q88" s="320">
        <v>645.30999999999995</v>
      </c>
      <c r="R88" s="11">
        <v>29</v>
      </c>
      <c r="S88" s="320">
        <v>39490.29</v>
      </c>
      <c r="T88" s="320">
        <v>1361.7341379310301</v>
      </c>
      <c r="V88" s="11"/>
      <c r="W88" s="11"/>
      <c r="X88" s="11"/>
      <c r="Y88" s="11"/>
      <c r="Z88" s="11"/>
      <c r="AA88" s="11"/>
      <c r="AB88" s="11"/>
      <c r="AC88" s="11"/>
      <c r="AD88" s="11"/>
    </row>
    <row r="89" spans="1:30">
      <c r="A89" s="56"/>
      <c r="B89" s="11"/>
      <c r="C89" s="11" t="s">
        <v>286</v>
      </c>
      <c r="D89" s="11"/>
      <c r="E89" s="11" t="s">
        <v>99</v>
      </c>
      <c r="F89" s="11">
        <v>6</v>
      </c>
      <c r="G89" s="320">
        <v>969.87</v>
      </c>
      <c r="H89" s="320">
        <v>3879.48</v>
      </c>
      <c r="I89" s="320">
        <v>646.58000000000004</v>
      </c>
      <c r="J89" s="320">
        <v>9</v>
      </c>
      <c r="L89" s="11">
        <v>4</v>
      </c>
      <c r="M89" s="320">
        <v>1147.29</v>
      </c>
      <c r="N89" s="320">
        <v>573.64499999999998</v>
      </c>
      <c r="O89" s="11"/>
      <c r="P89" s="320"/>
      <c r="Q89" s="320"/>
      <c r="R89" s="11">
        <v>6</v>
      </c>
      <c r="S89" s="320">
        <v>3879.48</v>
      </c>
      <c r="T89" s="320">
        <v>646.58000000000004</v>
      </c>
      <c r="V89" s="11"/>
      <c r="W89" s="11"/>
      <c r="X89" s="11"/>
      <c r="Y89" s="11"/>
      <c r="Z89" s="11"/>
      <c r="AA89" s="11"/>
      <c r="AB89" s="11"/>
      <c r="AC89" s="11"/>
      <c r="AD89" s="11"/>
    </row>
    <row r="90" spans="1:30">
      <c r="A90" s="56"/>
      <c r="B90" s="11"/>
      <c r="C90" s="11" t="s">
        <v>286</v>
      </c>
      <c r="D90" s="11"/>
      <c r="E90" s="11" t="s">
        <v>106</v>
      </c>
      <c r="F90" s="11">
        <v>10</v>
      </c>
      <c r="G90" s="320">
        <v>933.18</v>
      </c>
      <c r="H90" s="320">
        <v>7465.44</v>
      </c>
      <c r="I90" s="320">
        <v>746.54399999999998</v>
      </c>
      <c r="J90" s="320">
        <v>10.9</v>
      </c>
      <c r="L90" s="11">
        <v>8</v>
      </c>
      <c r="M90" s="320">
        <v>2624.25</v>
      </c>
      <c r="N90" s="320">
        <v>1312.125</v>
      </c>
      <c r="O90" s="11"/>
      <c r="P90" s="320"/>
      <c r="Q90" s="320"/>
      <c r="R90" s="11">
        <v>10</v>
      </c>
      <c r="S90" s="320">
        <v>7465.44</v>
      </c>
      <c r="T90" s="320">
        <v>746.54399999999998</v>
      </c>
      <c r="V90" s="11"/>
      <c r="W90" s="11"/>
      <c r="X90" s="11"/>
      <c r="Y90" s="11"/>
      <c r="Z90" s="11"/>
      <c r="AA90" s="11"/>
      <c r="AB90" s="11"/>
      <c r="AC90" s="11"/>
      <c r="AD90" s="11"/>
    </row>
    <row r="91" spans="1:30">
      <c r="A91" s="56"/>
      <c r="B91" s="11"/>
      <c r="C91" s="11" t="s">
        <v>287</v>
      </c>
      <c r="D91" s="11"/>
      <c r="E91" s="11" t="s">
        <v>138</v>
      </c>
      <c r="F91" s="11">
        <v>275</v>
      </c>
      <c r="G91" s="320">
        <v>1914.98382513661</v>
      </c>
      <c r="H91" s="320">
        <v>350442.04</v>
      </c>
      <c r="I91" s="320">
        <v>1274.3346909090901</v>
      </c>
      <c r="J91" s="320">
        <v>12.68</v>
      </c>
      <c r="L91" s="11">
        <v>183</v>
      </c>
      <c r="M91" s="320">
        <v>156254.96</v>
      </c>
      <c r="N91" s="320">
        <v>1698.4234782608701</v>
      </c>
      <c r="O91" s="11">
        <v>7</v>
      </c>
      <c r="P91" s="320">
        <v>6138.59</v>
      </c>
      <c r="Q91" s="320">
        <v>876.94142857142799</v>
      </c>
      <c r="R91" s="11">
        <v>268</v>
      </c>
      <c r="S91" s="320">
        <v>344303.45</v>
      </c>
      <c r="T91" s="320">
        <v>1284.7143656716401</v>
      </c>
      <c r="V91" s="11"/>
      <c r="W91" s="11"/>
      <c r="X91" s="11"/>
      <c r="Y91" s="11"/>
      <c r="Z91" s="11"/>
      <c r="AA91" s="11"/>
      <c r="AB91" s="11"/>
      <c r="AC91" s="11"/>
      <c r="AD91" s="11"/>
    </row>
    <row r="92" spans="1:30">
      <c r="A92" s="56"/>
      <c r="B92" s="11"/>
      <c r="C92" s="11" t="s">
        <v>288</v>
      </c>
      <c r="D92" s="11"/>
      <c r="E92" s="11" t="s">
        <v>114</v>
      </c>
      <c r="F92" s="11">
        <v>27</v>
      </c>
      <c r="G92" s="320">
        <v>1461.8335</v>
      </c>
      <c r="H92" s="320">
        <v>29236.67</v>
      </c>
      <c r="I92" s="320">
        <v>1082.8396296296301</v>
      </c>
      <c r="J92" s="320">
        <v>12.037037037037001</v>
      </c>
      <c r="L92" s="11">
        <v>20</v>
      </c>
      <c r="M92" s="320">
        <v>5101.49</v>
      </c>
      <c r="N92" s="320">
        <v>728.78428571428606</v>
      </c>
      <c r="O92" s="11">
        <v>1</v>
      </c>
      <c r="P92" s="320">
        <v>5595.51</v>
      </c>
      <c r="Q92" s="320">
        <v>5595.51</v>
      </c>
      <c r="R92" s="11">
        <v>26</v>
      </c>
      <c r="S92" s="320">
        <v>23641.16</v>
      </c>
      <c r="T92" s="320">
        <v>909.27538461538495</v>
      </c>
      <c r="V92" s="11"/>
      <c r="W92" s="11"/>
      <c r="X92" s="11"/>
      <c r="Y92" s="11"/>
      <c r="Z92" s="11"/>
      <c r="AA92" s="11"/>
      <c r="AB92" s="11"/>
      <c r="AC92" s="11"/>
      <c r="AD92" s="11"/>
    </row>
    <row r="93" spans="1:30">
      <c r="A93" s="56"/>
      <c r="B93" s="11"/>
      <c r="C93" s="11" t="s">
        <v>289</v>
      </c>
      <c r="D93" s="11"/>
      <c r="E93" s="11" t="s">
        <v>139</v>
      </c>
      <c r="F93" s="11">
        <v>13</v>
      </c>
      <c r="G93" s="320">
        <v>1211.3330000000001</v>
      </c>
      <c r="H93" s="320">
        <v>12113.33</v>
      </c>
      <c r="I93" s="320">
        <v>931.79461538461601</v>
      </c>
      <c r="J93" s="320">
        <v>12</v>
      </c>
      <c r="L93" s="11">
        <v>10</v>
      </c>
      <c r="M93" s="320">
        <v>3432.54</v>
      </c>
      <c r="N93" s="320">
        <v>1144.18</v>
      </c>
      <c r="O93" s="11"/>
      <c r="P93" s="320"/>
      <c r="Q93" s="320"/>
      <c r="R93" s="11">
        <v>13</v>
      </c>
      <c r="S93" s="320">
        <v>12113.33</v>
      </c>
      <c r="T93" s="320">
        <v>931.79461538461601</v>
      </c>
      <c r="V93" s="11"/>
      <c r="W93" s="11"/>
      <c r="X93" s="11"/>
      <c r="Y93" s="11"/>
      <c r="Z93" s="11"/>
      <c r="AA93" s="11"/>
      <c r="AB93" s="11"/>
      <c r="AC93" s="11"/>
      <c r="AD93" s="11"/>
    </row>
    <row r="94" spans="1:30">
      <c r="A94" s="56"/>
      <c r="B94" s="11"/>
      <c r="C94" s="11" t="s">
        <v>511</v>
      </c>
      <c r="D94" s="11"/>
      <c r="E94" s="11" t="s">
        <v>106</v>
      </c>
      <c r="F94" s="11">
        <v>1</v>
      </c>
      <c r="G94" s="320">
        <v>1433.16</v>
      </c>
      <c r="H94" s="320">
        <v>1433.16</v>
      </c>
      <c r="I94" s="320">
        <v>1433.16</v>
      </c>
      <c r="J94" s="320">
        <v>7</v>
      </c>
      <c r="L94" s="11">
        <v>1</v>
      </c>
      <c r="M94" s="320"/>
      <c r="N94" s="320"/>
      <c r="O94" s="11"/>
      <c r="P94" s="320"/>
      <c r="Q94" s="320"/>
      <c r="R94" s="11">
        <v>1</v>
      </c>
      <c r="S94" s="320">
        <v>1433.16</v>
      </c>
      <c r="T94" s="320">
        <v>1433.16</v>
      </c>
      <c r="V94" s="11"/>
      <c r="W94" s="11"/>
      <c r="X94" s="11"/>
      <c r="Y94" s="11"/>
      <c r="Z94" s="11"/>
      <c r="AA94" s="11"/>
      <c r="AB94" s="11"/>
      <c r="AC94" s="11"/>
      <c r="AD94" s="11"/>
    </row>
    <row r="95" spans="1:30">
      <c r="A95" s="56"/>
      <c r="B95" s="11"/>
      <c r="C95" s="11" t="s">
        <v>290</v>
      </c>
      <c r="D95" s="11"/>
      <c r="E95" s="11" t="s">
        <v>291</v>
      </c>
      <c r="F95" s="11">
        <v>3</v>
      </c>
      <c r="G95" s="320">
        <v>2773.19</v>
      </c>
      <c r="H95" s="320">
        <v>5546.38</v>
      </c>
      <c r="I95" s="320">
        <v>1848.7933333333301</v>
      </c>
      <c r="J95" s="320">
        <v>15</v>
      </c>
      <c r="L95" s="11">
        <v>2</v>
      </c>
      <c r="M95" s="320">
        <v>1863.68</v>
      </c>
      <c r="N95" s="320">
        <v>1863.68</v>
      </c>
      <c r="O95" s="11"/>
      <c r="P95" s="320"/>
      <c r="Q95" s="320"/>
      <c r="R95" s="11">
        <v>3</v>
      </c>
      <c r="S95" s="320">
        <v>5546.38</v>
      </c>
      <c r="T95" s="320">
        <v>1848.7933333333301</v>
      </c>
      <c r="V95" s="11"/>
      <c r="W95" s="11"/>
      <c r="X95" s="11"/>
      <c r="Y95" s="11"/>
      <c r="Z95" s="11"/>
      <c r="AA95" s="11"/>
      <c r="AB95" s="11"/>
      <c r="AC95" s="11"/>
      <c r="AD95" s="11"/>
    </row>
    <row r="96" spans="1:30">
      <c r="A96" s="56"/>
      <c r="B96" s="11"/>
      <c r="C96" s="11" t="s">
        <v>292</v>
      </c>
      <c r="D96" s="11"/>
      <c r="E96" s="11" t="s">
        <v>110</v>
      </c>
      <c r="F96" s="11">
        <v>11</v>
      </c>
      <c r="G96" s="320">
        <v>724.03777777777805</v>
      </c>
      <c r="H96" s="320">
        <v>6516.34</v>
      </c>
      <c r="I96" s="320">
        <v>592.39454545454498</v>
      </c>
      <c r="J96" s="320">
        <v>12.090909090909101</v>
      </c>
      <c r="L96" s="11">
        <v>9</v>
      </c>
      <c r="M96" s="320">
        <v>1107.4000000000001</v>
      </c>
      <c r="N96" s="320">
        <v>553.70000000000005</v>
      </c>
      <c r="O96" s="11"/>
      <c r="P96" s="320"/>
      <c r="Q96" s="320"/>
      <c r="R96" s="11">
        <v>11</v>
      </c>
      <c r="S96" s="320">
        <v>6516.34</v>
      </c>
      <c r="T96" s="320">
        <v>592.39454545454498</v>
      </c>
      <c r="V96" s="11"/>
      <c r="W96" s="11"/>
      <c r="X96" s="11"/>
      <c r="Y96" s="11"/>
      <c r="Z96" s="11"/>
      <c r="AA96" s="11"/>
      <c r="AB96" s="11"/>
      <c r="AC96" s="11"/>
      <c r="AD96" s="11"/>
    </row>
    <row r="97" spans="1:30">
      <c r="A97" s="56"/>
      <c r="B97" s="11"/>
      <c r="C97" s="11" t="s">
        <v>293</v>
      </c>
      <c r="D97" s="11"/>
      <c r="E97" s="11" t="s">
        <v>140</v>
      </c>
      <c r="F97" s="11">
        <v>13</v>
      </c>
      <c r="G97" s="320">
        <v>2071.1129999999998</v>
      </c>
      <c r="H97" s="320">
        <v>20711.13</v>
      </c>
      <c r="I97" s="320">
        <v>1593.16384615385</v>
      </c>
      <c r="J97" s="320">
        <v>14.0769230769231</v>
      </c>
      <c r="L97" s="11">
        <v>10</v>
      </c>
      <c r="M97" s="320">
        <v>12578.31</v>
      </c>
      <c r="N97" s="320">
        <v>4192.7700000000004</v>
      </c>
      <c r="O97" s="11">
        <v>1</v>
      </c>
      <c r="P97" s="320">
        <v>502.04</v>
      </c>
      <c r="Q97" s="320">
        <v>502.04</v>
      </c>
      <c r="R97" s="11">
        <v>12</v>
      </c>
      <c r="S97" s="320">
        <v>20209.09</v>
      </c>
      <c r="T97" s="320">
        <v>1684.09083333333</v>
      </c>
      <c r="V97" s="11"/>
      <c r="W97" s="11"/>
      <c r="X97" s="11"/>
      <c r="Y97" s="11"/>
      <c r="Z97" s="11"/>
      <c r="AA97" s="11"/>
      <c r="AB97" s="11"/>
      <c r="AC97" s="11"/>
      <c r="AD97" s="11"/>
    </row>
    <row r="98" spans="1:30">
      <c r="A98" s="56"/>
      <c r="B98" s="11"/>
      <c r="C98" s="11" t="s">
        <v>510</v>
      </c>
      <c r="D98" s="11"/>
      <c r="E98" s="11" t="s">
        <v>93</v>
      </c>
      <c r="F98" s="11">
        <v>1</v>
      </c>
      <c r="G98" s="320">
        <v>611.79999999999995</v>
      </c>
      <c r="H98" s="320">
        <v>611.79999999999995</v>
      </c>
      <c r="I98" s="320">
        <v>611.79999999999995</v>
      </c>
      <c r="J98" s="320">
        <v>7</v>
      </c>
      <c r="L98" s="11">
        <v>1</v>
      </c>
      <c r="M98" s="320"/>
      <c r="N98" s="320"/>
      <c r="O98" s="11"/>
      <c r="P98" s="320"/>
      <c r="Q98" s="320"/>
      <c r="R98" s="11">
        <v>1</v>
      </c>
      <c r="S98" s="320">
        <v>611.79999999999995</v>
      </c>
      <c r="T98" s="320">
        <v>611.79999999999995</v>
      </c>
      <c r="V98" s="11"/>
      <c r="W98" s="11"/>
      <c r="X98" s="11"/>
      <c r="Y98" s="11"/>
      <c r="Z98" s="11"/>
      <c r="AA98" s="11"/>
      <c r="AB98" s="11"/>
      <c r="AC98" s="11"/>
      <c r="AD98" s="11"/>
    </row>
    <row r="99" spans="1:30">
      <c r="A99" s="56"/>
      <c r="B99" s="11"/>
      <c r="C99" s="11" t="s">
        <v>297</v>
      </c>
      <c r="D99" s="11"/>
      <c r="E99" s="11" t="s">
        <v>114</v>
      </c>
      <c r="F99" s="11">
        <v>12</v>
      </c>
      <c r="G99" s="320">
        <v>933.27125000000001</v>
      </c>
      <c r="H99" s="320">
        <v>7466.17</v>
      </c>
      <c r="I99" s="320">
        <v>622.180833333333</v>
      </c>
      <c r="J99" s="320">
        <v>11.3333333333333</v>
      </c>
      <c r="L99" s="11">
        <v>8</v>
      </c>
      <c r="M99" s="320">
        <v>3828.65</v>
      </c>
      <c r="N99" s="320">
        <v>957.16250000000002</v>
      </c>
      <c r="O99" s="11">
        <v>1</v>
      </c>
      <c r="P99" s="320">
        <v>291.88</v>
      </c>
      <c r="Q99" s="320">
        <v>291.88</v>
      </c>
      <c r="R99" s="11">
        <v>11</v>
      </c>
      <c r="S99" s="320">
        <v>7174.29</v>
      </c>
      <c r="T99" s="320">
        <v>652.20818181818197</v>
      </c>
      <c r="V99" s="11"/>
      <c r="W99" s="11"/>
      <c r="X99" s="11"/>
      <c r="Y99" s="11"/>
      <c r="Z99" s="11"/>
      <c r="AA99" s="11"/>
      <c r="AB99" s="11"/>
      <c r="AC99" s="11"/>
      <c r="AD99" s="11"/>
    </row>
    <row r="100" spans="1:30">
      <c r="A100" s="56"/>
      <c r="B100" s="11"/>
      <c r="C100" s="11" t="s">
        <v>299</v>
      </c>
      <c r="D100" s="11"/>
      <c r="E100" s="11" t="s">
        <v>91</v>
      </c>
      <c r="F100" s="11">
        <v>10</v>
      </c>
      <c r="G100" s="320">
        <v>2345.3449999999998</v>
      </c>
      <c r="H100" s="320">
        <v>14072.07</v>
      </c>
      <c r="I100" s="320">
        <v>1407.2070000000001</v>
      </c>
      <c r="J100" s="320">
        <v>11.3</v>
      </c>
      <c r="L100" s="11">
        <v>6</v>
      </c>
      <c r="M100" s="320">
        <v>4666.84</v>
      </c>
      <c r="N100" s="320">
        <v>1166.71</v>
      </c>
      <c r="O100" s="11"/>
      <c r="P100" s="320"/>
      <c r="Q100" s="320"/>
      <c r="R100" s="11">
        <v>10</v>
      </c>
      <c r="S100" s="320">
        <v>14072.07</v>
      </c>
      <c r="T100" s="320">
        <v>1407.2070000000001</v>
      </c>
      <c r="V100" s="11"/>
      <c r="W100" s="11"/>
      <c r="X100" s="11"/>
      <c r="Y100" s="11"/>
      <c r="Z100" s="11"/>
      <c r="AA100" s="11"/>
      <c r="AB100" s="11"/>
      <c r="AC100" s="11"/>
      <c r="AD100" s="11"/>
    </row>
    <row r="101" spans="1:30">
      <c r="A101" s="56"/>
      <c r="B101" s="11"/>
      <c r="C101" s="11" t="s">
        <v>300</v>
      </c>
      <c r="D101" s="11"/>
      <c r="E101" s="11" t="s">
        <v>141</v>
      </c>
      <c r="F101" s="11">
        <v>3</v>
      </c>
      <c r="G101" s="320">
        <v>499.38499999999999</v>
      </c>
      <c r="H101" s="320">
        <v>998.77</v>
      </c>
      <c r="I101" s="320">
        <v>332.92333333333301</v>
      </c>
      <c r="J101" s="320">
        <v>11.6666666666667</v>
      </c>
      <c r="L101" s="11">
        <v>2</v>
      </c>
      <c r="M101" s="320">
        <v>691.34</v>
      </c>
      <c r="N101" s="320">
        <v>691.34</v>
      </c>
      <c r="O101" s="11"/>
      <c r="P101" s="320"/>
      <c r="Q101" s="320"/>
      <c r="R101" s="11">
        <v>3</v>
      </c>
      <c r="S101" s="320">
        <v>998.77</v>
      </c>
      <c r="T101" s="320">
        <v>332.92333333333301</v>
      </c>
      <c r="V101" s="11"/>
      <c r="W101" s="11"/>
      <c r="X101" s="11"/>
      <c r="Y101" s="11"/>
      <c r="Z101" s="11"/>
      <c r="AA101" s="11"/>
      <c r="AB101" s="11"/>
      <c r="AC101" s="11"/>
      <c r="AD101" s="11"/>
    </row>
    <row r="102" spans="1:30">
      <c r="A102" s="56"/>
      <c r="B102" s="11"/>
      <c r="C102" s="11" t="s">
        <v>301</v>
      </c>
      <c r="D102" s="11"/>
      <c r="E102" s="11" t="s">
        <v>142</v>
      </c>
      <c r="F102" s="11">
        <v>150</v>
      </c>
      <c r="G102" s="320">
        <v>1956.67444444445</v>
      </c>
      <c r="H102" s="320">
        <v>228930.91</v>
      </c>
      <c r="I102" s="320">
        <v>1526.20606666667</v>
      </c>
      <c r="J102" s="320">
        <v>13.6733333333333</v>
      </c>
      <c r="L102" s="11">
        <v>117</v>
      </c>
      <c r="M102" s="320">
        <v>57635.51</v>
      </c>
      <c r="N102" s="320">
        <v>1746.5306060606099</v>
      </c>
      <c r="O102" s="11">
        <v>6</v>
      </c>
      <c r="P102" s="320">
        <v>10006.67</v>
      </c>
      <c r="Q102" s="320">
        <v>1667.77833333333</v>
      </c>
      <c r="R102" s="11">
        <v>144</v>
      </c>
      <c r="S102" s="320">
        <v>218924.24</v>
      </c>
      <c r="T102" s="320">
        <v>1520.3072222222199</v>
      </c>
      <c r="V102" s="11"/>
      <c r="W102" s="11"/>
      <c r="X102" s="11"/>
      <c r="Y102" s="11"/>
      <c r="Z102" s="11"/>
      <c r="AA102" s="11"/>
      <c r="AB102" s="11"/>
      <c r="AC102" s="11"/>
      <c r="AD102" s="11"/>
    </row>
    <row r="103" spans="1:30">
      <c r="A103" s="56"/>
      <c r="B103" s="11"/>
      <c r="C103" s="11" t="s">
        <v>301</v>
      </c>
      <c r="D103" s="11"/>
      <c r="E103" s="11" t="s">
        <v>143</v>
      </c>
      <c r="F103" s="11">
        <v>1</v>
      </c>
      <c r="G103" s="320"/>
      <c r="H103" s="320">
        <v>5669.85</v>
      </c>
      <c r="I103" s="320">
        <v>5669.85</v>
      </c>
      <c r="J103" s="320">
        <v>37</v>
      </c>
      <c r="L103" s="11"/>
      <c r="M103" s="320">
        <v>5669.85</v>
      </c>
      <c r="N103" s="320">
        <v>5669.85</v>
      </c>
      <c r="O103" s="11"/>
      <c r="P103" s="320"/>
      <c r="Q103" s="320"/>
      <c r="R103" s="11">
        <v>1</v>
      </c>
      <c r="S103" s="320">
        <v>5669.85</v>
      </c>
      <c r="T103" s="320">
        <v>5669.85</v>
      </c>
      <c r="V103" s="11"/>
      <c r="W103" s="11"/>
      <c r="X103" s="11"/>
      <c r="Y103" s="11"/>
      <c r="Z103" s="11"/>
      <c r="AA103" s="11"/>
      <c r="AB103" s="11"/>
      <c r="AC103" s="11"/>
      <c r="AD103" s="11"/>
    </row>
    <row r="104" spans="1:30">
      <c r="A104" s="56"/>
      <c r="B104" s="11"/>
      <c r="C104" s="11" t="s">
        <v>302</v>
      </c>
      <c r="D104" s="11"/>
      <c r="E104" s="11" t="s">
        <v>88</v>
      </c>
      <c r="F104" s="11">
        <v>15</v>
      </c>
      <c r="G104" s="320">
        <v>1687.0728571428599</v>
      </c>
      <c r="H104" s="320">
        <v>11809.51</v>
      </c>
      <c r="I104" s="320">
        <v>787.30066666666698</v>
      </c>
      <c r="J104" s="320">
        <v>13.3333333333333</v>
      </c>
      <c r="L104" s="11">
        <v>7</v>
      </c>
      <c r="M104" s="320">
        <v>9431.4</v>
      </c>
      <c r="N104" s="320">
        <v>1178.925</v>
      </c>
      <c r="O104" s="11"/>
      <c r="P104" s="320"/>
      <c r="Q104" s="320"/>
      <c r="R104" s="11">
        <v>15</v>
      </c>
      <c r="S104" s="320">
        <v>11809.51</v>
      </c>
      <c r="T104" s="320">
        <v>787.30066666666698</v>
      </c>
      <c r="V104" s="11"/>
      <c r="W104" s="11"/>
      <c r="X104" s="11"/>
      <c r="Y104" s="11"/>
      <c r="Z104" s="11"/>
      <c r="AA104" s="11"/>
      <c r="AB104" s="11"/>
      <c r="AC104" s="11"/>
      <c r="AD104" s="11"/>
    </row>
    <row r="105" spans="1:30">
      <c r="A105" s="56"/>
      <c r="B105" s="11"/>
      <c r="C105" s="11" t="s">
        <v>303</v>
      </c>
      <c r="D105" s="11"/>
      <c r="E105" s="11" t="s">
        <v>133</v>
      </c>
      <c r="F105" s="11">
        <v>10</v>
      </c>
      <c r="G105" s="320">
        <v>737.081111111111</v>
      </c>
      <c r="H105" s="320">
        <v>6633.73</v>
      </c>
      <c r="I105" s="320">
        <v>663.37300000000005</v>
      </c>
      <c r="J105" s="320">
        <v>12.1</v>
      </c>
      <c r="L105" s="11">
        <v>9</v>
      </c>
      <c r="M105" s="320">
        <v>672.14</v>
      </c>
      <c r="N105" s="320">
        <v>672.14</v>
      </c>
      <c r="O105" s="11"/>
      <c r="P105" s="320"/>
      <c r="Q105" s="320"/>
      <c r="R105" s="11">
        <v>10</v>
      </c>
      <c r="S105" s="320">
        <v>6633.73</v>
      </c>
      <c r="T105" s="320">
        <v>663.37300000000005</v>
      </c>
      <c r="V105" s="11"/>
      <c r="W105" s="11"/>
      <c r="X105" s="11"/>
      <c r="Y105" s="11"/>
      <c r="Z105" s="11"/>
      <c r="AA105" s="11"/>
      <c r="AB105" s="11"/>
      <c r="AC105" s="11"/>
      <c r="AD105" s="11"/>
    </row>
    <row r="106" spans="1:30">
      <c r="A106" s="56"/>
      <c r="B106" s="11"/>
      <c r="C106" s="11" t="s">
        <v>304</v>
      </c>
      <c r="D106" s="11"/>
      <c r="E106" s="11" t="s">
        <v>144</v>
      </c>
      <c r="F106" s="11">
        <v>17</v>
      </c>
      <c r="G106" s="320">
        <v>1358.13</v>
      </c>
      <c r="H106" s="320">
        <v>13581.3</v>
      </c>
      <c r="I106" s="320">
        <v>798.9</v>
      </c>
      <c r="J106" s="320">
        <v>10.9411764705882</v>
      </c>
      <c r="L106" s="11">
        <v>10</v>
      </c>
      <c r="M106" s="320">
        <v>6180.51</v>
      </c>
      <c r="N106" s="320">
        <v>882.93</v>
      </c>
      <c r="O106" s="11"/>
      <c r="P106" s="320"/>
      <c r="Q106" s="320"/>
      <c r="R106" s="11">
        <v>17</v>
      </c>
      <c r="S106" s="320">
        <v>13581.3</v>
      </c>
      <c r="T106" s="320">
        <v>798.9</v>
      </c>
      <c r="V106" s="11"/>
      <c r="W106" s="11"/>
      <c r="X106" s="11"/>
      <c r="Y106" s="11"/>
      <c r="Z106" s="11"/>
      <c r="AA106" s="11"/>
      <c r="AB106" s="11"/>
      <c r="AC106" s="11"/>
      <c r="AD106" s="11"/>
    </row>
    <row r="107" spans="1:30">
      <c r="A107" s="56"/>
      <c r="B107" s="11"/>
      <c r="C107" s="11" t="s">
        <v>212</v>
      </c>
      <c r="D107" s="11"/>
      <c r="E107" s="11" t="s">
        <v>145</v>
      </c>
      <c r="F107" s="11">
        <v>61</v>
      </c>
      <c r="G107" s="320">
        <v>1368.0546153846201</v>
      </c>
      <c r="H107" s="320">
        <v>71138.84</v>
      </c>
      <c r="I107" s="320">
        <v>1166.2104918032801</v>
      </c>
      <c r="J107" s="320">
        <v>13.311475409836101</v>
      </c>
      <c r="L107" s="11">
        <v>52</v>
      </c>
      <c r="M107" s="320">
        <v>6191.39</v>
      </c>
      <c r="N107" s="320">
        <v>687.93222222222198</v>
      </c>
      <c r="O107" s="11">
        <v>1</v>
      </c>
      <c r="P107" s="320">
        <v>501.3</v>
      </c>
      <c r="Q107" s="320">
        <v>501.3</v>
      </c>
      <c r="R107" s="11">
        <v>60</v>
      </c>
      <c r="S107" s="320">
        <v>70637.539999999994</v>
      </c>
      <c r="T107" s="320">
        <v>1177.2923333333299</v>
      </c>
      <c r="V107" s="11"/>
      <c r="W107" s="11"/>
      <c r="X107" s="11"/>
      <c r="Y107" s="11"/>
      <c r="Z107" s="11"/>
      <c r="AA107" s="11"/>
      <c r="AB107" s="11"/>
      <c r="AC107" s="11"/>
      <c r="AD107" s="11"/>
    </row>
    <row r="108" spans="1:30">
      <c r="A108" s="56"/>
      <c r="B108" s="11"/>
      <c r="C108" s="11" t="s">
        <v>305</v>
      </c>
      <c r="D108" s="11"/>
      <c r="E108" s="11" t="s">
        <v>96</v>
      </c>
      <c r="F108" s="11">
        <v>209</v>
      </c>
      <c r="G108" s="320">
        <v>1700.14768115942</v>
      </c>
      <c r="H108" s="320">
        <v>234620.38</v>
      </c>
      <c r="I108" s="320">
        <v>1122.5855502392301</v>
      </c>
      <c r="J108" s="320">
        <v>12.0430622009569</v>
      </c>
      <c r="L108" s="11">
        <v>138</v>
      </c>
      <c r="M108" s="320">
        <v>98358.76</v>
      </c>
      <c r="N108" s="320">
        <v>1385.33464788732</v>
      </c>
      <c r="O108" s="11">
        <v>1</v>
      </c>
      <c r="P108" s="320">
        <v>973.46</v>
      </c>
      <c r="Q108" s="320">
        <v>973.46</v>
      </c>
      <c r="R108" s="11">
        <v>208</v>
      </c>
      <c r="S108" s="320">
        <v>233646.92</v>
      </c>
      <c r="T108" s="320">
        <v>1123.3025</v>
      </c>
      <c r="V108" s="11"/>
      <c r="W108" s="11"/>
      <c r="X108" s="11"/>
      <c r="Y108" s="11"/>
      <c r="Z108" s="11"/>
      <c r="AA108" s="11"/>
      <c r="AB108" s="11"/>
      <c r="AC108" s="11"/>
      <c r="AD108" s="11"/>
    </row>
    <row r="109" spans="1:30">
      <c r="A109" s="56"/>
      <c r="B109" s="11"/>
      <c r="C109" s="11" t="s">
        <v>306</v>
      </c>
      <c r="D109" s="11"/>
      <c r="E109" s="11" t="s">
        <v>146</v>
      </c>
      <c r="F109" s="11">
        <v>3</v>
      </c>
      <c r="G109" s="320">
        <v>1473.31</v>
      </c>
      <c r="H109" s="320">
        <v>2946.62</v>
      </c>
      <c r="I109" s="320">
        <v>982.20666666666705</v>
      </c>
      <c r="J109" s="320">
        <v>10.6666666666667</v>
      </c>
      <c r="L109" s="11">
        <v>2</v>
      </c>
      <c r="M109" s="320">
        <v>800.69</v>
      </c>
      <c r="N109" s="320">
        <v>800.69</v>
      </c>
      <c r="O109" s="11"/>
      <c r="P109" s="320"/>
      <c r="Q109" s="320"/>
      <c r="R109" s="11">
        <v>3</v>
      </c>
      <c r="S109" s="320">
        <v>2946.62</v>
      </c>
      <c r="T109" s="320">
        <v>982.20666666666705</v>
      </c>
      <c r="V109" s="11"/>
      <c r="W109" s="11"/>
      <c r="X109" s="11"/>
      <c r="Y109" s="11"/>
      <c r="Z109" s="11"/>
      <c r="AA109" s="11"/>
      <c r="AB109" s="11"/>
      <c r="AC109" s="11"/>
      <c r="AD109" s="11"/>
    </row>
    <row r="110" spans="1:30">
      <c r="A110" s="56"/>
      <c r="B110" s="11"/>
      <c r="C110" s="11" t="s">
        <v>308</v>
      </c>
      <c r="D110" s="11"/>
      <c r="E110" s="11" t="s">
        <v>133</v>
      </c>
      <c r="F110" s="11">
        <v>2</v>
      </c>
      <c r="G110" s="320">
        <v>487.09500000000003</v>
      </c>
      <c r="H110" s="320">
        <v>974.19</v>
      </c>
      <c r="I110" s="320">
        <v>487.09500000000003</v>
      </c>
      <c r="J110" s="320">
        <v>12.5</v>
      </c>
      <c r="L110" s="11">
        <v>2</v>
      </c>
      <c r="M110" s="320"/>
      <c r="N110" s="320"/>
      <c r="O110" s="11"/>
      <c r="P110" s="320"/>
      <c r="Q110" s="320"/>
      <c r="R110" s="11">
        <v>2</v>
      </c>
      <c r="S110" s="320">
        <v>974.19</v>
      </c>
      <c r="T110" s="320">
        <v>487.09500000000003</v>
      </c>
      <c r="V110" s="11"/>
      <c r="W110" s="11"/>
      <c r="X110" s="11"/>
      <c r="Y110" s="11"/>
      <c r="Z110" s="11"/>
      <c r="AA110" s="11"/>
      <c r="AB110" s="11"/>
      <c r="AC110" s="11"/>
      <c r="AD110" s="11"/>
    </row>
    <row r="111" spans="1:30">
      <c r="A111" s="56"/>
      <c r="B111" s="11"/>
      <c r="C111" s="11" t="s">
        <v>309</v>
      </c>
      <c r="D111" s="11"/>
      <c r="E111" s="11" t="s">
        <v>148</v>
      </c>
      <c r="F111" s="11">
        <v>18</v>
      </c>
      <c r="G111" s="320">
        <v>1610.752</v>
      </c>
      <c r="H111" s="320">
        <v>24161.279999999999</v>
      </c>
      <c r="I111" s="320">
        <v>1342.2933333333301</v>
      </c>
      <c r="J111" s="320">
        <v>13</v>
      </c>
      <c r="L111" s="11">
        <v>15</v>
      </c>
      <c r="M111" s="320">
        <v>14128.43</v>
      </c>
      <c r="N111" s="320">
        <v>4709.4766666666701</v>
      </c>
      <c r="O111" s="11"/>
      <c r="P111" s="320"/>
      <c r="Q111" s="320"/>
      <c r="R111" s="11">
        <v>18</v>
      </c>
      <c r="S111" s="320">
        <v>24161.279999999999</v>
      </c>
      <c r="T111" s="320">
        <v>1342.2933333333301</v>
      </c>
      <c r="V111" s="11"/>
      <c r="W111" s="11"/>
      <c r="X111" s="11"/>
      <c r="Y111" s="11"/>
      <c r="Z111" s="11"/>
      <c r="AA111" s="11"/>
      <c r="AB111" s="11"/>
      <c r="AC111" s="11"/>
      <c r="AD111" s="11"/>
    </row>
    <row r="112" spans="1:30">
      <c r="A112" s="56"/>
      <c r="B112" s="11"/>
      <c r="C112" s="11" t="s">
        <v>310</v>
      </c>
      <c r="D112" s="11"/>
      <c r="E112" s="11" t="s">
        <v>149</v>
      </c>
      <c r="F112" s="11">
        <v>11</v>
      </c>
      <c r="G112" s="320">
        <v>1278.9422222222199</v>
      </c>
      <c r="H112" s="320">
        <v>11510.48</v>
      </c>
      <c r="I112" s="320">
        <v>1046.4072727272701</v>
      </c>
      <c r="J112" s="320">
        <v>12</v>
      </c>
      <c r="L112" s="11">
        <v>9</v>
      </c>
      <c r="M112" s="320">
        <v>2813.42</v>
      </c>
      <c r="N112" s="320">
        <v>1406.71</v>
      </c>
      <c r="O112" s="11"/>
      <c r="P112" s="320"/>
      <c r="Q112" s="320"/>
      <c r="R112" s="11">
        <v>11</v>
      </c>
      <c r="S112" s="320">
        <v>11510.48</v>
      </c>
      <c r="T112" s="320">
        <v>1046.4072727272701</v>
      </c>
      <c r="V112" s="11"/>
      <c r="W112" s="11"/>
      <c r="X112" s="11"/>
      <c r="Y112" s="11"/>
      <c r="Z112" s="11"/>
      <c r="AA112" s="11"/>
      <c r="AB112" s="11"/>
      <c r="AC112" s="11"/>
      <c r="AD112" s="11"/>
    </row>
    <row r="113" spans="1:30">
      <c r="A113" s="56"/>
      <c r="B113" s="11"/>
      <c r="C113" s="11" t="s">
        <v>311</v>
      </c>
      <c r="D113" s="11"/>
      <c r="E113" s="11" t="s">
        <v>150</v>
      </c>
      <c r="F113" s="11">
        <v>5</v>
      </c>
      <c r="G113" s="320">
        <v>1412.0675000000001</v>
      </c>
      <c r="H113" s="320">
        <v>5648.27</v>
      </c>
      <c r="I113" s="320">
        <v>1129.654</v>
      </c>
      <c r="J113" s="320">
        <v>12.6</v>
      </c>
      <c r="L113" s="11">
        <v>4</v>
      </c>
      <c r="M113" s="320">
        <v>1724.78</v>
      </c>
      <c r="N113" s="320">
        <v>1724.78</v>
      </c>
      <c r="O113" s="11"/>
      <c r="P113" s="320"/>
      <c r="Q113" s="320"/>
      <c r="R113" s="11">
        <v>5</v>
      </c>
      <c r="S113" s="320">
        <v>5648.27</v>
      </c>
      <c r="T113" s="320">
        <v>1129.654</v>
      </c>
      <c r="V113" s="11"/>
      <c r="W113" s="11"/>
      <c r="X113" s="11"/>
      <c r="Y113" s="11"/>
      <c r="Z113" s="11"/>
      <c r="AA113" s="11"/>
      <c r="AB113" s="11"/>
      <c r="AC113" s="11"/>
      <c r="AD113" s="11"/>
    </row>
    <row r="114" spans="1:30">
      <c r="A114" s="56"/>
      <c r="B114" s="11"/>
      <c r="C114" s="11" t="s">
        <v>312</v>
      </c>
      <c r="D114" s="11"/>
      <c r="E114" s="11" t="s">
        <v>91</v>
      </c>
      <c r="F114" s="11">
        <v>178</v>
      </c>
      <c r="G114" s="320">
        <v>1552.7655038759699</v>
      </c>
      <c r="H114" s="320">
        <v>200306.75</v>
      </c>
      <c r="I114" s="320">
        <v>1125.31882022472</v>
      </c>
      <c r="J114" s="320">
        <v>12.348314606741599</v>
      </c>
      <c r="L114" s="11">
        <v>129</v>
      </c>
      <c r="M114" s="320">
        <v>74387.41</v>
      </c>
      <c r="N114" s="320">
        <v>1518.11040816327</v>
      </c>
      <c r="O114" s="11">
        <v>2</v>
      </c>
      <c r="P114" s="320">
        <v>5970.77</v>
      </c>
      <c r="Q114" s="320">
        <v>2985.3850000000002</v>
      </c>
      <c r="R114" s="11">
        <v>176</v>
      </c>
      <c r="S114" s="320">
        <v>194335.98</v>
      </c>
      <c r="T114" s="320">
        <v>1104.18170454545</v>
      </c>
      <c r="V114" s="11"/>
      <c r="W114" s="11"/>
      <c r="X114" s="11"/>
      <c r="Y114" s="11"/>
      <c r="Z114" s="11"/>
      <c r="AA114" s="11"/>
      <c r="AB114" s="11"/>
      <c r="AC114" s="11"/>
      <c r="AD114" s="11"/>
    </row>
    <row r="115" spans="1:30">
      <c r="A115" s="56"/>
      <c r="B115" s="11"/>
      <c r="C115" s="11" t="s">
        <v>313</v>
      </c>
      <c r="D115" s="11"/>
      <c r="E115" s="11" t="s">
        <v>151</v>
      </c>
      <c r="F115" s="11">
        <v>4</v>
      </c>
      <c r="G115" s="320">
        <v>1671.67333333333</v>
      </c>
      <c r="H115" s="320">
        <v>5015.0200000000004</v>
      </c>
      <c r="I115" s="320">
        <v>1253.7550000000001</v>
      </c>
      <c r="J115" s="320">
        <v>12.25</v>
      </c>
      <c r="L115" s="11">
        <v>3</v>
      </c>
      <c r="M115" s="320">
        <v>1711.94</v>
      </c>
      <c r="N115" s="320">
        <v>1711.94</v>
      </c>
      <c r="O115" s="11"/>
      <c r="P115" s="320"/>
      <c r="Q115" s="320"/>
      <c r="R115" s="11">
        <v>4</v>
      </c>
      <c r="S115" s="320">
        <v>5015.0200000000004</v>
      </c>
      <c r="T115" s="320">
        <v>1253.7550000000001</v>
      </c>
      <c r="V115" s="11"/>
      <c r="W115" s="11"/>
      <c r="X115" s="11"/>
      <c r="Y115" s="11"/>
      <c r="Z115" s="11"/>
      <c r="AA115" s="11"/>
      <c r="AB115" s="11"/>
      <c r="AC115" s="11"/>
      <c r="AD115" s="11"/>
    </row>
    <row r="116" spans="1:30">
      <c r="A116" s="56"/>
      <c r="B116" s="11"/>
      <c r="C116" s="11" t="s">
        <v>518</v>
      </c>
      <c r="D116" s="11"/>
      <c r="E116" s="11" t="s">
        <v>143</v>
      </c>
      <c r="F116" s="11">
        <v>2</v>
      </c>
      <c r="G116" s="320">
        <v>943.32</v>
      </c>
      <c r="H116" s="320">
        <v>943.32</v>
      </c>
      <c r="I116" s="320">
        <v>471.66</v>
      </c>
      <c r="J116" s="320">
        <v>19</v>
      </c>
      <c r="L116" s="11">
        <v>1</v>
      </c>
      <c r="M116" s="320">
        <v>366.17</v>
      </c>
      <c r="N116" s="320">
        <v>366.17</v>
      </c>
      <c r="O116" s="11"/>
      <c r="P116" s="320"/>
      <c r="Q116" s="320"/>
      <c r="R116" s="11">
        <v>2</v>
      </c>
      <c r="S116" s="320">
        <v>943.32</v>
      </c>
      <c r="T116" s="320">
        <v>471.66</v>
      </c>
      <c r="V116" s="11"/>
      <c r="W116" s="11"/>
      <c r="X116" s="11"/>
      <c r="Y116" s="11"/>
      <c r="Z116" s="11"/>
      <c r="AA116" s="11"/>
      <c r="AB116" s="11"/>
      <c r="AC116" s="11"/>
      <c r="AD116" s="11"/>
    </row>
    <row r="117" spans="1:30">
      <c r="A117" s="56"/>
      <c r="B117" s="11"/>
      <c r="C117" s="11" t="s">
        <v>314</v>
      </c>
      <c r="D117" s="11"/>
      <c r="E117" s="11" t="s">
        <v>315</v>
      </c>
      <c r="F117" s="11">
        <v>5</v>
      </c>
      <c r="G117" s="320">
        <v>1928.4925000000001</v>
      </c>
      <c r="H117" s="320">
        <v>7713.97</v>
      </c>
      <c r="I117" s="320">
        <v>1542.7940000000001</v>
      </c>
      <c r="J117" s="320">
        <v>11.6</v>
      </c>
      <c r="L117" s="11">
        <v>4</v>
      </c>
      <c r="M117" s="320">
        <v>419.2</v>
      </c>
      <c r="N117" s="320">
        <v>419.2</v>
      </c>
      <c r="O117" s="11"/>
      <c r="P117" s="320"/>
      <c r="Q117" s="320"/>
      <c r="R117" s="11">
        <v>5</v>
      </c>
      <c r="S117" s="320">
        <v>7713.97</v>
      </c>
      <c r="T117" s="320">
        <v>1542.7940000000001</v>
      </c>
      <c r="V117" s="11"/>
      <c r="W117" s="11"/>
      <c r="X117" s="11"/>
      <c r="Y117" s="11"/>
      <c r="Z117" s="11"/>
      <c r="AA117" s="11"/>
      <c r="AB117" s="11"/>
      <c r="AC117" s="11"/>
      <c r="AD117" s="11"/>
    </row>
    <row r="118" spans="1:30">
      <c r="A118" s="56"/>
      <c r="B118" s="11"/>
      <c r="C118" s="11" t="s">
        <v>316</v>
      </c>
      <c r="D118" s="11"/>
      <c r="E118" s="11" t="s">
        <v>103</v>
      </c>
      <c r="F118" s="11">
        <v>2</v>
      </c>
      <c r="G118" s="320">
        <v>4649.87</v>
      </c>
      <c r="H118" s="320">
        <v>4649.87</v>
      </c>
      <c r="I118" s="320">
        <v>2324.9349999999999</v>
      </c>
      <c r="J118" s="320">
        <v>16</v>
      </c>
      <c r="L118" s="11">
        <v>1</v>
      </c>
      <c r="M118" s="320">
        <v>718.14</v>
      </c>
      <c r="N118" s="320">
        <v>718.14</v>
      </c>
      <c r="O118" s="11"/>
      <c r="P118" s="320"/>
      <c r="Q118" s="320"/>
      <c r="R118" s="11">
        <v>2</v>
      </c>
      <c r="S118" s="320">
        <v>4649.87</v>
      </c>
      <c r="T118" s="320">
        <v>2324.9349999999999</v>
      </c>
      <c r="V118" s="11"/>
      <c r="W118" s="11"/>
      <c r="X118" s="11"/>
      <c r="Y118" s="11"/>
      <c r="Z118" s="11"/>
      <c r="AA118" s="11"/>
      <c r="AB118" s="11"/>
      <c r="AC118" s="11"/>
      <c r="AD118" s="11"/>
    </row>
    <row r="119" spans="1:30">
      <c r="A119" s="56"/>
      <c r="B119" s="11"/>
      <c r="C119" s="11" t="s">
        <v>317</v>
      </c>
      <c r="D119" s="11"/>
      <c r="E119" s="11" t="s">
        <v>153</v>
      </c>
      <c r="F119" s="11">
        <v>12</v>
      </c>
      <c r="G119" s="320">
        <v>1357.00555555556</v>
      </c>
      <c r="H119" s="320">
        <v>12213.05</v>
      </c>
      <c r="I119" s="320">
        <v>1017.75416666667</v>
      </c>
      <c r="J119" s="320">
        <v>11.5833333333333</v>
      </c>
      <c r="L119" s="11">
        <v>9</v>
      </c>
      <c r="M119" s="320">
        <v>3353.94</v>
      </c>
      <c r="N119" s="320">
        <v>1117.98</v>
      </c>
      <c r="O119" s="11"/>
      <c r="P119" s="320"/>
      <c r="Q119" s="320"/>
      <c r="R119" s="11">
        <v>12</v>
      </c>
      <c r="S119" s="320">
        <v>12213.05</v>
      </c>
      <c r="T119" s="320">
        <v>1017.75416666667</v>
      </c>
      <c r="V119" s="11"/>
      <c r="W119" s="11"/>
      <c r="X119" s="11"/>
      <c r="Y119" s="11"/>
      <c r="Z119" s="11"/>
      <c r="AA119" s="11"/>
      <c r="AB119" s="11"/>
      <c r="AC119" s="11"/>
      <c r="AD119" s="11"/>
    </row>
    <row r="120" spans="1:30">
      <c r="A120" s="56"/>
      <c r="B120" s="11"/>
      <c r="C120" s="11" t="s">
        <v>318</v>
      </c>
      <c r="D120" s="11"/>
      <c r="E120" s="11" t="s">
        <v>154</v>
      </c>
      <c r="F120" s="11">
        <v>16</v>
      </c>
      <c r="G120" s="320">
        <v>1098.3330000000001</v>
      </c>
      <c r="H120" s="320">
        <v>10983.33</v>
      </c>
      <c r="I120" s="320">
        <v>686.458125</v>
      </c>
      <c r="J120" s="320">
        <v>10.6875</v>
      </c>
      <c r="L120" s="11">
        <v>10</v>
      </c>
      <c r="M120" s="320">
        <v>5517.03</v>
      </c>
      <c r="N120" s="320">
        <v>919.505</v>
      </c>
      <c r="O120" s="11"/>
      <c r="P120" s="320"/>
      <c r="Q120" s="320"/>
      <c r="R120" s="11">
        <v>16</v>
      </c>
      <c r="S120" s="320">
        <v>10983.33</v>
      </c>
      <c r="T120" s="320">
        <v>686.458125</v>
      </c>
      <c r="V120" s="11"/>
      <c r="W120" s="11"/>
      <c r="X120" s="11"/>
      <c r="Y120" s="11"/>
      <c r="Z120" s="11"/>
      <c r="AA120" s="11"/>
      <c r="AB120" s="11"/>
      <c r="AC120" s="11"/>
      <c r="AD120" s="11"/>
    </row>
    <row r="121" spans="1:30">
      <c r="A121" s="56"/>
      <c r="B121" s="11"/>
      <c r="C121" s="11" t="s">
        <v>319</v>
      </c>
      <c r="D121" s="11"/>
      <c r="E121" s="11" t="s">
        <v>103</v>
      </c>
      <c r="F121" s="11">
        <v>1</v>
      </c>
      <c r="G121" s="320">
        <v>1524.87</v>
      </c>
      <c r="H121" s="320">
        <v>1524.87</v>
      </c>
      <c r="I121" s="320">
        <v>1524.87</v>
      </c>
      <c r="J121" s="320">
        <v>12</v>
      </c>
      <c r="L121" s="11">
        <v>1</v>
      </c>
      <c r="M121" s="320"/>
      <c r="N121" s="320"/>
      <c r="O121" s="11"/>
      <c r="P121" s="320"/>
      <c r="Q121" s="320"/>
      <c r="R121" s="11">
        <v>1</v>
      </c>
      <c r="S121" s="320">
        <v>1524.87</v>
      </c>
      <c r="T121" s="320">
        <v>1524.87</v>
      </c>
      <c r="V121" s="11"/>
      <c r="W121" s="11"/>
      <c r="X121" s="11"/>
      <c r="Y121" s="11"/>
      <c r="Z121" s="11"/>
      <c r="AA121" s="11"/>
      <c r="AB121" s="11"/>
      <c r="AC121" s="11"/>
      <c r="AD121" s="11"/>
    </row>
    <row r="122" spans="1:30">
      <c r="A122" s="56"/>
      <c r="B122" s="11"/>
      <c r="C122" s="11" t="s">
        <v>520</v>
      </c>
      <c r="D122" s="11"/>
      <c r="E122" s="11" t="s">
        <v>102</v>
      </c>
      <c r="F122" s="11">
        <v>1</v>
      </c>
      <c r="G122" s="320"/>
      <c r="H122" s="320">
        <v>368.93</v>
      </c>
      <c r="I122" s="320">
        <v>368.93</v>
      </c>
      <c r="J122" s="320">
        <v>13</v>
      </c>
      <c r="L122" s="11"/>
      <c r="M122" s="320">
        <v>368.93</v>
      </c>
      <c r="N122" s="320">
        <v>368.93</v>
      </c>
      <c r="O122" s="11"/>
      <c r="P122" s="320"/>
      <c r="Q122" s="320"/>
      <c r="R122" s="11">
        <v>1</v>
      </c>
      <c r="S122" s="320">
        <v>368.93</v>
      </c>
      <c r="T122" s="320">
        <v>368.93</v>
      </c>
      <c r="V122" s="11"/>
      <c r="W122" s="11"/>
      <c r="X122" s="11"/>
      <c r="Y122" s="11"/>
      <c r="Z122" s="11"/>
      <c r="AA122" s="11"/>
      <c r="AB122" s="11"/>
      <c r="AC122" s="11"/>
      <c r="AD122" s="11"/>
    </row>
    <row r="123" spans="1:30">
      <c r="A123" s="56"/>
      <c r="B123" s="11"/>
      <c r="C123" s="11" t="s">
        <v>321</v>
      </c>
      <c r="D123" s="11"/>
      <c r="E123" s="11" t="s">
        <v>155</v>
      </c>
      <c r="F123" s="11">
        <v>46</v>
      </c>
      <c r="G123" s="320">
        <v>1255.34102564103</v>
      </c>
      <c r="H123" s="320">
        <v>48958.3</v>
      </c>
      <c r="I123" s="320">
        <v>1064.3108695652199</v>
      </c>
      <c r="J123" s="320">
        <v>12.7826086956522</v>
      </c>
      <c r="L123" s="11">
        <v>39</v>
      </c>
      <c r="M123" s="320">
        <v>7151.96</v>
      </c>
      <c r="N123" s="320">
        <v>1021.7085714285701</v>
      </c>
      <c r="O123" s="11">
        <v>1</v>
      </c>
      <c r="P123" s="320">
        <v>1471.11</v>
      </c>
      <c r="Q123" s="320">
        <v>1471.11</v>
      </c>
      <c r="R123" s="11">
        <v>45</v>
      </c>
      <c r="S123" s="320">
        <v>47487.19</v>
      </c>
      <c r="T123" s="320">
        <v>1055.2708888888901</v>
      </c>
      <c r="V123" s="11"/>
      <c r="W123" s="11"/>
      <c r="X123" s="11"/>
      <c r="Y123" s="11"/>
      <c r="Z123" s="11"/>
      <c r="AA123" s="11"/>
      <c r="AB123" s="11"/>
      <c r="AC123" s="11"/>
      <c r="AD123" s="11"/>
    </row>
    <row r="124" spans="1:30">
      <c r="A124" s="56"/>
      <c r="B124" s="11"/>
      <c r="C124" s="11" t="s">
        <v>322</v>
      </c>
      <c r="D124" s="11"/>
      <c r="E124" s="11" t="s">
        <v>102</v>
      </c>
      <c r="F124" s="11">
        <v>2</v>
      </c>
      <c r="G124" s="320">
        <v>5314.42</v>
      </c>
      <c r="H124" s="320">
        <v>10628.84</v>
      </c>
      <c r="I124" s="320">
        <v>5314.42</v>
      </c>
      <c r="J124" s="320">
        <v>24.5</v>
      </c>
      <c r="L124" s="11">
        <v>2</v>
      </c>
      <c r="M124" s="320"/>
      <c r="N124" s="320"/>
      <c r="O124" s="11"/>
      <c r="P124" s="320"/>
      <c r="Q124" s="320"/>
      <c r="R124" s="11">
        <v>2</v>
      </c>
      <c r="S124" s="320">
        <v>10628.84</v>
      </c>
      <c r="T124" s="320">
        <v>5314.42</v>
      </c>
      <c r="V124" s="11"/>
      <c r="W124" s="11"/>
      <c r="X124" s="11"/>
      <c r="Y124" s="11"/>
      <c r="Z124" s="11"/>
      <c r="AA124" s="11"/>
      <c r="AB124" s="11"/>
      <c r="AC124" s="11"/>
      <c r="AD124" s="11"/>
    </row>
    <row r="125" spans="1:30">
      <c r="A125" s="56"/>
      <c r="B125" s="11"/>
      <c r="C125" s="11" t="s">
        <v>324</v>
      </c>
      <c r="D125" s="11"/>
      <c r="E125" s="11" t="s">
        <v>156</v>
      </c>
      <c r="F125" s="11">
        <v>33</v>
      </c>
      <c r="G125" s="320">
        <v>1293.9268</v>
      </c>
      <c r="H125" s="320">
        <v>32348.17</v>
      </c>
      <c r="I125" s="320">
        <v>980.24757575757599</v>
      </c>
      <c r="J125" s="320">
        <v>11.454545454545499</v>
      </c>
      <c r="L125" s="11">
        <v>25</v>
      </c>
      <c r="M125" s="320">
        <v>15793.57</v>
      </c>
      <c r="N125" s="320">
        <v>1974.19625</v>
      </c>
      <c r="O125" s="11"/>
      <c r="P125" s="320"/>
      <c r="Q125" s="320"/>
      <c r="R125" s="11">
        <v>33</v>
      </c>
      <c r="S125" s="320">
        <v>32348.17</v>
      </c>
      <c r="T125" s="320">
        <v>980.24757575757599</v>
      </c>
      <c r="V125" s="11"/>
      <c r="W125" s="11"/>
      <c r="X125" s="11"/>
      <c r="Y125" s="11"/>
      <c r="Z125" s="11"/>
      <c r="AA125" s="11"/>
      <c r="AB125" s="11"/>
      <c r="AC125" s="11"/>
      <c r="AD125" s="11"/>
    </row>
    <row r="126" spans="1:30">
      <c r="A126" s="56"/>
      <c r="B126" s="11"/>
      <c r="C126" s="11" t="s">
        <v>325</v>
      </c>
      <c r="D126" s="11"/>
      <c r="E126" s="11" t="s">
        <v>157</v>
      </c>
      <c r="F126" s="11">
        <v>20</v>
      </c>
      <c r="G126" s="320">
        <v>2750.44214285714</v>
      </c>
      <c r="H126" s="320">
        <v>38506.19</v>
      </c>
      <c r="I126" s="320">
        <v>1925.3095000000001</v>
      </c>
      <c r="J126" s="320">
        <v>12.15</v>
      </c>
      <c r="L126" s="11">
        <v>14</v>
      </c>
      <c r="M126" s="320">
        <v>7459.2</v>
      </c>
      <c r="N126" s="320">
        <v>1243.2</v>
      </c>
      <c r="O126" s="11"/>
      <c r="P126" s="320"/>
      <c r="Q126" s="320"/>
      <c r="R126" s="11">
        <v>20</v>
      </c>
      <c r="S126" s="320">
        <v>38506.19</v>
      </c>
      <c r="T126" s="320">
        <v>1925.3095000000001</v>
      </c>
      <c r="V126" s="11"/>
      <c r="W126" s="11"/>
      <c r="X126" s="11"/>
      <c r="Y126" s="11"/>
      <c r="Z126" s="11"/>
      <c r="AA126" s="11"/>
      <c r="AB126" s="11"/>
      <c r="AC126" s="11"/>
      <c r="AD126" s="11"/>
    </row>
    <row r="127" spans="1:30">
      <c r="A127" s="56"/>
      <c r="B127" s="11"/>
      <c r="C127" s="11" t="s">
        <v>326</v>
      </c>
      <c r="D127" s="11"/>
      <c r="E127" s="11" t="s">
        <v>158</v>
      </c>
      <c r="F127" s="11">
        <v>17</v>
      </c>
      <c r="G127" s="320">
        <v>2922.27</v>
      </c>
      <c r="H127" s="320">
        <v>32144.97</v>
      </c>
      <c r="I127" s="320">
        <v>1890.8805882352899</v>
      </c>
      <c r="J127" s="320">
        <v>13.588235294117601</v>
      </c>
      <c r="L127" s="11">
        <v>11</v>
      </c>
      <c r="M127" s="320">
        <v>13719.89</v>
      </c>
      <c r="N127" s="320">
        <v>2286.6483333333299</v>
      </c>
      <c r="O127" s="11"/>
      <c r="P127" s="320"/>
      <c r="Q127" s="320"/>
      <c r="R127" s="11">
        <v>17</v>
      </c>
      <c r="S127" s="320">
        <v>32144.97</v>
      </c>
      <c r="T127" s="320">
        <v>1890.8805882352899</v>
      </c>
      <c r="V127" s="11"/>
      <c r="W127" s="11"/>
      <c r="X127" s="11"/>
      <c r="Y127" s="11"/>
      <c r="Z127" s="11"/>
      <c r="AA127" s="11"/>
      <c r="AB127" s="11"/>
      <c r="AC127" s="11"/>
      <c r="AD127" s="11"/>
    </row>
    <row r="128" spans="1:30">
      <c r="A128" s="56"/>
      <c r="B128" s="11"/>
      <c r="C128" s="11" t="s">
        <v>327</v>
      </c>
      <c r="D128" s="11"/>
      <c r="E128" s="11" t="s">
        <v>116</v>
      </c>
      <c r="F128" s="11">
        <v>94</v>
      </c>
      <c r="G128" s="320">
        <v>1774.75821917808</v>
      </c>
      <c r="H128" s="320">
        <v>129557.35</v>
      </c>
      <c r="I128" s="320">
        <v>1378.26968085106</v>
      </c>
      <c r="J128" s="320">
        <v>13.159574468085101</v>
      </c>
      <c r="L128" s="11">
        <v>73</v>
      </c>
      <c r="M128" s="320">
        <v>39105.31</v>
      </c>
      <c r="N128" s="320">
        <v>1862.1576190476201</v>
      </c>
      <c r="O128" s="11">
        <v>1</v>
      </c>
      <c r="P128" s="320">
        <v>212.63</v>
      </c>
      <c r="Q128" s="320">
        <v>212.63</v>
      </c>
      <c r="R128" s="11">
        <v>93</v>
      </c>
      <c r="S128" s="320">
        <v>129344.72</v>
      </c>
      <c r="T128" s="320">
        <v>1390.80344086022</v>
      </c>
      <c r="V128" s="11"/>
      <c r="W128" s="11"/>
      <c r="X128" s="11"/>
      <c r="Y128" s="11"/>
      <c r="Z128" s="11"/>
      <c r="AA128" s="11"/>
      <c r="AB128" s="11"/>
      <c r="AC128" s="11"/>
      <c r="AD128" s="11"/>
    </row>
    <row r="129" spans="1:30">
      <c r="A129" s="56"/>
      <c r="B129" s="11"/>
      <c r="C129" s="11" t="s">
        <v>328</v>
      </c>
      <c r="D129" s="11"/>
      <c r="E129" s="11" t="s">
        <v>126</v>
      </c>
      <c r="F129" s="11">
        <v>47</v>
      </c>
      <c r="G129" s="320">
        <v>2202.5816129032301</v>
      </c>
      <c r="H129" s="320">
        <v>68280.03</v>
      </c>
      <c r="I129" s="320">
        <v>1452.76659574468</v>
      </c>
      <c r="J129" s="320">
        <v>11.7234042553191</v>
      </c>
      <c r="L129" s="11">
        <v>31</v>
      </c>
      <c r="M129" s="320">
        <v>17347.71</v>
      </c>
      <c r="N129" s="320">
        <v>1084.2318749999999</v>
      </c>
      <c r="O129" s="11"/>
      <c r="P129" s="320"/>
      <c r="Q129" s="320"/>
      <c r="R129" s="11">
        <v>47</v>
      </c>
      <c r="S129" s="320">
        <v>68280.03</v>
      </c>
      <c r="T129" s="320">
        <v>1452.76659574468</v>
      </c>
      <c r="V129" s="11"/>
      <c r="W129" s="11"/>
      <c r="X129" s="11"/>
      <c r="Y129" s="11"/>
      <c r="Z129" s="11"/>
      <c r="AA129" s="11"/>
      <c r="AB129" s="11"/>
      <c r="AC129" s="11"/>
      <c r="AD129" s="11"/>
    </row>
    <row r="130" spans="1:30">
      <c r="A130" s="56"/>
      <c r="B130" s="11"/>
      <c r="C130" s="11" t="s">
        <v>329</v>
      </c>
      <c r="D130" s="11"/>
      <c r="E130" s="11" t="s">
        <v>159</v>
      </c>
      <c r="F130" s="11">
        <v>4</v>
      </c>
      <c r="G130" s="320">
        <v>539.94749999999999</v>
      </c>
      <c r="H130" s="320">
        <v>2159.79</v>
      </c>
      <c r="I130" s="320">
        <v>539.94749999999999</v>
      </c>
      <c r="J130" s="320">
        <v>9.75</v>
      </c>
      <c r="L130" s="11">
        <v>4</v>
      </c>
      <c r="M130" s="320"/>
      <c r="N130" s="320"/>
      <c r="O130" s="11"/>
      <c r="P130" s="320"/>
      <c r="Q130" s="320"/>
      <c r="R130" s="11">
        <v>4</v>
      </c>
      <c r="S130" s="320">
        <v>2159.79</v>
      </c>
      <c r="T130" s="320">
        <v>539.94749999999999</v>
      </c>
      <c r="V130" s="11"/>
      <c r="W130" s="11"/>
      <c r="X130" s="11"/>
      <c r="Y130" s="11"/>
      <c r="Z130" s="11"/>
      <c r="AA130" s="11"/>
      <c r="AB130" s="11"/>
      <c r="AC130" s="11"/>
      <c r="AD130" s="11"/>
    </row>
    <row r="131" spans="1:30">
      <c r="A131" s="56"/>
      <c r="B131" s="11"/>
      <c r="C131" s="11" t="s">
        <v>330</v>
      </c>
      <c r="D131" s="11"/>
      <c r="E131" s="11" t="s">
        <v>161</v>
      </c>
      <c r="F131" s="11">
        <v>16</v>
      </c>
      <c r="G131" s="320">
        <v>862.64428571428596</v>
      </c>
      <c r="H131" s="320">
        <v>12077.02</v>
      </c>
      <c r="I131" s="320">
        <v>754.81375000000003</v>
      </c>
      <c r="J131" s="320">
        <v>12.125</v>
      </c>
      <c r="L131" s="11">
        <v>14</v>
      </c>
      <c r="M131" s="320">
        <v>1449.21</v>
      </c>
      <c r="N131" s="320">
        <v>724.60500000000002</v>
      </c>
      <c r="O131" s="11"/>
      <c r="P131" s="320"/>
      <c r="Q131" s="320"/>
      <c r="R131" s="11">
        <v>16</v>
      </c>
      <c r="S131" s="320">
        <v>12077.02</v>
      </c>
      <c r="T131" s="320">
        <v>754.81375000000003</v>
      </c>
      <c r="V131" s="11"/>
      <c r="W131" s="11"/>
      <c r="X131" s="11"/>
      <c r="Y131" s="11"/>
      <c r="Z131" s="11"/>
      <c r="AA131" s="11"/>
      <c r="AB131" s="11"/>
      <c r="AC131" s="11"/>
      <c r="AD131" s="11"/>
    </row>
    <row r="132" spans="1:30">
      <c r="A132" s="56"/>
      <c r="B132" s="11"/>
      <c r="C132" s="11" t="s">
        <v>331</v>
      </c>
      <c r="D132" s="11"/>
      <c r="E132" s="11" t="s">
        <v>126</v>
      </c>
      <c r="F132" s="11">
        <v>486</v>
      </c>
      <c r="G132" s="320">
        <v>1455.9754200542</v>
      </c>
      <c r="H132" s="320">
        <v>537254.93000000005</v>
      </c>
      <c r="I132" s="320">
        <v>1105.4628189300399</v>
      </c>
      <c r="J132" s="320">
        <v>12.039094650205801</v>
      </c>
      <c r="L132" s="11">
        <v>369</v>
      </c>
      <c r="M132" s="320">
        <v>147902.39999999999</v>
      </c>
      <c r="N132" s="320">
        <v>1264.1230769230799</v>
      </c>
      <c r="O132" s="11">
        <v>10</v>
      </c>
      <c r="P132" s="320">
        <v>10093.61</v>
      </c>
      <c r="Q132" s="320">
        <v>1009.361</v>
      </c>
      <c r="R132" s="11">
        <v>476</v>
      </c>
      <c r="S132" s="320">
        <v>527161.31999999995</v>
      </c>
      <c r="T132" s="320">
        <v>1107.4817647058801</v>
      </c>
      <c r="V132" s="11"/>
      <c r="W132" s="11"/>
      <c r="X132" s="11"/>
      <c r="Y132" s="11"/>
      <c r="Z132" s="11"/>
      <c r="AA132" s="11"/>
      <c r="AB132" s="11"/>
      <c r="AC132" s="11"/>
      <c r="AD132" s="11"/>
    </row>
    <row r="133" spans="1:30">
      <c r="A133" s="56"/>
      <c r="B133" s="11"/>
      <c r="C133" s="11" t="s">
        <v>332</v>
      </c>
      <c r="D133" s="11"/>
      <c r="E133" s="11" t="s">
        <v>162</v>
      </c>
      <c r="F133" s="11">
        <v>43</v>
      </c>
      <c r="G133" s="320">
        <v>1886.0926470588199</v>
      </c>
      <c r="H133" s="320">
        <v>64127.15</v>
      </c>
      <c r="I133" s="320">
        <v>1491.3290697674399</v>
      </c>
      <c r="J133" s="320">
        <v>13.488372093023299</v>
      </c>
      <c r="L133" s="11">
        <v>34</v>
      </c>
      <c r="M133" s="320">
        <v>13516.08</v>
      </c>
      <c r="N133" s="320">
        <v>1501.78666666667</v>
      </c>
      <c r="O133" s="11"/>
      <c r="P133" s="320"/>
      <c r="Q133" s="320"/>
      <c r="R133" s="11">
        <v>43</v>
      </c>
      <c r="S133" s="320">
        <v>64127.15</v>
      </c>
      <c r="T133" s="320">
        <v>1491.3290697674399</v>
      </c>
      <c r="V133" s="11"/>
      <c r="W133" s="11"/>
      <c r="X133" s="11"/>
      <c r="Y133" s="11"/>
      <c r="Z133" s="11"/>
      <c r="AA133" s="11"/>
      <c r="AB133" s="11"/>
      <c r="AC133" s="11"/>
      <c r="AD133" s="11"/>
    </row>
    <row r="134" spans="1:30">
      <c r="A134" s="56"/>
      <c r="B134" s="11"/>
      <c r="C134" s="11" t="s">
        <v>525</v>
      </c>
      <c r="D134" s="11"/>
      <c r="E134" s="11" t="s">
        <v>163</v>
      </c>
      <c r="F134" s="11">
        <v>3</v>
      </c>
      <c r="G134" s="320">
        <v>2926.69</v>
      </c>
      <c r="H134" s="320">
        <v>2926.69</v>
      </c>
      <c r="I134" s="320">
        <v>975.56333333333305</v>
      </c>
      <c r="J134" s="320">
        <v>12.6666666666667</v>
      </c>
      <c r="L134" s="11">
        <v>1</v>
      </c>
      <c r="M134" s="320">
        <v>1649.41</v>
      </c>
      <c r="N134" s="320">
        <v>824.70500000000004</v>
      </c>
      <c r="O134" s="11"/>
      <c r="P134" s="320"/>
      <c r="Q134" s="320"/>
      <c r="R134" s="11">
        <v>3</v>
      </c>
      <c r="S134" s="320">
        <v>2926.69</v>
      </c>
      <c r="T134" s="320">
        <v>975.56333333333305</v>
      </c>
      <c r="V134" s="11"/>
      <c r="W134" s="11"/>
      <c r="X134" s="11"/>
      <c r="Y134" s="11"/>
      <c r="Z134" s="11"/>
      <c r="AA134" s="11"/>
      <c r="AB134" s="11"/>
      <c r="AC134" s="11"/>
      <c r="AD134" s="11"/>
    </row>
    <row r="135" spans="1:30">
      <c r="A135" s="56"/>
      <c r="B135" s="11"/>
      <c r="C135" s="11" t="s">
        <v>334</v>
      </c>
      <c r="D135" s="11"/>
      <c r="E135" s="11" t="s">
        <v>103</v>
      </c>
      <c r="F135" s="11">
        <v>6</v>
      </c>
      <c r="G135" s="320">
        <v>400.98666666666702</v>
      </c>
      <c r="H135" s="320">
        <v>2405.92</v>
      </c>
      <c r="I135" s="320">
        <v>400.98666666666702</v>
      </c>
      <c r="J135" s="320">
        <v>12.6666666666667</v>
      </c>
      <c r="L135" s="11">
        <v>6</v>
      </c>
      <c r="M135" s="320"/>
      <c r="N135" s="320"/>
      <c r="O135" s="11"/>
      <c r="P135" s="320"/>
      <c r="Q135" s="320"/>
      <c r="R135" s="11">
        <v>6</v>
      </c>
      <c r="S135" s="320">
        <v>2405.92</v>
      </c>
      <c r="T135" s="320">
        <v>400.98666666666702</v>
      </c>
      <c r="V135" s="11"/>
      <c r="W135" s="11"/>
      <c r="X135" s="11"/>
      <c r="Y135" s="11"/>
      <c r="Z135" s="11"/>
      <c r="AA135" s="11"/>
      <c r="AB135" s="11"/>
      <c r="AC135" s="11"/>
      <c r="AD135" s="11"/>
    </row>
    <row r="136" spans="1:30">
      <c r="A136" s="56"/>
      <c r="B136" s="11"/>
      <c r="C136" s="11" t="s">
        <v>335</v>
      </c>
      <c r="D136" s="11"/>
      <c r="E136" s="11" t="s">
        <v>164</v>
      </c>
      <c r="F136" s="11">
        <v>7</v>
      </c>
      <c r="G136" s="320">
        <v>2069.9833333333299</v>
      </c>
      <c r="H136" s="320">
        <v>12419.9</v>
      </c>
      <c r="I136" s="320">
        <v>1774.2714285714301</v>
      </c>
      <c r="J136" s="320">
        <v>11.4285714285714</v>
      </c>
      <c r="L136" s="11">
        <v>6</v>
      </c>
      <c r="M136" s="320">
        <v>1008</v>
      </c>
      <c r="N136" s="320">
        <v>1008</v>
      </c>
      <c r="O136" s="11"/>
      <c r="P136" s="320"/>
      <c r="Q136" s="320"/>
      <c r="R136" s="11">
        <v>7</v>
      </c>
      <c r="S136" s="320">
        <v>12419.9</v>
      </c>
      <c r="T136" s="320">
        <v>1774.2714285714301</v>
      </c>
      <c r="V136" s="11"/>
      <c r="W136" s="11"/>
      <c r="X136" s="11"/>
      <c r="Y136" s="11"/>
      <c r="Z136" s="11"/>
      <c r="AA136" s="11"/>
      <c r="AB136" s="11"/>
      <c r="AC136" s="11"/>
      <c r="AD136" s="11"/>
    </row>
    <row r="137" spans="1:30">
      <c r="A137" s="56"/>
      <c r="B137" s="11"/>
      <c r="C137" s="11" t="s">
        <v>336</v>
      </c>
      <c r="D137" s="11"/>
      <c r="E137" s="11" t="s">
        <v>103</v>
      </c>
      <c r="F137" s="11">
        <v>4</v>
      </c>
      <c r="G137" s="320">
        <v>2573.2399999999998</v>
      </c>
      <c r="H137" s="320">
        <v>5146.4799999999996</v>
      </c>
      <c r="I137" s="320">
        <v>1286.6199999999999</v>
      </c>
      <c r="J137" s="320">
        <v>8.5</v>
      </c>
      <c r="L137" s="11">
        <v>2</v>
      </c>
      <c r="M137" s="320">
        <v>3096.71</v>
      </c>
      <c r="N137" s="320">
        <v>1548.355</v>
      </c>
      <c r="O137" s="11"/>
      <c r="P137" s="320"/>
      <c r="Q137" s="320"/>
      <c r="R137" s="11">
        <v>4</v>
      </c>
      <c r="S137" s="320">
        <v>5146.4799999999996</v>
      </c>
      <c r="T137" s="320">
        <v>1286.6199999999999</v>
      </c>
      <c r="V137" s="11"/>
      <c r="W137" s="11"/>
      <c r="X137" s="11"/>
      <c r="Y137" s="11"/>
      <c r="Z137" s="11"/>
      <c r="AA137" s="11"/>
      <c r="AB137" s="11"/>
      <c r="AC137" s="11"/>
      <c r="AD137" s="11"/>
    </row>
    <row r="138" spans="1:30">
      <c r="A138" s="56"/>
      <c r="B138" s="11"/>
      <c r="C138" s="11" t="s">
        <v>337</v>
      </c>
      <c r="D138" s="11"/>
      <c r="E138" s="11" t="s">
        <v>133</v>
      </c>
      <c r="F138" s="11">
        <v>2</v>
      </c>
      <c r="G138" s="320">
        <v>2316.5</v>
      </c>
      <c r="H138" s="320">
        <v>4633</v>
      </c>
      <c r="I138" s="320">
        <v>2316.5</v>
      </c>
      <c r="J138" s="320">
        <v>18.5</v>
      </c>
      <c r="L138" s="11">
        <v>2</v>
      </c>
      <c r="M138" s="320"/>
      <c r="N138" s="320"/>
      <c r="O138" s="11"/>
      <c r="P138" s="320"/>
      <c r="Q138" s="320"/>
      <c r="R138" s="11">
        <v>2</v>
      </c>
      <c r="S138" s="320">
        <v>4633</v>
      </c>
      <c r="T138" s="320">
        <v>2316.5</v>
      </c>
      <c r="V138" s="11"/>
      <c r="W138" s="11"/>
      <c r="X138" s="11"/>
      <c r="Y138" s="11"/>
      <c r="Z138" s="11"/>
      <c r="AA138" s="11"/>
      <c r="AB138" s="11"/>
      <c r="AC138" s="11"/>
      <c r="AD138" s="11"/>
    </row>
    <row r="139" spans="1:30">
      <c r="A139" s="56"/>
      <c r="B139" s="11"/>
      <c r="C139" s="11" t="s">
        <v>338</v>
      </c>
      <c r="D139" s="11"/>
      <c r="E139" s="11" t="s">
        <v>165</v>
      </c>
      <c r="F139" s="11">
        <v>35</v>
      </c>
      <c r="G139" s="320">
        <v>1860.3451851851901</v>
      </c>
      <c r="H139" s="320">
        <v>50229.32</v>
      </c>
      <c r="I139" s="320">
        <v>1435.1234285714299</v>
      </c>
      <c r="J139" s="320">
        <v>12.4</v>
      </c>
      <c r="L139" s="11">
        <v>27</v>
      </c>
      <c r="M139" s="320">
        <v>17072.71</v>
      </c>
      <c r="N139" s="320">
        <v>2134.0887499999999</v>
      </c>
      <c r="O139" s="11"/>
      <c r="P139" s="320"/>
      <c r="Q139" s="320"/>
      <c r="R139" s="11">
        <v>35</v>
      </c>
      <c r="S139" s="320">
        <v>50229.32</v>
      </c>
      <c r="T139" s="320">
        <v>1435.1234285714299</v>
      </c>
      <c r="V139" s="11"/>
      <c r="W139" s="11"/>
      <c r="X139" s="11"/>
      <c r="Y139" s="11"/>
      <c r="Z139" s="11"/>
      <c r="AA139" s="11"/>
      <c r="AB139" s="11"/>
      <c r="AC139" s="11"/>
      <c r="AD139" s="11"/>
    </row>
    <row r="140" spans="1:30">
      <c r="A140" s="56"/>
      <c r="B140" s="11"/>
      <c r="C140" s="11" t="s">
        <v>339</v>
      </c>
      <c r="D140" s="11"/>
      <c r="E140" s="11" t="s">
        <v>104</v>
      </c>
      <c r="F140" s="11">
        <v>281</v>
      </c>
      <c r="G140" s="320">
        <v>1488.64655339806</v>
      </c>
      <c r="H140" s="320">
        <v>306661.19</v>
      </c>
      <c r="I140" s="320">
        <v>1091.3209608540899</v>
      </c>
      <c r="J140" s="320">
        <v>11.7864768683274</v>
      </c>
      <c r="L140" s="11">
        <v>206</v>
      </c>
      <c r="M140" s="320">
        <v>103139.88</v>
      </c>
      <c r="N140" s="320">
        <v>1375.1984</v>
      </c>
      <c r="O140" s="11">
        <v>3</v>
      </c>
      <c r="P140" s="320">
        <v>3905.42</v>
      </c>
      <c r="Q140" s="320">
        <v>1301.80666666667</v>
      </c>
      <c r="R140" s="11">
        <v>278</v>
      </c>
      <c r="S140" s="320">
        <v>302755.77</v>
      </c>
      <c r="T140" s="320">
        <v>1089.0495323741</v>
      </c>
      <c r="V140" s="11"/>
      <c r="W140" s="11"/>
      <c r="X140" s="11"/>
      <c r="Y140" s="11"/>
      <c r="Z140" s="11"/>
      <c r="AA140" s="11"/>
      <c r="AB140" s="11"/>
      <c r="AC140" s="11"/>
      <c r="AD140" s="11"/>
    </row>
    <row r="141" spans="1:30">
      <c r="A141" s="56"/>
      <c r="B141" s="11"/>
      <c r="C141" s="11" t="s">
        <v>340</v>
      </c>
      <c r="D141" s="11"/>
      <c r="E141" s="11" t="s">
        <v>152</v>
      </c>
      <c r="F141" s="11">
        <v>10</v>
      </c>
      <c r="G141" s="320">
        <v>1736.182</v>
      </c>
      <c r="H141" s="320">
        <v>17361.82</v>
      </c>
      <c r="I141" s="320">
        <v>1736.182</v>
      </c>
      <c r="J141" s="320">
        <v>14.3</v>
      </c>
      <c r="L141" s="11">
        <v>10</v>
      </c>
      <c r="M141" s="320"/>
      <c r="N141" s="320"/>
      <c r="O141" s="11"/>
      <c r="P141" s="320"/>
      <c r="Q141" s="320"/>
      <c r="R141" s="11">
        <v>10</v>
      </c>
      <c r="S141" s="320">
        <v>17361.82</v>
      </c>
      <c r="T141" s="320">
        <v>1736.182</v>
      </c>
      <c r="V141" s="11"/>
      <c r="W141" s="11"/>
      <c r="X141" s="11"/>
      <c r="Y141" s="11"/>
      <c r="Z141" s="11"/>
      <c r="AA141" s="11"/>
      <c r="AB141" s="11"/>
      <c r="AC141" s="11"/>
      <c r="AD141" s="11"/>
    </row>
    <row r="142" spans="1:30">
      <c r="A142" s="56"/>
      <c r="B142" s="11"/>
      <c r="C142" s="11" t="s">
        <v>341</v>
      </c>
      <c r="D142" s="11"/>
      <c r="E142" s="11" t="s">
        <v>166</v>
      </c>
      <c r="F142" s="11">
        <v>137</v>
      </c>
      <c r="G142" s="320">
        <v>1500.03556603774</v>
      </c>
      <c r="H142" s="320">
        <v>159003.76999999999</v>
      </c>
      <c r="I142" s="320">
        <v>1160.61145985402</v>
      </c>
      <c r="J142" s="320">
        <v>12.2335766423358</v>
      </c>
      <c r="L142" s="11">
        <v>106</v>
      </c>
      <c r="M142" s="320">
        <v>46421.94</v>
      </c>
      <c r="N142" s="320">
        <v>1497.4819354838701</v>
      </c>
      <c r="O142" s="11">
        <v>2</v>
      </c>
      <c r="P142" s="320">
        <v>4867.18</v>
      </c>
      <c r="Q142" s="320">
        <v>2433.59</v>
      </c>
      <c r="R142" s="11">
        <v>135</v>
      </c>
      <c r="S142" s="320">
        <v>154136.59</v>
      </c>
      <c r="T142" s="320">
        <v>1141.75251851852</v>
      </c>
      <c r="V142" s="11"/>
      <c r="W142" s="11"/>
      <c r="X142" s="11"/>
      <c r="Y142" s="11"/>
      <c r="Z142" s="11"/>
      <c r="AA142" s="11"/>
      <c r="AB142" s="11"/>
      <c r="AC142" s="11"/>
      <c r="AD142" s="11"/>
    </row>
    <row r="143" spans="1:30">
      <c r="A143" s="56"/>
      <c r="B143" s="11"/>
      <c r="C143" s="11" t="s">
        <v>341</v>
      </c>
      <c r="D143" s="11"/>
      <c r="E143" s="11" t="s">
        <v>167</v>
      </c>
      <c r="F143" s="11">
        <v>2</v>
      </c>
      <c r="G143" s="320">
        <v>304.17500000000001</v>
      </c>
      <c r="H143" s="320">
        <v>608.35</v>
      </c>
      <c r="I143" s="320">
        <v>304.17500000000001</v>
      </c>
      <c r="J143" s="320">
        <v>13</v>
      </c>
      <c r="L143" s="11">
        <v>2</v>
      </c>
      <c r="M143" s="320"/>
      <c r="N143" s="320"/>
      <c r="O143" s="11"/>
      <c r="P143" s="320"/>
      <c r="Q143" s="320"/>
      <c r="R143" s="11">
        <v>2</v>
      </c>
      <c r="S143" s="320">
        <v>608.35</v>
      </c>
      <c r="T143" s="320">
        <v>304.17500000000001</v>
      </c>
      <c r="V143" s="11"/>
      <c r="W143" s="11"/>
      <c r="X143" s="11"/>
      <c r="Y143" s="11"/>
      <c r="Z143" s="11"/>
      <c r="AA143" s="11"/>
      <c r="AB143" s="11"/>
      <c r="AC143" s="11"/>
      <c r="AD143" s="11"/>
    </row>
    <row r="144" spans="1:30">
      <c r="A144" s="56"/>
      <c r="B144" s="11"/>
      <c r="C144" s="11" t="s">
        <v>342</v>
      </c>
      <c r="D144" s="11"/>
      <c r="E144" s="11" t="s">
        <v>168</v>
      </c>
      <c r="F144" s="11">
        <v>31</v>
      </c>
      <c r="G144" s="320">
        <v>1317.45695652174</v>
      </c>
      <c r="H144" s="320">
        <v>30301.51</v>
      </c>
      <c r="I144" s="320">
        <v>977.46806451612895</v>
      </c>
      <c r="J144" s="320">
        <v>12.193548387096801</v>
      </c>
      <c r="L144" s="11">
        <v>23</v>
      </c>
      <c r="M144" s="320">
        <v>5583.08</v>
      </c>
      <c r="N144" s="320">
        <v>697.88499999999999</v>
      </c>
      <c r="O144" s="11">
        <v>1</v>
      </c>
      <c r="P144" s="320">
        <v>187.05</v>
      </c>
      <c r="Q144" s="320">
        <v>187.05</v>
      </c>
      <c r="R144" s="11">
        <v>30</v>
      </c>
      <c r="S144" s="320">
        <v>30114.46</v>
      </c>
      <c r="T144" s="320">
        <v>1003.81533333333</v>
      </c>
      <c r="V144" s="11"/>
      <c r="W144" s="11"/>
      <c r="X144" s="11"/>
      <c r="Y144" s="11"/>
      <c r="Z144" s="11"/>
      <c r="AA144" s="11"/>
      <c r="AB144" s="11"/>
      <c r="AC144" s="11"/>
      <c r="AD144" s="11"/>
    </row>
    <row r="145" spans="1:30">
      <c r="A145" s="56"/>
      <c r="B145" s="11"/>
      <c r="C145" s="11" t="s">
        <v>343</v>
      </c>
      <c r="D145" s="11"/>
      <c r="E145" s="11" t="s">
        <v>157</v>
      </c>
      <c r="F145" s="11">
        <v>84</v>
      </c>
      <c r="G145" s="320">
        <v>1830.7825</v>
      </c>
      <c r="H145" s="320">
        <v>109846.95</v>
      </c>
      <c r="I145" s="320">
        <v>1307.7017857142901</v>
      </c>
      <c r="J145" s="320">
        <v>12.9404761904762</v>
      </c>
      <c r="L145" s="11">
        <v>60</v>
      </c>
      <c r="M145" s="320">
        <v>42010.32</v>
      </c>
      <c r="N145" s="320">
        <v>1750.43</v>
      </c>
      <c r="O145" s="11">
        <v>1</v>
      </c>
      <c r="P145" s="320">
        <v>1103.23</v>
      </c>
      <c r="Q145" s="320">
        <v>1103.23</v>
      </c>
      <c r="R145" s="11">
        <v>83</v>
      </c>
      <c r="S145" s="320">
        <v>108743.72</v>
      </c>
      <c r="T145" s="320">
        <v>1310.16530120482</v>
      </c>
      <c r="V145" s="11"/>
      <c r="W145" s="11"/>
      <c r="X145" s="11"/>
      <c r="Y145" s="11"/>
      <c r="Z145" s="11"/>
      <c r="AA145" s="11"/>
      <c r="AB145" s="11"/>
      <c r="AC145" s="11"/>
      <c r="AD145" s="11"/>
    </row>
    <row r="146" spans="1:30">
      <c r="A146" s="56"/>
      <c r="B146" s="11"/>
      <c r="C146" s="11" t="s">
        <v>344</v>
      </c>
      <c r="D146" s="11"/>
      <c r="E146" s="11" t="s">
        <v>105</v>
      </c>
      <c r="F146" s="11">
        <v>20</v>
      </c>
      <c r="G146" s="320">
        <v>1165.1780000000001</v>
      </c>
      <c r="H146" s="320">
        <v>17477.669999999998</v>
      </c>
      <c r="I146" s="320">
        <v>873.88350000000003</v>
      </c>
      <c r="J146" s="320">
        <v>11.95</v>
      </c>
      <c r="L146" s="11">
        <v>15</v>
      </c>
      <c r="M146" s="320">
        <v>4925.6400000000003</v>
      </c>
      <c r="N146" s="320">
        <v>985.12800000000004</v>
      </c>
      <c r="O146" s="11"/>
      <c r="P146" s="320"/>
      <c r="Q146" s="320"/>
      <c r="R146" s="11">
        <v>20</v>
      </c>
      <c r="S146" s="320">
        <v>17477.669999999998</v>
      </c>
      <c r="T146" s="320">
        <v>873.88350000000003</v>
      </c>
      <c r="V146" s="11"/>
      <c r="W146" s="11"/>
      <c r="X146" s="11"/>
      <c r="Y146" s="11"/>
      <c r="Z146" s="11"/>
      <c r="AA146" s="11"/>
      <c r="AB146" s="11"/>
      <c r="AC146" s="11"/>
      <c r="AD146" s="11"/>
    </row>
    <row r="147" spans="1:30">
      <c r="A147" s="56"/>
      <c r="B147" s="11"/>
      <c r="C147" s="11" t="s">
        <v>345</v>
      </c>
      <c r="D147" s="11"/>
      <c r="E147" s="11" t="s">
        <v>169</v>
      </c>
      <c r="F147" s="11">
        <v>1</v>
      </c>
      <c r="G147" s="320"/>
      <c r="H147" s="320">
        <v>750</v>
      </c>
      <c r="I147" s="320">
        <v>750</v>
      </c>
      <c r="J147" s="320">
        <v>13</v>
      </c>
      <c r="L147" s="11"/>
      <c r="M147" s="320">
        <v>750</v>
      </c>
      <c r="N147" s="320">
        <v>750</v>
      </c>
      <c r="O147" s="11"/>
      <c r="P147" s="320"/>
      <c r="Q147" s="320"/>
      <c r="R147" s="11">
        <v>1</v>
      </c>
      <c r="S147" s="320">
        <v>750</v>
      </c>
      <c r="T147" s="320">
        <v>750</v>
      </c>
      <c r="V147" s="11"/>
      <c r="W147" s="11"/>
      <c r="X147" s="11"/>
      <c r="Y147" s="11"/>
      <c r="Z147" s="11"/>
      <c r="AA147" s="11"/>
      <c r="AB147" s="11"/>
      <c r="AC147" s="11"/>
      <c r="AD147" s="11"/>
    </row>
    <row r="148" spans="1:30">
      <c r="A148" s="56"/>
      <c r="B148" s="11"/>
      <c r="C148" s="11" t="s">
        <v>346</v>
      </c>
      <c r="D148" s="11"/>
      <c r="E148" s="11" t="s">
        <v>120</v>
      </c>
      <c r="F148" s="11">
        <v>4</v>
      </c>
      <c r="G148" s="320">
        <v>1964.34</v>
      </c>
      <c r="H148" s="320">
        <v>5893.02</v>
      </c>
      <c r="I148" s="320">
        <v>1473.2550000000001</v>
      </c>
      <c r="J148" s="320">
        <v>8.75</v>
      </c>
      <c r="L148" s="11">
        <v>3</v>
      </c>
      <c r="M148" s="320">
        <v>1806.53</v>
      </c>
      <c r="N148" s="320">
        <v>1806.53</v>
      </c>
      <c r="O148" s="11"/>
      <c r="P148" s="320"/>
      <c r="Q148" s="320"/>
      <c r="R148" s="11">
        <v>4</v>
      </c>
      <c r="S148" s="320">
        <v>5893.02</v>
      </c>
      <c r="T148" s="320">
        <v>1473.2550000000001</v>
      </c>
      <c r="V148" s="11"/>
      <c r="W148" s="11"/>
      <c r="X148" s="11"/>
      <c r="Y148" s="11"/>
      <c r="Z148" s="11"/>
      <c r="AA148" s="11"/>
      <c r="AB148" s="11"/>
      <c r="AC148" s="11"/>
      <c r="AD148" s="11"/>
    </row>
    <row r="149" spans="1:30">
      <c r="A149" s="56"/>
      <c r="B149" s="11"/>
      <c r="C149" s="11" t="s">
        <v>347</v>
      </c>
      <c r="D149" s="11"/>
      <c r="E149" s="11" t="s">
        <v>87</v>
      </c>
      <c r="F149" s="11">
        <v>1</v>
      </c>
      <c r="G149" s="320">
        <v>570.13</v>
      </c>
      <c r="H149" s="320">
        <v>570.13</v>
      </c>
      <c r="I149" s="320">
        <v>570.13</v>
      </c>
      <c r="J149" s="320">
        <v>7</v>
      </c>
      <c r="L149" s="11">
        <v>1</v>
      </c>
      <c r="M149" s="320"/>
      <c r="N149" s="320"/>
      <c r="O149" s="11"/>
      <c r="P149" s="320"/>
      <c r="Q149" s="320"/>
      <c r="R149" s="11">
        <v>1</v>
      </c>
      <c r="S149" s="320">
        <v>570.13</v>
      </c>
      <c r="T149" s="320">
        <v>570.13</v>
      </c>
      <c r="V149" s="11"/>
      <c r="W149" s="11"/>
      <c r="X149" s="11"/>
      <c r="Y149" s="11"/>
      <c r="Z149" s="11"/>
      <c r="AA149" s="11"/>
      <c r="AB149" s="11"/>
      <c r="AC149" s="11"/>
      <c r="AD149" s="11"/>
    </row>
    <row r="150" spans="1:30">
      <c r="A150" s="56"/>
      <c r="B150" s="11"/>
      <c r="C150" s="11" t="s">
        <v>347</v>
      </c>
      <c r="D150" s="11"/>
      <c r="E150" s="11" t="s">
        <v>106</v>
      </c>
      <c r="F150" s="11">
        <v>396</v>
      </c>
      <c r="G150" s="320">
        <v>1882.1330711610501</v>
      </c>
      <c r="H150" s="320">
        <v>502529.53</v>
      </c>
      <c r="I150" s="320">
        <v>1269.01396464646</v>
      </c>
      <c r="J150" s="320">
        <v>11.941919191919199</v>
      </c>
      <c r="L150" s="11">
        <v>267</v>
      </c>
      <c r="M150" s="320">
        <v>206140.91</v>
      </c>
      <c r="N150" s="320">
        <v>1597.9915503876</v>
      </c>
      <c r="O150" s="11">
        <v>6</v>
      </c>
      <c r="P150" s="320">
        <v>4509.6899999999996</v>
      </c>
      <c r="Q150" s="320">
        <v>751.61500000000001</v>
      </c>
      <c r="R150" s="11">
        <v>390</v>
      </c>
      <c r="S150" s="320">
        <v>498019.84000000003</v>
      </c>
      <c r="T150" s="320">
        <v>1276.97394871795</v>
      </c>
      <c r="V150" s="11"/>
      <c r="W150" s="11"/>
      <c r="X150" s="11"/>
      <c r="Y150" s="11"/>
      <c r="Z150" s="11"/>
      <c r="AA150" s="11"/>
      <c r="AB150" s="11"/>
      <c r="AC150" s="11"/>
      <c r="AD150" s="11"/>
    </row>
    <row r="151" spans="1:30">
      <c r="A151" s="56"/>
      <c r="B151" s="11"/>
      <c r="C151" s="11" t="s">
        <v>348</v>
      </c>
      <c r="D151" s="11"/>
      <c r="E151" s="11" t="s">
        <v>113</v>
      </c>
      <c r="F151" s="11">
        <v>17</v>
      </c>
      <c r="G151" s="320">
        <v>1154.9330769230801</v>
      </c>
      <c r="H151" s="320">
        <v>15014.13</v>
      </c>
      <c r="I151" s="320">
        <v>883.184117647059</v>
      </c>
      <c r="J151" s="320">
        <v>12.176470588235301</v>
      </c>
      <c r="L151" s="11">
        <v>13</v>
      </c>
      <c r="M151" s="320">
        <v>2775.86</v>
      </c>
      <c r="N151" s="320">
        <v>693.96500000000003</v>
      </c>
      <c r="O151" s="11">
        <v>1</v>
      </c>
      <c r="P151" s="320">
        <v>256.39999999999998</v>
      </c>
      <c r="Q151" s="320">
        <v>256.39999999999998</v>
      </c>
      <c r="R151" s="11">
        <v>16</v>
      </c>
      <c r="S151" s="320">
        <v>14757.73</v>
      </c>
      <c r="T151" s="320">
        <v>922.35812499999997</v>
      </c>
      <c r="V151" s="11"/>
      <c r="W151" s="11"/>
      <c r="X151" s="11"/>
      <c r="Y151" s="11"/>
      <c r="Z151" s="11"/>
      <c r="AA151" s="11"/>
      <c r="AB151" s="11"/>
      <c r="AC151" s="11"/>
      <c r="AD151" s="11"/>
    </row>
    <row r="152" spans="1:30">
      <c r="A152" s="56"/>
      <c r="B152" s="11"/>
      <c r="C152" s="11" t="s">
        <v>349</v>
      </c>
      <c r="D152" s="11"/>
      <c r="E152" s="11" t="s">
        <v>93</v>
      </c>
      <c r="F152" s="11">
        <v>1</v>
      </c>
      <c r="G152" s="320"/>
      <c r="H152" s="320">
        <v>577.61</v>
      </c>
      <c r="I152" s="320">
        <v>577.61</v>
      </c>
      <c r="J152" s="320">
        <v>7</v>
      </c>
      <c r="L152" s="11"/>
      <c r="M152" s="320">
        <v>577.61</v>
      </c>
      <c r="N152" s="320">
        <v>577.61</v>
      </c>
      <c r="O152" s="11"/>
      <c r="P152" s="320"/>
      <c r="Q152" s="320"/>
      <c r="R152" s="11">
        <v>1</v>
      </c>
      <c r="S152" s="320">
        <v>577.61</v>
      </c>
      <c r="T152" s="320">
        <v>577.61</v>
      </c>
      <c r="V152" s="11"/>
      <c r="W152" s="11"/>
      <c r="X152" s="11"/>
      <c r="Y152" s="11"/>
      <c r="Z152" s="11"/>
      <c r="AA152" s="11"/>
      <c r="AB152" s="11"/>
      <c r="AC152" s="11"/>
      <c r="AD152" s="11"/>
    </row>
    <row r="153" spans="1:30">
      <c r="A153" s="56"/>
      <c r="B153" s="11"/>
      <c r="C153" s="11" t="s">
        <v>349</v>
      </c>
      <c r="D153" s="11"/>
      <c r="E153" s="11" t="s">
        <v>99</v>
      </c>
      <c r="F153" s="11">
        <v>118</v>
      </c>
      <c r="G153" s="320">
        <v>1614.0462500000001</v>
      </c>
      <c r="H153" s="320">
        <v>142036.07</v>
      </c>
      <c r="I153" s="320">
        <v>1203.69550847458</v>
      </c>
      <c r="J153" s="320">
        <v>12.533898305084699</v>
      </c>
      <c r="L153" s="11">
        <v>88</v>
      </c>
      <c r="M153" s="320">
        <v>41910.32</v>
      </c>
      <c r="N153" s="320">
        <v>1397.01066666667</v>
      </c>
      <c r="O153" s="11">
        <v>1</v>
      </c>
      <c r="P153" s="320">
        <v>598.35</v>
      </c>
      <c r="Q153" s="320">
        <v>598.35</v>
      </c>
      <c r="R153" s="11">
        <v>117</v>
      </c>
      <c r="S153" s="320">
        <v>141437.72</v>
      </c>
      <c r="T153" s="320">
        <v>1208.8694017094001</v>
      </c>
      <c r="V153" s="11"/>
      <c r="W153" s="11"/>
      <c r="X153" s="11"/>
      <c r="Y153" s="11"/>
      <c r="Z153" s="11"/>
      <c r="AA153" s="11"/>
      <c r="AB153" s="11"/>
      <c r="AC153" s="11"/>
      <c r="AD153" s="11"/>
    </row>
    <row r="154" spans="1:30">
      <c r="A154" s="56"/>
      <c r="B154" s="11"/>
      <c r="C154" s="11" t="s">
        <v>350</v>
      </c>
      <c r="D154" s="11"/>
      <c r="E154" s="11" t="s">
        <v>170</v>
      </c>
      <c r="F154" s="11">
        <v>36</v>
      </c>
      <c r="G154" s="320">
        <v>2926.7824999999998</v>
      </c>
      <c r="H154" s="320">
        <v>70242.78</v>
      </c>
      <c r="I154" s="320">
        <v>1951.1883333333301</v>
      </c>
      <c r="J154" s="320">
        <v>10.9722222222222</v>
      </c>
      <c r="L154" s="11">
        <v>24</v>
      </c>
      <c r="M154" s="320">
        <v>46040.86</v>
      </c>
      <c r="N154" s="320">
        <v>3836.73833333333</v>
      </c>
      <c r="O154" s="11"/>
      <c r="P154" s="320"/>
      <c r="Q154" s="320"/>
      <c r="R154" s="11">
        <v>36</v>
      </c>
      <c r="S154" s="320">
        <v>70242.78</v>
      </c>
      <c r="T154" s="320">
        <v>1951.1883333333301</v>
      </c>
      <c r="V154" s="11"/>
      <c r="W154" s="11"/>
      <c r="X154" s="11"/>
      <c r="Y154" s="11"/>
      <c r="Z154" s="11"/>
      <c r="AA154" s="11"/>
      <c r="AB154" s="11"/>
      <c r="AC154" s="11"/>
      <c r="AD154" s="11"/>
    </row>
    <row r="155" spans="1:30">
      <c r="A155" s="56"/>
      <c r="B155" s="11"/>
      <c r="C155" s="11" t="s">
        <v>351</v>
      </c>
      <c r="D155" s="11"/>
      <c r="E155" s="11" t="s">
        <v>167</v>
      </c>
      <c r="F155" s="11">
        <v>25</v>
      </c>
      <c r="G155" s="320">
        <v>889.20869565217401</v>
      </c>
      <c r="H155" s="320">
        <v>20451.8</v>
      </c>
      <c r="I155" s="320">
        <v>818.072</v>
      </c>
      <c r="J155" s="320">
        <v>11.8</v>
      </c>
      <c r="L155" s="11">
        <v>23</v>
      </c>
      <c r="M155" s="320">
        <v>3263.53</v>
      </c>
      <c r="N155" s="320">
        <v>1631.7650000000001</v>
      </c>
      <c r="O155" s="11"/>
      <c r="P155" s="320"/>
      <c r="Q155" s="320"/>
      <c r="R155" s="11">
        <v>25</v>
      </c>
      <c r="S155" s="320">
        <v>20451.8</v>
      </c>
      <c r="T155" s="320">
        <v>818.072</v>
      </c>
      <c r="V155" s="11"/>
      <c r="W155" s="11"/>
      <c r="X155" s="11"/>
      <c r="Y155" s="11"/>
      <c r="Z155" s="11"/>
      <c r="AA155" s="11"/>
      <c r="AB155" s="11"/>
      <c r="AC155" s="11"/>
      <c r="AD155" s="11"/>
    </row>
    <row r="156" spans="1:30">
      <c r="A156" s="56"/>
      <c r="B156" s="11"/>
      <c r="C156" s="11" t="s">
        <v>352</v>
      </c>
      <c r="D156" s="11"/>
      <c r="E156" s="11" t="s">
        <v>116</v>
      </c>
      <c r="F156" s="11">
        <v>504</v>
      </c>
      <c r="G156" s="320">
        <v>1937.1597953216401</v>
      </c>
      <c r="H156" s="320">
        <v>662508.65</v>
      </c>
      <c r="I156" s="320">
        <v>1314.5012896825399</v>
      </c>
      <c r="J156" s="320">
        <v>12.6111111111111</v>
      </c>
      <c r="L156" s="11">
        <v>342</v>
      </c>
      <c r="M156" s="320">
        <v>265939.23</v>
      </c>
      <c r="N156" s="320">
        <v>1641.60018518519</v>
      </c>
      <c r="O156" s="11">
        <v>8</v>
      </c>
      <c r="P156" s="320">
        <v>6879.37</v>
      </c>
      <c r="Q156" s="320">
        <v>859.92124999999999</v>
      </c>
      <c r="R156" s="11">
        <v>496</v>
      </c>
      <c r="S156" s="320">
        <v>655629.28</v>
      </c>
      <c r="T156" s="320">
        <v>1321.8332258064499</v>
      </c>
      <c r="V156" s="11"/>
      <c r="W156" s="11"/>
      <c r="X156" s="11"/>
      <c r="Y156" s="11"/>
      <c r="Z156" s="11"/>
      <c r="AA156" s="11"/>
      <c r="AB156" s="11"/>
      <c r="AC156" s="11"/>
      <c r="AD156" s="11"/>
    </row>
    <row r="157" spans="1:30">
      <c r="A157" s="56"/>
      <c r="B157" s="11"/>
      <c r="C157" s="11" t="s">
        <v>353</v>
      </c>
      <c r="D157" s="11"/>
      <c r="E157" s="11" t="s">
        <v>171</v>
      </c>
      <c r="F157" s="11">
        <v>7</v>
      </c>
      <c r="G157" s="320">
        <v>2259.6966666666699</v>
      </c>
      <c r="H157" s="320">
        <v>13558.18</v>
      </c>
      <c r="I157" s="320">
        <v>1936.8828571428601</v>
      </c>
      <c r="J157" s="320">
        <v>14.1428571428571</v>
      </c>
      <c r="L157" s="11">
        <v>6</v>
      </c>
      <c r="M157" s="320">
        <v>507.91</v>
      </c>
      <c r="N157" s="320">
        <v>507.91</v>
      </c>
      <c r="O157" s="11"/>
      <c r="P157" s="320"/>
      <c r="Q157" s="320"/>
      <c r="R157" s="11">
        <v>7</v>
      </c>
      <c r="S157" s="320">
        <v>13558.18</v>
      </c>
      <c r="T157" s="320">
        <v>1936.8828571428601</v>
      </c>
      <c r="V157" s="11"/>
      <c r="W157" s="11"/>
      <c r="X157" s="11"/>
      <c r="Y157" s="11"/>
      <c r="Z157" s="11"/>
      <c r="AA157" s="11"/>
      <c r="AB157" s="11"/>
      <c r="AC157" s="11"/>
      <c r="AD157" s="11"/>
    </row>
    <row r="158" spans="1:30">
      <c r="A158" s="56"/>
      <c r="B158" s="11"/>
      <c r="C158" s="11" t="s">
        <v>354</v>
      </c>
      <c r="D158" s="11"/>
      <c r="E158" s="11" t="s">
        <v>172</v>
      </c>
      <c r="F158" s="11">
        <v>38</v>
      </c>
      <c r="G158" s="320">
        <v>1740.7987499999999</v>
      </c>
      <c r="H158" s="320">
        <v>41779.17</v>
      </c>
      <c r="I158" s="320">
        <v>1099.4518421052601</v>
      </c>
      <c r="J158" s="320">
        <v>13.078947368421099</v>
      </c>
      <c r="L158" s="11">
        <v>24</v>
      </c>
      <c r="M158" s="320">
        <v>12123.75</v>
      </c>
      <c r="N158" s="320">
        <v>865.982142857143</v>
      </c>
      <c r="O158" s="11">
        <v>1</v>
      </c>
      <c r="P158" s="320">
        <v>542.77</v>
      </c>
      <c r="Q158" s="320">
        <v>542.77</v>
      </c>
      <c r="R158" s="11">
        <v>37</v>
      </c>
      <c r="S158" s="320">
        <v>41236.400000000001</v>
      </c>
      <c r="T158" s="320">
        <v>1114.4972972973001</v>
      </c>
      <c r="V158" s="11"/>
      <c r="W158" s="11"/>
      <c r="X158" s="11"/>
      <c r="Y158" s="11"/>
      <c r="Z158" s="11"/>
      <c r="AA158" s="11"/>
      <c r="AB158" s="11"/>
      <c r="AC158" s="11"/>
      <c r="AD158" s="11"/>
    </row>
    <row r="159" spans="1:30">
      <c r="A159" s="56"/>
      <c r="B159" s="11"/>
      <c r="C159" s="11" t="s">
        <v>355</v>
      </c>
      <c r="D159" s="11"/>
      <c r="E159" s="11" t="s">
        <v>173</v>
      </c>
      <c r="F159" s="11">
        <v>27</v>
      </c>
      <c r="G159" s="320">
        <v>2861.3085000000001</v>
      </c>
      <c r="H159" s="320">
        <v>57226.17</v>
      </c>
      <c r="I159" s="320">
        <v>2119.4877777777801</v>
      </c>
      <c r="J159" s="320">
        <v>13.592592592592601</v>
      </c>
      <c r="L159" s="11">
        <v>20</v>
      </c>
      <c r="M159" s="320">
        <v>27331.63</v>
      </c>
      <c r="N159" s="320">
        <v>3904.5185714285699</v>
      </c>
      <c r="O159" s="11">
        <v>1</v>
      </c>
      <c r="P159" s="320">
        <v>10008.68</v>
      </c>
      <c r="Q159" s="320">
        <v>10008.68</v>
      </c>
      <c r="R159" s="11">
        <v>26</v>
      </c>
      <c r="S159" s="320">
        <v>47217.49</v>
      </c>
      <c r="T159" s="320">
        <v>1816.0573076923099</v>
      </c>
      <c r="V159" s="11"/>
      <c r="W159" s="11"/>
      <c r="X159" s="11"/>
      <c r="Y159" s="11"/>
      <c r="Z159" s="11"/>
      <c r="AA159" s="11"/>
      <c r="AB159" s="11"/>
      <c r="AC159" s="11"/>
      <c r="AD159" s="11"/>
    </row>
    <row r="160" spans="1:30">
      <c r="A160" s="56"/>
      <c r="B160" s="11"/>
      <c r="C160" s="11" t="s">
        <v>356</v>
      </c>
      <c r="D160" s="11"/>
      <c r="E160" s="11" t="s">
        <v>97</v>
      </c>
      <c r="F160" s="11">
        <v>30</v>
      </c>
      <c r="G160" s="320">
        <v>2295.5183333333298</v>
      </c>
      <c r="H160" s="320">
        <v>55092.44</v>
      </c>
      <c r="I160" s="320">
        <v>1836.41466666667</v>
      </c>
      <c r="J160" s="320">
        <v>14.8</v>
      </c>
      <c r="L160" s="11">
        <v>24</v>
      </c>
      <c r="M160" s="320">
        <v>12899.86</v>
      </c>
      <c r="N160" s="320">
        <v>2149.9766666666701</v>
      </c>
      <c r="O160" s="11"/>
      <c r="P160" s="320"/>
      <c r="Q160" s="320"/>
      <c r="R160" s="11">
        <v>30</v>
      </c>
      <c r="S160" s="320">
        <v>55092.44</v>
      </c>
      <c r="T160" s="320">
        <v>1836.41466666667</v>
      </c>
      <c r="V160" s="11"/>
      <c r="W160" s="11"/>
      <c r="X160" s="11"/>
      <c r="Y160" s="11"/>
      <c r="Z160" s="11"/>
      <c r="AA160" s="11"/>
      <c r="AB160" s="11"/>
      <c r="AC160" s="11"/>
      <c r="AD160" s="11"/>
    </row>
    <row r="161" spans="1:30">
      <c r="A161" s="56"/>
      <c r="B161" s="11"/>
      <c r="C161" s="11" t="s">
        <v>358</v>
      </c>
      <c r="D161" s="11"/>
      <c r="E161" s="11" t="s">
        <v>174</v>
      </c>
      <c r="F161" s="11">
        <v>25</v>
      </c>
      <c r="G161" s="320">
        <v>1418.3309999999999</v>
      </c>
      <c r="H161" s="320">
        <v>28366.62</v>
      </c>
      <c r="I161" s="320">
        <v>1134.6648</v>
      </c>
      <c r="J161" s="320">
        <v>12.2</v>
      </c>
      <c r="L161" s="11">
        <v>20</v>
      </c>
      <c r="M161" s="320">
        <v>10029.879999999999</v>
      </c>
      <c r="N161" s="320">
        <v>2005.9760000000001</v>
      </c>
      <c r="O161" s="11"/>
      <c r="P161" s="320"/>
      <c r="Q161" s="320"/>
      <c r="R161" s="11">
        <v>25</v>
      </c>
      <c r="S161" s="320">
        <v>28366.62</v>
      </c>
      <c r="T161" s="320">
        <v>1134.6648</v>
      </c>
      <c r="V161" s="11"/>
      <c r="W161" s="11"/>
      <c r="X161" s="11"/>
      <c r="Y161" s="11"/>
      <c r="Z161" s="11"/>
      <c r="AA161" s="11"/>
      <c r="AB161" s="11"/>
      <c r="AC161" s="11"/>
      <c r="AD161" s="11"/>
    </row>
    <row r="162" spans="1:30">
      <c r="A162" s="56"/>
      <c r="B162" s="11"/>
      <c r="C162" s="11" t="s">
        <v>530</v>
      </c>
      <c r="D162" s="11"/>
      <c r="E162" s="11" t="s">
        <v>174</v>
      </c>
      <c r="F162" s="11">
        <v>1</v>
      </c>
      <c r="G162" s="320"/>
      <c r="H162" s="320">
        <v>3406.04</v>
      </c>
      <c r="I162" s="320">
        <v>3406.04</v>
      </c>
      <c r="J162" s="320">
        <v>12</v>
      </c>
      <c r="L162" s="11"/>
      <c r="M162" s="320">
        <v>3406.04</v>
      </c>
      <c r="N162" s="320">
        <v>3406.04</v>
      </c>
      <c r="O162" s="11"/>
      <c r="P162" s="320"/>
      <c r="Q162" s="320"/>
      <c r="R162" s="11">
        <v>1</v>
      </c>
      <c r="S162" s="320">
        <v>3406.04</v>
      </c>
      <c r="T162" s="320">
        <v>3406.04</v>
      </c>
      <c r="V162" s="11"/>
      <c r="W162" s="11"/>
      <c r="X162" s="11"/>
      <c r="Y162" s="11"/>
      <c r="Z162" s="11"/>
      <c r="AA162" s="11"/>
      <c r="AB162" s="11"/>
      <c r="AC162" s="11"/>
      <c r="AD162" s="11"/>
    </row>
    <row r="163" spans="1:30">
      <c r="A163" s="56"/>
      <c r="B163" s="11"/>
      <c r="C163" s="11" t="s">
        <v>359</v>
      </c>
      <c r="D163" s="11"/>
      <c r="E163" s="11" t="s">
        <v>175</v>
      </c>
      <c r="F163" s="11">
        <v>89</v>
      </c>
      <c r="G163" s="320">
        <v>1654.1280645161301</v>
      </c>
      <c r="H163" s="320">
        <v>102555.94</v>
      </c>
      <c r="I163" s="320">
        <v>1152.3139325842701</v>
      </c>
      <c r="J163" s="320">
        <v>12.3820224719101</v>
      </c>
      <c r="L163" s="11">
        <v>62</v>
      </c>
      <c r="M163" s="320">
        <v>30068.31</v>
      </c>
      <c r="N163" s="320">
        <v>1113.6411111111099</v>
      </c>
      <c r="O163" s="11"/>
      <c r="P163" s="320"/>
      <c r="Q163" s="320"/>
      <c r="R163" s="11">
        <v>89</v>
      </c>
      <c r="S163" s="320">
        <v>102555.94</v>
      </c>
      <c r="T163" s="320">
        <v>1152.3139325842701</v>
      </c>
      <c r="V163" s="11"/>
      <c r="W163" s="11"/>
      <c r="X163" s="11"/>
      <c r="Y163" s="11"/>
      <c r="Z163" s="11"/>
      <c r="AA163" s="11"/>
      <c r="AB163" s="11"/>
      <c r="AC163" s="11"/>
      <c r="AD163" s="11"/>
    </row>
    <row r="164" spans="1:30">
      <c r="A164" s="56"/>
      <c r="B164" s="11"/>
      <c r="C164" s="11" t="s">
        <v>360</v>
      </c>
      <c r="D164" s="11"/>
      <c r="E164" s="11" t="s">
        <v>163</v>
      </c>
      <c r="F164" s="11">
        <v>1</v>
      </c>
      <c r="G164" s="320">
        <v>769.66</v>
      </c>
      <c r="H164" s="320">
        <v>769.66</v>
      </c>
      <c r="I164" s="320">
        <v>769.66</v>
      </c>
      <c r="J164" s="320">
        <v>5</v>
      </c>
      <c r="L164" s="11">
        <v>1</v>
      </c>
      <c r="M164" s="320"/>
      <c r="N164" s="320"/>
      <c r="O164" s="11"/>
      <c r="P164" s="320"/>
      <c r="Q164" s="320"/>
      <c r="R164" s="11">
        <v>1</v>
      </c>
      <c r="S164" s="320">
        <v>769.66</v>
      </c>
      <c r="T164" s="320">
        <v>769.66</v>
      </c>
      <c r="V164" s="11"/>
      <c r="W164" s="11"/>
      <c r="X164" s="11"/>
      <c r="Y164" s="11"/>
      <c r="Z164" s="11"/>
      <c r="AA164" s="11"/>
      <c r="AB164" s="11"/>
      <c r="AC164" s="11"/>
      <c r="AD164" s="11"/>
    </row>
    <row r="165" spans="1:30">
      <c r="A165" s="56"/>
      <c r="B165" s="11"/>
      <c r="C165" s="11" t="s">
        <v>532</v>
      </c>
      <c r="D165" s="11"/>
      <c r="E165" s="11" t="s">
        <v>163</v>
      </c>
      <c r="F165" s="11">
        <v>15</v>
      </c>
      <c r="G165" s="320">
        <v>1400.9266666666699</v>
      </c>
      <c r="H165" s="320">
        <v>16811.12</v>
      </c>
      <c r="I165" s="320">
        <v>1120.74133333333</v>
      </c>
      <c r="J165" s="320">
        <v>14</v>
      </c>
      <c r="L165" s="11">
        <v>12</v>
      </c>
      <c r="M165" s="320">
        <v>1601.16</v>
      </c>
      <c r="N165" s="320">
        <v>533.72</v>
      </c>
      <c r="O165" s="11"/>
      <c r="P165" s="320"/>
      <c r="Q165" s="320"/>
      <c r="R165" s="11">
        <v>15</v>
      </c>
      <c r="S165" s="320">
        <v>16811.12</v>
      </c>
      <c r="T165" s="320">
        <v>1120.74133333333</v>
      </c>
      <c r="V165" s="11"/>
      <c r="W165" s="11"/>
      <c r="X165" s="11"/>
      <c r="Y165" s="11"/>
      <c r="Z165" s="11"/>
      <c r="AA165" s="11"/>
      <c r="AB165" s="11"/>
      <c r="AC165" s="11"/>
      <c r="AD165" s="11"/>
    </row>
    <row r="166" spans="1:30">
      <c r="A166" s="56"/>
      <c r="B166" s="11"/>
      <c r="C166" s="11" t="s">
        <v>361</v>
      </c>
      <c r="D166" s="11"/>
      <c r="E166" s="11" t="s">
        <v>91</v>
      </c>
      <c r="F166" s="11">
        <v>11</v>
      </c>
      <c r="G166" s="320">
        <v>2145.3357142857099</v>
      </c>
      <c r="H166" s="320">
        <v>15017.35</v>
      </c>
      <c r="I166" s="320">
        <v>1365.21363636364</v>
      </c>
      <c r="J166" s="320">
        <v>14.2727272727273</v>
      </c>
      <c r="L166" s="11">
        <v>7</v>
      </c>
      <c r="M166" s="320">
        <v>8270</v>
      </c>
      <c r="N166" s="320">
        <v>2067.5</v>
      </c>
      <c r="O166" s="11"/>
      <c r="P166" s="320"/>
      <c r="Q166" s="320"/>
      <c r="R166" s="11">
        <v>11</v>
      </c>
      <c r="S166" s="320">
        <v>15017.35</v>
      </c>
      <c r="T166" s="320">
        <v>1365.21363636364</v>
      </c>
      <c r="V166" s="11"/>
      <c r="W166" s="11"/>
      <c r="X166" s="11"/>
      <c r="Y166" s="11"/>
      <c r="Z166" s="11"/>
      <c r="AA166" s="11"/>
      <c r="AB166" s="11"/>
      <c r="AC166" s="11"/>
      <c r="AD166" s="11"/>
    </row>
    <row r="167" spans="1:30">
      <c r="A167" s="56"/>
      <c r="B167" s="11"/>
      <c r="C167" s="11" t="s">
        <v>362</v>
      </c>
      <c r="D167" s="11"/>
      <c r="E167" s="11" t="s">
        <v>160</v>
      </c>
      <c r="F167" s="11">
        <v>18</v>
      </c>
      <c r="G167" s="320">
        <v>1724.1645454545501</v>
      </c>
      <c r="H167" s="320">
        <v>18965.810000000001</v>
      </c>
      <c r="I167" s="320">
        <v>1053.65611111111</v>
      </c>
      <c r="J167" s="320">
        <v>12.6666666666667</v>
      </c>
      <c r="L167" s="11">
        <v>11</v>
      </c>
      <c r="M167" s="320">
        <v>10980.98</v>
      </c>
      <c r="N167" s="320">
        <v>1568.7114285714299</v>
      </c>
      <c r="O167" s="11">
        <v>1</v>
      </c>
      <c r="P167" s="320">
        <v>450.89</v>
      </c>
      <c r="Q167" s="320">
        <v>450.89</v>
      </c>
      <c r="R167" s="11">
        <v>17</v>
      </c>
      <c r="S167" s="320">
        <v>18514.919999999998</v>
      </c>
      <c r="T167" s="320">
        <v>1089.11294117647</v>
      </c>
      <c r="V167" s="11"/>
      <c r="W167" s="11"/>
      <c r="X167" s="11"/>
      <c r="Y167" s="11"/>
      <c r="Z167" s="11"/>
      <c r="AA167" s="11"/>
      <c r="AB167" s="11"/>
      <c r="AC167" s="11"/>
      <c r="AD167" s="11"/>
    </row>
    <row r="168" spans="1:30">
      <c r="A168" s="56"/>
      <c r="B168" s="11"/>
      <c r="C168" s="11" t="s">
        <v>363</v>
      </c>
      <c r="D168" s="11"/>
      <c r="E168" s="11" t="s">
        <v>143</v>
      </c>
      <c r="F168" s="11">
        <v>75</v>
      </c>
      <c r="G168" s="320">
        <v>1551.3808064516099</v>
      </c>
      <c r="H168" s="320">
        <v>96185.61</v>
      </c>
      <c r="I168" s="320">
        <v>1282.4748</v>
      </c>
      <c r="J168" s="320">
        <v>13.64</v>
      </c>
      <c r="L168" s="11">
        <v>62</v>
      </c>
      <c r="M168" s="320">
        <v>12749.48</v>
      </c>
      <c r="N168" s="320">
        <v>980.72923076923098</v>
      </c>
      <c r="O168" s="11">
        <v>1</v>
      </c>
      <c r="P168" s="320">
        <v>1083.67</v>
      </c>
      <c r="Q168" s="320">
        <v>1083.67</v>
      </c>
      <c r="R168" s="11">
        <v>74</v>
      </c>
      <c r="S168" s="320">
        <v>95101.94</v>
      </c>
      <c r="T168" s="320">
        <v>1285.16135135135</v>
      </c>
      <c r="V168" s="11"/>
      <c r="W168" s="11"/>
      <c r="X168" s="11"/>
      <c r="Y168" s="11"/>
      <c r="Z168" s="11"/>
      <c r="AA168" s="11"/>
      <c r="AB168" s="11"/>
      <c r="AC168" s="11"/>
      <c r="AD168" s="11"/>
    </row>
    <row r="169" spans="1:30">
      <c r="A169" s="56"/>
      <c r="B169" s="11"/>
      <c r="C169" s="11" t="s">
        <v>364</v>
      </c>
      <c r="D169" s="11"/>
      <c r="E169" s="11" t="s">
        <v>176</v>
      </c>
      <c r="F169" s="11">
        <v>9</v>
      </c>
      <c r="G169" s="320">
        <v>1756.71</v>
      </c>
      <c r="H169" s="320">
        <v>14053.68</v>
      </c>
      <c r="I169" s="320">
        <v>1561.52</v>
      </c>
      <c r="J169" s="320">
        <v>14.8888888888889</v>
      </c>
      <c r="L169" s="11">
        <v>8</v>
      </c>
      <c r="M169" s="320">
        <v>1002.86</v>
      </c>
      <c r="N169" s="320">
        <v>1002.86</v>
      </c>
      <c r="O169" s="11">
        <v>1</v>
      </c>
      <c r="P169" s="320">
        <v>1092.8599999999999</v>
      </c>
      <c r="Q169" s="320">
        <v>1092.8599999999999</v>
      </c>
      <c r="R169" s="11">
        <v>8</v>
      </c>
      <c r="S169" s="320">
        <v>12960.82</v>
      </c>
      <c r="T169" s="320">
        <v>1620.1025</v>
      </c>
      <c r="V169" s="11"/>
      <c r="W169" s="11"/>
      <c r="X169" s="11"/>
      <c r="Y169" s="11"/>
      <c r="Z169" s="11"/>
      <c r="AA169" s="11"/>
      <c r="AB169" s="11"/>
      <c r="AC169" s="11"/>
      <c r="AD169" s="11"/>
    </row>
    <row r="170" spans="1:30">
      <c r="A170" s="56"/>
      <c r="B170" s="11"/>
      <c r="C170" s="11" t="s">
        <v>365</v>
      </c>
      <c r="D170" s="11"/>
      <c r="E170" s="11" t="s">
        <v>177</v>
      </c>
      <c r="F170" s="11">
        <v>29</v>
      </c>
      <c r="G170" s="320">
        <v>1626.6855</v>
      </c>
      <c r="H170" s="320">
        <v>32533.71</v>
      </c>
      <c r="I170" s="320">
        <v>1121.8520689655199</v>
      </c>
      <c r="J170" s="320">
        <v>12.517241379310301</v>
      </c>
      <c r="L170" s="11">
        <v>20</v>
      </c>
      <c r="M170" s="320">
        <v>11068.46</v>
      </c>
      <c r="N170" s="320">
        <v>1229.8288888888901</v>
      </c>
      <c r="O170" s="11">
        <v>2</v>
      </c>
      <c r="P170" s="320">
        <v>825.19</v>
      </c>
      <c r="Q170" s="320">
        <v>412.59500000000003</v>
      </c>
      <c r="R170" s="11">
        <v>27</v>
      </c>
      <c r="S170" s="320">
        <v>31708.52</v>
      </c>
      <c r="T170" s="320">
        <v>1174.38962962963</v>
      </c>
      <c r="V170" s="11"/>
      <c r="W170" s="11"/>
      <c r="X170" s="11"/>
      <c r="Y170" s="11"/>
      <c r="Z170" s="11"/>
      <c r="AA170" s="11"/>
      <c r="AB170" s="11"/>
      <c r="AC170" s="11"/>
      <c r="AD170" s="11"/>
    </row>
    <row r="171" spans="1:30">
      <c r="A171" s="56"/>
      <c r="B171" s="11"/>
      <c r="C171" s="11" t="s">
        <v>366</v>
      </c>
      <c r="D171" s="11"/>
      <c r="E171" s="11" t="s">
        <v>178</v>
      </c>
      <c r="F171" s="11">
        <v>9</v>
      </c>
      <c r="G171" s="320">
        <v>2448.4583333333298</v>
      </c>
      <c r="H171" s="320">
        <v>14690.75</v>
      </c>
      <c r="I171" s="320">
        <v>1632.30555555556</v>
      </c>
      <c r="J171" s="320">
        <v>11.4444444444444</v>
      </c>
      <c r="L171" s="11">
        <v>6</v>
      </c>
      <c r="M171" s="320">
        <v>10724.84</v>
      </c>
      <c r="N171" s="320">
        <v>3574.9466666666699</v>
      </c>
      <c r="O171" s="11"/>
      <c r="P171" s="320"/>
      <c r="Q171" s="320"/>
      <c r="R171" s="11">
        <v>9</v>
      </c>
      <c r="S171" s="320">
        <v>14690.75</v>
      </c>
      <c r="T171" s="320">
        <v>1632.30555555556</v>
      </c>
      <c r="V171" s="11"/>
      <c r="W171" s="11"/>
      <c r="X171" s="11"/>
      <c r="Y171" s="11"/>
      <c r="Z171" s="11"/>
      <c r="AA171" s="11"/>
      <c r="AB171" s="11"/>
      <c r="AC171" s="11"/>
      <c r="AD171" s="11"/>
    </row>
    <row r="172" spans="1:30">
      <c r="A172" s="56"/>
      <c r="B172" s="11"/>
      <c r="C172" s="11" t="s">
        <v>370</v>
      </c>
      <c r="D172" s="11"/>
      <c r="E172" s="11" t="s">
        <v>179</v>
      </c>
      <c r="F172" s="11">
        <v>79</v>
      </c>
      <c r="G172" s="320">
        <v>1691.75355932203</v>
      </c>
      <c r="H172" s="320">
        <v>99813.46</v>
      </c>
      <c r="I172" s="320">
        <v>1263.46151898734</v>
      </c>
      <c r="J172" s="320">
        <v>12.177215189873399</v>
      </c>
      <c r="L172" s="11">
        <v>59</v>
      </c>
      <c r="M172" s="320">
        <v>25418.880000000001</v>
      </c>
      <c r="N172" s="320">
        <v>1270.944</v>
      </c>
      <c r="O172" s="11">
        <v>1</v>
      </c>
      <c r="P172" s="320">
        <v>292.38</v>
      </c>
      <c r="Q172" s="320">
        <v>292.38</v>
      </c>
      <c r="R172" s="11">
        <v>78</v>
      </c>
      <c r="S172" s="320">
        <v>99521.08</v>
      </c>
      <c r="T172" s="320">
        <v>1275.9112820512801</v>
      </c>
      <c r="V172" s="11"/>
      <c r="W172" s="11"/>
      <c r="X172" s="11"/>
      <c r="Y172" s="11"/>
      <c r="Z172" s="11"/>
      <c r="AA172" s="11"/>
      <c r="AB172" s="11"/>
      <c r="AC172" s="11"/>
      <c r="AD172" s="11"/>
    </row>
    <row r="173" spans="1:30">
      <c r="A173" s="56"/>
      <c r="B173" s="11"/>
      <c r="C173" s="11" t="s">
        <v>534</v>
      </c>
      <c r="D173" s="11"/>
      <c r="E173" s="11" t="s">
        <v>180</v>
      </c>
      <c r="F173" s="11">
        <v>2</v>
      </c>
      <c r="G173" s="320"/>
      <c r="H173" s="320">
        <v>1100.43</v>
      </c>
      <c r="I173" s="320">
        <v>550.21500000000003</v>
      </c>
      <c r="J173" s="320">
        <v>13</v>
      </c>
      <c r="L173" s="11"/>
      <c r="M173" s="320">
        <v>1100.43</v>
      </c>
      <c r="N173" s="320">
        <v>550.21500000000003</v>
      </c>
      <c r="O173" s="11"/>
      <c r="P173" s="320"/>
      <c r="Q173" s="320"/>
      <c r="R173" s="11">
        <v>2</v>
      </c>
      <c r="S173" s="320">
        <v>1100.43</v>
      </c>
      <c r="T173" s="320">
        <v>550.21500000000003</v>
      </c>
      <c r="V173" s="11"/>
      <c r="W173" s="11"/>
      <c r="X173" s="11"/>
      <c r="Y173" s="11"/>
      <c r="Z173" s="11"/>
      <c r="AA173" s="11"/>
      <c r="AB173" s="11"/>
      <c r="AC173" s="11"/>
      <c r="AD173" s="11"/>
    </row>
    <row r="174" spans="1:30">
      <c r="A174" s="56"/>
      <c r="B174" s="11"/>
      <c r="C174" s="11" t="s">
        <v>371</v>
      </c>
      <c r="D174" s="11"/>
      <c r="E174" s="11" t="s">
        <v>181</v>
      </c>
      <c r="F174" s="11">
        <v>75</v>
      </c>
      <c r="G174" s="320">
        <v>1204.1373076923101</v>
      </c>
      <c r="H174" s="320">
        <v>62615.14</v>
      </c>
      <c r="I174" s="320">
        <v>834.86853333333295</v>
      </c>
      <c r="J174" s="320">
        <v>11.4</v>
      </c>
      <c r="L174" s="11">
        <v>52</v>
      </c>
      <c r="M174" s="320">
        <v>21482.560000000001</v>
      </c>
      <c r="N174" s="320">
        <v>934.02434782608702</v>
      </c>
      <c r="O174" s="11">
        <v>1</v>
      </c>
      <c r="P174" s="320">
        <v>321.73</v>
      </c>
      <c r="Q174" s="320">
        <v>321.73</v>
      </c>
      <c r="R174" s="11">
        <v>74</v>
      </c>
      <c r="S174" s="320">
        <v>62293.41</v>
      </c>
      <c r="T174" s="320">
        <v>841.80283783783796</v>
      </c>
      <c r="V174" s="11"/>
      <c r="W174" s="11"/>
      <c r="X174" s="11"/>
      <c r="Y174" s="11"/>
      <c r="Z174" s="11"/>
      <c r="AA174" s="11"/>
      <c r="AB174" s="11"/>
      <c r="AC174" s="11"/>
      <c r="AD174" s="11"/>
    </row>
    <row r="175" spans="1:30">
      <c r="A175" s="56"/>
      <c r="B175" s="11"/>
      <c r="C175" s="11" t="s">
        <v>372</v>
      </c>
      <c r="D175" s="11"/>
      <c r="E175" s="11" t="s">
        <v>182</v>
      </c>
      <c r="F175" s="11">
        <v>17</v>
      </c>
      <c r="G175" s="320">
        <v>1866.8022222222201</v>
      </c>
      <c r="H175" s="320">
        <v>16801.22</v>
      </c>
      <c r="I175" s="320">
        <v>988.30705882352902</v>
      </c>
      <c r="J175" s="320">
        <v>10.823529411764699</v>
      </c>
      <c r="L175" s="11">
        <v>9</v>
      </c>
      <c r="M175" s="320">
        <v>10907.31</v>
      </c>
      <c r="N175" s="320">
        <v>1363.4137499999999</v>
      </c>
      <c r="O175" s="11">
        <v>1</v>
      </c>
      <c r="P175" s="320">
        <v>970.1</v>
      </c>
      <c r="Q175" s="320">
        <v>970.1</v>
      </c>
      <c r="R175" s="11">
        <v>16</v>
      </c>
      <c r="S175" s="320">
        <v>15831.12</v>
      </c>
      <c r="T175" s="320">
        <v>989.44500000000005</v>
      </c>
      <c r="V175" s="11"/>
      <c r="W175" s="11"/>
      <c r="X175" s="11"/>
      <c r="Y175" s="11"/>
      <c r="Z175" s="11"/>
      <c r="AA175" s="11"/>
      <c r="AB175" s="11"/>
      <c r="AC175" s="11"/>
      <c r="AD175" s="11"/>
    </row>
    <row r="176" spans="1:30">
      <c r="A176" s="56"/>
      <c r="B176" s="11"/>
      <c r="C176" s="11" t="s">
        <v>373</v>
      </c>
      <c r="D176" s="11"/>
      <c r="E176" s="11" t="s">
        <v>183</v>
      </c>
      <c r="F176" s="11">
        <v>10</v>
      </c>
      <c r="G176" s="320">
        <v>3512.9966666666701</v>
      </c>
      <c r="H176" s="320">
        <v>21077.98</v>
      </c>
      <c r="I176" s="320">
        <v>2107.7979999999998</v>
      </c>
      <c r="J176" s="320">
        <v>11.4</v>
      </c>
      <c r="L176" s="11">
        <v>6</v>
      </c>
      <c r="M176" s="320">
        <v>10014.36</v>
      </c>
      <c r="N176" s="320">
        <v>2503.59</v>
      </c>
      <c r="O176" s="11"/>
      <c r="P176" s="320"/>
      <c r="Q176" s="320"/>
      <c r="R176" s="11">
        <v>10</v>
      </c>
      <c r="S176" s="320">
        <v>21077.98</v>
      </c>
      <c r="T176" s="320">
        <v>2107.7979999999998</v>
      </c>
      <c r="V176" s="11"/>
      <c r="W176" s="11"/>
      <c r="X176" s="11"/>
      <c r="Y176" s="11"/>
      <c r="Z176" s="11"/>
      <c r="AA176" s="11"/>
      <c r="AB176" s="11"/>
      <c r="AC176" s="11"/>
      <c r="AD176" s="11"/>
    </row>
    <row r="177" spans="1:30">
      <c r="A177" s="56"/>
      <c r="B177" s="11"/>
      <c r="C177" s="11" t="s">
        <v>374</v>
      </c>
      <c r="D177" s="11"/>
      <c r="E177" s="11" t="s">
        <v>105</v>
      </c>
      <c r="F177" s="11">
        <v>17</v>
      </c>
      <c r="G177" s="320">
        <v>2482.5907692307701</v>
      </c>
      <c r="H177" s="320">
        <v>32273.68</v>
      </c>
      <c r="I177" s="320">
        <v>1898.4517647058799</v>
      </c>
      <c r="J177" s="320">
        <v>14.0588235294118</v>
      </c>
      <c r="L177" s="11">
        <v>13</v>
      </c>
      <c r="M177" s="320">
        <v>15683.5</v>
      </c>
      <c r="N177" s="320">
        <v>3920.875</v>
      </c>
      <c r="O177" s="11"/>
      <c r="P177" s="320"/>
      <c r="Q177" s="320"/>
      <c r="R177" s="11">
        <v>17</v>
      </c>
      <c r="S177" s="320">
        <v>32273.68</v>
      </c>
      <c r="T177" s="320">
        <v>1898.4517647058799</v>
      </c>
      <c r="V177" s="11"/>
      <c r="W177" s="11"/>
      <c r="X177" s="11"/>
      <c r="Y177" s="11"/>
      <c r="Z177" s="11"/>
      <c r="AA177" s="11"/>
      <c r="AB177" s="11"/>
      <c r="AC177" s="11"/>
      <c r="AD177" s="11"/>
    </row>
    <row r="178" spans="1:30">
      <c r="A178" s="56"/>
      <c r="B178" s="11"/>
      <c r="C178" s="11" t="s">
        <v>375</v>
      </c>
      <c r="D178" s="11"/>
      <c r="E178" s="11" t="s">
        <v>163</v>
      </c>
      <c r="F178" s="11">
        <v>20</v>
      </c>
      <c r="G178" s="320">
        <v>2650.4371428571399</v>
      </c>
      <c r="H178" s="320">
        <v>37106.120000000003</v>
      </c>
      <c r="I178" s="320">
        <v>1855.306</v>
      </c>
      <c r="J178" s="320">
        <v>16.100000000000001</v>
      </c>
      <c r="L178" s="11">
        <v>14</v>
      </c>
      <c r="M178" s="320">
        <v>23077.68</v>
      </c>
      <c r="N178" s="320">
        <v>3846.28</v>
      </c>
      <c r="O178" s="11"/>
      <c r="P178" s="320"/>
      <c r="Q178" s="320"/>
      <c r="R178" s="11">
        <v>20</v>
      </c>
      <c r="S178" s="320">
        <v>37106.120000000003</v>
      </c>
      <c r="T178" s="320">
        <v>1855.306</v>
      </c>
      <c r="V178" s="11"/>
      <c r="W178" s="11"/>
      <c r="X178" s="11"/>
      <c r="Y178" s="11"/>
      <c r="Z178" s="11"/>
      <c r="AA178" s="11"/>
      <c r="AB178" s="11"/>
      <c r="AC178" s="11"/>
      <c r="AD178" s="11"/>
    </row>
    <row r="179" spans="1:30">
      <c r="A179" s="56"/>
      <c r="B179" s="11"/>
      <c r="C179" s="11" t="s">
        <v>376</v>
      </c>
      <c r="D179" s="11"/>
      <c r="E179" s="11" t="s">
        <v>184</v>
      </c>
      <c r="F179" s="11">
        <v>153</v>
      </c>
      <c r="G179" s="320">
        <v>1707.61394230769</v>
      </c>
      <c r="H179" s="320">
        <v>177591.85</v>
      </c>
      <c r="I179" s="320">
        <v>1160.7310457516301</v>
      </c>
      <c r="J179" s="320">
        <v>12.875816993464101</v>
      </c>
      <c r="L179" s="11">
        <v>104</v>
      </c>
      <c r="M179" s="320">
        <v>61098.22</v>
      </c>
      <c r="N179" s="320">
        <v>1246.90244897959</v>
      </c>
      <c r="O179" s="11">
        <v>4</v>
      </c>
      <c r="P179" s="320">
        <v>6366.26</v>
      </c>
      <c r="Q179" s="320">
        <v>1591.5650000000001</v>
      </c>
      <c r="R179" s="11">
        <v>149</v>
      </c>
      <c r="S179" s="320">
        <v>171225.59</v>
      </c>
      <c r="T179" s="320">
        <v>1149.16503355705</v>
      </c>
      <c r="V179" s="11"/>
      <c r="W179" s="11"/>
      <c r="X179" s="11"/>
      <c r="Y179" s="11"/>
      <c r="Z179" s="11"/>
      <c r="AA179" s="11"/>
      <c r="AB179" s="11"/>
      <c r="AC179" s="11"/>
      <c r="AD179" s="11"/>
    </row>
    <row r="180" spans="1:30">
      <c r="A180" s="56"/>
      <c r="B180" s="11"/>
      <c r="C180" s="11" t="s">
        <v>377</v>
      </c>
      <c r="D180" s="11"/>
      <c r="E180" s="11" t="s">
        <v>185</v>
      </c>
      <c r="F180" s="11">
        <v>26</v>
      </c>
      <c r="G180" s="320">
        <v>2243.5520000000001</v>
      </c>
      <c r="H180" s="320">
        <v>44871.040000000001</v>
      </c>
      <c r="I180" s="320">
        <v>1725.80923076923</v>
      </c>
      <c r="J180" s="320">
        <v>13.307692307692299</v>
      </c>
      <c r="L180" s="11">
        <v>20</v>
      </c>
      <c r="M180" s="320">
        <v>20235.88</v>
      </c>
      <c r="N180" s="320">
        <v>3372.6466666666702</v>
      </c>
      <c r="O180" s="11">
        <v>1</v>
      </c>
      <c r="P180" s="320">
        <v>1503.78</v>
      </c>
      <c r="Q180" s="320">
        <v>1503.78</v>
      </c>
      <c r="R180" s="11">
        <v>25</v>
      </c>
      <c r="S180" s="320">
        <v>43367.26</v>
      </c>
      <c r="T180" s="320">
        <v>1734.6904</v>
      </c>
      <c r="V180" s="11"/>
      <c r="W180" s="11"/>
      <c r="X180" s="11"/>
      <c r="Y180" s="11"/>
      <c r="Z180" s="11"/>
      <c r="AA180" s="11"/>
      <c r="AB180" s="11"/>
      <c r="AC180" s="11"/>
      <c r="AD180" s="11"/>
    </row>
    <row r="181" spans="1:30">
      <c r="A181" s="56"/>
      <c r="B181" s="11"/>
      <c r="C181" s="11" t="s">
        <v>378</v>
      </c>
      <c r="D181" s="11"/>
      <c r="E181" s="11" t="s">
        <v>117</v>
      </c>
      <c r="F181" s="11">
        <v>153</v>
      </c>
      <c r="G181" s="320">
        <v>1997.42049019608</v>
      </c>
      <c r="H181" s="320">
        <v>203736.89</v>
      </c>
      <c r="I181" s="320">
        <v>1331.6136601307201</v>
      </c>
      <c r="J181" s="320">
        <v>12.5490196078431</v>
      </c>
      <c r="L181" s="11">
        <v>102</v>
      </c>
      <c r="M181" s="320">
        <v>94556.9</v>
      </c>
      <c r="N181" s="320">
        <v>1854.0568627451</v>
      </c>
      <c r="O181" s="11">
        <v>2</v>
      </c>
      <c r="P181" s="320">
        <v>953.42</v>
      </c>
      <c r="Q181" s="320">
        <v>476.71</v>
      </c>
      <c r="R181" s="11">
        <v>151</v>
      </c>
      <c r="S181" s="320">
        <v>202783.47</v>
      </c>
      <c r="T181" s="320">
        <v>1342.9368874172201</v>
      </c>
      <c r="V181" s="11"/>
      <c r="W181" s="11"/>
      <c r="X181" s="11"/>
      <c r="Y181" s="11"/>
      <c r="Z181" s="11"/>
      <c r="AA181" s="11"/>
      <c r="AB181" s="11"/>
      <c r="AC181" s="11"/>
      <c r="AD181" s="11"/>
    </row>
    <row r="182" spans="1:30">
      <c r="A182" s="56"/>
      <c r="B182" s="11"/>
      <c r="C182" s="11" t="s">
        <v>379</v>
      </c>
      <c r="D182" s="11"/>
      <c r="E182" s="11" t="s">
        <v>186</v>
      </c>
      <c r="F182" s="11">
        <v>230</v>
      </c>
      <c r="G182" s="320">
        <v>1576.0516149068301</v>
      </c>
      <c r="H182" s="320">
        <v>253744.31</v>
      </c>
      <c r="I182" s="320">
        <v>1103.2361304347801</v>
      </c>
      <c r="J182" s="320">
        <v>11.986956521739099</v>
      </c>
      <c r="L182" s="11">
        <v>161</v>
      </c>
      <c r="M182" s="320">
        <v>102412.95</v>
      </c>
      <c r="N182" s="320">
        <v>1484.24565217391</v>
      </c>
      <c r="O182" s="11">
        <v>6</v>
      </c>
      <c r="P182" s="320">
        <v>4673.29</v>
      </c>
      <c r="Q182" s="320">
        <v>778.881666666667</v>
      </c>
      <c r="R182" s="11">
        <v>224</v>
      </c>
      <c r="S182" s="320">
        <v>249071.02</v>
      </c>
      <c r="T182" s="320">
        <v>1111.92419642857</v>
      </c>
      <c r="V182" s="11"/>
      <c r="W182" s="11"/>
      <c r="X182" s="11"/>
      <c r="Y182" s="11"/>
      <c r="Z182" s="11"/>
      <c r="AA182" s="11"/>
      <c r="AB182" s="11"/>
      <c r="AC182" s="11"/>
      <c r="AD182" s="11"/>
    </row>
    <row r="183" spans="1:30">
      <c r="A183" s="56"/>
      <c r="B183" s="11"/>
      <c r="C183" s="11" t="s">
        <v>380</v>
      </c>
      <c r="D183" s="11"/>
      <c r="E183" s="11" t="s">
        <v>107</v>
      </c>
      <c r="F183" s="11">
        <v>17</v>
      </c>
      <c r="G183" s="320">
        <v>2273.4549999999999</v>
      </c>
      <c r="H183" s="320">
        <v>27281.46</v>
      </c>
      <c r="I183" s="320">
        <v>1604.79176470588</v>
      </c>
      <c r="J183" s="320">
        <v>14.176470588235301</v>
      </c>
      <c r="L183" s="11">
        <v>12</v>
      </c>
      <c r="M183" s="320">
        <v>10884.21</v>
      </c>
      <c r="N183" s="320">
        <v>2176.8420000000001</v>
      </c>
      <c r="O183" s="11"/>
      <c r="P183" s="320"/>
      <c r="Q183" s="320"/>
      <c r="R183" s="11">
        <v>17</v>
      </c>
      <c r="S183" s="320">
        <v>27281.46</v>
      </c>
      <c r="T183" s="320">
        <v>1604.79176470588</v>
      </c>
      <c r="V183" s="11"/>
      <c r="W183" s="11"/>
      <c r="X183" s="11"/>
      <c r="Y183" s="11"/>
      <c r="Z183" s="11"/>
      <c r="AA183" s="11"/>
      <c r="AB183" s="11"/>
      <c r="AC183" s="11"/>
      <c r="AD183" s="11"/>
    </row>
    <row r="184" spans="1:30">
      <c r="A184" s="56"/>
      <c r="B184" s="11"/>
      <c r="C184" s="11" t="s">
        <v>381</v>
      </c>
      <c r="D184" s="11"/>
      <c r="E184" s="11" t="s">
        <v>187</v>
      </c>
      <c r="F184" s="11">
        <v>4</v>
      </c>
      <c r="G184" s="320">
        <v>1274.86666666667</v>
      </c>
      <c r="H184" s="320">
        <v>3824.6</v>
      </c>
      <c r="I184" s="320">
        <v>956.15</v>
      </c>
      <c r="J184" s="320">
        <v>11</v>
      </c>
      <c r="L184" s="11">
        <v>3</v>
      </c>
      <c r="M184" s="320">
        <v>738.23</v>
      </c>
      <c r="N184" s="320">
        <v>738.23</v>
      </c>
      <c r="O184" s="11">
        <v>1</v>
      </c>
      <c r="P184" s="320">
        <v>757.84</v>
      </c>
      <c r="Q184" s="320">
        <v>757.84</v>
      </c>
      <c r="R184" s="11">
        <v>3</v>
      </c>
      <c r="S184" s="320">
        <v>3066.76</v>
      </c>
      <c r="T184" s="320">
        <v>1022.25333333333</v>
      </c>
      <c r="V184" s="11"/>
      <c r="W184" s="11"/>
      <c r="X184" s="11"/>
      <c r="Y184" s="11"/>
      <c r="Z184" s="11"/>
      <c r="AA184" s="11"/>
      <c r="AB184" s="11"/>
      <c r="AC184" s="11"/>
      <c r="AD184" s="11"/>
    </row>
    <row r="185" spans="1:30">
      <c r="A185" s="56"/>
      <c r="B185" s="11"/>
      <c r="C185" s="11" t="s">
        <v>382</v>
      </c>
      <c r="D185" s="11"/>
      <c r="E185" s="11" t="s">
        <v>126</v>
      </c>
      <c r="F185" s="11">
        <v>218</v>
      </c>
      <c r="G185" s="320">
        <v>1695.1270802919701</v>
      </c>
      <c r="H185" s="320">
        <v>232232.41</v>
      </c>
      <c r="I185" s="320">
        <v>1065.2862844036699</v>
      </c>
      <c r="J185" s="320">
        <v>12.068807339449499</v>
      </c>
      <c r="L185" s="11">
        <v>137</v>
      </c>
      <c r="M185" s="320">
        <v>97998.01</v>
      </c>
      <c r="N185" s="320">
        <v>1209.85197530864</v>
      </c>
      <c r="O185" s="11">
        <v>8</v>
      </c>
      <c r="P185" s="320">
        <v>3086.54</v>
      </c>
      <c r="Q185" s="320">
        <v>385.8175</v>
      </c>
      <c r="R185" s="11">
        <v>210</v>
      </c>
      <c r="S185" s="320">
        <v>229145.87</v>
      </c>
      <c r="T185" s="320">
        <v>1091.17080952381</v>
      </c>
      <c r="V185" s="11"/>
      <c r="W185" s="11"/>
      <c r="X185" s="11"/>
      <c r="Y185" s="11"/>
      <c r="Z185" s="11"/>
      <c r="AA185" s="11"/>
      <c r="AB185" s="11"/>
      <c r="AC185" s="11"/>
      <c r="AD185" s="11"/>
    </row>
    <row r="186" spans="1:30">
      <c r="A186" s="56"/>
      <c r="B186" s="11"/>
      <c r="C186" s="11" t="s">
        <v>383</v>
      </c>
      <c r="D186" s="11"/>
      <c r="E186" s="11" t="s">
        <v>87</v>
      </c>
      <c r="F186" s="11">
        <v>11</v>
      </c>
      <c r="G186" s="320">
        <v>2041.6837499999999</v>
      </c>
      <c r="H186" s="320">
        <v>16333.47</v>
      </c>
      <c r="I186" s="320">
        <v>1484.8609090909099</v>
      </c>
      <c r="J186" s="320">
        <v>18.272727272727298</v>
      </c>
      <c r="L186" s="11">
        <v>8</v>
      </c>
      <c r="M186" s="320">
        <v>3758.82</v>
      </c>
      <c r="N186" s="320">
        <v>1252.94</v>
      </c>
      <c r="O186" s="11"/>
      <c r="P186" s="320"/>
      <c r="Q186" s="320"/>
      <c r="R186" s="11">
        <v>11</v>
      </c>
      <c r="S186" s="320">
        <v>16333.47</v>
      </c>
      <c r="T186" s="320">
        <v>1484.8609090909099</v>
      </c>
      <c r="V186" s="11"/>
      <c r="W186" s="11"/>
      <c r="X186" s="11"/>
      <c r="Y186" s="11"/>
      <c r="Z186" s="11"/>
      <c r="AA186" s="11"/>
      <c r="AB186" s="11"/>
      <c r="AC186" s="11"/>
      <c r="AD186" s="11"/>
    </row>
    <row r="187" spans="1:30">
      <c r="A187" s="56"/>
      <c r="B187" s="11"/>
      <c r="C187" s="11" t="s">
        <v>542</v>
      </c>
      <c r="D187" s="11"/>
      <c r="E187" s="11" t="s">
        <v>118</v>
      </c>
      <c r="F187" s="11">
        <v>1</v>
      </c>
      <c r="G187" s="320">
        <v>390.04</v>
      </c>
      <c r="H187" s="320">
        <v>390.04</v>
      </c>
      <c r="I187" s="320">
        <v>390.04</v>
      </c>
      <c r="J187" s="320">
        <v>12</v>
      </c>
      <c r="L187" s="11">
        <v>1</v>
      </c>
      <c r="M187" s="320"/>
      <c r="N187" s="320"/>
      <c r="O187" s="11"/>
      <c r="P187" s="320"/>
      <c r="Q187" s="320"/>
      <c r="R187" s="11">
        <v>1</v>
      </c>
      <c r="S187" s="320">
        <v>390.04</v>
      </c>
      <c r="T187" s="320">
        <v>390.04</v>
      </c>
      <c r="V187" s="11"/>
      <c r="W187" s="11"/>
      <c r="X187" s="11"/>
      <c r="Y187" s="11"/>
      <c r="Z187" s="11"/>
      <c r="AA187" s="11"/>
      <c r="AB187" s="11"/>
      <c r="AC187" s="11"/>
      <c r="AD187" s="11"/>
    </row>
    <row r="188" spans="1:30">
      <c r="A188" s="56"/>
      <c r="B188" s="11"/>
      <c r="C188" s="11" t="s">
        <v>384</v>
      </c>
      <c r="D188" s="11"/>
      <c r="E188" s="11" t="s">
        <v>188</v>
      </c>
      <c r="F188" s="11">
        <v>94</v>
      </c>
      <c r="G188" s="320">
        <v>1308.0526562499999</v>
      </c>
      <c r="H188" s="320">
        <v>83715.37</v>
      </c>
      <c r="I188" s="320">
        <v>890.58904255319101</v>
      </c>
      <c r="J188" s="320">
        <v>11.8829787234043</v>
      </c>
      <c r="L188" s="11">
        <v>64</v>
      </c>
      <c r="M188" s="320">
        <v>29630.68</v>
      </c>
      <c r="N188" s="320">
        <v>987.68933333333302</v>
      </c>
      <c r="O188" s="11">
        <v>2</v>
      </c>
      <c r="P188" s="320">
        <v>1454.09</v>
      </c>
      <c r="Q188" s="320">
        <v>727.04499999999996</v>
      </c>
      <c r="R188" s="11">
        <v>92</v>
      </c>
      <c r="S188" s="320">
        <v>82261.279999999999</v>
      </c>
      <c r="T188" s="320">
        <v>894.14434782608703</v>
      </c>
      <c r="V188" s="11"/>
      <c r="W188" s="11"/>
      <c r="X188" s="11"/>
      <c r="Y188" s="11"/>
      <c r="Z188" s="11"/>
      <c r="AA188" s="11"/>
      <c r="AB188" s="11"/>
      <c r="AC188" s="11"/>
      <c r="AD188" s="11"/>
    </row>
    <row r="189" spans="1:30">
      <c r="A189" s="56"/>
      <c r="B189" s="11"/>
      <c r="C189" s="11" t="s">
        <v>538</v>
      </c>
      <c r="D189" s="11"/>
      <c r="E189" s="11" t="s">
        <v>128</v>
      </c>
      <c r="F189" s="11">
        <v>1</v>
      </c>
      <c r="G189" s="320">
        <v>702</v>
      </c>
      <c r="H189" s="320">
        <v>702</v>
      </c>
      <c r="I189" s="320">
        <v>702</v>
      </c>
      <c r="J189" s="320">
        <v>13</v>
      </c>
      <c r="L189" s="11">
        <v>1</v>
      </c>
      <c r="M189" s="320"/>
      <c r="N189" s="320"/>
      <c r="O189" s="11"/>
      <c r="P189" s="320"/>
      <c r="Q189" s="320"/>
      <c r="R189" s="11">
        <v>1</v>
      </c>
      <c r="S189" s="320">
        <v>702</v>
      </c>
      <c r="T189" s="320">
        <v>702</v>
      </c>
      <c r="V189" s="11"/>
      <c r="W189" s="11"/>
      <c r="X189" s="11"/>
      <c r="Y189" s="11"/>
      <c r="Z189" s="11"/>
      <c r="AA189" s="11"/>
      <c r="AB189" s="11"/>
      <c r="AC189" s="11"/>
      <c r="AD189" s="11"/>
    </row>
    <row r="190" spans="1:30">
      <c r="A190" s="56"/>
      <c r="B190" s="11"/>
      <c r="C190" s="11" t="s">
        <v>385</v>
      </c>
      <c r="D190" s="11"/>
      <c r="E190" s="11" t="s">
        <v>93</v>
      </c>
      <c r="F190" s="11">
        <v>298</v>
      </c>
      <c r="G190" s="320">
        <v>1888.9234659090901</v>
      </c>
      <c r="H190" s="320">
        <v>332450.53000000003</v>
      </c>
      <c r="I190" s="320">
        <v>1115.6058053691299</v>
      </c>
      <c r="J190" s="320">
        <v>12.520134228187899</v>
      </c>
      <c r="L190" s="11">
        <v>176</v>
      </c>
      <c r="M190" s="320">
        <v>164510.95000000001</v>
      </c>
      <c r="N190" s="320">
        <v>1348.4504098360701</v>
      </c>
      <c r="O190" s="11">
        <v>11</v>
      </c>
      <c r="P190" s="320">
        <v>17828.060000000001</v>
      </c>
      <c r="Q190" s="320">
        <v>1620.73272727273</v>
      </c>
      <c r="R190" s="11">
        <v>287</v>
      </c>
      <c r="S190" s="320">
        <v>314622.46999999997</v>
      </c>
      <c r="T190" s="320">
        <v>1096.2455400696899</v>
      </c>
      <c r="V190" s="11"/>
      <c r="W190" s="11"/>
      <c r="X190" s="11"/>
      <c r="Y190" s="11"/>
      <c r="Z190" s="11"/>
      <c r="AA190" s="11"/>
      <c r="AB190" s="11"/>
      <c r="AC190" s="11"/>
      <c r="AD190" s="11"/>
    </row>
    <row r="191" spans="1:30">
      <c r="A191" s="56"/>
      <c r="B191" s="11"/>
      <c r="C191" s="11" t="s">
        <v>386</v>
      </c>
      <c r="D191" s="11"/>
      <c r="E191" s="11" t="s">
        <v>189</v>
      </c>
      <c r="F191" s="11">
        <v>35</v>
      </c>
      <c r="G191" s="320">
        <v>1708.3527999999999</v>
      </c>
      <c r="H191" s="320">
        <v>42708.82</v>
      </c>
      <c r="I191" s="320">
        <v>1220.252</v>
      </c>
      <c r="J191" s="320">
        <v>11.8</v>
      </c>
      <c r="L191" s="11">
        <v>25</v>
      </c>
      <c r="M191" s="320">
        <v>20477.91</v>
      </c>
      <c r="N191" s="320">
        <v>2047.7909999999999</v>
      </c>
      <c r="O191" s="11">
        <v>3</v>
      </c>
      <c r="P191" s="320">
        <v>2721.34</v>
      </c>
      <c r="Q191" s="320">
        <v>907.113333333333</v>
      </c>
      <c r="R191" s="11">
        <v>32</v>
      </c>
      <c r="S191" s="320">
        <v>39987.480000000003</v>
      </c>
      <c r="T191" s="320">
        <v>1249.6087500000001</v>
      </c>
      <c r="V191" s="11"/>
      <c r="W191" s="11"/>
      <c r="X191" s="11"/>
      <c r="Y191" s="11"/>
      <c r="Z191" s="11"/>
      <c r="AA191" s="11"/>
      <c r="AB191" s="11"/>
      <c r="AC191" s="11"/>
      <c r="AD191" s="11"/>
    </row>
    <row r="192" spans="1:30">
      <c r="A192" s="56"/>
      <c r="B192" s="11"/>
      <c r="C192" s="11" t="s">
        <v>539</v>
      </c>
      <c r="D192" s="11"/>
      <c r="E192" s="11" t="s">
        <v>143</v>
      </c>
      <c r="F192" s="11">
        <v>1</v>
      </c>
      <c r="G192" s="320">
        <v>1262.8499999999999</v>
      </c>
      <c r="H192" s="320">
        <v>1262.8499999999999</v>
      </c>
      <c r="I192" s="320">
        <v>1262.8499999999999</v>
      </c>
      <c r="J192" s="320">
        <v>12</v>
      </c>
      <c r="L192" s="11">
        <v>1</v>
      </c>
      <c r="M192" s="320"/>
      <c r="N192" s="320"/>
      <c r="O192" s="11"/>
      <c r="P192" s="320"/>
      <c r="Q192" s="320"/>
      <c r="R192" s="11">
        <v>1</v>
      </c>
      <c r="S192" s="320">
        <v>1262.8499999999999</v>
      </c>
      <c r="T192" s="320">
        <v>1262.8499999999999</v>
      </c>
      <c r="V192" s="11"/>
      <c r="W192" s="11"/>
      <c r="X192" s="11"/>
      <c r="Y192" s="11"/>
      <c r="Z192" s="11"/>
      <c r="AA192" s="11"/>
      <c r="AB192" s="11"/>
      <c r="AC192" s="11"/>
      <c r="AD192" s="11"/>
    </row>
    <row r="193" spans="1:30">
      <c r="A193" s="56"/>
      <c r="B193" s="11"/>
      <c r="C193" s="11" t="s">
        <v>387</v>
      </c>
      <c r="D193" s="11"/>
      <c r="E193" s="11" t="s">
        <v>190</v>
      </c>
      <c r="F193" s="11">
        <v>9</v>
      </c>
      <c r="G193" s="320">
        <v>2411.4549999999999</v>
      </c>
      <c r="H193" s="320">
        <v>14468.73</v>
      </c>
      <c r="I193" s="320">
        <v>1607.63666666667</v>
      </c>
      <c r="J193" s="320">
        <v>18.1111111111111</v>
      </c>
      <c r="L193" s="11">
        <v>6</v>
      </c>
      <c r="M193" s="320">
        <v>3628.53</v>
      </c>
      <c r="N193" s="320">
        <v>1209.51</v>
      </c>
      <c r="O193" s="11"/>
      <c r="P193" s="320"/>
      <c r="Q193" s="320"/>
      <c r="R193" s="11">
        <v>9</v>
      </c>
      <c r="S193" s="320">
        <v>14468.73</v>
      </c>
      <c r="T193" s="320">
        <v>1607.63666666667</v>
      </c>
      <c r="V193" s="11"/>
      <c r="W193" s="11"/>
      <c r="X193" s="11"/>
      <c r="Y193" s="11"/>
      <c r="Z193" s="11"/>
      <c r="AA193" s="11"/>
      <c r="AB193" s="11"/>
      <c r="AC193" s="11"/>
      <c r="AD193" s="11"/>
    </row>
    <row r="194" spans="1:30">
      <c r="A194" s="56"/>
      <c r="B194" s="11"/>
      <c r="C194" s="11" t="s">
        <v>388</v>
      </c>
      <c r="D194" s="11"/>
      <c r="E194" s="11" t="s">
        <v>191</v>
      </c>
      <c r="F194" s="11">
        <v>25</v>
      </c>
      <c r="G194" s="320">
        <v>1870.04315789474</v>
      </c>
      <c r="H194" s="320">
        <v>35530.82</v>
      </c>
      <c r="I194" s="320">
        <v>1421.2328</v>
      </c>
      <c r="J194" s="320">
        <v>12.88</v>
      </c>
      <c r="L194" s="11">
        <v>19</v>
      </c>
      <c r="M194" s="320">
        <v>8132.9</v>
      </c>
      <c r="N194" s="320">
        <v>1355.4833333333299</v>
      </c>
      <c r="O194" s="11"/>
      <c r="P194" s="320"/>
      <c r="Q194" s="320"/>
      <c r="R194" s="11">
        <v>25</v>
      </c>
      <c r="S194" s="320">
        <v>35530.82</v>
      </c>
      <c r="T194" s="320">
        <v>1421.2328</v>
      </c>
      <c r="V194" s="11"/>
      <c r="W194" s="11"/>
      <c r="X194" s="11"/>
      <c r="Y194" s="11"/>
      <c r="Z194" s="11"/>
      <c r="AA194" s="11"/>
      <c r="AB194" s="11"/>
      <c r="AC194" s="11"/>
      <c r="AD194" s="11"/>
    </row>
    <row r="195" spans="1:30">
      <c r="A195" s="56"/>
      <c r="B195" s="11"/>
      <c r="C195" s="11" t="s">
        <v>389</v>
      </c>
      <c r="D195" s="11"/>
      <c r="E195" s="11" t="s">
        <v>192</v>
      </c>
      <c r="F195" s="11">
        <v>15</v>
      </c>
      <c r="G195" s="320">
        <v>1926.16</v>
      </c>
      <c r="H195" s="320">
        <v>23113.919999999998</v>
      </c>
      <c r="I195" s="320">
        <v>1540.9280000000001</v>
      </c>
      <c r="J195" s="320">
        <v>14.866666666666699</v>
      </c>
      <c r="L195" s="11">
        <v>12</v>
      </c>
      <c r="M195" s="320">
        <v>5206.1400000000003</v>
      </c>
      <c r="N195" s="320">
        <v>1735.38</v>
      </c>
      <c r="O195" s="11"/>
      <c r="P195" s="320"/>
      <c r="Q195" s="320"/>
      <c r="R195" s="11">
        <v>15</v>
      </c>
      <c r="S195" s="320">
        <v>23113.919999999998</v>
      </c>
      <c r="T195" s="320">
        <v>1540.9280000000001</v>
      </c>
      <c r="V195" s="11"/>
      <c r="W195" s="11"/>
      <c r="X195" s="11"/>
      <c r="Y195" s="11"/>
      <c r="Z195" s="11"/>
      <c r="AA195" s="11"/>
      <c r="AB195" s="11"/>
      <c r="AC195" s="11"/>
      <c r="AD195" s="11"/>
    </row>
    <row r="196" spans="1:30">
      <c r="A196" s="56"/>
      <c r="B196" s="11"/>
      <c r="C196" s="11" t="s">
        <v>390</v>
      </c>
      <c r="D196" s="11"/>
      <c r="E196" s="11" t="s">
        <v>193</v>
      </c>
      <c r="F196" s="11">
        <v>1</v>
      </c>
      <c r="G196" s="320"/>
      <c r="H196" s="320">
        <v>1105.8900000000001</v>
      </c>
      <c r="I196" s="320">
        <v>1105.8900000000001</v>
      </c>
      <c r="J196" s="320">
        <v>13</v>
      </c>
      <c r="L196" s="11"/>
      <c r="M196" s="320">
        <v>1105.8900000000001</v>
      </c>
      <c r="N196" s="320">
        <v>1105.8900000000001</v>
      </c>
      <c r="O196" s="11"/>
      <c r="P196" s="320"/>
      <c r="Q196" s="320"/>
      <c r="R196" s="11">
        <v>1</v>
      </c>
      <c r="S196" s="320">
        <v>1105.8900000000001</v>
      </c>
      <c r="T196" s="320">
        <v>1105.8900000000001</v>
      </c>
      <c r="V196" s="11"/>
      <c r="W196" s="11"/>
      <c r="X196" s="11"/>
      <c r="Y196" s="11"/>
      <c r="Z196" s="11"/>
      <c r="AA196" s="11"/>
      <c r="AB196" s="11"/>
      <c r="AC196" s="11"/>
      <c r="AD196" s="11"/>
    </row>
    <row r="197" spans="1:30">
      <c r="A197" s="56"/>
      <c r="B197" s="11"/>
      <c r="C197" s="11" t="s">
        <v>391</v>
      </c>
      <c r="D197" s="11"/>
      <c r="E197" s="11" t="s">
        <v>193</v>
      </c>
      <c r="F197" s="11">
        <v>25</v>
      </c>
      <c r="G197" s="320">
        <v>1922.1356249999999</v>
      </c>
      <c r="H197" s="320">
        <v>30754.17</v>
      </c>
      <c r="I197" s="320">
        <v>1230.1668</v>
      </c>
      <c r="J197" s="320">
        <v>11.92</v>
      </c>
      <c r="L197" s="11">
        <v>16</v>
      </c>
      <c r="M197" s="320">
        <v>14931.81</v>
      </c>
      <c r="N197" s="320">
        <v>1659.09</v>
      </c>
      <c r="O197" s="11">
        <v>2</v>
      </c>
      <c r="P197" s="320">
        <v>2062.5</v>
      </c>
      <c r="Q197" s="320">
        <v>1031.25</v>
      </c>
      <c r="R197" s="11">
        <v>23</v>
      </c>
      <c r="S197" s="320">
        <v>28691.67</v>
      </c>
      <c r="T197" s="320">
        <v>1247.46391304348</v>
      </c>
      <c r="V197" s="11"/>
      <c r="W197" s="11"/>
      <c r="X197" s="11"/>
      <c r="Y197" s="11"/>
      <c r="Z197" s="11"/>
      <c r="AA197" s="11"/>
      <c r="AB197" s="11"/>
      <c r="AC197" s="11"/>
      <c r="AD197" s="11"/>
    </row>
    <row r="198" spans="1:30">
      <c r="A198" s="56"/>
      <c r="B198" s="11"/>
      <c r="C198" s="11" t="s">
        <v>392</v>
      </c>
      <c r="D198" s="11"/>
      <c r="E198" s="11" t="s">
        <v>194</v>
      </c>
      <c r="F198" s="11">
        <v>11</v>
      </c>
      <c r="G198" s="320">
        <v>1049.615</v>
      </c>
      <c r="H198" s="320">
        <v>8396.92</v>
      </c>
      <c r="I198" s="320">
        <v>763.35636363636399</v>
      </c>
      <c r="J198" s="320">
        <v>11.454545454545499</v>
      </c>
      <c r="L198" s="11">
        <v>8</v>
      </c>
      <c r="M198" s="320">
        <v>3302.3</v>
      </c>
      <c r="N198" s="320">
        <v>1100.7666666666701</v>
      </c>
      <c r="O198" s="11"/>
      <c r="P198" s="320"/>
      <c r="Q198" s="320"/>
      <c r="R198" s="11">
        <v>11</v>
      </c>
      <c r="S198" s="320">
        <v>8396.92</v>
      </c>
      <c r="T198" s="320">
        <v>763.35636363636399</v>
      </c>
      <c r="V198" s="11"/>
      <c r="W198" s="11"/>
      <c r="X198" s="11"/>
      <c r="Y198" s="11"/>
      <c r="Z198" s="11"/>
      <c r="AA198" s="11"/>
      <c r="AB198" s="11"/>
      <c r="AC198" s="11"/>
      <c r="AD198" s="11"/>
    </row>
    <row r="199" spans="1:30">
      <c r="A199" s="56"/>
      <c r="B199" s="11"/>
      <c r="C199" s="11" t="s">
        <v>393</v>
      </c>
      <c r="D199" s="11"/>
      <c r="E199" s="11" t="s">
        <v>195</v>
      </c>
      <c r="F199" s="11">
        <v>4</v>
      </c>
      <c r="G199" s="320">
        <v>1270.2433333333299</v>
      </c>
      <c r="H199" s="320">
        <v>3810.73</v>
      </c>
      <c r="I199" s="320">
        <v>952.6825</v>
      </c>
      <c r="J199" s="320">
        <v>18.5</v>
      </c>
      <c r="L199" s="11">
        <v>3</v>
      </c>
      <c r="M199" s="320">
        <v>328.88</v>
      </c>
      <c r="N199" s="320">
        <v>328.88</v>
      </c>
      <c r="O199" s="11"/>
      <c r="P199" s="320"/>
      <c r="Q199" s="320"/>
      <c r="R199" s="11">
        <v>4</v>
      </c>
      <c r="S199" s="320">
        <v>3810.73</v>
      </c>
      <c r="T199" s="320">
        <v>952.6825</v>
      </c>
      <c r="V199" s="11"/>
      <c r="W199" s="11"/>
      <c r="X199" s="11"/>
      <c r="Y199" s="11"/>
      <c r="Z199" s="11"/>
      <c r="AA199" s="11"/>
      <c r="AB199" s="11"/>
      <c r="AC199" s="11"/>
      <c r="AD199" s="11"/>
    </row>
    <row r="200" spans="1:30">
      <c r="A200" s="56"/>
      <c r="B200" s="11"/>
      <c r="C200" s="11" t="s">
        <v>394</v>
      </c>
      <c r="D200" s="11"/>
      <c r="E200" s="11" t="s">
        <v>196</v>
      </c>
      <c r="F200" s="11">
        <v>45</v>
      </c>
      <c r="G200" s="320">
        <v>1263.5191176470601</v>
      </c>
      <c r="H200" s="320">
        <v>42959.65</v>
      </c>
      <c r="I200" s="320">
        <v>954.65888888888901</v>
      </c>
      <c r="J200" s="320">
        <v>11.9333333333333</v>
      </c>
      <c r="L200" s="11">
        <v>34</v>
      </c>
      <c r="M200" s="320">
        <v>12427.29</v>
      </c>
      <c r="N200" s="320">
        <v>1129.75363636364</v>
      </c>
      <c r="O200" s="11">
        <v>1</v>
      </c>
      <c r="P200" s="320">
        <v>89.03</v>
      </c>
      <c r="Q200" s="320">
        <v>89.03</v>
      </c>
      <c r="R200" s="11">
        <v>44</v>
      </c>
      <c r="S200" s="320">
        <v>42870.62</v>
      </c>
      <c r="T200" s="320">
        <v>974.33227272727299</v>
      </c>
      <c r="V200" s="11"/>
      <c r="W200" s="11"/>
      <c r="X200" s="11"/>
      <c r="Y200" s="11"/>
      <c r="Z200" s="11"/>
      <c r="AA200" s="11"/>
      <c r="AB200" s="11"/>
      <c r="AC200" s="11"/>
      <c r="AD200" s="11"/>
    </row>
    <row r="201" spans="1:30">
      <c r="A201" s="56"/>
      <c r="B201" s="11"/>
      <c r="C201" s="11" t="s">
        <v>395</v>
      </c>
      <c r="D201" s="11"/>
      <c r="E201" s="11" t="s">
        <v>91</v>
      </c>
      <c r="F201" s="11">
        <v>6</v>
      </c>
      <c r="G201" s="320">
        <v>2950.2649999999999</v>
      </c>
      <c r="H201" s="320">
        <v>5900.53</v>
      </c>
      <c r="I201" s="320">
        <v>983.42166666666697</v>
      </c>
      <c r="J201" s="320">
        <v>11.8333333333333</v>
      </c>
      <c r="L201" s="11">
        <v>2</v>
      </c>
      <c r="M201" s="320">
        <v>3682.41</v>
      </c>
      <c r="N201" s="320">
        <v>920.60249999999996</v>
      </c>
      <c r="O201" s="11"/>
      <c r="P201" s="320"/>
      <c r="Q201" s="320"/>
      <c r="R201" s="11">
        <v>6</v>
      </c>
      <c r="S201" s="320">
        <v>5900.53</v>
      </c>
      <c r="T201" s="320">
        <v>983.42166666666697</v>
      </c>
      <c r="V201" s="11"/>
      <c r="W201" s="11"/>
      <c r="X201" s="11"/>
      <c r="Y201" s="11"/>
      <c r="Z201" s="11"/>
      <c r="AA201" s="11"/>
      <c r="AB201" s="11"/>
      <c r="AC201" s="11"/>
      <c r="AD201" s="11"/>
    </row>
    <row r="202" spans="1:30">
      <c r="A202" s="56"/>
      <c r="B202" s="11"/>
      <c r="C202" s="11" t="s">
        <v>396</v>
      </c>
      <c r="D202" s="11"/>
      <c r="E202" s="11" t="s">
        <v>197</v>
      </c>
      <c r="F202" s="11">
        <v>21</v>
      </c>
      <c r="G202" s="320">
        <v>2379.672</v>
      </c>
      <c r="H202" s="320">
        <v>35695.08</v>
      </c>
      <c r="I202" s="320">
        <v>1699.7657142857099</v>
      </c>
      <c r="J202" s="320">
        <v>13.380952380952399</v>
      </c>
      <c r="L202" s="11">
        <v>15</v>
      </c>
      <c r="M202" s="320">
        <v>11041.16</v>
      </c>
      <c r="N202" s="320">
        <v>1840.19333333333</v>
      </c>
      <c r="O202" s="11">
        <v>1</v>
      </c>
      <c r="P202" s="320">
        <v>925.6</v>
      </c>
      <c r="Q202" s="320">
        <v>925.6</v>
      </c>
      <c r="R202" s="11">
        <v>20</v>
      </c>
      <c r="S202" s="320">
        <v>34769.480000000003</v>
      </c>
      <c r="T202" s="320">
        <v>1738.4739999999999</v>
      </c>
      <c r="V202" s="11"/>
      <c r="W202" s="11"/>
      <c r="X202" s="11"/>
      <c r="Y202" s="11"/>
      <c r="Z202" s="11"/>
      <c r="AA202" s="11"/>
      <c r="AB202" s="11"/>
      <c r="AC202" s="11"/>
      <c r="AD202" s="11"/>
    </row>
    <row r="203" spans="1:30">
      <c r="A203" s="56"/>
      <c r="B203" s="11"/>
      <c r="C203" s="11" t="s">
        <v>397</v>
      </c>
      <c r="D203" s="11"/>
      <c r="E203" s="11" t="s">
        <v>152</v>
      </c>
      <c r="F203" s="11">
        <v>142</v>
      </c>
      <c r="G203" s="320">
        <v>2016.8847959183699</v>
      </c>
      <c r="H203" s="320">
        <v>197654.71</v>
      </c>
      <c r="I203" s="320">
        <v>1391.93457746479</v>
      </c>
      <c r="J203" s="320">
        <v>12.633802816901399</v>
      </c>
      <c r="L203" s="11">
        <v>98</v>
      </c>
      <c r="M203" s="320">
        <v>65453.57</v>
      </c>
      <c r="N203" s="320">
        <v>1487.5811363636401</v>
      </c>
      <c r="O203" s="11">
        <v>1</v>
      </c>
      <c r="P203" s="320">
        <v>488.51</v>
      </c>
      <c r="Q203" s="320">
        <v>488.51</v>
      </c>
      <c r="R203" s="11">
        <v>141</v>
      </c>
      <c r="S203" s="320">
        <v>197166.2</v>
      </c>
      <c r="T203" s="320">
        <v>1398.3418439716299</v>
      </c>
      <c r="V203" s="11"/>
      <c r="W203" s="11"/>
      <c r="X203" s="11"/>
      <c r="Y203" s="11"/>
      <c r="Z203" s="11"/>
      <c r="AA203" s="11"/>
      <c r="AB203" s="11"/>
      <c r="AC203" s="11"/>
      <c r="AD203" s="11"/>
    </row>
    <row r="204" spans="1:30">
      <c r="A204" s="56"/>
      <c r="B204" s="11"/>
      <c r="C204" s="11" t="s">
        <v>398</v>
      </c>
      <c r="D204" s="11"/>
      <c r="E204" s="11" t="s">
        <v>99</v>
      </c>
      <c r="F204" s="11">
        <v>2</v>
      </c>
      <c r="G204" s="320">
        <v>4269.4799999999996</v>
      </c>
      <c r="H204" s="320">
        <v>4269.4799999999996</v>
      </c>
      <c r="I204" s="320">
        <v>2134.7399999999998</v>
      </c>
      <c r="J204" s="320">
        <v>15.5</v>
      </c>
      <c r="L204" s="11">
        <v>1</v>
      </c>
      <c r="M204" s="320">
        <v>2335.9699999999998</v>
      </c>
      <c r="N204" s="320">
        <v>2335.9699999999998</v>
      </c>
      <c r="O204" s="11"/>
      <c r="P204" s="320"/>
      <c r="Q204" s="320"/>
      <c r="R204" s="11">
        <v>2</v>
      </c>
      <c r="S204" s="320">
        <v>4269.4799999999996</v>
      </c>
      <c r="T204" s="320">
        <v>2134.7399999999998</v>
      </c>
      <c r="V204" s="11"/>
      <c r="W204" s="11"/>
      <c r="X204" s="11"/>
      <c r="Y204" s="11"/>
      <c r="Z204" s="11"/>
      <c r="AA204" s="11"/>
      <c r="AB204" s="11"/>
      <c r="AC204" s="11"/>
      <c r="AD204" s="11"/>
    </row>
    <row r="205" spans="1:30">
      <c r="A205" s="56"/>
      <c r="B205" s="11"/>
      <c r="C205" s="11" t="s">
        <v>398</v>
      </c>
      <c r="D205" s="11"/>
      <c r="E205" s="11" t="s">
        <v>399</v>
      </c>
      <c r="F205" s="11">
        <v>2</v>
      </c>
      <c r="G205" s="320">
        <v>2857.59</v>
      </c>
      <c r="H205" s="320">
        <v>2857.59</v>
      </c>
      <c r="I205" s="320">
        <v>1428.7950000000001</v>
      </c>
      <c r="J205" s="320">
        <v>16</v>
      </c>
      <c r="L205" s="11">
        <v>1</v>
      </c>
      <c r="M205" s="320">
        <v>1834.97</v>
      </c>
      <c r="N205" s="320">
        <v>1834.97</v>
      </c>
      <c r="O205" s="11"/>
      <c r="P205" s="320"/>
      <c r="Q205" s="320"/>
      <c r="R205" s="11">
        <v>2</v>
      </c>
      <c r="S205" s="320">
        <v>2857.59</v>
      </c>
      <c r="T205" s="320">
        <v>1428.7950000000001</v>
      </c>
      <c r="V205" s="11"/>
      <c r="W205" s="11"/>
      <c r="X205" s="11"/>
      <c r="Y205" s="11"/>
      <c r="Z205" s="11"/>
      <c r="AA205" s="11"/>
      <c r="AB205" s="11"/>
      <c r="AC205" s="11"/>
      <c r="AD205" s="11"/>
    </row>
    <row r="206" spans="1:30">
      <c r="A206" s="56"/>
      <c r="B206" s="11"/>
      <c r="C206" s="11" t="s">
        <v>398</v>
      </c>
      <c r="D206" s="11"/>
      <c r="E206" s="11" t="s">
        <v>106</v>
      </c>
      <c r="F206" s="11">
        <v>3</v>
      </c>
      <c r="G206" s="320">
        <v>902.60333333333301</v>
      </c>
      <c r="H206" s="320">
        <v>2707.81</v>
      </c>
      <c r="I206" s="320">
        <v>902.60333333333301</v>
      </c>
      <c r="J206" s="320">
        <v>14.6666666666667</v>
      </c>
      <c r="L206" s="11">
        <v>3</v>
      </c>
      <c r="M206" s="320"/>
      <c r="N206" s="320"/>
      <c r="O206" s="11"/>
      <c r="P206" s="320"/>
      <c r="Q206" s="320"/>
      <c r="R206" s="11">
        <v>3</v>
      </c>
      <c r="S206" s="320">
        <v>2707.81</v>
      </c>
      <c r="T206" s="320">
        <v>902.60333333333301</v>
      </c>
      <c r="V206" s="11"/>
      <c r="W206" s="11"/>
      <c r="X206" s="11"/>
      <c r="Y206" s="11"/>
      <c r="Z206" s="11"/>
      <c r="AA206" s="11"/>
      <c r="AB206" s="11"/>
      <c r="AC206" s="11"/>
      <c r="AD206" s="11"/>
    </row>
    <row r="207" spans="1:30">
      <c r="A207" s="56"/>
      <c r="B207" s="11"/>
      <c r="C207" s="11" t="s">
        <v>400</v>
      </c>
      <c r="D207" s="11"/>
      <c r="E207" s="11" t="s">
        <v>198</v>
      </c>
      <c r="F207" s="11">
        <v>13</v>
      </c>
      <c r="G207" s="320">
        <v>873.48555555555504</v>
      </c>
      <c r="H207" s="320">
        <v>7861.37</v>
      </c>
      <c r="I207" s="320">
        <v>604.72076923076895</v>
      </c>
      <c r="J207" s="320">
        <v>10.2307692307692</v>
      </c>
      <c r="L207" s="11">
        <v>9</v>
      </c>
      <c r="M207" s="320">
        <v>888.59</v>
      </c>
      <c r="N207" s="320">
        <v>222.14750000000001</v>
      </c>
      <c r="O207" s="11">
        <v>1</v>
      </c>
      <c r="P207" s="320">
        <v>768.16</v>
      </c>
      <c r="Q207" s="320">
        <v>768.16</v>
      </c>
      <c r="R207" s="11">
        <v>12</v>
      </c>
      <c r="S207" s="320">
        <v>7093.21</v>
      </c>
      <c r="T207" s="320">
        <v>591.10083333333296</v>
      </c>
      <c r="V207" s="11"/>
      <c r="W207" s="11"/>
      <c r="X207" s="11"/>
      <c r="Y207" s="11"/>
      <c r="Z207" s="11"/>
      <c r="AA207" s="11"/>
      <c r="AB207" s="11"/>
      <c r="AC207" s="11"/>
      <c r="AD207" s="11"/>
    </row>
    <row r="208" spans="1:30">
      <c r="A208" s="56"/>
      <c r="B208" s="11"/>
      <c r="C208" s="11" t="s">
        <v>402</v>
      </c>
      <c r="D208" s="11"/>
      <c r="E208" s="11" t="s">
        <v>87</v>
      </c>
      <c r="F208" s="11">
        <v>1</v>
      </c>
      <c r="G208" s="320"/>
      <c r="H208" s="320">
        <v>433.92</v>
      </c>
      <c r="I208" s="320">
        <v>433.92</v>
      </c>
      <c r="J208" s="320">
        <v>12</v>
      </c>
      <c r="L208" s="11"/>
      <c r="M208" s="320">
        <v>433.92</v>
      </c>
      <c r="N208" s="320">
        <v>433.92</v>
      </c>
      <c r="O208" s="11"/>
      <c r="P208" s="320"/>
      <c r="Q208" s="320"/>
      <c r="R208" s="11">
        <v>1</v>
      </c>
      <c r="S208" s="320">
        <v>433.92</v>
      </c>
      <c r="T208" s="320">
        <v>433.92</v>
      </c>
      <c r="V208" s="11"/>
      <c r="W208" s="11"/>
      <c r="X208" s="11"/>
      <c r="Y208" s="11"/>
      <c r="Z208" s="11"/>
      <c r="AA208" s="11"/>
      <c r="AB208" s="11"/>
      <c r="AC208" s="11"/>
      <c r="AD208" s="11"/>
    </row>
    <row r="209" spans="1:30">
      <c r="A209" s="56"/>
      <c r="B209" s="11"/>
      <c r="C209" s="11" t="s">
        <v>403</v>
      </c>
      <c r="D209" s="11"/>
      <c r="E209" s="11" t="s">
        <v>182</v>
      </c>
      <c r="F209" s="11">
        <v>21</v>
      </c>
      <c r="G209" s="320">
        <v>1381.13631578947</v>
      </c>
      <c r="H209" s="320">
        <v>26241.59</v>
      </c>
      <c r="I209" s="320">
        <v>1249.59952380952</v>
      </c>
      <c r="J209" s="320">
        <v>12.285714285714301</v>
      </c>
      <c r="L209" s="11">
        <v>19</v>
      </c>
      <c r="M209" s="320">
        <v>869.75</v>
      </c>
      <c r="N209" s="320">
        <v>434.875</v>
      </c>
      <c r="O209" s="11"/>
      <c r="P209" s="320"/>
      <c r="Q209" s="320"/>
      <c r="R209" s="11">
        <v>21</v>
      </c>
      <c r="S209" s="320">
        <v>26241.59</v>
      </c>
      <c r="T209" s="320">
        <v>1249.59952380952</v>
      </c>
      <c r="V209" s="11"/>
      <c r="W209" s="11"/>
      <c r="X209" s="11"/>
      <c r="Y209" s="11"/>
      <c r="Z209" s="11"/>
      <c r="AA209" s="11"/>
      <c r="AB209" s="11"/>
      <c r="AC209" s="11"/>
      <c r="AD209" s="11"/>
    </row>
    <row r="210" spans="1:30">
      <c r="A210" s="56"/>
      <c r="B210" s="11"/>
      <c r="C210" s="11" t="s">
        <v>404</v>
      </c>
      <c r="D210" s="11"/>
      <c r="E210" s="11" t="s">
        <v>102</v>
      </c>
      <c r="F210" s="11">
        <v>218</v>
      </c>
      <c r="G210" s="320">
        <v>1545.7378980891699</v>
      </c>
      <c r="H210" s="320">
        <v>242680.85</v>
      </c>
      <c r="I210" s="320">
        <v>1113.2149082568801</v>
      </c>
      <c r="J210" s="320">
        <v>12.0963302752294</v>
      </c>
      <c r="L210" s="11">
        <v>157</v>
      </c>
      <c r="M210" s="320">
        <v>80661.53</v>
      </c>
      <c r="N210" s="320">
        <v>1322.32016393443</v>
      </c>
      <c r="O210" s="11">
        <v>5</v>
      </c>
      <c r="P210" s="320">
        <v>3228.25</v>
      </c>
      <c r="Q210" s="320">
        <v>645.65</v>
      </c>
      <c r="R210" s="11">
        <v>213</v>
      </c>
      <c r="S210" s="320">
        <v>239452.6</v>
      </c>
      <c r="T210" s="320">
        <v>1124.1906103286401</v>
      </c>
      <c r="V210" s="11"/>
      <c r="W210" s="11"/>
      <c r="X210" s="11"/>
      <c r="Y210" s="11"/>
      <c r="Z210" s="11"/>
      <c r="AA210" s="11"/>
      <c r="AB210" s="11"/>
      <c r="AC210" s="11"/>
      <c r="AD210" s="11"/>
    </row>
    <row r="211" spans="1:30">
      <c r="A211" s="56"/>
      <c r="B211" s="11"/>
      <c r="C211" s="11" t="s">
        <v>406</v>
      </c>
      <c r="D211" s="11"/>
      <c r="E211" s="11" t="s">
        <v>187</v>
      </c>
      <c r="F211" s="11">
        <v>2</v>
      </c>
      <c r="G211" s="320">
        <v>624.72</v>
      </c>
      <c r="H211" s="320">
        <v>624.72</v>
      </c>
      <c r="I211" s="320">
        <v>312.36</v>
      </c>
      <c r="J211" s="320">
        <v>7.5</v>
      </c>
      <c r="L211" s="11">
        <v>1</v>
      </c>
      <c r="M211" s="320">
        <v>510.49</v>
      </c>
      <c r="N211" s="320">
        <v>510.49</v>
      </c>
      <c r="O211" s="11"/>
      <c r="P211" s="320"/>
      <c r="Q211" s="320"/>
      <c r="R211" s="11">
        <v>2</v>
      </c>
      <c r="S211" s="320">
        <v>624.72</v>
      </c>
      <c r="T211" s="320">
        <v>312.36</v>
      </c>
      <c r="V211" s="11"/>
      <c r="W211" s="11"/>
      <c r="X211" s="11"/>
      <c r="Y211" s="11"/>
      <c r="Z211" s="11"/>
      <c r="AA211" s="11"/>
      <c r="AB211" s="11"/>
      <c r="AC211" s="11"/>
      <c r="AD211" s="11"/>
    </row>
    <row r="212" spans="1:30">
      <c r="A212" s="56"/>
      <c r="B212" s="11"/>
      <c r="C212" s="11" t="s">
        <v>407</v>
      </c>
      <c r="D212" s="11"/>
      <c r="E212" s="11" t="s">
        <v>199</v>
      </c>
      <c r="F212" s="11">
        <v>3</v>
      </c>
      <c r="G212" s="320">
        <v>2569.4050000000002</v>
      </c>
      <c r="H212" s="320">
        <v>5138.8100000000004</v>
      </c>
      <c r="I212" s="320">
        <v>1712.9366666666699</v>
      </c>
      <c r="J212" s="320">
        <v>15.3333333333333</v>
      </c>
      <c r="L212" s="11">
        <v>2</v>
      </c>
      <c r="M212" s="320">
        <v>630.97</v>
      </c>
      <c r="N212" s="320">
        <v>630.97</v>
      </c>
      <c r="O212" s="11">
        <v>1</v>
      </c>
      <c r="P212" s="320">
        <v>595.64</v>
      </c>
      <c r="Q212" s="320">
        <v>595.64</v>
      </c>
      <c r="R212" s="11">
        <v>2</v>
      </c>
      <c r="S212" s="320">
        <v>4543.17</v>
      </c>
      <c r="T212" s="320">
        <v>2271.585</v>
      </c>
      <c r="V212" s="11"/>
      <c r="W212" s="11"/>
      <c r="X212" s="11"/>
      <c r="Y212" s="11"/>
      <c r="Z212" s="11"/>
      <c r="AA212" s="11"/>
      <c r="AB212" s="11"/>
      <c r="AC212" s="11"/>
      <c r="AD212" s="11"/>
    </row>
    <row r="213" spans="1:30">
      <c r="A213" s="56"/>
      <c r="B213" s="11"/>
      <c r="C213" s="11" t="s">
        <v>408</v>
      </c>
      <c r="D213" s="11"/>
      <c r="E213" s="11" t="s">
        <v>103</v>
      </c>
      <c r="F213" s="11">
        <v>9</v>
      </c>
      <c r="G213" s="320">
        <v>1808.13</v>
      </c>
      <c r="H213" s="320">
        <v>12656.91</v>
      </c>
      <c r="I213" s="320">
        <v>1406.3233333333301</v>
      </c>
      <c r="J213" s="320">
        <v>11</v>
      </c>
      <c r="L213" s="11">
        <v>7</v>
      </c>
      <c r="M213" s="320">
        <v>2882.44</v>
      </c>
      <c r="N213" s="320">
        <v>1441.22</v>
      </c>
      <c r="O213" s="11"/>
      <c r="P213" s="320"/>
      <c r="Q213" s="320"/>
      <c r="R213" s="11">
        <v>9</v>
      </c>
      <c r="S213" s="320">
        <v>12656.91</v>
      </c>
      <c r="T213" s="320">
        <v>1406.3233333333301</v>
      </c>
      <c r="V213" s="11"/>
      <c r="W213" s="11"/>
      <c r="X213" s="11"/>
      <c r="Y213" s="11"/>
      <c r="Z213" s="11"/>
      <c r="AA213" s="11"/>
      <c r="AB213" s="11"/>
      <c r="AC213" s="11"/>
      <c r="AD213" s="11"/>
    </row>
    <row r="214" spans="1:30">
      <c r="A214" s="56"/>
      <c r="B214" s="11"/>
      <c r="C214" s="11" t="s">
        <v>409</v>
      </c>
      <c r="D214" s="11"/>
      <c r="E214" s="11" t="s">
        <v>138</v>
      </c>
      <c r="F214" s="11">
        <v>534</v>
      </c>
      <c r="G214" s="320">
        <v>1731.38777188329</v>
      </c>
      <c r="H214" s="320">
        <v>652733.18999999994</v>
      </c>
      <c r="I214" s="320">
        <v>1222.3467977528101</v>
      </c>
      <c r="J214" s="320">
        <v>12.689138576778999</v>
      </c>
      <c r="L214" s="11">
        <v>377</v>
      </c>
      <c r="M214" s="320">
        <v>232584.79</v>
      </c>
      <c r="N214" s="320">
        <v>1481.4317834394899</v>
      </c>
      <c r="O214" s="11">
        <v>10</v>
      </c>
      <c r="P214" s="320">
        <v>16501.810000000001</v>
      </c>
      <c r="Q214" s="320">
        <v>1650.181</v>
      </c>
      <c r="R214" s="11">
        <v>524</v>
      </c>
      <c r="S214" s="320">
        <v>636231.38</v>
      </c>
      <c r="T214" s="320">
        <v>1214.1820229007601</v>
      </c>
      <c r="V214" s="11"/>
      <c r="W214" s="11"/>
      <c r="X214" s="11"/>
      <c r="Y214" s="11"/>
      <c r="Z214" s="11"/>
      <c r="AA214" s="11"/>
      <c r="AB214" s="11"/>
      <c r="AC214" s="11"/>
      <c r="AD214" s="11"/>
    </row>
    <row r="215" spans="1:30">
      <c r="A215" s="56"/>
      <c r="B215" s="11"/>
      <c r="C215" s="11" t="s">
        <v>411</v>
      </c>
      <c r="D215" s="11"/>
      <c r="E215" s="11" t="s">
        <v>88</v>
      </c>
      <c r="F215" s="11">
        <v>39</v>
      </c>
      <c r="G215" s="320">
        <v>1564.7570370370399</v>
      </c>
      <c r="H215" s="320">
        <v>42248.44</v>
      </c>
      <c r="I215" s="320">
        <v>1083.2933333333301</v>
      </c>
      <c r="J215" s="320">
        <v>12.948717948717899</v>
      </c>
      <c r="L215" s="11">
        <v>27</v>
      </c>
      <c r="M215" s="320">
        <v>20637.82</v>
      </c>
      <c r="N215" s="320">
        <v>1719.81833333333</v>
      </c>
      <c r="O215" s="11"/>
      <c r="P215" s="320"/>
      <c r="Q215" s="320"/>
      <c r="R215" s="11">
        <v>39</v>
      </c>
      <c r="S215" s="320">
        <v>42248.44</v>
      </c>
      <c r="T215" s="320">
        <v>1083.2933333333301</v>
      </c>
      <c r="V215" s="11"/>
      <c r="W215" s="11"/>
      <c r="X215" s="11"/>
      <c r="Y215" s="11"/>
      <c r="Z215" s="11"/>
      <c r="AA215" s="11"/>
      <c r="AB215" s="11"/>
      <c r="AC215" s="11"/>
      <c r="AD215" s="11"/>
    </row>
    <row r="216" spans="1:30">
      <c r="A216" s="56"/>
      <c r="B216" s="11"/>
      <c r="C216" s="11" t="s">
        <v>411</v>
      </c>
      <c r="D216" s="11"/>
      <c r="E216" s="11" t="s">
        <v>133</v>
      </c>
      <c r="F216" s="11">
        <v>1</v>
      </c>
      <c r="G216" s="320">
        <v>724.29</v>
      </c>
      <c r="H216" s="320">
        <v>724.29</v>
      </c>
      <c r="I216" s="320">
        <v>724.29</v>
      </c>
      <c r="J216" s="320">
        <v>12</v>
      </c>
      <c r="L216" s="11">
        <v>1</v>
      </c>
      <c r="M216" s="320"/>
      <c r="N216" s="320"/>
      <c r="O216" s="11"/>
      <c r="P216" s="320"/>
      <c r="Q216" s="320"/>
      <c r="R216" s="11">
        <v>1</v>
      </c>
      <c r="S216" s="320">
        <v>724.29</v>
      </c>
      <c r="T216" s="320">
        <v>724.29</v>
      </c>
      <c r="V216" s="11"/>
      <c r="W216" s="11"/>
      <c r="X216" s="11"/>
      <c r="Y216" s="11"/>
      <c r="Z216" s="11"/>
      <c r="AA216" s="11"/>
      <c r="AB216" s="11"/>
      <c r="AC216" s="11"/>
      <c r="AD216" s="11"/>
    </row>
    <row r="217" spans="1:30">
      <c r="A217" s="56"/>
      <c r="B217" s="11"/>
      <c r="C217" s="11" t="s">
        <v>412</v>
      </c>
      <c r="D217" s="11"/>
      <c r="E217" s="11" t="s">
        <v>154</v>
      </c>
      <c r="F217" s="11">
        <v>3</v>
      </c>
      <c r="G217" s="320">
        <v>1459.37</v>
      </c>
      <c r="H217" s="320">
        <v>1459.37</v>
      </c>
      <c r="I217" s="320">
        <v>486.45666666666699</v>
      </c>
      <c r="J217" s="320">
        <v>10.6666666666667</v>
      </c>
      <c r="L217" s="11">
        <v>1</v>
      </c>
      <c r="M217" s="320">
        <v>1282.73</v>
      </c>
      <c r="N217" s="320">
        <v>641.36500000000001</v>
      </c>
      <c r="O217" s="11"/>
      <c r="P217" s="320"/>
      <c r="Q217" s="320"/>
      <c r="R217" s="11">
        <v>3</v>
      </c>
      <c r="S217" s="320">
        <v>1459.37</v>
      </c>
      <c r="T217" s="320">
        <v>486.45666666666699</v>
      </c>
      <c r="V217" s="11"/>
      <c r="W217" s="11"/>
      <c r="X217" s="11"/>
      <c r="Y217" s="11"/>
      <c r="Z217" s="11"/>
      <c r="AA217" s="11"/>
      <c r="AB217" s="11"/>
      <c r="AC217" s="11"/>
      <c r="AD217" s="11"/>
    </row>
    <row r="218" spans="1:30">
      <c r="A218" s="56"/>
      <c r="B218" s="11"/>
      <c r="C218" s="11" t="s">
        <v>413</v>
      </c>
      <c r="D218" s="11"/>
      <c r="E218" s="11" t="s">
        <v>200</v>
      </c>
      <c r="F218" s="11">
        <v>93</v>
      </c>
      <c r="G218" s="320">
        <v>1198.73683333333</v>
      </c>
      <c r="H218" s="320">
        <v>71924.210000000006</v>
      </c>
      <c r="I218" s="320">
        <v>773.37860215053797</v>
      </c>
      <c r="J218" s="320">
        <v>11.8172043010753</v>
      </c>
      <c r="L218" s="11">
        <v>60</v>
      </c>
      <c r="M218" s="320">
        <v>41438.699999999997</v>
      </c>
      <c r="N218" s="320">
        <v>1255.71818181818</v>
      </c>
      <c r="O218" s="11">
        <v>2</v>
      </c>
      <c r="P218" s="320">
        <v>1042.53</v>
      </c>
      <c r="Q218" s="320">
        <v>521.26499999999999</v>
      </c>
      <c r="R218" s="11">
        <v>91</v>
      </c>
      <c r="S218" s="320">
        <v>70881.679999999993</v>
      </c>
      <c r="T218" s="320">
        <v>778.91956043955997</v>
      </c>
      <c r="V218" s="11"/>
      <c r="W218" s="11"/>
      <c r="X218" s="11"/>
      <c r="Y218" s="11"/>
      <c r="Z218" s="11"/>
      <c r="AA218" s="11"/>
      <c r="AB218" s="11"/>
      <c r="AC218" s="11"/>
      <c r="AD218" s="11"/>
    </row>
    <row r="219" spans="1:30">
      <c r="A219" s="56"/>
      <c r="B219" s="11"/>
      <c r="C219" s="11" t="s">
        <v>414</v>
      </c>
      <c r="D219" s="11"/>
      <c r="E219" s="11" t="s">
        <v>201</v>
      </c>
      <c r="F219" s="11">
        <v>17</v>
      </c>
      <c r="G219" s="320">
        <v>2589.9825000000001</v>
      </c>
      <c r="H219" s="320">
        <v>20719.86</v>
      </c>
      <c r="I219" s="320">
        <v>1218.81529411765</v>
      </c>
      <c r="J219" s="320">
        <v>11.588235294117601</v>
      </c>
      <c r="L219" s="11">
        <v>8</v>
      </c>
      <c r="M219" s="320">
        <v>10643.52</v>
      </c>
      <c r="N219" s="320">
        <v>1182.61333333333</v>
      </c>
      <c r="O219" s="11"/>
      <c r="P219" s="320"/>
      <c r="Q219" s="320"/>
      <c r="R219" s="11">
        <v>17</v>
      </c>
      <c r="S219" s="320">
        <v>20719.86</v>
      </c>
      <c r="T219" s="320">
        <v>1218.81529411765</v>
      </c>
      <c r="V219" s="11"/>
      <c r="W219" s="11"/>
      <c r="X219" s="11"/>
      <c r="Y219" s="11"/>
      <c r="Z219" s="11"/>
      <c r="AA219" s="11"/>
      <c r="AB219" s="11"/>
      <c r="AC219" s="11"/>
      <c r="AD219" s="11"/>
    </row>
    <row r="220" spans="1:30">
      <c r="A220" s="56"/>
      <c r="B220" s="11"/>
      <c r="C220" s="11" t="s">
        <v>415</v>
      </c>
      <c r="D220" s="11"/>
      <c r="E220" s="11" t="s">
        <v>202</v>
      </c>
      <c r="F220" s="11">
        <v>5</v>
      </c>
      <c r="G220" s="320">
        <v>6003.0633333333299</v>
      </c>
      <c r="H220" s="320">
        <v>18009.189999999999</v>
      </c>
      <c r="I220" s="320">
        <v>3601.8380000000002</v>
      </c>
      <c r="J220" s="320">
        <v>12</v>
      </c>
      <c r="L220" s="11">
        <v>3</v>
      </c>
      <c r="M220" s="320">
        <v>15664.02</v>
      </c>
      <c r="N220" s="320">
        <v>7832.01</v>
      </c>
      <c r="O220" s="11"/>
      <c r="P220" s="320"/>
      <c r="Q220" s="320"/>
      <c r="R220" s="11">
        <v>5</v>
      </c>
      <c r="S220" s="320">
        <v>18009.189999999999</v>
      </c>
      <c r="T220" s="320">
        <v>3601.8380000000002</v>
      </c>
      <c r="V220" s="11"/>
      <c r="W220" s="11"/>
      <c r="X220" s="11"/>
      <c r="Y220" s="11"/>
      <c r="Z220" s="11"/>
      <c r="AA220" s="11"/>
      <c r="AB220" s="11"/>
      <c r="AC220" s="11"/>
      <c r="AD220" s="11"/>
    </row>
    <row r="221" spans="1:30">
      <c r="A221" s="56"/>
      <c r="B221" s="11"/>
      <c r="C221" s="11" t="s">
        <v>416</v>
      </c>
      <c r="D221" s="11"/>
      <c r="E221" s="11" t="s">
        <v>155</v>
      </c>
      <c r="F221" s="11">
        <v>6</v>
      </c>
      <c r="G221" s="320">
        <v>2332.21</v>
      </c>
      <c r="H221" s="320">
        <v>6996.63</v>
      </c>
      <c r="I221" s="320">
        <v>1166.105</v>
      </c>
      <c r="J221" s="320">
        <v>10.3333333333333</v>
      </c>
      <c r="L221" s="11">
        <v>3</v>
      </c>
      <c r="M221" s="320">
        <v>4458.6099999999997</v>
      </c>
      <c r="N221" s="320">
        <v>1486.20333333333</v>
      </c>
      <c r="O221" s="11"/>
      <c r="P221" s="320"/>
      <c r="Q221" s="320"/>
      <c r="R221" s="11">
        <v>6</v>
      </c>
      <c r="S221" s="320">
        <v>6996.63</v>
      </c>
      <c r="T221" s="320">
        <v>1166.105</v>
      </c>
      <c r="V221" s="11"/>
      <c r="W221" s="11"/>
      <c r="X221" s="11"/>
      <c r="Y221" s="11"/>
      <c r="Z221" s="11"/>
      <c r="AA221" s="11"/>
      <c r="AB221" s="11"/>
      <c r="AC221" s="11"/>
      <c r="AD221" s="11"/>
    </row>
    <row r="222" spans="1:30">
      <c r="A222" s="56"/>
      <c r="B222" s="11"/>
      <c r="C222" s="11" t="s">
        <v>417</v>
      </c>
      <c r="D222" s="11"/>
      <c r="E222" s="11" t="s">
        <v>120</v>
      </c>
      <c r="F222" s="11">
        <v>1</v>
      </c>
      <c r="G222" s="320">
        <v>3545.55</v>
      </c>
      <c r="H222" s="320">
        <v>3545.55</v>
      </c>
      <c r="I222" s="320">
        <v>3545.55</v>
      </c>
      <c r="J222" s="320">
        <v>13</v>
      </c>
      <c r="L222" s="11">
        <v>1</v>
      </c>
      <c r="M222" s="320"/>
      <c r="N222" s="320"/>
      <c r="O222" s="11"/>
      <c r="P222" s="320"/>
      <c r="Q222" s="320"/>
      <c r="R222" s="11">
        <v>1</v>
      </c>
      <c r="S222" s="320">
        <v>3545.55</v>
      </c>
      <c r="T222" s="320">
        <v>3545.55</v>
      </c>
      <c r="V222" s="11"/>
      <c r="W222" s="11"/>
      <c r="X222" s="11"/>
      <c r="Y222" s="11"/>
      <c r="Z222" s="11"/>
      <c r="AA222" s="11"/>
      <c r="AB222" s="11"/>
      <c r="AC222" s="11"/>
      <c r="AD222" s="11"/>
    </row>
    <row r="223" spans="1:30">
      <c r="A223" s="56"/>
      <c r="B223" s="11"/>
      <c r="C223" s="11" t="s">
        <v>548</v>
      </c>
      <c r="D223" s="11"/>
      <c r="E223" s="11" t="s">
        <v>107</v>
      </c>
      <c r="F223" s="11">
        <v>1</v>
      </c>
      <c r="G223" s="320"/>
      <c r="H223" s="320">
        <v>555.53</v>
      </c>
      <c r="I223" s="320">
        <v>555.53</v>
      </c>
      <c r="J223" s="320">
        <v>12</v>
      </c>
      <c r="L223" s="11"/>
      <c r="M223" s="320">
        <v>555.53</v>
      </c>
      <c r="N223" s="320">
        <v>555.53</v>
      </c>
      <c r="O223" s="11"/>
      <c r="P223" s="320"/>
      <c r="Q223" s="320"/>
      <c r="R223" s="11">
        <v>1</v>
      </c>
      <c r="S223" s="320">
        <v>555.53</v>
      </c>
      <c r="T223" s="320">
        <v>555.53</v>
      </c>
      <c r="V223" s="11"/>
      <c r="W223" s="11"/>
      <c r="X223" s="11"/>
      <c r="Y223" s="11"/>
      <c r="Z223" s="11"/>
      <c r="AA223" s="11"/>
      <c r="AB223" s="11"/>
      <c r="AC223" s="11"/>
      <c r="AD223" s="11"/>
    </row>
    <row r="224" spans="1:30">
      <c r="A224" s="56"/>
      <c r="B224" s="11"/>
      <c r="C224" s="11" t="s">
        <v>418</v>
      </c>
      <c r="D224" s="11"/>
      <c r="E224" s="11" t="s">
        <v>99</v>
      </c>
      <c r="F224" s="11">
        <v>13</v>
      </c>
      <c r="G224" s="320">
        <v>2376.1525000000001</v>
      </c>
      <c r="H224" s="320">
        <v>19009.22</v>
      </c>
      <c r="I224" s="320">
        <v>1462.2476923076899</v>
      </c>
      <c r="J224" s="320">
        <v>11.153846153846199</v>
      </c>
      <c r="L224" s="11">
        <v>8</v>
      </c>
      <c r="M224" s="320">
        <v>13848.44</v>
      </c>
      <c r="N224" s="320">
        <v>2769.6880000000001</v>
      </c>
      <c r="O224" s="11"/>
      <c r="P224" s="320"/>
      <c r="Q224" s="320"/>
      <c r="R224" s="11">
        <v>13</v>
      </c>
      <c r="S224" s="320">
        <v>19009.22</v>
      </c>
      <c r="T224" s="320">
        <v>1462.2476923076899</v>
      </c>
      <c r="V224" s="11"/>
      <c r="W224" s="11"/>
      <c r="X224" s="11"/>
      <c r="Y224" s="11"/>
      <c r="Z224" s="11"/>
      <c r="AA224" s="11"/>
      <c r="AB224" s="11"/>
      <c r="AC224" s="11"/>
      <c r="AD224" s="11"/>
    </row>
    <row r="225" spans="1:30">
      <c r="A225" s="56"/>
      <c r="B225" s="11"/>
      <c r="C225" s="11" t="s">
        <v>419</v>
      </c>
      <c r="D225" s="11"/>
      <c r="E225" s="11" t="s">
        <v>203</v>
      </c>
      <c r="F225" s="11">
        <v>1</v>
      </c>
      <c r="G225" s="320"/>
      <c r="H225" s="320">
        <v>1455.99</v>
      </c>
      <c r="I225" s="320">
        <v>1455.99</v>
      </c>
      <c r="J225" s="320">
        <v>12</v>
      </c>
      <c r="L225" s="11"/>
      <c r="M225" s="320">
        <v>1455.99</v>
      </c>
      <c r="N225" s="320">
        <v>1455.99</v>
      </c>
      <c r="O225" s="11"/>
      <c r="P225" s="320"/>
      <c r="Q225" s="320"/>
      <c r="R225" s="11">
        <v>1</v>
      </c>
      <c r="S225" s="320">
        <v>1455.99</v>
      </c>
      <c r="T225" s="320">
        <v>1455.99</v>
      </c>
      <c r="V225" s="11"/>
      <c r="W225" s="11"/>
      <c r="X225" s="11"/>
      <c r="Y225" s="11"/>
      <c r="Z225" s="11"/>
      <c r="AA225" s="11"/>
      <c r="AB225" s="11"/>
      <c r="AC225" s="11"/>
      <c r="AD225" s="11"/>
    </row>
    <row r="226" spans="1:30">
      <c r="A226" s="56"/>
      <c r="B226" s="11"/>
      <c r="C226" s="11" t="s">
        <v>421</v>
      </c>
      <c r="D226" s="11"/>
      <c r="E226" s="11" t="s">
        <v>204</v>
      </c>
      <c r="F226" s="11">
        <v>105</v>
      </c>
      <c r="G226" s="320">
        <v>1753.39546666667</v>
      </c>
      <c r="H226" s="320">
        <v>131504.66</v>
      </c>
      <c r="I226" s="320">
        <v>1252.4253333333299</v>
      </c>
      <c r="J226" s="320">
        <v>11.961904761904799</v>
      </c>
      <c r="L226" s="11">
        <v>75</v>
      </c>
      <c r="M226" s="320">
        <v>51846.44</v>
      </c>
      <c r="N226" s="320">
        <v>1728.2146666666699</v>
      </c>
      <c r="O226" s="11">
        <v>1</v>
      </c>
      <c r="P226" s="320">
        <v>220.35</v>
      </c>
      <c r="Q226" s="320">
        <v>220.35</v>
      </c>
      <c r="R226" s="11">
        <v>104</v>
      </c>
      <c r="S226" s="320">
        <v>131284.31</v>
      </c>
      <c r="T226" s="320">
        <v>1262.3491346153801</v>
      </c>
      <c r="V226" s="11"/>
      <c r="W226" s="11"/>
      <c r="X226" s="11"/>
      <c r="Y226" s="11"/>
      <c r="Z226" s="11"/>
      <c r="AA226" s="11"/>
      <c r="AB226" s="11"/>
      <c r="AC226" s="11"/>
      <c r="AD226" s="11"/>
    </row>
    <row r="227" spans="1:30">
      <c r="A227" s="56"/>
      <c r="B227" s="11"/>
      <c r="C227" s="11" t="s">
        <v>424</v>
      </c>
      <c r="D227" s="11"/>
      <c r="E227" s="11" t="s">
        <v>103</v>
      </c>
      <c r="F227" s="11">
        <v>6</v>
      </c>
      <c r="G227" s="320">
        <v>501.66666666666703</v>
      </c>
      <c r="H227" s="320">
        <v>3010</v>
      </c>
      <c r="I227" s="320">
        <v>501.66666666666703</v>
      </c>
      <c r="J227" s="320">
        <v>12.3333333333333</v>
      </c>
      <c r="L227" s="11">
        <v>6</v>
      </c>
      <c r="M227" s="320"/>
      <c r="N227" s="320"/>
      <c r="O227" s="11"/>
      <c r="P227" s="320"/>
      <c r="Q227" s="320"/>
      <c r="R227" s="11">
        <v>6</v>
      </c>
      <c r="S227" s="320">
        <v>3010</v>
      </c>
      <c r="T227" s="320">
        <v>501.66666666666703</v>
      </c>
      <c r="V227" s="11"/>
      <c r="W227" s="11"/>
      <c r="X227" s="11"/>
      <c r="Y227" s="11"/>
      <c r="Z227" s="11"/>
      <c r="AA227" s="11"/>
      <c r="AB227" s="11"/>
      <c r="AC227" s="11"/>
      <c r="AD227" s="11"/>
    </row>
    <row r="228" spans="1:30">
      <c r="A228" s="56"/>
      <c r="B228" s="11"/>
      <c r="C228" s="11" t="s">
        <v>425</v>
      </c>
      <c r="D228" s="11"/>
      <c r="E228" s="11" t="s">
        <v>113</v>
      </c>
      <c r="F228" s="11">
        <v>10</v>
      </c>
      <c r="G228" s="320">
        <v>5488.8779999999997</v>
      </c>
      <c r="H228" s="320">
        <v>27444.39</v>
      </c>
      <c r="I228" s="320">
        <v>2744.4389999999999</v>
      </c>
      <c r="J228" s="320">
        <v>14.5</v>
      </c>
      <c r="L228" s="11">
        <v>5</v>
      </c>
      <c r="M228" s="320">
        <v>18548.21</v>
      </c>
      <c r="N228" s="320">
        <v>3709.6419999999998</v>
      </c>
      <c r="O228" s="11"/>
      <c r="P228" s="320"/>
      <c r="Q228" s="320"/>
      <c r="R228" s="11">
        <v>10</v>
      </c>
      <c r="S228" s="320">
        <v>27444.39</v>
      </c>
      <c r="T228" s="320">
        <v>2744.4389999999999</v>
      </c>
      <c r="V228" s="11"/>
      <c r="W228" s="11"/>
      <c r="X228" s="11"/>
      <c r="Y228" s="11"/>
      <c r="Z228" s="11"/>
      <c r="AA228" s="11"/>
      <c r="AB228" s="11"/>
      <c r="AC228" s="11"/>
      <c r="AD228" s="11"/>
    </row>
    <row r="229" spans="1:30">
      <c r="A229" s="56"/>
      <c r="B229" s="11"/>
      <c r="C229" s="11" t="s">
        <v>426</v>
      </c>
      <c r="D229" s="11"/>
      <c r="E229" s="11" t="s">
        <v>95</v>
      </c>
      <c r="F229" s="11">
        <v>233</v>
      </c>
      <c r="G229" s="320">
        <v>2020.40670588235</v>
      </c>
      <c r="H229" s="320">
        <v>343469.14</v>
      </c>
      <c r="I229" s="320">
        <v>1474.11648068669</v>
      </c>
      <c r="J229" s="320">
        <v>12.4077253218884</v>
      </c>
      <c r="L229" s="11">
        <v>170</v>
      </c>
      <c r="M229" s="320">
        <v>86304.92</v>
      </c>
      <c r="N229" s="320">
        <v>1369.91936507937</v>
      </c>
      <c r="O229" s="11">
        <v>1</v>
      </c>
      <c r="P229" s="320">
        <v>324.66000000000003</v>
      </c>
      <c r="Q229" s="320">
        <v>324.66000000000003</v>
      </c>
      <c r="R229" s="11">
        <v>232</v>
      </c>
      <c r="S229" s="320">
        <v>343144.48</v>
      </c>
      <c r="T229" s="320">
        <v>1479.0710344827601</v>
      </c>
      <c r="V229" s="11"/>
      <c r="W229" s="11"/>
      <c r="X229" s="11"/>
      <c r="Y229" s="11"/>
      <c r="Z229" s="11"/>
      <c r="AA229" s="11"/>
      <c r="AB229" s="11"/>
      <c r="AC229" s="11"/>
      <c r="AD229" s="11"/>
    </row>
    <row r="230" spans="1:30">
      <c r="A230" s="56"/>
      <c r="B230" s="11"/>
      <c r="C230" s="11" t="s">
        <v>427</v>
      </c>
      <c r="D230" s="11"/>
      <c r="E230" s="11" t="s">
        <v>91</v>
      </c>
      <c r="F230" s="11">
        <v>8</v>
      </c>
      <c r="G230" s="320">
        <v>1307.0319999999999</v>
      </c>
      <c r="H230" s="320">
        <v>6535.16</v>
      </c>
      <c r="I230" s="320">
        <v>816.89499999999998</v>
      </c>
      <c r="J230" s="320">
        <v>11.375</v>
      </c>
      <c r="L230" s="11">
        <v>5</v>
      </c>
      <c r="M230" s="320">
        <v>1752.79</v>
      </c>
      <c r="N230" s="320">
        <v>584.26333333333298</v>
      </c>
      <c r="O230" s="11"/>
      <c r="P230" s="320"/>
      <c r="Q230" s="320"/>
      <c r="R230" s="11">
        <v>8</v>
      </c>
      <c r="S230" s="320">
        <v>6535.16</v>
      </c>
      <c r="T230" s="320">
        <v>816.89499999999998</v>
      </c>
      <c r="V230" s="11"/>
      <c r="W230" s="11"/>
      <c r="X230" s="11"/>
      <c r="Y230" s="11"/>
      <c r="Z230" s="11"/>
      <c r="AA230" s="11"/>
      <c r="AB230" s="11"/>
      <c r="AC230" s="11"/>
      <c r="AD230" s="11"/>
    </row>
    <row r="231" spans="1:30">
      <c r="A231" s="56"/>
      <c r="B231" s="11"/>
      <c r="C231" s="11" t="s">
        <v>545</v>
      </c>
      <c r="D231" s="11"/>
      <c r="E231" s="11" t="s">
        <v>155</v>
      </c>
      <c r="F231" s="11">
        <v>2</v>
      </c>
      <c r="G231" s="320"/>
      <c r="H231" s="320">
        <v>1173.4000000000001</v>
      </c>
      <c r="I231" s="320">
        <v>586.70000000000005</v>
      </c>
      <c r="J231" s="320">
        <v>12</v>
      </c>
      <c r="L231" s="11"/>
      <c r="M231" s="320">
        <v>1173.4000000000001</v>
      </c>
      <c r="N231" s="320">
        <v>586.70000000000005</v>
      </c>
      <c r="O231" s="11"/>
      <c r="P231" s="320"/>
      <c r="Q231" s="320"/>
      <c r="R231" s="11">
        <v>2</v>
      </c>
      <c r="S231" s="320">
        <v>1173.4000000000001</v>
      </c>
      <c r="T231" s="320">
        <v>586.70000000000005</v>
      </c>
      <c r="V231" s="11"/>
      <c r="W231" s="11"/>
      <c r="X231" s="11"/>
      <c r="Y231" s="11"/>
      <c r="Z231" s="11"/>
      <c r="AA231" s="11"/>
      <c r="AB231" s="11"/>
      <c r="AC231" s="11"/>
      <c r="AD231" s="11"/>
    </row>
    <row r="232" spans="1:30">
      <c r="A232" s="56"/>
      <c r="B232" s="11"/>
      <c r="C232" s="11" t="s">
        <v>428</v>
      </c>
      <c r="D232" s="11"/>
      <c r="E232" s="11" t="s">
        <v>89</v>
      </c>
      <c r="F232" s="11">
        <v>30</v>
      </c>
      <c r="G232" s="320">
        <v>1998.18882352941</v>
      </c>
      <c r="H232" s="320">
        <v>33969.21</v>
      </c>
      <c r="I232" s="320">
        <v>1132.307</v>
      </c>
      <c r="J232" s="320">
        <v>12.1666666666667</v>
      </c>
      <c r="L232" s="11">
        <v>17</v>
      </c>
      <c r="M232" s="320">
        <v>11252.09</v>
      </c>
      <c r="N232" s="320">
        <v>865.54538461538505</v>
      </c>
      <c r="O232" s="11">
        <v>1</v>
      </c>
      <c r="P232" s="320">
        <v>6388.33</v>
      </c>
      <c r="Q232" s="320">
        <v>6388.33</v>
      </c>
      <c r="R232" s="11">
        <v>29</v>
      </c>
      <c r="S232" s="320">
        <v>27580.880000000001</v>
      </c>
      <c r="T232" s="320">
        <v>951.064827586207</v>
      </c>
      <c r="V232" s="11"/>
      <c r="W232" s="11"/>
      <c r="X232" s="11"/>
      <c r="Y232" s="11"/>
      <c r="Z232" s="11"/>
      <c r="AA232" s="11"/>
      <c r="AB232" s="11"/>
      <c r="AC232" s="11"/>
      <c r="AD232" s="11"/>
    </row>
    <row r="233" spans="1:30">
      <c r="A233" s="56"/>
      <c r="B233" s="11"/>
      <c r="C233" s="11" t="s">
        <v>429</v>
      </c>
      <c r="D233" s="11"/>
      <c r="E233" s="11" t="s">
        <v>114</v>
      </c>
      <c r="F233" s="11">
        <v>2</v>
      </c>
      <c r="G233" s="320">
        <v>1281.3599999999999</v>
      </c>
      <c r="H233" s="320">
        <v>2562.7199999999998</v>
      </c>
      <c r="I233" s="320">
        <v>1281.3599999999999</v>
      </c>
      <c r="J233" s="320">
        <v>13</v>
      </c>
      <c r="L233" s="11">
        <v>2</v>
      </c>
      <c r="M233" s="320"/>
      <c r="N233" s="320"/>
      <c r="O233" s="11"/>
      <c r="P233" s="320"/>
      <c r="Q233" s="320"/>
      <c r="R233" s="11">
        <v>2</v>
      </c>
      <c r="S233" s="320">
        <v>2562.7199999999998</v>
      </c>
      <c r="T233" s="320">
        <v>1281.3599999999999</v>
      </c>
      <c r="V233" s="11"/>
      <c r="W233" s="11"/>
      <c r="X233" s="11"/>
      <c r="Y233" s="11"/>
      <c r="Z233" s="11"/>
      <c r="AA233" s="11"/>
      <c r="AB233" s="11"/>
      <c r="AC233" s="11"/>
      <c r="AD233" s="11"/>
    </row>
    <row r="234" spans="1:30">
      <c r="A234" s="56"/>
      <c r="B234" s="11"/>
      <c r="C234" s="11" t="s">
        <v>430</v>
      </c>
      <c r="D234" s="11"/>
      <c r="E234" s="11" t="s">
        <v>205</v>
      </c>
      <c r="F234" s="11">
        <v>8</v>
      </c>
      <c r="G234" s="320">
        <v>713.33199999999999</v>
      </c>
      <c r="H234" s="320">
        <v>3566.66</v>
      </c>
      <c r="I234" s="320">
        <v>445.83249999999998</v>
      </c>
      <c r="J234" s="320">
        <v>11.75</v>
      </c>
      <c r="L234" s="11">
        <v>5</v>
      </c>
      <c r="M234" s="320">
        <v>1713.76</v>
      </c>
      <c r="N234" s="320">
        <v>571.25333333333299</v>
      </c>
      <c r="O234" s="11"/>
      <c r="P234" s="320"/>
      <c r="Q234" s="320"/>
      <c r="R234" s="11">
        <v>8</v>
      </c>
      <c r="S234" s="320">
        <v>3566.66</v>
      </c>
      <c r="T234" s="320">
        <v>445.83249999999998</v>
      </c>
      <c r="V234" s="11"/>
      <c r="W234" s="11"/>
      <c r="X234" s="11"/>
      <c r="Y234" s="11"/>
      <c r="Z234" s="11"/>
      <c r="AA234" s="11"/>
      <c r="AB234" s="11"/>
      <c r="AC234" s="11"/>
      <c r="AD234" s="11"/>
    </row>
    <row r="235" spans="1:30">
      <c r="A235" s="56"/>
      <c r="B235" s="11"/>
      <c r="C235" s="11" t="s">
        <v>431</v>
      </c>
      <c r="D235" s="11"/>
      <c r="E235" s="11" t="s">
        <v>163</v>
      </c>
      <c r="F235" s="11">
        <v>315</v>
      </c>
      <c r="G235" s="320">
        <v>1363.6652966101699</v>
      </c>
      <c r="H235" s="320">
        <v>321825.01</v>
      </c>
      <c r="I235" s="320">
        <v>1021.6666984127</v>
      </c>
      <c r="J235" s="320">
        <v>12.2603174603175</v>
      </c>
      <c r="L235" s="11">
        <v>236</v>
      </c>
      <c r="M235" s="320">
        <v>126348.79</v>
      </c>
      <c r="N235" s="320">
        <v>1599.3517721518999</v>
      </c>
      <c r="O235" s="11">
        <v>8</v>
      </c>
      <c r="P235" s="320">
        <v>4752.18</v>
      </c>
      <c r="Q235" s="320">
        <v>594.02250000000004</v>
      </c>
      <c r="R235" s="11">
        <v>307</v>
      </c>
      <c r="S235" s="320">
        <v>317072.83</v>
      </c>
      <c r="T235" s="320">
        <v>1032.8105211726399</v>
      </c>
      <c r="V235" s="11"/>
      <c r="W235" s="11"/>
      <c r="X235" s="11"/>
      <c r="Y235" s="11"/>
      <c r="Z235" s="11"/>
      <c r="AA235" s="11"/>
      <c r="AB235" s="11"/>
      <c r="AC235" s="11"/>
      <c r="AD235" s="11"/>
    </row>
    <row r="236" spans="1:30">
      <c r="A236" s="56"/>
      <c r="B236" s="11"/>
      <c r="C236" s="11" t="s">
        <v>432</v>
      </c>
      <c r="D236" s="11"/>
      <c r="E236" s="11" t="s">
        <v>108</v>
      </c>
      <c r="F236" s="11">
        <v>236</v>
      </c>
      <c r="G236" s="320">
        <v>1699.94792134831</v>
      </c>
      <c r="H236" s="320">
        <v>302590.73</v>
      </c>
      <c r="I236" s="320">
        <v>1282.16411016949</v>
      </c>
      <c r="J236" s="320">
        <v>12.3983050847458</v>
      </c>
      <c r="L236" s="11">
        <v>178</v>
      </c>
      <c r="M236" s="320">
        <v>106847.2</v>
      </c>
      <c r="N236" s="320">
        <v>1842.19310344828</v>
      </c>
      <c r="O236" s="11">
        <v>2</v>
      </c>
      <c r="P236" s="320">
        <v>4616.7299999999996</v>
      </c>
      <c r="Q236" s="320">
        <v>2308.3649999999998</v>
      </c>
      <c r="R236" s="11">
        <v>234</v>
      </c>
      <c r="S236" s="320">
        <v>297974</v>
      </c>
      <c r="T236" s="320">
        <v>1273.3931623931601</v>
      </c>
      <c r="V236" s="11"/>
      <c r="W236" s="11"/>
      <c r="X236" s="11"/>
      <c r="Y236" s="11"/>
      <c r="Z236" s="11"/>
      <c r="AA236" s="11"/>
      <c r="AB236" s="11"/>
      <c r="AC236" s="11"/>
      <c r="AD236" s="11"/>
    </row>
    <row r="237" spans="1:30">
      <c r="A237" s="56"/>
      <c r="B237" s="11"/>
      <c r="C237" s="11" t="s">
        <v>433</v>
      </c>
      <c r="D237" s="11"/>
      <c r="E237" s="11" t="s">
        <v>110</v>
      </c>
      <c r="F237" s="11">
        <v>6</v>
      </c>
      <c r="G237" s="320">
        <v>639.42666666666696</v>
      </c>
      <c r="H237" s="320">
        <v>1918.28</v>
      </c>
      <c r="I237" s="320">
        <v>319.71333333333303</v>
      </c>
      <c r="J237" s="320">
        <v>11.1666666666667</v>
      </c>
      <c r="L237" s="11">
        <v>3</v>
      </c>
      <c r="M237" s="320">
        <v>1135.04</v>
      </c>
      <c r="N237" s="320">
        <v>378.34666666666698</v>
      </c>
      <c r="O237" s="11"/>
      <c r="P237" s="320"/>
      <c r="Q237" s="320"/>
      <c r="R237" s="11">
        <v>6</v>
      </c>
      <c r="S237" s="320">
        <v>1918.28</v>
      </c>
      <c r="T237" s="320">
        <v>319.71333333333303</v>
      </c>
      <c r="V237" s="11"/>
      <c r="W237" s="11"/>
      <c r="X237" s="11"/>
      <c r="Y237" s="11"/>
      <c r="Z237" s="11"/>
      <c r="AA237" s="11"/>
      <c r="AB237" s="11"/>
      <c r="AC237" s="11"/>
      <c r="AD237" s="11"/>
    </row>
    <row r="238" spans="1:30">
      <c r="A238" s="56"/>
      <c r="B238" s="11"/>
      <c r="C238" s="11" t="s">
        <v>549</v>
      </c>
      <c r="D238" s="11"/>
      <c r="E238" s="11" t="s">
        <v>206</v>
      </c>
      <c r="F238" s="11">
        <v>2</v>
      </c>
      <c r="G238" s="320">
        <v>198.12</v>
      </c>
      <c r="H238" s="320">
        <v>396.24</v>
      </c>
      <c r="I238" s="320">
        <v>198.12</v>
      </c>
      <c r="J238" s="320">
        <v>16</v>
      </c>
      <c r="L238" s="11">
        <v>2</v>
      </c>
      <c r="M238" s="320"/>
      <c r="N238" s="320"/>
      <c r="O238" s="11"/>
      <c r="P238" s="320"/>
      <c r="Q238" s="320"/>
      <c r="R238" s="11">
        <v>2</v>
      </c>
      <c r="S238" s="320">
        <v>396.24</v>
      </c>
      <c r="T238" s="320">
        <v>198.12</v>
      </c>
      <c r="V238" s="11"/>
      <c r="W238" s="11"/>
      <c r="X238" s="11"/>
      <c r="Y238" s="11"/>
      <c r="Z238" s="11"/>
      <c r="AA238" s="11"/>
      <c r="AB238" s="11"/>
      <c r="AC238" s="11"/>
      <c r="AD238" s="11"/>
    </row>
    <row r="239" spans="1:30">
      <c r="A239" s="56"/>
      <c r="B239" s="11"/>
      <c r="C239" s="11" t="s">
        <v>434</v>
      </c>
      <c r="D239" s="11"/>
      <c r="E239" s="11" t="s">
        <v>206</v>
      </c>
      <c r="F239" s="11">
        <v>89</v>
      </c>
      <c r="G239" s="320">
        <v>1458.9109859154901</v>
      </c>
      <c r="H239" s="320">
        <v>103582.68</v>
      </c>
      <c r="I239" s="320">
        <v>1163.85033707865</v>
      </c>
      <c r="J239" s="320">
        <v>13.2022471910112</v>
      </c>
      <c r="L239" s="11">
        <v>71</v>
      </c>
      <c r="M239" s="320">
        <v>33621.03</v>
      </c>
      <c r="N239" s="320">
        <v>1867.835</v>
      </c>
      <c r="O239" s="11"/>
      <c r="P239" s="320"/>
      <c r="Q239" s="320"/>
      <c r="R239" s="11">
        <v>89</v>
      </c>
      <c r="S239" s="320">
        <v>103582.68</v>
      </c>
      <c r="T239" s="320">
        <v>1163.85033707865</v>
      </c>
      <c r="V239" s="11"/>
      <c r="W239" s="11"/>
      <c r="X239" s="11"/>
      <c r="Y239" s="11"/>
      <c r="Z239" s="11"/>
      <c r="AA239" s="11"/>
      <c r="AB239" s="11"/>
      <c r="AC239" s="11"/>
      <c r="AD239" s="11"/>
    </row>
    <row r="240" spans="1:30">
      <c r="A240" s="56"/>
      <c r="B240" s="11"/>
      <c r="C240" s="11" t="s">
        <v>435</v>
      </c>
      <c r="D240" s="11"/>
      <c r="E240" s="11" t="s">
        <v>130</v>
      </c>
      <c r="F240" s="11">
        <v>96</v>
      </c>
      <c r="G240" s="320">
        <v>1654.65847457627</v>
      </c>
      <c r="H240" s="320">
        <v>97624.85</v>
      </c>
      <c r="I240" s="320">
        <v>1016.92552083333</v>
      </c>
      <c r="J240" s="320">
        <v>11.6041666666667</v>
      </c>
      <c r="L240" s="11">
        <v>59</v>
      </c>
      <c r="M240" s="320">
        <v>46292.73</v>
      </c>
      <c r="N240" s="320">
        <v>1251.15486486486</v>
      </c>
      <c r="O240" s="11">
        <v>3</v>
      </c>
      <c r="P240" s="320">
        <v>3608.11</v>
      </c>
      <c r="Q240" s="320">
        <v>1202.70333333333</v>
      </c>
      <c r="R240" s="11">
        <v>93</v>
      </c>
      <c r="S240" s="320">
        <v>94016.74</v>
      </c>
      <c r="T240" s="320">
        <v>1010.93268817204</v>
      </c>
      <c r="V240" s="11"/>
      <c r="W240" s="11"/>
      <c r="X240" s="11"/>
      <c r="Y240" s="11"/>
      <c r="Z240" s="11"/>
      <c r="AA240" s="11"/>
      <c r="AB240" s="11"/>
      <c r="AC240" s="11"/>
      <c r="AD240" s="11"/>
    </row>
    <row r="241" spans="1:30">
      <c r="A241" s="56"/>
      <c r="B241" s="11"/>
      <c r="C241" s="11" t="s">
        <v>436</v>
      </c>
      <c r="D241" s="11"/>
      <c r="E241" s="11" t="s">
        <v>155</v>
      </c>
      <c r="F241" s="11">
        <v>60</v>
      </c>
      <c r="G241" s="320">
        <v>2181.67948717949</v>
      </c>
      <c r="H241" s="320">
        <v>85085.5</v>
      </c>
      <c r="I241" s="320">
        <v>1418.0916666666701</v>
      </c>
      <c r="J241" s="320">
        <v>12.8</v>
      </c>
      <c r="L241" s="11">
        <v>39</v>
      </c>
      <c r="M241" s="320">
        <v>41350.230000000003</v>
      </c>
      <c r="N241" s="320">
        <v>1969.0585714285701</v>
      </c>
      <c r="O241" s="11">
        <v>1</v>
      </c>
      <c r="P241" s="320">
        <v>288.13</v>
      </c>
      <c r="Q241" s="320">
        <v>288.13</v>
      </c>
      <c r="R241" s="11">
        <v>59</v>
      </c>
      <c r="S241" s="320">
        <v>84797.37</v>
      </c>
      <c r="T241" s="320">
        <v>1437.24355932203</v>
      </c>
      <c r="V241" s="11"/>
      <c r="W241" s="11"/>
      <c r="X241" s="11"/>
      <c r="Y241" s="11"/>
      <c r="Z241" s="11"/>
      <c r="AA241" s="11"/>
      <c r="AB241" s="11"/>
      <c r="AC241" s="11"/>
      <c r="AD241" s="11"/>
    </row>
    <row r="242" spans="1:30">
      <c r="A242" s="56"/>
      <c r="B242" s="11"/>
      <c r="C242" s="11" t="s">
        <v>437</v>
      </c>
      <c r="D242" s="11"/>
      <c r="E242" s="11" t="s">
        <v>207</v>
      </c>
      <c r="F242" s="11">
        <v>20</v>
      </c>
      <c r="G242" s="320">
        <v>1099.1578571428599</v>
      </c>
      <c r="H242" s="320">
        <v>15388.21</v>
      </c>
      <c r="I242" s="320">
        <v>769.41049999999996</v>
      </c>
      <c r="J242" s="320">
        <v>11.25</v>
      </c>
      <c r="L242" s="11">
        <v>14</v>
      </c>
      <c r="M242" s="320">
        <v>6910.23</v>
      </c>
      <c r="N242" s="320">
        <v>1151.7049999999999</v>
      </c>
      <c r="O242" s="11"/>
      <c r="P242" s="320"/>
      <c r="Q242" s="320"/>
      <c r="R242" s="11">
        <v>20</v>
      </c>
      <c r="S242" s="320">
        <v>15388.21</v>
      </c>
      <c r="T242" s="320">
        <v>769.41049999999996</v>
      </c>
      <c r="V242" s="11"/>
      <c r="W242" s="11"/>
      <c r="X242" s="11"/>
      <c r="Y242" s="11"/>
      <c r="Z242" s="11"/>
      <c r="AA242" s="11"/>
      <c r="AB242" s="11"/>
      <c r="AC242" s="11"/>
      <c r="AD242" s="11"/>
    </row>
    <row r="243" spans="1:30">
      <c r="A243" s="56"/>
      <c r="B243" s="11"/>
      <c r="C243" s="11" t="s">
        <v>438</v>
      </c>
      <c r="D243" s="11"/>
      <c r="E243" s="11" t="s">
        <v>156</v>
      </c>
      <c r="F243" s="11">
        <v>1</v>
      </c>
      <c r="G243" s="320">
        <v>899.61</v>
      </c>
      <c r="H243" s="320">
        <v>899.61</v>
      </c>
      <c r="I243" s="320">
        <v>899.61</v>
      </c>
      <c r="J243" s="320">
        <v>13</v>
      </c>
      <c r="L243" s="11">
        <v>1</v>
      </c>
      <c r="M243" s="320"/>
      <c r="N243" s="320"/>
      <c r="O243" s="11"/>
      <c r="P243" s="320"/>
      <c r="Q243" s="320"/>
      <c r="R243" s="11">
        <v>1</v>
      </c>
      <c r="S243" s="320">
        <v>899.61</v>
      </c>
      <c r="T243" s="320">
        <v>899.61</v>
      </c>
      <c r="V243" s="11"/>
      <c r="W243" s="11"/>
      <c r="X243" s="11"/>
      <c r="Y243" s="11"/>
      <c r="Z243" s="11"/>
      <c r="AA243" s="11"/>
      <c r="AB243" s="11"/>
      <c r="AC243" s="11"/>
      <c r="AD243" s="11"/>
    </row>
    <row r="244" spans="1:30">
      <c r="A244" s="56"/>
      <c r="B244" s="11"/>
      <c r="C244" s="11" t="s">
        <v>439</v>
      </c>
      <c r="D244" s="11"/>
      <c r="E244" s="11" t="s">
        <v>156</v>
      </c>
      <c r="F244" s="11">
        <v>10</v>
      </c>
      <c r="G244" s="320">
        <v>1468.78</v>
      </c>
      <c r="H244" s="320">
        <v>11750.24</v>
      </c>
      <c r="I244" s="320">
        <v>1175.0239999999999</v>
      </c>
      <c r="J244" s="320">
        <v>13</v>
      </c>
      <c r="L244" s="11">
        <v>8</v>
      </c>
      <c r="M244" s="320">
        <v>1182.6400000000001</v>
      </c>
      <c r="N244" s="320">
        <v>591.32000000000005</v>
      </c>
      <c r="O244" s="11"/>
      <c r="P244" s="320"/>
      <c r="Q244" s="320"/>
      <c r="R244" s="11">
        <v>10</v>
      </c>
      <c r="S244" s="320">
        <v>11750.24</v>
      </c>
      <c r="T244" s="320">
        <v>1175.0239999999999</v>
      </c>
      <c r="V244" s="11"/>
      <c r="W244" s="11"/>
      <c r="X244" s="11"/>
      <c r="Y244" s="11"/>
      <c r="Z244" s="11"/>
      <c r="AA244" s="11"/>
      <c r="AB244" s="11"/>
      <c r="AC244" s="11"/>
      <c r="AD244" s="11"/>
    </row>
    <row r="245" spans="1:30">
      <c r="A245" s="56"/>
      <c r="B245" s="11"/>
      <c r="C245" s="11" t="s">
        <v>551</v>
      </c>
      <c r="D245" s="11"/>
      <c r="E245" s="11" t="s">
        <v>133</v>
      </c>
      <c r="F245" s="11">
        <v>1</v>
      </c>
      <c r="G245" s="320"/>
      <c r="H245" s="320">
        <v>269.98</v>
      </c>
      <c r="I245" s="320">
        <v>269.98</v>
      </c>
      <c r="J245" s="320">
        <v>13</v>
      </c>
      <c r="L245" s="11"/>
      <c r="M245" s="320">
        <v>269.98</v>
      </c>
      <c r="N245" s="320">
        <v>269.98</v>
      </c>
      <c r="O245" s="11"/>
      <c r="P245" s="320"/>
      <c r="Q245" s="320"/>
      <c r="R245" s="11">
        <v>1</v>
      </c>
      <c r="S245" s="320">
        <v>269.98</v>
      </c>
      <c r="T245" s="320">
        <v>269.98</v>
      </c>
      <c r="V245" s="11"/>
      <c r="W245" s="11"/>
      <c r="X245" s="11"/>
      <c r="Y245" s="11"/>
      <c r="Z245" s="11"/>
      <c r="AA245" s="11"/>
      <c r="AB245" s="11"/>
      <c r="AC245" s="11"/>
      <c r="AD245" s="11"/>
    </row>
    <row r="246" spans="1:30">
      <c r="A246" s="56"/>
      <c r="B246" s="11"/>
      <c r="C246" s="11" t="s">
        <v>440</v>
      </c>
      <c r="D246" s="11"/>
      <c r="E246" s="11" t="s">
        <v>100</v>
      </c>
      <c r="F246" s="11">
        <v>5</v>
      </c>
      <c r="G246" s="320">
        <v>2357.94</v>
      </c>
      <c r="H246" s="320">
        <v>9431.76</v>
      </c>
      <c r="I246" s="320">
        <v>1886.3520000000001</v>
      </c>
      <c r="J246" s="320">
        <v>15.2</v>
      </c>
      <c r="L246" s="11">
        <v>4</v>
      </c>
      <c r="M246" s="320">
        <v>1369.29</v>
      </c>
      <c r="N246" s="320">
        <v>1369.29</v>
      </c>
      <c r="O246" s="11"/>
      <c r="P246" s="320"/>
      <c r="Q246" s="320"/>
      <c r="R246" s="11">
        <v>5</v>
      </c>
      <c r="S246" s="320">
        <v>9431.76</v>
      </c>
      <c r="T246" s="320">
        <v>1886.3520000000001</v>
      </c>
      <c r="V246" s="11"/>
      <c r="W246" s="11"/>
      <c r="X246" s="11"/>
      <c r="Y246" s="11"/>
      <c r="Z246" s="11"/>
      <c r="AA246" s="11"/>
      <c r="AB246" s="11"/>
      <c r="AC246" s="11"/>
      <c r="AD246" s="11"/>
    </row>
    <row r="247" spans="1:30">
      <c r="A247" s="56"/>
      <c r="B247" s="11"/>
      <c r="C247" s="11" t="s">
        <v>442</v>
      </c>
      <c r="D247" s="11"/>
      <c r="E247" s="11" t="s">
        <v>123</v>
      </c>
      <c r="F247" s="11">
        <v>39</v>
      </c>
      <c r="G247" s="320">
        <v>2344.7703703703701</v>
      </c>
      <c r="H247" s="320">
        <v>63308.800000000003</v>
      </c>
      <c r="I247" s="320">
        <v>1623.3025641025599</v>
      </c>
      <c r="J247" s="320">
        <v>12.0769230769231</v>
      </c>
      <c r="L247" s="11">
        <v>27</v>
      </c>
      <c r="M247" s="320">
        <v>32254.32</v>
      </c>
      <c r="N247" s="320">
        <v>2687.86</v>
      </c>
      <c r="O247" s="11"/>
      <c r="P247" s="320"/>
      <c r="Q247" s="320"/>
      <c r="R247" s="11">
        <v>39</v>
      </c>
      <c r="S247" s="320">
        <v>63308.800000000003</v>
      </c>
      <c r="T247" s="320">
        <v>1623.3025641025599</v>
      </c>
      <c r="V247" s="11"/>
      <c r="W247" s="11"/>
      <c r="X247" s="11"/>
      <c r="Y247" s="11"/>
      <c r="Z247" s="11"/>
      <c r="AA247" s="11"/>
      <c r="AB247" s="11"/>
      <c r="AC247" s="11"/>
      <c r="AD247" s="11"/>
    </row>
    <row r="248" spans="1:30">
      <c r="A248" s="56"/>
      <c r="B248" s="11"/>
      <c r="C248" s="11" t="s">
        <v>444</v>
      </c>
      <c r="D248" s="11"/>
      <c r="E248" s="11" t="s">
        <v>133</v>
      </c>
      <c r="F248" s="11">
        <v>4</v>
      </c>
      <c r="G248" s="320">
        <v>3357.9533333333302</v>
      </c>
      <c r="H248" s="320">
        <v>10073.86</v>
      </c>
      <c r="I248" s="320">
        <v>2518.4650000000001</v>
      </c>
      <c r="J248" s="320">
        <v>15.5</v>
      </c>
      <c r="L248" s="11">
        <v>3</v>
      </c>
      <c r="M248" s="320">
        <v>4399.57</v>
      </c>
      <c r="N248" s="320">
        <v>4399.57</v>
      </c>
      <c r="O248" s="11"/>
      <c r="P248" s="320"/>
      <c r="Q248" s="320"/>
      <c r="R248" s="11">
        <v>4</v>
      </c>
      <c r="S248" s="320">
        <v>10073.86</v>
      </c>
      <c r="T248" s="320">
        <v>2518.4650000000001</v>
      </c>
      <c r="V248" s="11"/>
      <c r="W248" s="11"/>
      <c r="X248" s="11"/>
      <c r="Y248" s="11"/>
      <c r="Z248" s="11"/>
      <c r="AA248" s="11"/>
      <c r="AB248" s="11"/>
      <c r="AC248" s="11"/>
      <c r="AD248" s="11"/>
    </row>
    <row r="249" spans="1:30">
      <c r="A249" s="56"/>
      <c r="B249" s="11"/>
      <c r="C249" s="11" t="s">
        <v>445</v>
      </c>
      <c r="D249" s="11"/>
      <c r="E249" s="11" t="s">
        <v>208</v>
      </c>
      <c r="F249" s="11">
        <v>81</v>
      </c>
      <c r="G249" s="320">
        <v>1843.2605000000001</v>
      </c>
      <c r="H249" s="320">
        <v>110595.63</v>
      </c>
      <c r="I249" s="320">
        <v>1365.3781481481501</v>
      </c>
      <c r="J249" s="320">
        <v>13.382716049382701</v>
      </c>
      <c r="L249" s="11">
        <v>60</v>
      </c>
      <c r="M249" s="320">
        <v>33474.199999999997</v>
      </c>
      <c r="N249" s="320">
        <v>1594.00952380952</v>
      </c>
      <c r="O249" s="11">
        <v>3</v>
      </c>
      <c r="P249" s="320">
        <v>3333.63</v>
      </c>
      <c r="Q249" s="320">
        <v>1111.21</v>
      </c>
      <c r="R249" s="11">
        <v>78</v>
      </c>
      <c r="S249" s="320">
        <v>107262</v>
      </c>
      <c r="T249" s="320">
        <v>1375.1538461538501</v>
      </c>
      <c r="V249" s="11"/>
      <c r="W249" s="11"/>
      <c r="X249" s="11"/>
      <c r="Y249" s="11"/>
      <c r="Z249" s="11"/>
      <c r="AA249" s="11"/>
      <c r="AB249" s="11"/>
      <c r="AC249" s="11"/>
      <c r="AD249" s="11"/>
    </row>
    <row r="250" spans="1:30">
      <c r="A250" s="56"/>
      <c r="B250" s="11"/>
      <c r="C250" s="11" t="s">
        <v>448</v>
      </c>
      <c r="D250" s="11"/>
      <c r="E250" s="11" t="s">
        <v>209</v>
      </c>
      <c r="F250" s="11">
        <v>66</v>
      </c>
      <c r="G250" s="320">
        <v>1529.7807692307699</v>
      </c>
      <c r="H250" s="320">
        <v>79548.600000000006</v>
      </c>
      <c r="I250" s="320">
        <v>1205.28181818182</v>
      </c>
      <c r="J250" s="320">
        <v>11.3787878787879</v>
      </c>
      <c r="L250" s="11">
        <v>52</v>
      </c>
      <c r="M250" s="320">
        <v>21806.35</v>
      </c>
      <c r="N250" s="320">
        <v>1557.5964285714299</v>
      </c>
      <c r="O250" s="11">
        <v>2</v>
      </c>
      <c r="P250" s="320">
        <v>675.52</v>
      </c>
      <c r="Q250" s="320">
        <v>337.76</v>
      </c>
      <c r="R250" s="11">
        <v>64</v>
      </c>
      <c r="S250" s="320">
        <v>78873.08</v>
      </c>
      <c r="T250" s="320">
        <v>1232.391875</v>
      </c>
      <c r="V250" s="11"/>
      <c r="W250" s="11"/>
      <c r="X250" s="11"/>
      <c r="Y250" s="11"/>
      <c r="Z250" s="11"/>
      <c r="AA250" s="11"/>
      <c r="AB250" s="11"/>
      <c r="AC250" s="11"/>
      <c r="AD250" s="11"/>
    </row>
    <row r="251" spans="1:30">
      <c r="A251" s="56"/>
      <c r="B251" s="11"/>
      <c r="C251" s="11" t="s">
        <v>450</v>
      </c>
      <c r="D251" s="11"/>
      <c r="E251" s="11" t="s">
        <v>120</v>
      </c>
      <c r="F251" s="11">
        <v>17</v>
      </c>
      <c r="G251" s="320">
        <v>1315.0321428571399</v>
      </c>
      <c r="H251" s="320">
        <v>18410.45</v>
      </c>
      <c r="I251" s="320">
        <v>1082.9676470588199</v>
      </c>
      <c r="J251" s="320">
        <v>12.117647058823501</v>
      </c>
      <c r="L251" s="11">
        <v>14</v>
      </c>
      <c r="M251" s="320">
        <v>5912.76</v>
      </c>
      <c r="N251" s="320">
        <v>1970.92</v>
      </c>
      <c r="O251" s="11">
        <v>1</v>
      </c>
      <c r="P251" s="320">
        <v>1226.4000000000001</v>
      </c>
      <c r="Q251" s="320">
        <v>1226.4000000000001</v>
      </c>
      <c r="R251" s="11">
        <v>16</v>
      </c>
      <c r="S251" s="320">
        <v>17184.05</v>
      </c>
      <c r="T251" s="320">
        <v>1074.003125</v>
      </c>
      <c r="V251" s="11"/>
      <c r="W251" s="11"/>
      <c r="X251" s="11"/>
      <c r="Y251" s="11"/>
      <c r="Z251" s="11"/>
      <c r="AA251" s="11"/>
      <c r="AB251" s="11"/>
      <c r="AC251" s="11"/>
      <c r="AD251" s="11"/>
    </row>
    <row r="252" spans="1:30">
      <c r="A252" s="56"/>
      <c r="B252" s="11"/>
      <c r="C252" s="11" t="s">
        <v>451</v>
      </c>
      <c r="D252" s="11"/>
      <c r="E252" s="11" t="s">
        <v>163</v>
      </c>
      <c r="F252" s="11">
        <v>2</v>
      </c>
      <c r="G252" s="320">
        <v>4539.8599999999997</v>
      </c>
      <c r="H252" s="320">
        <v>4539.8599999999997</v>
      </c>
      <c r="I252" s="320">
        <v>2269.9299999999998</v>
      </c>
      <c r="J252" s="320">
        <v>24.5</v>
      </c>
      <c r="L252" s="11">
        <v>1</v>
      </c>
      <c r="M252" s="320">
        <v>1598.12</v>
      </c>
      <c r="N252" s="320">
        <v>1598.12</v>
      </c>
      <c r="O252" s="11"/>
      <c r="P252" s="320"/>
      <c r="Q252" s="320"/>
      <c r="R252" s="11">
        <v>2</v>
      </c>
      <c r="S252" s="320">
        <v>4539.8599999999997</v>
      </c>
      <c r="T252" s="320">
        <v>2269.9299999999998</v>
      </c>
      <c r="V252" s="11"/>
      <c r="W252" s="11"/>
      <c r="X252" s="11"/>
      <c r="Y252" s="11"/>
      <c r="Z252" s="11"/>
      <c r="AA252" s="11"/>
      <c r="AB252" s="11"/>
      <c r="AC252" s="11"/>
      <c r="AD252" s="11"/>
    </row>
    <row r="253" spans="1:30">
      <c r="A253" s="56"/>
      <c r="B253" s="11"/>
      <c r="C253" s="11" t="s">
        <v>452</v>
      </c>
      <c r="D253" s="11"/>
      <c r="E253" s="11" t="s">
        <v>147</v>
      </c>
      <c r="F253" s="11">
        <v>1</v>
      </c>
      <c r="G253" s="320">
        <v>283.27</v>
      </c>
      <c r="H253" s="320">
        <v>283.27</v>
      </c>
      <c r="I253" s="320">
        <v>283.27</v>
      </c>
      <c r="J253" s="320">
        <v>6</v>
      </c>
      <c r="L253" s="11">
        <v>1</v>
      </c>
      <c r="M253" s="320"/>
      <c r="N253" s="320"/>
      <c r="O253" s="11"/>
      <c r="P253" s="320"/>
      <c r="Q253" s="320"/>
      <c r="R253" s="11">
        <v>1</v>
      </c>
      <c r="S253" s="320">
        <v>283.27</v>
      </c>
      <c r="T253" s="320">
        <v>283.27</v>
      </c>
      <c r="V253" s="11"/>
      <c r="W253" s="11"/>
      <c r="X253" s="11"/>
      <c r="Y253" s="11"/>
      <c r="Z253" s="11"/>
      <c r="AA253" s="11"/>
      <c r="AB253" s="11"/>
      <c r="AC253" s="11"/>
      <c r="AD253" s="11"/>
    </row>
    <row r="254" spans="1:30">
      <c r="A254" s="56"/>
      <c r="B254" s="11"/>
      <c r="C254" s="11" t="s">
        <v>453</v>
      </c>
      <c r="D254" s="11"/>
      <c r="E254" s="11" t="s">
        <v>106</v>
      </c>
      <c r="F254" s="11">
        <v>28</v>
      </c>
      <c r="G254" s="320">
        <v>1705.6170833333299</v>
      </c>
      <c r="H254" s="320">
        <v>40934.81</v>
      </c>
      <c r="I254" s="320">
        <v>1461.9575</v>
      </c>
      <c r="J254" s="320">
        <v>14.0714285714286</v>
      </c>
      <c r="L254" s="11">
        <v>24</v>
      </c>
      <c r="M254" s="320">
        <v>3955.85</v>
      </c>
      <c r="N254" s="320">
        <v>988.96249999999998</v>
      </c>
      <c r="O254" s="11"/>
      <c r="P254" s="320"/>
      <c r="Q254" s="320"/>
      <c r="R254" s="11">
        <v>28</v>
      </c>
      <c r="S254" s="320">
        <v>40934.81</v>
      </c>
      <c r="T254" s="320">
        <v>1461.9575</v>
      </c>
      <c r="V254" s="11"/>
      <c r="W254" s="11"/>
      <c r="X254" s="11"/>
      <c r="Y254" s="11"/>
      <c r="Z254" s="11"/>
      <c r="AA254" s="11"/>
      <c r="AB254" s="11"/>
      <c r="AC254" s="11"/>
      <c r="AD254" s="11"/>
    </row>
    <row r="255" spans="1:30">
      <c r="A255" s="56"/>
      <c r="B255" s="11"/>
      <c r="C255" s="11" t="s">
        <v>454</v>
      </c>
      <c r="D255" s="11"/>
      <c r="E255" s="11" t="s">
        <v>113</v>
      </c>
      <c r="F255" s="11">
        <v>1</v>
      </c>
      <c r="G255" s="320"/>
      <c r="H255" s="320">
        <v>1119.74</v>
      </c>
      <c r="I255" s="320">
        <v>1119.74</v>
      </c>
      <c r="J255" s="320">
        <v>7</v>
      </c>
      <c r="L255" s="11"/>
      <c r="M255" s="320">
        <v>1119.74</v>
      </c>
      <c r="N255" s="320">
        <v>1119.74</v>
      </c>
      <c r="O255" s="11">
        <v>1</v>
      </c>
      <c r="P255" s="320">
        <v>1119.74</v>
      </c>
      <c r="Q255" s="320">
        <v>1119.74</v>
      </c>
      <c r="R255" s="11"/>
      <c r="S255" s="320"/>
      <c r="T255" s="320"/>
      <c r="V255" s="11"/>
      <c r="W255" s="11"/>
      <c r="X255" s="11"/>
      <c r="Y255" s="11"/>
      <c r="Z255" s="11"/>
      <c r="AA255" s="11"/>
      <c r="AB255" s="11"/>
      <c r="AC255" s="11"/>
      <c r="AD255" s="11"/>
    </row>
    <row r="256" spans="1:30">
      <c r="A256" s="56"/>
      <c r="B256" s="11"/>
      <c r="C256" s="11" t="s">
        <v>454</v>
      </c>
      <c r="D256" s="11"/>
      <c r="E256" s="11" t="s">
        <v>210</v>
      </c>
      <c r="F256" s="11">
        <v>18</v>
      </c>
      <c r="G256" s="320">
        <v>2056.6814285714299</v>
      </c>
      <c r="H256" s="320">
        <v>28793.54</v>
      </c>
      <c r="I256" s="320">
        <v>1599.6411111111099</v>
      </c>
      <c r="J256" s="320">
        <v>13.4444444444444</v>
      </c>
      <c r="L256" s="11">
        <v>14</v>
      </c>
      <c r="M256" s="320">
        <v>16963.02</v>
      </c>
      <c r="N256" s="320">
        <v>4240.7550000000001</v>
      </c>
      <c r="O256" s="11"/>
      <c r="P256" s="320"/>
      <c r="Q256" s="320"/>
      <c r="R256" s="11">
        <v>18</v>
      </c>
      <c r="S256" s="320">
        <v>28793.54</v>
      </c>
      <c r="T256" s="320">
        <v>1599.6411111111099</v>
      </c>
      <c r="V256" s="11"/>
      <c r="W256" s="11"/>
      <c r="X256" s="11"/>
      <c r="Y256" s="11"/>
      <c r="Z256" s="11"/>
      <c r="AA256" s="11"/>
      <c r="AB256" s="11"/>
      <c r="AC256" s="11"/>
      <c r="AD256" s="11"/>
    </row>
    <row r="257" spans="1:30">
      <c r="A257" s="56"/>
      <c r="B257" s="11"/>
      <c r="C257" s="11" t="s">
        <v>455</v>
      </c>
      <c r="D257" s="11"/>
      <c r="E257" s="11" t="s">
        <v>147</v>
      </c>
      <c r="F257" s="11">
        <v>152</v>
      </c>
      <c r="G257" s="320">
        <v>1112.4847787610599</v>
      </c>
      <c r="H257" s="320">
        <v>125710.78</v>
      </c>
      <c r="I257" s="320">
        <v>827.04460526315802</v>
      </c>
      <c r="J257" s="320">
        <v>11.407894736842101</v>
      </c>
      <c r="L257" s="11">
        <v>113</v>
      </c>
      <c r="M257" s="320">
        <v>38837.43</v>
      </c>
      <c r="N257" s="320">
        <v>995.831538461538</v>
      </c>
      <c r="O257" s="11">
        <v>1</v>
      </c>
      <c r="P257" s="320">
        <v>561.79999999999995</v>
      </c>
      <c r="Q257" s="320">
        <v>561.79999999999995</v>
      </c>
      <c r="R257" s="11">
        <v>151</v>
      </c>
      <c r="S257" s="320">
        <v>125148.98</v>
      </c>
      <c r="T257" s="320">
        <v>828.80119205298001</v>
      </c>
      <c r="V257" s="11"/>
      <c r="W257" s="11"/>
      <c r="X257" s="11"/>
      <c r="Y257" s="11"/>
      <c r="Z257" s="11"/>
      <c r="AA257" s="11"/>
      <c r="AB257" s="11"/>
      <c r="AC257" s="11"/>
      <c r="AD257" s="11"/>
    </row>
    <row r="258" spans="1:30">
      <c r="A258" s="56"/>
      <c r="B258" s="11"/>
      <c r="C258" s="11" t="s">
        <v>456</v>
      </c>
      <c r="D258" s="11"/>
      <c r="E258" s="11" t="s">
        <v>147</v>
      </c>
      <c r="F258" s="11">
        <v>1</v>
      </c>
      <c r="G258" s="320">
        <v>380.77</v>
      </c>
      <c r="H258" s="320">
        <v>380.77</v>
      </c>
      <c r="I258" s="320">
        <v>380.77</v>
      </c>
      <c r="J258" s="320">
        <v>7</v>
      </c>
      <c r="L258" s="11">
        <v>1</v>
      </c>
      <c r="M258" s="320"/>
      <c r="N258" s="320"/>
      <c r="O258" s="11"/>
      <c r="P258" s="320"/>
      <c r="Q258" s="320"/>
      <c r="R258" s="11">
        <v>1</v>
      </c>
      <c r="S258" s="320">
        <v>380.77</v>
      </c>
      <c r="T258" s="320">
        <v>380.77</v>
      </c>
      <c r="V258" s="11"/>
      <c r="W258" s="11"/>
      <c r="X258" s="11"/>
      <c r="Y258" s="11"/>
      <c r="Z258" s="11"/>
      <c r="AA258" s="11"/>
      <c r="AB258" s="11"/>
      <c r="AC258" s="11"/>
      <c r="AD258" s="11"/>
    </row>
    <row r="259" spans="1:30">
      <c r="A259" s="56"/>
      <c r="B259" s="11"/>
      <c r="C259" s="11" t="s">
        <v>457</v>
      </c>
      <c r="D259" s="11"/>
      <c r="E259" s="11" t="s">
        <v>118</v>
      </c>
      <c r="F259" s="11">
        <v>487</v>
      </c>
      <c r="G259" s="320">
        <v>1789.12148148148</v>
      </c>
      <c r="H259" s="320">
        <v>627981.64000000095</v>
      </c>
      <c r="I259" s="320">
        <v>1289.4900205338799</v>
      </c>
      <c r="J259" s="320">
        <v>12.476386036960999</v>
      </c>
      <c r="L259" s="11">
        <v>351</v>
      </c>
      <c r="M259" s="320">
        <v>242288.75</v>
      </c>
      <c r="N259" s="320">
        <v>1781.5349264705901</v>
      </c>
      <c r="O259" s="11">
        <v>7</v>
      </c>
      <c r="P259" s="320">
        <v>6749.13</v>
      </c>
      <c r="Q259" s="320">
        <v>964.16142857142904</v>
      </c>
      <c r="R259" s="11">
        <v>480</v>
      </c>
      <c r="S259" s="320">
        <v>621232.51000000106</v>
      </c>
      <c r="T259" s="320">
        <v>1294.2343958333299</v>
      </c>
      <c r="V259" s="11"/>
      <c r="W259" s="11"/>
      <c r="X259" s="11"/>
      <c r="Y259" s="11"/>
      <c r="Z259" s="11"/>
      <c r="AA259" s="11"/>
      <c r="AB259" s="11"/>
      <c r="AC259" s="11"/>
      <c r="AD259" s="11"/>
    </row>
    <row r="260" spans="1:30">
      <c r="A260" s="56"/>
      <c r="B260" s="11"/>
      <c r="C260" s="11" t="s">
        <v>458</v>
      </c>
      <c r="D260" s="11"/>
      <c r="E260" s="11" t="s">
        <v>143</v>
      </c>
      <c r="F260" s="11">
        <v>6</v>
      </c>
      <c r="G260" s="320">
        <v>491.61200000000002</v>
      </c>
      <c r="H260" s="320">
        <v>2458.06</v>
      </c>
      <c r="I260" s="320">
        <v>409.67666666666702</v>
      </c>
      <c r="J260" s="320">
        <v>10.8333333333333</v>
      </c>
      <c r="L260" s="11">
        <v>5</v>
      </c>
      <c r="M260" s="320">
        <v>220.38</v>
      </c>
      <c r="N260" s="320">
        <v>220.38</v>
      </c>
      <c r="O260" s="11">
        <v>1</v>
      </c>
      <c r="P260" s="320">
        <v>772.21</v>
      </c>
      <c r="Q260" s="320">
        <v>772.21</v>
      </c>
      <c r="R260" s="11">
        <v>5</v>
      </c>
      <c r="S260" s="320">
        <v>1685.85</v>
      </c>
      <c r="T260" s="320">
        <v>337.17</v>
      </c>
      <c r="V260" s="11"/>
      <c r="W260" s="11"/>
      <c r="X260" s="11"/>
      <c r="Y260" s="11"/>
      <c r="Z260" s="11"/>
      <c r="AA260" s="11"/>
      <c r="AB260" s="11"/>
      <c r="AC260" s="11"/>
      <c r="AD260" s="11"/>
    </row>
    <row r="261" spans="1:30">
      <c r="A261" s="56"/>
      <c r="B261" s="11"/>
      <c r="C261" s="11" t="s">
        <v>459</v>
      </c>
      <c r="D261" s="11"/>
      <c r="E261" s="11" t="s">
        <v>211</v>
      </c>
      <c r="F261" s="11">
        <v>8</v>
      </c>
      <c r="G261" s="320">
        <v>1390.02</v>
      </c>
      <c r="H261" s="320">
        <v>9730.14</v>
      </c>
      <c r="I261" s="320">
        <v>1216.2674999999999</v>
      </c>
      <c r="J261" s="320">
        <v>15.75</v>
      </c>
      <c r="L261" s="11">
        <v>7</v>
      </c>
      <c r="M261" s="320">
        <v>160.46</v>
      </c>
      <c r="N261" s="320">
        <v>160.46</v>
      </c>
      <c r="O261" s="11"/>
      <c r="P261" s="320"/>
      <c r="Q261" s="320"/>
      <c r="R261" s="11">
        <v>8</v>
      </c>
      <c r="S261" s="320">
        <v>9730.14</v>
      </c>
      <c r="T261" s="320">
        <v>1216.2674999999999</v>
      </c>
      <c r="V261" s="11"/>
      <c r="W261" s="11"/>
      <c r="X261" s="11"/>
      <c r="Y261" s="11"/>
      <c r="Z261" s="11"/>
      <c r="AA261" s="11"/>
      <c r="AB261" s="11"/>
      <c r="AC261" s="11"/>
      <c r="AD261" s="11"/>
    </row>
    <row r="262" spans="1:30">
      <c r="A262" s="56"/>
      <c r="B262" s="11"/>
      <c r="C262" s="11" t="s">
        <v>460</v>
      </c>
      <c r="D262" s="11"/>
      <c r="E262" s="11" t="s">
        <v>107</v>
      </c>
      <c r="F262" s="11">
        <v>46</v>
      </c>
      <c r="G262" s="320">
        <v>2837.4555882352902</v>
      </c>
      <c r="H262" s="320">
        <v>96473.49</v>
      </c>
      <c r="I262" s="320">
        <v>2097.2497826087001</v>
      </c>
      <c r="J262" s="320">
        <v>15.5652173913043</v>
      </c>
      <c r="L262" s="11">
        <v>34</v>
      </c>
      <c r="M262" s="320">
        <v>12711.64</v>
      </c>
      <c r="N262" s="320">
        <v>1059.3033333333301</v>
      </c>
      <c r="O262" s="11">
        <v>1</v>
      </c>
      <c r="P262" s="320">
        <v>1020.37</v>
      </c>
      <c r="Q262" s="320">
        <v>1020.37</v>
      </c>
      <c r="R262" s="11">
        <v>45</v>
      </c>
      <c r="S262" s="320">
        <v>95453.119999999995</v>
      </c>
      <c r="T262" s="320">
        <v>2121.1804444444401</v>
      </c>
      <c r="V262" s="11"/>
      <c r="W262" s="11"/>
      <c r="X262" s="11"/>
      <c r="Y262" s="11"/>
      <c r="Z262" s="11"/>
      <c r="AA262" s="11"/>
      <c r="AB262" s="11"/>
      <c r="AC262" s="11"/>
      <c r="AD262" s="11"/>
    </row>
    <row r="263" spans="1:30">
      <c r="A263" s="56"/>
      <c r="B263" s="11"/>
      <c r="C263" s="11" t="s">
        <v>463</v>
      </c>
      <c r="D263" s="11"/>
      <c r="E263" s="11" t="s">
        <v>187</v>
      </c>
      <c r="F263" s="11">
        <v>77</v>
      </c>
      <c r="G263" s="320">
        <v>1614.134</v>
      </c>
      <c r="H263" s="320">
        <v>88777.37</v>
      </c>
      <c r="I263" s="320">
        <v>1152.95285714286</v>
      </c>
      <c r="J263" s="320">
        <v>12.6233766233766</v>
      </c>
      <c r="L263" s="11">
        <v>55</v>
      </c>
      <c r="M263" s="320">
        <v>25763.94</v>
      </c>
      <c r="N263" s="320">
        <v>1171.0881818181799</v>
      </c>
      <c r="O263" s="11">
        <v>2</v>
      </c>
      <c r="P263" s="320">
        <v>9444.84</v>
      </c>
      <c r="Q263" s="320">
        <v>4722.42</v>
      </c>
      <c r="R263" s="11">
        <v>75</v>
      </c>
      <c r="S263" s="320">
        <v>79332.53</v>
      </c>
      <c r="T263" s="320">
        <v>1057.76706666667</v>
      </c>
      <c r="V263" s="11"/>
      <c r="W263" s="11"/>
      <c r="X263" s="11"/>
      <c r="Y263" s="11"/>
      <c r="Z263" s="11"/>
      <c r="AA263" s="11"/>
      <c r="AB263" s="11"/>
      <c r="AC263" s="11"/>
      <c r="AD263" s="11"/>
    </row>
    <row r="264" spans="1:30" ht="15.75" thickBot="1">
      <c r="A264" s="56"/>
      <c r="B264" s="11"/>
      <c r="C264" s="11" t="s">
        <v>553</v>
      </c>
      <c r="D264" s="11"/>
      <c r="E264" s="11" t="s">
        <v>187</v>
      </c>
      <c r="F264" s="11">
        <v>1</v>
      </c>
      <c r="G264" s="320">
        <v>156.18</v>
      </c>
      <c r="H264" s="320">
        <v>156.18</v>
      </c>
      <c r="I264" s="320">
        <v>156.18</v>
      </c>
      <c r="J264" s="320">
        <v>7</v>
      </c>
      <c r="L264" s="11">
        <v>1</v>
      </c>
      <c r="M264" s="320"/>
      <c r="N264" s="320"/>
      <c r="O264" s="11"/>
      <c r="P264" s="320"/>
      <c r="Q264" s="320"/>
      <c r="R264" s="11">
        <v>1</v>
      </c>
      <c r="S264" s="320">
        <v>156.18</v>
      </c>
      <c r="T264" s="320">
        <v>156.18</v>
      </c>
      <c r="V264" s="11"/>
      <c r="W264" s="11"/>
      <c r="X264" s="11"/>
      <c r="Y264" s="11"/>
      <c r="Z264" s="11"/>
      <c r="AA264" s="11"/>
      <c r="AB264" s="11"/>
      <c r="AC264" s="11"/>
      <c r="AD264" s="11"/>
    </row>
    <row r="265" spans="1:30" ht="15.75" thickBot="1">
      <c r="A265" s="56"/>
      <c r="B265" s="95" t="s">
        <v>53</v>
      </c>
      <c r="C265" s="102"/>
      <c r="D265" s="102"/>
      <c r="E265" s="102"/>
      <c r="F265" s="97">
        <f>SUM(F12:F264)</f>
        <v>12891</v>
      </c>
      <c r="G265" s="321">
        <f>AVERAGE(G12:G264)</f>
        <v>1767.0284944988766</v>
      </c>
      <c r="H265" s="321">
        <f>SUM(H12:H264)</f>
        <v>15617504.430000002</v>
      </c>
      <c r="I265" s="322">
        <f>AVERAGE(I12:I264)</f>
        <v>1246.2823863313831</v>
      </c>
      <c r="J265" s="322">
        <f>AVERAGE(J12:J264)</f>
        <v>12.530860719208979</v>
      </c>
      <c r="L265" s="99">
        <f>SUM(L12:L264)</f>
        <v>9156</v>
      </c>
      <c r="M265" s="327">
        <f>SUM(M12:M264)</f>
        <v>5620636.0500000026</v>
      </c>
      <c r="N265" s="322">
        <f>AVERAGE(N12:N264)</f>
        <v>1527.2009743975555</v>
      </c>
      <c r="O265" s="97">
        <f>SUM(O12:O264)</f>
        <v>221</v>
      </c>
      <c r="P265" s="321">
        <f>SUM(P12:P264)</f>
        <v>248467.52000000005</v>
      </c>
      <c r="Q265" s="322">
        <f>AVERAGE(Q12:Q264)</f>
        <v>1207.1846055967846</v>
      </c>
      <c r="R265" s="97">
        <f>SUM(R12:R264)</f>
        <v>12670</v>
      </c>
      <c r="S265" s="321">
        <f>SUM(S12:S264)</f>
        <v>15369036.910000002</v>
      </c>
      <c r="T265" s="322">
        <f>AVERAGE(T12:T264)</f>
        <v>1249.2364929026337</v>
      </c>
      <c r="V265" s="99"/>
      <c r="W265" s="97"/>
      <c r="X265" s="101" t="s">
        <v>54</v>
      </c>
      <c r="Y265" s="97"/>
      <c r="Z265" s="97"/>
      <c r="AA265" s="101" t="s">
        <v>54</v>
      </c>
      <c r="AB265" s="97"/>
      <c r="AC265" s="97"/>
      <c r="AD265" s="103" t="s">
        <v>54</v>
      </c>
    </row>
    <row r="266" spans="1:30" s="4" customFormat="1" ht="12.75">
      <c r="A266" s="56"/>
      <c r="G266" s="323"/>
      <c r="H266" s="323"/>
      <c r="I266" s="323"/>
      <c r="J266" s="323"/>
      <c r="L266" s="51"/>
      <c r="M266" s="323"/>
      <c r="N266" s="323"/>
      <c r="P266" s="323"/>
      <c r="Q266" s="323"/>
      <c r="S266" s="323"/>
      <c r="T266" s="323"/>
      <c r="V266" s="51"/>
    </row>
    <row r="267" spans="1:30" ht="76.5">
      <c r="A267" s="56" t="s">
        <v>55</v>
      </c>
      <c r="B267" s="67" t="s">
        <v>593</v>
      </c>
      <c r="C267" s="67" t="s">
        <v>36</v>
      </c>
      <c r="D267" s="67" t="s">
        <v>37</v>
      </c>
      <c r="E267" s="67" t="s">
        <v>38</v>
      </c>
      <c r="F267" s="68" t="s">
        <v>617</v>
      </c>
      <c r="G267" s="324" t="s">
        <v>595</v>
      </c>
      <c r="H267" s="324" t="s">
        <v>618</v>
      </c>
      <c r="I267" s="324" t="s">
        <v>597</v>
      </c>
      <c r="J267" s="324" t="s">
        <v>598</v>
      </c>
      <c r="K267" s="71"/>
      <c r="L267" s="68" t="s">
        <v>599</v>
      </c>
      <c r="M267" s="324" t="s">
        <v>619</v>
      </c>
      <c r="N267" s="324" t="s">
        <v>601</v>
      </c>
      <c r="O267" s="68" t="s">
        <v>602</v>
      </c>
      <c r="P267" s="324" t="s">
        <v>603</v>
      </c>
      <c r="Q267" s="324" t="s">
        <v>604</v>
      </c>
      <c r="R267" s="68" t="s">
        <v>605</v>
      </c>
      <c r="S267" s="324" t="s">
        <v>606</v>
      </c>
      <c r="T267" s="324" t="s">
        <v>607</v>
      </c>
      <c r="U267" s="71"/>
      <c r="V267" s="68" t="s">
        <v>608</v>
      </c>
      <c r="W267" s="68" t="s">
        <v>609</v>
      </c>
      <c r="X267" s="68" t="s">
        <v>610</v>
      </c>
      <c r="Y267" s="68" t="s">
        <v>611</v>
      </c>
      <c r="Z267" s="68" t="s">
        <v>612</v>
      </c>
      <c r="AA267" s="68" t="s">
        <v>613</v>
      </c>
      <c r="AB267" s="68" t="s">
        <v>614</v>
      </c>
      <c r="AC267" s="68" t="s">
        <v>615</v>
      </c>
      <c r="AD267" s="68" t="s">
        <v>616</v>
      </c>
    </row>
    <row r="268" spans="1:30">
      <c r="A268" s="56"/>
      <c r="B268" s="11"/>
      <c r="C268" s="11" t="s">
        <v>213</v>
      </c>
      <c r="D268" s="11"/>
      <c r="E268" s="11" t="s">
        <v>87</v>
      </c>
      <c r="F268" s="11">
        <v>317</v>
      </c>
      <c r="G268" s="320">
        <v>844.42868965517198</v>
      </c>
      <c r="H268" s="320">
        <v>244884.32</v>
      </c>
      <c r="I268" s="320">
        <v>772.50574132492102</v>
      </c>
      <c r="J268" s="320">
        <v>13.9716088328076</v>
      </c>
      <c r="L268" s="11">
        <v>290</v>
      </c>
      <c r="M268" s="320">
        <v>28467.49</v>
      </c>
      <c r="N268" s="320">
        <v>1054.3514814814801</v>
      </c>
      <c r="O268" s="11">
        <v>2</v>
      </c>
      <c r="P268" s="320">
        <v>1531.07</v>
      </c>
      <c r="Q268" s="320">
        <v>765.53499999999997</v>
      </c>
      <c r="R268" s="11">
        <v>315</v>
      </c>
      <c r="S268" s="320">
        <v>243353.25</v>
      </c>
      <c r="T268" s="320">
        <v>772.55</v>
      </c>
      <c r="V268" s="11"/>
      <c r="W268" s="11"/>
      <c r="X268" s="11"/>
      <c r="Y268" s="11"/>
      <c r="Z268" s="11"/>
      <c r="AA268" s="11"/>
      <c r="AB268" s="11"/>
      <c r="AC268" s="11"/>
      <c r="AD268" s="11"/>
    </row>
    <row r="269" spans="1:30">
      <c r="A269" s="56"/>
      <c r="B269" s="11"/>
      <c r="C269" s="11" t="s">
        <v>213</v>
      </c>
      <c r="D269" s="11"/>
      <c r="E269" s="11" t="s">
        <v>88</v>
      </c>
      <c r="F269" s="11">
        <v>411</v>
      </c>
      <c r="G269" s="320">
        <v>891.32428198433297</v>
      </c>
      <c r="H269" s="320">
        <v>341377.2</v>
      </c>
      <c r="I269" s="320">
        <v>830.601459854013</v>
      </c>
      <c r="J269" s="320">
        <v>14.345498783455</v>
      </c>
      <c r="L269" s="11">
        <v>383</v>
      </c>
      <c r="M269" s="320">
        <v>38480.519999999997</v>
      </c>
      <c r="N269" s="320">
        <v>1374.30428571429</v>
      </c>
      <c r="O269" s="11">
        <v>4</v>
      </c>
      <c r="P269" s="320">
        <v>2489.5500000000002</v>
      </c>
      <c r="Q269" s="320">
        <v>622.38750000000005</v>
      </c>
      <c r="R269" s="11">
        <v>407</v>
      </c>
      <c r="S269" s="320">
        <v>338887.65</v>
      </c>
      <c r="T269" s="320">
        <v>832.64778869778797</v>
      </c>
      <c r="V269" s="11"/>
      <c r="W269" s="11"/>
      <c r="X269" s="11"/>
      <c r="Y269" s="11"/>
      <c r="Z269" s="11"/>
      <c r="AA269" s="11"/>
      <c r="AB269" s="11"/>
      <c r="AC269" s="11"/>
      <c r="AD269" s="11"/>
    </row>
    <row r="270" spans="1:30">
      <c r="A270" s="56"/>
      <c r="B270" s="11"/>
      <c r="C270" s="11" t="s">
        <v>214</v>
      </c>
      <c r="D270" s="11"/>
      <c r="E270" s="11" t="s">
        <v>87</v>
      </c>
      <c r="F270" s="11">
        <v>54</v>
      </c>
      <c r="G270" s="320">
        <v>1475.8792307692299</v>
      </c>
      <c r="H270" s="320">
        <v>76745.72</v>
      </c>
      <c r="I270" s="320">
        <v>1421.21703703704</v>
      </c>
      <c r="J270" s="320">
        <v>15.314814814814801</v>
      </c>
      <c r="L270" s="11">
        <v>52</v>
      </c>
      <c r="M270" s="320">
        <v>1150.42</v>
      </c>
      <c r="N270" s="320">
        <v>575.21</v>
      </c>
      <c r="O270" s="11"/>
      <c r="P270" s="320"/>
      <c r="Q270" s="320"/>
      <c r="R270" s="11">
        <v>54</v>
      </c>
      <c r="S270" s="320">
        <v>76745.72</v>
      </c>
      <c r="T270" s="320">
        <v>1421.21703703704</v>
      </c>
      <c r="V270" s="11"/>
      <c r="W270" s="11"/>
      <c r="X270" s="11"/>
      <c r="Y270" s="11"/>
      <c r="Z270" s="11"/>
      <c r="AA270" s="11"/>
      <c r="AB270" s="11"/>
      <c r="AC270" s="11"/>
      <c r="AD270" s="11"/>
    </row>
    <row r="271" spans="1:30">
      <c r="A271" s="56"/>
      <c r="B271" s="11"/>
      <c r="C271" s="11" t="s">
        <v>214</v>
      </c>
      <c r="D271" s="11"/>
      <c r="E271" s="11" t="s">
        <v>88</v>
      </c>
      <c r="F271" s="11">
        <v>1</v>
      </c>
      <c r="G271" s="320">
        <v>1252.8800000000001</v>
      </c>
      <c r="H271" s="320">
        <v>1252.8800000000001</v>
      </c>
      <c r="I271" s="320">
        <v>1252.8800000000001</v>
      </c>
      <c r="J271" s="320">
        <v>13</v>
      </c>
      <c r="L271" s="11">
        <v>1</v>
      </c>
      <c r="M271" s="320"/>
      <c r="N271" s="320"/>
      <c r="O271" s="11"/>
      <c r="P271" s="320"/>
      <c r="Q271" s="320"/>
      <c r="R271" s="11">
        <v>1</v>
      </c>
      <c r="S271" s="320">
        <v>1252.8800000000001</v>
      </c>
      <c r="T271" s="320">
        <v>1252.8800000000001</v>
      </c>
      <c r="V271" s="11"/>
      <c r="W271" s="11"/>
      <c r="X271" s="11"/>
      <c r="Y271" s="11"/>
      <c r="Z271" s="11"/>
      <c r="AA271" s="11"/>
      <c r="AB271" s="11"/>
      <c r="AC271" s="11"/>
      <c r="AD271" s="11"/>
    </row>
    <row r="272" spans="1:30">
      <c r="A272" s="56"/>
      <c r="B272" s="11"/>
      <c r="C272" s="11" t="s">
        <v>215</v>
      </c>
      <c r="D272" s="11"/>
      <c r="E272" s="11" t="s">
        <v>89</v>
      </c>
      <c r="F272" s="11">
        <v>25</v>
      </c>
      <c r="G272" s="320">
        <v>530.00519999999995</v>
      </c>
      <c r="H272" s="320">
        <v>13250.13</v>
      </c>
      <c r="I272" s="320">
        <v>530.00519999999995</v>
      </c>
      <c r="J272" s="320">
        <v>13.6</v>
      </c>
      <c r="L272" s="11">
        <v>25</v>
      </c>
      <c r="M272" s="320"/>
      <c r="N272" s="320"/>
      <c r="O272" s="11">
        <v>1</v>
      </c>
      <c r="P272" s="320">
        <v>197.32</v>
      </c>
      <c r="Q272" s="320">
        <v>197.32</v>
      </c>
      <c r="R272" s="11">
        <v>24</v>
      </c>
      <c r="S272" s="320">
        <v>13052.81</v>
      </c>
      <c r="T272" s="320">
        <v>543.86708333333297</v>
      </c>
      <c r="V272" s="11"/>
      <c r="W272" s="11"/>
      <c r="X272" s="11"/>
      <c r="Y272" s="11"/>
      <c r="Z272" s="11"/>
      <c r="AA272" s="11"/>
      <c r="AB272" s="11"/>
      <c r="AC272" s="11"/>
      <c r="AD272" s="11"/>
    </row>
    <row r="273" spans="1:30">
      <c r="A273" s="56"/>
      <c r="B273" s="11"/>
      <c r="C273" s="11" t="s">
        <v>216</v>
      </c>
      <c r="D273" s="11"/>
      <c r="E273" s="11" t="s">
        <v>90</v>
      </c>
      <c r="F273" s="11">
        <v>35</v>
      </c>
      <c r="G273" s="320">
        <v>1227.4703030303001</v>
      </c>
      <c r="H273" s="320">
        <v>40506.519999999997</v>
      </c>
      <c r="I273" s="320">
        <v>1157.3291428571399</v>
      </c>
      <c r="J273" s="320">
        <v>16.2</v>
      </c>
      <c r="L273" s="11">
        <v>33</v>
      </c>
      <c r="M273" s="320">
        <v>6641.7</v>
      </c>
      <c r="N273" s="320">
        <v>3320.85</v>
      </c>
      <c r="O273" s="11"/>
      <c r="P273" s="320"/>
      <c r="Q273" s="320"/>
      <c r="R273" s="11">
        <v>35</v>
      </c>
      <c r="S273" s="320">
        <v>40506.519999999997</v>
      </c>
      <c r="T273" s="320">
        <v>1157.3291428571399</v>
      </c>
      <c r="V273" s="11"/>
      <c r="W273" s="11"/>
      <c r="X273" s="11"/>
      <c r="Y273" s="11"/>
      <c r="Z273" s="11"/>
      <c r="AA273" s="11"/>
      <c r="AB273" s="11"/>
      <c r="AC273" s="11"/>
      <c r="AD273" s="11"/>
    </row>
    <row r="274" spans="1:30">
      <c r="A274" s="56"/>
      <c r="B274" s="11"/>
      <c r="C274" s="11" t="s">
        <v>217</v>
      </c>
      <c r="D274" s="11"/>
      <c r="E274" s="11" t="s">
        <v>91</v>
      </c>
      <c r="F274" s="11">
        <v>2</v>
      </c>
      <c r="G274" s="320">
        <v>271.16000000000003</v>
      </c>
      <c r="H274" s="320">
        <v>542.32000000000005</v>
      </c>
      <c r="I274" s="320">
        <v>271.16000000000003</v>
      </c>
      <c r="J274" s="320">
        <v>10</v>
      </c>
      <c r="L274" s="11">
        <v>2</v>
      </c>
      <c r="M274" s="320"/>
      <c r="N274" s="320"/>
      <c r="O274" s="11"/>
      <c r="P274" s="320"/>
      <c r="Q274" s="320"/>
      <c r="R274" s="11">
        <v>2</v>
      </c>
      <c r="S274" s="320">
        <v>542.32000000000005</v>
      </c>
      <c r="T274" s="320">
        <v>271.16000000000003</v>
      </c>
      <c r="V274" s="11"/>
      <c r="W274" s="11"/>
      <c r="X274" s="11"/>
      <c r="Y274" s="11"/>
      <c r="Z274" s="11"/>
      <c r="AA274" s="11"/>
      <c r="AB274" s="11"/>
      <c r="AC274" s="11"/>
      <c r="AD274" s="11"/>
    </row>
    <row r="275" spans="1:30">
      <c r="A275" s="56"/>
      <c r="B275" s="11"/>
      <c r="C275" s="11" t="s">
        <v>218</v>
      </c>
      <c r="D275" s="11"/>
      <c r="E275" s="11" t="s">
        <v>92</v>
      </c>
      <c r="F275" s="11">
        <v>244</v>
      </c>
      <c r="G275" s="320">
        <v>1107.4605752212401</v>
      </c>
      <c r="H275" s="320">
        <v>250286.09</v>
      </c>
      <c r="I275" s="320">
        <v>1025.7626639344301</v>
      </c>
      <c r="J275" s="320">
        <v>14.360655737704899</v>
      </c>
      <c r="L275" s="11">
        <v>226</v>
      </c>
      <c r="M275" s="320">
        <v>23242.560000000001</v>
      </c>
      <c r="N275" s="320">
        <v>1291.2533333333299</v>
      </c>
      <c r="O275" s="11"/>
      <c r="P275" s="320"/>
      <c r="Q275" s="320"/>
      <c r="R275" s="11">
        <v>244</v>
      </c>
      <c r="S275" s="320">
        <v>250286.09</v>
      </c>
      <c r="T275" s="320">
        <v>1025.7626639344301</v>
      </c>
      <c r="V275" s="11"/>
      <c r="W275" s="11"/>
      <c r="X275" s="11"/>
      <c r="Y275" s="11"/>
      <c r="Z275" s="11"/>
      <c r="AA275" s="11"/>
      <c r="AB275" s="11"/>
      <c r="AC275" s="11"/>
      <c r="AD275" s="11"/>
    </row>
    <row r="276" spans="1:30">
      <c r="A276" s="56"/>
      <c r="B276" s="11"/>
      <c r="C276" s="11" t="s">
        <v>219</v>
      </c>
      <c r="D276" s="11"/>
      <c r="E276" s="11" t="s">
        <v>94</v>
      </c>
      <c r="F276" s="11">
        <v>1229</v>
      </c>
      <c r="G276" s="320">
        <v>890.56767888307195</v>
      </c>
      <c r="H276" s="320">
        <v>1020590.56</v>
      </c>
      <c r="I276" s="320">
        <v>830.42356387306802</v>
      </c>
      <c r="J276" s="320">
        <v>14.044751830756701</v>
      </c>
      <c r="L276" s="11">
        <v>1146</v>
      </c>
      <c r="M276" s="320">
        <v>96210.36</v>
      </c>
      <c r="N276" s="320">
        <v>1159.1609638554201</v>
      </c>
      <c r="O276" s="11">
        <v>16</v>
      </c>
      <c r="P276" s="320">
        <v>7387.24</v>
      </c>
      <c r="Q276" s="320">
        <v>461.70249999999999</v>
      </c>
      <c r="R276" s="11">
        <v>1213</v>
      </c>
      <c r="S276" s="320">
        <v>1013203.32</v>
      </c>
      <c r="T276" s="320">
        <v>835.28715581203596</v>
      </c>
      <c r="V276" s="11"/>
      <c r="W276" s="11"/>
      <c r="X276" s="11"/>
      <c r="Y276" s="11"/>
      <c r="Z276" s="11"/>
      <c r="AA276" s="11"/>
      <c r="AB276" s="11"/>
      <c r="AC276" s="11"/>
      <c r="AD276" s="11"/>
    </row>
    <row r="277" spans="1:30">
      <c r="A277" s="56"/>
      <c r="B277" s="11"/>
      <c r="C277" s="11" t="s">
        <v>220</v>
      </c>
      <c r="D277" s="11"/>
      <c r="E277" s="11" t="s">
        <v>95</v>
      </c>
      <c r="F277" s="11">
        <v>1</v>
      </c>
      <c r="G277" s="320">
        <v>46.77</v>
      </c>
      <c r="H277" s="320">
        <v>46.77</v>
      </c>
      <c r="I277" s="320">
        <v>46.77</v>
      </c>
      <c r="J277" s="320">
        <v>12</v>
      </c>
      <c r="L277" s="11">
        <v>1</v>
      </c>
      <c r="M277" s="320"/>
      <c r="N277" s="320"/>
      <c r="O277" s="11"/>
      <c r="P277" s="320"/>
      <c r="Q277" s="320"/>
      <c r="R277" s="11">
        <v>1</v>
      </c>
      <c r="S277" s="320">
        <v>46.77</v>
      </c>
      <c r="T277" s="320">
        <v>46.77</v>
      </c>
      <c r="V277" s="11"/>
      <c r="W277" s="11"/>
      <c r="X277" s="11"/>
      <c r="Y277" s="11"/>
      <c r="Z277" s="11"/>
      <c r="AA277" s="11"/>
      <c r="AB277" s="11"/>
      <c r="AC277" s="11"/>
      <c r="AD277" s="11"/>
    </row>
    <row r="278" spans="1:30">
      <c r="A278" s="56"/>
      <c r="B278" s="11"/>
      <c r="C278" s="11" t="s">
        <v>221</v>
      </c>
      <c r="D278" s="11"/>
      <c r="E278" s="11" t="s">
        <v>96</v>
      </c>
      <c r="F278" s="11">
        <v>1</v>
      </c>
      <c r="G278" s="320">
        <v>1285.95</v>
      </c>
      <c r="H278" s="320">
        <v>1285.95</v>
      </c>
      <c r="I278" s="320">
        <v>1285.95</v>
      </c>
      <c r="J278" s="320">
        <v>13</v>
      </c>
      <c r="L278" s="11">
        <v>1</v>
      </c>
      <c r="M278" s="320"/>
      <c r="N278" s="320"/>
      <c r="O278" s="11"/>
      <c r="P278" s="320"/>
      <c r="Q278" s="320"/>
      <c r="R278" s="11">
        <v>1</v>
      </c>
      <c r="S278" s="320">
        <v>1285.95</v>
      </c>
      <c r="T278" s="320">
        <v>1285.95</v>
      </c>
      <c r="V278" s="11"/>
      <c r="W278" s="11"/>
      <c r="X278" s="11"/>
      <c r="Y278" s="11"/>
      <c r="Z278" s="11"/>
      <c r="AA278" s="11"/>
      <c r="AB278" s="11"/>
      <c r="AC278" s="11"/>
      <c r="AD278" s="11"/>
    </row>
    <row r="279" spans="1:30">
      <c r="A279" s="56"/>
      <c r="B279" s="11"/>
      <c r="C279" s="11" t="s">
        <v>222</v>
      </c>
      <c r="D279" s="11"/>
      <c r="E279" s="11" t="s">
        <v>98</v>
      </c>
      <c r="F279" s="11">
        <v>15</v>
      </c>
      <c r="G279" s="320">
        <v>1063.77642857143</v>
      </c>
      <c r="H279" s="320">
        <v>14892.87</v>
      </c>
      <c r="I279" s="320">
        <v>992.85799999999995</v>
      </c>
      <c r="J279" s="320">
        <v>12.3333333333333</v>
      </c>
      <c r="L279" s="11">
        <v>14</v>
      </c>
      <c r="M279" s="320">
        <v>298.10000000000002</v>
      </c>
      <c r="N279" s="320">
        <v>298.10000000000002</v>
      </c>
      <c r="O279" s="11"/>
      <c r="P279" s="320"/>
      <c r="Q279" s="320"/>
      <c r="R279" s="11">
        <v>15</v>
      </c>
      <c r="S279" s="320">
        <v>14892.87</v>
      </c>
      <c r="T279" s="320">
        <v>992.85799999999995</v>
      </c>
      <c r="V279" s="11"/>
      <c r="W279" s="11"/>
      <c r="X279" s="11"/>
      <c r="Y279" s="11"/>
      <c r="Z279" s="11"/>
      <c r="AA279" s="11"/>
      <c r="AB279" s="11"/>
      <c r="AC279" s="11"/>
      <c r="AD279" s="11"/>
    </row>
    <row r="280" spans="1:30">
      <c r="A280" s="56"/>
      <c r="B280" s="11"/>
      <c r="C280" s="11" t="s">
        <v>223</v>
      </c>
      <c r="D280" s="11"/>
      <c r="E280" s="11" t="s">
        <v>99</v>
      </c>
      <c r="F280" s="11">
        <v>232</v>
      </c>
      <c r="G280" s="320">
        <v>1211.9075576036901</v>
      </c>
      <c r="H280" s="320">
        <v>262983.94</v>
      </c>
      <c r="I280" s="320">
        <v>1133.5514655172401</v>
      </c>
      <c r="J280" s="320">
        <v>14.801724137931</v>
      </c>
      <c r="L280" s="11">
        <v>217</v>
      </c>
      <c r="M280" s="320">
        <v>23439.8</v>
      </c>
      <c r="N280" s="320">
        <v>1562.65333333333</v>
      </c>
      <c r="O280" s="11">
        <v>3</v>
      </c>
      <c r="P280" s="320">
        <v>2489.6999999999998</v>
      </c>
      <c r="Q280" s="320">
        <v>829.9</v>
      </c>
      <c r="R280" s="11">
        <v>229</v>
      </c>
      <c r="S280" s="320">
        <v>260494.24</v>
      </c>
      <c r="T280" s="320">
        <v>1137.5294323144101</v>
      </c>
      <c r="V280" s="11"/>
      <c r="W280" s="11"/>
      <c r="X280" s="11"/>
      <c r="Y280" s="11"/>
      <c r="Z280" s="11"/>
      <c r="AA280" s="11"/>
      <c r="AB280" s="11"/>
      <c r="AC280" s="11"/>
      <c r="AD280" s="11"/>
    </row>
    <row r="281" spans="1:30">
      <c r="A281" s="56"/>
      <c r="B281" s="11"/>
      <c r="C281" s="11" t="s">
        <v>224</v>
      </c>
      <c r="D281" s="11"/>
      <c r="E281" s="11" t="s">
        <v>100</v>
      </c>
      <c r="F281" s="11">
        <v>78</v>
      </c>
      <c r="G281" s="320">
        <v>914.02985074626804</v>
      </c>
      <c r="H281" s="320">
        <v>61240</v>
      </c>
      <c r="I281" s="320">
        <v>785.12820512820497</v>
      </c>
      <c r="J281" s="320">
        <v>13.6025641025641</v>
      </c>
      <c r="L281" s="11">
        <v>67</v>
      </c>
      <c r="M281" s="320">
        <v>13679.01</v>
      </c>
      <c r="N281" s="320">
        <v>1243.54636363636</v>
      </c>
      <c r="O281" s="11">
        <v>1</v>
      </c>
      <c r="P281" s="320">
        <v>266.45999999999998</v>
      </c>
      <c r="Q281" s="320">
        <v>266.45999999999998</v>
      </c>
      <c r="R281" s="11">
        <v>77</v>
      </c>
      <c r="S281" s="320">
        <v>60973.54</v>
      </c>
      <c r="T281" s="320">
        <v>791.86415584415602</v>
      </c>
      <c r="V281" s="11"/>
      <c r="W281" s="11"/>
      <c r="X281" s="11"/>
      <c r="Y281" s="11"/>
      <c r="Z281" s="11"/>
      <c r="AA281" s="11"/>
      <c r="AB281" s="11"/>
      <c r="AC281" s="11"/>
      <c r="AD281" s="11"/>
    </row>
    <row r="282" spans="1:30">
      <c r="A282" s="56"/>
      <c r="B282" s="11"/>
      <c r="C282" s="11" t="s">
        <v>224</v>
      </c>
      <c r="D282" s="11"/>
      <c r="E282" s="11" t="s">
        <v>101</v>
      </c>
      <c r="F282" s="11">
        <v>6</v>
      </c>
      <c r="G282" s="320">
        <v>495.683333333333</v>
      </c>
      <c r="H282" s="320">
        <v>2974.1</v>
      </c>
      <c r="I282" s="320">
        <v>495.683333333333</v>
      </c>
      <c r="J282" s="320">
        <v>12.6666666666667</v>
      </c>
      <c r="L282" s="11">
        <v>6</v>
      </c>
      <c r="M282" s="320"/>
      <c r="N282" s="320"/>
      <c r="O282" s="11"/>
      <c r="P282" s="320"/>
      <c r="Q282" s="320"/>
      <c r="R282" s="11">
        <v>6</v>
      </c>
      <c r="S282" s="320">
        <v>2974.1</v>
      </c>
      <c r="T282" s="320">
        <v>495.683333333333</v>
      </c>
      <c r="V282" s="11"/>
      <c r="W282" s="11"/>
      <c r="X282" s="11"/>
      <c r="Y282" s="11"/>
      <c r="Z282" s="11"/>
      <c r="AA282" s="11"/>
      <c r="AB282" s="11"/>
      <c r="AC282" s="11"/>
      <c r="AD282" s="11"/>
    </row>
    <row r="283" spans="1:30">
      <c r="A283" s="56"/>
      <c r="B283" s="11"/>
      <c r="C283" s="11" t="s">
        <v>224</v>
      </c>
      <c r="D283" s="11"/>
      <c r="E283" s="11" t="s">
        <v>103</v>
      </c>
      <c r="F283" s="11">
        <v>1</v>
      </c>
      <c r="G283" s="320">
        <v>468.42</v>
      </c>
      <c r="H283" s="320">
        <v>468.42</v>
      </c>
      <c r="I283" s="320">
        <v>468.42</v>
      </c>
      <c r="J283" s="320">
        <v>13</v>
      </c>
      <c r="L283" s="11">
        <v>1</v>
      </c>
      <c r="M283" s="320"/>
      <c r="N283" s="320"/>
      <c r="O283" s="11"/>
      <c r="P283" s="320"/>
      <c r="Q283" s="320"/>
      <c r="R283" s="11">
        <v>1</v>
      </c>
      <c r="S283" s="320">
        <v>468.42</v>
      </c>
      <c r="T283" s="320">
        <v>468.42</v>
      </c>
      <c r="V283" s="11"/>
      <c r="W283" s="11"/>
      <c r="X283" s="11"/>
      <c r="Y283" s="11"/>
      <c r="Z283" s="11"/>
      <c r="AA283" s="11"/>
      <c r="AB283" s="11"/>
      <c r="AC283" s="11"/>
      <c r="AD283" s="11"/>
    </row>
    <row r="284" spans="1:30">
      <c r="A284" s="56"/>
      <c r="B284" s="11"/>
      <c r="C284" s="11" t="s">
        <v>226</v>
      </c>
      <c r="D284" s="11"/>
      <c r="E284" s="11" t="s">
        <v>102</v>
      </c>
      <c r="F284" s="11">
        <v>16</v>
      </c>
      <c r="G284" s="320">
        <v>1296.7906666666699</v>
      </c>
      <c r="H284" s="320">
        <v>19451.86</v>
      </c>
      <c r="I284" s="320">
        <v>1215.74125</v>
      </c>
      <c r="J284" s="320">
        <v>15.25</v>
      </c>
      <c r="L284" s="11">
        <v>15</v>
      </c>
      <c r="M284" s="320">
        <v>1188.1500000000001</v>
      </c>
      <c r="N284" s="320">
        <v>1188.1500000000001</v>
      </c>
      <c r="O284" s="11">
        <v>1</v>
      </c>
      <c r="P284" s="320">
        <v>1188.1500000000001</v>
      </c>
      <c r="Q284" s="320">
        <v>1188.1500000000001</v>
      </c>
      <c r="R284" s="11">
        <v>15</v>
      </c>
      <c r="S284" s="320">
        <v>18263.71</v>
      </c>
      <c r="T284" s="320">
        <v>1217.5806666666699</v>
      </c>
      <c r="V284" s="11"/>
      <c r="W284" s="11"/>
      <c r="X284" s="11"/>
      <c r="Y284" s="11"/>
      <c r="Z284" s="11"/>
      <c r="AA284" s="11"/>
      <c r="AB284" s="11"/>
      <c r="AC284" s="11"/>
      <c r="AD284" s="11"/>
    </row>
    <row r="285" spans="1:30">
      <c r="A285" s="56"/>
      <c r="B285" s="11"/>
      <c r="C285" s="11" t="s">
        <v>227</v>
      </c>
      <c r="D285" s="11"/>
      <c r="E285" s="11" t="s">
        <v>103</v>
      </c>
      <c r="F285" s="11">
        <v>20</v>
      </c>
      <c r="G285" s="320">
        <v>1095.5065</v>
      </c>
      <c r="H285" s="320">
        <v>21910.13</v>
      </c>
      <c r="I285" s="320">
        <v>1095.5065</v>
      </c>
      <c r="J285" s="320">
        <v>15.15</v>
      </c>
      <c r="L285" s="11">
        <v>20</v>
      </c>
      <c r="M285" s="320"/>
      <c r="N285" s="320"/>
      <c r="O285" s="11"/>
      <c r="P285" s="320"/>
      <c r="Q285" s="320"/>
      <c r="R285" s="11">
        <v>20</v>
      </c>
      <c r="S285" s="320">
        <v>21910.13</v>
      </c>
      <c r="T285" s="320">
        <v>1095.5065</v>
      </c>
      <c r="V285" s="11"/>
      <c r="W285" s="11"/>
      <c r="X285" s="11"/>
      <c r="Y285" s="11"/>
      <c r="Z285" s="11"/>
      <c r="AA285" s="11"/>
      <c r="AB285" s="11"/>
      <c r="AC285" s="11"/>
      <c r="AD285" s="11"/>
    </row>
    <row r="286" spans="1:30">
      <c r="A286" s="56"/>
      <c r="B286" s="11"/>
      <c r="C286" s="11" t="s">
        <v>227</v>
      </c>
      <c r="D286" s="11"/>
      <c r="E286" s="11" t="s">
        <v>104</v>
      </c>
      <c r="F286" s="11">
        <v>36</v>
      </c>
      <c r="G286" s="320">
        <v>879.29093750000004</v>
      </c>
      <c r="H286" s="320">
        <v>28137.31</v>
      </c>
      <c r="I286" s="320">
        <v>781.59194444444404</v>
      </c>
      <c r="J286" s="320">
        <v>14.2777777777778</v>
      </c>
      <c r="L286" s="11">
        <v>32</v>
      </c>
      <c r="M286" s="320">
        <v>6381.25</v>
      </c>
      <c r="N286" s="320">
        <v>1595.3125</v>
      </c>
      <c r="O286" s="11"/>
      <c r="P286" s="320"/>
      <c r="Q286" s="320"/>
      <c r="R286" s="11">
        <v>36</v>
      </c>
      <c r="S286" s="320">
        <v>28137.31</v>
      </c>
      <c r="T286" s="320">
        <v>781.59194444444404</v>
      </c>
      <c r="V286" s="11"/>
      <c r="W286" s="11"/>
      <c r="X286" s="11"/>
      <c r="Y286" s="11"/>
      <c r="Z286" s="11"/>
      <c r="AA286" s="11"/>
      <c r="AB286" s="11"/>
      <c r="AC286" s="11"/>
      <c r="AD286" s="11"/>
    </row>
    <row r="287" spans="1:30">
      <c r="A287" s="56"/>
      <c r="B287" s="11"/>
      <c r="C287" s="11" t="s">
        <v>228</v>
      </c>
      <c r="D287" s="11"/>
      <c r="E287" s="11" t="s">
        <v>106</v>
      </c>
      <c r="F287" s="11">
        <v>14</v>
      </c>
      <c r="G287" s="320">
        <v>968.45</v>
      </c>
      <c r="H287" s="320">
        <v>11621.4</v>
      </c>
      <c r="I287" s="320">
        <v>830.1</v>
      </c>
      <c r="J287" s="320">
        <v>13.5714285714286</v>
      </c>
      <c r="L287" s="11">
        <v>12</v>
      </c>
      <c r="M287" s="320">
        <v>1708.32</v>
      </c>
      <c r="N287" s="320">
        <v>854.16</v>
      </c>
      <c r="O287" s="11"/>
      <c r="P287" s="320"/>
      <c r="Q287" s="320"/>
      <c r="R287" s="11">
        <v>14</v>
      </c>
      <c r="S287" s="320">
        <v>11621.4</v>
      </c>
      <c r="T287" s="320">
        <v>830.1</v>
      </c>
      <c r="V287" s="11"/>
      <c r="W287" s="11"/>
      <c r="X287" s="11"/>
      <c r="Y287" s="11"/>
      <c r="Z287" s="11"/>
      <c r="AA287" s="11"/>
      <c r="AB287" s="11"/>
      <c r="AC287" s="11"/>
      <c r="AD287" s="11"/>
    </row>
    <row r="288" spans="1:30">
      <c r="A288" s="56"/>
      <c r="B288" s="11"/>
      <c r="C288" s="11" t="s">
        <v>229</v>
      </c>
      <c r="D288" s="11"/>
      <c r="E288" s="11" t="s">
        <v>107</v>
      </c>
      <c r="F288" s="11">
        <v>13</v>
      </c>
      <c r="G288" s="320">
        <v>1096.53545454545</v>
      </c>
      <c r="H288" s="320">
        <v>12061.89</v>
      </c>
      <c r="I288" s="320">
        <v>927.83769230769201</v>
      </c>
      <c r="J288" s="320">
        <v>14.2307692307692</v>
      </c>
      <c r="L288" s="11">
        <v>11</v>
      </c>
      <c r="M288" s="320">
        <v>902.9</v>
      </c>
      <c r="N288" s="320">
        <v>451.45</v>
      </c>
      <c r="O288" s="11"/>
      <c r="P288" s="320"/>
      <c r="Q288" s="320"/>
      <c r="R288" s="11">
        <v>13</v>
      </c>
      <c r="S288" s="320">
        <v>12061.89</v>
      </c>
      <c r="T288" s="320">
        <v>927.83769230769201</v>
      </c>
      <c r="V288" s="11"/>
      <c r="W288" s="11"/>
      <c r="X288" s="11"/>
      <c r="Y288" s="11"/>
      <c r="Z288" s="11"/>
      <c r="AA288" s="11"/>
      <c r="AB288" s="11"/>
      <c r="AC288" s="11"/>
      <c r="AD288" s="11"/>
    </row>
    <row r="289" spans="1:30">
      <c r="A289" s="56"/>
      <c r="B289" s="11"/>
      <c r="C289" s="11" t="s">
        <v>230</v>
      </c>
      <c r="D289" s="11"/>
      <c r="E289" s="11" t="s">
        <v>89</v>
      </c>
      <c r="F289" s="11">
        <v>235</v>
      </c>
      <c r="G289" s="320">
        <v>1029.0858064516101</v>
      </c>
      <c r="H289" s="320">
        <v>223311.62</v>
      </c>
      <c r="I289" s="320">
        <v>950.262212765958</v>
      </c>
      <c r="J289" s="320">
        <v>14.1234042553191</v>
      </c>
      <c r="L289" s="11">
        <v>217</v>
      </c>
      <c r="M289" s="320">
        <v>17750.439999999999</v>
      </c>
      <c r="N289" s="320">
        <v>986.13555555555604</v>
      </c>
      <c r="O289" s="11">
        <v>2</v>
      </c>
      <c r="P289" s="320">
        <v>2140.0500000000002</v>
      </c>
      <c r="Q289" s="320">
        <v>1070.0250000000001</v>
      </c>
      <c r="R289" s="11">
        <v>233</v>
      </c>
      <c r="S289" s="320">
        <v>221171.57</v>
      </c>
      <c r="T289" s="320">
        <v>949.23420600858401</v>
      </c>
      <c r="V289" s="11"/>
      <c r="W289" s="11"/>
      <c r="X289" s="11"/>
      <c r="Y289" s="11"/>
      <c r="Z289" s="11"/>
      <c r="AA289" s="11"/>
      <c r="AB289" s="11"/>
      <c r="AC289" s="11"/>
      <c r="AD289" s="11"/>
    </row>
    <row r="290" spans="1:30">
      <c r="A290" s="56"/>
      <c r="B290" s="11"/>
      <c r="C290" s="11" t="s">
        <v>231</v>
      </c>
      <c r="D290" s="11"/>
      <c r="E290" s="11" t="s">
        <v>108</v>
      </c>
      <c r="F290" s="11">
        <v>169</v>
      </c>
      <c r="G290" s="320">
        <v>767.92235668789897</v>
      </c>
      <c r="H290" s="320">
        <v>120563.81</v>
      </c>
      <c r="I290" s="320">
        <v>713.39532544378699</v>
      </c>
      <c r="J290" s="320">
        <v>13.0591715976331</v>
      </c>
      <c r="L290" s="11">
        <v>157</v>
      </c>
      <c r="M290" s="320">
        <v>18181.71</v>
      </c>
      <c r="N290" s="320">
        <v>1515.1424999999999</v>
      </c>
      <c r="O290" s="11">
        <v>4</v>
      </c>
      <c r="P290" s="320">
        <v>896.28</v>
      </c>
      <c r="Q290" s="320">
        <v>224.07</v>
      </c>
      <c r="R290" s="11">
        <v>165</v>
      </c>
      <c r="S290" s="320">
        <v>119667.53</v>
      </c>
      <c r="T290" s="320">
        <v>725.25775757575798</v>
      </c>
      <c r="V290" s="11"/>
      <c r="W290" s="11"/>
      <c r="X290" s="11"/>
      <c r="Y290" s="11"/>
      <c r="Z290" s="11"/>
      <c r="AA290" s="11"/>
      <c r="AB290" s="11"/>
      <c r="AC290" s="11"/>
      <c r="AD290" s="11"/>
    </row>
    <row r="291" spans="1:30">
      <c r="A291" s="56"/>
      <c r="B291" s="11"/>
      <c r="C291" s="11" t="s">
        <v>232</v>
      </c>
      <c r="D291" s="11"/>
      <c r="E291" s="11" t="s">
        <v>91</v>
      </c>
      <c r="F291" s="11">
        <v>18</v>
      </c>
      <c r="G291" s="320">
        <v>1072.75470588235</v>
      </c>
      <c r="H291" s="320">
        <v>18236.830000000002</v>
      </c>
      <c r="I291" s="320">
        <v>1013.15722222222</v>
      </c>
      <c r="J291" s="320">
        <v>13.1666666666667</v>
      </c>
      <c r="L291" s="11">
        <v>17</v>
      </c>
      <c r="M291" s="320">
        <v>417.3</v>
      </c>
      <c r="N291" s="320">
        <v>417.3</v>
      </c>
      <c r="O291" s="11"/>
      <c r="P291" s="320"/>
      <c r="Q291" s="320"/>
      <c r="R291" s="11">
        <v>18</v>
      </c>
      <c r="S291" s="320">
        <v>18236.830000000002</v>
      </c>
      <c r="T291" s="320">
        <v>1013.15722222222</v>
      </c>
      <c r="V291" s="11"/>
      <c r="W291" s="11"/>
      <c r="X291" s="11"/>
      <c r="Y291" s="11"/>
      <c r="Z291" s="11"/>
      <c r="AA291" s="11"/>
      <c r="AB291" s="11"/>
      <c r="AC291" s="11"/>
      <c r="AD291" s="11"/>
    </row>
    <row r="292" spans="1:30">
      <c r="A292" s="56"/>
      <c r="B292" s="11"/>
      <c r="C292" s="11" t="s">
        <v>233</v>
      </c>
      <c r="D292" s="11"/>
      <c r="E292" s="11" t="s">
        <v>91</v>
      </c>
      <c r="F292" s="11">
        <v>13</v>
      </c>
      <c r="G292" s="320">
        <v>574.51230769230801</v>
      </c>
      <c r="H292" s="320">
        <v>7468.66</v>
      </c>
      <c r="I292" s="320">
        <v>574.51230769230801</v>
      </c>
      <c r="J292" s="320">
        <v>14.0769230769231</v>
      </c>
      <c r="L292" s="11">
        <v>13</v>
      </c>
      <c r="M292" s="320"/>
      <c r="N292" s="320"/>
      <c r="O292" s="11"/>
      <c r="P292" s="320"/>
      <c r="Q292" s="320"/>
      <c r="R292" s="11">
        <v>13</v>
      </c>
      <c r="S292" s="320">
        <v>7468.66</v>
      </c>
      <c r="T292" s="320">
        <v>574.51230769230801</v>
      </c>
      <c r="V292" s="11"/>
      <c r="W292" s="11"/>
      <c r="X292" s="11"/>
      <c r="Y292" s="11"/>
      <c r="Z292" s="11"/>
      <c r="AA292" s="11"/>
      <c r="AB292" s="11"/>
      <c r="AC292" s="11"/>
      <c r="AD292" s="11"/>
    </row>
    <row r="293" spans="1:30">
      <c r="A293" s="56"/>
      <c r="B293" s="11"/>
      <c r="C293" s="11" t="s">
        <v>491</v>
      </c>
      <c r="D293" s="11"/>
      <c r="E293" s="11" t="s">
        <v>492</v>
      </c>
      <c r="F293" s="11">
        <v>1</v>
      </c>
      <c r="G293" s="320">
        <v>3763.26</v>
      </c>
      <c r="H293" s="320">
        <v>3763.26</v>
      </c>
      <c r="I293" s="320">
        <v>3763.26</v>
      </c>
      <c r="J293" s="320">
        <v>13</v>
      </c>
      <c r="L293" s="11">
        <v>1</v>
      </c>
      <c r="M293" s="320"/>
      <c r="N293" s="320"/>
      <c r="O293" s="11"/>
      <c r="P293" s="320"/>
      <c r="Q293" s="320"/>
      <c r="R293" s="11">
        <v>1</v>
      </c>
      <c r="S293" s="320">
        <v>3763.26</v>
      </c>
      <c r="T293" s="320">
        <v>3763.26</v>
      </c>
      <c r="V293" s="11"/>
      <c r="W293" s="11"/>
      <c r="X293" s="11"/>
      <c r="Y293" s="11"/>
      <c r="Z293" s="11"/>
      <c r="AA293" s="11"/>
      <c r="AB293" s="11"/>
      <c r="AC293" s="11"/>
      <c r="AD293" s="11"/>
    </row>
    <row r="294" spans="1:30">
      <c r="A294" s="56"/>
      <c r="B294" s="11"/>
      <c r="C294" s="11" t="s">
        <v>234</v>
      </c>
      <c r="D294" s="11"/>
      <c r="E294" s="11" t="s">
        <v>103</v>
      </c>
      <c r="F294" s="11">
        <v>3</v>
      </c>
      <c r="G294" s="320">
        <v>853.93</v>
      </c>
      <c r="H294" s="320">
        <v>2561.79</v>
      </c>
      <c r="I294" s="320">
        <v>853.93</v>
      </c>
      <c r="J294" s="320">
        <v>12.6666666666667</v>
      </c>
      <c r="L294" s="11">
        <v>3</v>
      </c>
      <c r="M294" s="320"/>
      <c r="N294" s="320"/>
      <c r="O294" s="11"/>
      <c r="P294" s="320"/>
      <c r="Q294" s="320"/>
      <c r="R294" s="11">
        <v>3</v>
      </c>
      <c r="S294" s="320">
        <v>2561.79</v>
      </c>
      <c r="T294" s="320">
        <v>853.93</v>
      </c>
      <c r="V294" s="11"/>
      <c r="W294" s="11"/>
      <c r="X294" s="11"/>
      <c r="Y294" s="11"/>
      <c r="Z294" s="11"/>
      <c r="AA294" s="11"/>
      <c r="AB294" s="11"/>
      <c r="AC294" s="11"/>
      <c r="AD294" s="11"/>
    </row>
    <row r="295" spans="1:30">
      <c r="A295" s="56"/>
      <c r="B295" s="11"/>
      <c r="C295" s="11" t="s">
        <v>235</v>
      </c>
      <c r="D295" s="11"/>
      <c r="E295" s="11" t="s">
        <v>109</v>
      </c>
      <c r="F295" s="11">
        <v>20</v>
      </c>
      <c r="G295" s="320">
        <v>1405.2277777777799</v>
      </c>
      <c r="H295" s="320">
        <v>25294.1</v>
      </c>
      <c r="I295" s="320">
        <v>1264.7049999999999</v>
      </c>
      <c r="J295" s="320">
        <v>14.4</v>
      </c>
      <c r="L295" s="11">
        <v>18</v>
      </c>
      <c r="M295" s="320">
        <v>1985.98</v>
      </c>
      <c r="N295" s="320">
        <v>992.99</v>
      </c>
      <c r="O295" s="11">
        <v>2</v>
      </c>
      <c r="P295" s="320">
        <v>1925.64</v>
      </c>
      <c r="Q295" s="320">
        <v>962.82</v>
      </c>
      <c r="R295" s="11">
        <v>18</v>
      </c>
      <c r="S295" s="320">
        <v>23368.46</v>
      </c>
      <c r="T295" s="320">
        <v>1298.2477777777799</v>
      </c>
      <c r="V295" s="11"/>
      <c r="W295" s="11"/>
      <c r="X295" s="11"/>
      <c r="Y295" s="11"/>
      <c r="Z295" s="11"/>
      <c r="AA295" s="11"/>
      <c r="AB295" s="11"/>
      <c r="AC295" s="11"/>
      <c r="AD295" s="11"/>
    </row>
    <row r="296" spans="1:30">
      <c r="A296" s="56"/>
      <c r="B296" s="11"/>
      <c r="C296" s="11" t="s">
        <v>236</v>
      </c>
      <c r="D296" s="11"/>
      <c r="E296" s="11" t="s">
        <v>110</v>
      </c>
      <c r="F296" s="11">
        <v>1126</v>
      </c>
      <c r="G296" s="320">
        <v>1121.6129711538499</v>
      </c>
      <c r="H296" s="320">
        <v>1166477.49</v>
      </c>
      <c r="I296" s="320">
        <v>1035.94803730018</v>
      </c>
      <c r="J296" s="320">
        <v>14.765541740674999</v>
      </c>
      <c r="L296" s="11">
        <v>1040</v>
      </c>
      <c r="M296" s="320">
        <v>108018.13</v>
      </c>
      <c r="N296" s="320">
        <v>1256.0247674418599</v>
      </c>
      <c r="O296" s="11">
        <v>11</v>
      </c>
      <c r="P296" s="320">
        <v>7917.97</v>
      </c>
      <c r="Q296" s="320">
        <v>719.81545454545505</v>
      </c>
      <c r="R296" s="11">
        <v>1115</v>
      </c>
      <c r="S296" s="320">
        <v>1158559.52</v>
      </c>
      <c r="T296" s="320">
        <v>1039.0668340807199</v>
      </c>
      <c r="V296" s="11"/>
      <c r="W296" s="11"/>
      <c r="X296" s="11"/>
      <c r="Y296" s="11"/>
      <c r="Z296" s="11"/>
      <c r="AA296" s="11"/>
      <c r="AB296" s="11"/>
      <c r="AC296" s="11"/>
      <c r="AD296" s="11"/>
    </row>
    <row r="297" spans="1:30">
      <c r="A297" s="56"/>
      <c r="B297" s="11"/>
      <c r="C297" s="11" t="s">
        <v>237</v>
      </c>
      <c r="D297" s="11"/>
      <c r="E297" s="11" t="s">
        <v>111</v>
      </c>
      <c r="F297" s="11">
        <v>126</v>
      </c>
      <c r="G297" s="320">
        <v>824.68078260869595</v>
      </c>
      <c r="H297" s="320">
        <v>94838.290000000095</v>
      </c>
      <c r="I297" s="320">
        <v>752.68484126984197</v>
      </c>
      <c r="J297" s="320">
        <v>14.619047619047601</v>
      </c>
      <c r="L297" s="11">
        <v>115</v>
      </c>
      <c r="M297" s="320">
        <v>8441.7900000000009</v>
      </c>
      <c r="N297" s="320">
        <v>767.43545454545495</v>
      </c>
      <c r="O297" s="11">
        <v>1</v>
      </c>
      <c r="P297" s="320">
        <v>774.94</v>
      </c>
      <c r="Q297" s="320">
        <v>774.94</v>
      </c>
      <c r="R297" s="11">
        <v>125</v>
      </c>
      <c r="S297" s="320">
        <v>94063.35</v>
      </c>
      <c r="T297" s="320">
        <v>752.5068</v>
      </c>
      <c r="V297" s="11"/>
      <c r="W297" s="11"/>
      <c r="X297" s="11"/>
      <c r="Y297" s="11"/>
      <c r="Z297" s="11"/>
      <c r="AA297" s="11"/>
      <c r="AB297" s="11"/>
      <c r="AC297" s="11"/>
      <c r="AD297" s="11"/>
    </row>
    <row r="298" spans="1:30">
      <c r="A298" s="56"/>
      <c r="B298" s="11"/>
      <c r="C298" s="11" t="s">
        <v>238</v>
      </c>
      <c r="D298" s="11"/>
      <c r="E298" s="11" t="s">
        <v>112</v>
      </c>
      <c r="F298" s="11">
        <v>47</v>
      </c>
      <c r="G298" s="320">
        <v>1425.10325581395</v>
      </c>
      <c r="H298" s="320">
        <v>61279.44</v>
      </c>
      <c r="I298" s="320">
        <v>1303.8178723404301</v>
      </c>
      <c r="J298" s="320">
        <v>15.3617021276596</v>
      </c>
      <c r="L298" s="11">
        <v>43</v>
      </c>
      <c r="M298" s="320">
        <v>3011.84</v>
      </c>
      <c r="N298" s="320">
        <v>752.96</v>
      </c>
      <c r="O298" s="11"/>
      <c r="P298" s="320"/>
      <c r="Q298" s="320"/>
      <c r="R298" s="11">
        <v>47</v>
      </c>
      <c r="S298" s="320">
        <v>61279.44</v>
      </c>
      <c r="T298" s="320">
        <v>1303.8178723404301</v>
      </c>
      <c r="V298" s="11"/>
      <c r="W298" s="11"/>
      <c r="X298" s="11"/>
      <c r="Y298" s="11"/>
      <c r="Z298" s="11"/>
      <c r="AA298" s="11"/>
      <c r="AB298" s="11"/>
      <c r="AC298" s="11"/>
      <c r="AD298" s="11"/>
    </row>
    <row r="299" spans="1:30">
      <c r="A299" s="56"/>
      <c r="B299" s="11"/>
      <c r="C299" s="11" t="s">
        <v>239</v>
      </c>
      <c r="D299" s="11"/>
      <c r="E299" s="11" t="s">
        <v>112</v>
      </c>
      <c r="F299" s="11">
        <v>8</v>
      </c>
      <c r="G299" s="320">
        <v>998.84</v>
      </c>
      <c r="H299" s="320">
        <v>7990.72</v>
      </c>
      <c r="I299" s="320">
        <v>998.84</v>
      </c>
      <c r="J299" s="320">
        <v>14.875</v>
      </c>
      <c r="L299" s="11">
        <v>8</v>
      </c>
      <c r="M299" s="320"/>
      <c r="N299" s="320"/>
      <c r="O299" s="11"/>
      <c r="P299" s="320"/>
      <c r="Q299" s="320"/>
      <c r="R299" s="11">
        <v>8</v>
      </c>
      <c r="S299" s="320">
        <v>7990.72</v>
      </c>
      <c r="T299" s="320">
        <v>998.84</v>
      </c>
      <c r="V299" s="11"/>
      <c r="W299" s="11"/>
      <c r="X299" s="11"/>
      <c r="Y299" s="11"/>
      <c r="Z299" s="11"/>
      <c r="AA299" s="11"/>
      <c r="AB299" s="11"/>
      <c r="AC299" s="11"/>
      <c r="AD299" s="11"/>
    </row>
    <row r="300" spans="1:30">
      <c r="A300" s="56"/>
      <c r="B300" s="11"/>
      <c r="C300" s="11" t="s">
        <v>240</v>
      </c>
      <c r="D300" s="11"/>
      <c r="E300" s="11" t="s">
        <v>113</v>
      </c>
      <c r="F300" s="11">
        <v>29</v>
      </c>
      <c r="G300" s="320">
        <v>722.37892857142799</v>
      </c>
      <c r="H300" s="320">
        <v>20226.61</v>
      </c>
      <c r="I300" s="320">
        <v>697.46931034482702</v>
      </c>
      <c r="J300" s="320">
        <v>12.310344827586199</v>
      </c>
      <c r="L300" s="11">
        <v>28</v>
      </c>
      <c r="M300" s="320">
        <v>4436.2700000000004</v>
      </c>
      <c r="N300" s="320">
        <v>4436.2700000000004</v>
      </c>
      <c r="O300" s="11">
        <v>1</v>
      </c>
      <c r="P300" s="320">
        <v>553.95000000000005</v>
      </c>
      <c r="Q300" s="320">
        <v>553.95000000000005</v>
      </c>
      <c r="R300" s="11">
        <v>28</v>
      </c>
      <c r="S300" s="320">
        <v>19672.66</v>
      </c>
      <c r="T300" s="320">
        <v>702.59500000000003</v>
      </c>
      <c r="V300" s="11"/>
      <c r="W300" s="11"/>
      <c r="X300" s="11"/>
      <c r="Y300" s="11"/>
      <c r="Z300" s="11"/>
      <c r="AA300" s="11"/>
      <c r="AB300" s="11"/>
      <c r="AC300" s="11"/>
      <c r="AD300" s="11"/>
    </row>
    <row r="301" spans="1:30">
      <c r="A301" s="56"/>
      <c r="B301" s="11"/>
      <c r="C301" s="11" t="s">
        <v>243</v>
      </c>
      <c r="D301" s="11"/>
      <c r="E301" s="11" t="s">
        <v>114</v>
      </c>
      <c r="F301" s="11">
        <v>124</v>
      </c>
      <c r="G301" s="320">
        <v>890.64087719298197</v>
      </c>
      <c r="H301" s="320">
        <v>101533.06</v>
      </c>
      <c r="I301" s="320">
        <v>818.81500000000005</v>
      </c>
      <c r="J301" s="320">
        <v>14.185483870967699</v>
      </c>
      <c r="L301" s="11">
        <v>114</v>
      </c>
      <c r="M301" s="320">
        <v>11967.01</v>
      </c>
      <c r="N301" s="320">
        <v>1196.701</v>
      </c>
      <c r="O301" s="11">
        <v>1</v>
      </c>
      <c r="P301" s="320">
        <v>357.31</v>
      </c>
      <c r="Q301" s="320">
        <v>357.31</v>
      </c>
      <c r="R301" s="11">
        <v>123</v>
      </c>
      <c r="S301" s="320">
        <v>101175.75</v>
      </c>
      <c r="T301" s="320">
        <v>822.56707317073096</v>
      </c>
      <c r="V301" s="11"/>
      <c r="W301" s="11"/>
      <c r="X301" s="11"/>
      <c r="Y301" s="11"/>
      <c r="Z301" s="11"/>
      <c r="AA301" s="11"/>
      <c r="AB301" s="11"/>
      <c r="AC301" s="11"/>
      <c r="AD301" s="11"/>
    </row>
    <row r="302" spans="1:30">
      <c r="A302" s="56"/>
      <c r="B302" s="11"/>
      <c r="C302" s="11" t="s">
        <v>243</v>
      </c>
      <c r="D302" s="11"/>
      <c r="E302" s="11" t="s">
        <v>147</v>
      </c>
      <c r="F302" s="11">
        <v>1</v>
      </c>
      <c r="G302" s="320">
        <v>375.39</v>
      </c>
      <c r="H302" s="320">
        <v>375.39</v>
      </c>
      <c r="I302" s="320">
        <v>375.39</v>
      </c>
      <c r="J302" s="320">
        <v>12</v>
      </c>
      <c r="L302" s="11">
        <v>1</v>
      </c>
      <c r="M302" s="320"/>
      <c r="N302" s="320"/>
      <c r="O302" s="11"/>
      <c r="P302" s="320"/>
      <c r="Q302" s="320"/>
      <c r="R302" s="11">
        <v>1</v>
      </c>
      <c r="S302" s="320">
        <v>375.39</v>
      </c>
      <c r="T302" s="320">
        <v>375.39</v>
      </c>
      <c r="V302" s="11"/>
      <c r="W302" s="11"/>
      <c r="X302" s="11"/>
      <c r="Y302" s="11"/>
      <c r="Z302" s="11"/>
      <c r="AA302" s="11"/>
      <c r="AB302" s="11"/>
      <c r="AC302" s="11"/>
      <c r="AD302" s="11"/>
    </row>
    <row r="303" spans="1:30">
      <c r="A303" s="56"/>
      <c r="B303" s="11"/>
      <c r="C303" s="11" t="s">
        <v>245</v>
      </c>
      <c r="D303" s="11"/>
      <c r="E303" s="11" t="s">
        <v>113</v>
      </c>
      <c r="F303" s="11">
        <v>115</v>
      </c>
      <c r="G303" s="320">
        <v>893.972692307692</v>
      </c>
      <c r="H303" s="320">
        <v>92973.16</v>
      </c>
      <c r="I303" s="320">
        <v>808.46226086956494</v>
      </c>
      <c r="J303" s="320">
        <v>14.0260869565217</v>
      </c>
      <c r="L303" s="11">
        <v>104</v>
      </c>
      <c r="M303" s="320">
        <v>9488.42</v>
      </c>
      <c r="N303" s="320">
        <v>862.58363636363595</v>
      </c>
      <c r="O303" s="11">
        <v>1</v>
      </c>
      <c r="P303" s="320">
        <v>63.75</v>
      </c>
      <c r="Q303" s="320">
        <v>63.75</v>
      </c>
      <c r="R303" s="11">
        <v>114</v>
      </c>
      <c r="S303" s="320">
        <v>92909.41</v>
      </c>
      <c r="T303" s="320">
        <v>814.99482456140402</v>
      </c>
      <c r="V303" s="11"/>
      <c r="W303" s="11"/>
      <c r="X303" s="11"/>
      <c r="Y303" s="11"/>
      <c r="Z303" s="11"/>
      <c r="AA303" s="11"/>
      <c r="AB303" s="11"/>
      <c r="AC303" s="11"/>
      <c r="AD303" s="11"/>
    </row>
    <row r="304" spans="1:30">
      <c r="A304" s="56"/>
      <c r="B304" s="11"/>
      <c r="C304" s="11" t="s">
        <v>245</v>
      </c>
      <c r="D304" s="11"/>
      <c r="E304" s="11" t="s">
        <v>147</v>
      </c>
      <c r="F304" s="11">
        <v>1</v>
      </c>
      <c r="G304" s="320">
        <v>148.63</v>
      </c>
      <c r="H304" s="320">
        <v>148.63</v>
      </c>
      <c r="I304" s="320">
        <v>148.63</v>
      </c>
      <c r="J304" s="320">
        <v>13</v>
      </c>
      <c r="L304" s="11">
        <v>1</v>
      </c>
      <c r="M304" s="320"/>
      <c r="N304" s="320"/>
      <c r="O304" s="11"/>
      <c r="P304" s="320"/>
      <c r="Q304" s="320"/>
      <c r="R304" s="11">
        <v>1</v>
      </c>
      <c r="S304" s="320">
        <v>148.63</v>
      </c>
      <c r="T304" s="320">
        <v>148.63</v>
      </c>
      <c r="V304" s="11"/>
      <c r="W304" s="11"/>
      <c r="X304" s="11"/>
      <c r="Y304" s="11"/>
      <c r="Z304" s="11"/>
      <c r="AA304" s="11"/>
      <c r="AB304" s="11"/>
      <c r="AC304" s="11"/>
      <c r="AD304" s="11"/>
    </row>
    <row r="305" spans="1:30">
      <c r="A305" s="56"/>
      <c r="B305" s="11"/>
      <c r="C305" s="11" t="s">
        <v>246</v>
      </c>
      <c r="D305" s="11"/>
      <c r="E305" s="11" t="s">
        <v>115</v>
      </c>
      <c r="F305" s="11">
        <v>2</v>
      </c>
      <c r="G305" s="320">
        <v>649.12</v>
      </c>
      <c r="H305" s="320">
        <v>1298.24</v>
      </c>
      <c r="I305" s="320">
        <v>649.12</v>
      </c>
      <c r="J305" s="320">
        <v>12.5</v>
      </c>
      <c r="L305" s="11">
        <v>2</v>
      </c>
      <c r="M305" s="320"/>
      <c r="N305" s="320"/>
      <c r="O305" s="11"/>
      <c r="P305" s="320"/>
      <c r="Q305" s="320"/>
      <c r="R305" s="11">
        <v>2</v>
      </c>
      <c r="S305" s="320">
        <v>1298.24</v>
      </c>
      <c r="T305" s="320">
        <v>649.12</v>
      </c>
      <c r="V305" s="11"/>
      <c r="W305" s="11"/>
      <c r="X305" s="11"/>
      <c r="Y305" s="11"/>
      <c r="Z305" s="11"/>
      <c r="AA305" s="11"/>
      <c r="AB305" s="11"/>
      <c r="AC305" s="11"/>
      <c r="AD305" s="11"/>
    </row>
    <row r="306" spans="1:30">
      <c r="A306" s="56"/>
      <c r="B306" s="11"/>
      <c r="C306" s="11" t="s">
        <v>247</v>
      </c>
      <c r="D306" s="11"/>
      <c r="E306" s="11" t="s">
        <v>93</v>
      </c>
      <c r="F306" s="11">
        <v>10</v>
      </c>
      <c r="G306" s="320">
        <v>1025.4010000000001</v>
      </c>
      <c r="H306" s="320">
        <v>10254.01</v>
      </c>
      <c r="I306" s="320">
        <v>1025.4010000000001</v>
      </c>
      <c r="J306" s="320">
        <v>16.399999999999999</v>
      </c>
      <c r="L306" s="11">
        <v>10</v>
      </c>
      <c r="M306" s="320"/>
      <c r="N306" s="320"/>
      <c r="O306" s="11"/>
      <c r="P306" s="320"/>
      <c r="Q306" s="320"/>
      <c r="R306" s="11">
        <v>10</v>
      </c>
      <c r="S306" s="320">
        <v>10254.01</v>
      </c>
      <c r="T306" s="320">
        <v>1025.4010000000001</v>
      </c>
      <c r="V306" s="11"/>
      <c r="W306" s="11"/>
      <c r="X306" s="11"/>
      <c r="Y306" s="11"/>
      <c r="Z306" s="11"/>
      <c r="AA306" s="11"/>
      <c r="AB306" s="11"/>
      <c r="AC306" s="11"/>
      <c r="AD306" s="11"/>
    </row>
    <row r="307" spans="1:30">
      <c r="A307" s="56"/>
      <c r="B307" s="11"/>
      <c r="C307" s="11" t="s">
        <v>247</v>
      </c>
      <c r="D307" s="11"/>
      <c r="E307" s="11" t="s">
        <v>99</v>
      </c>
      <c r="F307" s="11">
        <v>26</v>
      </c>
      <c r="G307" s="320">
        <v>887.805833333333</v>
      </c>
      <c r="H307" s="320">
        <v>21307.34</v>
      </c>
      <c r="I307" s="320">
        <v>819.51307692307705</v>
      </c>
      <c r="J307" s="320">
        <v>13.884615384615399</v>
      </c>
      <c r="L307" s="11">
        <v>24</v>
      </c>
      <c r="M307" s="320">
        <v>1030.22</v>
      </c>
      <c r="N307" s="320">
        <v>515.11</v>
      </c>
      <c r="O307" s="11"/>
      <c r="P307" s="320"/>
      <c r="Q307" s="320"/>
      <c r="R307" s="11">
        <v>26</v>
      </c>
      <c r="S307" s="320">
        <v>21307.34</v>
      </c>
      <c r="T307" s="320">
        <v>819.51307692307705</v>
      </c>
      <c r="V307" s="11"/>
      <c r="W307" s="11"/>
      <c r="X307" s="11"/>
      <c r="Y307" s="11"/>
      <c r="Z307" s="11"/>
      <c r="AA307" s="11"/>
      <c r="AB307" s="11"/>
      <c r="AC307" s="11"/>
      <c r="AD307" s="11"/>
    </row>
    <row r="308" spans="1:30">
      <c r="A308" s="56"/>
      <c r="B308" s="11"/>
      <c r="C308" s="11" t="s">
        <v>248</v>
      </c>
      <c r="D308" s="11"/>
      <c r="E308" s="11" t="s">
        <v>116</v>
      </c>
      <c r="F308" s="11">
        <v>10</v>
      </c>
      <c r="G308" s="320">
        <v>1488.7</v>
      </c>
      <c r="H308" s="320">
        <v>11909.6</v>
      </c>
      <c r="I308" s="320">
        <v>1190.96</v>
      </c>
      <c r="J308" s="320">
        <v>13.1</v>
      </c>
      <c r="L308" s="11">
        <v>8</v>
      </c>
      <c r="M308" s="320">
        <v>4482.93</v>
      </c>
      <c r="N308" s="320">
        <v>2241.4650000000001</v>
      </c>
      <c r="O308" s="11"/>
      <c r="P308" s="320"/>
      <c r="Q308" s="320"/>
      <c r="R308" s="11">
        <v>10</v>
      </c>
      <c r="S308" s="320">
        <v>11909.6</v>
      </c>
      <c r="T308" s="320">
        <v>1190.96</v>
      </c>
      <c r="V308" s="11"/>
      <c r="W308" s="11"/>
      <c r="X308" s="11"/>
      <c r="Y308" s="11"/>
      <c r="Z308" s="11"/>
      <c r="AA308" s="11"/>
      <c r="AB308" s="11"/>
      <c r="AC308" s="11"/>
      <c r="AD308" s="11"/>
    </row>
    <row r="309" spans="1:30">
      <c r="A309" s="56"/>
      <c r="B309" s="11"/>
      <c r="C309" s="11" t="s">
        <v>249</v>
      </c>
      <c r="D309" s="11"/>
      <c r="E309" s="11" t="s">
        <v>117</v>
      </c>
      <c r="F309" s="11">
        <v>213</v>
      </c>
      <c r="G309" s="320">
        <v>866.11959798994997</v>
      </c>
      <c r="H309" s="320">
        <v>172357.8</v>
      </c>
      <c r="I309" s="320">
        <v>809.19154929577496</v>
      </c>
      <c r="J309" s="320">
        <v>13.638497652582201</v>
      </c>
      <c r="L309" s="11">
        <v>199</v>
      </c>
      <c r="M309" s="320">
        <v>16534.46</v>
      </c>
      <c r="N309" s="320">
        <v>1181.0328571428599</v>
      </c>
      <c r="O309" s="11">
        <v>3</v>
      </c>
      <c r="P309" s="320">
        <v>3311.08</v>
      </c>
      <c r="Q309" s="320">
        <v>1103.69333333333</v>
      </c>
      <c r="R309" s="11">
        <v>210</v>
      </c>
      <c r="S309" s="320">
        <v>169046.72</v>
      </c>
      <c r="T309" s="320">
        <v>804.984380952381</v>
      </c>
      <c r="V309" s="11"/>
      <c r="W309" s="11"/>
      <c r="X309" s="11"/>
      <c r="Y309" s="11"/>
      <c r="Z309" s="11"/>
      <c r="AA309" s="11"/>
      <c r="AB309" s="11"/>
      <c r="AC309" s="11"/>
      <c r="AD309" s="11"/>
    </row>
    <row r="310" spans="1:30">
      <c r="A310" s="56"/>
      <c r="B310" s="11"/>
      <c r="C310" s="11" t="s">
        <v>250</v>
      </c>
      <c r="D310" s="11"/>
      <c r="E310" s="11" t="s">
        <v>118</v>
      </c>
      <c r="F310" s="11">
        <v>22</v>
      </c>
      <c r="G310" s="320">
        <v>1163.6310000000001</v>
      </c>
      <c r="H310" s="320">
        <v>23272.62</v>
      </c>
      <c r="I310" s="320">
        <v>1057.8463636363599</v>
      </c>
      <c r="J310" s="320">
        <v>15.181818181818199</v>
      </c>
      <c r="L310" s="11">
        <v>20</v>
      </c>
      <c r="M310" s="320">
        <v>1053.6600000000001</v>
      </c>
      <c r="N310" s="320">
        <v>526.83000000000004</v>
      </c>
      <c r="O310" s="11"/>
      <c r="P310" s="320"/>
      <c r="Q310" s="320"/>
      <c r="R310" s="11">
        <v>22</v>
      </c>
      <c r="S310" s="320">
        <v>23272.62</v>
      </c>
      <c r="T310" s="320">
        <v>1057.8463636363599</v>
      </c>
      <c r="V310" s="11"/>
      <c r="W310" s="11"/>
      <c r="X310" s="11"/>
      <c r="Y310" s="11"/>
      <c r="Z310" s="11"/>
      <c r="AA310" s="11"/>
      <c r="AB310" s="11"/>
      <c r="AC310" s="11"/>
      <c r="AD310" s="11"/>
    </row>
    <row r="311" spans="1:30">
      <c r="A311" s="56"/>
      <c r="B311" s="11"/>
      <c r="C311" s="11" t="s">
        <v>251</v>
      </c>
      <c r="D311" s="11"/>
      <c r="E311" s="11" t="s">
        <v>119</v>
      </c>
      <c r="F311" s="11">
        <v>108</v>
      </c>
      <c r="G311" s="320">
        <v>1318.5077777777799</v>
      </c>
      <c r="H311" s="320">
        <v>130532.27</v>
      </c>
      <c r="I311" s="320">
        <v>1208.6321296296301</v>
      </c>
      <c r="J311" s="320">
        <v>14.8703703703704</v>
      </c>
      <c r="L311" s="11">
        <v>99</v>
      </c>
      <c r="M311" s="320">
        <v>18382.54</v>
      </c>
      <c r="N311" s="320">
        <v>2042.50444444444</v>
      </c>
      <c r="O311" s="11"/>
      <c r="P311" s="320"/>
      <c r="Q311" s="320"/>
      <c r="R311" s="11">
        <v>108</v>
      </c>
      <c r="S311" s="320">
        <v>130532.27</v>
      </c>
      <c r="T311" s="320">
        <v>1208.6321296296301</v>
      </c>
      <c r="V311" s="11"/>
      <c r="W311" s="11"/>
      <c r="X311" s="11"/>
      <c r="Y311" s="11"/>
      <c r="Z311" s="11"/>
      <c r="AA311" s="11"/>
      <c r="AB311" s="11"/>
      <c r="AC311" s="11"/>
      <c r="AD311" s="11"/>
    </row>
    <row r="312" spans="1:30">
      <c r="A312" s="56"/>
      <c r="B312" s="11"/>
      <c r="C312" s="11" t="s">
        <v>252</v>
      </c>
      <c r="D312" s="11"/>
      <c r="E312" s="11" t="s">
        <v>120</v>
      </c>
      <c r="F312" s="11">
        <v>18</v>
      </c>
      <c r="G312" s="320">
        <v>1249.20333333333</v>
      </c>
      <c r="H312" s="320">
        <v>22485.66</v>
      </c>
      <c r="I312" s="320">
        <v>1249.20333333333</v>
      </c>
      <c r="J312" s="320">
        <v>15.6111111111111</v>
      </c>
      <c r="L312" s="11">
        <v>18</v>
      </c>
      <c r="M312" s="320"/>
      <c r="N312" s="320"/>
      <c r="O312" s="11"/>
      <c r="P312" s="320"/>
      <c r="Q312" s="320"/>
      <c r="R312" s="11">
        <v>18</v>
      </c>
      <c r="S312" s="320">
        <v>22485.66</v>
      </c>
      <c r="T312" s="320">
        <v>1249.20333333333</v>
      </c>
      <c r="V312" s="11"/>
      <c r="W312" s="11"/>
      <c r="X312" s="11"/>
      <c r="Y312" s="11"/>
      <c r="Z312" s="11"/>
      <c r="AA312" s="11"/>
      <c r="AB312" s="11"/>
      <c r="AC312" s="11"/>
      <c r="AD312" s="11"/>
    </row>
    <row r="313" spans="1:30">
      <c r="A313" s="56"/>
      <c r="B313" s="11"/>
      <c r="C313" s="11" t="s">
        <v>253</v>
      </c>
      <c r="D313" s="11"/>
      <c r="E313" s="11" t="s">
        <v>121</v>
      </c>
      <c r="F313" s="11">
        <v>58</v>
      </c>
      <c r="G313" s="320">
        <v>1948.94769230769</v>
      </c>
      <c r="H313" s="320">
        <v>101345.28</v>
      </c>
      <c r="I313" s="320">
        <v>1747.3324137930999</v>
      </c>
      <c r="J313" s="320">
        <v>15.810344827586199</v>
      </c>
      <c r="L313" s="11">
        <v>52</v>
      </c>
      <c r="M313" s="320">
        <v>23809.31</v>
      </c>
      <c r="N313" s="320">
        <v>3968.2183333333301</v>
      </c>
      <c r="O313" s="11"/>
      <c r="P313" s="320"/>
      <c r="Q313" s="320"/>
      <c r="R313" s="11">
        <v>58</v>
      </c>
      <c r="S313" s="320">
        <v>101345.28</v>
      </c>
      <c r="T313" s="320">
        <v>1747.3324137930999</v>
      </c>
      <c r="V313" s="11"/>
      <c r="W313" s="11"/>
      <c r="X313" s="11"/>
      <c r="Y313" s="11"/>
      <c r="Z313" s="11"/>
      <c r="AA313" s="11"/>
      <c r="AB313" s="11"/>
      <c r="AC313" s="11"/>
      <c r="AD313" s="11"/>
    </row>
    <row r="314" spans="1:30">
      <c r="A314" s="56"/>
      <c r="B314" s="11"/>
      <c r="C314" s="11" t="s">
        <v>254</v>
      </c>
      <c r="D314" s="11"/>
      <c r="E314" s="11" t="s">
        <v>128</v>
      </c>
      <c r="F314" s="11">
        <v>17</v>
      </c>
      <c r="G314" s="320">
        <v>663.61937499999999</v>
      </c>
      <c r="H314" s="320">
        <v>10617.91</v>
      </c>
      <c r="I314" s="320">
        <v>624.58294117646994</v>
      </c>
      <c r="J314" s="320">
        <v>14.235294117647101</v>
      </c>
      <c r="L314" s="11">
        <v>16</v>
      </c>
      <c r="M314" s="320">
        <v>584.29</v>
      </c>
      <c r="N314" s="320">
        <v>584.29</v>
      </c>
      <c r="O314" s="11"/>
      <c r="P314" s="320"/>
      <c r="Q314" s="320"/>
      <c r="R314" s="11">
        <v>17</v>
      </c>
      <c r="S314" s="320">
        <v>10617.91</v>
      </c>
      <c r="T314" s="320">
        <v>624.58294117646994</v>
      </c>
      <c r="V314" s="11"/>
      <c r="W314" s="11"/>
      <c r="X314" s="11"/>
      <c r="Y314" s="11"/>
      <c r="Z314" s="11"/>
      <c r="AA314" s="11"/>
      <c r="AB314" s="11"/>
      <c r="AC314" s="11"/>
      <c r="AD314" s="11"/>
    </row>
    <row r="315" spans="1:30">
      <c r="A315" s="56"/>
      <c r="B315" s="11"/>
      <c r="C315" s="11" t="s">
        <v>255</v>
      </c>
      <c r="D315" s="11"/>
      <c r="E315" s="11" t="s">
        <v>122</v>
      </c>
      <c r="F315" s="11">
        <v>10</v>
      </c>
      <c r="G315" s="320">
        <v>1233.0122222222201</v>
      </c>
      <c r="H315" s="320">
        <v>11097.11</v>
      </c>
      <c r="I315" s="320">
        <v>1109.711</v>
      </c>
      <c r="J315" s="320">
        <v>13.3</v>
      </c>
      <c r="L315" s="11">
        <v>9</v>
      </c>
      <c r="M315" s="320">
        <v>393.63</v>
      </c>
      <c r="N315" s="320">
        <v>393.63</v>
      </c>
      <c r="O315" s="11"/>
      <c r="P315" s="320"/>
      <c r="Q315" s="320"/>
      <c r="R315" s="11">
        <v>10</v>
      </c>
      <c r="S315" s="320">
        <v>11097.11</v>
      </c>
      <c r="T315" s="320">
        <v>1109.711</v>
      </c>
      <c r="V315" s="11"/>
      <c r="W315" s="11"/>
      <c r="X315" s="11"/>
      <c r="Y315" s="11"/>
      <c r="Z315" s="11"/>
      <c r="AA315" s="11"/>
      <c r="AB315" s="11"/>
      <c r="AC315" s="11"/>
      <c r="AD315" s="11"/>
    </row>
    <row r="316" spans="1:30">
      <c r="A316" s="56"/>
      <c r="B316" s="11"/>
      <c r="C316" s="11" t="s">
        <v>256</v>
      </c>
      <c r="D316" s="11"/>
      <c r="E316" s="11" t="s">
        <v>123</v>
      </c>
      <c r="F316" s="11">
        <v>62</v>
      </c>
      <c r="G316" s="320">
        <v>1079.2503636363599</v>
      </c>
      <c r="H316" s="320">
        <v>59358.77</v>
      </c>
      <c r="I316" s="320">
        <v>957.39951612903303</v>
      </c>
      <c r="J316" s="320">
        <v>14.451612903225801</v>
      </c>
      <c r="L316" s="11">
        <v>55</v>
      </c>
      <c r="M316" s="320">
        <v>8603.91</v>
      </c>
      <c r="N316" s="320">
        <v>1229.1300000000001</v>
      </c>
      <c r="O316" s="11">
        <v>1</v>
      </c>
      <c r="P316" s="320">
        <v>820.93</v>
      </c>
      <c r="Q316" s="320">
        <v>820.93</v>
      </c>
      <c r="R316" s="11">
        <v>61</v>
      </c>
      <c r="S316" s="320">
        <v>58537.84</v>
      </c>
      <c r="T316" s="320">
        <v>959.63672131147598</v>
      </c>
      <c r="V316" s="11"/>
      <c r="W316" s="11"/>
      <c r="X316" s="11"/>
      <c r="Y316" s="11"/>
      <c r="Z316" s="11"/>
      <c r="AA316" s="11"/>
      <c r="AB316" s="11"/>
      <c r="AC316" s="11"/>
      <c r="AD316" s="11"/>
    </row>
    <row r="317" spans="1:30">
      <c r="A317" s="56"/>
      <c r="B317" s="11"/>
      <c r="C317" s="11" t="s">
        <v>257</v>
      </c>
      <c r="D317" s="11"/>
      <c r="E317" s="11" t="s">
        <v>124</v>
      </c>
      <c r="F317" s="11">
        <v>25</v>
      </c>
      <c r="G317" s="320">
        <v>1173.0604166666701</v>
      </c>
      <c r="H317" s="320">
        <v>28153.45</v>
      </c>
      <c r="I317" s="320">
        <v>1126.1379999999999</v>
      </c>
      <c r="J317" s="320">
        <v>14.76</v>
      </c>
      <c r="L317" s="11">
        <v>24</v>
      </c>
      <c r="M317" s="320">
        <v>9470.07</v>
      </c>
      <c r="N317" s="320">
        <v>9470.07</v>
      </c>
      <c r="O317" s="11"/>
      <c r="P317" s="320"/>
      <c r="Q317" s="320"/>
      <c r="R317" s="11">
        <v>25</v>
      </c>
      <c r="S317" s="320">
        <v>28153.45</v>
      </c>
      <c r="T317" s="320">
        <v>1126.1379999999999</v>
      </c>
      <c r="V317" s="11"/>
      <c r="W317" s="11"/>
      <c r="X317" s="11"/>
      <c r="Y317" s="11"/>
      <c r="Z317" s="11"/>
      <c r="AA317" s="11"/>
      <c r="AB317" s="11"/>
      <c r="AC317" s="11"/>
      <c r="AD317" s="11"/>
    </row>
    <row r="318" spans="1:30">
      <c r="A318" s="56"/>
      <c r="B318" s="11"/>
      <c r="C318" s="11" t="s">
        <v>258</v>
      </c>
      <c r="D318" s="11"/>
      <c r="E318" s="11" t="s">
        <v>125</v>
      </c>
      <c r="F318" s="11">
        <v>267</v>
      </c>
      <c r="G318" s="320">
        <v>942.32480314960605</v>
      </c>
      <c r="H318" s="320">
        <v>239350.5</v>
      </c>
      <c r="I318" s="320">
        <v>896.44382022471905</v>
      </c>
      <c r="J318" s="320">
        <v>14.3932584269663</v>
      </c>
      <c r="L318" s="11">
        <v>254</v>
      </c>
      <c r="M318" s="320">
        <v>9319.9599999999991</v>
      </c>
      <c r="N318" s="320">
        <v>716.92</v>
      </c>
      <c r="O318" s="11">
        <v>2</v>
      </c>
      <c r="P318" s="320">
        <v>4251.4399999999996</v>
      </c>
      <c r="Q318" s="320">
        <v>2125.7199999999998</v>
      </c>
      <c r="R318" s="11">
        <v>265</v>
      </c>
      <c r="S318" s="320">
        <v>235099.06</v>
      </c>
      <c r="T318" s="320">
        <v>887.16626415094402</v>
      </c>
      <c r="V318" s="11"/>
      <c r="W318" s="11"/>
      <c r="X318" s="11"/>
      <c r="Y318" s="11"/>
      <c r="Z318" s="11"/>
      <c r="AA318" s="11"/>
      <c r="AB318" s="11"/>
      <c r="AC318" s="11"/>
      <c r="AD318" s="11"/>
    </row>
    <row r="319" spans="1:30">
      <c r="A319" s="56"/>
      <c r="B319" s="11"/>
      <c r="C319" s="11" t="s">
        <v>259</v>
      </c>
      <c r="D319" s="11"/>
      <c r="E319" s="11" t="s">
        <v>126</v>
      </c>
      <c r="F319" s="11">
        <v>660</v>
      </c>
      <c r="G319" s="320">
        <v>966.47543801652796</v>
      </c>
      <c r="H319" s="320">
        <v>584717.64</v>
      </c>
      <c r="I319" s="320">
        <v>885.93581818181701</v>
      </c>
      <c r="J319" s="320">
        <v>14.068181818181801</v>
      </c>
      <c r="L319" s="11">
        <v>605</v>
      </c>
      <c r="M319" s="320">
        <v>49167.21</v>
      </c>
      <c r="N319" s="320">
        <v>893.94927272727205</v>
      </c>
      <c r="O319" s="11">
        <v>5</v>
      </c>
      <c r="P319" s="320">
        <v>3266.15</v>
      </c>
      <c r="Q319" s="320">
        <v>653.23</v>
      </c>
      <c r="R319" s="11">
        <v>655</v>
      </c>
      <c r="S319" s="320">
        <v>581451.49</v>
      </c>
      <c r="T319" s="320">
        <v>887.712198473282</v>
      </c>
      <c r="V319" s="11"/>
      <c r="W319" s="11"/>
      <c r="X319" s="11"/>
      <c r="Y319" s="11"/>
      <c r="Z319" s="11"/>
      <c r="AA319" s="11"/>
      <c r="AB319" s="11"/>
      <c r="AC319" s="11"/>
      <c r="AD319" s="11"/>
    </row>
    <row r="320" spans="1:30">
      <c r="A320" s="56"/>
      <c r="B320" s="11"/>
      <c r="C320" s="11" t="s">
        <v>260</v>
      </c>
      <c r="D320" s="11"/>
      <c r="E320" s="11" t="s">
        <v>113</v>
      </c>
      <c r="F320" s="11">
        <v>5</v>
      </c>
      <c r="G320" s="320">
        <v>1052.2</v>
      </c>
      <c r="H320" s="320">
        <v>5261</v>
      </c>
      <c r="I320" s="320">
        <v>1052.2</v>
      </c>
      <c r="J320" s="320">
        <v>16.600000000000001</v>
      </c>
      <c r="L320" s="11">
        <v>5</v>
      </c>
      <c r="M320" s="320"/>
      <c r="N320" s="320"/>
      <c r="O320" s="11"/>
      <c r="P320" s="320"/>
      <c r="Q320" s="320"/>
      <c r="R320" s="11">
        <v>5</v>
      </c>
      <c r="S320" s="320">
        <v>5261</v>
      </c>
      <c r="T320" s="320">
        <v>1052.2</v>
      </c>
      <c r="V320" s="11"/>
      <c r="W320" s="11"/>
      <c r="X320" s="11"/>
      <c r="Y320" s="11"/>
      <c r="Z320" s="11"/>
      <c r="AA320" s="11"/>
      <c r="AB320" s="11"/>
      <c r="AC320" s="11"/>
      <c r="AD320" s="11"/>
    </row>
    <row r="321" spans="1:30">
      <c r="A321" s="56"/>
      <c r="B321" s="11"/>
      <c r="C321" s="11" t="s">
        <v>261</v>
      </c>
      <c r="D321" s="11"/>
      <c r="E321" s="11" t="s">
        <v>114</v>
      </c>
      <c r="F321" s="11">
        <v>32</v>
      </c>
      <c r="G321" s="320">
        <v>924.95379310344799</v>
      </c>
      <c r="H321" s="320">
        <v>26823.66</v>
      </c>
      <c r="I321" s="320">
        <v>838.239375</v>
      </c>
      <c r="J321" s="320">
        <v>13.1875</v>
      </c>
      <c r="L321" s="11">
        <v>29</v>
      </c>
      <c r="M321" s="320">
        <v>2781.21</v>
      </c>
      <c r="N321" s="320">
        <v>927.07</v>
      </c>
      <c r="O321" s="11"/>
      <c r="P321" s="320"/>
      <c r="Q321" s="320"/>
      <c r="R321" s="11">
        <v>32</v>
      </c>
      <c r="S321" s="320">
        <v>26823.66</v>
      </c>
      <c r="T321" s="320">
        <v>838.239375</v>
      </c>
      <c r="V321" s="11"/>
      <c r="W321" s="11"/>
      <c r="X321" s="11"/>
      <c r="Y321" s="11"/>
      <c r="Z321" s="11"/>
      <c r="AA321" s="11"/>
      <c r="AB321" s="11"/>
      <c r="AC321" s="11"/>
      <c r="AD321" s="11"/>
    </row>
    <row r="322" spans="1:30">
      <c r="A322" s="56"/>
      <c r="B322" s="11"/>
      <c r="C322" s="11" t="s">
        <v>262</v>
      </c>
      <c r="D322" s="11"/>
      <c r="E322" s="11" t="s">
        <v>118</v>
      </c>
      <c r="F322" s="11">
        <v>84</v>
      </c>
      <c r="G322" s="320">
        <v>1044.96723684211</v>
      </c>
      <c r="H322" s="320">
        <v>79417.509999999995</v>
      </c>
      <c r="I322" s="320">
        <v>945.44654761904803</v>
      </c>
      <c r="J322" s="320">
        <v>13.8571428571429</v>
      </c>
      <c r="L322" s="11">
        <v>76</v>
      </c>
      <c r="M322" s="320">
        <v>17792.72</v>
      </c>
      <c r="N322" s="320">
        <v>2224.09</v>
      </c>
      <c r="O322" s="11"/>
      <c r="P322" s="320"/>
      <c r="Q322" s="320"/>
      <c r="R322" s="11">
        <v>84</v>
      </c>
      <c r="S322" s="320">
        <v>79417.509999999995</v>
      </c>
      <c r="T322" s="320">
        <v>945.44654761904803</v>
      </c>
      <c r="V322" s="11"/>
      <c r="W322" s="11"/>
      <c r="X322" s="11"/>
      <c r="Y322" s="11"/>
      <c r="Z322" s="11"/>
      <c r="AA322" s="11"/>
      <c r="AB322" s="11"/>
      <c r="AC322" s="11"/>
      <c r="AD322" s="11"/>
    </row>
    <row r="323" spans="1:30">
      <c r="A323" s="56"/>
      <c r="B323" s="11"/>
      <c r="C323" s="11" t="s">
        <v>263</v>
      </c>
      <c r="D323" s="11"/>
      <c r="E323" s="11" t="s">
        <v>127</v>
      </c>
      <c r="F323" s="11">
        <v>13</v>
      </c>
      <c r="G323" s="320">
        <v>1379.2066666666699</v>
      </c>
      <c r="H323" s="320">
        <v>16550.48</v>
      </c>
      <c r="I323" s="320">
        <v>1273.1138461538501</v>
      </c>
      <c r="J323" s="320">
        <v>16.230769230769202</v>
      </c>
      <c r="L323" s="11">
        <v>12</v>
      </c>
      <c r="M323" s="320">
        <v>2811.79</v>
      </c>
      <c r="N323" s="320">
        <v>2811.79</v>
      </c>
      <c r="O323" s="11">
        <v>1</v>
      </c>
      <c r="P323" s="320">
        <v>155.82</v>
      </c>
      <c r="Q323" s="320">
        <v>155.82</v>
      </c>
      <c r="R323" s="11">
        <v>12</v>
      </c>
      <c r="S323" s="320">
        <v>16394.66</v>
      </c>
      <c r="T323" s="320">
        <v>1366.22166666667</v>
      </c>
      <c r="V323" s="11"/>
      <c r="W323" s="11"/>
      <c r="X323" s="11"/>
      <c r="Y323" s="11"/>
      <c r="Z323" s="11"/>
      <c r="AA323" s="11"/>
      <c r="AB323" s="11"/>
      <c r="AC323" s="11"/>
      <c r="AD323" s="11"/>
    </row>
    <row r="324" spans="1:30">
      <c r="A324" s="56"/>
      <c r="B324" s="11"/>
      <c r="C324" s="11" t="s">
        <v>264</v>
      </c>
      <c r="D324" s="11"/>
      <c r="E324" s="11" t="s">
        <v>107</v>
      </c>
      <c r="F324" s="11">
        <v>12</v>
      </c>
      <c r="G324" s="320">
        <v>1399.12777777778</v>
      </c>
      <c r="H324" s="320">
        <v>12592.15</v>
      </c>
      <c r="I324" s="320">
        <v>1049.3458333333299</v>
      </c>
      <c r="J324" s="320">
        <v>15.5</v>
      </c>
      <c r="L324" s="11">
        <v>9</v>
      </c>
      <c r="M324" s="320">
        <v>3378.88</v>
      </c>
      <c r="N324" s="320">
        <v>1126.2933333333301</v>
      </c>
      <c r="O324" s="11"/>
      <c r="P324" s="320"/>
      <c r="Q324" s="320"/>
      <c r="R324" s="11">
        <v>12</v>
      </c>
      <c r="S324" s="320">
        <v>12592.15</v>
      </c>
      <c r="T324" s="320">
        <v>1049.3458333333299</v>
      </c>
      <c r="V324" s="11"/>
      <c r="W324" s="11"/>
      <c r="X324" s="11"/>
      <c r="Y324" s="11"/>
      <c r="Z324" s="11"/>
      <c r="AA324" s="11"/>
      <c r="AB324" s="11"/>
      <c r="AC324" s="11"/>
      <c r="AD324" s="11"/>
    </row>
    <row r="325" spans="1:30">
      <c r="A325" s="56"/>
      <c r="B325" s="11"/>
      <c r="C325" s="11" t="s">
        <v>267</v>
      </c>
      <c r="D325" s="11"/>
      <c r="E325" s="11" t="s">
        <v>129</v>
      </c>
      <c r="F325" s="11">
        <v>10</v>
      </c>
      <c r="G325" s="320">
        <v>1945.0088888888899</v>
      </c>
      <c r="H325" s="320">
        <v>17505.080000000002</v>
      </c>
      <c r="I325" s="320">
        <v>1750.508</v>
      </c>
      <c r="J325" s="320">
        <v>14.5</v>
      </c>
      <c r="L325" s="11">
        <v>9</v>
      </c>
      <c r="M325" s="320">
        <v>1064.6500000000001</v>
      </c>
      <c r="N325" s="320">
        <v>1064.6500000000001</v>
      </c>
      <c r="O325" s="11"/>
      <c r="P325" s="320"/>
      <c r="Q325" s="320"/>
      <c r="R325" s="11">
        <v>10</v>
      </c>
      <c r="S325" s="320">
        <v>17505.080000000002</v>
      </c>
      <c r="T325" s="320">
        <v>1750.508</v>
      </c>
      <c r="V325" s="11"/>
      <c r="W325" s="11"/>
      <c r="X325" s="11"/>
      <c r="Y325" s="11"/>
      <c r="Z325" s="11"/>
      <c r="AA325" s="11"/>
      <c r="AB325" s="11"/>
      <c r="AC325" s="11"/>
      <c r="AD325" s="11"/>
    </row>
    <row r="326" spans="1:30">
      <c r="A326" s="56"/>
      <c r="B326" s="11"/>
      <c r="C326" s="11" t="s">
        <v>268</v>
      </c>
      <c r="D326" s="11"/>
      <c r="E326" s="11" t="s">
        <v>269</v>
      </c>
      <c r="F326" s="11">
        <v>15</v>
      </c>
      <c r="G326" s="320">
        <v>1374.33923076923</v>
      </c>
      <c r="H326" s="320">
        <v>17866.41</v>
      </c>
      <c r="I326" s="320">
        <v>1191.0940000000001</v>
      </c>
      <c r="J326" s="320">
        <v>13.6666666666667</v>
      </c>
      <c r="L326" s="11">
        <v>13</v>
      </c>
      <c r="M326" s="320">
        <v>3480.69</v>
      </c>
      <c r="N326" s="320">
        <v>1740.345</v>
      </c>
      <c r="O326" s="11"/>
      <c r="P326" s="320"/>
      <c r="Q326" s="320"/>
      <c r="R326" s="11">
        <v>15</v>
      </c>
      <c r="S326" s="320">
        <v>17866.41</v>
      </c>
      <c r="T326" s="320">
        <v>1191.0940000000001</v>
      </c>
      <c r="V326" s="11"/>
      <c r="W326" s="11"/>
      <c r="X326" s="11"/>
      <c r="Y326" s="11"/>
      <c r="Z326" s="11"/>
      <c r="AA326" s="11"/>
      <c r="AB326" s="11"/>
      <c r="AC326" s="11"/>
      <c r="AD326" s="11"/>
    </row>
    <row r="327" spans="1:30">
      <c r="A327" s="56"/>
      <c r="B327" s="11"/>
      <c r="C327" s="11" t="s">
        <v>270</v>
      </c>
      <c r="D327" s="11"/>
      <c r="E327" s="11" t="s">
        <v>130</v>
      </c>
      <c r="F327" s="11">
        <v>34</v>
      </c>
      <c r="G327" s="320">
        <v>1296.568</v>
      </c>
      <c r="H327" s="320">
        <v>38897.040000000001</v>
      </c>
      <c r="I327" s="320">
        <v>1144.03058823529</v>
      </c>
      <c r="J327" s="320">
        <v>14.0588235294118</v>
      </c>
      <c r="L327" s="11">
        <v>30</v>
      </c>
      <c r="M327" s="320">
        <v>11978.39</v>
      </c>
      <c r="N327" s="320">
        <v>2994.5974999999999</v>
      </c>
      <c r="O327" s="11"/>
      <c r="P327" s="320"/>
      <c r="Q327" s="320"/>
      <c r="R327" s="11">
        <v>34</v>
      </c>
      <c r="S327" s="320">
        <v>38897.040000000001</v>
      </c>
      <c r="T327" s="320">
        <v>1144.03058823529</v>
      </c>
      <c r="V327" s="11"/>
      <c r="W327" s="11"/>
      <c r="X327" s="11"/>
      <c r="Y327" s="11"/>
      <c r="Z327" s="11"/>
      <c r="AA327" s="11"/>
      <c r="AB327" s="11"/>
      <c r="AC327" s="11"/>
      <c r="AD327" s="11"/>
    </row>
    <row r="328" spans="1:30">
      <c r="A328" s="56"/>
      <c r="B328" s="11"/>
      <c r="C328" s="11" t="s">
        <v>271</v>
      </c>
      <c r="D328" s="11"/>
      <c r="E328" s="11" t="s">
        <v>131</v>
      </c>
      <c r="F328" s="11">
        <v>7</v>
      </c>
      <c r="G328" s="320">
        <v>1209.4542857142901</v>
      </c>
      <c r="H328" s="320">
        <v>8466.18</v>
      </c>
      <c r="I328" s="320">
        <v>1209.4542857142901</v>
      </c>
      <c r="J328" s="320">
        <v>15.8571428571429</v>
      </c>
      <c r="L328" s="11">
        <v>7</v>
      </c>
      <c r="M328" s="320"/>
      <c r="N328" s="320"/>
      <c r="O328" s="11"/>
      <c r="P328" s="320"/>
      <c r="Q328" s="320"/>
      <c r="R328" s="11">
        <v>7</v>
      </c>
      <c r="S328" s="320">
        <v>8466.18</v>
      </c>
      <c r="T328" s="320">
        <v>1209.4542857142901</v>
      </c>
      <c r="V328" s="11"/>
      <c r="W328" s="11"/>
      <c r="X328" s="11"/>
      <c r="Y328" s="11"/>
      <c r="Z328" s="11"/>
      <c r="AA328" s="11"/>
      <c r="AB328" s="11"/>
      <c r="AC328" s="11"/>
      <c r="AD328" s="11"/>
    </row>
    <row r="329" spans="1:30">
      <c r="A329" s="56"/>
      <c r="B329" s="11"/>
      <c r="C329" s="11" t="s">
        <v>272</v>
      </c>
      <c r="D329" s="11"/>
      <c r="E329" s="11" t="s">
        <v>132</v>
      </c>
      <c r="F329" s="11">
        <v>20</v>
      </c>
      <c r="G329" s="320">
        <v>1191.5773684210501</v>
      </c>
      <c r="H329" s="320">
        <v>22639.97</v>
      </c>
      <c r="I329" s="320">
        <v>1131.9984999999999</v>
      </c>
      <c r="J329" s="320">
        <v>12.1</v>
      </c>
      <c r="L329" s="11">
        <v>19</v>
      </c>
      <c r="M329" s="320">
        <v>323.2</v>
      </c>
      <c r="N329" s="320">
        <v>323.2</v>
      </c>
      <c r="O329" s="11"/>
      <c r="P329" s="320"/>
      <c r="Q329" s="320"/>
      <c r="R329" s="11">
        <v>20</v>
      </c>
      <c r="S329" s="320">
        <v>22639.97</v>
      </c>
      <c r="T329" s="320">
        <v>1131.9984999999999</v>
      </c>
      <c r="V329" s="11"/>
      <c r="W329" s="11"/>
      <c r="X329" s="11"/>
      <c r="Y329" s="11"/>
      <c r="Z329" s="11"/>
      <c r="AA329" s="11"/>
      <c r="AB329" s="11"/>
      <c r="AC329" s="11"/>
      <c r="AD329" s="11"/>
    </row>
    <row r="330" spans="1:30">
      <c r="A330" s="56"/>
      <c r="B330" s="11"/>
      <c r="C330" s="11" t="s">
        <v>274</v>
      </c>
      <c r="D330" s="11"/>
      <c r="E330" s="11" t="s">
        <v>133</v>
      </c>
      <c r="F330" s="11">
        <v>30</v>
      </c>
      <c r="G330" s="320">
        <v>1324.0160000000001</v>
      </c>
      <c r="H330" s="320">
        <v>33100.400000000001</v>
      </c>
      <c r="I330" s="320">
        <v>1103.34666666667</v>
      </c>
      <c r="J330" s="320">
        <v>14.133333333333301</v>
      </c>
      <c r="L330" s="11">
        <v>25</v>
      </c>
      <c r="M330" s="320">
        <v>6198.73</v>
      </c>
      <c r="N330" s="320">
        <v>1239.7460000000001</v>
      </c>
      <c r="O330" s="11"/>
      <c r="P330" s="320"/>
      <c r="Q330" s="320"/>
      <c r="R330" s="11">
        <v>30</v>
      </c>
      <c r="S330" s="320">
        <v>33100.400000000001</v>
      </c>
      <c r="T330" s="320">
        <v>1103.34666666667</v>
      </c>
      <c r="V330" s="11"/>
      <c r="W330" s="11"/>
      <c r="X330" s="11"/>
      <c r="Y330" s="11"/>
      <c r="Z330" s="11"/>
      <c r="AA330" s="11"/>
      <c r="AB330" s="11"/>
      <c r="AC330" s="11"/>
      <c r="AD330" s="11"/>
    </row>
    <row r="331" spans="1:30">
      <c r="A331" s="56"/>
      <c r="B331" s="11"/>
      <c r="C331" s="11" t="s">
        <v>275</v>
      </c>
      <c r="D331" s="11"/>
      <c r="E331" s="11" t="s">
        <v>134</v>
      </c>
      <c r="F331" s="11">
        <v>16</v>
      </c>
      <c r="G331" s="320">
        <v>1207.3040000000001</v>
      </c>
      <c r="H331" s="320">
        <v>18109.560000000001</v>
      </c>
      <c r="I331" s="320">
        <v>1131.8475000000001</v>
      </c>
      <c r="J331" s="320">
        <v>15.4375</v>
      </c>
      <c r="L331" s="11">
        <v>15</v>
      </c>
      <c r="M331" s="320">
        <v>1082.3699999999999</v>
      </c>
      <c r="N331" s="320">
        <v>1082.3699999999999</v>
      </c>
      <c r="O331" s="11"/>
      <c r="P331" s="320"/>
      <c r="Q331" s="320"/>
      <c r="R331" s="11">
        <v>16</v>
      </c>
      <c r="S331" s="320">
        <v>18109.560000000001</v>
      </c>
      <c r="T331" s="320">
        <v>1131.8475000000001</v>
      </c>
      <c r="V331" s="11"/>
      <c r="W331" s="11"/>
      <c r="X331" s="11"/>
      <c r="Y331" s="11"/>
      <c r="Z331" s="11"/>
      <c r="AA331" s="11"/>
      <c r="AB331" s="11"/>
      <c r="AC331" s="11"/>
      <c r="AD331" s="11"/>
    </row>
    <row r="332" spans="1:30">
      <c r="A332" s="56"/>
      <c r="B332" s="11"/>
      <c r="C332" s="11" t="s">
        <v>276</v>
      </c>
      <c r="D332" s="11"/>
      <c r="E332" s="11" t="s">
        <v>135</v>
      </c>
      <c r="F332" s="11">
        <v>14</v>
      </c>
      <c r="G332" s="320">
        <v>1415.2792857142899</v>
      </c>
      <c r="H332" s="320">
        <v>19813.91</v>
      </c>
      <c r="I332" s="320">
        <v>1415.2792857142899</v>
      </c>
      <c r="J332" s="320">
        <v>15.1428571428571</v>
      </c>
      <c r="L332" s="11">
        <v>14</v>
      </c>
      <c r="M332" s="320"/>
      <c r="N332" s="320"/>
      <c r="O332" s="11"/>
      <c r="P332" s="320"/>
      <c r="Q332" s="320"/>
      <c r="R332" s="11">
        <v>14</v>
      </c>
      <c r="S332" s="320">
        <v>19813.91</v>
      </c>
      <c r="T332" s="320">
        <v>1415.2792857142899</v>
      </c>
      <c r="V332" s="11"/>
      <c r="W332" s="11"/>
      <c r="X332" s="11"/>
      <c r="Y332" s="11"/>
      <c r="Z332" s="11"/>
      <c r="AA332" s="11"/>
      <c r="AB332" s="11"/>
      <c r="AC332" s="11"/>
      <c r="AD332" s="11"/>
    </row>
    <row r="333" spans="1:30">
      <c r="A333" s="56"/>
      <c r="B333" s="11"/>
      <c r="C333" s="11" t="s">
        <v>277</v>
      </c>
      <c r="D333" s="11"/>
      <c r="E333" s="11" t="s">
        <v>136</v>
      </c>
      <c r="F333" s="11">
        <v>29</v>
      </c>
      <c r="G333" s="320">
        <v>1322.89076923077</v>
      </c>
      <c r="H333" s="320">
        <v>34395.160000000003</v>
      </c>
      <c r="I333" s="320">
        <v>1186.04</v>
      </c>
      <c r="J333" s="320">
        <v>17.068965517241399</v>
      </c>
      <c r="L333" s="11">
        <v>26</v>
      </c>
      <c r="M333" s="320">
        <v>2131.56</v>
      </c>
      <c r="N333" s="320">
        <v>710.52</v>
      </c>
      <c r="O333" s="11"/>
      <c r="P333" s="320"/>
      <c r="Q333" s="320"/>
      <c r="R333" s="11">
        <v>29</v>
      </c>
      <c r="S333" s="320">
        <v>34395.160000000003</v>
      </c>
      <c r="T333" s="320">
        <v>1186.04</v>
      </c>
      <c r="V333" s="11"/>
      <c r="W333" s="11"/>
      <c r="X333" s="11"/>
      <c r="Y333" s="11"/>
      <c r="Z333" s="11"/>
      <c r="AA333" s="11"/>
      <c r="AB333" s="11"/>
      <c r="AC333" s="11"/>
      <c r="AD333" s="11"/>
    </row>
    <row r="334" spans="1:30">
      <c r="A334" s="56"/>
      <c r="B334" s="11"/>
      <c r="C334" s="11" t="s">
        <v>278</v>
      </c>
      <c r="D334" s="11"/>
      <c r="E334" s="11" t="s">
        <v>133</v>
      </c>
      <c r="F334" s="11">
        <v>203</v>
      </c>
      <c r="G334" s="320">
        <v>1099.7222285714299</v>
      </c>
      <c r="H334" s="320">
        <v>192451.39</v>
      </c>
      <c r="I334" s="320">
        <v>948.03640394088598</v>
      </c>
      <c r="J334" s="320">
        <v>14.9605911330049</v>
      </c>
      <c r="L334" s="11">
        <v>175</v>
      </c>
      <c r="M334" s="320">
        <v>30125.77</v>
      </c>
      <c r="N334" s="320">
        <v>1075.92035714286</v>
      </c>
      <c r="O334" s="11">
        <v>1</v>
      </c>
      <c r="P334" s="320">
        <v>726.56</v>
      </c>
      <c r="Q334" s="320">
        <v>726.56</v>
      </c>
      <c r="R334" s="11">
        <v>202</v>
      </c>
      <c r="S334" s="320">
        <v>191724.83</v>
      </c>
      <c r="T334" s="320">
        <v>949.13282178217798</v>
      </c>
      <c r="V334" s="11"/>
      <c r="W334" s="11"/>
      <c r="X334" s="11"/>
      <c r="Y334" s="11"/>
      <c r="Z334" s="11"/>
      <c r="AA334" s="11"/>
      <c r="AB334" s="11"/>
      <c r="AC334" s="11"/>
      <c r="AD334" s="11"/>
    </row>
    <row r="335" spans="1:30">
      <c r="A335" s="56"/>
      <c r="B335" s="11"/>
      <c r="C335" s="11" t="s">
        <v>279</v>
      </c>
      <c r="D335" s="11"/>
      <c r="E335" s="11" t="s">
        <v>99</v>
      </c>
      <c r="F335" s="11">
        <v>410</v>
      </c>
      <c r="G335" s="320">
        <v>916.39188328912496</v>
      </c>
      <c r="H335" s="320">
        <v>345479.74</v>
      </c>
      <c r="I335" s="320">
        <v>842.63351219512197</v>
      </c>
      <c r="J335" s="320">
        <v>14.080487804878</v>
      </c>
      <c r="L335" s="11">
        <v>377</v>
      </c>
      <c r="M335" s="320">
        <v>33094.04</v>
      </c>
      <c r="N335" s="320">
        <v>1002.8496969696999</v>
      </c>
      <c r="O335" s="11">
        <v>2</v>
      </c>
      <c r="P335" s="320">
        <v>965.23</v>
      </c>
      <c r="Q335" s="320">
        <v>482.61500000000001</v>
      </c>
      <c r="R335" s="11">
        <v>408</v>
      </c>
      <c r="S335" s="320">
        <v>344514.51</v>
      </c>
      <c r="T335" s="320">
        <v>844.39830882352896</v>
      </c>
      <c r="V335" s="11"/>
      <c r="W335" s="11"/>
      <c r="X335" s="11"/>
      <c r="Y335" s="11"/>
      <c r="Z335" s="11"/>
      <c r="AA335" s="11"/>
      <c r="AB335" s="11"/>
      <c r="AC335" s="11"/>
      <c r="AD335" s="11"/>
    </row>
    <row r="336" spans="1:30">
      <c r="A336" s="56"/>
      <c r="B336" s="11"/>
      <c r="C336" s="11" t="s">
        <v>280</v>
      </c>
      <c r="D336" s="11"/>
      <c r="E336" s="11" t="s">
        <v>99</v>
      </c>
      <c r="F336" s="11">
        <v>4</v>
      </c>
      <c r="G336" s="320">
        <v>269.53750000000002</v>
      </c>
      <c r="H336" s="320">
        <v>1078.1500000000001</v>
      </c>
      <c r="I336" s="320">
        <v>269.53750000000002</v>
      </c>
      <c r="J336" s="320">
        <v>12.5</v>
      </c>
      <c r="L336" s="11">
        <v>4</v>
      </c>
      <c r="M336" s="320"/>
      <c r="N336" s="320"/>
      <c r="O336" s="11"/>
      <c r="P336" s="320"/>
      <c r="Q336" s="320"/>
      <c r="R336" s="11">
        <v>4</v>
      </c>
      <c r="S336" s="320">
        <v>1078.1500000000001</v>
      </c>
      <c r="T336" s="320">
        <v>269.53750000000002</v>
      </c>
      <c r="V336" s="11"/>
      <c r="W336" s="11"/>
      <c r="X336" s="11"/>
      <c r="Y336" s="11"/>
      <c r="Z336" s="11"/>
      <c r="AA336" s="11"/>
      <c r="AB336" s="11"/>
      <c r="AC336" s="11"/>
      <c r="AD336" s="11"/>
    </row>
    <row r="337" spans="1:30">
      <c r="A337" s="56"/>
      <c r="B337" s="11"/>
      <c r="C337" s="11" t="s">
        <v>281</v>
      </c>
      <c r="D337" s="11"/>
      <c r="E337" s="11" t="s">
        <v>99</v>
      </c>
      <c r="F337" s="11">
        <v>8</v>
      </c>
      <c r="G337" s="320">
        <v>1000.28625</v>
      </c>
      <c r="H337" s="320">
        <v>8002.29</v>
      </c>
      <c r="I337" s="320">
        <v>1000.28625</v>
      </c>
      <c r="J337" s="320">
        <v>12.75</v>
      </c>
      <c r="L337" s="11">
        <v>8</v>
      </c>
      <c r="M337" s="320"/>
      <c r="N337" s="320"/>
      <c r="O337" s="11"/>
      <c r="P337" s="320"/>
      <c r="Q337" s="320"/>
      <c r="R337" s="11">
        <v>8</v>
      </c>
      <c r="S337" s="320">
        <v>8002.29</v>
      </c>
      <c r="T337" s="320">
        <v>1000.28625</v>
      </c>
      <c r="V337" s="11"/>
      <c r="W337" s="11"/>
      <c r="X337" s="11"/>
      <c r="Y337" s="11"/>
      <c r="Z337" s="11"/>
      <c r="AA337" s="11"/>
      <c r="AB337" s="11"/>
      <c r="AC337" s="11"/>
      <c r="AD337" s="11"/>
    </row>
    <row r="338" spans="1:30">
      <c r="A338" s="56"/>
      <c r="B338" s="11"/>
      <c r="C338" s="11" t="s">
        <v>282</v>
      </c>
      <c r="D338" s="11"/>
      <c r="E338" s="11" t="s">
        <v>107</v>
      </c>
      <c r="F338" s="11">
        <v>6</v>
      </c>
      <c r="G338" s="320">
        <v>1969.50833333333</v>
      </c>
      <c r="H338" s="320">
        <v>11817.05</v>
      </c>
      <c r="I338" s="320">
        <v>1969.50833333333</v>
      </c>
      <c r="J338" s="320">
        <v>14.8333333333333</v>
      </c>
      <c r="L338" s="11">
        <v>6</v>
      </c>
      <c r="M338" s="320"/>
      <c r="N338" s="320"/>
      <c r="O338" s="11"/>
      <c r="P338" s="320"/>
      <c r="Q338" s="320"/>
      <c r="R338" s="11">
        <v>6</v>
      </c>
      <c r="S338" s="320">
        <v>11817.05</v>
      </c>
      <c r="T338" s="320">
        <v>1969.50833333333</v>
      </c>
      <c r="V338" s="11"/>
      <c r="W338" s="11"/>
      <c r="X338" s="11"/>
      <c r="Y338" s="11"/>
      <c r="Z338" s="11"/>
      <c r="AA338" s="11"/>
      <c r="AB338" s="11"/>
      <c r="AC338" s="11"/>
      <c r="AD338" s="11"/>
    </row>
    <row r="339" spans="1:30">
      <c r="A339" s="56"/>
      <c r="B339" s="11"/>
      <c r="C339" s="11" t="s">
        <v>283</v>
      </c>
      <c r="D339" s="11"/>
      <c r="E339" s="11" t="s">
        <v>91</v>
      </c>
      <c r="F339" s="11">
        <v>15</v>
      </c>
      <c r="G339" s="320">
        <v>657.98466666666695</v>
      </c>
      <c r="H339" s="320">
        <v>9869.77</v>
      </c>
      <c r="I339" s="320">
        <v>657.98466666666695</v>
      </c>
      <c r="J339" s="320">
        <v>12.133333333333301</v>
      </c>
      <c r="L339" s="11">
        <v>15</v>
      </c>
      <c r="M339" s="320"/>
      <c r="N339" s="320"/>
      <c r="O339" s="11"/>
      <c r="P339" s="320"/>
      <c r="Q339" s="320"/>
      <c r="R339" s="11">
        <v>15</v>
      </c>
      <c r="S339" s="320">
        <v>9869.77</v>
      </c>
      <c r="T339" s="320">
        <v>657.98466666666695</v>
      </c>
      <c r="V339" s="11"/>
      <c r="W339" s="11"/>
      <c r="X339" s="11"/>
      <c r="Y339" s="11"/>
      <c r="Z339" s="11"/>
      <c r="AA339" s="11"/>
      <c r="AB339" s="11"/>
      <c r="AC339" s="11"/>
      <c r="AD339" s="11"/>
    </row>
    <row r="340" spans="1:30">
      <c r="A340" s="56"/>
      <c r="B340" s="11"/>
      <c r="C340" s="11" t="s">
        <v>284</v>
      </c>
      <c r="D340" s="11"/>
      <c r="E340" s="11" t="s">
        <v>128</v>
      </c>
      <c r="F340" s="11">
        <v>140</v>
      </c>
      <c r="G340" s="320">
        <v>1294.81</v>
      </c>
      <c r="H340" s="320">
        <v>169620.11</v>
      </c>
      <c r="I340" s="320">
        <v>1211.5722142857101</v>
      </c>
      <c r="J340" s="320">
        <v>15.228571428571399</v>
      </c>
      <c r="L340" s="11">
        <v>131</v>
      </c>
      <c r="M340" s="320">
        <v>17768.580000000002</v>
      </c>
      <c r="N340" s="320">
        <v>1974.28666666667</v>
      </c>
      <c r="O340" s="11">
        <v>1</v>
      </c>
      <c r="P340" s="320">
        <v>394.04</v>
      </c>
      <c r="Q340" s="320">
        <v>394.04</v>
      </c>
      <c r="R340" s="11">
        <v>139</v>
      </c>
      <c r="S340" s="320">
        <v>169226.07</v>
      </c>
      <c r="T340" s="320">
        <v>1217.45374100719</v>
      </c>
      <c r="V340" s="11"/>
      <c r="W340" s="11"/>
      <c r="X340" s="11"/>
      <c r="Y340" s="11"/>
      <c r="Z340" s="11"/>
      <c r="AA340" s="11"/>
      <c r="AB340" s="11"/>
      <c r="AC340" s="11"/>
      <c r="AD340" s="11"/>
    </row>
    <row r="341" spans="1:30">
      <c r="A341" s="56"/>
      <c r="B341" s="11"/>
      <c r="C341" s="11" t="s">
        <v>285</v>
      </c>
      <c r="D341" s="11"/>
      <c r="E341" s="11" t="s">
        <v>137</v>
      </c>
      <c r="F341" s="11">
        <v>43</v>
      </c>
      <c r="G341" s="320">
        <v>1693.66305555556</v>
      </c>
      <c r="H341" s="320">
        <v>60971.87</v>
      </c>
      <c r="I341" s="320">
        <v>1417.9504651162799</v>
      </c>
      <c r="J341" s="320">
        <v>16.3720930232558</v>
      </c>
      <c r="L341" s="11">
        <v>36</v>
      </c>
      <c r="M341" s="320">
        <v>12261.49</v>
      </c>
      <c r="N341" s="320">
        <v>1751.64142857143</v>
      </c>
      <c r="O341" s="11"/>
      <c r="P341" s="320"/>
      <c r="Q341" s="320"/>
      <c r="R341" s="11">
        <v>43</v>
      </c>
      <c r="S341" s="320">
        <v>60971.87</v>
      </c>
      <c r="T341" s="320">
        <v>1417.9504651162799</v>
      </c>
      <c r="V341" s="11"/>
      <c r="W341" s="11"/>
      <c r="X341" s="11"/>
      <c r="Y341" s="11"/>
      <c r="Z341" s="11"/>
      <c r="AA341" s="11"/>
      <c r="AB341" s="11"/>
      <c r="AC341" s="11"/>
      <c r="AD341" s="11"/>
    </row>
    <row r="342" spans="1:30">
      <c r="A342" s="56"/>
      <c r="B342" s="11"/>
      <c r="C342" s="11" t="s">
        <v>507</v>
      </c>
      <c r="D342" s="11"/>
      <c r="E342" s="11" t="s">
        <v>508</v>
      </c>
      <c r="F342" s="11">
        <v>1</v>
      </c>
      <c r="G342" s="320">
        <v>798.03</v>
      </c>
      <c r="H342" s="320">
        <v>798.03</v>
      </c>
      <c r="I342" s="320">
        <v>798.03</v>
      </c>
      <c r="J342" s="320">
        <v>12</v>
      </c>
      <c r="L342" s="11">
        <v>1</v>
      </c>
      <c r="M342" s="320"/>
      <c r="N342" s="320"/>
      <c r="O342" s="11"/>
      <c r="P342" s="320"/>
      <c r="Q342" s="320"/>
      <c r="R342" s="11">
        <v>1</v>
      </c>
      <c r="S342" s="320">
        <v>798.03</v>
      </c>
      <c r="T342" s="320">
        <v>798.03</v>
      </c>
      <c r="V342" s="11"/>
      <c r="W342" s="11"/>
      <c r="X342" s="11"/>
      <c r="Y342" s="11"/>
      <c r="Z342" s="11"/>
      <c r="AA342" s="11"/>
      <c r="AB342" s="11"/>
      <c r="AC342" s="11"/>
      <c r="AD342" s="11"/>
    </row>
    <row r="343" spans="1:30">
      <c r="A343" s="56"/>
      <c r="B343" s="11"/>
      <c r="C343" s="11" t="s">
        <v>286</v>
      </c>
      <c r="D343" s="11"/>
      <c r="E343" s="11" t="s">
        <v>99</v>
      </c>
      <c r="F343" s="11">
        <v>4</v>
      </c>
      <c r="G343" s="320">
        <v>408.7525</v>
      </c>
      <c r="H343" s="320">
        <v>1635.01</v>
      </c>
      <c r="I343" s="320">
        <v>408.7525</v>
      </c>
      <c r="J343" s="320">
        <v>14.5</v>
      </c>
      <c r="L343" s="11">
        <v>4</v>
      </c>
      <c r="M343" s="320"/>
      <c r="N343" s="320"/>
      <c r="O343" s="11"/>
      <c r="P343" s="320"/>
      <c r="Q343" s="320"/>
      <c r="R343" s="11">
        <v>4</v>
      </c>
      <c r="S343" s="320">
        <v>1635.01</v>
      </c>
      <c r="T343" s="320">
        <v>408.7525</v>
      </c>
      <c r="V343" s="11"/>
      <c r="W343" s="11"/>
      <c r="X343" s="11"/>
      <c r="Y343" s="11"/>
      <c r="Z343" s="11"/>
      <c r="AA343" s="11"/>
      <c r="AB343" s="11"/>
      <c r="AC343" s="11"/>
      <c r="AD343" s="11"/>
    </row>
    <row r="344" spans="1:30">
      <c r="A344" s="56"/>
      <c r="B344" s="11"/>
      <c r="C344" s="11" t="s">
        <v>286</v>
      </c>
      <c r="D344" s="11"/>
      <c r="E344" s="11" t="s">
        <v>106</v>
      </c>
      <c r="F344" s="11">
        <v>12</v>
      </c>
      <c r="G344" s="320">
        <v>758.67499999999995</v>
      </c>
      <c r="H344" s="320">
        <v>9104.1</v>
      </c>
      <c r="I344" s="320">
        <v>758.67499999999995</v>
      </c>
      <c r="J344" s="320">
        <v>14.75</v>
      </c>
      <c r="L344" s="11">
        <v>12</v>
      </c>
      <c r="M344" s="320"/>
      <c r="N344" s="320"/>
      <c r="O344" s="11"/>
      <c r="P344" s="320"/>
      <c r="Q344" s="320"/>
      <c r="R344" s="11">
        <v>12</v>
      </c>
      <c r="S344" s="320">
        <v>9104.1</v>
      </c>
      <c r="T344" s="320">
        <v>758.67499999999995</v>
      </c>
      <c r="V344" s="11"/>
      <c r="W344" s="11"/>
      <c r="X344" s="11"/>
      <c r="Y344" s="11"/>
      <c r="Z344" s="11"/>
      <c r="AA344" s="11"/>
      <c r="AB344" s="11"/>
      <c r="AC344" s="11"/>
      <c r="AD344" s="11"/>
    </row>
    <row r="345" spans="1:30">
      <c r="A345" s="56"/>
      <c r="B345" s="11"/>
      <c r="C345" s="11" t="s">
        <v>287</v>
      </c>
      <c r="D345" s="11"/>
      <c r="E345" s="11" t="s">
        <v>138</v>
      </c>
      <c r="F345" s="11">
        <v>509</v>
      </c>
      <c r="G345" s="320">
        <v>1162.41279569892</v>
      </c>
      <c r="H345" s="320">
        <v>540521.94999999995</v>
      </c>
      <c r="I345" s="320">
        <v>1061.92917485265</v>
      </c>
      <c r="J345" s="320">
        <v>14.840864440078599</v>
      </c>
      <c r="L345" s="11">
        <v>465</v>
      </c>
      <c r="M345" s="320">
        <v>56487.79</v>
      </c>
      <c r="N345" s="320">
        <v>1283.81340909091</v>
      </c>
      <c r="O345" s="11">
        <v>3</v>
      </c>
      <c r="P345" s="320">
        <v>1215.2</v>
      </c>
      <c r="Q345" s="320">
        <v>405.066666666667</v>
      </c>
      <c r="R345" s="11">
        <v>506</v>
      </c>
      <c r="S345" s="320">
        <v>539306.75</v>
      </c>
      <c r="T345" s="320">
        <v>1065.82361660079</v>
      </c>
      <c r="V345" s="11"/>
      <c r="W345" s="11"/>
      <c r="X345" s="11"/>
      <c r="Y345" s="11"/>
      <c r="Z345" s="11"/>
      <c r="AA345" s="11"/>
      <c r="AB345" s="11"/>
      <c r="AC345" s="11"/>
      <c r="AD345" s="11"/>
    </row>
    <row r="346" spans="1:30">
      <c r="A346" s="56"/>
      <c r="B346" s="11"/>
      <c r="C346" s="11" t="s">
        <v>288</v>
      </c>
      <c r="D346" s="11"/>
      <c r="E346" s="11" t="s">
        <v>114</v>
      </c>
      <c r="F346" s="11">
        <v>53</v>
      </c>
      <c r="G346" s="320">
        <v>922.01456521739101</v>
      </c>
      <c r="H346" s="320">
        <v>42412.67</v>
      </c>
      <c r="I346" s="320">
        <v>800.23905660377397</v>
      </c>
      <c r="J346" s="320">
        <v>12.2264150943396</v>
      </c>
      <c r="L346" s="11">
        <v>46</v>
      </c>
      <c r="M346" s="320">
        <v>6494.18</v>
      </c>
      <c r="N346" s="320">
        <v>927.74</v>
      </c>
      <c r="O346" s="11">
        <v>2</v>
      </c>
      <c r="P346" s="320">
        <v>574.30999999999995</v>
      </c>
      <c r="Q346" s="320">
        <v>287.15499999999997</v>
      </c>
      <c r="R346" s="11">
        <v>51</v>
      </c>
      <c r="S346" s="320">
        <v>41838.36</v>
      </c>
      <c r="T346" s="320">
        <v>820.36</v>
      </c>
      <c r="V346" s="11"/>
      <c r="W346" s="11"/>
      <c r="X346" s="11"/>
      <c r="Y346" s="11"/>
      <c r="Z346" s="11"/>
      <c r="AA346" s="11"/>
      <c r="AB346" s="11"/>
      <c r="AC346" s="11"/>
      <c r="AD346" s="11"/>
    </row>
    <row r="347" spans="1:30">
      <c r="A347" s="56"/>
      <c r="B347" s="11"/>
      <c r="C347" s="11" t="s">
        <v>289</v>
      </c>
      <c r="D347" s="11"/>
      <c r="E347" s="11" t="s">
        <v>139</v>
      </c>
      <c r="F347" s="11">
        <v>23</v>
      </c>
      <c r="G347" s="320">
        <v>1181.3481818181799</v>
      </c>
      <c r="H347" s="320">
        <v>25989.66</v>
      </c>
      <c r="I347" s="320">
        <v>1129.9852173913</v>
      </c>
      <c r="J347" s="320">
        <v>13.7826086956522</v>
      </c>
      <c r="L347" s="11">
        <v>22</v>
      </c>
      <c r="M347" s="320">
        <v>1710.39</v>
      </c>
      <c r="N347" s="320">
        <v>1710.39</v>
      </c>
      <c r="O347" s="11"/>
      <c r="P347" s="320"/>
      <c r="Q347" s="320"/>
      <c r="R347" s="11">
        <v>23</v>
      </c>
      <c r="S347" s="320">
        <v>25989.66</v>
      </c>
      <c r="T347" s="320">
        <v>1129.9852173913</v>
      </c>
      <c r="V347" s="11"/>
      <c r="W347" s="11"/>
      <c r="X347" s="11"/>
      <c r="Y347" s="11"/>
      <c r="Z347" s="11"/>
      <c r="AA347" s="11"/>
      <c r="AB347" s="11"/>
      <c r="AC347" s="11"/>
      <c r="AD347" s="11"/>
    </row>
    <row r="348" spans="1:30">
      <c r="A348" s="56"/>
      <c r="B348" s="11"/>
      <c r="C348" s="11" t="s">
        <v>511</v>
      </c>
      <c r="D348" s="11"/>
      <c r="E348" s="11" t="s">
        <v>106</v>
      </c>
      <c r="F348" s="11">
        <v>1</v>
      </c>
      <c r="G348" s="320">
        <v>920.18</v>
      </c>
      <c r="H348" s="320">
        <v>920.18</v>
      </c>
      <c r="I348" s="320">
        <v>920.18</v>
      </c>
      <c r="J348" s="320">
        <v>13</v>
      </c>
      <c r="L348" s="11">
        <v>1</v>
      </c>
      <c r="M348" s="320"/>
      <c r="N348" s="320"/>
      <c r="O348" s="11"/>
      <c r="P348" s="320"/>
      <c r="Q348" s="320"/>
      <c r="R348" s="11">
        <v>1</v>
      </c>
      <c r="S348" s="320">
        <v>920.18</v>
      </c>
      <c r="T348" s="320">
        <v>920.18</v>
      </c>
      <c r="V348" s="11"/>
      <c r="W348" s="11"/>
      <c r="X348" s="11"/>
      <c r="Y348" s="11"/>
      <c r="Z348" s="11"/>
      <c r="AA348" s="11"/>
      <c r="AB348" s="11"/>
      <c r="AC348" s="11"/>
      <c r="AD348" s="11"/>
    </row>
    <row r="349" spans="1:30">
      <c r="A349" s="56"/>
      <c r="B349" s="11"/>
      <c r="C349" s="11" t="s">
        <v>290</v>
      </c>
      <c r="D349" s="11"/>
      <c r="E349" s="11" t="s">
        <v>291</v>
      </c>
      <c r="F349" s="11">
        <v>5</v>
      </c>
      <c r="G349" s="320">
        <v>390.56599999999997</v>
      </c>
      <c r="H349" s="320">
        <v>1952.83</v>
      </c>
      <c r="I349" s="320">
        <v>390.56599999999997</v>
      </c>
      <c r="J349" s="320">
        <v>12.8</v>
      </c>
      <c r="L349" s="11">
        <v>5</v>
      </c>
      <c r="M349" s="320"/>
      <c r="N349" s="320"/>
      <c r="O349" s="11"/>
      <c r="P349" s="320"/>
      <c r="Q349" s="320"/>
      <c r="R349" s="11">
        <v>5</v>
      </c>
      <c r="S349" s="320">
        <v>1952.83</v>
      </c>
      <c r="T349" s="320">
        <v>390.56599999999997</v>
      </c>
      <c r="V349" s="11"/>
      <c r="W349" s="11"/>
      <c r="X349" s="11"/>
      <c r="Y349" s="11"/>
      <c r="Z349" s="11"/>
      <c r="AA349" s="11"/>
      <c r="AB349" s="11"/>
      <c r="AC349" s="11"/>
      <c r="AD349" s="11"/>
    </row>
    <row r="350" spans="1:30">
      <c r="A350" s="56"/>
      <c r="B350" s="11"/>
      <c r="C350" s="11" t="s">
        <v>292</v>
      </c>
      <c r="D350" s="11"/>
      <c r="E350" s="11" t="s">
        <v>110</v>
      </c>
      <c r="F350" s="11">
        <v>11</v>
      </c>
      <c r="G350" s="320">
        <v>1100.1089999999999</v>
      </c>
      <c r="H350" s="320">
        <v>11001.09</v>
      </c>
      <c r="I350" s="320">
        <v>1000.09909090909</v>
      </c>
      <c r="J350" s="320">
        <v>14.454545454545499</v>
      </c>
      <c r="L350" s="11">
        <v>10</v>
      </c>
      <c r="M350" s="320">
        <v>453.94</v>
      </c>
      <c r="N350" s="320">
        <v>453.94</v>
      </c>
      <c r="O350" s="11"/>
      <c r="P350" s="320"/>
      <c r="Q350" s="320"/>
      <c r="R350" s="11">
        <v>11</v>
      </c>
      <c r="S350" s="320">
        <v>11001.09</v>
      </c>
      <c r="T350" s="320">
        <v>1000.09909090909</v>
      </c>
      <c r="V350" s="11"/>
      <c r="W350" s="11"/>
      <c r="X350" s="11"/>
      <c r="Y350" s="11"/>
      <c r="Z350" s="11"/>
      <c r="AA350" s="11"/>
      <c r="AB350" s="11"/>
      <c r="AC350" s="11"/>
      <c r="AD350" s="11"/>
    </row>
    <row r="351" spans="1:30">
      <c r="A351" s="56"/>
      <c r="B351" s="11"/>
      <c r="C351" s="11" t="s">
        <v>293</v>
      </c>
      <c r="D351" s="11"/>
      <c r="E351" s="11" t="s">
        <v>140</v>
      </c>
      <c r="F351" s="11">
        <v>25</v>
      </c>
      <c r="G351" s="320">
        <v>1437.2012500000001</v>
      </c>
      <c r="H351" s="320">
        <v>34492.83</v>
      </c>
      <c r="I351" s="320">
        <v>1379.7131999999999</v>
      </c>
      <c r="J351" s="320">
        <v>14.8</v>
      </c>
      <c r="L351" s="11">
        <v>24</v>
      </c>
      <c r="M351" s="320">
        <v>750.71</v>
      </c>
      <c r="N351" s="320">
        <v>750.71</v>
      </c>
      <c r="O351" s="11">
        <v>1</v>
      </c>
      <c r="P351" s="320">
        <v>1232.78</v>
      </c>
      <c r="Q351" s="320">
        <v>1232.78</v>
      </c>
      <c r="R351" s="11">
        <v>24</v>
      </c>
      <c r="S351" s="320">
        <v>33260.050000000003</v>
      </c>
      <c r="T351" s="320">
        <v>1385.83541666667</v>
      </c>
      <c r="V351" s="11"/>
      <c r="W351" s="11"/>
      <c r="X351" s="11"/>
      <c r="Y351" s="11"/>
      <c r="Z351" s="11"/>
      <c r="AA351" s="11"/>
      <c r="AB351" s="11"/>
      <c r="AC351" s="11"/>
      <c r="AD351" s="11"/>
    </row>
    <row r="352" spans="1:30">
      <c r="A352" s="56"/>
      <c r="B352" s="11"/>
      <c r="C352" s="11" t="s">
        <v>510</v>
      </c>
      <c r="D352" s="11"/>
      <c r="E352" s="11" t="s">
        <v>93</v>
      </c>
      <c r="F352" s="11">
        <v>3</v>
      </c>
      <c r="G352" s="320">
        <v>324.89999999999998</v>
      </c>
      <c r="H352" s="320">
        <v>974.7</v>
      </c>
      <c r="I352" s="320">
        <v>324.89999999999998</v>
      </c>
      <c r="J352" s="320">
        <v>13</v>
      </c>
      <c r="L352" s="11">
        <v>3</v>
      </c>
      <c r="M352" s="320"/>
      <c r="N352" s="320"/>
      <c r="O352" s="11">
        <v>1</v>
      </c>
      <c r="P352" s="320">
        <v>225.25</v>
      </c>
      <c r="Q352" s="320">
        <v>225.25</v>
      </c>
      <c r="R352" s="11">
        <v>2</v>
      </c>
      <c r="S352" s="320">
        <v>749.45</v>
      </c>
      <c r="T352" s="320">
        <v>374.72500000000002</v>
      </c>
      <c r="V352" s="11"/>
      <c r="W352" s="11"/>
      <c r="X352" s="11"/>
      <c r="Y352" s="11"/>
      <c r="Z352" s="11"/>
      <c r="AA352" s="11"/>
      <c r="AB352" s="11"/>
      <c r="AC352" s="11"/>
      <c r="AD352" s="11"/>
    </row>
    <row r="353" spans="1:30">
      <c r="A353" s="56"/>
      <c r="B353" s="11"/>
      <c r="C353" s="11" t="s">
        <v>294</v>
      </c>
      <c r="D353" s="11"/>
      <c r="E353" s="11" t="s">
        <v>295</v>
      </c>
      <c r="F353" s="11">
        <v>2</v>
      </c>
      <c r="G353" s="320">
        <v>3972.83</v>
      </c>
      <c r="H353" s="320">
        <v>3972.83</v>
      </c>
      <c r="I353" s="320">
        <v>1986.415</v>
      </c>
      <c r="J353" s="320">
        <v>13</v>
      </c>
      <c r="L353" s="11">
        <v>1</v>
      </c>
      <c r="M353" s="320">
        <v>3785.07</v>
      </c>
      <c r="N353" s="320">
        <v>3785.07</v>
      </c>
      <c r="O353" s="11"/>
      <c r="P353" s="320"/>
      <c r="Q353" s="320"/>
      <c r="R353" s="11">
        <v>2</v>
      </c>
      <c r="S353" s="320">
        <v>3972.83</v>
      </c>
      <c r="T353" s="320">
        <v>1986.415</v>
      </c>
      <c r="V353" s="11"/>
      <c r="W353" s="11"/>
      <c r="X353" s="11"/>
      <c r="Y353" s="11"/>
      <c r="Z353" s="11"/>
      <c r="AA353" s="11"/>
      <c r="AB353" s="11"/>
      <c r="AC353" s="11"/>
      <c r="AD353" s="11"/>
    </row>
    <row r="354" spans="1:30">
      <c r="A354" s="56"/>
      <c r="B354" s="11"/>
      <c r="C354" s="11" t="s">
        <v>296</v>
      </c>
      <c r="D354" s="11"/>
      <c r="E354" s="11" t="s">
        <v>97</v>
      </c>
      <c r="F354" s="11">
        <v>2</v>
      </c>
      <c r="G354" s="320">
        <v>348.34500000000003</v>
      </c>
      <c r="H354" s="320">
        <v>696.69</v>
      </c>
      <c r="I354" s="320">
        <v>348.34500000000003</v>
      </c>
      <c r="J354" s="320">
        <v>12.5</v>
      </c>
      <c r="L354" s="11">
        <v>2</v>
      </c>
      <c r="M354" s="320"/>
      <c r="N354" s="320"/>
      <c r="O354" s="11"/>
      <c r="P354" s="320"/>
      <c r="Q354" s="320"/>
      <c r="R354" s="11">
        <v>2</v>
      </c>
      <c r="S354" s="320">
        <v>696.69</v>
      </c>
      <c r="T354" s="320">
        <v>348.34500000000003</v>
      </c>
      <c r="V354" s="11"/>
      <c r="W354" s="11"/>
      <c r="X354" s="11"/>
      <c r="Y354" s="11"/>
      <c r="Z354" s="11"/>
      <c r="AA354" s="11"/>
      <c r="AB354" s="11"/>
      <c r="AC354" s="11"/>
      <c r="AD354" s="11"/>
    </row>
    <row r="355" spans="1:30">
      <c r="A355" s="56"/>
      <c r="B355" s="11"/>
      <c r="C355" s="11" t="s">
        <v>297</v>
      </c>
      <c r="D355" s="11"/>
      <c r="E355" s="11" t="s">
        <v>114</v>
      </c>
      <c r="F355" s="11">
        <v>29</v>
      </c>
      <c r="G355" s="320">
        <v>1470.76821428571</v>
      </c>
      <c r="H355" s="320">
        <v>41181.51</v>
      </c>
      <c r="I355" s="320">
        <v>1420.05206896552</v>
      </c>
      <c r="J355" s="320">
        <v>15.7241379310345</v>
      </c>
      <c r="L355" s="11">
        <v>28</v>
      </c>
      <c r="M355" s="320">
        <v>492.23</v>
      </c>
      <c r="N355" s="320">
        <v>492.23</v>
      </c>
      <c r="O355" s="11"/>
      <c r="P355" s="320"/>
      <c r="Q355" s="320"/>
      <c r="R355" s="11">
        <v>29</v>
      </c>
      <c r="S355" s="320">
        <v>41181.51</v>
      </c>
      <c r="T355" s="320">
        <v>1420.05206896552</v>
      </c>
      <c r="V355" s="11"/>
      <c r="W355" s="11"/>
      <c r="X355" s="11"/>
      <c r="Y355" s="11"/>
      <c r="Z355" s="11"/>
      <c r="AA355" s="11"/>
      <c r="AB355" s="11"/>
      <c r="AC355" s="11"/>
      <c r="AD355" s="11"/>
    </row>
    <row r="356" spans="1:30">
      <c r="A356" s="56"/>
      <c r="B356" s="11"/>
      <c r="C356" s="11" t="s">
        <v>297</v>
      </c>
      <c r="D356" s="11"/>
      <c r="E356" s="11" t="s">
        <v>130</v>
      </c>
      <c r="F356" s="11">
        <v>1</v>
      </c>
      <c r="G356" s="320">
        <v>356.27</v>
      </c>
      <c r="H356" s="320">
        <v>356.27</v>
      </c>
      <c r="I356" s="320">
        <v>356.27</v>
      </c>
      <c r="J356" s="320">
        <v>13</v>
      </c>
      <c r="L356" s="11">
        <v>1</v>
      </c>
      <c r="M356" s="320"/>
      <c r="N356" s="320"/>
      <c r="O356" s="11"/>
      <c r="P356" s="320"/>
      <c r="Q356" s="320"/>
      <c r="R356" s="11">
        <v>1</v>
      </c>
      <c r="S356" s="320">
        <v>356.27</v>
      </c>
      <c r="T356" s="320">
        <v>356.27</v>
      </c>
      <c r="V356" s="11"/>
      <c r="W356" s="11"/>
      <c r="X356" s="11"/>
      <c r="Y356" s="11"/>
      <c r="Z356" s="11"/>
      <c r="AA356" s="11"/>
      <c r="AB356" s="11"/>
      <c r="AC356" s="11"/>
      <c r="AD356" s="11"/>
    </row>
    <row r="357" spans="1:30">
      <c r="A357" s="56"/>
      <c r="B357" s="11"/>
      <c r="C357" s="11" t="s">
        <v>299</v>
      </c>
      <c r="D357" s="11"/>
      <c r="E357" s="11" t="s">
        <v>91</v>
      </c>
      <c r="F357" s="11">
        <v>19</v>
      </c>
      <c r="G357" s="320">
        <v>1323.56210526316</v>
      </c>
      <c r="H357" s="320">
        <v>25147.68</v>
      </c>
      <c r="I357" s="320">
        <v>1323.56210526316</v>
      </c>
      <c r="J357" s="320">
        <v>16.578947368421101</v>
      </c>
      <c r="L357" s="11">
        <v>19</v>
      </c>
      <c r="M357" s="320"/>
      <c r="N357" s="320"/>
      <c r="O357" s="11"/>
      <c r="P357" s="320"/>
      <c r="Q357" s="320"/>
      <c r="R357" s="11">
        <v>19</v>
      </c>
      <c r="S357" s="320">
        <v>25147.68</v>
      </c>
      <c r="T357" s="320">
        <v>1323.56210526316</v>
      </c>
      <c r="V357" s="11"/>
      <c r="W357" s="11"/>
      <c r="X357" s="11"/>
      <c r="Y357" s="11"/>
      <c r="Z357" s="11"/>
      <c r="AA357" s="11"/>
      <c r="AB357" s="11"/>
      <c r="AC357" s="11"/>
      <c r="AD357" s="11"/>
    </row>
    <row r="358" spans="1:30">
      <c r="A358" s="56"/>
      <c r="B358" s="11"/>
      <c r="C358" s="11" t="s">
        <v>300</v>
      </c>
      <c r="D358" s="11"/>
      <c r="E358" s="11" t="s">
        <v>141</v>
      </c>
      <c r="F358" s="11">
        <v>10</v>
      </c>
      <c r="G358" s="320">
        <v>973.19799999999998</v>
      </c>
      <c r="H358" s="320">
        <v>9731.98</v>
      </c>
      <c r="I358" s="320">
        <v>973.19799999999998</v>
      </c>
      <c r="J358" s="320">
        <v>23.2</v>
      </c>
      <c r="L358" s="11">
        <v>10</v>
      </c>
      <c r="M358" s="320"/>
      <c r="N358" s="320"/>
      <c r="O358" s="11"/>
      <c r="P358" s="320"/>
      <c r="Q358" s="320"/>
      <c r="R358" s="11">
        <v>10</v>
      </c>
      <c r="S358" s="320">
        <v>9731.98</v>
      </c>
      <c r="T358" s="320">
        <v>973.19799999999998</v>
      </c>
      <c r="V358" s="11"/>
      <c r="W358" s="11"/>
      <c r="X358" s="11"/>
      <c r="Y358" s="11"/>
      <c r="Z358" s="11"/>
      <c r="AA358" s="11"/>
      <c r="AB358" s="11"/>
      <c r="AC358" s="11"/>
      <c r="AD358" s="11"/>
    </row>
    <row r="359" spans="1:30">
      <c r="A359" s="56"/>
      <c r="B359" s="11"/>
      <c r="C359" s="11" t="s">
        <v>301</v>
      </c>
      <c r="D359" s="11"/>
      <c r="E359" s="11" t="s">
        <v>142</v>
      </c>
      <c r="F359" s="11">
        <v>241</v>
      </c>
      <c r="G359" s="320">
        <v>1215.40446428571</v>
      </c>
      <c r="H359" s="320">
        <v>272250.59999999998</v>
      </c>
      <c r="I359" s="320">
        <v>1129.6705394190899</v>
      </c>
      <c r="J359" s="320">
        <v>15.315352697095401</v>
      </c>
      <c r="L359" s="11">
        <v>224</v>
      </c>
      <c r="M359" s="320">
        <v>21367.57</v>
      </c>
      <c r="N359" s="320">
        <v>1256.9158823529399</v>
      </c>
      <c r="O359" s="11">
        <v>3</v>
      </c>
      <c r="P359" s="320">
        <v>3348.92</v>
      </c>
      <c r="Q359" s="320">
        <v>1116.30666666667</v>
      </c>
      <c r="R359" s="11">
        <v>238</v>
      </c>
      <c r="S359" s="320">
        <v>268901.68</v>
      </c>
      <c r="T359" s="320">
        <v>1129.83899159664</v>
      </c>
      <c r="V359" s="11"/>
      <c r="W359" s="11"/>
      <c r="X359" s="11"/>
      <c r="Y359" s="11"/>
      <c r="Z359" s="11"/>
      <c r="AA359" s="11"/>
      <c r="AB359" s="11"/>
      <c r="AC359" s="11"/>
      <c r="AD359" s="11"/>
    </row>
    <row r="360" spans="1:30">
      <c r="A360" s="56"/>
      <c r="B360" s="11"/>
      <c r="C360" s="11" t="s">
        <v>302</v>
      </c>
      <c r="D360" s="11"/>
      <c r="E360" s="11" t="s">
        <v>88</v>
      </c>
      <c r="F360" s="11">
        <v>1</v>
      </c>
      <c r="G360" s="320">
        <v>1443.55</v>
      </c>
      <c r="H360" s="320">
        <v>1443.55</v>
      </c>
      <c r="I360" s="320">
        <v>1443.55</v>
      </c>
      <c r="J360" s="320">
        <v>25</v>
      </c>
      <c r="L360" s="11">
        <v>1</v>
      </c>
      <c r="M360" s="320"/>
      <c r="N360" s="320"/>
      <c r="O360" s="11"/>
      <c r="P360" s="320"/>
      <c r="Q360" s="320"/>
      <c r="R360" s="11">
        <v>1</v>
      </c>
      <c r="S360" s="320">
        <v>1443.55</v>
      </c>
      <c r="T360" s="320">
        <v>1443.55</v>
      </c>
      <c r="V360" s="11"/>
      <c r="W360" s="11"/>
      <c r="X360" s="11"/>
      <c r="Y360" s="11"/>
      <c r="Z360" s="11"/>
      <c r="AA360" s="11"/>
      <c r="AB360" s="11"/>
      <c r="AC360" s="11"/>
      <c r="AD360" s="11"/>
    </row>
    <row r="361" spans="1:30">
      <c r="A361" s="56"/>
      <c r="B361" s="11"/>
      <c r="C361" s="11" t="s">
        <v>303</v>
      </c>
      <c r="D361" s="11"/>
      <c r="E361" s="11" t="s">
        <v>133</v>
      </c>
      <c r="F361" s="11">
        <v>29</v>
      </c>
      <c r="G361" s="320">
        <v>1202.11230769231</v>
      </c>
      <c r="H361" s="320">
        <v>31254.92</v>
      </c>
      <c r="I361" s="320">
        <v>1077.7558620689699</v>
      </c>
      <c r="J361" s="320">
        <v>12.965517241379301</v>
      </c>
      <c r="L361" s="11">
        <v>26</v>
      </c>
      <c r="M361" s="320">
        <v>7453.35</v>
      </c>
      <c r="N361" s="320">
        <v>2484.4499999999998</v>
      </c>
      <c r="O361" s="11"/>
      <c r="P361" s="320"/>
      <c r="Q361" s="320"/>
      <c r="R361" s="11">
        <v>29</v>
      </c>
      <c r="S361" s="320">
        <v>31254.92</v>
      </c>
      <c r="T361" s="320">
        <v>1077.7558620689699</v>
      </c>
      <c r="V361" s="11"/>
      <c r="W361" s="11"/>
      <c r="X361" s="11"/>
      <c r="Y361" s="11"/>
      <c r="Z361" s="11"/>
      <c r="AA361" s="11"/>
      <c r="AB361" s="11"/>
      <c r="AC361" s="11"/>
      <c r="AD361" s="11"/>
    </row>
    <row r="362" spans="1:30">
      <c r="A362" s="56"/>
      <c r="B362" s="11"/>
      <c r="C362" s="11" t="s">
        <v>304</v>
      </c>
      <c r="D362" s="11"/>
      <c r="E362" s="11" t="s">
        <v>144</v>
      </c>
      <c r="F362" s="11">
        <v>36</v>
      </c>
      <c r="G362" s="320">
        <v>1214.96266666667</v>
      </c>
      <c r="H362" s="320">
        <v>36448.879999999997</v>
      </c>
      <c r="I362" s="320">
        <v>1012.46888888889</v>
      </c>
      <c r="J362" s="320">
        <v>13.8888888888889</v>
      </c>
      <c r="L362" s="11">
        <v>30</v>
      </c>
      <c r="M362" s="320">
        <v>5934.04</v>
      </c>
      <c r="N362" s="320">
        <v>989.006666666667</v>
      </c>
      <c r="O362" s="11"/>
      <c r="P362" s="320"/>
      <c r="Q362" s="320"/>
      <c r="R362" s="11">
        <v>36</v>
      </c>
      <c r="S362" s="320">
        <v>36448.879999999997</v>
      </c>
      <c r="T362" s="320">
        <v>1012.46888888889</v>
      </c>
      <c r="V362" s="11"/>
      <c r="W362" s="11"/>
      <c r="X362" s="11"/>
      <c r="Y362" s="11"/>
      <c r="Z362" s="11"/>
      <c r="AA362" s="11"/>
      <c r="AB362" s="11"/>
      <c r="AC362" s="11"/>
      <c r="AD362" s="11"/>
    </row>
    <row r="363" spans="1:30">
      <c r="A363" s="56"/>
      <c r="B363" s="11"/>
      <c r="C363" s="11" t="s">
        <v>212</v>
      </c>
      <c r="D363" s="11"/>
      <c r="E363" s="11" t="s">
        <v>145</v>
      </c>
      <c r="F363" s="11">
        <v>118</v>
      </c>
      <c r="G363" s="320">
        <v>1185.29574074074</v>
      </c>
      <c r="H363" s="320">
        <v>128011.94</v>
      </c>
      <c r="I363" s="320">
        <v>1084.84694915254</v>
      </c>
      <c r="J363" s="320">
        <v>14.4322033898305</v>
      </c>
      <c r="L363" s="11">
        <v>108</v>
      </c>
      <c r="M363" s="320">
        <v>25594.35</v>
      </c>
      <c r="N363" s="320">
        <v>2559.4349999999999</v>
      </c>
      <c r="O363" s="11">
        <v>2</v>
      </c>
      <c r="P363" s="320">
        <v>1340.4</v>
      </c>
      <c r="Q363" s="320">
        <v>670.2</v>
      </c>
      <c r="R363" s="11">
        <v>116</v>
      </c>
      <c r="S363" s="320">
        <v>126671.54</v>
      </c>
      <c r="T363" s="320">
        <v>1091.99603448276</v>
      </c>
      <c r="V363" s="11"/>
      <c r="W363" s="11"/>
      <c r="X363" s="11"/>
      <c r="Y363" s="11"/>
      <c r="Z363" s="11"/>
      <c r="AA363" s="11"/>
      <c r="AB363" s="11"/>
      <c r="AC363" s="11"/>
      <c r="AD363" s="11"/>
    </row>
    <row r="364" spans="1:30">
      <c r="A364" s="56"/>
      <c r="B364" s="11"/>
      <c r="C364" s="11" t="s">
        <v>305</v>
      </c>
      <c r="D364" s="11"/>
      <c r="E364" s="11" t="s">
        <v>96</v>
      </c>
      <c r="F364" s="11">
        <v>396</v>
      </c>
      <c r="G364" s="320">
        <v>991.50343406593504</v>
      </c>
      <c r="H364" s="320">
        <v>360907.25</v>
      </c>
      <c r="I364" s="320">
        <v>911.38194444444503</v>
      </c>
      <c r="J364" s="320">
        <v>14.0505050505051</v>
      </c>
      <c r="L364" s="11">
        <v>364</v>
      </c>
      <c r="M364" s="320">
        <v>37539.21</v>
      </c>
      <c r="N364" s="320">
        <v>1173.1003125</v>
      </c>
      <c r="O364" s="11">
        <v>2</v>
      </c>
      <c r="P364" s="320">
        <v>517.09</v>
      </c>
      <c r="Q364" s="320">
        <v>258.54500000000002</v>
      </c>
      <c r="R364" s="11">
        <v>394</v>
      </c>
      <c r="S364" s="320">
        <v>360390.16</v>
      </c>
      <c r="T364" s="320">
        <v>914.69583756345298</v>
      </c>
      <c r="V364" s="11"/>
      <c r="W364" s="11"/>
      <c r="X364" s="11"/>
      <c r="Y364" s="11"/>
      <c r="Z364" s="11"/>
      <c r="AA364" s="11"/>
      <c r="AB364" s="11"/>
      <c r="AC364" s="11"/>
      <c r="AD364" s="11"/>
    </row>
    <row r="365" spans="1:30">
      <c r="A365" s="56"/>
      <c r="B365" s="11"/>
      <c r="C365" s="11" t="s">
        <v>306</v>
      </c>
      <c r="D365" s="11"/>
      <c r="E365" s="11" t="s">
        <v>146</v>
      </c>
      <c r="F365" s="11">
        <v>12</v>
      </c>
      <c r="G365" s="320">
        <v>834.39818181818202</v>
      </c>
      <c r="H365" s="320">
        <v>9178.3799999999992</v>
      </c>
      <c r="I365" s="320">
        <v>764.86500000000001</v>
      </c>
      <c r="J365" s="320">
        <v>14.6666666666667</v>
      </c>
      <c r="L365" s="11">
        <v>11</v>
      </c>
      <c r="M365" s="320">
        <v>704.86</v>
      </c>
      <c r="N365" s="320">
        <v>704.86</v>
      </c>
      <c r="O365" s="11"/>
      <c r="P365" s="320"/>
      <c r="Q365" s="320"/>
      <c r="R365" s="11">
        <v>12</v>
      </c>
      <c r="S365" s="320">
        <v>9178.3799999999992</v>
      </c>
      <c r="T365" s="320">
        <v>764.86500000000001</v>
      </c>
      <c r="V365" s="11"/>
      <c r="W365" s="11"/>
      <c r="X365" s="11"/>
      <c r="Y365" s="11"/>
      <c r="Z365" s="11"/>
      <c r="AA365" s="11"/>
      <c r="AB365" s="11"/>
      <c r="AC365" s="11"/>
      <c r="AD365" s="11"/>
    </row>
    <row r="366" spans="1:30">
      <c r="A366" s="56"/>
      <c r="B366" s="11"/>
      <c r="C366" s="11" t="s">
        <v>308</v>
      </c>
      <c r="D366" s="11"/>
      <c r="E366" s="11" t="s">
        <v>133</v>
      </c>
      <c r="F366" s="11">
        <v>9</v>
      </c>
      <c r="G366" s="320">
        <v>828.41250000000002</v>
      </c>
      <c r="H366" s="320">
        <v>6627.3</v>
      </c>
      <c r="I366" s="320">
        <v>736.36666666666702</v>
      </c>
      <c r="J366" s="320">
        <v>13.8888888888889</v>
      </c>
      <c r="L366" s="11">
        <v>8</v>
      </c>
      <c r="M366" s="320">
        <v>215.04</v>
      </c>
      <c r="N366" s="320">
        <v>215.04</v>
      </c>
      <c r="O366" s="11">
        <v>1</v>
      </c>
      <c r="P366" s="320">
        <v>215.04</v>
      </c>
      <c r="Q366" s="320">
        <v>215.04</v>
      </c>
      <c r="R366" s="11">
        <v>8</v>
      </c>
      <c r="S366" s="320">
        <v>6412.26</v>
      </c>
      <c r="T366" s="320">
        <v>801.53250000000003</v>
      </c>
      <c r="V366" s="11"/>
      <c r="W366" s="11"/>
      <c r="X366" s="11"/>
      <c r="Y366" s="11"/>
      <c r="Z366" s="11"/>
      <c r="AA366" s="11"/>
      <c r="AB366" s="11"/>
      <c r="AC366" s="11"/>
      <c r="AD366" s="11"/>
    </row>
    <row r="367" spans="1:30">
      <c r="A367" s="56"/>
      <c r="B367" s="11"/>
      <c r="C367" s="11" t="s">
        <v>309</v>
      </c>
      <c r="D367" s="11"/>
      <c r="E367" s="11" t="s">
        <v>148</v>
      </c>
      <c r="F367" s="11">
        <v>27</v>
      </c>
      <c r="G367" s="320">
        <v>1155.9795999999999</v>
      </c>
      <c r="H367" s="320">
        <v>28899.49</v>
      </c>
      <c r="I367" s="320">
        <v>1070.3514814814801</v>
      </c>
      <c r="J367" s="320">
        <v>15.8888888888889</v>
      </c>
      <c r="L367" s="11">
        <v>25</v>
      </c>
      <c r="M367" s="320">
        <v>1098.78</v>
      </c>
      <c r="N367" s="320">
        <v>549.39</v>
      </c>
      <c r="O367" s="11"/>
      <c r="P367" s="320"/>
      <c r="Q367" s="320"/>
      <c r="R367" s="11">
        <v>27</v>
      </c>
      <c r="S367" s="320">
        <v>28899.49</v>
      </c>
      <c r="T367" s="320">
        <v>1070.3514814814801</v>
      </c>
      <c r="V367" s="11"/>
      <c r="W367" s="11"/>
      <c r="X367" s="11"/>
      <c r="Y367" s="11"/>
      <c r="Z367" s="11"/>
      <c r="AA367" s="11"/>
      <c r="AB367" s="11"/>
      <c r="AC367" s="11"/>
      <c r="AD367" s="11"/>
    </row>
    <row r="368" spans="1:30">
      <c r="A368" s="56"/>
      <c r="B368" s="11"/>
      <c r="C368" s="11" t="s">
        <v>310</v>
      </c>
      <c r="D368" s="11"/>
      <c r="E368" s="11" t="s">
        <v>149</v>
      </c>
      <c r="F368" s="11">
        <v>9</v>
      </c>
      <c r="G368" s="320">
        <v>1928.2814285714301</v>
      </c>
      <c r="H368" s="320">
        <v>13497.97</v>
      </c>
      <c r="I368" s="320">
        <v>1499.77444444444</v>
      </c>
      <c r="J368" s="320">
        <v>14.1111111111111</v>
      </c>
      <c r="L368" s="11">
        <v>7</v>
      </c>
      <c r="M368" s="320">
        <v>2623.01</v>
      </c>
      <c r="N368" s="320">
        <v>1311.5050000000001</v>
      </c>
      <c r="O368" s="11"/>
      <c r="P368" s="320"/>
      <c r="Q368" s="320"/>
      <c r="R368" s="11">
        <v>9</v>
      </c>
      <c r="S368" s="320">
        <v>13497.97</v>
      </c>
      <c r="T368" s="320">
        <v>1499.77444444444</v>
      </c>
      <c r="V368" s="11"/>
      <c r="W368" s="11"/>
      <c r="X368" s="11"/>
      <c r="Y368" s="11"/>
      <c r="Z368" s="11"/>
      <c r="AA368" s="11"/>
      <c r="AB368" s="11"/>
      <c r="AC368" s="11"/>
      <c r="AD368" s="11"/>
    </row>
    <row r="369" spans="1:30">
      <c r="A369" s="56"/>
      <c r="B369" s="11"/>
      <c r="C369" s="11" t="s">
        <v>311</v>
      </c>
      <c r="D369" s="11"/>
      <c r="E369" s="11" t="s">
        <v>150</v>
      </c>
      <c r="F369" s="11">
        <v>11</v>
      </c>
      <c r="G369" s="320">
        <v>1082.116</v>
      </c>
      <c r="H369" s="320">
        <v>10821.16</v>
      </c>
      <c r="I369" s="320">
        <v>983.74181818181796</v>
      </c>
      <c r="J369" s="320">
        <v>15.090909090909101</v>
      </c>
      <c r="L369" s="11">
        <v>10</v>
      </c>
      <c r="M369" s="320">
        <v>565.77</v>
      </c>
      <c r="N369" s="320">
        <v>565.77</v>
      </c>
      <c r="O369" s="11"/>
      <c r="P369" s="320"/>
      <c r="Q369" s="320"/>
      <c r="R369" s="11">
        <v>11</v>
      </c>
      <c r="S369" s="320">
        <v>10821.16</v>
      </c>
      <c r="T369" s="320">
        <v>983.74181818181796</v>
      </c>
      <c r="V369" s="11"/>
      <c r="W369" s="11"/>
      <c r="X369" s="11"/>
      <c r="Y369" s="11"/>
      <c r="Z369" s="11"/>
      <c r="AA369" s="11"/>
      <c r="AB369" s="11"/>
      <c r="AC369" s="11"/>
      <c r="AD369" s="11"/>
    </row>
    <row r="370" spans="1:30">
      <c r="A370" s="56"/>
      <c r="B370" s="11"/>
      <c r="C370" s="11" t="s">
        <v>312</v>
      </c>
      <c r="D370" s="11"/>
      <c r="E370" s="11" t="s">
        <v>91</v>
      </c>
      <c r="F370" s="11">
        <v>307</v>
      </c>
      <c r="G370" s="320">
        <v>1079.4335842293899</v>
      </c>
      <c r="H370" s="320">
        <v>301161.96999999997</v>
      </c>
      <c r="I370" s="320">
        <v>980.98361563517904</v>
      </c>
      <c r="J370" s="320">
        <v>14.5211726384365</v>
      </c>
      <c r="L370" s="11">
        <v>279</v>
      </c>
      <c r="M370" s="320">
        <v>39129.75</v>
      </c>
      <c r="N370" s="320">
        <v>1397.49107142857</v>
      </c>
      <c r="O370" s="11">
        <v>4</v>
      </c>
      <c r="P370" s="320">
        <v>3624.12</v>
      </c>
      <c r="Q370" s="320">
        <v>906.03</v>
      </c>
      <c r="R370" s="11">
        <v>303</v>
      </c>
      <c r="S370" s="320">
        <v>297537.84999999998</v>
      </c>
      <c r="T370" s="320">
        <v>981.97310231023096</v>
      </c>
      <c r="V370" s="11"/>
      <c r="W370" s="11"/>
      <c r="X370" s="11"/>
      <c r="Y370" s="11"/>
      <c r="Z370" s="11"/>
      <c r="AA370" s="11"/>
      <c r="AB370" s="11"/>
      <c r="AC370" s="11"/>
      <c r="AD370" s="11"/>
    </row>
    <row r="371" spans="1:30">
      <c r="A371" s="56"/>
      <c r="B371" s="11"/>
      <c r="C371" s="11" t="s">
        <v>313</v>
      </c>
      <c r="D371" s="11"/>
      <c r="E371" s="11" t="s">
        <v>151</v>
      </c>
      <c r="F371" s="11">
        <v>10</v>
      </c>
      <c r="G371" s="320">
        <v>1146.94</v>
      </c>
      <c r="H371" s="320">
        <v>10322.459999999999</v>
      </c>
      <c r="I371" s="320">
        <v>1032.2460000000001</v>
      </c>
      <c r="J371" s="320">
        <v>14.1</v>
      </c>
      <c r="L371" s="11">
        <v>9</v>
      </c>
      <c r="M371" s="320">
        <v>637.04</v>
      </c>
      <c r="N371" s="320">
        <v>637.04</v>
      </c>
      <c r="O371" s="11"/>
      <c r="P371" s="320"/>
      <c r="Q371" s="320"/>
      <c r="R371" s="11">
        <v>10</v>
      </c>
      <c r="S371" s="320">
        <v>10322.459999999999</v>
      </c>
      <c r="T371" s="320">
        <v>1032.2460000000001</v>
      </c>
      <c r="V371" s="11"/>
      <c r="W371" s="11"/>
      <c r="X371" s="11"/>
      <c r="Y371" s="11"/>
      <c r="Z371" s="11"/>
      <c r="AA371" s="11"/>
      <c r="AB371" s="11"/>
      <c r="AC371" s="11"/>
      <c r="AD371" s="11"/>
    </row>
    <row r="372" spans="1:30">
      <c r="A372" s="56"/>
      <c r="B372" s="11"/>
      <c r="C372" s="11" t="s">
        <v>518</v>
      </c>
      <c r="D372" s="11"/>
      <c r="E372" s="11" t="s">
        <v>143</v>
      </c>
      <c r="F372" s="11">
        <v>1</v>
      </c>
      <c r="G372" s="320"/>
      <c r="H372" s="320">
        <v>783.54</v>
      </c>
      <c r="I372" s="320">
        <v>783.54</v>
      </c>
      <c r="J372" s="320">
        <v>13</v>
      </c>
      <c r="L372" s="11"/>
      <c r="M372" s="320">
        <v>783.54</v>
      </c>
      <c r="N372" s="320">
        <v>783.54</v>
      </c>
      <c r="O372" s="11"/>
      <c r="P372" s="320"/>
      <c r="Q372" s="320"/>
      <c r="R372" s="11">
        <v>1</v>
      </c>
      <c r="S372" s="320">
        <v>783.54</v>
      </c>
      <c r="T372" s="320">
        <v>783.54</v>
      </c>
      <c r="V372" s="11"/>
      <c r="W372" s="11"/>
      <c r="X372" s="11"/>
      <c r="Y372" s="11"/>
      <c r="Z372" s="11"/>
      <c r="AA372" s="11"/>
      <c r="AB372" s="11"/>
      <c r="AC372" s="11"/>
      <c r="AD372" s="11"/>
    </row>
    <row r="373" spans="1:30">
      <c r="A373" s="56"/>
      <c r="B373" s="11"/>
      <c r="C373" s="11" t="s">
        <v>314</v>
      </c>
      <c r="D373" s="11"/>
      <c r="E373" s="11" t="s">
        <v>315</v>
      </c>
      <c r="F373" s="11">
        <v>7</v>
      </c>
      <c r="G373" s="320">
        <v>1295.5314285714301</v>
      </c>
      <c r="H373" s="320">
        <v>9068.7199999999993</v>
      </c>
      <c r="I373" s="320">
        <v>1295.5314285714301</v>
      </c>
      <c r="J373" s="320">
        <v>16</v>
      </c>
      <c r="L373" s="11">
        <v>7</v>
      </c>
      <c r="M373" s="320"/>
      <c r="N373" s="320"/>
      <c r="O373" s="11"/>
      <c r="P373" s="320"/>
      <c r="Q373" s="320"/>
      <c r="R373" s="11">
        <v>7</v>
      </c>
      <c r="S373" s="320">
        <v>9068.7199999999993</v>
      </c>
      <c r="T373" s="320">
        <v>1295.5314285714301</v>
      </c>
      <c r="V373" s="11"/>
      <c r="W373" s="11"/>
      <c r="X373" s="11"/>
      <c r="Y373" s="11"/>
      <c r="Z373" s="11"/>
      <c r="AA373" s="11"/>
      <c r="AB373" s="11"/>
      <c r="AC373" s="11"/>
      <c r="AD373" s="11"/>
    </row>
    <row r="374" spans="1:30">
      <c r="A374" s="56"/>
      <c r="B374" s="11"/>
      <c r="C374" s="11" t="s">
        <v>316</v>
      </c>
      <c r="D374" s="11"/>
      <c r="E374" s="11" t="s">
        <v>103</v>
      </c>
      <c r="F374" s="11">
        <v>4</v>
      </c>
      <c r="G374" s="320">
        <v>3583.5866666666702</v>
      </c>
      <c r="H374" s="320">
        <v>10750.76</v>
      </c>
      <c r="I374" s="320">
        <v>2687.69</v>
      </c>
      <c r="J374" s="320">
        <v>12.75</v>
      </c>
      <c r="L374" s="11">
        <v>3</v>
      </c>
      <c r="M374" s="320">
        <v>4370.03</v>
      </c>
      <c r="N374" s="320">
        <v>4370.03</v>
      </c>
      <c r="O374" s="11"/>
      <c r="P374" s="320"/>
      <c r="Q374" s="320"/>
      <c r="R374" s="11">
        <v>4</v>
      </c>
      <c r="S374" s="320">
        <v>10750.76</v>
      </c>
      <c r="T374" s="320">
        <v>2687.69</v>
      </c>
      <c r="V374" s="11"/>
      <c r="W374" s="11"/>
      <c r="X374" s="11"/>
      <c r="Y374" s="11"/>
      <c r="Z374" s="11"/>
      <c r="AA374" s="11"/>
      <c r="AB374" s="11"/>
      <c r="AC374" s="11"/>
      <c r="AD374" s="11"/>
    </row>
    <row r="375" spans="1:30">
      <c r="A375" s="56"/>
      <c r="B375" s="11"/>
      <c r="C375" s="11" t="s">
        <v>317</v>
      </c>
      <c r="D375" s="11"/>
      <c r="E375" s="11" t="s">
        <v>153</v>
      </c>
      <c r="F375" s="11">
        <v>22</v>
      </c>
      <c r="G375" s="320">
        <v>1429.98947368421</v>
      </c>
      <c r="H375" s="320">
        <v>27169.8</v>
      </c>
      <c r="I375" s="320">
        <v>1234.99090909091</v>
      </c>
      <c r="J375" s="320">
        <v>14.545454545454501</v>
      </c>
      <c r="L375" s="11">
        <v>19</v>
      </c>
      <c r="M375" s="320">
        <v>8018.68</v>
      </c>
      <c r="N375" s="320">
        <v>2672.8933333333298</v>
      </c>
      <c r="O375" s="11">
        <v>1</v>
      </c>
      <c r="P375" s="320">
        <v>716.18</v>
      </c>
      <c r="Q375" s="320">
        <v>716.18</v>
      </c>
      <c r="R375" s="11">
        <v>21</v>
      </c>
      <c r="S375" s="320">
        <v>26453.62</v>
      </c>
      <c r="T375" s="320">
        <v>1259.6961904761899</v>
      </c>
      <c r="V375" s="11"/>
      <c r="W375" s="11"/>
      <c r="X375" s="11"/>
      <c r="Y375" s="11"/>
      <c r="Z375" s="11"/>
      <c r="AA375" s="11"/>
      <c r="AB375" s="11"/>
      <c r="AC375" s="11"/>
      <c r="AD375" s="11"/>
    </row>
    <row r="376" spans="1:30">
      <c r="A376" s="56"/>
      <c r="B376" s="11"/>
      <c r="C376" s="11" t="s">
        <v>318</v>
      </c>
      <c r="D376" s="11"/>
      <c r="E376" s="11" t="s">
        <v>154</v>
      </c>
      <c r="F376" s="11">
        <v>27</v>
      </c>
      <c r="G376" s="320">
        <v>653.11923076923097</v>
      </c>
      <c r="H376" s="320">
        <v>16981.099999999999</v>
      </c>
      <c r="I376" s="320">
        <v>628.92962962962997</v>
      </c>
      <c r="J376" s="320">
        <v>12.3333333333333</v>
      </c>
      <c r="L376" s="11">
        <v>26</v>
      </c>
      <c r="M376" s="320">
        <v>953.66</v>
      </c>
      <c r="N376" s="320">
        <v>953.66</v>
      </c>
      <c r="O376" s="11"/>
      <c r="P376" s="320"/>
      <c r="Q376" s="320"/>
      <c r="R376" s="11">
        <v>27</v>
      </c>
      <c r="S376" s="320">
        <v>16981.099999999999</v>
      </c>
      <c r="T376" s="320">
        <v>628.92962962962997</v>
      </c>
      <c r="V376" s="11"/>
      <c r="W376" s="11"/>
      <c r="X376" s="11"/>
      <c r="Y376" s="11"/>
      <c r="Z376" s="11"/>
      <c r="AA376" s="11"/>
      <c r="AB376" s="11"/>
      <c r="AC376" s="11"/>
      <c r="AD376" s="11"/>
    </row>
    <row r="377" spans="1:30">
      <c r="A377" s="56"/>
      <c r="B377" s="11"/>
      <c r="C377" s="11" t="s">
        <v>319</v>
      </c>
      <c r="D377" s="11"/>
      <c r="E377" s="11" t="s">
        <v>103</v>
      </c>
      <c r="F377" s="11">
        <v>1</v>
      </c>
      <c r="G377" s="320">
        <v>2287.34</v>
      </c>
      <c r="H377" s="320">
        <v>2287.34</v>
      </c>
      <c r="I377" s="320">
        <v>2287.34</v>
      </c>
      <c r="J377" s="320">
        <v>25</v>
      </c>
      <c r="L377" s="11">
        <v>1</v>
      </c>
      <c r="M377" s="320"/>
      <c r="N377" s="320"/>
      <c r="O377" s="11"/>
      <c r="P377" s="320"/>
      <c r="Q377" s="320"/>
      <c r="R377" s="11">
        <v>1</v>
      </c>
      <c r="S377" s="320">
        <v>2287.34</v>
      </c>
      <c r="T377" s="320">
        <v>2287.34</v>
      </c>
      <c r="V377" s="11"/>
      <c r="W377" s="11"/>
      <c r="X377" s="11"/>
      <c r="Y377" s="11"/>
      <c r="Z377" s="11"/>
      <c r="AA377" s="11"/>
      <c r="AB377" s="11"/>
      <c r="AC377" s="11"/>
      <c r="AD377" s="11"/>
    </row>
    <row r="378" spans="1:30">
      <c r="A378" s="56"/>
      <c r="B378" s="11"/>
      <c r="C378" s="11" t="s">
        <v>520</v>
      </c>
      <c r="D378" s="11"/>
      <c r="E378" s="11" t="s">
        <v>102</v>
      </c>
      <c r="F378" s="11">
        <v>1</v>
      </c>
      <c r="G378" s="320">
        <v>1623.43</v>
      </c>
      <c r="H378" s="320">
        <v>1623.43</v>
      </c>
      <c r="I378" s="320">
        <v>1623.43</v>
      </c>
      <c r="J378" s="320">
        <v>19</v>
      </c>
      <c r="L378" s="11">
        <v>1</v>
      </c>
      <c r="M378" s="320"/>
      <c r="N378" s="320"/>
      <c r="O378" s="11"/>
      <c r="P378" s="320"/>
      <c r="Q378" s="320"/>
      <c r="R378" s="11">
        <v>1</v>
      </c>
      <c r="S378" s="320">
        <v>1623.43</v>
      </c>
      <c r="T378" s="320">
        <v>1623.43</v>
      </c>
      <c r="V378" s="11"/>
      <c r="W378" s="11"/>
      <c r="X378" s="11"/>
      <c r="Y378" s="11"/>
      <c r="Z378" s="11"/>
      <c r="AA378" s="11"/>
      <c r="AB378" s="11"/>
      <c r="AC378" s="11"/>
      <c r="AD378" s="11"/>
    </row>
    <row r="379" spans="1:30">
      <c r="A379" s="56"/>
      <c r="B379" s="11"/>
      <c r="C379" s="11" t="s">
        <v>321</v>
      </c>
      <c r="D379" s="11"/>
      <c r="E379" s="11" t="s">
        <v>155</v>
      </c>
      <c r="F379" s="11">
        <v>62</v>
      </c>
      <c r="G379" s="320">
        <v>1611.2655172413799</v>
      </c>
      <c r="H379" s="320">
        <v>93453.4</v>
      </c>
      <c r="I379" s="320">
        <v>1507.31290322581</v>
      </c>
      <c r="J379" s="320">
        <v>15.3709677419355</v>
      </c>
      <c r="L379" s="11">
        <v>58</v>
      </c>
      <c r="M379" s="320">
        <v>10400.530000000001</v>
      </c>
      <c r="N379" s="320">
        <v>2600.1325000000002</v>
      </c>
      <c r="O379" s="11"/>
      <c r="P379" s="320"/>
      <c r="Q379" s="320"/>
      <c r="R379" s="11">
        <v>62</v>
      </c>
      <c r="S379" s="320">
        <v>93453.4</v>
      </c>
      <c r="T379" s="320">
        <v>1507.31290322581</v>
      </c>
      <c r="V379" s="11"/>
      <c r="W379" s="11"/>
      <c r="X379" s="11"/>
      <c r="Y379" s="11"/>
      <c r="Z379" s="11"/>
      <c r="AA379" s="11"/>
      <c r="AB379" s="11"/>
      <c r="AC379" s="11"/>
      <c r="AD379" s="11"/>
    </row>
    <row r="380" spans="1:30">
      <c r="A380" s="56"/>
      <c r="B380" s="11"/>
      <c r="C380" s="11" t="s">
        <v>322</v>
      </c>
      <c r="D380" s="11"/>
      <c r="E380" s="11" t="s">
        <v>102</v>
      </c>
      <c r="F380" s="11">
        <v>1</v>
      </c>
      <c r="G380" s="320">
        <v>544.42999999999995</v>
      </c>
      <c r="H380" s="320">
        <v>544.42999999999995</v>
      </c>
      <c r="I380" s="320">
        <v>544.42999999999995</v>
      </c>
      <c r="J380" s="320">
        <v>7</v>
      </c>
      <c r="L380" s="11">
        <v>1</v>
      </c>
      <c r="M380" s="320"/>
      <c r="N380" s="320"/>
      <c r="O380" s="11"/>
      <c r="P380" s="320"/>
      <c r="Q380" s="320"/>
      <c r="R380" s="11">
        <v>1</v>
      </c>
      <c r="S380" s="320">
        <v>544.42999999999995</v>
      </c>
      <c r="T380" s="320">
        <v>544.42999999999995</v>
      </c>
      <c r="V380" s="11"/>
      <c r="W380" s="11"/>
      <c r="X380" s="11"/>
      <c r="Y380" s="11"/>
      <c r="Z380" s="11"/>
      <c r="AA380" s="11"/>
      <c r="AB380" s="11"/>
      <c r="AC380" s="11"/>
      <c r="AD380" s="11"/>
    </row>
    <row r="381" spans="1:30">
      <c r="A381" s="56"/>
      <c r="B381" s="11"/>
      <c r="C381" s="11" t="s">
        <v>324</v>
      </c>
      <c r="D381" s="11"/>
      <c r="E381" s="11" t="s">
        <v>156</v>
      </c>
      <c r="F381" s="11">
        <v>48</v>
      </c>
      <c r="G381" s="320">
        <v>919.01750000000004</v>
      </c>
      <c r="H381" s="320">
        <v>40436.769999999997</v>
      </c>
      <c r="I381" s="320">
        <v>842.43270833333395</v>
      </c>
      <c r="J381" s="320">
        <v>12.9791666666667</v>
      </c>
      <c r="L381" s="11">
        <v>44</v>
      </c>
      <c r="M381" s="320">
        <v>6540.89</v>
      </c>
      <c r="N381" s="320">
        <v>1635.2225000000001</v>
      </c>
      <c r="O381" s="11"/>
      <c r="P381" s="320"/>
      <c r="Q381" s="320"/>
      <c r="R381" s="11">
        <v>48</v>
      </c>
      <c r="S381" s="320">
        <v>40436.769999999997</v>
      </c>
      <c r="T381" s="320">
        <v>842.43270833333395</v>
      </c>
      <c r="V381" s="11"/>
      <c r="W381" s="11"/>
      <c r="X381" s="11"/>
      <c r="Y381" s="11"/>
      <c r="Z381" s="11"/>
      <c r="AA381" s="11"/>
      <c r="AB381" s="11"/>
      <c r="AC381" s="11"/>
      <c r="AD381" s="11"/>
    </row>
    <row r="382" spans="1:30">
      <c r="A382" s="56"/>
      <c r="B382" s="11"/>
      <c r="C382" s="11" t="s">
        <v>325</v>
      </c>
      <c r="D382" s="11"/>
      <c r="E382" s="11" t="s">
        <v>157</v>
      </c>
      <c r="F382" s="11">
        <v>31</v>
      </c>
      <c r="G382" s="320">
        <v>1877.0744</v>
      </c>
      <c r="H382" s="320">
        <v>46926.86</v>
      </c>
      <c r="I382" s="320">
        <v>1513.7696774193601</v>
      </c>
      <c r="J382" s="320">
        <v>14.451612903225801</v>
      </c>
      <c r="L382" s="11">
        <v>25</v>
      </c>
      <c r="M382" s="320">
        <v>5243.06</v>
      </c>
      <c r="N382" s="320">
        <v>873.84333333333302</v>
      </c>
      <c r="O382" s="11"/>
      <c r="P382" s="320"/>
      <c r="Q382" s="320"/>
      <c r="R382" s="11">
        <v>31</v>
      </c>
      <c r="S382" s="320">
        <v>46926.86</v>
      </c>
      <c r="T382" s="320">
        <v>1513.7696774193601</v>
      </c>
      <c r="V382" s="11"/>
      <c r="W382" s="11"/>
      <c r="X382" s="11"/>
      <c r="Y382" s="11"/>
      <c r="Z382" s="11"/>
      <c r="AA382" s="11"/>
      <c r="AB382" s="11"/>
      <c r="AC382" s="11"/>
      <c r="AD382" s="11"/>
    </row>
    <row r="383" spans="1:30">
      <c r="A383" s="56"/>
      <c r="B383" s="11"/>
      <c r="C383" s="11" t="s">
        <v>326</v>
      </c>
      <c r="D383" s="11"/>
      <c r="E383" s="11" t="s">
        <v>158</v>
      </c>
      <c r="F383" s="11">
        <v>54</v>
      </c>
      <c r="G383" s="320">
        <v>1254.6908695652201</v>
      </c>
      <c r="H383" s="320">
        <v>57715.78</v>
      </c>
      <c r="I383" s="320">
        <v>1068.8107407407399</v>
      </c>
      <c r="J383" s="320">
        <v>14.425925925925901</v>
      </c>
      <c r="L383" s="11">
        <v>46</v>
      </c>
      <c r="M383" s="320">
        <v>10748.93</v>
      </c>
      <c r="N383" s="320">
        <v>1343.61625</v>
      </c>
      <c r="O383" s="11">
        <v>1</v>
      </c>
      <c r="P383" s="320">
        <v>310.10000000000002</v>
      </c>
      <c r="Q383" s="320">
        <v>310.10000000000002</v>
      </c>
      <c r="R383" s="11">
        <v>53</v>
      </c>
      <c r="S383" s="320">
        <v>57405.68</v>
      </c>
      <c r="T383" s="320">
        <v>1083.1260377358501</v>
      </c>
      <c r="V383" s="11"/>
      <c r="W383" s="11"/>
      <c r="X383" s="11"/>
      <c r="Y383" s="11"/>
      <c r="Z383" s="11"/>
      <c r="AA383" s="11"/>
      <c r="AB383" s="11"/>
      <c r="AC383" s="11"/>
      <c r="AD383" s="11"/>
    </row>
    <row r="384" spans="1:30">
      <c r="A384" s="56"/>
      <c r="B384" s="11"/>
      <c r="C384" s="11" t="s">
        <v>327</v>
      </c>
      <c r="D384" s="11"/>
      <c r="E384" s="11" t="s">
        <v>116</v>
      </c>
      <c r="F384" s="11">
        <v>130</v>
      </c>
      <c r="G384" s="320">
        <v>1307.64605042017</v>
      </c>
      <c r="H384" s="320">
        <v>155609.88</v>
      </c>
      <c r="I384" s="320">
        <v>1196.9990769230801</v>
      </c>
      <c r="J384" s="320">
        <v>14.753846153846199</v>
      </c>
      <c r="L384" s="11">
        <v>119</v>
      </c>
      <c r="M384" s="320">
        <v>25439.74</v>
      </c>
      <c r="N384" s="320">
        <v>2312.7036363636398</v>
      </c>
      <c r="O384" s="11">
        <v>2</v>
      </c>
      <c r="P384" s="320">
        <v>915.22</v>
      </c>
      <c r="Q384" s="320">
        <v>457.61</v>
      </c>
      <c r="R384" s="11">
        <v>128</v>
      </c>
      <c r="S384" s="320">
        <v>154694.66</v>
      </c>
      <c r="T384" s="320">
        <v>1208.55203125</v>
      </c>
      <c r="V384" s="11"/>
      <c r="W384" s="11"/>
      <c r="X384" s="11"/>
      <c r="Y384" s="11"/>
      <c r="Z384" s="11"/>
      <c r="AA384" s="11"/>
      <c r="AB384" s="11"/>
      <c r="AC384" s="11"/>
      <c r="AD384" s="11"/>
    </row>
    <row r="385" spans="1:30">
      <c r="A385" s="56"/>
      <c r="B385" s="11"/>
      <c r="C385" s="11" t="s">
        <v>328</v>
      </c>
      <c r="D385" s="11"/>
      <c r="E385" s="11" t="s">
        <v>126</v>
      </c>
      <c r="F385" s="11">
        <v>61</v>
      </c>
      <c r="G385" s="320">
        <v>813.69288135593195</v>
      </c>
      <c r="H385" s="320">
        <v>48007.88</v>
      </c>
      <c r="I385" s="320">
        <v>787.01442622950799</v>
      </c>
      <c r="J385" s="320">
        <v>14.2950819672131</v>
      </c>
      <c r="L385" s="11">
        <v>59</v>
      </c>
      <c r="M385" s="320">
        <v>1406.04</v>
      </c>
      <c r="N385" s="320">
        <v>703.02</v>
      </c>
      <c r="O385" s="11"/>
      <c r="P385" s="320"/>
      <c r="Q385" s="320"/>
      <c r="R385" s="11">
        <v>61</v>
      </c>
      <c r="S385" s="320">
        <v>48007.88</v>
      </c>
      <c r="T385" s="320">
        <v>787.01442622950799</v>
      </c>
      <c r="V385" s="11"/>
      <c r="W385" s="11"/>
      <c r="X385" s="11"/>
      <c r="Y385" s="11"/>
      <c r="Z385" s="11"/>
      <c r="AA385" s="11"/>
      <c r="AB385" s="11"/>
      <c r="AC385" s="11"/>
      <c r="AD385" s="11"/>
    </row>
    <row r="386" spans="1:30">
      <c r="A386" s="56"/>
      <c r="B386" s="11"/>
      <c r="C386" s="11" t="s">
        <v>329</v>
      </c>
      <c r="D386" s="11"/>
      <c r="E386" s="11" t="s">
        <v>159</v>
      </c>
      <c r="F386" s="11">
        <v>8</v>
      </c>
      <c r="G386" s="320">
        <v>694.33333333333303</v>
      </c>
      <c r="H386" s="320">
        <v>4166</v>
      </c>
      <c r="I386" s="320">
        <v>520.75</v>
      </c>
      <c r="J386" s="320">
        <v>13.75</v>
      </c>
      <c r="L386" s="11">
        <v>6</v>
      </c>
      <c r="M386" s="320">
        <v>891.23</v>
      </c>
      <c r="N386" s="320">
        <v>445.61500000000001</v>
      </c>
      <c r="O386" s="11"/>
      <c r="P386" s="320"/>
      <c r="Q386" s="320"/>
      <c r="R386" s="11">
        <v>8</v>
      </c>
      <c r="S386" s="320">
        <v>4166</v>
      </c>
      <c r="T386" s="320">
        <v>520.75</v>
      </c>
      <c r="V386" s="11"/>
      <c r="W386" s="11"/>
      <c r="X386" s="11"/>
      <c r="Y386" s="11"/>
      <c r="Z386" s="11"/>
      <c r="AA386" s="11"/>
      <c r="AB386" s="11"/>
      <c r="AC386" s="11"/>
      <c r="AD386" s="11"/>
    </row>
    <row r="387" spans="1:30">
      <c r="A387" s="56"/>
      <c r="B387" s="11"/>
      <c r="C387" s="11" t="s">
        <v>330</v>
      </c>
      <c r="D387" s="11"/>
      <c r="E387" s="11" t="s">
        <v>161</v>
      </c>
      <c r="F387" s="11">
        <v>20</v>
      </c>
      <c r="G387" s="320">
        <v>914.31277777777802</v>
      </c>
      <c r="H387" s="320">
        <v>16457.63</v>
      </c>
      <c r="I387" s="320">
        <v>822.88149999999996</v>
      </c>
      <c r="J387" s="320">
        <v>11.05</v>
      </c>
      <c r="L387" s="11">
        <v>18</v>
      </c>
      <c r="M387" s="320">
        <v>1440.25</v>
      </c>
      <c r="N387" s="320">
        <v>720.125</v>
      </c>
      <c r="O387" s="11"/>
      <c r="P387" s="320"/>
      <c r="Q387" s="320"/>
      <c r="R387" s="11">
        <v>20</v>
      </c>
      <c r="S387" s="320">
        <v>16457.63</v>
      </c>
      <c r="T387" s="320">
        <v>822.88149999999996</v>
      </c>
      <c r="V387" s="11"/>
      <c r="W387" s="11"/>
      <c r="X387" s="11"/>
      <c r="Y387" s="11"/>
      <c r="Z387" s="11"/>
      <c r="AA387" s="11"/>
      <c r="AB387" s="11"/>
      <c r="AC387" s="11"/>
      <c r="AD387" s="11"/>
    </row>
    <row r="388" spans="1:30">
      <c r="A388" s="56"/>
      <c r="B388" s="11"/>
      <c r="C388" s="11" t="s">
        <v>331</v>
      </c>
      <c r="D388" s="11"/>
      <c r="E388" s="11" t="s">
        <v>126</v>
      </c>
      <c r="F388" s="11">
        <v>897</v>
      </c>
      <c r="G388" s="320">
        <v>833.43205066345001</v>
      </c>
      <c r="H388" s="320">
        <v>690915.17</v>
      </c>
      <c r="I388" s="320">
        <v>770.25102564102599</v>
      </c>
      <c r="J388" s="320">
        <v>13.5484949832776</v>
      </c>
      <c r="L388" s="11">
        <v>829</v>
      </c>
      <c r="M388" s="320">
        <v>65738.2</v>
      </c>
      <c r="N388" s="320">
        <v>966.738235294118</v>
      </c>
      <c r="O388" s="11">
        <v>15</v>
      </c>
      <c r="P388" s="320">
        <v>6591.49</v>
      </c>
      <c r="Q388" s="320">
        <v>439.43266666666699</v>
      </c>
      <c r="R388" s="11">
        <v>882</v>
      </c>
      <c r="S388" s="320">
        <v>684323.68</v>
      </c>
      <c r="T388" s="320">
        <v>775.87718820861699</v>
      </c>
      <c r="V388" s="11"/>
      <c r="W388" s="11"/>
      <c r="X388" s="11"/>
      <c r="Y388" s="11"/>
      <c r="Z388" s="11"/>
      <c r="AA388" s="11"/>
      <c r="AB388" s="11"/>
      <c r="AC388" s="11"/>
      <c r="AD388" s="11"/>
    </row>
    <row r="389" spans="1:30">
      <c r="A389" s="56"/>
      <c r="B389" s="11"/>
      <c r="C389" s="11" t="s">
        <v>332</v>
      </c>
      <c r="D389" s="11"/>
      <c r="E389" s="11" t="s">
        <v>162</v>
      </c>
      <c r="F389" s="11">
        <v>87</v>
      </c>
      <c r="G389" s="320">
        <v>1056.5275641025601</v>
      </c>
      <c r="H389" s="320">
        <v>82409.149999999994</v>
      </c>
      <c r="I389" s="320">
        <v>947.23160919540203</v>
      </c>
      <c r="J389" s="320">
        <v>15.091954022988499</v>
      </c>
      <c r="L389" s="11">
        <v>78</v>
      </c>
      <c r="M389" s="320">
        <v>15995.11</v>
      </c>
      <c r="N389" s="320">
        <v>1777.23444444444</v>
      </c>
      <c r="O389" s="11">
        <v>1</v>
      </c>
      <c r="P389" s="320">
        <v>216</v>
      </c>
      <c r="Q389" s="320">
        <v>216</v>
      </c>
      <c r="R389" s="11">
        <v>86</v>
      </c>
      <c r="S389" s="320">
        <v>82193.149999999994</v>
      </c>
      <c r="T389" s="320">
        <v>955.73430232558201</v>
      </c>
      <c r="V389" s="11"/>
      <c r="W389" s="11"/>
      <c r="X389" s="11"/>
      <c r="Y389" s="11"/>
      <c r="Z389" s="11"/>
      <c r="AA389" s="11"/>
      <c r="AB389" s="11"/>
      <c r="AC389" s="11"/>
      <c r="AD389" s="11"/>
    </row>
    <row r="390" spans="1:30">
      <c r="A390" s="56"/>
      <c r="B390" s="11"/>
      <c r="C390" s="11" t="s">
        <v>334</v>
      </c>
      <c r="D390" s="11"/>
      <c r="E390" s="11" t="s">
        <v>103</v>
      </c>
      <c r="F390" s="11">
        <v>6</v>
      </c>
      <c r="G390" s="320">
        <v>1490.9880000000001</v>
      </c>
      <c r="H390" s="320">
        <v>7454.94</v>
      </c>
      <c r="I390" s="320">
        <v>1242.49</v>
      </c>
      <c r="J390" s="320">
        <v>11.3333333333333</v>
      </c>
      <c r="L390" s="11">
        <v>5</v>
      </c>
      <c r="M390" s="320">
        <v>4175.6499999999996</v>
      </c>
      <c r="N390" s="320">
        <v>4175.6499999999996</v>
      </c>
      <c r="O390" s="11"/>
      <c r="P390" s="320"/>
      <c r="Q390" s="320"/>
      <c r="R390" s="11">
        <v>6</v>
      </c>
      <c r="S390" s="320">
        <v>7454.94</v>
      </c>
      <c r="T390" s="320">
        <v>1242.49</v>
      </c>
      <c r="V390" s="11"/>
      <c r="W390" s="11"/>
      <c r="X390" s="11"/>
      <c r="Y390" s="11"/>
      <c r="Z390" s="11"/>
      <c r="AA390" s="11"/>
      <c r="AB390" s="11"/>
      <c r="AC390" s="11"/>
      <c r="AD390" s="11"/>
    </row>
    <row r="391" spans="1:30">
      <c r="A391" s="56"/>
      <c r="B391" s="11"/>
      <c r="C391" s="11" t="s">
        <v>335</v>
      </c>
      <c r="D391" s="11"/>
      <c r="E391" s="11" t="s">
        <v>164</v>
      </c>
      <c r="F391" s="11">
        <v>9</v>
      </c>
      <c r="G391" s="320">
        <v>733.83888888888896</v>
      </c>
      <c r="H391" s="320">
        <v>6604.55</v>
      </c>
      <c r="I391" s="320">
        <v>733.83888888888896</v>
      </c>
      <c r="J391" s="320">
        <v>17.2222222222222</v>
      </c>
      <c r="L391" s="11">
        <v>9</v>
      </c>
      <c r="M391" s="320"/>
      <c r="N391" s="320"/>
      <c r="O391" s="11"/>
      <c r="P391" s="320"/>
      <c r="Q391" s="320"/>
      <c r="R391" s="11">
        <v>9</v>
      </c>
      <c r="S391" s="320">
        <v>6604.55</v>
      </c>
      <c r="T391" s="320">
        <v>733.83888888888896</v>
      </c>
      <c r="V391" s="11"/>
      <c r="W391" s="11"/>
      <c r="X391" s="11"/>
      <c r="Y391" s="11"/>
      <c r="Z391" s="11"/>
      <c r="AA391" s="11"/>
      <c r="AB391" s="11"/>
      <c r="AC391" s="11"/>
      <c r="AD391" s="11"/>
    </row>
    <row r="392" spans="1:30">
      <c r="A392" s="56"/>
      <c r="B392" s="11"/>
      <c r="C392" s="11" t="s">
        <v>336</v>
      </c>
      <c r="D392" s="11"/>
      <c r="E392" s="11" t="s">
        <v>103</v>
      </c>
      <c r="F392" s="11">
        <v>3</v>
      </c>
      <c r="G392" s="320">
        <v>983.42666666666696</v>
      </c>
      <c r="H392" s="320">
        <v>2950.28</v>
      </c>
      <c r="I392" s="320">
        <v>983.42666666666696</v>
      </c>
      <c r="J392" s="320">
        <v>8.3333333333333304</v>
      </c>
      <c r="L392" s="11">
        <v>3</v>
      </c>
      <c r="M392" s="320"/>
      <c r="N392" s="320"/>
      <c r="O392" s="11"/>
      <c r="P392" s="320"/>
      <c r="Q392" s="320"/>
      <c r="R392" s="11">
        <v>3</v>
      </c>
      <c r="S392" s="320">
        <v>2950.28</v>
      </c>
      <c r="T392" s="320">
        <v>983.42666666666696</v>
      </c>
      <c r="V392" s="11"/>
      <c r="W392" s="11"/>
      <c r="X392" s="11"/>
      <c r="Y392" s="11"/>
      <c r="Z392" s="11"/>
      <c r="AA392" s="11"/>
      <c r="AB392" s="11"/>
      <c r="AC392" s="11"/>
      <c r="AD392" s="11"/>
    </row>
    <row r="393" spans="1:30">
      <c r="A393" s="56"/>
      <c r="B393" s="11"/>
      <c r="C393" s="11" t="s">
        <v>337</v>
      </c>
      <c r="D393" s="11"/>
      <c r="E393" s="11" t="s">
        <v>133</v>
      </c>
      <c r="F393" s="11">
        <v>11</v>
      </c>
      <c r="G393" s="320">
        <v>736.00300000000004</v>
      </c>
      <c r="H393" s="320">
        <v>7360.03</v>
      </c>
      <c r="I393" s="320">
        <v>669.09363636363605</v>
      </c>
      <c r="J393" s="320">
        <v>14</v>
      </c>
      <c r="L393" s="11">
        <v>10</v>
      </c>
      <c r="M393" s="320">
        <v>1481.15</v>
      </c>
      <c r="N393" s="320">
        <v>1481.15</v>
      </c>
      <c r="O393" s="11"/>
      <c r="P393" s="320"/>
      <c r="Q393" s="320"/>
      <c r="R393" s="11">
        <v>11</v>
      </c>
      <c r="S393" s="320">
        <v>7360.03</v>
      </c>
      <c r="T393" s="320">
        <v>669.09363636363605</v>
      </c>
      <c r="V393" s="11"/>
      <c r="W393" s="11"/>
      <c r="X393" s="11"/>
      <c r="Y393" s="11"/>
      <c r="Z393" s="11"/>
      <c r="AA393" s="11"/>
      <c r="AB393" s="11"/>
      <c r="AC393" s="11"/>
      <c r="AD393" s="11"/>
    </row>
    <row r="394" spans="1:30">
      <c r="A394" s="56"/>
      <c r="B394" s="11"/>
      <c r="C394" s="11" t="s">
        <v>338</v>
      </c>
      <c r="D394" s="11"/>
      <c r="E394" s="11" t="s">
        <v>165</v>
      </c>
      <c r="F394" s="11">
        <v>45</v>
      </c>
      <c r="G394" s="320">
        <v>1315.3842857142899</v>
      </c>
      <c r="H394" s="320">
        <v>55246.14</v>
      </c>
      <c r="I394" s="320">
        <v>1227.692</v>
      </c>
      <c r="J394" s="320">
        <v>13.4444444444444</v>
      </c>
      <c r="L394" s="11">
        <v>42</v>
      </c>
      <c r="M394" s="320">
        <v>991.08</v>
      </c>
      <c r="N394" s="320">
        <v>330.36</v>
      </c>
      <c r="O394" s="11"/>
      <c r="P394" s="320"/>
      <c r="Q394" s="320"/>
      <c r="R394" s="11">
        <v>45</v>
      </c>
      <c r="S394" s="320">
        <v>55246.14</v>
      </c>
      <c r="T394" s="320">
        <v>1227.692</v>
      </c>
      <c r="V394" s="11"/>
      <c r="W394" s="11"/>
      <c r="X394" s="11"/>
      <c r="Y394" s="11"/>
      <c r="Z394" s="11"/>
      <c r="AA394" s="11"/>
      <c r="AB394" s="11"/>
      <c r="AC394" s="11"/>
      <c r="AD394" s="11"/>
    </row>
    <row r="395" spans="1:30">
      <c r="A395" s="56"/>
      <c r="B395" s="11"/>
      <c r="C395" s="11" t="s">
        <v>339</v>
      </c>
      <c r="D395" s="11"/>
      <c r="E395" s="11" t="s">
        <v>104</v>
      </c>
      <c r="F395" s="11">
        <v>437</v>
      </c>
      <c r="G395" s="320">
        <v>954.57487046632104</v>
      </c>
      <c r="H395" s="320">
        <v>368465.9</v>
      </c>
      <c r="I395" s="320">
        <v>843.17139588100702</v>
      </c>
      <c r="J395" s="320">
        <v>14.3157894736842</v>
      </c>
      <c r="L395" s="11">
        <v>386</v>
      </c>
      <c r="M395" s="320">
        <v>49383.839999999997</v>
      </c>
      <c r="N395" s="320">
        <v>968.31058823529395</v>
      </c>
      <c r="O395" s="11">
        <v>2</v>
      </c>
      <c r="P395" s="320">
        <v>2077.8000000000002</v>
      </c>
      <c r="Q395" s="320">
        <v>1038.9000000000001</v>
      </c>
      <c r="R395" s="11">
        <v>435</v>
      </c>
      <c r="S395" s="320">
        <v>366388.1</v>
      </c>
      <c r="T395" s="320">
        <v>842.27149425287405</v>
      </c>
      <c r="V395" s="11"/>
      <c r="W395" s="11"/>
      <c r="X395" s="11"/>
      <c r="Y395" s="11"/>
      <c r="Z395" s="11"/>
      <c r="AA395" s="11"/>
      <c r="AB395" s="11"/>
      <c r="AC395" s="11"/>
      <c r="AD395" s="11"/>
    </row>
    <row r="396" spans="1:30">
      <c r="A396" s="56"/>
      <c r="B396" s="11"/>
      <c r="C396" s="11" t="s">
        <v>340</v>
      </c>
      <c r="D396" s="11"/>
      <c r="E396" s="11" t="s">
        <v>152</v>
      </c>
      <c r="F396" s="11">
        <v>17</v>
      </c>
      <c r="G396" s="320">
        <v>1333.4664705882401</v>
      </c>
      <c r="H396" s="320">
        <v>22668.93</v>
      </c>
      <c r="I396" s="320">
        <v>1333.4664705882401</v>
      </c>
      <c r="J396" s="320">
        <v>14.294117647058799</v>
      </c>
      <c r="L396" s="11">
        <v>17</v>
      </c>
      <c r="M396" s="320"/>
      <c r="N396" s="320"/>
      <c r="O396" s="11"/>
      <c r="P396" s="320"/>
      <c r="Q396" s="320"/>
      <c r="R396" s="11">
        <v>17</v>
      </c>
      <c r="S396" s="320">
        <v>22668.93</v>
      </c>
      <c r="T396" s="320">
        <v>1333.4664705882401</v>
      </c>
      <c r="V396" s="11"/>
      <c r="W396" s="11"/>
      <c r="X396" s="11"/>
      <c r="Y396" s="11"/>
      <c r="Z396" s="11"/>
      <c r="AA396" s="11"/>
      <c r="AB396" s="11"/>
      <c r="AC396" s="11"/>
      <c r="AD396" s="11"/>
    </row>
    <row r="397" spans="1:30">
      <c r="A397" s="56"/>
      <c r="B397" s="11"/>
      <c r="C397" s="11" t="s">
        <v>341</v>
      </c>
      <c r="D397" s="11"/>
      <c r="E397" s="11" t="s">
        <v>166</v>
      </c>
      <c r="F397" s="11">
        <v>192</v>
      </c>
      <c r="G397" s="320">
        <v>893.29454022988398</v>
      </c>
      <c r="H397" s="320">
        <v>155433.25</v>
      </c>
      <c r="I397" s="320">
        <v>809.54817708333303</v>
      </c>
      <c r="J397" s="320">
        <v>14.671875</v>
      </c>
      <c r="L397" s="11">
        <v>174</v>
      </c>
      <c r="M397" s="320">
        <v>21305.13</v>
      </c>
      <c r="N397" s="320">
        <v>1183.6183333333299</v>
      </c>
      <c r="O397" s="11">
        <v>1</v>
      </c>
      <c r="P397" s="320">
        <v>47.11</v>
      </c>
      <c r="Q397" s="320">
        <v>47.11</v>
      </c>
      <c r="R397" s="11">
        <v>191</v>
      </c>
      <c r="S397" s="320">
        <v>155386.14000000001</v>
      </c>
      <c r="T397" s="320">
        <v>813.54</v>
      </c>
      <c r="V397" s="11"/>
      <c r="W397" s="11"/>
      <c r="X397" s="11"/>
      <c r="Y397" s="11"/>
      <c r="Z397" s="11"/>
      <c r="AA397" s="11"/>
      <c r="AB397" s="11"/>
      <c r="AC397" s="11"/>
      <c r="AD397" s="11"/>
    </row>
    <row r="398" spans="1:30">
      <c r="A398" s="56"/>
      <c r="B398" s="11"/>
      <c r="C398" s="11" t="s">
        <v>341</v>
      </c>
      <c r="D398" s="11"/>
      <c r="E398" s="11" t="s">
        <v>167</v>
      </c>
      <c r="F398" s="11">
        <v>1</v>
      </c>
      <c r="G398" s="320">
        <v>2052.39</v>
      </c>
      <c r="H398" s="320">
        <v>2052.39</v>
      </c>
      <c r="I398" s="320">
        <v>2052.39</v>
      </c>
      <c r="J398" s="320">
        <v>12</v>
      </c>
      <c r="L398" s="11">
        <v>1</v>
      </c>
      <c r="M398" s="320"/>
      <c r="N398" s="320"/>
      <c r="O398" s="11"/>
      <c r="P398" s="320"/>
      <c r="Q398" s="320"/>
      <c r="R398" s="11">
        <v>1</v>
      </c>
      <c r="S398" s="320">
        <v>2052.39</v>
      </c>
      <c r="T398" s="320">
        <v>2052.39</v>
      </c>
      <c r="V398" s="11"/>
      <c r="W398" s="11"/>
      <c r="X398" s="11"/>
      <c r="Y398" s="11"/>
      <c r="Z398" s="11"/>
      <c r="AA398" s="11"/>
      <c r="AB398" s="11"/>
      <c r="AC398" s="11"/>
      <c r="AD398" s="11"/>
    </row>
    <row r="399" spans="1:30">
      <c r="A399" s="56"/>
      <c r="B399" s="11"/>
      <c r="C399" s="11" t="s">
        <v>342</v>
      </c>
      <c r="D399" s="11"/>
      <c r="E399" s="11" t="s">
        <v>168</v>
      </c>
      <c r="F399" s="11">
        <v>53</v>
      </c>
      <c r="G399" s="320">
        <v>797.11379999999997</v>
      </c>
      <c r="H399" s="320">
        <v>39855.69</v>
      </c>
      <c r="I399" s="320">
        <v>751.99415094339599</v>
      </c>
      <c r="J399" s="320">
        <v>13.2264150943396</v>
      </c>
      <c r="L399" s="11">
        <v>50</v>
      </c>
      <c r="M399" s="320">
        <v>3412.37</v>
      </c>
      <c r="N399" s="320">
        <v>1137.4566666666699</v>
      </c>
      <c r="O399" s="11"/>
      <c r="P399" s="320"/>
      <c r="Q399" s="320"/>
      <c r="R399" s="11">
        <v>53</v>
      </c>
      <c r="S399" s="320">
        <v>39855.69</v>
      </c>
      <c r="T399" s="320">
        <v>751.99415094339599</v>
      </c>
      <c r="V399" s="11"/>
      <c r="W399" s="11"/>
      <c r="X399" s="11"/>
      <c r="Y399" s="11"/>
      <c r="Z399" s="11"/>
      <c r="AA399" s="11"/>
      <c r="AB399" s="11"/>
      <c r="AC399" s="11"/>
      <c r="AD399" s="11"/>
    </row>
    <row r="400" spans="1:30">
      <c r="A400" s="56"/>
      <c r="B400" s="11"/>
      <c r="C400" s="11" t="s">
        <v>343</v>
      </c>
      <c r="D400" s="11"/>
      <c r="E400" s="11" t="s">
        <v>157</v>
      </c>
      <c r="F400" s="11">
        <v>129</v>
      </c>
      <c r="G400" s="320">
        <v>1073.21401639344</v>
      </c>
      <c r="H400" s="320">
        <v>130932.11</v>
      </c>
      <c r="I400" s="320">
        <v>1014.97759689922</v>
      </c>
      <c r="J400" s="320">
        <v>15.511627906976701</v>
      </c>
      <c r="L400" s="11">
        <v>122</v>
      </c>
      <c r="M400" s="320">
        <v>3817.62</v>
      </c>
      <c r="N400" s="320">
        <v>545.37428571428597</v>
      </c>
      <c r="O400" s="11">
        <v>1</v>
      </c>
      <c r="P400" s="320">
        <v>367.92</v>
      </c>
      <c r="Q400" s="320">
        <v>367.92</v>
      </c>
      <c r="R400" s="11">
        <v>128</v>
      </c>
      <c r="S400" s="320">
        <v>130564.19</v>
      </c>
      <c r="T400" s="320">
        <v>1020.032734375</v>
      </c>
      <c r="V400" s="11"/>
      <c r="W400" s="11"/>
      <c r="X400" s="11"/>
      <c r="Y400" s="11"/>
      <c r="Z400" s="11"/>
      <c r="AA400" s="11"/>
      <c r="AB400" s="11"/>
      <c r="AC400" s="11"/>
      <c r="AD400" s="11"/>
    </row>
    <row r="401" spans="1:30">
      <c r="A401" s="56"/>
      <c r="B401" s="11"/>
      <c r="C401" s="11" t="s">
        <v>344</v>
      </c>
      <c r="D401" s="11"/>
      <c r="E401" s="11" t="s">
        <v>105</v>
      </c>
      <c r="F401" s="11">
        <v>43</v>
      </c>
      <c r="G401" s="320">
        <v>929.06174999999996</v>
      </c>
      <c r="H401" s="320">
        <v>37162.47</v>
      </c>
      <c r="I401" s="320">
        <v>864.243488372093</v>
      </c>
      <c r="J401" s="320">
        <v>15.023255813953501</v>
      </c>
      <c r="L401" s="11">
        <v>40</v>
      </c>
      <c r="M401" s="320">
        <v>2431.1799999999998</v>
      </c>
      <c r="N401" s="320">
        <v>810.39333333333298</v>
      </c>
      <c r="O401" s="11"/>
      <c r="P401" s="320"/>
      <c r="Q401" s="320"/>
      <c r="R401" s="11">
        <v>43</v>
      </c>
      <c r="S401" s="320">
        <v>37162.47</v>
      </c>
      <c r="T401" s="320">
        <v>864.243488372093</v>
      </c>
      <c r="V401" s="11"/>
      <c r="W401" s="11"/>
      <c r="X401" s="11"/>
      <c r="Y401" s="11"/>
      <c r="Z401" s="11"/>
      <c r="AA401" s="11"/>
      <c r="AB401" s="11"/>
      <c r="AC401" s="11"/>
      <c r="AD401" s="11"/>
    </row>
    <row r="402" spans="1:30">
      <c r="A402" s="56"/>
      <c r="B402" s="11"/>
      <c r="C402" s="11" t="s">
        <v>345</v>
      </c>
      <c r="D402" s="11"/>
      <c r="E402" s="11" t="s">
        <v>169</v>
      </c>
      <c r="F402" s="11">
        <v>4</v>
      </c>
      <c r="G402" s="320">
        <v>781.32</v>
      </c>
      <c r="H402" s="320">
        <v>3125.28</v>
      </c>
      <c r="I402" s="320">
        <v>781.32</v>
      </c>
      <c r="J402" s="320">
        <v>11.25</v>
      </c>
      <c r="L402" s="11">
        <v>4</v>
      </c>
      <c r="M402" s="320"/>
      <c r="N402" s="320"/>
      <c r="O402" s="11"/>
      <c r="P402" s="320"/>
      <c r="Q402" s="320"/>
      <c r="R402" s="11">
        <v>4</v>
      </c>
      <c r="S402" s="320">
        <v>3125.28</v>
      </c>
      <c r="T402" s="320">
        <v>781.32</v>
      </c>
      <c r="V402" s="11"/>
      <c r="W402" s="11"/>
      <c r="X402" s="11"/>
      <c r="Y402" s="11"/>
      <c r="Z402" s="11"/>
      <c r="AA402" s="11"/>
      <c r="AB402" s="11"/>
      <c r="AC402" s="11"/>
      <c r="AD402" s="11"/>
    </row>
    <row r="403" spans="1:30">
      <c r="A403" s="56"/>
      <c r="B403" s="11"/>
      <c r="C403" s="11" t="s">
        <v>346</v>
      </c>
      <c r="D403" s="11"/>
      <c r="E403" s="11" t="s">
        <v>120</v>
      </c>
      <c r="F403" s="11">
        <v>8</v>
      </c>
      <c r="G403" s="320">
        <v>1523.92857142857</v>
      </c>
      <c r="H403" s="320">
        <v>10667.5</v>
      </c>
      <c r="I403" s="320">
        <v>1333.4375</v>
      </c>
      <c r="J403" s="320">
        <v>18.5</v>
      </c>
      <c r="L403" s="11">
        <v>7</v>
      </c>
      <c r="M403" s="320">
        <v>1159.52</v>
      </c>
      <c r="N403" s="320">
        <v>1159.52</v>
      </c>
      <c r="O403" s="11"/>
      <c r="P403" s="320"/>
      <c r="Q403" s="320"/>
      <c r="R403" s="11">
        <v>8</v>
      </c>
      <c r="S403" s="320">
        <v>10667.5</v>
      </c>
      <c r="T403" s="320">
        <v>1333.4375</v>
      </c>
      <c r="V403" s="11"/>
      <c r="W403" s="11"/>
      <c r="X403" s="11"/>
      <c r="Y403" s="11"/>
      <c r="Z403" s="11"/>
      <c r="AA403" s="11"/>
      <c r="AB403" s="11"/>
      <c r="AC403" s="11"/>
      <c r="AD403" s="11"/>
    </row>
    <row r="404" spans="1:30">
      <c r="A404" s="56"/>
      <c r="B404" s="11"/>
      <c r="C404" s="11" t="s">
        <v>347</v>
      </c>
      <c r="D404" s="11"/>
      <c r="E404" s="11" t="s">
        <v>87</v>
      </c>
      <c r="F404" s="11">
        <v>1</v>
      </c>
      <c r="G404" s="320">
        <v>1063.44</v>
      </c>
      <c r="H404" s="320">
        <v>1063.44</v>
      </c>
      <c r="I404" s="320">
        <v>1063.44</v>
      </c>
      <c r="J404" s="320">
        <v>19</v>
      </c>
      <c r="L404" s="11">
        <v>1</v>
      </c>
      <c r="M404" s="320"/>
      <c r="N404" s="320"/>
      <c r="O404" s="11"/>
      <c r="P404" s="320"/>
      <c r="Q404" s="320"/>
      <c r="R404" s="11">
        <v>1</v>
      </c>
      <c r="S404" s="320">
        <v>1063.44</v>
      </c>
      <c r="T404" s="320">
        <v>1063.44</v>
      </c>
      <c r="V404" s="11"/>
      <c r="W404" s="11"/>
      <c r="X404" s="11"/>
      <c r="Y404" s="11"/>
      <c r="Z404" s="11"/>
      <c r="AA404" s="11"/>
      <c r="AB404" s="11"/>
      <c r="AC404" s="11"/>
      <c r="AD404" s="11"/>
    </row>
    <row r="405" spans="1:30">
      <c r="A405" s="56"/>
      <c r="B405" s="11"/>
      <c r="C405" s="11" t="s">
        <v>347</v>
      </c>
      <c r="D405" s="11"/>
      <c r="E405" s="11" t="s">
        <v>88</v>
      </c>
      <c r="F405" s="11">
        <v>1</v>
      </c>
      <c r="G405" s="320">
        <v>196.86</v>
      </c>
      <c r="H405" s="320">
        <v>196.86</v>
      </c>
      <c r="I405" s="320">
        <v>196.86</v>
      </c>
      <c r="J405" s="320">
        <v>12</v>
      </c>
      <c r="L405" s="11">
        <v>1</v>
      </c>
      <c r="M405" s="320"/>
      <c r="N405" s="320"/>
      <c r="O405" s="11"/>
      <c r="P405" s="320"/>
      <c r="Q405" s="320"/>
      <c r="R405" s="11">
        <v>1</v>
      </c>
      <c r="S405" s="320">
        <v>196.86</v>
      </c>
      <c r="T405" s="320">
        <v>196.86</v>
      </c>
      <c r="V405" s="11"/>
      <c r="W405" s="11"/>
      <c r="X405" s="11"/>
      <c r="Y405" s="11"/>
      <c r="Z405" s="11"/>
      <c r="AA405" s="11"/>
      <c r="AB405" s="11"/>
      <c r="AC405" s="11"/>
      <c r="AD405" s="11"/>
    </row>
    <row r="406" spans="1:30">
      <c r="A406" s="56"/>
      <c r="B406" s="11"/>
      <c r="C406" s="11" t="s">
        <v>347</v>
      </c>
      <c r="D406" s="11"/>
      <c r="E406" s="11" t="s">
        <v>106</v>
      </c>
      <c r="F406" s="11">
        <v>730</v>
      </c>
      <c r="G406" s="320">
        <v>1249.9366314199401</v>
      </c>
      <c r="H406" s="320">
        <v>827458.05</v>
      </c>
      <c r="I406" s="320">
        <v>1133.50417808219</v>
      </c>
      <c r="J406" s="320">
        <v>14.919178082191801</v>
      </c>
      <c r="L406" s="11">
        <v>662</v>
      </c>
      <c r="M406" s="320">
        <v>89031.85</v>
      </c>
      <c r="N406" s="320">
        <v>1309.29191176471</v>
      </c>
      <c r="O406" s="11">
        <v>12</v>
      </c>
      <c r="P406" s="320">
        <v>8463.52</v>
      </c>
      <c r="Q406" s="320">
        <v>705.29333333333295</v>
      </c>
      <c r="R406" s="11">
        <v>718</v>
      </c>
      <c r="S406" s="320">
        <v>818994.53</v>
      </c>
      <c r="T406" s="320">
        <v>1140.66090529248</v>
      </c>
      <c r="V406" s="11"/>
      <c r="W406" s="11"/>
      <c r="X406" s="11"/>
      <c r="Y406" s="11"/>
      <c r="Z406" s="11"/>
      <c r="AA406" s="11"/>
      <c r="AB406" s="11"/>
      <c r="AC406" s="11"/>
      <c r="AD406" s="11"/>
    </row>
    <row r="407" spans="1:30">
      <c r="A407" s="56"/>
      <c r="B407" s="11"/>
      <c r="C407" s="11" t="s">
        <v>348</v>
      </c>
      <c r="D407" s="11"/>
      <c r="E407" s="11" t="s">
        <v>113</v>
      </c>
      <c r="F407" s="11">
        <v>34</v>
      </c>
      <c r="G407" s="320">
        <v>913.28322580645204</v>
      </c>
      <c r="H407" s="320">
        <v>28311.78</v>
      </c>
      <c r="I407" s="320">
        <v>832.69941176470604</v>
      </c>
      <c r="J407" s="320">
        <v>14.735294117647101</v>
      </c>
      <c r="L407" s="11">
        <v>31</v>
      </c>
      <c r="M407" s="320">
        <v>2559.88</v>
      </c>
      <c r="N407" s="320">
        <v>853.29333333333295</v>
      </c>
      <c r="O407" s="11"/>
      <c r="P407" s="320"/>
      <c r="Q407" s="320"/>
      <c r="R407" s="11">
        <v>34</v>
      </c>
      <c r="S407" s="320">
        <v>28311.78</v>
      </c>
      <c r="T407" s="320">
        <v>832.69941176470604</v>
      </c>
      <c r="V407" s="11"/>
      <c r="W407" s="11"/>
      <c r="X407" s="11"/>
      <c r="Y407" s="11"/>
      <c r="Z407" s="11"/>
      <c r="AA407" s="11"/>
      <c r="AB407" s="11"/>
      <c r="AC407" s="11"/>
      <c r="AD407" s="11"/>
    </row>
    <row r="408" spans="1:30">
      <c r="A408" s="56"/>
      <c r="B408" s="11"/>
      <c r="C408" s="11" t="s">
        <v>349</v>
      </c>
      <c r="D408" s="11"/>
      <c r="E408" s="11" t="s">
        <v>93</v>
      </c>
      <c r="F408" s="11">
        <v>1</v>
      </c>
      <c r="G408" s="320">
        <v>287.63</v>
      </c>
      <c r="H408" s="320">
        <v>287.63</v>
      </c>
      <c r="I408" s="320">
        <v>287.63</v>
      </c>
      <c r="J408" s="320">
        <v>13</v>
      </c>
      <c r="L408" s="11">
        <v>1</v>
      </c>
      <c r="M408" s="320"/>
      <c r="N408" s="320"/>
      <c r="O408" s="11"/>
      <c r="P408" s="320"/>
      <c r="Q408" s="320"/>
      <c r="R408" s="11">
        <v>1</v>
      </c>
      <c r="S408" s="320">
        <v>287.63</v>
      </c>
      <c r="T408" s="320">
        <v>287.63</v>
      </c>
      <c r="V408" s="11"/>
      <c r="W408" s="11"/>
      <c r="X408" s="11"/>
      <c r="Y408" s="11"/>
      <c r="Z408" s="11"/>
      <c r="AA408" s="11"/>
      <c r="AB408" s="11"/>
      <c r="AC408" s="11"/>
      <c r="AD408" s="11"/>
    </row>
    <row r="409" spans="1:30">
      <c r="A409" s="56"/>
      <c r="B409" s="11"/>
      <c r="C409" s="11" t="s">
        <v>349</v>
      </c>
      <c r="D409" s="11"/>
      <c r="E409" s="11" t="s">
        <v>99</v>
      </c>
      <c r="F409" s="11">
        <v>204</v>
      </c>
      <c r="G409" s="320">
        <v>1184.3932972973</v>
      </c>
      <c r="H409" s="320">
        <v>219112.76</v>
      </c>
      <c r="I409" s="320">
        <v>1074.08215686275</v>
      </c>
      <c r="J409" s="320">
        <v>14.259803921568601</v>
      </c>
      <c r="L409" s="11">
        <v>185</v>
      </c>
      <c r="M409" s="320">
        <v>40099.96</v>
      </c>
      <c r="N409" s="320">
        <v>2110.5242105263201</v>
      </c>
      <c r="O409" s="11">
        <v>2</v>
      </c>
      <c r="P409" s="320">
        <v>2366.12</v>
      </c>
      <c r="Q409" s="320">
        <v>1183.06</v>
      </c>
      <c r="R409" s="11">
        <v>202</v>
      </c>
      <c r="S409" s="320">
        <v>216746.64</v>
      </c>
      <c r="T409" s="320">
        <v>1073.0031683168299</v>
      </c>
      <c r="V409" s="11"/>
      <c r="W409" s="11"/>
      <c r="X409" s="11"/>
      <c r="Y409" s="11"/>
      <c r="Z409" s="11"/>
      <c r="AA409" s="11"/>
      <c r="AB409" s="11"/>
      <c r="AC409" s="11"/>
      <c r="AD409" s="11"/>
    </row>
    <row r="410" spans="1:30">
      <c r="A410" s="56"/>
      <c r="B410" s="11"/>
      <c r="C410" s="11" t="s">
        <v>350</v>
      </c>
      <c r="D410" s="11"/>
      <c r="E410" s="11" t="s">
        <v>170</v>
      </c>
      <c r="F410" s="11">
        <v>51</v>
      </c>
      <c r="G410" s="320">
        <v>1809.86446808511</v>
      </c>
      <c r="H410" s="320">
        <v>85063.63</v>
      </c>
      <c r="I410" s="320">
        <v>1667.91431372549</v>
      </c>
      <c r="J410" s="320">
        <v>15.1960784313725</v>
      </c>
      <c r="L410" s="11">
        <v>47</v>
      </c>
      <c r="M410" s="320">
        <v>6926.27</v>
      </c>
      <c r="N410" s="320">
        <v>1731.5675000000001</v>
      </c>
      <c r="O410" s="11"/>
      <c r="P410" s="320"/>
      <c r="Q410" s="320"/>
      <c r="R410" s="11">
        <v>51</v>
      </c>
      <c r="S410" s="320">
        <v>85063.63</v>
      </c>
      <c r="T410" s="320">
        <v>1667.91431372549</v>
      </c>
      <c r="V410" s="11"/>
      <c r="W410" s="11"/>
      <c r="X410" s="11"/>
      <c r="Y410" s="11"/>
      <c r="Z410" s="11"/>
      <c r="AA410" s="11"/>
      <c r="AB410" s="11"/>
      <c r="AC410" s="11"/>
      <c r="AD410" s="11"/>
    </row>
    <row r="411" spans="1:30">
      <c r="A411" s="56"/>
      <c r="B411" s="11"/>
      <c r="C411" s="11" t="s">
        <v>351</v>
      </c>
      <c r="D411" s="11"/>
      <c r="E411" s="11" t="s">
        <v>167</v>
      </c>
      <c r="F411" s="11">
        <v>38</v>
      </c>
      <c r="G411" s="320">
        <v>1408.81193548387</v>
      </c>
      <c r="H411" s="320">
        <v>43673.17</v>
      </c>
      <c r="I411" s="320">
        <v>1149.29394736842</v>
      </c>
      <c r="J411" s="320">
        <v>14.9473684210526</v>
      </c>
      <c r="L411" s="11">
        <v>31</v>
      </c>
      <c r="M411" s="320">
        <v>7653.87</v>
      </c>
      <c r="N411" s="320">
        <v>1093.4100000000001</v>
      </c>
      <c r="O411" s="11"/>
      <c r="P411" s="320"/>
      <c r="Q411" s="320"/>
      <c r="R411" s="11">
        <v>38</v>
      </c>
      <c r="S411" s="320">
        <v>43673.17</v>
      </c>
      <c r="T411" s="320">
        <v>1149.29394736842</v>
      </c>
      <c r="V411" s="11"/>
      <c r="W411" s="11"/>
      <c r="X411" s="11"/>
      <c r="Y411" s="11"/>
      <c r="Z411" s="11"/>
      <c r="AA411" s="11"/>
      <c r="AB411" s="11"/>
      <c r="AC411" s="11"/>
      <c r="AD411" s="11"/>
    </row>
    <row r="412" spans="1:30">
      <c r="A412" s="56"/>
      <c r="B412" s="11"/>
      <c r="C412" s="11" t="s">
        <v>352</v>
      </c>
      <c r="D412" s="11"/>
      <c r="E412" s="11" t="s">
        <v>116</v>
      </c>
      <c r="F412" s="11">
        <v>1021</v>
      </c>
      <c r="G412" s="320">
        <v>1205.26300646552</v>
      </c>
      <c r="H412" s="320">
        <v>1118484.07</v>
      </c>
      <c r="I412" s="320">
        <v>1095.4790107737499</v>
      </c>
      <c r="J412" s="320">
        <v>14.4632713026445</v>
      </c>
      <c r="L412" s="11">
        <v>928</v>
      </c>
      <c r="M412" s="320">
        <v>128971.38</v>
      </c>
      <c r="N412" s="320">
        <v>1386.7890322580599</v>
      </c>
      <c r="O412" s="11">
        <v>9</v>
      </c>
      <c r="P412" s="320">
        <v>4799.74</v>
      </c>
      <c r="Q412" s="320">
        <v>533.30444444444402</v>
      </c>
      <c r="R412" s="11">
        <v>1012</v>
      </c>
      <c r="S412" s="320">
        <v>1113684.33</v>
      </c>
      <c r="T412" s="320">
        <v>1100.4785869565201</v>
      </c>
      <c r="V412" s="11"/>
      <c r="W412" s="11"/>
      <c r="X412" s="11"/>
      <c r="Y412" s="11"/>
      <c r="Z412" s="11"/>
      <c r="AA412" s="11"/>
      <c r="AB412" s="11"/>
      <c r="AC412" s="11"/>
      <c r="AD412" s="11"/>
    </row>
    <row r="413" spans="1:30">
      <c r="A413" s="56"/>
      <c r="B413" s="11"/>
      <c r="C413" s="11" t="s">
        <v>353</v>
      </c>
      <c r="D413" s="11"/>
      <c r="E413" s="11" t="s">
        <v>171</v>
      </c>
      <c r="F413" s="11">
        <v>15</v>
      </c>
      <c r="G413" s="320">
        <v>1493.7221428571399</v>
      </c>
      <c r="H413" s="320">
        <v>20912.11</v>
      </c>
      <c r="I413" s="320">
        <v>1394.1406666666701</v>
      </c>
      <c r="J413" s="320">
        <v>15.266666666666699</v>
      </c>
      <c r="L413" s="11">
        <v>14</v>
      </c>
      <c r="M413" s="320">
        <v>521.71</v>
      </c>
      <c r="N413" s="320">
        <v>521.71</v>
      </c>
      <c r="O413" s="11"/>
      <c r="P413" s="320"/>
      <c r="Q413" s="320"/>
      <c r="R413" s="11">
        <v>15</v>
      </c>
      <c r="S413" s="320">
        <v>20912.11</v>
      </c>
      <c r="T413" s="320">
        <v>1394.1406666666701</v>
      </c>
      <c r="V413" s="11"/>
      <c r="W413" s="11"/>
      <c r="X413" s="11"/>
      <c r="Y413" s="11"/>
      <c r="Z413" s="11"/>
      <c r="AA413" s="11"/>
      <c r="AB413" s="11"/>
      <c r="AC413" s="11"/>
      <c r="AD413" s="11"/>
    </row>
    <row r="414" spans="1:30">
      <c r="A414" s="56"/>
      <c r="B414" s="11"/>
      <c r="C414" s="11" t="s">
        <v>354</v>
      </c>
      <c r="D414" s="11"/>
      <c r="E414" s="11" t="s">
        <v>172</v>
      </c>
      <c r="F414" s="11">
        <v>83</v>
      </c>
      <c r="G414" s="320">
        <v>1117.5223611111101</v>
      </c>
      <c r="H414" s="320">
        <v>80461.61</v>
      </c>
      <c r="I414" s="320">
        <v>969.41698795180696</v>
      </c>
      <c r="J414" s="320">
        <v>13.566265060240999</v>
      </c>
      <c r="L414" s="11">
        <v>72</v>
      </c>
      <c r="M414" s="320">
        <v>10666.08</v>
      </c>
      <c r="N414" s="320">
        <v>969.64363636363601</v>
      </c>
      <c r="O414" s="11">
        <v>2</v>
      </c>
      <c r="P414" s="320">
        <v>352.46</v>
      </c>
      <c r="Q414" s="320">
        <v>176.23</v>
      </c>
      <c r="R414" s="11">
        <v>81</v>
      </c>
      <c r="S414" s="320">
        <v>80109.149999999994</v>
      </c>
      <c r="T414" s="320">
        <v>989.00185185185205</v>
      </c>
      <c r="V414" s="11"/>
      <c r="W414" s="11"/>
      <c r="X414" s="11"/>
      <c r="Y414" s="11"/>
      <c r="Z414" s="11"/>
      <c r="AA414" s="11"/>
      <c r="AB414" s="11"/>
      <c r="AC414" s="11"/>
      <c r="AD414" s="11"/>
    </row>
    <row r="415" spans="1:30">
      <c r="A415" s="56"/>
      <c r="B415" s="11"/>
      <c r="C415" s="11" t="s">
        <v>355</v>
      </c>
      <c r="D415" s="11"/>
      <c r="E415" s="11" t="s">
        <v>173</v>
      </c>
      <c r="F415" s="11">
        <v>40</v>
      </c>
      <c r="G415" s="320">
        <v>1509.6019444444401</v>
      </c>
      <c r="H415" s="320">
        <v>54345.67</v>
      </c>
      <c r="I415" s="320">
        <v>1358.64175</v>
      </c>
      <c r="J415" s="320">
        <v>16.149999999999999</v>
      </c>
      <c r="L415" s="11">
        <v>36</v>
      </c>
      <c r="M415" s="320">
        <v>12147.42</v>
      </c>
      <c r="N415" s="320">
        <v>3036.855</v>
      </c>
      <c r="O415" s="11"/>
      <c r="P415" s="320"/>
      <c r="Q415" s="320"/>
      <c r="R415" s="11">
        <v>40</v>
      </c>
      <c r="S415" s="320">
        <v>54345.67</v>
      </c>
      <c r="T415" s="320">
        <v>1358.64175</v>
      </c>
      <c r="V415" s="11"/>
      <c r="W415" s="11"/>
      <c r="X415" s="11"/>
      <c r="Y415" s="11"/>
      <c r="Z415" s="11"/>
      <c r="AA415" s="11"/>
      <c r="AB415" s="11"/>
      <c r="AC415" s="11"/>
      <c r="AD415" s="11"/>
    </row>
    <row r="416" spans="1:30">
      <c r="A416" s="56"/>
      <c r="B416" s="11"/>
      <c r="C416" s="11" t="s">
        <v>356</v>
      </c>
      <c r="D416" s="11"/>
      <c r="E416" s="11" t="s">
        <v>97</v>
      </c>
      <c r="F416" s="11">
        <v>42</v>
      </c>
      <c r="G416" s="320">
        <v>1209.27</v>
      </c>
      <c r="H416" s="320">
        <v>43533.72</v>
      </c>
      <c r="I416" s="320">
        <v>1036.51714285714</v>
      </c>
      <c r="J416" s="320">
        <v>15.1666666666667</v>
      </c>
      <c r="L416" s="11">
        <v>36</v>
      </c>
      <c r="M416" s="320">
        <v>5851.22</v>
      </c>
      <c r="N416" s="320">
        <v>975.20333333333303</v>
      </c>
      <c r="O416" s="11"/>
      <c r="P416" s="320"/>
      <c r="Q416" s="320"/>
      <c r="R416" s="11">
        <v>42</v>
      </c>
      <c r="S416" s="320">
        <v>43533.72</v>
      </c>
      <c r="T416" s="320">
        <v>1036.51714285714</v>
      </c>
      <c r="V416" s="11"/>
      <c r="W416" s="11"/>
      <c r="X416" s="11"/>
      <c r="Y416" s="11"/>
      <c r="Z416" s="11"/>
      <c r="AA416" s="11"/>
      <c r="AB416" s="11"/>
      <c r="AC416" s="11"/>
      <c r="AD416" s="11"/>
    </row>
    <row r="417" spans="1:30">
      <c r="A417" s="56"/>
      <c r="B417" s="11"/>
      <c r="C417" s="11" t="s">
        <v>358</v>
      </c>
      <c r="D417" s="11"/>
      <c r="E417" s="11" t="s">
        <v>174</v>
      </c>
      <c r="F417" s="11">
        <v>63</v>
      </c>
      <c r="G417" s="320">
        <v>1121.19189655172</v>
      </c>
      <c r="H417" s="320">
        <v>65029.13</v>
      </c>
      <c r="I417" s="320">
        <v>1032.20841269841</v>
      </c>
      <c r="J417" s="320">
        <v>13.841269841269799</v>
      </c>
      <c r="L417" s="11">
        <v>58</v>
      </c>
      <c r="M417" s="320">
        <v>5861.16</v>
      </c>
      <c r="N417" s="320">
        <v>1172.232</v>
      </c>
      <c r="O417" s="11"/>
      <c r="P417" s="320"/>
      <c r="Q417" s="320"/>
      <c r="R417" s="11">
        <v>63</v>
      </c>
      <c r="S417" s="320">
        <v>65029.13</v>
      </c>
      <c r="T417" s="320">
        <v>1032.20841269841</v>
      </c>
      <c r="V417" s="11"/>
      <c r="W417" s="11"/>
      <c r="X417" s="11"/>
      <c r="Y417" s="11"/>
      <c r="Z417" s="11"/>
      <c r="AA417" s="11"/>
      <c r="AB417" s="11"/>
      <c r="AC417" s="11"/>
      <c r="AD417" s="11"/>
    </row>
    <row r="418" spans="1:30">
      <c r="A418" s="56"/>
      <c r="B418" s="11"/>
      <c r="C418" s="11" t="s">
        <v>359</v>
      </c>
      <c r="D418" s="11"/>
      <c r="E418" s="11" t="s">
        <v>175</v>
      </c>
      <c r="F418" s="11">
        <v>168</v>
      </c>
      <c r="G418" s="320">
        <v>1156.9052631579</v>
      </c>
      <c r="H418" s="320">
        <v>175849.60000000001</v>
      </c>
      <c r="I418" s="320">
        <v>1046.7238095238099</v>
      </c>
      <c r="J418" s="320">
        <v>13.5</v>
      </c>
      <c r="L418" s="11">
        <v>152</v>
      </c>
      <c r="M418" s="320">
        <v>23640.42</v>
      </c>
      <c r="N418" s="320">
        <v>1477.5262499999999</v>
      </c>
      <c r="O418" s="11">
        <v>2</v>
      </c>
      <c r="P418" s="320">
        <v>343.5</v>
      </c>
      <c r="Q418" s="320">
        <v>171.75</v>
      </c>
      <c r="R418" s="11">
        <v>166</v>
      </c>
      <c r="S418" s="320">
        <v>175506.1</v>
      </c>
      <c r="T418" s="320">
        <v>1057.2656626506</v>
      </c>
      <c r="V418" s="11"/>
      <c r="W418" s="11"/>
      <c r="X418" s="11"/>
      <c r="Y418" s="11"/>
      <c r="Z418" s="11"/>
      <c r="AA418" s="11"/>
      <c r="AB418" s="11"/>
      <c r="AC418" s="11"/>
      <c r="AD418" s="11"/>
    </row>
    <row r="419" spans="1:30">
      <c r="A419" s="56"/>
      <c r="B419" s="11"/>
      <c r="C419" s="11" t="s">
        <v>360</v>
      </c>
      <c r="D419" s="11"/>
      <c r="E419" s="11" t="s">
        <v>163</v>
      </c>
      <c r="F419" s="11">
        <v>3</v>
      </c>
      <c r="G419" s="320">
        <v>861.863333333333</v>
      </c>
      <c r="H419" s="320">
        <v>2585.59</v>
      </c>
      <c r="I419" s="320">
        <v>861.863333333333</v>
      </c>
      <c r="J419" s="320">
        <v>10</v>
      </c>
      <c r="L419" s="11">
        <v>3</v>
      </c>
      <c r="M419" s="320"/>
      <c r="N419" s="320"/>
      <c r="O419" s="11"/>
      <c r="P419" s="320"/>
      <c r="Q419" s="320"/>
      <c r="R419" s="11">
        <v>3</v>
      </c>
      <c r="S419" s="320">
        <v>2585.59</v>
      </c>
      <c r="T419" s="320">
        <v>861.863333333333</v>
      </c>
      <c r="V419" s="11"/>
      <c r="W419" s="11"/>
      <c r="X419" s="11"/>
      <c r="Y419" s="11"/>
      <c r="Z419" s="11"/>
      <c r="AA419" s="11"/>
      <c r="AB419" s="11"/>
      <c r="AC419" s="11"/>
      <c r="AD419" s="11"/>
    </row>
    <row r="420" spans="1:30">
      <c r="A420" s="56"/>
      <c r="B420" s="11"/>
      <c r="C420" s="11" t="s">
        <v>532</v>
      </c>
      <c r="D420" s="11"/>
      <c r="E420" s="11" t="s">
        <v>163</v>
      </c>
      <c r="F420" s="11">
        <v>1</v>
      </c>
      <c r="G420" s="320">
        <v>763.3</v>
      </c>
      <c r="H420" s="320">
        <v>763.3</v>
      </c>
      <c r="I420" s="320">
        <v>763.3</v>
      </c>
      <c r="J420" s="320">
        <v>11</v>
      </c>
      <c r="L420" s="11">
        <v>1</v>
      </c>
      <c r="M420" s="320"/>
      <c r="N420" s="320"/>
      <c r="O420" s="11"/>
      <c r="P420" s="320"/>
      <c r="Q420" s="320"/>
      <c r="R420" s="11">
        <v>1</v>
      </c>
      <c r="S420" s="320">
        <v>763.3</v>
      </c>
      <c r="T420" s="320">
        <v>763.3</v>
      </c>
      <c r="V420" s="11"/>
      <c r="W420" s="11"/>
      <c r="X420" s="11"/>
      <c r="Y420" s="11"/>
      <c r="Z420" s="11"/>
      <c r="AA420" s="11"/>
      <c r="AB420" s="11"/>
      <c r="AC420" s="11"/>
      <c r="AD420" s="11"/>
    </row>
    <row r="421" spans="1:30">
      <c r="A421" s="56"/>
      <c r="B421" s="11"/>
      <c r="C421" s="11" t="s">
        <v>361</v>
      </c>
      <c r="D421" s="11"/>
      <c r="E421" s="11" t="s">
        <v>91</v>
      </c>
      <c r="F421" s="11">
        <v>17</v>
      </c>
      <c r="G421" s="320">
        <v>1640.0346666666701</v>
      </c>
      <c r="H421" s="320">
        <v>24600.52</v>
      </c>
      <c r="I421" s="320">
        <v>1447.0894117647099</v>
      </c>
      <c r="J421" s="320">
        <v>15.5294117647059</v>
      </c>
      <c r="L421" s="11">
        <v>15</v>
      </c>
      <c r="M421" s="320">
        <v>1594.23</v>
      </c>
      <c r="N421" s="320">
        <v>797.11500000000001</v>
      </c>
      <c r="O421" s="11"/>
      <c r="P421" s="320"/>
      <c r="Q421" s="320"/>
      <c r="R421" s="11">
        <v>17</v>
      </c>
      <c r="S421" s="320">
        <v>24600.52</v>
      </c>
      <c r="T421" s="320">
        <v>1447.0894117647099</v>
      </c>
      <c r="V421" s="11"/>
      <c r="W421" s="11"/>
      <c r="X421" s="11"/>
      <c r="Y421" s="11"/>
      <c r="Z421" s="11"/>
      <c r="AA421" s="11"/>
      <c r="AB421" s="11"/>
      <c r="AC421" s="11"/>
      <c r="AD421" s="11"/>
    </row>
    <row r="422" spans="1:30">
      <c r="A422" s="56"/>
      <c r="B422" s="11"/>
      <c r="C422" s="11" t="s">
        <v>362</v>
      </c>
      <c r="D422" s="11"/>
      <c r="E422" s="11" t="s">
        <v>120</v>
      </c>
      <c r="F422" s="11">
        <v>1</v>
      </c>
      <c r="G422" s="320">
        <v>1848.42</v>
      </c>
      <c r="H422" s="320">
        <v>1848.42</v>
      </c>
      <c r="I422" s="320">
        <v>1848.42</v>
      </c>
      <c r="J422" s="320">
        <v>25</v>
      </c>
      <c r="L422" s="11">
        <v>1</v>
      </c>
      <c r="M422" s="320"/>
      <c r="N422" s="320"/>
      <c r="O422" s="11"/>
      <c r="P422" s="320"/>
      <c r="Q422" s="320"/>
      <c r="R422" s="11">
        <v>1</v>
      </c>
      <c r="S422" s="320">
        <v>1848.42</v>
      </c>
      <c r="T422" s="320">
        <v>1848.42</v>
      </c>
      <c r="V422" s="11"/>
      <c r="W422" s="11"/>
      <c r="X422" s="11"/>
      <c r="Y422" s="11"/>
      <c r="Z422" s="11"/>
      <c r="AA422" s="11"/>
      <c r="AB422" s="11"/>
      <c r="AC422" s="11"/>
      <c r="AD422" s="11"/>
    </row>
    <row r="423" spans="1:30">
      <c r="A423" s="56"/>
      <c r="B423" s="11"/>
      <c r="C423" s="11" t="s">
        <v>362</v>
      </c>
      <c r="D423" s="11"/>
      <c r="E423" s="11" t="s">
        <v>160</v>
      </c>
      <c r="F423" s="11">
        <v>28</v>
      </c>
      <c r="G423" s="320">
        <v>1343.97703703704</v>
      </c>
      <c r="H423" s="320">
        <v>36287.379999999997</v>
      </c>
      <c r="I423" s="320">
        <v>1295.9778571428601</v>
      </c>
      <c r="J423" s="320">
        <v>13.25</v>
      </c>
      <c r="L423" s="11">
        <v>27</v>
      </c>
      <c r="M423" s="320">
        <v>303.05</v>
      </c>
      <c r="N423" s="320">
        <v>303.05</v>
      </c>
      <c r="O423" s="11">
        <v>1</v>
      </c>
      <c r="P423" s="320">
        <v>628.96</v>
      </c>
      <c r="Q423" s="320">
        <v>628.96</v>
      </c>
      <c r="R423" s="11">
        <v>27</v>
      </c>
      <c r="S423" s="320">
        <v>35658.42</v>
      </c>
      <c r="T423" s="320">
        <v>1320.6822222222199</v>
      </c>
      <c r="V423" s="11"/>
      <c r="W423" s="11"/>
      <c r="X423" s="11"/>
      <c r="Y423" s="11"/>
      <c r="Z423" s="11"/>
      <c r="AA423" s="11"/>
      <c r="AB423" s="11"/>
      <c r="AC423" s="11"/>
      <c r="AD423" s="11"/>
    </row>
    <row r="424" spans="1:30">
      <c r="A424" s="56"/>
      <c r="B424" s="11"/>
      <c r="C424" s="11" t="s">
        <v>363</v>
      </c>
      <c r="D424" s="11"/>
      <c r="E424" s="11" t="s">
        <v>143</v>
      </c>
      <c r="F424" s="11">
        <v>131</v>
      </c>
      <c r="G424" s="320">
        <v>1139.72072580645</v>
      </c>
      <c r="H424" s="320">
        <v>141325.37</v>
      </c>
      <c r="I424" s="320">
        <v>1078.8196183206101</v>
      </c>
      <c r="J424" s="320">
        <v>15.3511450381679</v>
      </c>
      <c r="L424" s="11">
        <v>124</v>
      </c>
      <c r="M424" s="320">
        <v>13441.76</v>
      </c>
      <c r="N424" s="320">
        <v>1920.2514285714301</v>
      </c>
      <c r="O424" s="11">
        <v>5</v>
      </c>
      <c r="P424" s="320">
        <v>5801.95</v>
      </c>
      <c r="Q424" s="320">
        <v>1160.3900000000001</v>
      </c>
      <c r="R424" s="11">
        <v>126</v>
      </c>
      <c r="S424" s="320">
        <v>135523.42000000001</v>
      </c>
      <c r="T424" s="320">
        <v>1075.5826984127</v>
      </c>
      <c r="V424" s="11"/>
      <c r="W424" s="11"/>
      <c r="X424" s="11"/>
      <c r="Y424" s="11"/>
      <c r="Z424" s="11"/>
      <c r="AA424" s="11"/>
      <c r="AB424" s="11"/>
      <c r="AC424" s="11"/>
      <c r="AD424" s="11"/>
    </row>
    <row r="425" spans="1:30">
      <c r="A425" s="56"/>
      <c r="B425" s="11"/>
      <c r="C425" s="11" t="s">
        <v>364</v>
      </c>
      <c r="D425" s="11"/>
      <c r="E425" s="11" t="s">
        <v>176</v>
      </c>
      <c r="F425" s="11">
        <v>23</v>
      </c>
      <c r="G425" s="320">
        <v>1061.5795000000001</v>
      </c>
      <c r="H425" s="320">
        <v>21231.59</v>
      </c>
      <c r="I425" s="320">
        <v>923.11260869565206</v>
      </c>
      <c r="J425" s="320">
        <v>15.7391304347826</v>
      </c>
      <c r="L425" s="11">
        <v>20</v>
      </c>
      <c r="M425" s="320">
        <v>3569.31</v>
      </c>
      <c r="N425" s="320">
        <v>1189.77</v>
      </c>
      <c r="O425" s="11"/>
      <c r="P425" s="320"/>
      <c r="Q425" s="320"/>
      <c r="R425" s="11">
        <v>23</v>
      </c>
      <c r="S425" s="320">
        <v>21231.59</v>
      </c>
      <c r="T425" s="320">
        <v>923.11260869565206</v>
      </c>
      <c r="V425" s="11"/>
      <c r="W425" s="11"/>
      <c r="X425" s="11"/>
      <c r="Y425" s="11"/>
      <c r="Z425" s="11"/>
      <c r="AA425" s="11"/>
      <c r="AB425" s="11"/>
      <c r="AC425" s="11"/>
      <c r="AD425" s="11"/>
    </row>
    <row r="426" spans="1:30">
      <c r="A426" s="56"/>
      <c r="B426" s="11"/>
      <c r="C426" s="11" t="s">
        <v>365</v>
      </c>
      <c r="D426" s="11"/>
      <c r="E426" s="11" t="s">
        <v>177</v>
      </c>
      <c r="F426" s="11">
        <v>48</v>
      </c>
      <c r="G426" s="320">
        <v>984.48733333333303</v>
      </c>
      <c r="H426" s="320">
        <v>44301.93</v>
      </c>
      <c r="I426" s="320">
        <v>922.95687499999997</v>
      </c>
      <c r="J426" s="320">
        <v>15.6875</v>
      </c>
      <c r="L426" s="11">
        <v>45</v>
      </c>
      <c r="M426" s="320">
        <v>6115.53</v>
      </c>
      <c r="N426" s="320">
        <v>2038.51</v>
      </c>
      <c r="O426" s="11"/>
      <c r="P426" s="320"/>
      <c r="Q426" s="320"/>
      <c r="R426" s="11">
        <v>48</v>
      </c>
      <c r="S426" s="320">
        <v>44301.93</v>
      </c>
      <c r="T426" s="320">
        <v>922.95687499999997</v>
      </c>
      <c r="V426" s="11"/>
      <c r="W426" s="11"/>
      <c r="X426" s="11"/>
      <c r="Y426" s="11"/>
      <c r="Z426" s="11"/>
      <c r="AA426" s="11"/>
      <c r="AB426" s="11"/>
      <c r="AC426" s="11"/>
      <c r="AD426" s="11"/>
    </row>
    <row r="427" spans="1:30">
      <c r="A427" s="56"/>
      <c r="B427" s="11"/>
      <c r="C427" s="11" t="s">
        <v>366</v>
      </c>
      <c r="D427" s="11"/>
      <c r="E427" s="11" t="s">
        <v>178</v>
      </c>
      <c r="F427" s="11">
        <v>18</v>
      </c>
      <c r="G427" s="320">
        <v>976.85562500000003</v>
      </c>
      <c r="H427" s="320">
        <v>15629.69</v>
      </c>
      <c r="I427" s="320">
        <v>868.31611111111101</v>
      </c>
      <c r="J427" s="320">
        <v>11.9444444444444</v>
      </c>
      <c r="L427" s="11">
        <v>16</v>
      </c>
      <c r="M427" s="320">
        <v>1582.1</v>
      </c>
      <c r="N427" s="320">
        <v>791.05</v>
      </c>
      <c r="O427" s="11"/>
      <c r="P427" s="320"/>
      <c r="Q427" s="320"/>
      <c r="R427" s="11">
        <v>18</v>
      </c>
      <c r="S427" s="320">
        <v>15629.69</v>
      </c>
      <c r="T427" s="320">
        <v>868.31611111111101</v>
      </c>
      <c r="V427" s="11"/>
      <c r="W427" s="11"/>
      <c r="X427" s="11"/>
      <c r="Y427" s="11"/>
      <c r="Z427" s="11"/>
      <c r="AA427" s="11"/>
      <c r="AB427" s="11"/>
      <c r="AC427" s="11"/>
      <c r="AD427" s="11"/>
    </row>
    <row r="428" spans="1:30">
      <c r="A428" s="56"/>
      <c r="B428" s="11"/>
      <c r="C428" s="11" t="s">
        <v>369</v>
      </c>
      <c r="D428" s="11"/>
      <c r="E428" s="11" t="s">
        <v>147</v>
      </c>
      <c r="F428" s="11">
        <v>1</v>
      </c>
      <c r="G428" s="320">
        <v>339.39</v>
      </c>
      <c r="H428" s="320">
        <v>339.39</v>
      </c>
      <c r="I428" s="320">
        <v>339.39</v>
      </c>
      <c r="J428" s="320">
        <v>13</v>
      </c>
      <c r="L428" s="11">
        <v>1</v>
      </c>
      <c r="M428" s="320"/>
      <c r="N428" s="320"/>
      <c r="O428" s="11"/>
      <c r="P428" s="320"/>
      <c r="Q428" s="320"/>
      <c r="R428" s="11">
        <v>1</v>
      </c>
      <c r="S428" s="320">
        <v>339.39</v>
      </c>
      <c r="T428" s="320">
        <v>339.39</v>
      </c>
      <c r="V428" s="11"/>
      <c r="W428" s="11"/>
      <c r="X428" s="11"/>
      <c r="Y428" s="11"/>
      <c r="Z428" s="11"/>
      <c r="AA428" s="11"/>
      <c r="AB428" s="11"/>
      <c r="AC428" s="11"/>
      <c r="AD428" s="11"/>
    </row>
    <row r="429" spans="1:30">
      <c r="A429" s="56"/>
      <c r="B429" s="11"/>
      <c r="C429" s="11" t="s">
        <v>370</v>
      </c>
      <c r="D429" s="11"/>
      <c r="E429" s="11" t="s">
        <v>179</v>
      </c>
      <c r="F429" s="11">
        <v>128</v>
      </c>
      <c r="G429" s="320">
        <v>1090.27307692308</v>
      </c>
      <c r="H429" s="320">
        <v>127561.95</v>
      </c>
      <c r="I429" s="320">
        <v>996.57773437499998</v>
      </c>
      <c r="J429" s="320">
        <v>14.3671875</v>
      </c>
      <c r="L429" s="11">
        <v>117</v>
      </c>
      <c r="M429" s="320">
        <v>20334.689999999999</v>
      </c>
      <c r="N429" s="320">
        <v>1848.6081818181799</v>
      </c>
      <c r="O429" s="11"/>
      <c r="P429" s="320"/>
      <c r="Q429" s="320"/>
      <c r="R429" s="11">
        <v>128</v>
      </c>
      <c r="S429" s="320">
        <v>127561.95</v>
      </c>
      <c r="T429" s="320">
        <v>996.57773437499998</v>
      </c>
      <c r="V429" s="11"/>
      <c r="W429" s="11"/>
      <c r="X429" s="11"/>
      <c r="Y429" s="11"/>
      <c r="Z429" s="11"/>
      <c r="AA429" s="11"/>
      <c r="AB429" s="11"/>
      <c r="AC429" s="11"/>
      <c r="AD429" s="11"/>
    </row>
    <row r="430" spans="1:30">
      <c r="A430" s="56"/>
      <c r="B430" s="11"/>
      <c r="C430" s="11" t="s">
        <v>534</v>
      </c>
      <c r="D430" s="11"/>
      <c r="E430" s="11" t="s">
        <v>180</v>
      </c>
      <c r="F430" s="11">
        <v>2</v>
      </c>
      <c r="G430" s="320">
        <v>2797.3249999999998</v>
      </c>
      <c r="H430" s="320">
        <v>5594.65</v>
      </c>
      <c r="I430" s="320">
        <v>2797.3249999999998</v>
      </c>
      <c r="J430" s="320">
        <v>24.5</v>
      </c>
      <c r="L430" s="11">
        <v>2</v>
      </c>
      <c r="M430" s="320"/>
      <c r="N430" s="320"/>
      <c r="O430" s="11"/>
      <c r="P430" s="320"/>
      <c r="Q430" s="320"/>
      <c r="R430" s="11">
        <v>2</v>
      </c>
      <c r="S430" s="320">
        <v>5594.65</v>
      </c>
      <c r="T430" s="320">
        <v>2797.3249999999998</v>
      </c>
      <c r="V430" s="11"/>
      <c r="W430" s="11"/>
      <c r="X430" s="11"/>
      <c r="Y430" s="11"/>
      <c r="Z430" s="11"/>
      <c r="AA430" s="11"/>
      <c r="AB430" s="11"/>
      <c r="AC430" s="11"/>
      <c r="AD430" s="11"/>
    </row>
    <row r="431" spans="1:30">
      <c r="A431" s="56"/>
      <c r="B431" s="11"/>
      <c r="C431" s="11" t="s">
        <v>371</v>
      </c>
      <c r="D431" s="11"/>
      <c r="E431" s="11" t="s">
        <v>181</v>
      </c>
      <c r="F431" s="11">
        <v>139</v>
      </c>
      <c r="G431" s="320">
        <v>896.97784000000001</v>
      </c>
      <c r="H431" s="320">
        <v>112122.23</v>
      </c>
      <c r="I431" s="320">
        <v>806.63474820143904</v>
      </c>
      <c r="J431" s="320">
        <v>13.726618705036</v>
      </c>
      <c r="L431" s="11">
        <v>125</v>
      </c>
      <c r="M431" s="320">
        <v>28624.11</v>
      </c>
      <c r="N431" s="320">
        <v>2044.5792857142901</v>
      </c>
      <c r="O431" s="11"/>
      <c r="P431" s="320"/>
      <c r="Q431" s="320"/>
      <c r="R431" s="11">
        <v>139</v>
      </c>
      <c r="S431" s="320">
        <v>112122.23</v>
      </c>
      <c r="T431" s="320">
        <v>806.63474820143904</v>
      </c>
      <c r="V431" s="11"/>
      <c r="W431" s="11"/>
      <c r="X431" s="11"/>
      <c r="Y431" s="11"/>
      <c r="Z431" s="11"/>
      <c r="AA431" s="11"/>
      <c r="AB431" s="11"/>
      <c r="AC431" s="11"/>
      <c r="AD431" s="11"/>
    </row>
    <row r="432" spans="1:30">
      <c r="A432" s="56"/>
      <c r="B432" s="11"/>
      <c r="C432" s="11" t="s">
        <v>372</v>
      </c>
      <c r="D432" s="11"/>
      <c r="E432" s="11" t="s">
        <v>182</v>
      </c>
      <c r="F432" s="11">
        <v>26</v>
      </c>
      <c r="G432" s="320">
        <v>1067.3560869565199</v>
      </c>
      <c r="H432" s="320">
        <v>24549.19</v>
      </c>
      <c r="I432" s="320">
        <v>944.19961538461598</v>
      </c>
      <c r="J432" s="320">
        <v>13.7692307692308</v>
      </c>
      <c r="L432" s="11">
        <v>23</v>
      </c>
      <c r="M432" s="320">
        <v>4678.5600000000004</v>
      </c>
      <c r="N432" s="320">
        <v>1559.52</v>
      </c>
      <c r="O432" s="11"/>
      <c r="P432" s="320"/>
      <c r="Q432" s="320"/>
      <c r="R432" s="11">
        <v>26</v>
      </c>
      <c r="S432" s="320">
        <v>24549.19</v>
      </c>
      <c r="T432" s="320">
        <v>944.19961538461598</v>
      </c>
      <c r="V432" s="11"/>
      <c r="W432" s="11"/>
      <c r="X432" s="11"/>
      <c r="Y432" s="11"/>
      <c r="Z432" s="11"/>
      <c r="AA432" s="11"/>
      <c r="AB432" s="11"/>
      <c r="AC432" s="11"/>
      <c r="AD432" s="11"/>
    </row>
    <row r="433" spans="1:30">
      <c r="A433" s="56"/>
      <c r="B433" s="11"/>
      <c r="C433" s="11" t="s">
        <v>373</v>
      </c>
      <c r="D433" s="11"/>
      <c r="E433" s="11" t="s">
        <v>183</v>
      </c>
      <c r="F433" s="11">
        <v>18</v>
      </c>
      <c r="G433" s="320">
        <v>2480.00615384615</v>
      </c>
      <c r="H433" s="320">
        <v>32240.080000000002</v>
      </c>
      <c r="I433" s="320">
        <v>1791.1155555555599</v>
      </c>
      <c r="J433" s="320">
        <v>14.8888888888889</v>
      </c>
      <c r="L433" s="11">
        <v>13</v>
      </c>
      <c r="M433" s="320">
        <v>19563.72</v>
      </c>
      <c r="N433" s="320">
        <v>3912.7440000000001</v>
      </c>
      <c r="O433" s="11"/>
      <c r="P433" s="320"/>
      <c r="Q433" s="320"/>
      <c r="R433" s="11">
        <v>18</v>
      </c>
      <c r="S433" s="320">
        <v>32240.080000000002</v>
      </c>
      <c r="T433" s="320">
        <v>1791.1155555555599</v>
      </c>
      <c r="V433" s="11"/>
      <c r="W433" s="11"/>
      <c r="X433" s="11"/>
      <c r="Y433" s="11"/>
      <c r="Z433" s="11"/>
      <c r="AA433" s="11"/>
      <c r="AB433" s="11"/>
      <c r="AC433" s="11"/>
      <c r="AD433" s="11"/>
    </row>
    <row r="434" spans="1:30">
      <c r="A434" s="56"/>
      <c r="B434" s="11"/>
      <c r="C434" s="11" t="s">
        <v>374</v>
      </c>
      <c r="D434" s="11"/>
      <c r="E434" s="11" t="s">
        <v>105</v>
      </c>
      <c r="F434" s="11">
        <v>36</v>
      </c>
      <c r="G434" s="320">
        <v>1143.01454545455</v>
      </c>
      <c r="H434" s="320">
        <v>37719.480000000003</v>
      </c>
      <c r="I434" s="320">
        <v>1047.7633333333299</v>
      </c>
      <c r="J434" s="320">
        <v>16.1666666666667</v>
      </c>
      <c r="L434" s="11">
        <v>33</v>
      </c>
      <c r="M434" s="320">
        <v>5072.83</v>
      </c>
      <c r="N434" s="320">
        <v>1690.94333333333</v>
      </c>
      <c r="O434" s="11"/>
      <c r="P434" s="320"/>
      <c r="Q434" s="320"/>
      <c r="R434" s="11">
        <v>36</v>
      </c>
      <c r="S434" s="320">
        <v>37719.480000000003</v>
      </c>
      <c r="T434" s="320">
        <v>1047.7633333333299</v>
      </c>
      <c r="V434" s="11"/>
      <c r="W434" s="11"/>
      <c r="X434" s="11"/>
      <c r="Y434" s="11"/>
      <c r="Z434" s="11"/>
      <c r="AA434" s="11"/>
      <c r="AB434" s="11"/>
      <c r="AC434" s="11"/>
      <c r="AD434" s="11"/>
    </row>
    <row r="435" spans="1:30">
      <c r="A435" s="56"/>
      <c r="B435" s="11"/>
      <c r="C435" s="11" t="s">
        <v>375</v>
      </c>
      <c r="D435" s="11"/>
      <c r="E435" s="11" t="s">
        <v>163</v>
      </c>
      <c r="F435" s="11">
        <v>45</v>
      </c>
      <c r="G435" s="320">
        <v>1028.9506976744201</v>
      </c>
      <c r="H435" s="320">
        <v>44244.88</v>
      </c>
      <c r="I435" s="320">
        <v>983.21955555555598</v>
      </c>
      <c r="J435" s="320">
        <v>17.6444444444444</v>
      </c>
      <c r="L435" s="11">
        <v>43</v>
      </c>
      <c r="M435" s="320">
        <v>947.12</v>
      </c>
      <c r="N435" s="320">
        <v>473.56</v>
      </c>
      <c r="O435" s="11"/>
      <c r="P435" s="320"/>
      <c r="Q435" s="320"/>
      <c r="R435" s="11">
        <v>45</v>
      </c>
      <c r="S435" s="320">
        <v>44244.88</v>
      </c>
      <c r="T435" s="320">
        <v>983.21955555555598</v>
      </c>
      <c r="V435" s="11"/>
      <c r="W435" s="11"/>
      <c r="X435" s="11"/>
      <c r="Y435" s="11"/>
      <c r="Z435" s="11"/>
      <c r="AA435" s="11"/>
      <c r="AB435" s="11"/>
      <c r="AC435" s="11"/>
      <c r="AD435" s="11"/>
    </row>
    <row r="436" spans="1:30">
      <c r="A436" s="56"/>
      <c r="B436" s="11"/>
      <c r="C436" s="11" t="s">
        <v>376</v>
      </c>
      <c r="D436" s="11"/>
      <c r="E436" s="11" t="s">
        <v>184</v>
      </c>
      <c r="F436" s="11">
        <v>297</v>
      </c>
      <c r="G436" s="320">
        <v>1185.21738351254</v>
      </c>
      <c r="H436" s="320">
        <v>330675.65000000002</v>
      </c>
      <c r="I436" s="320">
        <v>1113.38602693603</v>
      </c>
      <c r="J436" s="320">
        <v>13.8316498316498</v>
      </c>
      <c r="L436" s="11">
        <v>279</v>
      </c>
      <c r="M436" s="320">
        <v>37004.31</v>
      </c>
      <c r="N436" s="320">
        <v>2055.7950000000001</v>
      </c>
      <c r="O436" s="11">
        <v>1</v>
      </c>
      <c r="P436" s="320">
        <v>5.4</v>
      </c>
      <c r="Q436" s="320">
        <v>5.4</v>
      </c>
      <c r="R436" s="11">
        <v>296</v>
      </c>
      <c r="S436" s="320">
        <v>330670.25</v>
      </c>
      <c r="T436" s="320">
        <v>1117.12922297297</v>
      </c>
      <c r="V436" s="11"/>
      <c r="W436" s="11"/>
      <c r="X436" s="11"/>
      <c r="Y436" s="11"/>
      <c r="Z436" s="11"/>
      <c r="AA436" s="11"/>
      <c r="AB436" s="11"/>
      <c r="AC436" s="11"/>
      <c r="AD436" s="11"/>
    </row>
    <row r="437" spans="1:30">
      <c r="A437" s="56"/>
      <c r="B437" s="11"/>
      <c r="C437" s="11" t="s">
        <v>377</v>
      </c>
      <c r="D437" s="11"/>
      <c r="E437" s="11" t="s">
        <v>185</v>
      </c>
      <c r="F437" s="11">
        <v>29</v>
      </c>
      <c r="G437" s="320">
        <v>1685.67115384615</v>
      </c>
      <c r="H437" s="320">
        <v>43827.45</v>
      </c>
      <c r="I437" s="320">
        <v>1511.2913793103501</v>
      </c>
      <c r="J437" s="320">
        <v>16.482758620689701</v>
      </c>
      <c r="L437" s="11">
        <v>26</v>
      </c>
      <c r="M437" s="320">
        <v>2228.2399999999998</v>
      </c>
      <c r="N437" s="320">
        <v>742.74666666666701</v>
      </c>
      <c r="O437" s="11"/>
      <c r="P437" s="320"/>
      <c r="Q437" s="320"/>
      <c r="R437" s="11">
        <v>29</v>
      </c>
      <c r="S437" s="320">
        <v>43827.45</v>
      </c>
      <c r="T437" s="320">
        <v>1511.2913793103501</v>
      </c>
      <c r="V437" s="11"/>
      <c r="W437" s="11"/>
      <c r="X437" s="11"/>
      <c r="Y437" s="11"/>
      <c r="Z437" s="11"/>
      <c r="AA437" s="11"/>
      <c r="AB437" s="11"/>
      <c r="AC437" s="11"/>
      <c r="AD437" s="11"/>
    </row>
    <row r="438" spans="1:30">
      <c r="A438" s="56"/>
      <c r="B438" s="11"/>
      <c r="C438" s="11" t="s">
        <v>378</v>
      </c>
      <c r="D438" s="11"/>
      <c r="E438" s="11" t="s">
        <v>117</v>
      </c>
      <c r="F438" s="11">
        <v>267</v>
      </c>
      <c r="G438" s="320">
        <v>1279.9126033057901</v>
      </c>
      <c r="H438" s="320">
        <v>309738.84999999998</v>
      </c>
      <c r="I438" s="320">
        <v>1160.0705992509399</v>
      </c>
      <c r="J438" s="320">
        <v>14.6404494382022</v>
      </c>
      <c r="L438" s="11">
        <v>242</v>
      </c>
      <c r="M438" s="320">
        <v>36784.050000000003</v>
      </c>
      <c r="N438" s="320">
        <v>1471.3620000000001</v>
      </c>
      <c r="O438" s="11">
        <v>3</v>
      </c>
      <c r="P438" s="320">
        <v>1204.08</v>
      </c>
      <c r="Q438" s="320">
        <v>401.36</v>
      </c>
      <c r="R438" s="11">
        <v>264</v>
      </c>
      <c r="S438" s="320">
        <v>308534.77</v>
      </c>
      <c r="T438" s="320">
        <v>1168.6923106060599</v>
      </c>
      <c r="V438" s="11"/>
      <c r="W438" s="11"/>
      <c r="X438" s="11"/>
      <c r="Y438" s="11"/>
      <c r="Z438" s="11"/>
      <c r="AA438" s="11"/>
      <c r="AB438" s="11"/>
      <c r="AC438" s="11"/>
      <c r="AD438" s="11"/>
    </row>
    <row r="439" spans="1:30">
      <c r="A439" s="56"/>
      <c r="B439" s="11"/>
      <c r="C439" s="11" t="s">
        <v>379</v>
      </c>
      <c r="D439" s="11"/>
      <c r="E439" s="11" t="s">
        <v>186</v>
      </c>
      <c r="F439" s="11">
        <v>335</v>
      </c>
      <c r="G439" s="320">
        <v>1150.2852233676999</v>
      </c>
      <c r="H439" s="320">
        <v>334733</v>
      </c>
      <c r="I439" s="320">
        <v>999.20298507462701</v>
      </c>
      <c r="J439" s="320">
        <v>13.9910447761194</v>
      </c>
      <c r="L439" s="11">
        <v>291</v>
      </c>
      <c r="M439" s="320">
        <v>65485.07</v>
      </c>
      <c r="N439" s="320">
        <v>1488.29704545455</v>
      </c>
      <c r="O439" s="11">
        <v>9</v>
      </c>
      <c r="P439" s="320">
        <v>5126.79</v>
      </c>
      <c r="Q439" s="320">
        <v>569.64333333333298</v>
      </c>
      <c r="R439" s="11">
        <v>326</v>
      </c>
      <c r="S439" s="320">
        <v>329606.21000000002</v>
      </c>
      <c r="T439" s="320">
        <v>1011.06199386503</v>
      </c>
      <c r="V439" s="11"/>
      <c r="W439" s="11"/>
      <c r="X439" s="11"/>
      <c r="Y439" s="11"/>
      <c r="Z439" s="11"/>
      <c r="AA439" s="11"/>
      <c r="AB439" s="11"/>
      <c r="AC439" s="11"/>
      <c r="AD439" s="11"/>
    </row>
    <row r="440" spans="1:30">
      <c r="A440" s="56"/>
      <c r="B440" s="11"/>
      <c r="C440" s="11" t="s">
        <v>380</v>
      </c>
      <c r="D440" s="11"/>
      <c r="E440" s="11" t="s">
        <v>107</v>
      </c>
      <c r="F440" s="11">
        <v>24</v>
      </c>
      <c r="G440" s="320">
        <v>1744.8527272727299</v>
      </c>
      <c r="H440" s="320">
        <v>38386.76</v>
      </c>
      <c r="I440" s="320">
        <v>1599.4483333333301</v>
      </c>
      <c r="J440" s="320">
        <v>17.9583333333333</v>
      </c>
      <c r="L440" s="11">
        <v>22</v>
      </c>
      <c r="M440" s="320">
        <v>5621.66</v>
      </c>
      <c r="N440" s="320">
        <v>2810.83</v>
      </c>
      <c r="O440" s="11"/>
      <c r="P440" s="320"/>
      <c r="Q440" s="320"/>
      <c r="R440" s="11">
        <v>24</v>
      </c>
      <c r="S440" s="320">
        <v>38386.76</v>
      </c>
      <c r="T440" s="320">
        <v>1599.4483333333301</v>
      </c>
      <c r="V440" s="11"/>
      <c r="W440" s="11"/>
      <c r="X440" s="11"/>
      <c r="Y440" s="11"/>
      <c r="Z440" s="11"/>
      <c r="AA440" s="11"/>
      <c r="AB440" s="11"/>
      <c r="AC440" s="11"/>
      <c r="AD440" s="11"/>
    </row>
    <row r="441" spans="1:30">
      <c r="A441" s="56"/>
      <c r="B441" s="11"/>
      <c r="C441" s="11" t="s">
        <v>381</v>
      </c>
      <c r="D441" s="11"/>
      <c r="E441" s="11" t="s">
        <v>187</v>
      </c>
      <c r="F441" s="11">
        <v>5</v>
      </c>
      <c r="G441" s="320">
        <v>419.73599999999999</v>
      </c>
      <c r="H441" s="320">
        <v>2098.6799999999998</v>
      </c>
      <c r="I441" s="320">
        <v>419.73599999999999</v>
      </c>
      <c r="J441" s="320">
        <v>11.2</v>
      </c>
      <c r="L441" s="11">
        <v>5</v>
      </c>
      <c r="M441" s="320"/>
      <c r="N441" s="320"/>
      <c r="O441" s="11"/>
      <c r="P441" s="320"/>
      <c r="Q441" s="320"/>
      <c r="R441" s="11">
        <v>5</v>
      </c>
      <c r="S441" s="320">
        <v>2098.6799999999998</v>
      </c>
      <c r="T441" s="320">
        <v>419.73599999999999</v>
      </c>
      <c r="V441" s="11"/>
      <c r="W441" s="11"/>
      <c r="X441" s="11"/>
      <c r="Y441" s="11"/>
      <c r="Z441" s="11"/>
      <c r="AA441" s="11"/>
      <c r="AB441" s="11"/>
      <c r="AC441" s="11"/>
      <c r="AD441" s="11"/>
    </row>
    <row r="442" spans="1:30">
      <c r="A442" s="56"/>
      <c r="B442" s="11"/>
      <c r="C442" s="11" t="s">
        <v>382</v>
      </c>
      <c r="D442" s="11"/>
      <c r="E442" s="11" t="s">
        <v>126</v>
      </c>
      <c r="F442" s="11">
        <v>409</v>
      </c>
      <c r="G442" s="320">
        <v>834.08361256544504</v>
      </c>
      <c r="H442" s="320">
        <v>318619.94</v>
      </c>
      <c r="I442" s="320">
        <v>779.02185819070905</v>
      </c>
      <c r="J442" s="320">
        <v>13.921760391197999</v>
      </c>
      <c r="L442" s="11">
        <v>382</v>
      </c>
      <c r="M442" s="320">
        <v>36072.949999999997</v>
      </c>
      <c r="N442" s="320">
        <v>1336.0351851851899</v>
      </c>
      <c r="O442" s="11">
        <v>4</v>
      </c>
      <c r="P442" s="320">
        <v>1216.56</v>
      </c>
      <c r="Q442" s="320">
        <v>304.14</v>
      </c>
      <c r="R442" s="11">
        <v>405</v>
      </c>
      <c r="S442" s="320">
        <v>317403.38</v>
      </c>
      <c r="T442" s="320">
        <v>783.71204938271603</v>
      </c>
      <c r="V442" s="11"/>
      <c r="W442" s="11"/>
      <c r="X442" s="11"/>
      <c r="Y442" s="11"/>
      <c r="Z442" s="11"/>
      <c r="AA442" s="11"/>
      <c r="AB442" s="11"/>
      <c r="AC442" s="11"/>
      <c r="AD442" s="11"/>
    </row>
    <row r="443" spans="1:30">
      <c r="A443" s="56"/>
      <c r="B443" s="11"/>
      <c r="C443" s="11" t="s">
        <v>383</v>
      </c>
      <c r="D443" s="11"/>
      <c r="E443" s="11" t="s">
        <v>87</v>
      </c>
      <c r="F443" s="11">
        <v>27</v>
      </c>
      <c r="G443" s="320">
        <v>1124.79</v>
      </c>
      <c r="H443" s="320">
        <v>29244.54</v>
      </c>
      <c r="I443" s="320">
        <v>1083.1311111111099</v>
      </c>
      <c r="J443" s="320">
        <v>16.8888888888889</v>
      </c>
      <c r="L443" s="11">
        <v>26</v>
      </c>
      <c r="M443" s="320">
        <v>3764.1</v>
      </c>
      <c r="N443" s="320">
        <v>3764.1</v>
      </c>
      <c r="O443" s="11"/>
      <c r="P443" s="320"/>
      <c r="Q443" s="320"/>
      <c r="R443" s="11">
        <v>27</v>
      </c>
      <c r="S443" s="320">
        <v>29244.54</v>
      </c>
      <c r="T443" s="320">
        <v>1083.1311111111099</v>
      </c>
      <c r="V443" s="11"/>
      <c r="W443" s="11"/>
      <c r="X443" s="11"/>
      <c r="Y443" s="11"/>
      <c r="Z443" s="11"/>
      <c r="AA443" s="11"/>
      <c r="AB443" s="11"/>
      <c r="AC443" s="11"/>
      <c r="AD443" s="11"/>
    </row>
    <row r="444" spans="1:30">
      <c r="A444" s="56"/>
      <c r="B444" s="11"/>
      <c r="C444" s="11" t="s">
        <v>384</v>
      </c>
      <c r="D444" s="11"/>
      <c r="E444" s="11" t="s">
        <v>188</v>
      </c>
      <c r="F444" s="11">
        <v>155</v>
      </c>
      <c r="G444" s="320">
        <v>803.66814285714304</v>
      </c>
      <c r="H444" s="320">
        <v>112513.54</v>
      </c>
      <c r="I444" s="320">
        <v>725.89380645161305</v>
      </c>
      <c r="J444" s="320">
        <v>13.109677419354799</v>
      </c>
      <c r="L444" s="11">
        <v>140</v>
      </c>
      <c r="M444" s="320">
        <v>15914.67</v>
      </c>
      <c r="N444" s="320">
        <v>1060.9780000000001</v>
      </c>
      <c r="O444" s="11">
        <v>2</v>
      </c>
      <c r="P444" s="320">
        <v>676.24</v>
      </c>
      <c r="Q444" s="320">
        <v>338.12</v>
      </c>
      <c r="R444" s="11">
        <v>153</v>
      </c>
      <c r="S444" s="320">
        <v>111837.3</v>
      </c>
      <c r="T444" s="320">
        <v>730.96274509803902</v>
      </c>
      <c r="V444" s="11"/>
      <c r="W444" s="11"/>
      <c r="X444" s="11"/>
      <c r="Y444" s="11"/>
      <c r="Z444" s="11"/>
      <c r="AA444" s="11"/>
      <c r="AB444" s="11"/>
      <c r="AC444" s="11"/>
      <c r="AD444" s="11"/>
    </row>
    <row r="445" spans="1:30">
      <c r="A445" s="56"/>
      <c r="B445" s="11"/>
      <c r="C445" s="11" t="s">
        <v>385</v>
      </c>
      <c r="D445" s="11"/>
      <c r="E445" s="11" t="s">
        <v>93</v>
      </c>
      <c r="F445" s="11">
        <v>707</v>
      </c>
      <c r="G445" s="320">
        <v>1054.5401552794999</v>
      </c>
      <c r="H445" s="320">
        <v>679123.86</v>
      </c>
      <c r="I445" s="320">
        <v>960.57123055162594</v>
      </c>
      <c r="J445" s="320">
        <v>14.6690240452617</v>
      </c>
      <c r="L445" s="11">
        <v>644</v>
      </c>
      <c r="M445" s="320">
        <v>77039.12</v>
      </c>
      <c r="N445" s="320">
        <v>1222.8431746031699</v>
      </c>
      <c r="O445" s="11">
        <v>4</v>
      </c>
      <c r="P445" s="320">
        <v>2528.1799999999998</v>
      </c>
      <c r="Q445" s="320">
        <v>632.04499999999996</v>
      </c>
      <c r="R445" s="11">
        <v>703</v>
      </c>
      <c r="S445" s="320">
        <v>676595.679999999</v>
      </c>
      <c r="T445" s="320">
        <v>962.44051209103804</v>
      </c>
      <c r="V445" s="11"/>
      <c r="W445" s="11"/>
      <c r="X445" s="11"/>
      <c r="Y445" s="11"/>
      <c r="Z445" s="11"/>
      <c r="AA445" s="11"/>
      <c r="AB445" s="11"/>
      <c r="AC445" s="11"/>
      <c r="AD445" s="11"/>
    </row>
    <row r="446" spans="1:30">
      <c r="A446" s="56"/>
      <c r="B446" s="11"/>
      <c r="C446" s="11" t="s">
        <v>386</v>
      </c>
      <c r="D446" s="11"/>
      <c r="E446" s="11" t="s">
        <v>87</v>
      </c>
      <c r="F446" s="11">
        <v>1</v>
      </c>
      <c r="G446" s="320">
        <v>1008.19</v>
      </c>
      <c r="H446" s="320">
        <v>1008.19</v>
      </c>
      <c r="I446" s="320">
        <v>1008.19</v>
      </c>
      <c r="J446" s="320">
        <v>13</v>
      </c>
      <c r="L446" s="11">
        <v>1</v>
      </c>
      <c r="M446" s="320"/>
      <c r="N446" s="320"/>
      <c r="O446" s="11"/>
      <c r="P446" s="320"/>
      <c r="Q446" s="320"/>
      <c r="R446" s="11">
        <v>1</v>
      </c>
      <c r="S446" s="320">
        <v>1008.19</v>
      </c>
      <c r="T446" s="320">
        <v>1008.19</v>
      </c>
      <c r="V446" s="11"/>
      <c r="W446" s="11"/>
      <c r="X446" s="11"/>
      <c r="Y446" s="11"/>
      <c r="Z446" s="11"/>
      <c r="AA446" s="11"/>
      <c r="AB446" s="11"/>
      <c r="AC446" s="11"/>
      <c r="AD446" s="11"/>
    </row>
    <row r="447" spans="1:30">
      <c r="A447" s="56"/>
      <c r="B447" s="11"/>
      <c r="C447" s="11" t="s">
        <v>386</v>
      </c>
      <c r="D447" s="11"/>
      <c r="E447" s="11" t="s">
        <v>189</v>
      </c>
      <c r="F447" s="11">
        <v>61</v>
      </c>
      <c r="G447" s="320">
        <v>1178.0978846153801</v>
      </c>
      <c r="H447" s="320">
        <v>61261.09</v>
      </c>
      <c r="I447" s="320">
        <v>1004.28016393443</v>
      </c>
      <c r="J447" s="320">
        <v>14.639344262295101</v>
      </c>
      <c r="L447" s="11">
        <v>52</v>
      </c>
      <c r="M447" s="320">
        <v>11323.87</v>
      </c>
      <c r="N447" s="320">
        <v>1258.2077777777799</v>
      </c>
      <c r="O447" s="11">
        <v>1</v>
      </c>
      <c r="P447" s="320">
        <v>202.6</v>
      </c>
      <c r="Q447" s="320">
        <v>202.6</v>
      </c>
      <c r="R447" s="11">
        <v>60</v>
      </c>
      <c r="S447" s="320">
        <v>61058.49</v>
      </c>
      <c r="T447" s="320">
        <v>1017.6415</v>
      </c>
      <c r="V447" s="11"/>
      <c r="W447" s="11"/>
      <c r="X447" s="11"/>
      <c r="Y447" s="11"/>
      <c r="Z447" s="11"/>
      <c r="AA447" s="11"/>
      <c r="AB447" s="11"/>
      <c r="AC447" s="11"/>
      <c r="AD447" s="11"/>
    </row>
    <row r="448" spans="1:30">
      <c r="A448" s="56"/>
      <c r="B448" s="11"/>
      <c r="C448" s="11" t="s">
        <v>387</v>
      </c>
      <c r="D448" s="11"/>
      <c r="E448" s="11" t="s">
        <v>190</v>
      </c>
      <c r="F448" s="11">
        <v>15</v>
      </c>
      <c r="G448" s="320">
        <v>1520.0073333333301</v>
      </c>
      <c r="H448" s="320">
        <v>22800.11</v>
      </c>
      <c r="I448" s="320">
        <v>1520.0073333333301</v>
      </c>
      <c r="J448" s="320">
        <v>17</v>
      </c>
      <c r="L448" s="11">
        <v>15</v>
      </c>
      <c r="M448" s="320"/>
      <c r="N448" s="320"/>
      <c r="O448" s="11"/>
      <c r="P448" s="320"/>
      <c r="Q448" s="320"/>
      <c r="R448" s="11">
        <v>15</v>
      </c>
      <c r="S448" s="320">
        <v>22800.11</v>
      </c>
      <c r="T448" s="320">
        <v>1520.0073333333301</v>
      </c>
      <c r="V448" s="11"/>
      <c r="W448" s="11"/>
      <c r="X448" s="11"/>
      <c r="Y448" s="11"/>
      <c r="Z448" s="11"/>
      <c r="AA448" s="11"/>
      <c r="AB448" s="11"/>
      <c r="AC448" s="11"/>
      <c r="AD448" s="11"/>
    </row>
    <row r="449" spans="1:30">
      <c r="A449" s="56"/>
      <c r="B449" s="11"/>
      <c r="C449" s="11" t="s">
        <v>388</v>
      </c>
      <c r="D449" s="11"/>
      <c r="E449" s="11" t="s">
        <v>191</v>
      </c>
      <c r="F449" s="11">
        <v>48</v>
      </c>
      <c r="G449" s="320">
        <v>1228.2593181818199</v>
      </c>
      <c r="H449" s="320">
        <v>54043.41</v>
      </c>
      <c r="I449" s="320">
        <v>1125.9043750000001</v>
      </c>
      <c r="J449" s="320">
        <v>15.4583333333333</v>
      </c>
      <c r="L449" s="11">
        <v>44</v>
      </c>
      <c r="M449" s="320">
        <v>8729.84</v>
      </c>
      <c r="N449" s="320">
        <v>2182.46</v>
      </c>
      <c r="O449" s="11"/>
      <c r="P449" s="320"/>
      <c r="Q449" s="320"/>
      <c r="R449" s="11">
        <v>48</v>
      </c>
      <c r="S449" s="320">
        <v>54043.41</v>
      </c>
      <c r="T449" s="320">
        <v>1125.9043750000001</v>
      </c>
      <c r="V449" s="11"/>
      <c r="W449" s="11"/>
      <c r="X449" s="11"/>
      <c r="Y449" s="11"/>
      <c r="Z449" s="11"/>
      <c r="AA449" s="11"/>
      <c r="AB449" s="11"/>
      <c r="AC449" s="11"/>
      <c r="AD449" s="11"/>
    </row>
    <row r="450" spans="1:30">
      <c r="A450" s="56"/>
      <c r="B450" s="11"/>
      <c r="C450" s="11" t="s">
        <v>389</v>
      </c>
      <c r="D450" s="11"/>
      <c r="E450" s="11" t="s">
        <v>192</v>
      </c>
      <c r="F450" s="11">
        <v>22</v>
      </c>
      <c r="G450" s="320">
        <v>1669.4076190476201</v>
      </c>
      <c r="H450" s="320">
        <v>35057.56</v>
      </c>
      <c r="I450" s="320">
        <v>1593.52545454545</v>
      </c>
      <c r="J450" s="320">
        <v>16.045454545454501</v>
      </c>
      <c r="L450" s="11">
        <v>21</v>
      </c>
      <c r="M450" s="320">
        <v>3273.67</v>
      </c>
      <c r="N450" s="320">
        <v>3273.67</v>
      </c>
      <c r="O450" s="11"/>
      <c r="P450" s="320"/>
      <c r="Q450" s="320"/>
      <c r="R450" s="11">
        <v>22</v>
      </c>
      <c r="S450" s="320">
        <v>35057.56</v>
      </c>
      <c r="T450" s="320">
        <v>1593.52545454545</v>
      </c>
      <c r="V450" s="11"/>
      <c r="W450" s="11"/>
      <c r="X450" s="11"/>
      <c r="Y450" s="11"/>
      <c r="Z450" s="11"/>
      <c r="AA450" s="11"/>
      <c r="AB450" s="11"/>
      <c r="AC450" s="11"/>
      <c r="AD450" s="11"/>
    </row>
    <row r="451" spans="1:30">
      <c r="A451" s="56"/>
      <c r="B451" s="11"/>
      <c r="C451" s="11" t="s">
        <v>391</v>
      </c>
      <c r="D451" s="11"/>
      <c r="E451" s="11" t="s">
        <v>193</v>
      </c>
      <c r="F451" s="11">
        <v>35</v>
      </c>
      <c r="G451" s="320">
        <v>1169.3252941176499</v>
      </c>
      <c r="H451" s="320">
        <v>39757.06</v>
      </c>
      <c r="I451" s="320">
        <v>1135.9159999999999</v>
      </c>
      <c r="J451" s="320">
        <v>14.8571428571429</v>
      </c>
      <c r="L451" s="11">
        <v>34</v>
      </c>
      <c r="M451" s="320">
        <v>972.83</v>
      </c>
      <c r="N451" s="320">
        <v>972.83</v>
      </c>
      <c r="O451" s="11">
        <v>1</v>
      </c>
      <c r="P451" s="320">
        <v>972.83</v>
      </c>
      <c r="Q451" s="320">
        <v>972.83</v>
      </c>
      <c r="R451" s="11">
        <v>34</v>
      </c>
      <c r="S451" s="320">
        <v>38784.230000000003</v>
      </c>
      <c r="T451" s="320">
        <v>1140.71264705882</v>
      </c>
      <c r="V451" s="11"/>
      <c r="W451" s="11"/>
      <c r="X451" s="11"/>
      <c r="Y451" s="11"/>
      <c r="Z451" s="11"/>
      <c r="AA451" s="11"/>
      <c r="AB451" s="11"/>
      <c r="AC451" s="11"/>
      <c r="AD451" s="11"/>
    </row>
    <row r="452" spans="1:30">
      <c r="A452" s="56"/>
      <c r="B452" s="11"/>
      <c r="C452" s="11" t="s">
        <v>392</v>
      </c>
      <c r="D452" s="11"/>
      <c r="E452" s="11" t="s">
        <v>194</v>
      </c>
      <c r="F452" s="11">
        <v>28</v>
      </c>
      <c r="G452" s="320">
        <v>1014.60576923077</v>
      </c>
      <c r="H452" s="320">
        <v>26379.75</v>
      </c>
      <c r="I452" s="320">
        <v>942.13392857142901</v>
      </c>
      <c r="J452" s="320">
        <v>14.9285714285714</v>
      </c>
      <c r="L452" s="11">
        <v>26</v>
      </c>
      <c r="M452" s="320">
        <v>903.9</v>
      </c>
      <c r="N452" s="320">
        <v>451.95</v>
      </c>
      <c r="O452" s="11"/>
      <c r="P452" s="320"/>
      <c r="Q452" s="320"/>
      <c r="R452" s="11">
        <v>28</v>
      </c>
      <c r="S452" s="320">
        <v>26379.75</v>
      </c>
      <c r="T452" s="320">
        <v>942.13392857142901</v>
      </c>
      <c r="V452" s="11"/>
      <c r="W452" s="11"/>
      <c r="X452" s="11"/>
      <c r="Y452" s="11"/>
      <c r="Z452" s="11"/>
      <c r="AA452" s="11"/>
      <c r="AB452" s="11"/>
      <c r="AC452" s="11"/>
      <c r="AD452" s="11"/>
    </row>
    <row r="453" spans="1:30">
      <c r="A453" s="56"/>
      <c r="B453" s="11"/>
      <c r="C453" s="11" t="s">
        <v>393</v>
      </c>
      <c r="D453" s="11"/>
      <c r="E453" s="11" t="s">
        <v>195</v>
      </c>
      <c r="F453" s="11">
        <v>10</v>
      </c>
      <c r="G453" s="320">
        <v>755.63800000000003</v>
      </c>
      <c r="H453" s="320">
        <v>7556.38</v>
      </c>
      <c r="I453" s="320">
        <v>755.63800000000003</v>
      </c>
      <c r="J453" s="320">
        <v>15.3</v>
      </c>
      <c r="L453" s="11">
        <v>10</v>
      </c>
      <c r="M453" s="320"/>
      <c r="N453" s="320"/>
      <c r="O453" s="11"/>
      <c r="P453" s="320"/>
      <c r="Q453" s="320"/>
      <c r="R453" s="11">
        <v>10</v>
      </c>
      <c r="S453" s="320">
        <v>7556.38</v>
      </c>
      <c r="T453" s="320">
        <v>755.63800000000003</v>
      </c>
      <c r="V453" s="11"/>
      <c r="W453" s="11"/>
      <c r="X453" s="11"/>
      <c r="Y453" s="11"/>
      <c r="Z453" s="11"/>
      <c r="AA453" s="11"/>
      <c r="AB453" s="11"/>
      <c r="AC453" s="11"/>
      <c r="AD453" s="11"/>
    </row>
    <row r="454" spans="1:30">
      <c r="A454" s="56"/>
      <c r="B454" s="11"/>
      <c r="C454" s="11" t="s">
        <v>394</v>
      </c>
      <c r="D454" s="11"/>
      <c r="E454" s="11" t="s">
        <v>196</v>
      </c>
      <c r="F454" s="11">
        <v>91</v>
      </c>
      <c r="G454" s="320">
        <v>1001.462</v>
      </c>
      <c r="H454" s="320">
        <v>85124.27</v>
      </c>
      <c r="I454" s="320">
        <v>935.43153846153803</v>
      </c>
      <c r="J454" s="320">
        <v>15.8131868131868</v>
      </c>
      <c r="L454" s="11">
        <v>85</v>
      </c>
      <c r="M454" s="320">
        <v>6426.29</v>
      </c>
      <c r="N454" s="320">
        <v>1071.04833333333</v>
      </c>
      <c r="O454" s="11"/>
      <c r="P454" s="320"/>
      <c r="Q454" s="320"/>
      <c r="R454" s="11">
        <v>91</v>
      </c>
      <c r="S454" s="320">
        <v>85124.27</v>
      </c>
      <c r="T454" s="320">
        <v>935.43153846153803</v>
      </c>
      <c r="V454" s="11"/>
      <c r="W454" s="11"/>
      <c r="X454" s="11"/>
      <c r="Y454" s="11"/>
      <c r="Z454" s="11"/>
      <c r="AA454" s="11"/>
      <c r="AB454" s="11"/>
      <c r="AC454" s="11"/>
      <c r="AD454" s="11"/>
    </row>
    <row r="455" spans="1:30">
      <c r="A455" s="56"/>
      <c r="B455" s="11"/>
      <c r="C455" s="11" t="s">
        <v>395</v>
      </c>
      <c r="D455" s="11"/>
      <c r="E455" s="11" t="s">
        <v>91</v>
      </c>
      <c r="F455" s="11">
        <v>7</v>
      </c>
      <c r="G455" s="320">
        <v>733.24833333333299</v>
      </c>
      <c r="H455" s="320">
        <v>4399.49</v>
      </c>
      <c r="I455" s="320">
        <v>628.49857142857104</v>
      </c>
      <c r="J455" s="320">
        <v>14</v>
      </c>
      <c r="L455" s="11">
        <v>6</v>
      </c>
      <c r="M455" s="320">
        <v>292.62</v>
      </c>
      <c r="N455" s="320">
        <v>292.62</v>
      </c>
      <c r="O455" s="11"/>
      <c r="P455" s="320"/>
      <c r="Q455" s="320"/>
      <c r="R455" s="11">
        <v>7</v>
      </c>
      <c r="S455" s="320">
        <v>4399.49</v>
      </c>
      <c r="T455" s="320">
        <v>628.49857142857104</v>
      </c>
      <c r="V455" s="11"/>
      <c r="W455" s="11"/>
      <c r="X455" s="11"/>
      <c r="Y455" s="11"/>
      <c r="Z455" s="11"/>
      <c r="AA455" s="11"/>
      <c r="AB455" s="11"/>
      <c r="AC455" s="11"/>
      <c r="AD455" s="11"/>
    </row>
    <row r="456" spans="1:30">
      <c r="A456" s="56"/>
      <c r="B456" s="11"/>
      <c r="C456" s="11" t="s">
        <v>396</v>
      </c>
      <c r="D456" s="11"/>
      <c r="E456" s="11" t="s">
        <v>197</v>
      </c>
      <c r="F456" s="11">
        <v>30</v>
      </c>
      <c r="G456" s="320">
        <v>906.80629629629595</v>
      </c>
      <c r="H456" s="320">
        <v>24483.77</v>
      </c>
      <c r="I456" s="320">
        <v>816.12566666666703</v>
      </c>
      <c r="J456" s="320">
        <v>14.7</v>
      </c>
      <c r="L456" s="11">
        <v>27</v>
      </c>
      <c r="M456" s="320">
        <v>2138.25</v>
      </c>
      <c r="N456" s="320">
        <v>712.75</v>
      </c>
      <c r="O456" s="11"/>
      <c r="P456" s="320"/>
      <c r="Q456" s="320"/>
      <c r="R456" s="11">
        <v>30</v>
      </c>
      <c r="S456" s="320">
        <v>24483.77</v>
      </c>
      <c r="T456" s="320">
        <v>816.12566666666703</v>
      </c>
      <c r="V456" s="11"/>
      <c r="W456" s="11"/>
      <c r="X456" s="11"/>
      <c r="Y456" s="11"/>
      <c r="Z456" s="11"/>
      <c r="AA456" s="11"/>
      <c r="AB456" s="11"/>
      <c r="AC456" s="11"/>
      <c r="AD456" s="11"/>
    </row>
    <row r="457" spans="1:30">
      <c r="A457" s="56"/>
      <c r="B457" s="11"/>
      <c r="C457" s="11" t="s">
        <v>397</v>
      </c>
      <c r="D457" s="11"/>
      <c r="E457" s="11" t="s">
        <v>152</v>
      </c>
      <c r="F457" s="11">
        <v>306</v>
      </c>
      <c r="G457" s="320">
        <v>1204.1831707317101</v>
      </c>
      <c r="H457" s="320">
        <v>345600.57</v>
      </c>
      <c r="I457" s="320">
        <v>1129.4136274509799</v>
      </c>
      <c r="J457" s="320">
        <v>14</v>
      </c>
      <c r="L457" s="11">
        <v>287</v>
      </c>
      <c r="M457" s="320">
        <v>24047.77</v>
      </c>
      <c r="N457" s="320">
        <v>1265.6721052631599</v>
      </c>
      <c r="O457" s="11">
        <v>2</v>
      </c>
      <c r="P457" s="320">
        <v>1737.47</v>
      </c>
      <c r="Q457" s="320">
        <v>868.73500000000001</v>
      </c>
      <c r="R457" s="11">
        <v>304</v>
      </c>
      <c r="S457" s="320">
        <v>343863.1</v>
      </c>
      <c r="T457" s="320">
        <v>1131.1286184210501</v>
      </c>
      <c r="V457" s="11"/>
      <c r="W457" s="11"/>
      <c r="X457" s="11"/>
      <c r="Y457" s="11"/>
      <c r="Z457" s="11"/>
      <c r="AA457" s="11"/>
      <c r="AB457" s="11"/>
      <c r="AC457" s="11"/>
      <c r="AD457" s="11"/>
    </row>
    <row r="458" spans="1:30">
      <c r="A458" s="56"/>
      <c r="B458" s="11"/>
      <c r="C458" s="11" t="s">
        <v>398</v>
      </c>
      <c r="D458" s="11"/>
      <c r="E458" s="11" t="s">
        <v>99</v>
      </c>
      <c r="F458" s="11">
        <v>4</v>
      </c>
      <c r="G458" s="320">
        <v>845.19749999999999</v>
      </c>
      <c r="H458" s="320">
        <v>3380.79</v>
      </c>
      <c r="I458" s="320">
        <v>845.19749999999999</v>
      </c>
      <c r="J458" s="320">
        <v>12.75</v>
      </c>
      <c r="L458" s="11">
        <v>4</v>
      </c>
      <c r="M458" s="320"/>
      <c r="N458" s="320"/>
      <c r="O458" s="11"/>
      <c r="P458" s="320"/>
      <c r="Q458" s="320"/>
      <c r="R458" s="11">
        <v>4</v>
      </c>
      <c r="S458" s="320">
        <v>3380.79</v>
      </c>
      <c r="T458" s="320">
        <v>845.19749999999999</v>
      </c>
      <c r="V458" s="11"/>
      <c r="W458" s="11"/>
      <c r="X458" s="11"/>
      <c r="Y458" s="11"/>
      <c r="Z458" s="11"/>
      <c r="AA458" s="11"/>
      <c r="AB458" s="11"/>
      <c r="AC458" s="11"/>
      <c r="AD458" s="11"/>
    </row>
    <row r="459" spans="1:30">
      <c r="A459" s="56"/>
      <c r="B459" s="11"/>
      <c r="C459" s="11" t="s">
        <v>398</v>
      </c>
      <c r="D459" s="11"/>
      <c r="E459" s="11" t="s">
        <v>399</v>
      </c>
      <c r="F459" s="11">
        <v>4</v>
      </c>
      <c r="G459" s="320">
        <v>1789.4224999999999</v>
      </c>
      <c r="H459" s="320">
        <v>7157.69</v>
      </c>
      <c r="I459" s="320">
        <v>1789.4224999999999</v>
      </c>
      <c r="J459" s="320">
        <v>16</v>
      </c>
      <c r="L459" s="11">
        <v>4</v>
      </c>
      <c r="M459" s="320"/>
      <c r="N459" s="320"/>
      <c r="O459" s="11"/>
      <c r="P459" s="320"/>
      <c r="Q459" s="320"/>
      <c r="R459" s="11">
        <v>4</v>
      </c>
      <c r="S459" s="320">
        <v>7157.69</v>
      </c>
      <c r="T459" s="320">
        <v>1789.4224999999999</v>
      </c>
      <c r="V459" s="11"/>
      <c r="W459" s="11"/>
      <c r="X459" s="11"/>
      <c r="Y459" s="11"/>
      <c r="Z459" s="11"/>
      <c r="AA459" s="11"/>
      <c r="AB459" s="11"/>
      <c r="AC459" s="11"/>
      <c r="AD459" s="11"/>
    </row>
    <row r="460" spans="1:30">
      <c r="A460" s="56"/>
      <c r="B460" s="11"/>
      <c r="C460" s="11" t="s">
        <v>398</v>
      </c>
      <c r="D460" s="11"/>
      <c r="E460" s="11" t="s">
        <v>106</v>
      </c>
      <c r="F460" s="11">
        <v>6</v>
      </c>
      <c r="G460" s="320">
        <v>1747.3219999999999</v>
      </c>
      <c r="H460" s="320">
        <v>8736.61</v>
      </c>
      <c r="I460" s="320">
        <v>1456.1016666666701</v>
      </c>
      <c r="J460" s="320">
        <v>11.8333333333333</v>
      </c>
      <c r="L460" s="11">
        <v>5</v>
      </c>
      <c r="M460" s="320">
        <v>261.29000000000002</v>
      </c>
      <c r="N460" s="320">
        <v>261.29000000000002</v>
      </c>
      <c r="O460" s="11"/>
      <c r="P460" s="320"/>
      <c r="Q460" s="320"/>
      <c r="R460" s="11">
        <v>6</v>
      </c>
      <c r="S460" s="320">
        <v>8736.61</v>
      </c>
      <c r="T460" s="320">
        <v>1456.1016666666701</v>
      </c>
      <c r="V460" s="11"/>
      <c r="W460" s="11"/>
      <c r="X460" s="11"/>
      <c r="Y460" s="11"/>
      <c r="Z460" s="11"/>
      <c r="AA460" s="11"/>
      <c r="AB460" s="11"/>
      <c r="AC460" s="11"/>
      <c r="AD460" s="11"/>
    </row>
    <row r="461" spans="1:30">
      <c r="A461" s="56"/>
      <c r="B461" s="11"/>
      <c r="C461" s="11" t="s">
        <v>400</v>
      </c>
      <c r="D461" s="11"/>
      <c r="E461" s="11" t="s">
        <v>198</v>
      </c>
      <c r="F461" s="11">
        <v>18</v>
      </c>
      <c r="G461" s="320">
        <v>610.125</v>
      </c>
      <c r="H461" s="320">
        <v>10982.25</v>
      </c>
      <c r="I461" s="320">
        <v>610.125</v>
      </c>
      <c r="J461" s="320">
        <v>15.0555555555556</v>
      </c>
      <c r="L461" s="11">
        <v>18</v>
      </c>
      <c r="M461" s="320"/>
      <c r="N461" s="320"/>
      <c r="O461" s="11"/>
      <c r="P461" s="320"/>
      <c r="Q461" s="320"/>
      <c r="R461" s="11">
        <v>18</v>
      </c>
      <c r="S461" s="320">
        <v>10982.25</v>
      </c>
      <c r="T461" s="320">
        <v>610.125</v>
      </c>
      <c r="V461" s="11"/>
      <c r="W461" s="11"/>
      <c r="X461" s="11"/>
      <c r="Y461" s="11"/>
      <c r="Z461" s="11"/>
      <c r="AA461" s="11"/>
      <c r="AB461" s="11"/>
      <c r="AC461" s="11"/>
      <c r="AD461" s="11"/>
    </row>
    <row r="462" spans="1:30">
      <c r="A462" s="56"/>
      <c r="B462" s="11"/>
      <c r="C462" s="11" t="s">
        <v>401</v>
      </c>
      <c r="D462" s="11"/>
      <c r="E462" s="11" t="s">
        <v>110</v>
      </c>
      <c r="F462" s="11">
        <v>2</v>
      </c>
      <c r="G462" s="320">
        <v>1102.1099999999999</v>
      </c>
      <c r="H462" s="320">
        <v>2204.2199999999998</v>
      </c>
      <c r="I462" s="320">
        <v>1102.1099999999999</v>
      </c>
      <c r="J462" s="320">
        <v>18.5</v>
      </c>
      <c r="L462" s="11">
        <v>2</v>
      </c>
      <c r="M462" s="320"/>
      <c r="N462" s="320"/>
      <c r="O462" s="11"/>
      <c r="P462" s="320"/>
      <c r="Q462" s="320"/>
      <c r="R462" s="11">
        <v>2</v>
      </c>
      <c r="S462" s="320">
        <v>2204.2199999999998</v>
      </c>
      <c r="T462" s="320">
        <v>1102.1099999999999</v>
      </c>
      <c r="V462" s="11"/>
      <c r="W462" s="11"/>
      <c r="X462" s="11"/>
      <c r="Y462" s="11"/>
      <c r="Z462" s="11"/>
      <c r="AA462" s="11"/>
      <c r="AB462" s="11"/>
      <c r="AC462" s="11"/>
      <c r="AD462" s="11"/>
    </row>
    <row r="463" spans="1:30">
      <c r="A463" s="56"/>
      <c r="B463" s="11"/>
      <c r="C463" s="11" t="s">
        <v>403</v>
      </c>
      <c r="D463" s="11"/>
      <c r="E463" s="11" t="s">
        <v>182</v>
      </c>
      <c r="F463" s="11">
        <v>36</v>
      </c>
      <c r="G463" s="320">
        <v>835.73257142857199</v>
      </c>
      <c r="H463" s="320">
        <v>29250.639999999999</v>
      </c>
      <c r="I463" s="320">
        <v>812.51777777777795</v>
      </c>
      <c r="J463" s="320">
        <v>13.7777777777778</v>
      </c>
      <c r="L463" s="11">
        <v>35</v>
      </c>
      <c r="M463" s="320">
        <v>406</v>
      </c>
      <c r="N463" s="320">
        <v>406</v>
      </c>
      <c r="O463" s="11">
        <v>1</v>
      </c>
      <c r="P463" s="320">
        <v>820.52</v>
      </c>
      <c r="Q463" s="320">
        <v>820.52</v>
      </c>
      <c r="R463" s="11">
        <v>35</v>
      </c>
      <c r="S463" s="320">
        <v>28430.12</v>
      </c>
      <c r="T463" s="320">
        <v>812.28914285714302</v>
      </c>
      <c r="V463" s="11"/>
      <c r="W463" s="11"/>
      <c r="X463" s="11"/>
      <c r="Y463" s="11"/>
      <c r="Z463" s="11"/>
      <c r="AA463" s="11"/>
      <c r="AB463" s="11"/>
      <c r="AC463" s="11"/>
      <c r="AD463" s="11"/>
    </row>
    <row r="464" spans="1:30">
      <c r="A464" s="56"/>
      <c r="B464" s="11"/>
      <c r="C464" s="11" t="s">
        <v>404</v>
      </c>
      <c r="D464" s="11"/>
      <c r="E464" s="11" t="s">
        <v>102</v>
      </c>
      <c r="F464" s="11">
        <v>390</v>
      </c>
      <c r="G464" s="320">
        <v>1018.22901685393</v>
      </c>
      <c r="H464" s="320">
        <v>362489.53</v>
      </c>
      <c r="I464" s="320">
        <v>929.46033333333298</v>
      </c>
      <c r="J464" s="320">
        <v>14.258974358974401</v>
      </c>
      <c r="L464" s="11">
        <v>356</v>
      </c>
      <c r="M464" s="320">
        <v>47256.61</v>
      </c>
      <c r="N464" s="320">
        <v>1389.90029411765</v>
      </c>
      <c r="O464" s="11">
        <v>3</v>
      </c>
      <c r="P464" s="320">
        <v>2439.84</v>
      </c>
      <c r="Q464" s="320">
        <v>813.28</v>
      </c>
      <c r="R464" s="11">
        <v>387</v>
      </c>
      <c r="S464" s="320">
        <v>360049.69</v>
      </c>
      <c r="T464" s="320">
        <v>930.36095607235097</v>
      </c>
      <c r="V464" s="11"/>
      <c r="W464" s="11"/>
      <c r="X464" s="11"/>
      <c r="Y464" s="11"/>
      <c r="Z464" s="11"/>
      <c r="AA464" s="11"/>
      <c r="AB464" s="11"/>
      <c r="AC464" s="11"/>
      <c r="AD464" s="11"/>
    </row>
    <row r="465" spans="1:30">
      <c r="A465" s="56"/>
      <c r="B465" s="11"/>
      <c r="C465" s="11" t="s">
        <v>406</v>
      </c>
      <c r="D465" s="11"/>
      <c r="E465" s="11" t="s">
        <v>187</v>
      </c>
      <c r="F465" s="11">
        <v>6</v>
      </c>
      <c r="G465" s="320">
        <v>521.39</v>
      </c>
      <c r="H465" s="320">
        <v>2606.9499999999998</v>
      </c>
      <c r="I465" s="320">
        <v>434.49166666666702</v>
      </c>
      <c r="J465" s="320">
        <v>8.3333333333333304</v>
      </c>
      <c r="L465" s="11">
        <v>5</v>
      </c>
      <c r="M465" s="320">
        <v>274.58</v>
      </c>
      <c r="N465" s="320">
        <v>274.58</v>
      </c>
      <c r="O465" s="11">
        <v>1</v>
      </c>
      <c r="P465" s="320">
        <v>453.2</v>
      </c>
      <c r="Q465" s="320">
        <v>453.2</v>
      </c>
      <c r="R465" s="11">
        <v>5</v>
      </c>
      <c r="S465" s="320">
        <v>2153.75</v>
      </c>
      <c r="T465" s="320">
        <v>430.75</v>
      </c>
      <c r="V465" s="11"/>
      <c r="W465" s="11"/>
      <c r="X465" s="11"/>
      <c r="Y465" s="11"/>
      <c r="Z465" s="11"/>
      <c r="AA465" s="11"/>
      <c r="AB465" s="11"/>
      <c r="AC465" s="11"/>
      <c r="AD465" s="11"/>
    </row>
    <row r="466" spans="1:30">
      <c r="A466" s="56"/>
      <c r="B466" s="11"/>
      <c r="C466" s="11" t="s">
        <v>407</v>
      </c>
      <c r="D466" s="11"/>
      <c r="E466" s="11" t="s">
        <v>199</v>
      </c>
      <c r="F466" s="11">
        <v>12</v>
      </c>
      <c r="G466" s="320">
        <v>1005.50727272727</v>
      </c>
      <c r="H466" s="320">
        <v>11060.58</v>
      </c>
      <c r="I466" s="320">
        <v>921.71500000000003</v>
      </c>
      <c r="J466" s="320">
        <v>14.6666666666667</v>
      </c>
      <c r="L466" s="11">
        <v>11</v>
      </c>
      <c r="M466" s="320">
        <v>653.01</v>
      </c>
      <c r="N466" s="320">
        <v>653.01</v>
      </c>
      <c r="O466" s="11"/>
      <c r="P466" s="320"/>
      <c r="Q466" s="320"/>
      <c r="R466" s="11">
        <v>12</v>
      </c>
      <c r="S466" s="320">
        <v>11060.58</v>
      </c>
      <c r="T466" s="320">
        <v>921.71500000000003</v>
      </c>
      <c r="V466" s="11"/>
      <c r="W466" s="11"/>
      <c r="X466" s="11"/>
      <c r="Y466" s="11"/>
      <c r="Z466" s="11"/>
      <c r="AA466" s="11"/>
      <c r="AB466" s="11"/>
      <c r="AC466" s="11"/>
      <c r="AD466" s="11"/>
    </row>
    <row r="467" spans="1:30">
      <c r="A467" s="56"/>
      <c r="B467" s="11"/>
      <c r="C467" s="11" t="s">
        <v>408</v>
      </c>
      <c r="D467" s="11"/>
      <c r="E467" s="11" t="s">
        <v>103</v>
      </c>
      <c r="F467" s="11">
        <v>16</v>
      </c>
      <c r="G467" s="320">
        <v>893.065333333333</v>
      </c>
      <c r="H467" s="320">
        <v>13395.98</v>
      </c>
      <c r="I467" s="320">
        <v>837.24874999999997</v>
      </c>
      <c r="J467" s="320">
        <v>16.625</v>
      </c>
      <c r="L467" s="11">
        <v>15</v>
      </c>
      <c r="M467" s="320">
        <v>500</v>
      </c>
      <c r="N467" s="320">
        <v>500</v>
      </c>
      <c r="O467" s="11"/>
      <c r="P467" s="320"/>
      <c r="Q467" s="320"/>
      <c r="R467" s="11">
        <v>16</v>
      </c>
      <c r="S467" s="320">
        <v>13395.98</v>
      </c>
      <c r="T467" s="320">
        <v>837.24874999999997</v>
      </c>
      <c r="V467" s="11"/>
      <c r="W467" s="11"/>
      <c r="X467" s="11"/>
      <c r="Y467" s="11"/>
      <c r="Z467" s="11"/>
      <c r="AA467" s="11"/>
      <c r="AB467" s="11"/>
      <c r="AC467" s="11"/>
      <c r="AD467" s="11"/>
    </row>
    <row r="468" spans="1:30">
      <c r="A468" s="56"/>
      <c r="B468" s="11"/>
      <c r="C468" s="11" t="s">
        <v>409</v>
      </c>
      <c r="D468" s="11"/>
      <c r="E468" s="11" t="s">
        <v>138</v>
      </c>
      <c r="F468" s="11">
        <v>1162</v>
      </c>
      <c r="G468" s="320">
        <v>1169.17830682881</v>
      </c>
      <c r="H468" s="320">
        <v>1249851.6100000001</v>
      </c>
      <c r="I468" s="320">
        <v>1075.60379518072</v>
      </c>
      <c r="J468" s="320">
        <v>14.7306368330465</v>
      </c>
      <c r="L468" s="11">
        <v>1069</v>
      </c>
      <c r="M468" s="320">
        <v>132611.04999999999</v>
      </c>
      <c r="N468" s="320">
        <v>1425.9252688172</v>
      </c>
      <c r="O468" s="11">
        <v>13</v>
      </c>
      <c r="P468" s="320">
        <v>9323.84</v>
      </c>
      <c r="Q468" s="320">
        <v>717.21846153846104</v>
      </c>
      <c r="R468" s="11">
        <v>1149</v>
      </c>
      <c r="S468" s="320">
        <v>1240527.77</v>
      </c>
      <c r="T468" s="320">
        <v>1079.6586335944301</v>
      </c>
      <c r="V468" s="11"/>
      <c r="W468" s="11"/>
      <c r="X468" s="11"/>
      <c r="Y468" s="11"/>
      <c r="Z468" s="11"/>
      <c r="AA468" s="11"/>
      <c r="AB468" s="11"/>
      <c r="AC468" s="11"/>
      <c r="AD468" s="11"/>
    </row>
    <row r="469" spans="1:30">
      <c r="A469" s="56"/>
      <c r="B469" s="11"/>
      <c r="C469" s="11" t="s">
        <v>409</v>
      </c>
      <c r="D469" s="11"/>
      <c r="E469" s="11" t="s">
        <v>410</v>
      </c>
      <c r="F469" s="11">
        <v>2</v>
      </c>
      <c r="G469" s="320">
        <v>2163.1149999999998</v>
      </c>
      <c r="H469" s="320">
        <v>4326.2299999999996</v>
      </c>
      <c r="I469" s="320">
        <v>2163.1149999999998</v>
      </c>
      <c r="J469" s="320">
        <v>22</v>
      </c>
      <c r="L469" s="11">
        <v>2</v>
      </c>
      <c r="M469" s="320"/>
      <c r="N469" s="320"/>
      <c r="O469" s="11"/>
      <c r="P469" s="320"/>
      <c r="Q469" s="320"/>
      <c r="R469" s="11">
        <v>2</v>
      </c>
      <c r="S469" s="320">
        <v>4326.2299999999996</v>
      </c>
      <c r="T469" s="320">
        <v>2163.1149999999998</v>
      </c>
      <c r="V469" s="11"/>
      <c r="W469" s="11"/>
      <c r="X469" s="11"/>
      <c r="Y469" s="11"/>
      <c r="Z469" s="11"/>
      <c r="AA469" s="11"/>
      <c r="AB469" s="11"/>
      <c r="AC469" s="11"/>
      <c r="AD469" s="11"/>
    </row>
    <row r="470" spans="1:30">
      <c r="A470" s="56"/>
      <c r="B470" s="11"/>
      <c r="C470" s="11" t="s">
        <v>411</v>
      </c>
      <c r="D470" s="11"/>
      <c r="E470" s="11" t="s">
        <v>88</v>
      </c>
      <c r="F470" s="11">
        <v>75</v>
      </c>
      <c r="G470" s="320">
        <v>714.89585714285704</v>
      </c>
      <c r="H470" s="320">
        <v>50042.71</v>
      </c>
      <c r="I470" s="320">
        <v>667.23613333333299</v>
      </c>
      <c r="J470" s="320">
        <v>14.8533333333333</v>
      </c>
      <c r="L470" s="11">
        <v>70</v>
      </c>
      <c r="M470" s="320">
        <v>3040.43</v>
      </c>
      <c r="N470" s="320">
        <v>608.08600000000001</v>
      </c>
      <c r="O470" s="11"/>
      <c r="P470" s="320"/>
      <c r="Q470" s="320"/>
      <c r="R470" s="11">
        <v>75</v>
      </c>
      <c r="S470" s="320">
        <v>50042.71</v>
      </c>
      <c r="T470" s="320">
        <v>667.23613333333299</v>
      </c>
      <c r="V470" s="11"/>
      <c r="W470" s="11"/>
      <c r="X470" s="11"/>
      <c r="Y470" s="11"/>
      <c r="Z470" s="11"/>
      <c r="AA470" s="11"/>
      <c r="AB470" s="11"/>
      <c r="AC470" s="11"/>
      <c r="AD470" s="11"/>
    </row>
    <row r="471" spans="1:30">
      <c r="A471" s="56"/>
      <c r="B471" s="11"/>
      <c r="C471" s="11" t="s">
        <v>412</v>
      </c>
      <c r="D471" s="11"/>
      <c r="E471" s="11" t="s">
        <v>154</v>
      </c>
      <c r="F471" s="11">
        <v>9</v>
      </c>
      <c r="G471" s="320">
        <v>389.07333333333298</v>
      </c>
      <c r="H471" s="320">
        <v>3501.66</v>
      </c>
      <c r="I471" s="320">
        <v>389.07333333333298</v>
      </c>
      <c r="J471" s="320">
        <v>15.6666666666667</v>
      </c>
      <c r="L471" s="11">
        <v>9</v>
      </c>
      <c r="M471" s="320"/>
      <c r="N471" s="320"/>
      <c r="O471" s="11"/>
      <c r="P471" s="320"/>
      <c r="Q471" s="320"/>
      <c r="R471" s="11">
        <v>9</v>
      </c>
      <c r="S471" s="320">
        <v>3501.66</v>
      </c>
      <c r="T471" s="320">
        <v>389.07333333333298</v>
      </c>
      <c r="V471" s="11"/>
      <c r="W471" s="11"/>
      <c r="X471" s="11"/>
      <c r="Y471" s="11"/>
      <c r="Z471" s="11"/>
      <c r="AA471" s="11"/>
      <c r="AB471" s="11"/>
      <c r="AC471" s="11"/>
      <c r="AD471" s="11"/>
    </row>
    <row r="472" spans="1:30">
      <c r="A472" s="56"/>
      <c r="B472" s="11"/>
      <c r="C472" s="11" t="s">
        <v>413</v>
      </c>
      <c r="D472" s="11"/>
      <c r="E472" s="11" t="s">
        <v>200</v>
      </c>
      <c r="F472" s="11">
        <v>200</v>
      </c>
      <c r="G472" s="320">
        <v>849.65162011173197</v>
      </c>
      <c r="H472" s="320">
        <v>152087.64000000001</v>
      </c>
      <c r="I472" s="320">
        <v>760.43820000000005</v>
      </c>
      <c r="J472" s="320">
        <v>13.7</v>
      </c>
      <c r="L472" s="11">
        <v>179</v>
      </c>
      <c r="M472" s="320">
        <v>17043.169999999998</v>
      </c>
      <c r="N472" s="320">
        <v>811.57952380952395</v>
      </c>
      <c r="O472" s="11">
        <v>3</v>
      </c>
      <c r="P472" s="320">
        <v>4587.41</v>
      </c>
      <c r="Q472" s="320">
        <v>1529.13666666667</v>
      </c>
      <c r="R472" s="11">
        <v>197</v>
      </c>
      <c r="S472" s="320">
        <v>147500.23000000001</v>
      </c>
      <c r="T472" s="320">
        <v>748.73213197969505</v>
      </c>
      <c r="V472" s="11"/>
      <c r="W472" s="11"/>
      <c r="X472" s="11"/>
      <c r="Y472" s="11"/>
      <c r="Z472" s="11"/>
      <c r="AA472" s="11"/>
      <c r="AB472" s="11"/>
      <c r="AC472" s="11"/>
      <c r="AD472" s="11"/>
    </row>
    <row r="473" spans="1:30">
      <c r="A473" s="56"/>
      <c r="B473" s="11"/>
      <c r="C473" s="11" t="s">
        <v>414</v>
      </c>
      <c r="D473" s="11"/>
      <c r="E473" s="11" t="s">
        <v>201</v>
      </c>
      <c r="F473" s="11">
        <v>28</v>
      </c>
      <c r="G473" s="320">
        <v>1081.21653846154</v>
      </c>
      <c r="H473" s="320">
        <v>28111.63</v>
      </c>
      <c r="I473" s="320">
        <v>1003.98678571429</v>
      </c>
      <c r="J473" s="320">
        <v>14.714285714285699</v>
      </c>
      <c r="L473" s="11">
        <v>26</v>
      </c>
      <c r="M473" s="320">
        <v>1304.9100000000001</v>
      </c>
      <c r="N473" s="320">
        <v>652.45500000000004</v>
      </c>
      <c r="O473" s="11">
        <v>1</v>
      </c>
      <c r="P473" s="320">
        <v>503.3</v>
      </c>
      <c r="Q473" s="320">
        <v>503.3</v>
      </c>
      <c r="R473" s="11">
        <v>27</v>
      </c>
      <c r="S473" s="320">
        <v>27608.33</v>
      </c>
      <c r="T473" s="320">
        <v>1022.53074074074</v>
      </c>
      <c r="V473" s="11"/>
      <c r="W473" s="11"/>
      <c r="X473" s="11"/>
      <c r="Y473" s="11"/>
      <c r="Z473" s="11"/>
      <c r="AA473" s="11"/>
      <c r="AB473" s="11"/>
      <c r="AC473" s="11"/>
      <c r="AD473" s="11"/>
    </row>
    <row r="474" spans="1:30">
      <c r="A474" s="56"/>
      <c r="B474" s="11"/>
      <c r="C474" s="11" t="s">
        <v>415</v>
      </c>
      <c r="D474" s="11"/>
      <c r="E474" s="11" t="s">
        <v>202</v>
      </c>
      <c r="F474" s="11">
        <v>15</v>
      </c>
      <c r="G474" s="320">
        <v>2365.0920000000001</v>
      </c>
      <c r="H474" s="320">
        <v>23650.92</v>
      </c>
      <c r="I474" s="320">
        <v>1576.7280000000001</v>
      </c>
      <c r="J474" s="320">
        <v>14.533333333333299</v>
      </c>
      <c r="L474" s="11">
        <v>10</v>
      </c>
      <c r="M474" s="320">
        <v>15150.64</v>
      </c>
      <c r="N474" s="320">
        <v>3030.1280000000002</v>
      </c>
      <c r="O474" s="11"/>
      <c r="P474" s="320"/>
      <c r="Q474" s="320"/>
      <c r="R474" s="11">
        <v>15</v>
      </c>
      <c r="S474" s="320">
        <v>23650.92</v>
      </c>
      <c r="T474" s="320">
        <v>1576.7280000000001</v>
      </c>
      <c r="V474" s="11"/>
      <c r="W474" s="11"/>
      <c r="X474" s="11"/>
      <c r="Y474" s="11"/>
      <c r="Z474" s="11"/>
      <c r="AA474" s="11"/>
      <c r="AB474" s="11"/>
      <c r="AC474" s="11"/>
      <c r="AD474" s="11"/>
    </row>
    <row r="475" spans="1:30">
      <c r="A475" s="56"/>
      <c r="B475" s="11"/>
      <c r="C475" s="11" t="s">
        <v>416</v>
      </c>
      <c r="D475" s="11"/>
      <c r="E475" s="11" t="s">
        <v>155</v>
      </c>
      <c r="F475" s="11">
        <v>7</v>
      </c>
      <c r="G475" s="320">
        <v>2228.19571428571</v>
      </c>
      <c r="H475" s="320">
        <v>15597.37</v>
      </c>
      <c r="I475" s="320">
        <v>2228.19571428571</v>
      </c>
      <c r="J475" s="320">
        <v>12.8571428571429</v>
      </c>
      <c r="L475" s="11">
        <v>7</v>
      </c>
      <c r="M475" s="320"/>
      <c r="N475" s="320"/>
      <c r="O475" s="11"/>
      <c r="P475" s="320"/>
      <c r="Q475" s="320"/>
      <c r="R475" s="11">
        <v>7</v>
      </c>
      <c r="S475" s="320">
        <v>15597.37</v>
      </c>
      <c r="T475" s="320">
        <v>2228.19571428571</v>
      </c>
      <c r="V475" s="11"/>
      <c r="W475" s="11"/>
      <c r="X475" s="11"/>
      <c r="Y475" s="11"/>
      <c r="Z475" s="11"/>
      <c r="AA475" s="11"/>
      <c r="AB475" s="11"/>
      <c r="AC475" s="11"/>
      <c r="AD475" s="11"/>
    </row>
    <row r="476" spans="1:30">
      <c r="A476" s="56"/>
      <c r="B476" s="11"/>
      <c r="C476" s="11" t="s">
        <v>417</v>
      </c>
      <c r="D476" s="11"/>
      <c r="E476" s="11" t="s">
        <v>120</v>
      </c>
      <c r="F476" s="11">
        <v>2</v>
      </c>
      <c r="G476" s="320">
        <v>1219.73</v>
      </c>
      <c r="H476" s="320">
        <v>2439.46</v>
      </c>
      <c r="I476" s="320">
        <v>1219.73</v>
      </c>
      <c r="J476" s="320">
        <v>13</v>
      </c>
      <c r="L476" s="11">
        <v>2</v>
      </c>
      <c r="M476" s="320"/>
      <c r="N476" s="320"/>
      <c r="O476" s="11"/>
      <c r="P476" s="320"/>
      <c r="Q476" s="320"/>
      <c r="R476" s="11">
        <v>2</v>
      </c>
      <c r="S476" s="320">
        <v>2439.46</v>
      </c>
      <c r="T476" s="320">
        <v>1219.73</v>
      </c>
      <c r="V476" s="11"/>
      <c r="W476" s="11"/>
      <c r="X476" s="11"/>
      <c r="Y476" s="11"/>
      <c r="Z476" s="11"/>
      <c r="AA476" s="11"/>
      <c r="AB476" s="11"/>
      <c r="AC476" s="11"/>
      <c r="AD476" s="11"/>
    </row>
    <row r="477" spans="1:30">
      <c r="A477" s="56"/>
      <c r="B477" s="11"/>
      <c r="C477" s="11" t="s">
        <v>548</v>
      </c>
      <c r="D477" s="11"/>
      <c r="E477" s="11" t="s">
        <v>107</v>
      </c>
      <c r="F477" s="11">
        <v>1</v>
      </c>
      <c r="G477" s="320">
        <v>1498.83</v>
      </c>
      <c r="H477" s="320">
        <v>1498.83</v>
      </c>
      <c r="I477" s="320">
        <v>1498.83</v>
      </c>
      <c r="J477" s="320">
        <v>25</v>
      </c>
      <c r="L477" s="11">
        <v>1</v>
      </c>
      <c r="M477" s="320"/>
      <c r="N477" s="320"/>
      <c r="O477" s="11"/>
      <c r="P477" s="320"/>
      <c r="Q477" s="320"/>
      <c r="R477" s="11">
        <v>1</v>
      </c>
      <c r="S477" s="320">
        <v>1498.83</v>
      </c>
      <c r="T477" s="320">
        <v>1498.83</v>
      </c>
      <c r="V477" s="11"/>
      <c r="W477" s="11"/>
      <c r="X477" s="11"/>
      <c r="Y477" s="11"/>
      <c r="Z477" s="11"/>
      <c r="AA477" s="11"/>
      <c r="AB477" s="11"/>
      <c r="AC477" s="11"/>
      <c r="AD477" s="11"/>
    </row>
    <row r="478" spans="1:30">
      <c r="A478" s="56"/>
      <c r="B478" s="11"/>
      <c r="C478" s="11" t="s">
        <v>418</v>
      </c>
      <c r="D478" s="11"/>
      <c r="E478" s="11" t="s">
        <v>99</v>
      </c>
      <c r="F478" s="11">
        <v>19</v>
      </c>
      <c r="G478" s="320">
        <v>1266.14888888889</v>
      </c>
      <c r="H478" s="320">
        <v>22790.68</v>
      </c>
      <c r="I478" s="320">
        <v>1199.50947368421</v>
      </c>
      <c r="J478" s="320">
        <v>13.789473684210501</v>
      </c>
      <c r="L478" s="11">
        <v>18</v>
      </c>
      <c r="M478" s="320">
        <v>1152.05</v>
      </c>
      <c r="N478" s="320">
        <v>1152.05</v>
      </c>
      <c r="O478" s="11"/>
      <c r="P478" s="320"/>
      <c r="Q478" s="320"/>
      <c r="R478" s="11">
        <v>19</v>
      </c>
      <c r="S478" s="320">
        <v>22790.68</v>
      </c>
      <c r="T478" s="320">
        <v>1199.50947368421</v>
      </c>
      <c r="V478" s="11"/>
      <c r="W478" s="11"/>
      <c r="X478" s="11"/>
      <c r="Y478" s="11"/>
      <c r="Z478" s="11"/>
      <c r="AA478" s="11"/>
      <c r="AB478" s="11"/>
      <c r="AC478" s="11"/>
      <c r="AD478" s="11"/>
    </row>
    <row r="479" spans="1:30">
      <c r="A479" s="56"/>
      <c r="B479" s="11"/>
      <c r="C479" s="11" t="s">
        <v>419</v>
      </c>
      <c r="D479" s="11"/>
      <c r="E479" s="11" t="s">
        <v>203</v>
      </c>
      <c r="F479" s="11">
        <v>4</v>
      </c>
      <c r="G479" s="320">
        <v>394.14</v>
      </c>
      <c r="H479" s="320">
        <v>1576.56</v>
      </c>
      <c r="I479" s="320">
        <v>394.14</v>
      </c>
      <c r="J479" s="320">
        <v>12.75</v>
      </c>
      <c r="L479" s="11">
        <v>4</v>
      </c>
      <c r="M479" s="320"/>
      <c r="N479" s="320"/>
      <c r="O479" s="11"/>
      <c r="P479" s="320"/>
      <c r="Q479" s="320"/>
      <c r="R479" s="11">
        <v>4</v>
      </c>
      <c r="S479" s="320">
        <v>1576.56</v>
      </c>
      <c r="T479" s="320">
        <v>394.14</v>
      </c>
      <c r="V479" s="11"/>
      <c r="W479" s="11"/>
      <c r="X479" s="11"/>
      <c r="Y479" s="11"/>
      <c r="Z479" s="11"/>
      <c r="AA479" s="11"/>
      <c r="AB479" s="11"/>
      <c r="AC479" s="11"/>
      <c r="AD479" s="11"/>
    </row>
    <row r="480" spans="1:30">
      <c r="A480" s="56"/>
      <c r="B480" s="11"/>
      <c r="C480" s="11" t="s">
        <v>421</v>
      </c>
      <c r="D480" s="11"/>
      <c r="E480" s="11" t="s">
        <v>204</v>
      </c>
      <c r="F480" s="11">
        <v>152</v>
      </c>
      <c r="G480" s="320">
        <v>811.63372262773703</v>
      </c>
      <c r="H480" s="320">
        <v>111193.82</v>
      </c>
      <c r="I480" s="320">
        <v>731.53828947368402</v>
      </c>
      <c r="J480" s="320">
        <v>13.375</v>
      </c>
      <c r="L480" s="11">
        <v>137</v>
      </c>
      <c r="M480" s="320">
        <v>11157.82</v>
      </c>
      <c r="N480" s="320">
        <v>743.85466666666696</v>
      </c>
      <c r="O480" s="11">
        <v>3</v>
      </c>
      <c r="P480" s="320">
        <v>677.81</v>
      </c>
      <c r="Q480" s="320">
        <v>225.93666666666701</v>
      </c>
      <c r="R480" s="11">
        <v>149</v>
      </c>
      <c r="S480" s="320">
        <v>110516.01</v>
      </c>
      <c r="T480" s="320">
        <v>741.71818791946305</v>
      </c>
      <c r="V480" s="11"/>
      <c r="W480" s="11"/>
      <c r="X480" s="11"/>
      <c r="Y480" s="11"/>
      <c r="Z480" s="11"/>
      <c r="AA480" s="11"/>
      <c r="AB480" s="11"/>
      <c r="AC480" s="11"/>
      <c r="AD480" s="11"/>
    </row>
    <row r="481" spans="1:30">
      <c r="A481" s="56"/>
      <c r="B481" s="11"/>
      <c r="C481" s="11" t="s">
        <v>422</v>
      </c>
      <c r="D481" s="11"/>
      <c r="E481" s="11" t="s">
        <v>423</v>
      </c>
      <c r="F481" s="11">
        <v>1</v>
      </c>
      <c r="G481" s="320">
        <v>222.01</v>
      </c>
      <c r="H481" s="320">
        <v>222.01</v>
      </c>
      <c r="I481" s="320">
        <v>222.01</v>
      </c>
      <c r="J481" s="320">
        <v>5</v>
      </c>
      <c r="L481" s="11">
        <v>1</v>
      </c>
      <c r="M481" s="320"/>
      <c r="N481" s="320"/>
      <c r="O481" s="11"/>
      <c r="P481" s="320"/>
      <c r="Q481" s="320"/>
      <c r="R481" s="11">
        <v>1</v>
      </c>
      <c r="S481" s="320">
        <v>222.01</v>
      </c>
      <c r="T481" s="320">
        <v>222.01</v>
      </c>
      <c r="V481" s="11"/>
      <c r="W481" s="11"/>
      <c r="X481" s="11"/>
      <c r="Y481" s="11"/>
      <c r="Z481" s="11"/>
      <c r="AA481" s="11"/>
      <c r="AB481" s="11"/>
      <c r="AC481" s="11"/>
      <c r="AD481" s="11"/>
    </row>
    <row r="482" spans="1:30">
      <c r="A482" s="56"/>
      <c r="B482" s="11"/>
      <c r="C482" s="11" t="s">
        <v>424</v>
      </c>
      <c r="D482" s="11"/>
      <c r="E482" s="11" t="s">
        <v>103</v>
      </c>
      <c r="F482" s="11">
        <v>11</v>
      </c>
      <c r="G482" s="320">
        <v>1168.24125</v>
      </c>
      <c r="H482" s="320">
        <v>9345.93</v>
      </c>
      <c r="I482" s="320">
        <v>849.63</v>
      </c>
      <c r="J482" s="320">
        <v>14.363636363636401</v>
      </c>
      <c r="L482" s="11">
        <v>8</v>
      </c>
      <c r="M482" s="320">
        <v>3091.1</v>
      </c>
      <c r="N482" s="320">
        <v>1030.36666666667</v>
      </c>
      <c r="O482" s="11"/>
      <c r="P482" s="320"/>
      <c r="Q482" s="320"/>
      <c r="R482" s="11">
        <v>11</v>
      </c>
      <c r="S482" s="320">
        <v>9345.93</v>
      </c>
      <c r="T482" s="320">
        <v>849.63</v>
      </c>
      <c r="V482" s="11"/>
      <c r="W482" s="11"/>
      <c r="X482" s="11"/>
      <c r="Y482" s="11"/>
      <c r="Z482" s="11"/>
      <c r="AA482" s="11"/>
      <c r="AB482" s="11"/>
      <c r="AC482" s="11"/>
      <c r="AD482" s="11"/>
    </row>
    <row r="483" spans="1:30">
      <c r="A483" s="56"/>
      <c r="B483" s="11"/>
      <c r="C483" s="11" t="s">
        <v>425</v>
      </c>
      <c r="D483" s="11"/>
      <c r="E483" s="11" t="s">
        <v>113</v>
      </c>
      <c r="F483" s="11">
        <v>24</v>
      </c>
      <c r="G483" s="320">
        <v>814.49318181818205</v>
      </c>
      <c r="H483" s="320">
        <v>17918.849999999999</v>
      </c>
      <c r="I483" s="320">
        <v>746.61874999999998</v>
      </c>
      <c r="J483" s="320">
        <v>13.2083333333333</v>
      </c>
      <c r="L483" s="11">
        <v>22</v>
      </c>
      <c r="M483" s="320">
        <v>2622.12</v>
      </c>
      <c r="N483" s="320">
        <v>1311.06</v>
      </c>
      <c r="O483" s="11">
        <v>1</v>
      </c>
      <c r="P483" s="320">
        <v>178.64</v>
      </c>
      <c r="Q483" s="320">
        <v>178.64</v>
      </c>
      <c r="R483" s="11">
        <v>23</v>
      </c>
      <c r="S483" s="320">
        <v>17740.21</v>
      </c>
      <c r="T483" s="320">
        <v>771.31347826086903</v>
      </c>
      <c r="V483" s="11"/>
      <c r="W483" s="11"/>
      <c r="X483" s="11"/>
      <c r="Y483" s="11"/>
      <c r="Z483" s="11"/>
      <c r="AA483" s="11"/>
      <c r="AB483" s="11"/>
      <c r="AC483" s="11"/>
      <c r="AD483" s="11"/>
    </row>
    <row r="484" spans="1:30">
      <c r="A484" s="56"/>
      <c r="B484" s="11"/>
      <c r="C484" s="11" t="s">
        <v>426</v>
      </c>
      <c r="D484" s="11"/>
      <c r="E484" s="11" t="s">
        <v>95</v>
      </c>
      <c r="F484" s="11">
        <v>325</v>
      </c>
      <c r="G484" s="320">
        <v>1228.2226351351401</v>
      </c>
      <c r="H484" s="320">
        <v>363553.9</v>
      </c>
      <c r="I484" s="320">
        <v>1118.6273846153899</v>
      </c>
      <c r="J484" s="320">
        <v>14.4246153846154</v>
      </c>
      <c r="L484" s="11">
        <v>296</v>
      </c>
      <c r="M484" s="320">
        <v>62397.47</v>
      </c>
      <c r="N484" s="320">
        <v>2151.6368965517199</v>
      </c>
      <c r="O484" s="11">
        <v>3</v>
      </c>
      <c r="P484" s="320">
        <v>1268.3800000000001</v>
      </c>
      <c r="Q484" s="320">
        <v>422.79333333333301</v>
      </c>
      <c r="R484" s="11">
        <v>322</v>
      </c>
      <c r="S484" s="320">
        <v>362285.52</v>
      </c>
      <c r="T484" s="320">
        <v>1125.11031055901</v>
      </c>
      <c r="V484" s="11"/>
      <c r="W484" s="11"/>
      <c r="X484" s="11"/>
      <c r="Y484" s="11"/>
      <c r="Z484" s="11"/>
      <c r="AA484" s="11"/>
      <c r="AB484" s="11"/>
      <c r="AC484" s="11"/>
      <c r="AD484" s="11"/>
    </row>
    <row r="485" spans="1:30">
      <c r="A485" s="56"/>
      <c r="B485" s="11"/>
      <c r="C485" s="11" t="s">
        <v>427</v>
      </c>
      <c r="D485" s="11"/>
      <c r="E485" s="11" t="s">
        <v>91</v>
      </c>
      <c r="F485" s="11">
        <v>14</v>
      </c>
      <c r="G485" s="320">
        <v>777.78571428571399</v>
      </c>
      <c r="H485" s="320">
        <v>10889</v>
      </c>
      <c r="I485" s="320">
        <v>777.78571428571399</v>
      </c>
      <c r="J485" s="320">
        <v>14</v>
      </c>
      <c r="L485" s="11">
        <v>14</v>
      </c>
      <c r="M485" s="320"/>
      <c r="N485" s="320"/>
      <c r="O485" s="11">
        <v>1</v>
      </c>
      <c r="P485" s="320">
        <v>177.45</v>
      </c>
      <c r="Q485" s="320">
        <v>177.45</v>
      </c>
      <c r="R485" s="11">
        <v>13</v>
      </c>
      <c r="S485" s="320">
        <v>10711.55</v>
      </c>
      <c r="T485" s="320">
        <v>823.96538461538501</v>
      </c>
      <c r="V485" s="11"/>
      <c r="W485" s="11"/>
      <c r="X485" s="11"/>
      <c r="Y485" s="11"/>
      <c r="Z485" s="11"/>
      <c r="AA485" s="11"/>
      <c r="AB485" s="11"/>
      <c r="AC485" s="11"/>
      <c r="AD485" s="11"/>
    </row>
    <row r="486" spans="1:30">
      <c r="A486" s="56"/>
      <c r="B486" s="11"/>
      <c r="C486" s="11" t="s">
        <v>428</v>
      </c>
      <c r="D486" s="11"/>
      <c r="E486" s="11" t="s">
        <v>89</v>
      </c>
      <c r="F486" s="11">
        <v>63</v>
      </c>
      <c r="G486" s="320">
        <v>910.70087719298203</v>
      </c>
      <c r="H486" s="320">
        <v>51909.95</v>
      </c>
      <c r="I486" s="320">
        <v>823.96746031746</v>
      </c>
      <c r="J486" s="320">
        <v>12.952380952381001</v>
      </c>
      <c r="L486" s="11">
        <v>57</v>
      </c>
      <c r="M486" s="320">
        <v>7001.72</v>
      </c>
      <c r="N486" s="320">
        <v>1166.95333333333</v>
      </c>
      <c r="O486" s="11">
        <v>2</v>
      </c>
      <c r="P486" s="320">
        <v>1715.51</v>
      </c>
      <c r="Q486" s="320">
        <v>857.755</v>
      </c>
      <c r="R486" s="11">
        <v>61</v>
      </c>
      <c r="S486" s="320">
        <v>50194.44</v>
      </c>
      <c r="T486" s="320">
        <v>822.85967213114702</v>
      </c>
      <c r="V486" s="11"/>
      <c r="W486" s="11"/>
      <c r="X486" s="11"/>
      <c r="Y486" s="11"/>
      <c r="Z486" s="11"/>
      <c r="AA486" s="11"/>
      <c r="AB486" s="11"/>
      <c r="AC486" s="11"/>
      <c r="AD486" s="11"/>
    </row>
    <row r="487" spans="1:30">
      <c r="A487" s="56"/>
      <c r="B487" s="11"/>
      <c r="C487" s="11" t="s">
        <v>429</v>
      </c>
      <c r="D487" s="11"/>
      <c r="E487" s="11" t="s">
        <v>114</v>
      </c>
      <c r="F487" s="11">
        <v>2</v>
      </c>
      <c r="G487" s="320">
        <v>1641.2750000000001</v>
      </c>
      <c r="H487" s="320">
        <v>3282.55</v>
      </c>
      <c r="I487" s="320">
        <v>1641.2750000000001</v>
      </c>
      <c r="J487" s="320">
        <v>18.5</v>
      </c>
      <c r="L487" s="11">
        <v>2</v>
      </c>
      <c r="M487" s="320"/>
      <c r="N487" s="320"/>
      <c r="O487" s="11"/>
      <c r="P487" s="320"/>
      <c r="Q487" s="320"/>
      <c r="R487" s="11">
        <v>2</v>
      </c>
      <c r="S487" s="320">
        <v>3282.55</v>
      </c>
      <c r="T487" s="320">
        <v>1641.2750000000001</v>
      </c>
      <c r="V487" s="11"/>
      <c r="W487" s="11"/>
      <c r="X487" s="11"/>
      <c r="Y487" s="11"/>
      <c r="Z487" s="11"/>
      <c r="AA487" s="11"/>
      <c r="AB487" s="11"/>
      <c r="AC487" s="11"/>
      <c r="AD487" s="11"/>
    </row>
    <row r="488" spans="1:30">
      <c r="A488" s="56"/>
      <c r="B488" s="11"/>
      <c r="C488" s="11" t="s">
        <v>430</v>
      </c>
      <c r="D488" s="11"/>
      <c r="E488" s="11" t="s">
        <v>205</v>
      </c>
      <c r="F488" s="11">
        <v>16</v>
      </c>
      <c r="G488" s="320">
        <v>904.14</v>
      </c>
      <c r="H488" s="320">
        <v>12657.96</v>
      </c>
      <c r="I488" s="320">
        <v>791.12249999999995</v>
      </c>
      <c r="J488" s="320">
        <v>12</v>
      </c>
      <c r="L488" s="11">
        <v>14</v>
      </c>
      <c r="M488" s="320">
        <v>1728.59</v>
      </c>
      <c r="N488" s="320">
        <v>864.29499999999996</v>
      </c>
      <c r="O488" s="11"/>
      <c r="P488" s="320"/>
      <c r="Q488" s="320"/>
      <c r="R488" s="11">
        <v>16</v>
      </c>
      <c r="S488" s="320">
        <v>12657.96</v>
      </c>
      <c r="T488" s="320">
        <v>791.12249999999995</v>
      </c>
      <c r="V488" s="11"/>
      <c r="W488" s="11"/>
      <c r="X488" s="11"/>
      <c r="Y488" s="11"/>
      <c r="Z488" s="11"/>
      <c r="AA488" s="11"/>
      <c r="AB488" s="11"/>
      <c r="AC488" s="11"/>
      <c r="AD488" s="11"/>
    </row>
    <row r="489" spans="1:30">
      <c r="A489" s="56"/>
      <c r="B489" s="11"/>
      <c r="C489" s="11" t="s">
        <v>431</v>
      </c>
      <c r="D489" s="11"/>
      <c r="E489" s="11" t="s">
        <v>103</v>
      </c>
      <c r="F489" s="11">
        <v>1</v>
      </c>
      <c r="G489" s="320">
        <v>84.69</v>
      </c>
      <c r="H489" s="320">
        <v>84.69</v>
      </c>
      <c r="I489" s="320">
        <v>84.69</v>
      </c>
      <c r="J489" s="320">
        <v>3</v>
      </c>
      <c r="L489" s="11">
        <v>1</v>
      </c>
      <c r="M489" s="320"/>
      <c r="N489" s="320"/>
      <c r="O489" s="11"/>
      <c r="P489" s="320"/>
      <c r="Q489" s="320"/>
      <c r="R489" s="11">
        <v>1</v>
      </c>
      <c r="S489" s="320">
        <v>84.69</v>
      </c>
      <c r="T489" s="320">
        <v>84.69</v>
      </c>
      <c r="V489" s="11"/>
      <c r="W489" s="11"/>
      <c r="X489" s="11"/>
      <c r="Y489" s="11"/>
      <c r="Z489" s="11"/>
      <c r="AA489" s="11"/>
      <c r="AB489" s="11"/>
      <c r="AC489" s="11"/>
      <c r="AD489" s="11"/>
    </row>
    <row r="490" spans="1:30">
      <c r="A490" s="56"/>
      <c r="B490" s="11"/>
      <c r="C490" s="11" t="s">
        <v>431</v>
      </c>
      <c r="D490" s="11"/>
      <c r="E490" s="11" t="s">
        <v>163</v>
      </c>
      <c r="F490" s="11">
        <v>575</v>
      </c>
      <c r="G490" s="320">
        <v>893.318525519849</v>
      </c>
      <c r="H490" s="320">
        <v>472565.5</v>
      </c>
      <c r="I490" s="320">
        <v>821.85304347826104</v>
      </c>
      <c r="J490" s="320">
        <v>14.095652173913001</v>
      </c>
      <c r="L490" s="11">
        <v>529</v>
      </c>
      <c r="M490" s="320">
        <v>50745.62</v>
      </c>
      <c r="N490" s="320">
        <v>1103.1656521739101</v>
      </c>
      <c r="O490" s="11">
        <v>8</v>
      </c>
      <c r="P490" s="320">
        <v>3569.97</v>
      </c>
      <c r="Q490" s="320">
        <v>446.24624999999997</v>
      </c>
      <c r="R490" s="11">
        <v>567</v>
      </c>
      <c r="S490" s="320">
        <v>468995.53</v>
      </c>
      <c r="T490" s="320">
        <v>827.152610229277</v>
      </c>
      <c r="V490" s="11"/>
      <c r="W490" s="11"/>
      <c r="X490" s="11"/>
      <c r="Y490" s="11"/>
      <c r="Z490" s="11"/>
      <c r="AA490" s="11"/>
      <c r="AB490" s="11"/>
      <c r="AC490" s="11"/>
      <c r="AD490" s="11"/>
    </row>
    <row r="491" spans="1:30">
      <c r="A491" s="56"/>
      <c r="B491" s="11"/>
      <c r="C491" s="11" t="s">
        <v>432</v>
      </c>
      <c r="D491" s="11"/>
      <c r="E491" s="11" t="s">
        <v>108</v>
      </c>
      <c r="F491" s="11">
        <v>414</v>
      </c>
      <c r="G491" s="320">
        <v>1048.4029919137499</v>
      </c>
      <c r="H491" s="320">
        <v>388957.51</v>
      </c>
      <c r="I491" s="320">
        <v>939.51089371980697</v>
      </c>
      <c r="J491" s="320">
        <v>14.1111111111111</v>
      </c>
      <c r="L491" s="11">
        <v>371</v>
      </c>
      <c r="M491" s="320">
        <v>63490.04</v>
      </c>
      <c r="N491" s="320">
        <v>1476.51255813954</v>
      </c>
      <c r="O491" s="11">
        <v>8</v>
      </c>
      <c r="P491" s="320">
        <v>10612.16</v>
      </c>
      <c r="Q491" s="320">
        <v>1326.52</v>
      </c>
      <c r="R491" s="11">
        <v>406</v>
      </c>
      <c r="S491" s="320">
        <v>378345.35</v>
      </c>
      <c r="T491" s="320">
        <v>931.88509852216703</v>
      </c>
      <c r="V491" s="11"/>
      <c r="W491" s="11"/>
      <c r="X491" s="11"/>
      <c r="Y491" s="11"/>
      <c r="Z491" s="11"/>
      <c r="AA491" s="11"/>
      <c r="AB491" s="11"/>
      <c r="AC491" s="11"/>
      <c r="AD491" s="11"/>
    </row>
    <row r="492" spans="1:30">
      <c r="A492" s="56"/>
      <c r="B492" s="11"/>
      <c r="C492" s="11" t="s">
        <v>433</v>
      </c>
      <c r="D492" s="11"/>
      <c r="E492" s="11" t="s">
        <v>110</v>
      </c>
      <c r="F492" s="11">
        <v>4</v>
      </c>
      <c r="G492" s="320">
        <v>475.77499999999998</v>
      </c>
      <c r="H492" s="320">
        <v>1903.1</v>
      </c>
      <c r="I492" s="320">
        <v>475.77499999999998</v>
      </c>
      <c r="J492" s="320">
        <v>16</v>
      </c>
      <c r="L492" s="11">
        <v>4</v>
      </c>
      <c r="M492" s="320"/>
      <c r="N492" s="320"/>
      <c r="O492" s="11"/>
      <c r="P492" s="320"/>
      <c r="Q492" s="320"/>
      <c r="R492" s="11">
        <v>4</v>
      </c>
      <c r="S492" s="320">
        <v>1903.1</v>
      </c>
      <c r="T492" s="320">
        <v>475.77499999999998</v>
      </c>
      <c r="V492" s="11"/>
      <c r="W492" s="11"/>
      <c r="X492" s="11"/>
      <c r="Y492" s="11"/>
      <c r="Z492" s="11"/>
      <c r="AA492" s="11"/>
      <c r="AB492" s="11"/>
      <c r="AC492" s="11"/>
      <c r="AD492" s="11"/>
    </row>
    <row r="493" spans="1:30">
      <c r="A493" s="56"/>
      <c r="B493" s="11"/>
      <c r="C493" s="11" t="s">
        <v>434</v>
      </c>
      <c r="D493" s="11"/>
      <c r="E493" s="11" t="s">
        <v>206</v>
      </c>
      <c r="F493" s="11">
        <v>169</v>
      </c>
      <c r="G493" s="320">
        <v>964.99523489932903</v>
      </c>
      <c r="H493" s="320">
        <v>143784.29</v>
      </c>
      <c r="I493" s="320">
        <v>850.79461538461499</v>
      </c>
      <c r="J493" s="320">
        <v>14.4497041420118</v>
      </c>
      <c r="L493" s="11">
        <v>149</v>
      </c>
      <c r="M493" s="320">
        <v>20253.73</v>
      </c>
      <c r="N493" s="320">
        <v>1012.6865</v>
      </c>
      <c r="O493" s="11">
        <v>1</v>
      </c>
      <c r="P493" s="320">
        <v>55.8</v>
      </c>
      <c r="Q493" s="320">
        <v>55.8</v>
      </c>
      <c r="R493" s="11">
        <v>168</v>
      </c>
      <c r="S493" s="320">
        <v>143728.49</v>
      </c>
      <c r="T493" s="320">
        <v>855.52672619047598</v>
      </c>
      <c r="V493" s="11"/>
      <c r="W493" s="11"/>
      <c r="X493" s="11"/>
      <c r="Y493" s="11"/>
      <c r="Z493" s="11"/>
      <c r="AA493" s="11"/>
      <c r="AB493" s="11"/>
      <c r="AC493" s="11"/>
      <c r="AD493" s="11"/>
    </row>
    <row r="494" spans="1:30">
      <c r="A494" s="56"/>
      <c r="B494" s="11"/>
      <c r="C494" s="11" t="s">
        <v>435</v>
      </c>
      <c r="D494" s="11"/>
      <c r="E494" s="11" t="s">
        <v>130</v>
      </c>
      <c r="F494" s="11">
        <v>196</v>
      </c>
      <c r="G494" s="320">
        <v>1107.37701657459</v>
      </c>
      <c r="H494" s="320">
        <v>200435.24</v>
      </c>
      <c r="I494" s="320">
        <v>1022.6287755101999</v>
      </c>
      <c r="J494" s="320">
        <v>15.0663265306122</v>
      </c>
      <c r="L494" s="11">
        <v>181</v>
      </c>
      <c r="M494" s="320">
        <v>21598.17</v>
      </c>
      <c r="N494" s="320">
        <v>1439.8779999999999</v>
      </c>
      <c r="O494" s="11"/>
      <c r="P494" s="320"/>
      <c r="Q494" s="320"/>
      <c r="R494" s="11">
        <v>196</v>
      </c>
      <c r="S494" s="320">
        <v>200435.24</v>
      </c>
      <c r="T494" s="320">
        <v>1022.6287755101999</v>
      </c>
      <c r="V494" s="11"/>
      <c r="W494" s="11"/>
      <c r="X494" s="11"/>
      <c r="Y494" s="11"/>
      <c r="Z494" s="11"/>
      <c r="AA494" s="11"/>
      <c r="AB494" s="11"/>
      <c r="AC494" s="11"/>
      <c r="AD494" s="11"/>
    </row>
    <row r="495" spans="1:30">
      <c r="A495" s="56"/>
      <c r="B495" s="11"/>
      <c r="C495" s="11" t="s">
        <v>436</v>
      </c>
      <c r="D495" s="11"/>
      <c r="E495" s="11" t="s">
        <v>155</v>
      </c>
      <c r="F495" s="11">
        <v>110</v>
      </c>
      <c r="G495" s="320">
        <v>1384.9318691588801</v>
      </c>
      <c r="H495" s="320">
        <v>148187.71</v>
      </c>
      <c r="I495" s="320">
        <v>1347.1610000000001</v>
      </c>
      <c r="J495" s="320">
        <v>15.5181818181818</v>
      </c>
      <c r="L495" s="11">
        <v>107</v>
      </c>
      <c r="M495" s="320">
        <v>3311.64</v>
      </c>
      <c r="N495" s="320">
        <v>1103.8800000000001</v>
      </c>
      <c r="O495" s="11">
        <v>1</v>
      </c>
      <c r="P495" s="320">
        <v>391.41</v>
      </c>
      <c r="Q495" s="320">
        <v>391.41</v>
      </c>
      <c r="R495" s="11">
        <v>109</v>
      </c>
      <c r="S495" s="320">
        <v>147796.29999999999</v>
      </c>
      <c r="T495" s="320">
        <v>1355.92935779817</v>
      </c>
      <c r="V495" s="11"/>
      <c r="W495" s="11"/>
      <c r="X495" s="11"/>
      <c r="Y495" s="11"/>
      <c r="Z495" s="11"/>
      <c r="AA495" s="11"/>
      <c r="AB495" s="11"/>
      <c r="AC495" s="11"/>
      <c r="AD495" s="11"/>
    </row>
    <row r="496" spans="1:30">
      <c r="A496" s="56"/>
      <c r="B496" s="11"/>
      <c r="C496" s="11" t="s">
        <v>437</v>
      </c>
      <c r="D496" s="11"/>
      <c r="E496" s="11" t="s">
        <v>207</v>
      </c>
      <c r="F496" s="11">
        <v>39</v>
      </c>
      <c r="G496" s="320">
        <v>1414.1588571428599</v>
      </c>
      <c r="H496" s="320">
        <v>49495.56</v>
      </c>
      <c r="I496" s="320">
        <v>1269.1169230769201</v>
      </c>
      <c r="J496" s="320">
        <v>13.282051282051301</v>
      </c>
      <c r="L496" s="11">
        <v>35</v>
      </c>
      <c r="M496" s="320">
        <v>6813.82</v>
      </c>
      <c r="N496" s="320">
        <v>1703.4549999999999</v>
      </c>
      <c r="O496" s="11"/>
      <c r="P496" s="320"/>
      <c r="Q496" s="320"/>
      <c r="R496" s="11">
        <v>39</v>
      </c>
      <c r="S496" s="320">
        <v>49495.56</v>
      </c>
      <c r="T496" s="320">
        <v>1269.1169230769201</v>
      </c>
      <c r="V496" s="11"/>
      <c r="W496" s="11"/>
      <c r="X496" s="11"/>
      <c r="Y496" s="11"/>
      <c r="Z496" s="11"/>
      <c r="AA496" s="11"/>
      <c r="AB496" s="11"/>
      <c r="AC496" s="11"/>
      <c r="AD496" s="11"/>
    </row>
    <row r="497" spans="1:30">
      <c r="A497" s="56"/>
      <c r="B497" s="11"/>
      <c r="C497" s="11" t="s">
        <v>438</v>
      </c>
      <c r="D497" s="11"/>
      <c r="E497" s="11" t="s">
        <v>156</v>
      </c>
      <c r="F497" s="11">
        <v>2</v>
      </c>
      <c r="G497" s="320">
        <v>1248.7449999999999</v>
      </c>
      <c r="H497" s="320">
        <v>2497.4899999999998</v>
      </c>
      <c r="I497" s="320">
        <v>1248.7449999999999</v>
      </c>
      <c r="J497" s="320">
        <v>19</v>
      </c>
      <c r="L497" s="11">
        <v>2</v>
      </c>
      <c r="M497" s="320"/>
      <c r="N497" s="320"/>
      <c r="O497" s="11"/>
      <c r="P497" s="320"/>
      <c r="Q497" s="320"/>
      <c r="R497" s="11">
        <v>2</v>
      </c>
      <c r="S497" s="320">
        <v>2497.4899999999998</v>
      </c>
      <c r="T497" s="320">
        <v>1248.7449999999999</v>
      </c>
      <c r="V497" s="11"/>
      <c r="W497" s="11"/>
      <c r="X497" s="11"/>
      <c r="Y497" s="11"/>
      <c r="Z497" s="11"/>
      <c r="AA497" s="11"/>
      <c r="AB497" s="11"/>
      <c r="AC497" s="11"/>
      <c r="AD497" s="11"/>
    </row>
    <row r="498" spans="1:30">
      <c r="A498" s="56"/>
      <c r="B498" s="11"/>
      <c r="C498" s="11" t="s">
        <v>439</v>
      </c>
      <c r="D498" s="11"/>
      <c r="E498" s="11" t="s">
        <v>156</v>
      </c>
      <c r="F498" s="11">
        <v>25</v>
      </c>
      <c r="G498" s="320">
        <v>1377.6615999999999</v>
      </c>
      <c r="H498" s="320">
        <v>34441.54</v>
      </c>
      <c r="I498" s="320">
        <v>1377.6615999999999</v>
      </c>
      <c r="J498" s="320">
        <v>13.68</v>
      </c>
      <c r="L498" s="11">
        <v>25</v>
      </c>
      <c r="M498" s="320"/>
      <c r="N498" s="320"/>
      <c r="O498" s="11"/>
      <c r="P498" s="320"/>
      <c r="Q498" s="320"/>
      <c r="R498" s="11">
        <v>25</v>
      </c>
      <c r="S498" s="320">
        <v>34441.54</v>
      </c>
      <c r="T498" s="320">
        <v>1377.6615999999999</v>
      </c>
      <c r="V498" s="11"/>
      <c r="W498" s="11"/>
      <c r="X498" s="11"/>
      <c r="Y498" s="11"/>
      <c r="Z498" s="11"/>
      <c r="AA498" s="11"/>
      <c r="AB498" s="11"/>
      <c r="AC498" s="11"/>
      <c r="AD498" s="11"/>
    </row>
    <row r="499" spans="1:30">
      <c r="A499" s="56"/>
      <c r="B499" s="11"/>
      <c r="C499" s="11" t="s">
        <v>440</v>
      </c>
      <c r="D499" s="11"/>
      <c r="E499" s="11" t="s">
        <v>100</v>
      </c>
      <c r="F499" s="11">
        <v>6</v>
      </c>
      <c r="G499" s="320">
        <v>1509.3150000000001</v>
      </c>
      <c r="H499" s="320">
        <v>9055.89</v>
      </c>
      <c r="I499" s="320">
        <v>1509.3150000000001</v>
      </c>
      <c r="J499" s="320">
        <v>20.6666666666667</v>
      </c>
      <c r="L499" s="11">
        <v>6</v>
      </c>
      <c r="M499" s="320"/>
      <c r="N499" s="320"/>
      <c r="O499" s="11"/>
      <c r="P499" s="320"/>
      <c r="Q499" s="320"/>
      <c r="R499" s="11">
        <v>6</v>
      </c>
      <c r="S499" s="320">
        <v>9055.89</v>
      </c>
      <c r="T499" s="320">
        <v>1509.3150000000001</v>
      </c>
      <c r="V499" s="11"/>
      <c r="W499" s="11"/>
      <c r="X499" s="11"/>
      <c r="Y499" s="11"/>
      <c r="Z499" s="11"/>
      <c r="AA499" s="11"/>
      <c r="AB499" s="11"/>
      <c r="AC499" s="11"/>
      <c r="AD499" s="11"/>
    </row>
    <row r="500" spans="1:30">
      <c r="A500" s="56"/>
      <c r="B500" s="11"/>
      <c r="C500" s="11" t="s">
        <v>442</v>
      </c>
      <c r="D500" s="11"/>
      <c r="E500" s="11" t="s">
        <v>123</v>
      </c>
      <c r="F500" s="11">
        <v>62</v>
      </c>
      <c r="G500" s="320">
        <v>1289.8890909090901</v>
      </c>
      <c r="H500" s="320">
        <v>70943.899999999994</v>
      </c>
      <c r="I500" s="320">
        <v>1144.2564516129</v>
      </c>
      <c r="J500" s="320">
        <v>15.064516129032301</v>
      </c>
      <c r="L500" s="11">
        <v>55</v>
      </c>
      <c r="M500" s="320">
        <v>12349.75</v>
      </c>
      <c r="N500" s="320">
        <v>1764.25</v>
      </c>
      <c r="O500" s="11">
        <v>2</v>
      </c>
      <c r="P500" s="320">
        <v>1745.73</v>
      </c>
      <c r="Q500" s="320">
        <v>872.86500000000001</v>
      </c>
      <c r="R500" s="11">
        <v>60</v>
      </c>
      <c r="S500" s="320">
        <v>69198.17</v>
      </c>
      <c r="T500" s="320">
        <v>1153.30283333333</v>
      </c>
      <c r="V500" s="11"/>
      <c r="W500" s="11"/>
      <c r="X500" s="11"/>
      <c r="Y500" s="11"/>
      <c r="Z500" s="11"/>
      <c r="AA500" s="11"/>
      <c r="AB500" s="11"/>
      <c r="AC500" s="11"/>
      <c r="AD500" s="11"/>
    </row>
    <row r="501" spans="1:30">
      <c r="A501" s="56"/>
      <c r="B501" s="11"/>
      <c r="C501" s="11" t="s">
        <v>444</v>
      </c>
      <c r="D501" s="11"/>
      <c r="E501" s="11" t="s">
        <v>133</v>
      </c>
      <c r="F501" s="11">
        <v>4</v>
      </c>
      <c r="G501" s="320">
        <v>1711.385</v>
      </c>
      <c r="H501" s="320">
        <v>6845.54</v>
      </c>
      <c r="I501" s="320">
        <v>1711.385</v>
      </c>
      <c r="J501" s="320">
        <v>11.75</v>
      </c>
      <c r="L501" s="11">
        <v>4</v>
      </c>
      <c r="M501" s="320"/>
      <c r="N501" s="320"/>
      <c r="O501" s="11"/>
      <c r="P501" s="320"/>
      <c r="Q501" s="320"/>
      <c r="R501" s="11">
        <v>4</v>
      </c>
      <c r="S501" s="320">
        <v>6845.54</v>
      </c>
      <c r="T501" s="320">
        <v>1711.385</v>
      </c>
      <c r="V501" s="11"/>
      <c r="W501" s="11"/>
      <c r="X501" s="11"/>
      <c r="Y501" s="11"/>
      <c r="Z501" s="11"/>
      <c r="AA501" s="11"/>
      <c r="AB501" s="11"/>
      <c r="AC501" s="11"/>
      <c r="AD501" s="11"/>
    </row>
    <row r="502" spans="1:30">
      <c r="A502" s="56"/>
      <c r="B502" s="11"/>
      <c r="C502" s="11" t="s">
        <v>445</v>
      </c>
      <c r="D502" s="11"/>
      <c r="E502" s="11" t="s">
        <v>208</v>
      </c>
      <c r="F502" s="11">
        <v>132</v>
      </c>
      <c r="G502" s="320">
        <v>1099.8918699187</v>
      </c>
      <c r="H502" s="320">
        <v>135286.70000000001</v>
      </c>
      <c r="I502" s="320">
        <v>1024.8992424242399</v>
      </c>
      <c r="J502" s="320">
        <v>15.075757575757599</v>
      </c>
      <c r="L502" s="11">
        <v>123</v>
      </c>
      <c r="M502" s="320">
        <v>12420.66</v>
      </c>
      <c r="N502" s="320">
        <v>1380.0733333333301</v>
      </c>
      <c r="O502" s="11"/>
      <c r="P502" s="320"/>
      <c r="Q502" s="320"/>
      <c r="R502" s="11">
        <v>132</v>
      </c>
      <c r="S502" s="320">
        <v>135286.70000000001</v>
      </c>
      <c r="T502" s="320">
        <v>1024.8992424242399</v>
      </c>
      <c r="V502" s="11"/>
      <c r="W502" s="11"/>
      <c r="X502" s="11"/>
      <c r="Y502" s="11"/>
      <c r="Z502" s="11"/>
      <c r="AA502" s="11"/>
      <c r="AB502" s="11"/>
      <c r="AC502" s="11"/>
      <c r="AD502" s="11"/>
    </row>
    <row r="503" spans="1:30">
      <c r="A503" s="56"/>
      <c r="B503" s="11"/>
      <c r="C503" s="11" t="s">
        <v>448</v>
      </c>
      <c r="D503" s="11"/>
      <c r="E503" s="11" t="s">
        <v>209</v>
      </c>
      <c r="F503" s="11">
        <v>126</v>
      </c>
      <c r="G503" s="320">
        <v>1210.7058035714299</v>
      </c>
      <c r="H503" s="320">
        <v>135599.04999999999</v>
      </c>
      <c r="I503" s="320">
        <v>1076.18293650794</v>
      </c>
      <c r="J503" s="320">
        <v>14.3888888888889</v>
      </c>
      <c r="L503" s="11">
        <v>112</v>
      </c>
      <c r="M503" s="320">
        <v>15644.71</v>
      </c>
      <c r="N503" s="320">
        <v>1117.47928571429</v>
      </c>
      <c r="O503" s="11">
        <v>1</v>
      </c>
      <c r="P503" s="320">
        <v>728.88</v>
      </c>
      <c r="Q503" s="320">
        <v>728.88</v>
      </c>
      <c r="R503" s="11">
        <v>125</v>
      </c>
      <c r="S503" s="320">
        <v>134870.17000000001</v>
      </c>
      <c r="T503" s="320">
        <v>1078.96136</v>
      </c>
      <c r="V503" s="11"/>
      <c r="W503" s="11"/>
      <c r="X503" s="11"/>
      <c r="Y503" s="11"/>
      <c r="Z503" s="11"/>
      <c r="AA503" s="11"/>
      <c r="AB503" s="11"/>
      <c r="AC503" s="11"/>
      <c r="AD503" s="11"/>
    </row>
    <row r="504" spans="1:30">
      <c r="A504" s="56"/>
      <c r="B504" s="11"/>
      <c r="C504" s="11" t="s">
        <v>450</v>
      </c>
      <c r="D504" s="11"/>
      <c r="E504" s="11" t="s">
        <v>120</v>
      </c>
      <c r="F504" s="11">
        <v>36</v>
      </c>
      <c r="G504" s="320">
        <v>1038.4585714285699</v>
      </c>
      <c r="H504" s="320">
        <v>36346.050000000003</v>
      </c>
      <c r="I504" s="320">
        <v>1009.6125</v>
      </c>
      <c r="J504" s="320">
        <v>13.6111111111111</v>
      </c>
      <c r="L504" s="11">
        <v>35</v>
      </c>
      <c r="M504" s="320">
        <v>5158.96</v>
      </c>
      <c r="N504" s="320">
        <v>5158.96</v>
      </c>
      <c r="O504" s="11"/>
      <c r="P504" s="320"/>
      <c r="Q504" s="320"/>
      <c r="R504" s="11">
        <v>36</v>
      </c>
      <c r="S504" s="320">
        <v>36346.050000000003</v>
      </c>
      <c r="T504" s="320">
        <v>1009.6125</v>
      </c>
      <c r="V504" s="11"/>
      <c r="W504" s="11"/>
      <c r="X504" s="11"/>
      <c r="Y504" s="11"/>
      <c r="Z504" s="11"/>
      <c r="AA504" s="11"/>
      <c r="AB504" s="11"/>
      <c r="AC504" s="11"/>
      <c r="AD504" s="11"/>
    </row>
    <row r="505" spans="1:30">
      <c r="A505" s="56"/>
      <c r="B505" s="11"/>
      <c r="C505" s="11" t="s">
        <v>453</v>
      </c>
      <c r="D505" s="11"/>
      <c r="E505" s="11" t="s">
        <v>106</v>
      </c>
      <c r="F505" s="11">
        <v>36</v>
      </c>
      <c r="G505" s="320">
        <v>1337.8420000000001</v>
      </c>
      <c r="H505" s="320">
        <v>46824.47</v>
      </c>
      <c r="I505" s="320">
        <v>1300.6797222222201</v>
      </c>
      <c r="J505" s="320">
        <v>16.25</v>
      </c>
      <c r="L505" s="11">
        <v>35</v>
      </c>
      <c r="M505" s="320">
        <v>2839.53</v>
      </c>
      <c r="N505" s="320">
        <v>2839.53</v>
      </c>
      <c r="O505" s="11"/>
      <c r="P505" s="320"/>
      <c r="Q505" s="320"/>
      <c r="R505" s="11">
        <v>36</v>
      </c>
      <c r="S505" s="320">
        <v>46824.47</v>
      </c>
      <c r="T505" s="320">
        <v>1300.6797222222201</v>
      </c>
      <c r="V505" s="11"/>
      <c r="W505" s="11"/>
      <c r="X505" s="11"/>
      <c r="Y505" s="11"/>
      <c r="Z505" s="11"/>
      <c r="AA505" s="11"/>
      <c r="AB505" s="11"/>
      <c r="AC505" s="11"/>
      <c r="AD505" s="11"/>
    </row>
    <row r="506" spans="1:30">
      <c r="A506" s="56"/>
      <c r="B506" s="11"/>
      <c r="C506" s="11" t="s">
        <v>454</v>
      </c>
      <c r="D506" s="11"/>
      <c r="E506" s="11" t="s">
        <v>113</v>
      </c>
      <c r="F506" s="11">
        <v>2</v>
      </c>
      <c r="G506" s="320">
        <v>809.86</v>
      </c>
      <c r="H506" s="320">
        <v>1619.72</v>
      </c>
      <c r="I506" s="320">
        <v>809.86</v>
      </c>
      <c r="J506" s="320">
        <v>12.5</v>
      </c>
      <c r="L506" s="11">
        <v>2</v>
      </c>
      <c r="M506" s="320"/>
      <c r="N506" s="320"/>
      <c r="O506" s="11"/>
      <c r="P506" s="320"/>
      <c r="Q506" s="320"/>
      <c r="R506" s="11">
        <v>2</v>
      </c>
      <c r="S506" s="320">
        <v>1619.72</v>
      </c>
      <c r="T506" s="320">
        <v>809.86</v>
      </c>
      <c r="V506" s="11"/>
      <c r="W506" s="11"/>
      <c r="X506" s="11"/>
      <c r="Y506" s="11"/>
      <c r="Z506" s="11"/>
      <c r="AA506" s="11"/>
      <c r="AB506" s="11"/>
      <c r="AC506" s="11"/>
      <c r="AD506" s="11"/>
    </row>
    <row r="507" spans="1:30">
      <c r="A507" s="56"/>
      <c r="B507" s="11"/>
      <c r="C507" s="11" t="s">
        <v>454</v>
      </c>
      <c r="D507" s="11"/>
      <c r="E507" s="11" t="s">
        <v>210</v>
      </c>
      <c r="F507" s="11">
        <v>46</v>
      </c>
      <c r="G507" s="320">
        <v>1178.14904761905</v>
      </c>
      <c r="H507" s="320">
        <v>49482.26</v>
      </c>
      <c r="I507" s="320">
        <v>1075.70130434783</v>
      </c>
      <c r="J507" s="320">
        <v>15.2391304347826</v>
      </c>
      <c r="L507" s="11">
        <v>42</v>
      </c>
      <c r="M507" s="320">
        <v>2313.65</v>
      </c>
      <c r="N507" s="320">
        <v>578.41250000000002</v>
      </c>
      <c r="O507" s="11"/>
      <c r="P507" s="320"/>
      <c r="Q507" s="320"/>
      <c r="R507" s="11">
        <v>46</v>
      </c>
      <c r="S507" s="320">
        <v>49482.26</v>
      </c>
      <c r="T507" s="320">
        <v>1075.70130434783</v>
      </c>
      <c r="V507" s="11"/>
      <c r="W507" s="11"/>
      <c r="X507" s="11"/>
      <c r="Y507" s="11"/>
      <c r="Z507" s="11"/>
      <c r="AA507" s="11"/>
      <c r="AB507" s="11"/>
      <c r="AC507" s="11"/>
      <c r="AD507" s="11"/>
    </row>
    <row r="508" spans="1:30">
      <c r="A508" s="56"/>
      <c r="B508" s="11"/>
      <c r="C508" s="11" t="s">
        <v>455</v>
      </c>
      <c r="D508" s="11"/>
      <c r="E508" s="11" t="s">
        <v>147</v>
      </c>
      <c r="F508" s="11">
        <v>263</v>
      </c>
      <c r="G508" s="320">
        <v>770.08412499999997</v>
      </c>
      <c r="H508" s="320">
        <v>184820.19</v>
      </c>
      <c r="I508" s="320">
        <v>702.73836501901098</v>
      </c>
      <c r="J508" s="320">
        <v>13.353612167300399</v>
      </c>
      <c r="L508" s="11">
        <v>240</v>
      </c>
      <c r="M508" s="320">
        <v>19708.48</v>
      </c>
      <c r="N508" s="320">
        <v>856.89043478260896</v>
      </c>
      <c r="O508" s="11">
        <v>3</v>
      </c>
      <c r="P508" s="320">
        <v>891.93</v>
      </c>
      <c r="Q508" s="320">
        <v>297.31</v>
      </c>
      <c r="R508" s="11">
        <v>260</v>
      </c>
      <c r="S508" s="320">
        <v>183928.26</v>
      </c>
      <c r="T508" s="320">
        <v>707.416384615384</v>
      </c>
      <c r="V508" s="11"/>
      <c r="W508" s="11"/>
      <c r="X508" s="11"/>
      <c r="Y508" s="11"/>
      <c r="Z508" s="11"/>
      <c r="AA508" s="11"/>
      <c r="AB508" s="11"/>
      <c r="AC508" s="11"/>
      <c r="AD508" s="11"/>
    </row>
    <row r="509" spans="1:30">
      <c r="A509" s="56"/>
      <c r="B509" s="11"/>
      <c r="C509" s="11" t="s">
        <v>456</v>
      </c>
      <c r="D509" s="11"/>
      <c r="E509" s="11" t="s">
        <v>147</v>
      </c>
      <c r="F509" s="11">
        <v>1</v>
      </c>
      <c r="G509" s="320">
        <v>921.41</v>
      </c>
      <c r="H509" s="320">
        <v>921.41</v>
      </c>
      <c r="I509" s="320">
        <v>921.41</v>
      </c>
      <c r="J509" s="320">
        <v>25</v>
      </c>
      <c r="L509" s="11">
        <v>1</v>
      </c>
      <c r="M509" s="320"/>
      <c r="N509" s="320"/>
      <c r="O509" s="11"/>
      <c r="P509" s="320"/>
      <c r="Q509" s="320"/>
      <c r="R509" s="11">
        <v>1</v>
      </c>
      <c r="S509" s="320">
        <v>921.41</v>
      </c>
      <c r="T509" s="320">
        <v>921.41</v>
      </c>
      <c r="V509" s="11"/>
      <c r="W509" s="11"/>
      <c r="X509" s="11"/>
      <c r="Y509" s="11"/>
      <c r="Z509" s="11"/>
      <c r="AA509" s="11"/>
      <c r="AB509" s="11"/>
      <c r="AC509" s="11"/>
      <c r="AD509" s="11"/>
    </row>
    <row r="510" spans="1:30">
      <c r="A510" s="56"/>
      <c r="B510" s="11"/>
      <c r="C510" s="11" t="s">
        <v>457</v>
      </c>
      <c r="D510" s="11"/>
      <c r="E510" s="11" t="s">
        <v>118</v>
      </c>
      <c r="F510" s="11">
        <v>846</v>
      </c>
      <c r="G510" s="320">
        <v>1049.9301930501899</v>
      </c>
      <c r="H510" s="320">
        <v>815795.76</v>
      </c>
      <c r="I510" s="320">
        <v>964.297588652483</v>
      </c>
      <c r="J510" s="320">
        <v>14.5921985815603</v>
      </c>
      <c r="L510" s="11">
        <v>777</v>
      </c>
      <c r="M510" s="320">
        <v>104157.87</v>
      </c>
      <c r="N510" s="320">
        <v>1509.53434782609</v>
      </c>
      <c r="O510" s="11">
        <v>5</v>
      </c>
      <c r="P510" s="320">
        <v>6757.02</v>
      </c>
      <c r="Q510" s="320">
        <v>1351.404</v>
      </c>
      <c r="R510" s="11">
        <v>841</v>
      </c>
      <c r="S510" s="320">
        <v>809038.74</v>
      </c>
      <c r="T510" s="320">
        <v>961.99612366230701</v>
      </c>
      <c r="V510" s="11"/>
      <c r="W510" s="11"/>
      <c r="X510" s="11"/>
      <c r="Y510" s="11"/>
      <c r="Z510" s="11"/>
      <c r="AA510" s="11"/>
      <c r="AB510" s="11"/>
      <c r="AC510" s="11"/>
      <c r="AD510" s="11"/>
    </row>
    <row r="511" spans="1:30">
      <c r="A511" s="56"/>
      <c r="B511" s="11"/>
      <c r="C511" s="11" t="s">
        <v>458</v>
      </c>
      <c r="D511" s="11"/>
      <c r="E511" s="11" t="s">
        <v>143</v>
      </c>
      <c r="F511" s="11">
        <v>9</v>
      </c>
      <c r="G511" s="320">
        <v>1121.09857142857</v>
      </c>
      <c r="H511" s="320">
        <v>7847.69</v>
      </c>
      <c r="I511" s="320">
        <v>871.96555555555597</v>
      </c>
      <c r="J511" s="320">
        <v>12.5555555555556</v>
      </c>
      <c r="L511" s="11">
        <v>7</v>
      </c>
      <c r="M511" s="320">
        <v>2514</v>
      </c>
      <c r="N511" s="320">
        <v>1257</v>
      </c>
      <c r="O511" s="11"/>
      <c r="P511" s="320"/>
      <c r="Q511" s="320"/>
      <c r="R511" s="11">
        <v>9</v>
      </c>
      <c r="S511" s="320">
        <v>7847.69</v>
      </c>
      <c r="T511" s="320">
        <v>871.96555555555597</v>
      </c>
      <c r="V511" s="11"/>
      <c r="W511" s="11"/>
      <c r="X511" s="11"/>
      <c r="Y511" s="11"/>
      <c r="Z511" s="11"/>
      <c r="AA511" s="11"/>
      <c r="AB511" s="11"/>
      <c r="AC511" s="11"/>
      <c r="AD511" s="11"/>
    </row>
    <row r="512" spans="1:30">
      <c r="A512" s="56"/>
      <c r="B512" s="11"/>
      <c r="C512" s="11" t="s">
        <v>459</v>
      </c>
      <c r="D512" s="11"/>
      <c r="E512" s="11" t="s">
        <v>211</v>
      </c>
      <c r="F512" s="11">
        <v>22</v>
      </c>
      <c r="G512" s="320">
        <v>950.73315789473702</v>
      </c>
      <c r="H512" s="320">
        <v>18063.93</v>
      </c>
      <c r="I512" s="320">
        <v>821.08772727272697</v>
      </c>
      <c r="J512" s="320">
        <v>14.136363636363599</v>
      </c>
      <c r="L512" s="11">
        <v>19</v>
      </c>
      <c r="M512" s="320">
        <v>1374.48</v>
      </c>
      <c r="N512" s="320">
        <v>458.16</v>
      </c>
      <c r="O512" s="11"/>
      <c r="P512" s="320"/>
      <c r="Q512" s="320"/>
      <c r="R512" s="11">
        <v>22</v>
      </c>
      <c r="S512" s="320">
        <v>18063.93</v>
      </c>
      <c r="T512" s="320">
        <v>821.08772727272697</v>
      </c>
      <c r="V512" s="11"/>
      <c r="W512" s="11"/>
      <c r="X512" s="11"/>
      <c r="Y512" s="11"/>
      <c r="Z512" s="11"/>
      <c r="AA512" s="11"/>
      <c r="AB512" s="11"/>
      <c r="AC512" s="11"/>
      <c r="AD512" s="11"/>
    </row>
    <row r="513" spans="1:30">
      <c r="A513" s="56"/>
      <c r="B513" s="11"/>
      <c r="C513" s="11" t="s">
        <v>460</v>
      </c>
      <c r="D513" s="11"/>
      <c r="E513" s="11" t="s">
        <v>107</v>
      </c>
      <c r="F513" s="11">
        <v>100</v>
      </c>
      <c r="G513" s="320">
        <v>1452.5727956989299</v>
      </c>
      <c r="H513" s="320">
        <v>135089.26999999999</v>
      </c>
      <c r="I513" s="320">
        <v>1350.8927000000001</v>
      </c>
      <c r="J513" s="320">
        <v>14.68</v>
      </c>
      <c r="L513" s="11">
        <v>93</v>
      </c>
      <c r="M513" s="320">
        <v>8843.41</v>
      </c>
      <c r="N513" s="320">
        <v>1263.34428571429</v>
      </c>
      <c r="O513" s="11">
        <v>1</v>
      </c>
      <c r="P513" s="320">
        <v>204.22</v>
      </c>
      <c r="Q513" s="320">
        <v>204.22</v>
      </c>
      <c r="R513" s="11">
        <v>99</v>
      </c>
      <c r="S513" s="320">
        <v>134885.04999999999</v>
      </c>
      <c r="T513" s="320">
        <v>1362.47525252525</v>
      </c>
      <c r="V513" s="11"/>
      <c r="W513" s="11"/>
      <c r="X513" s="11"/>
      <c r="Y513" s="11"/>
      <c r="Z513" s="11"/>
      <c r="AA513" s="11"/>
      <c r="AB513" s="11"/>
      <c r="AC513" s="11"/>
      <c r="AD513" s="11"/>
    </row>
    <row r="514" spans="1:30" ht="15.75" thickBot="1">
      <c r="A514" s="56"/>
      <c r="B514" s="11"/>
      <c r="C514" s="11" t="s">
        <v>463</v>
      </c>
      <c r="D514" s="11"/>
      <c r="E514" s="11" t="s">
        <v>187</v>
      </c>
      <c r="F514" s="11">
        <v>136</v>
      </c>
      <c r="G514" s="320">
        <v>1030.1781967213101</v>
      </c>
      <c r="H514" s="320">
        <v>125681.74</v>
      </c>
      <c r="I514" s="320">
        <v>924.13044117646996</v>
      </c>
      <c r="J514" s="320">
        <v>14.448529411764699</v>
      </c>
      <c r="L514" s="11">
        <v>122</v>
      </c>
      <c r="M514" s="320">
        <v>11687.95</v>
      </c>
      <c r="N514" s="320">
        <v>834.85357142857197</v>
      </c>
      <c r="O514" s="11">
        <v>1</v>
      </c>
      <c r="P514" s="320">
        <v>765.98</v>
      </c>
      <c r="Q514" s="320">
        <v>765.98</v>
      </c>
      <c r="R514" s="11">
        <v>135</v>
      </c>
      <c r="S514" s="320">
        <v>124915.76</v>
      </c>
      <c r="T514" s="320">
        <v>925.30192592592596</v>
      </c>
      <c r="V514" s="11"/>
      <c r="W514" s="11"/>
      <c r="X514" s="11"/>
      <c r="Y514" s="11"/>
      <c r="Z514" s="11"/>
      <c r="AA514" s="11"/>
      <c r="AB514" s="11"/>
      <c r="AC514" s="11"/>
      <c r="AD514" s="11"/>
    </row>
    <row r="515" spans="1:30" ht="15.75" thickBot="1">
      <c r="A515" s="56"/>
      <c r="B515" s="95" t="s">
        <v>53</v>
      </c>
      <c r="C515" s="102"/>
      <c r="D515" s="102"/>
      <c r="E515" s="102"/>
      <c r="F515" s="97">
        <f>SUM(F267:F514)</f>
        <v>23835</v>
      </c>
      <c r="G515" s="322">
        <f>AVERAGE(G267:G514)</f>
        <v>1126.0643435691982</v>
      </c>
      <c r="H515" s="321">
        <f>SUM(H267:H514)</f>
        <v>23222796.799999993</v>
      </c>
      <c r="I515" s="322">
        <f>AVERAGE(I267:I514)</f>
        <v>1034.0480235121279</v>
      </c>
      <c r="J515" s="322">
        <f>AVERAGE(J267:J514)</f>
        <v>14.477970498426194</v>
      </c>
      <c r="L515" s="99">
        <f>SUM(L267:L514)</f>
        <v>21846</v>
      </c>
      <c r="M515" s="321">
        <f>SUM(M267:M514)</f>
        <v>2624420.7100000018</v>
      </c>
      <c r="N515" s="322">
        <f>AVERAGE(N267:N514)</f>
        <v>1412.3285217179964</v>
      </c>
      <c r="O515" s="97">
        <f>SUM(O267:O514)</f>
        <v>233</v>
      </c>
      <c r="P515" s="321">
        <f>SUM(P267:P514)</f>
        <v>151900.96</v>
      </c>
      <c r="Q515" s="322">
        <f>AVERAGE(Q267:Q514)</f>
        <v>602.91034126227305</v>
      </c>
      <c r="R515" s="97">
        <f>SUM(R267:R514)</f>
        <v>23602</v>
      </c>
      <c r="S515" s="321">
        <f>SUM(S267:S514)</f>
        <v>23070895.840000007</v>
      </c>
      <c r="T515" s="322">
        <f>AVERAGE(T267:T514)</f>
        <v>1036.7559376896352</v>
      </c>
      <c r="V515" s="99"/>
      <c r="W515" s="97"/>
      <c r="X515" s="101" t="s">
        <v>54</v>
      </c>
      <c r="Y515" s="97"/>
      <c r="Z515" s="97"/>
      <c r="AA515" s="101" t="s">
        <v>54</v>
      </c>
      <c r="AB515" s="97"/>
      <c r="AC515" s="97"/>
      <c r="AD515" s="103" t="s">
        <v>54</v>
      </c>
    </row>
    <row r="516" spans="1:30" s="4" customFormat="1" ht="12.75">
      <c r="A516" s="56"/>
      <c r="G516" s="323"/>
      <c r="H516" s="323"/>
      <c r="I516" s="323"/>
      <c r="J516" s="323"/>
      <c r="L516" s="51"/>
      <c r="M516" s="323"/>
      <c r="N516" s="323"/>
      <c r="P516" s="323"/>
      <c r="Q516" s="323"/>
      <c r="S516" s="323"/>
      <c r="T516" s="323"/>
      <c r="V516" s="51"/>
    </row>
    <row r="517" spans="1:30" ht="76.5">
      <c r="A517" s="56" t="s">
        <v>56</v>
      </c>
      <c r="B517" s="67" t="s">
        <v>593</v>
      </c>
      <c r="C517" s="67" t="s">
        <v>36</v>
      </c>
      <c r="D517" s="67" t="s">
        <v>37</v>
      </c>
      <c r="E517" s="67" t="s">
        <v>38</v>
      </c>
      <c r="F517" s="68" t="s">
        <v>617</v>
      </c>
      <c r="G517" s="324" t="s">
        <v>595</v>
      </c>
      <c r="H517" s="324" t="s">
        <v>618</v>
      </c>
      <c r="I517" s="324" t="s">
        <v>597</v>
      </c>
      <c r="J517" s="324" t="s">
        <v>598</v>
      </c>
      <c r="K517" s="71"/>
      <c r="L517" s="68" t="s">
        <v>599</v>
      </c>
      <c r="M517" s="324" t="s">
        <v>619</v>
      </c>
      <c r="N517" s="324" t="s">
        <v>601</v>
      </c>
      <c r="O517" s="68" t="s">
        <v>602</v>
      </c>
      <c r="P517" s="324" t="s">
        <v>603</v>
      </c>
      <c r="Q517" s="324" t="s">
        <v>604</v>
      </c>
      <c r="R517" s="68" t="s">
        <v>605</v>
      </c>
      <c r="S517" s="324" t="s">
        <v>606</v>
      </c>
      <c r="T517" s="324" t="s">
        <v>607</v>
      </c>
      <c r="U517" s="71"/>
      <c r="V517" s="68" t="s">
        <v>608</v>
      </c>
      <c r="W517" s="68" t="s">
        <v>609</v>
      </c>
      <c r="X517" s="68" t="s">
        <v>610</v>
      </c>
      <c r="Y517" s="68" t="s">
        <v>611</v>
      </c>
      <c r="Z517" s="68" t="s">
        <v>612</v>
      </c>
      <c r="AA517" s="68" t="s">
        <v>613</v>
      </c>
      <c r="AB517" s="68" t="s">
        <v>614</v>
      </c>
      <c r="AC517" s="68" t="s">
        <v>615</v>
      </c>
      <c r="AD517" s="68" t="s">
        <v>616</v>
      </c>
    </row>
    <row r="518" spans="1:30">
      <c r="A518" s="56"/>
      <c r="B518" s="11"/>
      <c r="C518" s="11" t="s">
        <v>213</v>
      </c>
      <c r="D518" s="11"/>
      <c r="E518" s="11" t="s">
        <v>87</v>
      </c>
      <c r="F518" s="11">
        <v>206</v>
      </c>
      <c r="G518" s="320">
        <v>893.71749999999997</v>
      </c>
      <c r="H518" s="320">
        <v>107246.1</v>
      </c>
      <c r="I518" s="320">
        <v>520.61213592233003</v>
      </c>
      <c r="J518" s="320">
        <v>11.519417475728201</v>
      </c>
      <c r="L518" s="11">
        <v>120</v>
      </c>
      <c r="M518" s="320">
        <v>56321.08</v>
      </c>
      <c r="N518" s="320">
        <v>654.89627906976705</v>
      </c>
      <c r="O518" s="11">
        <v>4</v>
      </c>
      <c r="P518" s="320">
        <v>1818.74</v>
      </c>
      <c r="Q518" s="320">
        <v>454.685</v>
      </c>
      <c r="R518" s="11">
        <v>202</v>
      </c>
      <c r="S518" s="320">
        <v>105427.36</v>
      </c>
      <c r="T518" s="320">
        <v>521.91762376237602</v>
      </c>
      <c r="V518" s="11"/>
      <c r="W518" s="11"/>
      <c r="X518" s="11"/>
      <c r="Y518" s="11"/>
      <c r="Z518" s="11"/>
      <c r="AA518" s="11"/>
      <c r="AB518" s="11"/>
      <c r="AC518" s="11"/>
      <c r="AD518" s="11"/>
    </row>
    <row r="519" spans="1:30">
      <c r="A519" s="56"/>
      <c r="B519" s="11"/>
      <c r="C519" s="11" t="s">
        <v>213</v>
      </c>
      <c r="D519" s="11"/>
      <c r="E519" s="11" t="s">
        <v>88</v>
      </c>
      <c r="F519" s="11">
        <v>333</v>
      </c>
      <c r="G519" s="320">
        <v>868.61010869565303</v>
      </c>
      <c r="H519" s="320">
        <v>159824.26</v>
      </c>
      <c r="I519" s="320">
        <v>479.95273273273301</v>
      </c>
      <c r="J519" s="320">
        <v>11.4444444444444</v>
      </c>
      <c r="L519" s="11">
        <v>184</v>
      </c>
      <c r="M519" s="320">
        <v>75557.610000000102</v>
      </c>
      <c r="N519" s="320">
        <v>507.09805369127599</v>
      </c>
      <c r="O519" s="11">
        <v>11</v>
      </c>
      <c r="P519" s="320">
        <v>3450.01</v>
      </c>
      <c r="Q519" s="320">
        <v>313.637272727273</v>
      </c>
      <c r="R519" s="11">
        <v>322</v>
      </c>
      <c r="S519" s="320">
        <v>156374.25</v>
      </c>
      <c r="T519" s="320">
        <v>485.63431677018701</v>
      </c>
      <c r="V519" s="11"/>
      <c r="W519" s="11"/>
      <c r="X519" s="11"/>
      <c r="Y519" s="11"/>
      <c r="Z519" s="11"/>
      <c r="AA519" s="11"/>
      <c r="AB519" s="11"/>
      <c r="AC519" s="11"/>
      <c r="AD519" s="11"/>
    </row>
    <row r="520" spans="1:30">
      <c r="A520" s="56"/>
      <c r="B520" s="11"/>
      <c r="C520" s="11" t="s">
        <v>214</v>
      </c>
      <c r="D520" s="11"/>
      <c r="E520" s="11" t="s">
        <v>87</v>
      </c>
      <c r="F520" s="11">
        <v>30</v>
      </c>
      <c r="G520" s="320">
        <v>1304.88473684211</v>
      </c>
      <c r="H520" s="320">
        <v>24792.81</v>
      </c>
      <c r="I520" s="320">
        <v>826.42700000000002</v>
      </c>
      <c r="J520" s="320">
        <v>12.0666666666667</v>
      </c>
      <c r="L520" s="11">
        <v>19</v>
      </c>
      <c r="M520" s="320">
        <v>8867.7000000000007</v>
      </c>
      <c r="N520" s="320">
        <v>806.15454545454497</v>
      </c>
      <c r="O520" s="11"/>
      <c r="P520" s="320"/>
      <c r="Q520" s="320"/>
      <c r="R520" s="11">
        <v>30</v>
      </c>
      <c r="S520" s="320">
        <v>24792.81</v>
      </c>
      <c r="T520" s="320">
        <v>826.42700000000002</v>
      </c>
      <c r="V520" s="11"/>
      <c r="W520" s="11"/>
      <c r="X520" s="11"/>
      <c r="Y520" s="11"/>
      <c r="Z520" s="11"/>
      <c r="AA520" s="11"/>
      <c r="AB520" s="11"/>
      <c r="AC520" s="11"/>
      <c r="AD520" s="11"/>
    </row>
    <row r="521" spans="1:30">
      <c r="A521" s="56"/>
      <c r="B521" s="11"/>
      <c r="C521" s="11" t="s">
        <v>215</v>
      </c>
      <c r="D521" s="11"/>
      <c r="E521" s="11" t="s">
        <v>89</v>
      </c>
      <c r="F521" s="11">
        <v>24</v>
      </c>
      <c r="G521" s="320">
        <v>932.43769230769203</v>
      </c>
      <c r="H521" s="320">
        <v>12121.69</v>
      </c>
      <c r="I521" s="320">
        <v>505.07041666666697</v>
      </c>
      <c r="J521" s="320">
        <v>10.4166666666667</v>
      </c>
      <c r="L521" s="11">
        <v>13</v>
      </c>
      <c r="M521" s="320">
        <v>6909.73</v>
      </c>
      <c r="N521" s="320">
        <v>628.15727272727304</v>
      </c>
      <c r="O521" s="11">
        <v>2</v>
      </c>
      <c r="P521" s="320">
        <v>1071.72</v>
      </c>
      <c r="Q521" s="320">
        <v>535.86</v>
      </c>
      <c r="R521" s="11">
        <v>22</v>
      </c>
      <c r="S521" s="320">
        <v>11049.97</v>
      </c>
      <c r="T521" s="320">
        <v>502.27136363636401</v>
      </c>
      <c r="V521" s="11"/>
      <c r="W521" s="11"/>
      <c r="X521" s="11"/>
      <c r="Y521" s="11"/>
      <c r="Z521" s="11"/>
      <c r="AA521" s="11"/>
      <c r="AB521" s="11"/>
      <c r="AC521" s="11"/>
      <c r="AD521" s="11"/>
    </row>
    <row r="522" spans="1:30">
      <c r="A522" s="56"/>
      <c r="B522" s="11"/>
      <c r="C522" s="11" t="s">
        <v>216</v>
      </c>
      <c r="D522" s="11"/>
      <c r="E522" s="11" t="s">
        <v>90</v>
      </c>
      <c r="F522" s="11">
        <v>33</v>
      </c>
      <c r="G522" s="320">
        <v>674.66458333333298</v>
      </c>
      <c r="H522" s="320">
        <v>16191.95</v>
      </c>
      <c r="I522" s="320">
        <v>490.66515151515102</v>
      </c>
      <c r="J522" s="320">
        <v>11.818181818181801</v>
      </c>
      <c r="L522" s="11">
        <v>24</v>
      </c>
      <c r="M522" s="320">
        <v>6711.54</v>
      </c>
      <c r="N522" s="320">
        <v>745.72666666666703</v>
      </c>
      <c r="O522" s="11"/>
      <c r="P522" s="320"/>
      <c r="Q522" s="320"/>
      <c r="R522" s="11">
        <v>33</v>
      </c>
      <c r="S522" s="320">
        <v>16191.95</v>
      </c>
      <c r="T522" s="320">
        <v>490.66515151515102</v>
      </c>
      <c r="V522" s="11"/>
      <c r="W522" s="11"/>
      <c r="X522" s="11"/>
      <c r="Y522" s="11"/>
      <c r="Z522" s="11"/>
      <c r="AA522" s="11"/>
      <c r="AB522" s="11"/>
      <c r="AC522" s="11"/>
      <c r="AD522" s="11"/>
    </row>
    <row r="523" spans="1:30">
      <c r="A523" s="56"/>
      <c r="B523" s="11"/>
      <c r="C523" s="11" t="s">
        <v>217</v>
      </c>
      <c r="D523" s="11"/>
      <c r="E523" s="11" t="s">
        <v>91</v>
      </c>
      <c r="F523" s="11">
        <v>1</v>
      </c>
      <c r="G523" s="320"/>
      <c r="H523" s="320">
        <v>404.24</v>
      </c>
      <c r="I523" s="320">
        <v>404.24</v>
      </c>
      <c r="J523" s="320">
        <v>13</v>
      </c>
      <c r="L523" s="11"/>
      <c r="M523" s="320">
        <v>404.24</v>
      </c>
      <c r="N523" s="320">
        <v>404.24</v>
      </c>
      <c r="O523" s="11"/>
      <c r="P523" s="320"/>
      <c r="Q523" s="320"/>
      <c r="R523" s="11">
        <v>1</v>
      </c>
      <c r="S523" s="320">
        <v>404.24</v>
      </c>
      <c r="T523" s="320">
        <v>404.24</v>
      </c>
      <c r="V523" s="11"/>
      <c r="W523" s="11"/>
      <c r="X523" s="11"/>
      <c r="Y523" s="11"/>
      <c r="Z523" s="11"/>
      <c r="AA523" s="11"/>
      <c r="AB523" s="11"/>
      <c r="AC523" s="11"/>
      <c r="AD523" s="11"/>
    </row>
    <row r="524" spans="1:30">
      <c r="A524" s="56"/>
      <c r="B524" s="11"/>
      <c r="C524" s="11" t="s">
        <v>218</v>
      </c>
      <c r="D524" s="11"/>
      <c r="E524" s="11" t="s">
        <v>92</v>
      </c>
      <c r="F524" s="11">
        <v>213</v>
      </c>
      <c r="G524" s="320">
        <v>878.49758865248305</v>
      </c>
      <c r="H524" s="320">
        <v>123868.16</v>
      </c>
      <c r="I524" s="320">
        <v>581.54065727699594</v>
      </c>
      <c r="J524" s="320">
        <v>11.9342723004695</v>
      </c>
      <c r="L524" s="11">
        <v>141</v>
      </c>
      <c r="M524" s="320">
        <v>54694.99</v>
      </c>
      <c r="N524" s="320">
        <v>759.65263888888899</v>
      </c>
      <c r="O524" s="11">
        <v>8</v>
      </c>
      <c r="P524" s="320">
        <v>4773.2299999999996</v>
      </c>
      <c r="Q524" s="320">
        <v>596.65374999999995</v>
      </c>
      <c r="R524" s="11">
        <v>205</v>
      </c>
      <c r="S524" s="320">
        <v>119094.93</v>
      </c>
      <c r="T524" s="320">
        <v>580.95087804878096</v>
      </c>
      <c r="V524" s="11"/>
      <c r="W524" s="11"/>
      <c r="X524" s="11"/>
      <c r="Y524" s="11"/>
      <c r="Z524" s="11"/>
      <c r="AA524" s="11"/>
      <c r="AB524" s="11"/>
      <c r="AC524" s="11"/>
      <c r="AD524" s="11"/>
    </row>
    <row r="525" spans="1:30">
      <c r="A525" s="56"/>
      <c r="B525" s="11"/>
      <c r="C525" s="11" t="s">
        <v>219</v>
      </c>
      <c r="D525" s="11"/>
      <c r="E525" s="11" t="s">
        <v>94</v>
      </c>
      <c r="F525" s="11">
        <v>784</v>
      </c>
      <c r="G525" s="320">
        <v>817.35474025973997</v>
      </c>
      <c r="H525" s="320">
        <v>377617.89</v>
      </c>
      <c r="I525" s="320">
        <v>481.65547193877501</v>
      </c>
      <c r="J525" s="320">
        <v>11.692602040816301</v>
      </c>
      <c r="L525" s="11">
        <v>462</v>
      </c>
      <c r="M525" s="320">
        <v>183999.81</v>
      </c>
      <c r="N525" s="320">
        <v>571.42798136646002</v>
      </c>
      <c r="O525" s="11">
        <v>27</v>
      </c>
      <c r="P525" s="320">
        <v>9094.8799999999992</v>
      </c>
      <c r="Q525" s="320">
        <v>336.84740740740699</v>
      </c>
      <c r="R525" s="11">
        <v>757</v>
      </c>
      <c r="S525" s="320">
        <v>368523.01</v>
      </c>
      <c r="T525" s="320">
        <v>486.82035667106999</v>
      </c>
      <c r="V525" s="11"/>
      <c r="W525" s="11"/>
      <c r="X525" s="11"/>
      <c r="Y525" s="11"/>
      <c r="Z525" s="11"/>
      <c r="AA525" s="11"/>
      <c r="AB525" s="11"/>
      <c r="AC525" s="11"/>
      <c r="AD525" s="11"/>
    </row>
    <row r="526" spans="1:30">
      <c r="A526" s="56"/>
      <c r="B526" s="11"/>
      <c r="C526" s="11" t="s">
        <v>221</v>
      </c>
      <c r="D526" s="11"/>
      <c r="E526" s="11" t="s">
        <v>96</v>
      </c>
      <c r="F526" s="11">
        <v>5</v>
      </c>
      <c r="G526" s="320">
        <v>1071.2233333333299</v>
      </c>
      <c r="H526" s="320">
        <v>3213.67</v>
      </c>
      <c r="I526" s="320">
        <v>642.73400000000004</v>
      </c>
      <c r="J526" s="320">
        <v>12.8</v>
      </c>
      <c r="L526" s="11">
        <v>3</v>
      </c>
      <c r="M526" s="320">
        <v>2655.13</v>
      </c>
      <c r="N526" s="320">
        <v>1327.5650000000001</v>
      </c>
      <c r="O526" s="11"/>
      <c r="P526" s="320"/>
      <c r="Q526" s="320"/>
      <c r="R526" s="11">
        <v>5</v>
      </c>
      <c r="S526" s="320">
        <v>3213.67</v>
      </c>
      <c r="T526" s="320">
        <v>642.73400000000004</v>
      </c>
      <c r="V526" s="11"/>
      <c r="W526" s="11"/>
      <c r="X526" s="11"/>
      <c r="Y526" s="11"/>
      <c r="Z526" s="11"/>
      <c r="AA526" s="11"/>
      <c r="AB526" s="11"/>
      <c r="AC526" s="11"/>
      <c r="AD526" s="11"/>
    </row>
    <row r="527" spans="1:30">
      <c r="A527" s="56"/>
      <c r="B527" s="11"/>
      <c r="C527" s="11" t="s">
        <v>222</v>
      </c>
      <c r="D527" s="11"/>
      <c r="E527" s="11" t="s">
        <v>98</v>
      </c>
      <c r="F527" s="11">
        <v>14</v>
      </c>
      <c r="G527" s="320">
        <v>1003.72375</v>
      </c>
      <c r="H527" s="320">
        <v>8029.79</v>
      </c>
      <c r="I527" s="320">
        <v>573.55642857142902</v>
      </c>
      <c r="J527" s="320">
        <v>10.5714285714286</v>
      </c>
      <c r="L527" s="11">
        <v>8</v>
      </c>
      <c r="M527" s="320">
        <v>4370.1099999999997</v>
      </c>
      <c r="N527" s="320">
        <v>728.35166666666703</v>
      </c>
      <c r="O527" s="11">
        <v>1</v>
      </c>
      <c r="P527" s="320">
        <v>508.81</v>
      </c>
      <c r="Q527" s="320">
        <v>508.81</v>
      </c>
      <c r="R527" s="11">
        <v>13</v>
      </c>
      <c r="S527" s="320">
        <v>7520.98</v>
      </c>
      <c r="T527" s="320">
        <v>578.53692307692302</v>
      </c>
      <c r="V527" s="11"/>
      <c r="W527" s="11"/>
      <c r="X527" s="11"/>
      <c r="Y527" s="11"/>
      <c r="Z527" s="11"/>
      <c r="AA527" s="11"/>
      <c r="AB527" s="11"/>
      <c r="AC527" s="11"/>
      <c r="AD527" s="11"/>
    </row>
    <row r="528" spans="1:30">
      <c r="A528" s="56"/>
      <c r="B528" s="11"/>
      <c r="C528" s="11" t="s">
        <v>223</v>
      </c>
      <c r="D528" s="11"/>
      <c r="E528" s="11" t="s">
        <v>99</v>
      </c>
      <c r="F528" s="11">
        <v>217</v>
      </c>
      <c r="G528" s="320">
        <v>1025.7863768115899</v>
      </c>
      <c r="H528" s="320">
        <v>141558.51999999999</v>
      </c>
      <c r="I528" s="320">
        <v>652.34341013824906</v>
      </c>
      <c r="J528" s="320">
        <v>11.714285714285699</v>
      </c>
      <c r="L528" s="11">
        <v>138</v>
      </c>
      <c r="M528" s="320">
        <v>60666.35</v>
      </c>
      <c r="N528" s="320">
        <v>767.92848101265804</v>
      </c>
      <c r="O528" s="11">
        <v>5</v>
      </c>
      <c r="P528" s="320">
        <v>3316.81</v>
      </c>
      <c r="Q528" s="320">
        <v>663.36199999999997</v>
      </c>
      <c r="R528" s="11">
        <v>212</v>
      </c>
      <c r="S528" s="320">
        <v>138241.71</v>
      </c>
      <c r="T528" s="320">
        <v>652.08353773584895</v>
      </c>
      <c r="V528" s="11"/>
      <c r="W528" s="11"/>
      <c r="X528" s="11"/>
      <c r="Y528" s="11"/>
      <c r="Z528" s="11"/>
      <c r="AA528" s="11"/>
      <c r="AB528" s="11"/>
      <c r="AC528" s="11"/>
      <c r="AD528" s="11"/>
    </row>
    <row r="529" spans="1:30">
      <c r="A529" s="56"/>
      <c r="B529" s="11"/>
      <c r="C529" s="11" t="s">
        <v>224</v>
      </c>
      <c r="D529" s="11"/>
      <c r="E529" s="11" t="s">
        <v>100</v>
      </c>
      <c r="F529" s="11">
        <v>53</v>
      </c>
      <c r="G529" s="320">
        <v>693.89</v>
      </c>
      <c r="H529" s="320">
        <v>24980.04</v>
      </c>
      <c r="I529" s="320">
        <v>471.32150943396198</v>
      </c>
      <c r="J529" s="320">
        <v>10.8867924528302</v>
      </c>
      <c r="L529" s="11">
        <v>36</v>
      </c>
      <c r="M529" s="320">
        <v>9435.42</v>
      </c>
      <c r="N529" s="320">
        <v>555.02470588235303</v>
      </c>
      <c r="O529" s="11"/>
      <c r="P529" s="320"/>
      <c r="Q529" s="320"/>
      <c r="R529" s="11">
        <v>53</v>
      </c>
      <c r="S529" s="320">
        <v>24980.04</v>
      </c>
      <c r="T529" s="320">
        <v>471.32150943396198</v>
      </c>
      <c r="V529" s="11"/>
      <c r="W529" s="11"/>
      <c r="X529" s="11"/>
      <c r="Y529" s="11"/>
      <c r="Z529" s="11"/>
      <c r="AA529" s="11"/>
      <c r="AB529" s="11"/>
      <c r="AC529" s="11"/>
      <c r="AD529" s="11"/>
    </row>
    <row r="530" spans="1:30">
      <c r="A530" s="56"/>
      <c r="B530" s="11"/>
      <c r="C530" s="11" t="s">
        <v>224</v>
      </c>
      <c r="D530" s="11"/>
      <c r="E530" s="11" t="s">
        <v>101</v>
      </c>
      <c r="F530" s="11">
        <v>2</v>
      </c>
      <c r="G530" s="320">
        <v>525.63</v>
      </c>
      <c r="H530" s="320">
        <v>525.63</v>
      </c>
      <c r="I530" s="320">
        <v>262.815</v>
      </c>
      <c r="J530" s="320">
        <v>13</v>
      </c>
      <c r="L530" s="11">
        <v>1</v>
      </c>
      <c r="M530" s="320">
        <v>438.95</v>
      </c>
      <c r="N530" s="320">
        <v>438.95</v>
      </c>
      <c r="O530" s="11"/>
      <c r="P530" s="320"/>
      <c r="Q530" s="320"/>
      <c r="R530" s="11">
        <v>2</v>
      </c>
      <c r="S530" s="320">
        <v>525.63</v>
      </c>
      <c r="T530" s="320">
        <v>262.815</v>
      </c>
      <c r="V530" s="11"/>
      <c r="W530" s="11"/>
      <c r="X530" s="11"/>
      <c r="Y530" s="11"/>
      <c r="Z530" s="11"/>
      <c r="AA530" s="11"/>
      <c r="AB530" s="11"/>
      <c r="AC530" s="11"/>
      <c r="AD530" s="11"/>
    </row>
    <row r="531" spans="1:30">
      <c r="A531" s="56"/>
      <c r="B531" s="11"/>
      <c r="C531" s="11" t="s">
        <v>226</v>
      </c>
      <c r="D531" s="11"/>
      <c r="E531" s="11" t="s">
        <v>102</v>
      </c>
      <c r="F531" s="11">
        <v>17</v>
      </c>
      <c r="G531" s="320">
        <v>1533.40777777778</v>
      </c>
      <c r="H531" s="320">
        <v>13800.67</v>
      </c>
      <c r="I531" s="320">
        <v>811.804117647059</v>
      </c>
      <c r="J531" s="320">
        <v>12.4705882352941</v>
      </c>
      <c r="L531" s="11">
        <v>9</v>
      </c>
      <c r="M531" s="320">
        <v>7965.55</v>
      </c>
      <c r="N531" s="320">
        <v>995.69375000000002</v>
      </c>
      <c r="O531" s="11"/>
      <c r="P531" s="320"/>
      <c r="Q531" s="320"/>
      <c r="R531" s="11">
        <v>17</v>
      </c>
      <c r="S531" s="320">
        <v>13800.67</v>
      </c>
      <c r="T531" s="320">
        <v>811.804117647059</v>
      </c>
      <c r="V531" s="11"/>
      <c r="W531" s="11"/>
      <c r="X531" s="11"/>
      <c r="Y531" s="11"/>
      <c r="Z531" s="11"/>
      <c r="AA531" s="11"/>
      <c r="AB531" s="11"/>
      <c r="AC531" s="11"/>
      <c r="AD531" s="11"/>
    </row>
    <row r="532" spans="1:30">
      <c r="A532" s="56"/>
      <c r="B532" s="11"/>
      <c r="C532" s="11" t="s">
        <v>227</v>
      </c>
      <c r="D532" s="11"/>
      <c r="E532" s="11" t="s">
        <v>103</v>
      </c>
      <c r="F532" s="11">
        <v>27</v>
      </c>
      <c r="G532" s="320">
        <v>710.21941176470602</v>
      </c>
      <c r="H532" s="320">
        <v>12073.73</v>
      </c>
      <c r="I532" s="320">
        <v>447.175185185185</v>
      </c>
      <c r="J532" s="320">
        <v>11.5555555555556</v>
      </c>
      <c r="L532" s="11">
        <v>17</v>
      </c>
      <c r="M532" s="320">
        <v>5347.23</v>
      </c>
      <c r="N532" s="320">
        <v>534.72299999999996</v>
      </c>
      <c r="O532" s="11"/>
      <c r="P532" s="320"/>
      <c r="Q532" s="320"/>
      <c r="R532" s="11">
        <v>27</v>
      </c>
      <c r="S532" s="320">
        <v>12073.73</v>
      </c>
      <c r="T532" s="320">
        <v>447.175185185185</v>
      </c>
      <c r="V532" s="11"/>
      <c r="W532" s="11"/>
      <c r="X532" s="11"/>
      <c r="Y532" s="11"/>
      <c r="Z532" s="11"/>
      <c r="AA532" s="11"/>
      <c r="AB532" s="11"/>
      <c r="AC532" s="11"/>
      <c r="AD532" s="11"/>
    </row>
    <row r="533" spans="1:30">
      <c r="A533" s="56"/>
      <c r="B533" s="11"/>
      <c r="C533" s="11" t="s">
        <v>227</v>
      </c>
      <c r="D533" s="11"/>
      <c r="E533" s="11" t="s">
        <v>104</v>
      </c>
      <c r="F533" s="11">
        <v>43</v>
      </c>
      <c r="G533" s="320">
        <v>645.38107142857098</v>
      </c>
      <c r="H533" s="320">
        <v>18070.669999999998</v>
      </c>
      <c r="I533" s="320">
        <v>420.24813953488399</v>
      </c>
      <c r="J533" s="320">
        <v>12.1395348837209</v>
      </c>
      <c r="L533" s="11">
        <v>28</v>
      </c>
      <c r="M533" s="320">
        <v>7149.67</v>
      </c>
      <c r="N533" s="320">
        <v>476.64466666666698</v>
      </c>
      <c r="O533" s="11"/>
      <c r="P533" s="320"/>
      <c r="Q533" s="320"/>
      <c r="R533" s="11">
        <v>43</v>
      </c>
      <c r="S533" s="320">
        <v>18070.669999999998</v>
      </c>
      <c r="T533" s="320">
        <v>420.24813953488399</v>
      </c>
      <c r="V533" s="11"/>
      <c r="W533" s="11"/>
      <c r="X533" s="11"/>
      <c r="Y533" s="11"/>
      <c r="Z533" s="11"/>
      <c r="AA533" s="11"/>
      <c r="AB533" s="11"/>
      <c r="AC533" s="11"/>
      <c r="AD533" s="11"/>
    </row>
    <row r="534" spans="1:30">
      <c r="A534" s="56"/>
      <c r="B534" s="11"/>
      <c r="C534" s="11" t="s">
        <v>489</v>
      </c>
      <c r="D534" s="11"/>
      <c r="E534" s="11" t="s">
        <v>105</v>
      </c>
      <c r="F534" s="11">
        <v>1</v>
      </c>
      <c r="G534" s="320"/>
      <c r="H534" s="320">
        <v>328.62</v>
      </c>
      <c r="I534" s="320">
        <v>328.62</v>
      </c>
      <c r="J534" s="320">
        <v>13</v>
      </c>
      <c r="L534" s="11"/>
      <c r="M534" s="320">
        <v>328.62</v>
      </c>
      <c r="N534" s="320">
        <v>328.62</v>
      </c>
      <c r="O534" s="11"/>
      <c r="P534" s="320"/>
      <c r="Q534" s="320"/>
      <c r="R534" s="11">
        <v>1</v>
      </c>
      <c r="S534" s="320">
        <v>328.62</v>
      </c>
      <c r="T534" s="320">
        <v>328.62</v>
      </c>
      <c r="V534" s="11"/>
      <c r="W534" s="11"/>
      <c r="X534" s="11"/>
      <c r="Y534" s="11"/>
      <c r="Z534" s="11"/>
      <c r="AA534" s="11"/>
      <c r="AB534" s="11"/>
      <c r="AC534" s="11"/>
      <c r="AD534" s="11"/>
    </row>
    <row r="535" spans="1:30">
      <c r="A535" s="56"/>
      <c r="B535" s="11"/>
      <c r="C535" s="11" t="s">
        <v>228</v>
      </c>
      <c r="D535" s="11"/>
      <c r="E535" s="11" t="s">
        <v>106</v>
      </c>
      <c r="F535" s="11">
        <v>21</v>
      </c>
      <c r="G535" s="320">
        <v>1131.1769999999999</v>
      </c>
      <c r="H535" s="320">
        <v>11311.77</v>
      </c>
      <c r="I535" s="320">
        <v>538.655714285714</v>
      </c>
      <c r="J535" s="320">
        <v>11.5714285714286</v>
      </c>
      <c r="L535" s="11">
        <v>10</v>
      </c>
      <c r="M535" s="320">
        <v>7900.51</v>
      </c>
      <c r="N535" s="320">
        <v>718.22818181818195</v>
      </c>
      <c r="O535" s="11"/>
      <c r="P535" s="320"/>
      <c r="Q535" s="320"/>
      <c r="R535" s="11">
        <v>21</v>
      </c>
      <c r="S535" s="320">
        <v>11311.77</v>
      </c>
      <c r="T535" s="320">
        <v>538.655714285714</v>
      </c>
      <c r="V535" s="11"/>
      <c r="W535" s="11"/>
      <c r="X535" s="11"/>
      <c r="Y535" s="11"/>
      <c r="Z535" s="11"/>
      <c r="AA535" s="11"/>
      <c r="AB535" s="11"/>
      <c r="AC535" s="11"/>
      <c r="AD535" s="11"/>
    </row>
    <row r="536" spans="1:30">
      <c r="A536" s="56"/>
      <c r="B536" s="11"/>
      <c r="C536" s="11" t="s">
        <v>229</v>
      </c>
      <c r="D536" s="11"/>
      <c r="E536" s="11" t="s">
        <v>107</v>
      </c>
      <c r="F536" s="11">
        <v>16</v>
      </c>
      <c r="G536" s="320">
        <v>1446.566</v>
      </c>
      <c r="H536" s="320">
        <v>14465.66</v>
      </c>
      <c r="I536" s="320">
        <v>904.10374999999999</v>
      </c>
      <c r="J536" s="320">
        <v>13</v>
      </c>
      <c r="L536" s="11">
        <v>10</v>
      </c>
      <c r="M536" s="320">
        <v>8852.06</v>
      </c>
      <c r="N536" s="320">
        <v>1475.3433333333301</v>
      </c>
      <c r="O536" s="11"/>
      <c r="P536" s="320"/>
      <c r="Q536" s="320"/>
      <c r="R536" s="11">
        <v>16</v>
      </c>
      <c r="S536" s="320">
        <v>14465.66</v>
      </c>
      <c r="T536" s="320">
        <v>904.10374999999999</v>
      </c>
      <c r="V536" s="11"/>
      <c r="W536" s="11"/>
      <c r="X536" s="11"/>
      <c r="Y536" s="11"/>
      <c r="Z536" s="11"/>
      <c r="AA536" s="11"/>
      <c r="AB536" s="11"/>
      <c r="AC536" s="11"/>
      <c r="AD536" s="11"/>
    </row>
    <row r="537" spans="1:30">
      <c r="A537" s="56"/>
      <c r="B537" s="11"/>
      <c r="C537" s="11" t="s">
        <v>230</v>
      </c>
      <c r="D537" s="11"/>
      <c r="E537" s="11" t="s">
        <v>89</v>
      </c>
      <c r="F537" s="11">
        <v>181</v>
      </c>
      <c r="G537" s="320">
        <v>840.93739130434801</v>
      </c>
      <c r="H537" s="320">
        <v>96707.8</v>
      </c>
      <c r="I537" s="320">
        <v>534.29723756906105</v>
      </c>
      <c r="J537" s="320">
        <v>11.370165745856401</v>
      </c>
      <c r="L537" s="11">
        <v>115</v>
      </c>
      <c r="M537" s="320">
        <v>39075.410000000003</v>
      </c>
      <c r="N537" s="320">
        <v>592.05166666666696</v>
      </c>
      <c r="O537" s="11">
        <v>2</v>
      </c>
      <c r="P537" s="320">
        <v>998.38</v>
      </c>
      <c r="Q537" s="320">
        <v>499.19</v>
      </c>
      <c r="R537" s="11">
        <v>179</v>
      </c>
      <c r="S537" s="320">
        <v>95709.42</v>
      </c>
      <c r="T537" s="320">
        <v>534.689497206704</v>
      </c>
      <c r="V537" s="11"/>
      <c r="W537" s="11"/>
      <c r="X537" s="11"/>
      <c r="Y537" s="11"/>
      <c r="Z537" s="11"/>
      <c r="AA537" s="11"/>
      <c r="AB537" s="11"/>
      <c r="AC537" s="11"/>
      <c r="AD537" s="11"/>
    </row>
    <row r="538" spans="1:30">
      <c r="A538" s="56"/>
      <c r="B538" s="11"/>
      <c r="C538" s="11" t="s">
        <v>230</v>
      </c>
      <c r="D538" s="11"/>
      <c r="E538" s="11" t="s">
        <v>209</v>
      </c>
      <c r="F538" s="11">
        <v>2</v>
      </c>
      <c r="G538" s="320">
        <v>626.96500000000003</v>
      </c>
      <c r="H538" s="320">
        <v>1253.93</v>
      </c>
      <c r="I538" s="320">
        <v>626.96500000000003</v>
      </c>
      <c r="J538" s="320">
        <v>12.5</v>
      </c>
      <c r="L538" s="11">
        <v>2</v>
      </c>
      <c r="M538" s="320"/>
      <c r="N538" s="320"/>
      <c r="O538" s="11"/>
      <c r="P538" s="320"/>
      <c r="Q538" s="320"/>
      <c r="R538" s="11">
        <v>2</v>
      </c>
      <c r="S538" s="320">
        <v>1253.93</v>
      </c>
      <c r="T538" s="320">
        <v>626.96500000000003</v>
      </c>
      <c r="V538" s="11"/>
      <c r="W538" s="11"/>
      <c r="X538" s="11"/>
      <c r="Y538" s="11"/>
      <c r="Z538" s="11"/>
      <c r="AA538" s="11"/>
      <c r="AB538" s="11"/>
      <c r="AC538" s="11"/>
      <c r="AD538" s="11"/>
    </row>
    <row r="539" spans="1:30">
      <c r="A539" s="56"/>
      <c r="B539" s="11"/>
      <c r="C539" s="11" t="s">
        <v>573</v>
      </c>
      <c r="D539" s="11"/>
      <c r="E539" s="11" t="s">
        <v>102</v>
      </c>
      <c r="F539" s="11">
        <v>1</v>
      </c>
      <c r="G539" s="320">
        <v>3505.09</v>
      </c>
      <c r="H539" s="320">
        <v>3505.09</v>
      </c>
      <c r="I539" s="320">
        <v>3505.09</v>
      </c>
      <c r="J539" s="320">
        <v>13</v>
      </c>
      <c r="L539" s="11">
        <v>1</v>
      </c>
      <c r="M539" s="320"/>
      <c r="N539" s="320"/>
      <c r="O539" s="11"/>
      <c r="P539" s="320"/>
      <c r="Q539" s="320"/>
      <c r="R539" s="11">
        <v>1</v>
      </c>
      <c r="S539" s="320">
        <v>3505.09</v>
      </c>
      <c r="T539" s="320">
        <v>3505.09</v>
      </c>
      <c r="V539" s="11"/>
      <c r="W539" s="11"/>
      <c r="X539" s="11"/>
      <c r="Y539" s="11"/>
      <c r="Z539" s="11"/>
      <c r="AA539" s="11"/>
      <c r="AB539" s="11"/>
      <c r="AC539" s="11"/>
      <c r="AD539" s="11"/>
    </row>
    <row r="540" spans="1:30">
      <c r="A540" s="56"/>
      <c r="B540" s="11"/>
      <c r="C540" s="11" t="s">
        <v>231</v>
      </c>
      <c r="D540" s="11"/>
      <c r="E540" s="11" t="s">
        <v>108</v>
      </c>
      <c r="F540" s="11">
        <v>126</v>
      </c>
      <c r="G540" s="320">
        <v>759.84461538461505</v>
      </c>
      <c r="H540" s="320">
        <v>59267.88</v>
      </c>
      <c r="I540" s="320">
        <v>470.38</v>
      </c>
      <c r="J540" s="320">
        <v>11.547619047618999</v>
      </c>
      <c r="L540" s="11">
        <v>78</v>
      </c>
      <c r="M540" s="320">
        <v>27765.02</v>
      </c>
      <c r="N540" s="320">
        <v>578.43791666666698</v>
      </c>
      <c r="O540" s="11">
        <v>3</v>
      </c>
      <c r="P540" s="320">
        <v>503.33</v>
      </c>
      <c r="Q540" s="320">
        <v>167.77666666666701</v>
      </c>
      <c r="R540" s="11">
        <v>123</v>
      </c>
      <c r="S540" s="320">
        <v>58764.55</v>
      </c>
      <c r="T540" s="320">
        <v>477.76056910569099</v>
      </c>
      <c r="V540" s="11"/>
      <c r="W540" s="11"/>
      <c r="X540" s="11"/>
      <c r="Y540" s="11"/>
      <c r="Z540" s="11"/>
      <c r="AA540" s="11"/>
      <c r="AB540" s="11"/>
      <c r="AC540" s="11"/>
      <c r="AD540" s="11"/>
    </row>
    <row r="541" spans="1:30">
      <c r="A541" s="56"/>
      <c r="B541" s="11"/>
      <c r="C541" s="11" t="s">
        <v>232</v>
      </c>
      <c r="D541" s="11"/>
      <c r="E541" s="11" t="s">
        <v>91</v>
      </c>
      <c r="F541" s="11">
        <v>23</v>
      </c>
      <c r="G541" s="320">
        <v>526.74944444444395</v>
      </c>
      <c r="H541" s="320">
        <v>9481.49</v>
      </c>
      <c r="I541" s="320">
        <v>412.23869565217399</v>
      </c>
      <c r="J541" s="320">
        <v>11</v>
      </c>
      <c r="L541" s="11">
        <v>18</v>
      </c>
      <c r="M541" s="320">
        <v>2550.15</v>
      </c>
      <c r="N541" s="320">
        <v>510.03</v>
      </c>
      <c r="O541" s="11"/>
      <c r="P541" s="320"/>
      <c r="Q541" s="320"/>
      <c r="R541" s="11">
        <v>23</v>
      </c>
      <c r="S541" s="320">
        <v>9481.49</v>
      </c>
      <c r="T541" s="320">
        <v>412.23869565217399</v>
      </c>
      <c r="V541" s="11"/>
      <c r="W541" s="11"/>
      <c r="X541" s="11"/>
      <c r="Y541" s="11"/>
      <c r="Z541" s="11"/>
      <c r="AA541" s="11"/>
      <c r="AB541" s="11"/>
      <c r="AC541" s="11"/>
      <c r="AD541" s="11"/>
    </row>
    <row r="542" spans="1:30">
      <c r="A542" s="56"/>
      <c r="B542" s="11"/>
      <c r="C542" s="11" t="s">
        <v>233</v>
      </c>
      <c r="D542" s="11"/>
      <c r="E542" s="11" t="s">
        <v>91</v>
      </c>
      <c r="F542" s="11">
        <v>4</v>
      </c>
      <c r="G542" s="320">
        <v>687.40250000000003</v>
      </c>
      <c r="H542" s="320">
        <v>2749.61</v>
      </c>
      <c r="I542" s="320">
        <v>687.40250000000003</v>
      </c>
      <c r="J542" s="320">
        <v>10</v>
      </c>
      <c r="L542" s="11">
        <v>4</v>
      </c>
      <c r="M542" s="320"/>
      <c r="N542" s="320"/>
      <c r="O542" s="11"/>
      <c r="P542" s="320"/>
      <c r="Q542" s="320"/>
      <c r="R542" s="11">
        <v>4</v>
      </c>
      <c r="S542" s="320">
        <v>2749.61</v>
      </c>
      <c r="T542" s="320">
        <v>687.40250000000003</v>
      </c>
      <c r="V542" s="11"/>
      <c r="W542" s="11"/>
      <c r="X542" s="11"/>
      <c r="Y542" s="11"/>
      <c r="Z542" s="11"/>
      <c r="AA542" s="11"/>
      <c r="AB542" s="11"/>
      <c r="AC542" s="11"/>
      <c r="AD542" s="11"/>
    </row>
    <row r="543" spans="1:30">
      <c r="A543" s="56"/>
      <c r="B543" s="11"/>
      <c r="C543" s="11" t="s">
        <v>491</v>
      </c>
      <c r="D543" s="11"/>
      <c r="E543" s="11" t="s">
        <v>492</v>
      </c>
      <c r="F543" s="11">
        <v>1</v>
      </c>
      <c r="G543" s="320">
        <v>909.93</v>
      </c>
      <c r="H543" s="320">
        <v>909.93</v>
      </c>
      <c r="I543" s="320">
        <v>909.93</v>
      </c>
      <c r="J543" s="320">
        <v>13</v>
      </c>
      <c r="L543" s="11">
        <v>1</v>
      </c>
      <c r="M543" s="320"/>
      <c r="N543" s="320"/>
      <c r="O543" s="11"/>
      <c r="P543" s="320"/>
      <c r="Q543" s="320"/>
      <c r="R543" s="11">
        <v>1</v>
      </c>
      <c r="S543" s="320">
        <v>909.93</v>
      </c>
      <c r="T543" s="320">
        <v>909.93</v>
      </c>
      <c r="V543" s="11"/>
      <c r="W543" s="11"/>
      <c r="X543" s="11"/>
      <c r="Y543" s="11"/>
      <c r="Z543" s="11"/>
      <c r="AA543" s="11"/>
      <c r="AB543" s="11"/>
      <c r="AC543" s="11"/>
      <c r="AD543" s="11"/>
    </row>
    <row r="544" spans="1:30">
      <c r="A544" s="56"/>
      <c r="B544" s="11"/>
      <c r="C544" s="11" t="s">
        <v>234</v>
      </c>
      <c r="D544" s="11"/>
      <c r="E544" s="11" t="s">
        <v>103</v>
      </c>
      <c r="F544" s="11">
        <v>4</v>
      </c>
      <c r="G544" s="320">
        <v>383.38</v>
      </c>
      <c r="H544" s="320">
        <v>1150.1400000000001</v>
      </c>
      <c r="I544" s="320">
        <v>287.53500000000003</v>
      </c>
      <c r="J544" s="320">
        <v>11.5</v>
      </c>
      <c r="L544" s="11">
        <v>3</v>
      </c>
      <c r="M544" s="320">
        <v>260.66000000000003</v>
      </c>
      <c r="N544" s="320">
        <v>260.66000000000003</v>
      </c>
      <c r="O544" s="11"/>
      <c r="P544" s="320"/>
      <c r="Q544" s="320"/>
      <c r="R544" s="11">
        <v>4</v>
      </c>
      <c r="S544" s="320">
        <v>1150.1400000000001</v>
      </c>
      <c r="T544" s="320">
        <v>287.53500000000003</v>
      </c>
      <c r="V544" s="11"/>
      <c r="W544" s="11"/>
      <c r="X544" s="11"/>
      <c r="Y544" s="11"/>
      <c r="Z544" s="11"/>
      <c r="AA544" s="11"/>
      <c r="AB544" s="11"/>
      <c r="AC544" s="11"/>
      <c r="AD544" s="11"/>
    </row>
    <row r="545" spans="1:30">
      <c r="A545" s="56"/>
      <c r="B545" s="11"/>
      <c r="C545" s="11" t="s">
        <v>235</v>
      </c>
      <c r="D545" s="11"/>
      <c r="E545" s="11" t="s">
        <v>109</v>
      </c>
      <c r="F545" s="11">
        <v>14</v>
      </c>
      <c r="G545" s="320">
        <v>618.95100000000002</v>
      </c>
      <c r="H545" s="320">
        <v>6189.51</v>
      </c>
      <c r="I545" s="320">
        <v>442.10785714285697</v>
      </c>
      <c r="J545" s="320">
        <v>11</v>
      </c>
      <c r="L545" s="11">
        <v>10</v>
      </c>
      <c r="M545" s="320">
        <v>3759.24</v>
      </c>
      <c r="N545" s="320">
        <v>939.81</v>
      </c>
      <c r="O545" s="11"/>
      <c r="P545" s="320"/>
      <c r="Q545" s="320"/>
      <c r="R545" s="11">
        <v>14</v>
      </c>
      <c r="S545" s="320">
        <v>6189.51</v>
      </c>
      <c r="T545" s="320">
        <v>442.10785714285697</v>
      </c>
      <c r="V545" s="11"/>
      <c r="W545" s="11"/>
      <c r="X545" s="11"/>
      <c r="Y545" s="11"/>
      <c r="Z545" s="11"/>
      <c r="AA545" s="11"/>
      <c r="AB545" s="11"/>
      <c r="AC545" s="11"/>
      <c r="AD545" s="11"/>
    </row>
    <row r="546" spans="1:30">
      <c r="A546" s="56"/>
      <c r="B546" s="11"/>
      <c r="C546" s="11" t="s">
        <v>236</v>
      </c>
      <c r="D546" s="11"/>
      <c r="E546" s="11" t="s">
        <v>110</v>
      </c>
      <c r="F546" s="11">
        <v>828</v>
      </c>
      <c r="G546" s="320">
        <v>974.28922465208802</v>
      </c>
      <c r="H546" s="320">
        <v>490067.48</v>
      </c>
      <c r="I546" s="320">
        <v>591.86893719806801</v>
      </c>
      <c r="J546" s="320">
        <v>11.898550724637699</v>
      </c>
      <c r="L546" s="11">
        <v>503</v>
      </c>
      <c r="M546" s="320">
        <v>222297.12</v>
      </c>
      <c r="N546" s="320">
        <v>683.99113846153898</v>
      </c>
      <c r="O546" s="11">
        <v>24</v>
      </c>
      <c r="P546" s="320">
        <v>15436.08</v>
      </c>
      <c r="Q546" s="320">
        <v>643.16999999999996</v>
      </c>
      <c r="R546" s="11">
        <v>804</v>
      </c>
      <c r="S546" s="320">
        <v>474631.4</v>
      </c>
      <c r="T546" s="320">
        <v>590.33756218905501</v>
      </c>
      <c r="V546" s="11"/>
      <c r="W546" s="11"/>
      <c r="X546" s="11"/>
      <c r="Y546" s="11"/>
      <c r="Z546" s="11"/>
      <c r="AA546" s="11"/>
      <c r="AB546" s="11"/>
      <c r="AC546" s="11"/>
      <c r="AD546" s="11"/>
    </row>
    <row r="547" spans="1:30">
      <c r="A547" s="56"/>
      <c r="B547" s="11"/>
      <c r="C547" s="11" t="s">
        <v>237</v>
      </c>
      <c r="D547" s="11"/>
      <c r="E547" s="11" t="s">
        <v>111</v>
      </c>
      <c r="F547" s="11">
        <v>127</v>
      </c>
      <c r="G547" s="320">
        <v>843.67534246575303</v>
      </c>
      <c r="H547" s="320">
        <v>61588.3</v>
      </c>
      <c r="I547" s="320">
        <v>484.94724409448798</v>
      </c>
      <c r="J547" s="320">
        <v>11.732283464566899</v>
      </c>
      <c r="L547" s="11">
        <v>73</v>
      </c>
      <c r="M547" s="320">
        <v>29342.77</v>
      </c>
      <c r="N547" s="320">
        <v>543.38462962963001</v>
      </c>
      <c r="O547" s="11">
        <v>2</v>
      </c>
      <c r="P547" s="320">
        <v>841.64</v>
      </c>
      <c r="Q547" s="320">
        <v>420.82</v>
      </c>
      <c r="R547" s="11">
        <v>125</v>
      </c>
      <c r="S547" s="320">
        <v>60746.66</v>
      </c>
      <c r="T547" s="320">
        <v>485.97327999999999</v>
      </c>
      <c r="V547" s="11"/>
      <c r="W547" s="11"/>
      <c r="X547" s="11"/>
      <c r="Y547" s="11"/>
      <c r="Z547" s="11"/>
      <c r="AA547" s="11"/>
      <c r="AB547" s="11"/>
      <c r="AC547" s="11"/>
      <c r="AD547" s="11"/>
    </row>
    <row r="548" spans="1:30">
      <c r="A548" s="56"/>
      <c r="B548" s="11"/>
      <c r="C548" s="11" t="s">
        <v>494</v>
      </c>
      <c r="D548" s="11"/>
      <c r="E548" s="11" t="s">
        <v>110</v>
      </c>
      <c r="F548" s="11">
        <v>1</v>
      </c>
      <c r="G548" s="320">
        <v>129.21</v>
      </c>
      <c r="H548" s="320">
        <v>129.21</v>
      </c>
      <c r="I548" s="320">
        <v>129.21</v>
      </c>
      <c r="J548" s="320">
        <v>7</v>
      </c>
      <c r="L548" s="11">
        <v>1</v>
      </c>
      <c r="M548" s="320"/>
      <c r="N548" s="320"/>
      <c r="O548" s="11"/>
      <c r="P548" s="320"/>
      <c r="Q548" s="320"/>
      <c r="R548" s="11">
        <v>1</v>
      </c>
      <c r="S548" s="320">
        <v>129.21</v>
      </c>
      <c r="T548" s="320">
        <v>129.21</v>
      </c>
      <c r="V548" s="11"/>
      <c r="W548" s="11"/>
      <c r="X548" s="11"/>
      <c r="Y548" s="11"/>
      <c r="Z548" s="11"/>
      <c r="AA548" s="11"/>
      <c r="AB548" s="11"/>
      <c r="AC548" s="11"/>
      <c r="AD548" s="11"/>
    </row>
    <row r="549" spans="1:30">
      <c r="A549" s="56"/>
      <c r="B549" s="11"/>
      <c r="C549" s="11" t="s">
        <v>238</v>
      </c>
      <c r="D549" s="11"/>
      <c r="E549" s="11" t="s">
        <v>112</v>
      </c>
      <c r="F549" s="11">
        <v>44</v>
      </c>
      <c r="G549" s="320">
        <v>903.84333333333302</v>
      </c>
      <c r="H549" s="320">
        <v>24403.77</v>
      </c>
      <c r="I549" s="320">
        <v>554.63113636363596</v>
      </c>
      <c r="J549" s="320">
        <v>12.590909090909101</v>
      </c>
      <c r="L549" s="11">
        <v>27</v>
      </c>
      <c r="M549" s="320">
        <v>8925.11</v>
      </c>
      <c r="N549" s="320">
        <v>525.00647058823495</v>
      </c>
      <c r="O549" s="11"/>
      <c r="P549" s="320"/>
      <c r="Q549" s="320"/>
      <c r="R549" s="11">
        <v>44</v>
      </c>
      <c r="S549" s="320">
        <v>24403.77</v>
      </c>
      <c r="T549" s="320">
        <v>554.63113636363596</v>
      </c>
      <c r="V549" s="11"/>
      <c r="W549" s="11"/>
      <c r="X549" s="11"/>
      <c r="Y549" s="11"/>
      <c r="Z549" s="11"/>
      <c r="AA549" s="11"/>
      <c r="AB549" s="11"/>
      <c r="AC549" s="11"/>
      <c r="AD549" s="11"/>
    </row>
    <row r="550" spans="1:30">
      <c r="A550" s="56"/>
      <c r="B550" s="11"/>
      <c r="C550" s="11" t="s">
        <v>239</v>
      </c>
      <c r="D550" s="11"/>
      <c r="E550" s="11" t="s">
        <v>112</v>
      </c>
      <c r="F550" s="11">
        <v>2</v>
      </c>
      <c r="G550" s="320">
        <v>352.83</v>
      </c>
      <c r="H550" s="320">
        <v>352.83</v>
      </c>
      <c r="I550" s="320">
        <v>176.41499999999999</v>
      </c>
      <c r="J550" s="320">
        <v>13</v>
      </c>
      <c r="L550" s="11">
        <v>1</v>
      </c>
      <c r="M550" s="320">
        <v>265.19</v>
      </c>
      <c r="N550" s="320">
        <v>265.19</v>
      </c>
      <c r="O550" s="11"/>
      <c r="P550" s="320"/>
      <c r="Q550" s="320"/>
      <c r="R550" s="11">
        <v>2</v>
      </c>
      <c r="S550" s="320">
        <v>352.83</v>
      </c>
      <c r="T550" s="320">
        <v>176.41499999999999</v>
      </c>
      <c r="V550" s="11"/>
      <c r="W550" s="11"/>
      <c r="X550" s="11"/>
      <c r="Y550" s="11"/>
      <c r="Z550" s="11"/>
      <c r="AA550" s="11"/>
      <c r="AB550" s="11"/>
      <c r="AC550" s="11"/>
      <c r="AD550" s="11"/>
    </row>
    <row r="551" spans="1:30">
      <c r="A551" s="56"/>
      <c r="B551" s="11"/>
      <c r="C551" s="11" t="s">
        <v>240</v>
      </c>
      <c r="D551" s="11"/>
      <c r="E551" s="11" t="s">
        <v>113</v>
      </c>
      <c r="F551" s="11">
        <v>23</v>
      </c>
      <c r="G551" s="320">
        <v>569.97874999999999</v>
      </c>
      <c r="H551" s="320">
        <v>9119.66</v>
      </c>
      <c r="I551" s="320">
        <v>396.50695652173903</v>
      </c>
      <c r="J551" s="320">
        <v>12.4347826086957</v>
      </c>
      <c r="L551" s="11">
        <v>16</v>
      </c>
      <c r="M551" s="320">
        <v>3413.02</v>
      </c>
      <c r="N551" s="320">
        <v>487.57428571428602</v>
      </c>
      <c r="O551" s="11">
        <v>1</v>
      </c>
      <c r="P551" s="320">
        <v>418.03</v>
      </c>
      <c r="Q551" s="320">
        <v>418.03</v>
      </c>
      <c r="R551" s="11">
        <v>22</v>
      </c>
      <c r="S551" s="320">
        <v>8701.6299999999992</v>
      </c>
      <c r="T551" s="320">
        <v>395.528636363636</v>
      </c>
      <c r="V551" s="11"/>
      <c r="W551" s="11"/>
      <c r="X551" s="11"/>
      <c r="Y551" s="11"/>
      <c r="Z551" s="11"/>
      <c r="AA551" s="11"/>
      <c r="AB551" s="11"/>
      <c r="AC551" s="11"/>
      <c r="AD551" s="11"/>
    </row>
    <row r="552" spans="1:30">
      <c r="A552" s="56"/>
      <c r="B552" s="11"/>
      <c r="C552" s="11" t="s">
        <v>243</v>
      </c>
      <c r="D552" s="11"/>
      <c r="E552" s="11" t="s">
        <v>114</v>
      </c>
      <c r="F552" s="11">
        <v>92</v>
      </c>
      <c r="G552" s="320">
        <v>870.92305084745794</v>
      </c>
      <c r="H552" s="320">
        <v>51384.46</v>
      </c>
      <c r="I552" s="320">
        <v>558.52673913043498</v>
      </c>
      <c r="J552" s="320">
        <v>12</v>
      </c>
      <c r="L552" s="11">
        <v>59</v>
      </c>
      <c r="M552" s="320">
        <v>18717.669999999998</v>
      </c>
      <c r="N552" s="320">
        <v>567.20212121212103</v>
      </c>
      <c r="O552" s="11">
        <v>2</v>
      </c>
      <c r="P552" s="320">
        <v>1121.8399999999999</v>
      </c>
      <c r="Q552" s="320">
        <v>560.91999999999996</v>
      </c>
      <c r="R552" s="11">
        <v>90</v>
      </c>
      <c r="S552" s="320">
        <v>50262.62</v>
      </c>
      <c r="T552" s="320">
        <v>558.473555555556</v>
      </c>
      <c r="V552" s="11"/>
      <c r="W552" s="11"/>
      <c r="X552" s="11"/>
      <c r="Y552" s="11"/>
      <c r="Z552" s="11"/>
      <c r="AA552" s="11"/>
      <c r="AB552" s="11"/>
      <c r="AC552" s="11"/>
      <c r="AD552" s="11"/>
    </row>
    <row r="553" spans="1:30">
      <c r="A553" s="56"/>
      <c r="B553" s="11"/>
      <c r="C553" s="11" t="s">
        <v>245</v>
      </c>
      <c r="D553" s="11"/>
      <c r="E553" s="11" t="s">
        <v>113</v>
      </c>
      <c r="F553" s="11">
        <v>109</v>
      </c>
      <c r="G553" s="320">
        <v>807.30527777777797</v>
      </c>
      <c r="H553" s="320">
        <v>58125.98</v>
      </c>
      <c r="I553" s="320">
        <v>533.26587155963296</v>
      </c>
      <c r="J553" s="320">
        <v>12.2385321100917</v>
      </c>
      <c r="L553" s="11">
        <v>72</v>
      </c>
      <c r="M553" s="320">
        <v>26151.7</v>
      </c>
      <c r="N553" s="320">
        <v>706.80270270270296</v>
      </c>
      <c r="O553" s="11">
        <v>2</v>
      </c>
      <c r="P553" s="320">
        <v>833.23</v>
      </c>
      <c r="Q553" s="320">
        <v>416.61500000000001</v>
      </c>
      <c r="R553" s="11">
        <v>107</v>
      </c>
      <c r="S553" s="320">
        <v>57292.75</v>
      </c>
      <c r="T553" s="320">
        <v>535.44626168224295</v>
      </c>
      <c r="V553" s="11"/>
      <c r="W553" s="11"/>
      <c r="X553" s="11"/>
      <c r="Y553" s="11"/>
      <c r="Z553" s="11"/>
      <c r="AA553" s="11"/>
      <c r="AB553" s="11"/>
      <c r="AC553" s="11"/>
      <c r="AD553" s="11"/>
    </row>
    <row r="554" spans="1:30">
      <c r="A554" s="56"/>
      <c r="B554" s="11"/>
      <c r="C554" s="11" t="s">
        <v>245</v>
      </c>
      <c r="D554" s="11"/>
      <c r="E554" s="11" t="s">
        <v>147</v>
      </c>
      <c r="F554" s="11">
        <v>1</v>
      </c>
      <c r="G554" s="320">
        <v>402.72</v>
      </c>
      <c r="H554" s="320">
        <v>402.72</v>
      </c>
      <c r="I554" s="320">
        <v>402.72</v>
      </c>
      <c r="J554" s="320">
        <v>7</v>
      </c>
      <c r="L554" s="11">
        <v>1</v>
      </c>
      <c r="M554" s="320"/>
      <c r="N554" s="320"/>
      <c r="O554" s="11"/>
      <c r="P554" s="320"/>
      <c r="Q554" s="320"/>
      <c r="R554" s="11">
        <v>1</v>
      </c>
      <c r="S554" s="320">
        <v>402.72</v>
      </c>
      <c r="T554" s="320">
        <v>402.72</v>
      </c>
      <c r="V554" s="11"/>
      <c r="W554" s="11"/>
      <c r="X554" s="11"/>
      <c r="Y554" s="11"/>
      <c r="Z554" s="11"/>
      <c r="AA554" s="11"/>
      <c r="AB554" s="11"/>
      <c r="AC554" s="11"/>
      <c r="AD554" s="11"/>
    </row>
    <row r="555" spans="1:30">
      <c r="A555" s="56"/>
      <c r="B555" s="11"/>
      <c r="C555" s="11" t="s">
        <v>246</v>
      </c>
      <c r="D555" s="11"/>
      <c r="E555" s="11" t="s">
        <v>115</v>
      </c>
      <c r="F555" s="11">
        <v>2</v>
      </c>
      <c r="G555" s="320">
        <v>1693.45</v>
      </c>
      <c r="H555" s="320">
        <v>1693.45</v>
      </c>
      <c r="I555" s="320">
        <v>846.72500000000002</v>
      </c>
      <c r="J555" s="320">
        <v>13</v>
      </c>
      <c r="L555" s="11">
        <v>1</v>
      </c>
      <c r="M555" s="320">
        <v>713.45</v>
      </c>
      <c r="N555" s="320">
        <v>713.45</v>
      </c>
      <c r="O555" s="11"/>
      <c r="P555" s="320"/>
      <c r="Q555" s="320"/>
      <c r="R555" s="11">
        <v>2</v>
      </c>
      <c r="S555" s="320">
        <v>1693.45</v>
      </c>
      <c r="T555" s="320">
        <v>846.72500000000002</v>
      </c>
      <c r="V555" s="11"/>
      <c r="W555" s="11"/>
      <c r="X555" s="11"/>
      <c r="Y555" s="11"/>
      <c r="Z555" s="11"/>
      <c r="AA555" s="11"/>
      <c r="AB555" s="11"/>
      <c r="AC555" s="11"/>
      <c r="AD555" s="11"/>
    </row>
    <row r="556" spans="1:30">
      <c r="A556" s="56"/>
      <c r="B556" s="11"/>
      <c r="C556" s="11" t="s">
        <v>247</v>
      </c>
      <c r="D556" s="11"/>
      <c r="E556" s="11" t="s">
        <v>93</v>
      </c>
      <c r="F556" s="11">
        <v>10</v>
      </c>
      <c r="G556" s="320">
        <v>541.57000000000005</v>
      </c>
      <c r="H556" s="320">
        <v>4332.5600000000004</v>
      </c>
      <c r="I556" s="320">
        <v>433.25599999999997</v>
      </c>
      <c r="J556" s="320">
        <v>12.6</v>
      </c>
      <c r="L556" s="11">
        <v>8</v>
      </c>
      <c r="M556" s="320">
        <v>1471.9</v>
      </c>
      <c r="N556" s="320">
        <v>735.95</v>
      </c>
      <c r="O556" s="11"/>
      <c r="P556" s="320"/>
      <c r="Q556" s="320"/>
      <c r="R556" s="11">
        <v>10</v>
      </c>
      <c r="S556" s="320">
        <v>4332.5600000000004</v>
      </c>
      <c r="T556" s="320">
        <v>433.25599999999997</v>
      </c>
      <c r="V556" s="11"/>
      <c r="W556" s="11"/>
      <c r="X556" s="11"/>
      <c r="Y556" s="11"/>
      <c r="Z556" s="11"/>
      <c r="AA556" s="11"/>
      <c r="AB556" s="11"/>
      <c r="AC556" s="11"/>
      <c r="AD556" s="11"/>
    </row>
    <row r="557" spans="1:30">
      <c r="A557" s="56"/>
      <c r="B557" s="11"/>
      <c r="C557" s="11" t="s">
        <v>247</v>
      </c>
      <c r="D557" s="11"/>
      <c r="E557" s="11" t="s">
        <v>99</v>
      </c>
      <c r="F557" s="11">
        <v>25</v>
      </c>
      <c r="G557" s="320">
        <v>1621.32071428571</v>
      </c>
      <c r="H557" s="320">
        <v>22698.49</v>
      </c>
      <c r="I557" s="320">
        <v>907.93960000000004</v>
      </c>
      <c r="J557" s="320">
        <v>14.68</v>
      </c>
      <c r="L557" s="11">
        <v>14</v>
      </c>
      <c r="M557" s="320">
        <v>6861.49</v>
      </c>
      <c r="N557" s="320">
        <v>623.77181818181805</v>
      </c>
      <c r="O557" s="11">
        <v>1</v>
      </c>
      <c r="P557" s="320">
        <v>68.25</v>
      </c>
      <c r="Q557" s="320">
        <v>68.25</v>
      </c>
      <c r="R557" s="11">
        <v>24</v>
      </c>
      <c r="S557" s="320">
        <v>22630.240000000002</v>
      </c>
      <c r="T557" s="320">
        <v>942.92666666666696</v>
      </c>
      <c r="V557" s="11"/>
      <c r="W557" s="11"/>
      <c r="X557" s="11"/>
      <c r="Y557" s="11"/>
      <c r="Z557" s="11"/>
      <c r="AA557" s="11"/>
      <c r="AB557" s="11"/>
      <c r="AC557" s="11"/>
      <c r="AD557" s="11"/>
    </row>
    <row r="558" spans="1:30">
      <c r="A558" s="56"/>
      <c r="B558" s="11"/>
      <c r="C558" s="11" t="s">
        <v>248</v>
      </c>
      <c r="D558" s="11"/>
      <c r="E558" s="11" t="s">
        <v>116</v>
      </c>
      <c r="F558" s="11">
        <v>4</v>
      </c>
      <c r="G558" s="320">
        <v>149.435</v>
      </c>
      <c r="H558" s="320">
        <v>597.74</v>
      </c>
      <c r="I558" s="320">
        <v>149.435</v>
      </c>
      <c r="J558" s="320">
        <v>8.5</v>
      </c>
      <c r="L558" s="11">
        <v>4</v>
      </c>
      <c r="M558" s="320"/>
      <c r="N558" s="320"/>
      <c r="O558" s="11"/>
      <c r="P558" s="320"/>
      <c r="Q558" s="320"/>
      <c r="R558" s="11">
        <v>4</v>
      </c>
      <c r="S558" s="320">
        <v>597.74</v>
      </c>
      <c r="T558" s="320">
        <v>149.435</v>
      </c>
      <c r="V558" s="11"/>
      <c r="W558" s="11"/>
      <c r="X558" s="11"/>
      <c r="Y558" s="11"/>
      <c r="Z558" s="11"/>
      <c r="AA558" s="11"/>
      <c r="AB558" s="11"/>
      <c r="AC558" s="11"/>
      <c r="AD558" s="11"/>
    </row>
    <row r="559" spans="1:30">
      <c r="A559" s="56"/>
      <c r="B559" s="11"/>
      <c r="C559" s="11" t="s">
        <v>249</v>
      </c>
      <c r="D559" s="11"/>
      <c r="E559" s="11" t="s">
        <v>117</v>
      </c>
      <c r="F559" s="11">
        <v>134</v>
      </c>
      <c r="G559" s="320">
        <v>1015.94264367816</v>
      </c>
      <c r="H559" s="320">
        <v>88387.01</v>
      </c>
      <c r="I559" s="320">
        <v>659.60455223880604</v>
      </c>
      <c r="J559" s="320">
        <v>12.283582089552199</v>
      </c>
      <c r="L559" s="11">
        <v>87</v>
      </c>
      <c r="M559" s="320">
        <v>32912.019999999997</v>
      </c>
      <c r="N559" s="320">
        <v>700.25574468085097</v>
      </c>
      <c r="O559" s="11">
        <v>1</v>
      </c>
      <c r="P559" s="320">
        <v>636.11</v>
      </c>
      <c r="Q559" s="320">
        <v>636.11</v>
      </c>
      <c r="R559" s="11">
        <v>133</v>
      </c>
      <c r="S559" s="320">
        <v>87750.9</v>
      </c>
      <c r="T559" s="320">
        <v>659.78120300751903</v>
      </c>
      <c r="V559" s="11"/>
      <c r="W559" s="11"/>
      <c r="X559" s="11"/>
      <c r="Y559" s="11"/>
      <c r="Z559" s="11"/>
      <c r="AA559" s="11"/>
      <c r="AB559" s="11"/>
      <c r="AC559" s="11"/>
      <c r="AD559" s="11"/>
    </row>
    <row r="560" spans="1:30">
      <c r="A560" s="56"/>
      <c r="B560" s="11"/>
      <c r="C560" s="11" t="s">
        <v>250</v>
      </c>
      <c r="D560" s="11"/>
      <c r="E560" s="11" t="s">
        <v>118</v>
      </c>
      <c r="F560" s="11">
        <v>34</v>
      </c>
      <c r="G560" s="320">
        <v>1247.87388888889</v>
      </c>
      <c r="H560" s="320">
        <v>22461.73</v>
      </c>
      <c r="I560" s="320">
        <v>660.63911764705904</v>
      </c>
      <c r="J560" s="320">
        <v>11.764705882352899</v>
      </c>
      <c r="L560" s="11">
        <v>18</v>
      </c>
      <c r="M560" s="320">
        <v>13724.42</v>
      </c>
      <c r="N560" s="320">
        <v>857.77625</v>
      </c>
      <c r="O560" s="11">
        <v>2</v>
      </c>
      <c r="P560" s="320">
        <v>678.53</v>
      </c>
      <c r="Q560" s="320">
        <v>339.26499999999999</v>
      </c>
      <c r="R560" s="11">
        <v>32</v>
      </c>
      <c r="S560" s="320">
        <v>21783.200000000001</v>
      </c>
      <c r="T560" s="320">
        <v>680.72500000000002</v>
      </c>
      <c r="V560" s="11"/>
      <c r="W560" s="11"/>
      <c r="X560" s="11"/>
      <c r="Y560" s="11"/>
      <c r="Z560" s="11"/>
      <c r="AA560" s="11"/>
      <c r="AB560" s="11"/>
      <c r="AC560" s="11"/>
      <c r="AD560" s="11"/>
    </row>
    <row r="561" spans="1:30">
      <c r="A561" s="56"/>
      <c r="B561" s="11"/>
      <c r="C561" s="11" t="s">
        <v>251</v>
      </c>
      <c r="D561" s="11"/>
      <c r="E561" s="11" t="s">
        <v>119</v>
      </c>
      <c r="F561" s="11">
        <v>91</v>
      </c>
      <c r="G561" s="320">
        <v>993.102096774193</v>
      </c>
      <c r="H561" s="320">
        <v>61572.33</v>
      </c>
      <c r="I561" s="320">
        <v>676.61901098901103</v>
      </c>
      <c r="J561" s="320">
        <v>12.692307692307701</v>
      </c>
      <c r="L561" s="11">
        <v>62</v>
      </c>
      <c r="M561" s="320">
        <v>18743.009999999998</v>
      </c>
      <c r="N561" s="320">
        <v>646.31068965517204</v>
      </c>
      <c r="O561" s="11">
        <v>1</v>
      </c>
      <c r="P561" s="320">
        <v>564.28</v>
      </c>
      <c r="Q561" s="320">
        <v>564.28</v>
      </c>
      <c r="R561" s="11">
        <v>90</v>
      </c>
      <c r="S561" s="320">
        <v>61008.05</v>
      </c>
      <c r="T561" s="320">
        <v>677.86722222222204</v>
      </c>
      <c r="V561" s="11"/>
      <c r="W561" s="11"/>
      <c r="X561" s="11"/>
      <c r="Y561" s="11"/>
      <c r="Z561" s="11"/>
      <c r="AA561" s="11"/>
      <c r="AB561" s="11"/>
      <c r="AC561" s="11"/>
      <c r="AD561" s="11"/>
    </row>
    <row r="562" spans="1:30">
      <c r="A562" s="56"/>
      <c r="B562" s="11"/>
      <c r="C562" s="11" t="s">
        <v>252</v>
      </c>
      <c r="D562" s="11"/>
      <c r="E562" s="11" t="s">
        <v>120</v>
      </c>
      <c r="F562" s="11">
        <v>11</v>
      </c>
      <c r="G562" s="320">
        <v>604.04</v>
      </c>
      <c r="H562" s="320">
        <v>4832.32</v>
      </c>
      <c r="I562" s="320">
        <v>439.30181818181802</v>
      </c>
      <c r="J562" s="320">
        <v>11.090909090909101</v>
      </c>
      <c r="L562" s="11">
        <v>8</v>
      </c>
      <c r="M562" s="320">
        <v>1437.28</v>
      </c>
      <c r="N562" s="320">
        <v>479.09333333333302</v>
      </c>
      <c r="O562" s="11">
        <v>2</v>
      </c>
      <c r="P562" s="320">
        <v>928.7</v>
      </c>
      <c r="Q562" s="320">
        <v>464.35</v>
      </c>
      <c r="R562" s="11">
        <v>9</v>
      </c>
      <c r="S562" s="320">
        <v>3903.62</v>
      </c>
      <c r="T562" s="320">
        <v>433.735555555556</v>
      </c>
      <c r="V562" s="11"/>
      <c r="W562" s="11"/>
      <c r="X562" s="11"/>
      <c r="Y562" s="11"/>
      <c r="Z562" s="11"/>
      <c r="AA562" s="11"/>
      <c r="AB562" s="11"/>
      <c r="AC562" s="11"/>
      <c r="AD562" s="11"/>
    </row>
    <row r="563" spans="1:30">
      <c r="A563" s="56"/>
      <c r="B563" s="11"/>
      <c r="C563" s="11" t="s">
        <v>253</v>
      </c>
      <c r="D563" s="11"/>
      <c r="E563" s="11" t="s">
        <v>121</v>
      </c>
      <c r="F563" s="11">
        <v>47</v>
      </c>
      <c r="G563" s="320">
        <v>1155.9760000000001</v>
      </c>
      <c r="H563" s="320">
        <v>34679.279999999999</v>
      </c>
      <c r="I563" s="320">
        <v>737.85702127659602</v>
      </c>
      <c r="J563" s="320">
        <v>12.2340425531915</v>
      </c>
      <c r="L563" s="11">
        <v>30</v>
      </c>
      <c r="M563" s="320">
        <v>15481.64</v>
      </c>
      <c r="N563" s="320">
        <v>910.684705882353</v>
      </c>
      <c r="O563" s="11"/>
      <c r="P563" s="320"/>
      <c r="Q563" s="320"/>
      <c r="R563" s="11">
        <v>47</v>
      </c>
      <c r="S563" s="320">
        <v>34679.279999999999</v>
      </c>
      <c r="T563" s="320">
        <v>737.85702127659602</v>
      </c>
      <c r="V563" s="11"/>
      <c r="W563" s="11"/>
      <c r="X563" s="11"/>
      <c r="Y563" s="11"/>
      <c r="Z563" s="11"/>
      <c r="AA563" s="11"/>
      <c r="AB563" s="11"/>
      <c r="AC563" s="11"/>
      <c r="AD563" s="11"/>
    </row>
    <row r="564" spans="1:30">
      <c r="A564" s="56"/>
      <c r="B564" s="11"/>
      <c r="C564" s="11" t="s">
        <v>254</v>
      </c>
      <c r="D564" s="11"/>
      <c r="E564" s="11" t="s">
        <v>128</v>
      </c>
      <c r="F564" s="11">
        <v>17</v>
      </c>
      <c r="G564" s="320">
        <v>944.827272727273</v>
      </c>
      <c r="H564" s="320">
        <v>10393.1</v>
      </c>
      <c r="I564" s="320">
        <v>611.35882352941201</v>
      </c>
      <c r="J564" s="320">
        <v>11.4705882352941</v>
      </c>
      <c r="L564" s="11">
        <v>11</v>
      </c>
      <c r="M564" s="320">
        <v>5949.41</v>
      </c>
      <c r="N564" s="320">
        <v>991.56833333333304</v>
      </c>
      <c r="O564" s="11">
        <v>1</v>
      </c>
      <c r="P564" s="320">
        <v>928.58</v>
      </c>
      <c r="Q564" s="320">
        <v>928.58</v>
      </c>
      <c r="R564" s="11">
        <v>16</v>
      </c>
      <c r="S564" s="320">
        <v>9464.52</v>
      </c>
      <c r="T564" s="320">
        <v>591.53250000000003</v>
      </c>
      <c r="V564" s="11"/>
      <c r="W564" s="11"/>
      <c r="X564" s="11"/>
      <c r="Y564" s="11"/>
      <c r="Z564" s="11"/>
      <c r="AA564" s="11"/>
      <c r="AB564" s="11"/>
      <c r="AC564" s="11"/>
      <c r="AD564" s="11"/>
    </row>
    <row r="565" spans="1:30">
      <c r="A565" s="56"/>
      <c r="B565" s="11"/>
      <c r="C565" s="11" t="s">
        <v>255</v>
      </c>
      <c r="D565" s="11"/>
      <c r="E565" s="11" t="s">
        <v>122</v>
      </c>
      <c r="F565" s="11">
        <v>13</v>
      </c>
      <c r="G565" s="320">
        <v>830.85799999999995</v>
      </c>
      <c r="H565" s="320">
        <v>8308.58</v>
      </c>
      <c r="I565" s="320">
        <v>639.12153846153797</v>
      </c>
      <c r="J565" s="320">
        <v>12.7692307692308</v>
      </c>
      <c r="L565" s="11">
        <v>10</v>
      </c>
      <c r="M565" s="320">
        <v>2488.75</v>
      </c>
      <c r="N565" s="320">
        <v>829.58333333333303</v>
      </c>
      <c r="O565" s="11"/>
      <c r="P565" s="320"/>
      <c r="Q565" s="320"/>
      <c r="R565" s="11">
        <v>13</v>
      </c>
      <c r="S565" s="320">
        <v>8308.58</v>
      </c>
      <c r="T565" s="320">
        <v>639.12153846153797</v>
      </c>
      <c r="V565" s="11"/>
      <c r="W565" s="11"/>
      <c r="X565" s="11"/>
      <c r="Y565" s="11"/>
      <c r="Z565" s="11"/>
      <c r="AA565" s="11"/>
      <c r="AB565" s="11"/>
      <c r="AC565" s="11"/>
      <c r="AD565" s="11"/>
    </row>
    <row r="566" spans="1:30">
      <c r="A566" s="56"/>
      <c r="B566" s="11"/>
      <c r="C566" s="11" t="s">
        <v>256</v>
      </c>
      <c r="D566" s="11"/>
      <c r="E566" s="11" t="s">
        <v>123</v>
      </c>
      <c r="F566" s="11">
        <v>46</v>
      </c>
      <c r="G566" s="320">
        <v>1092.2388000000001</v>
      </c>
      <c r="H566" s="320">
        <v>27305.97</v>
      </c>
      <c r="I566" s="320">
        <v>593.60804347826104</v>
      </c>
      <c r="J566" s="320">
        <v>11.326086956521699</v>
      </c>
      <c r="L566" s="11">
        <v>25</v>
      </c>
      <c r="M566" s="320">
        <v>14043.63</v>
      </c>
      <c r="N566" s="320">
        <v>668.74428571428598</v>
      </c>
      <c r="O566" s="11">
        <v>1</v>
      </c>
      <c r="P566" s="320">
        <v>511.7</v>
      </c>
      <c r="Q566" s="320">
        <v>511.7</v>
      </c>
      <c r="R566" s="11">
        <v>45</v>
      </c>
      <c r="S566" s="320">
        <v>26794.27</v>
      </c>
      <c r="T566" s="320">
        <v>595.42822222222196</v>
      </c>
      <c r="V566" s="11"/>
      <c r="W566" s="11"/>
      <c r="X566" s="11"/>
      <c r="Y566" s="11"/>
      <c r="Z566" s="11"/>
      <c r="AA566" s="11"/>
      <c r="AB566" s="11"/>
      <c r="AC566" s="11"/>
      <c r="AD566" s="11"/>
    </row>
    <row r="567" spans="1:30">
      <c r="A567" s="56"/>
      <c r="B567" s="11"/>
      <c r="C567" s="11" t="s">
        <v>257</v>
      </c>
      <c r="D567" s="11"/>
      <c r="E567" s="11" t="s">
        <v>124</v>
      </c>
      <c r="F567" s="11">
        <v>21</v>
      </c>
      <c r="G567" s="320">
        <v>709.00428571428597</v>
      </c>
      <c r="H567" s="320">
        <v>9926.06</v>
      </c>
      <c r="I567" s="320">
        <v>472.66952380952398</v>
      </c>
      <c r="J567" s="320">
        <v>12.714285714285699</v>
      </c>
      <c r="L567" s="11">
        <v>14</v>
      </c>
      <c r="M567" s="320">
        <v>5304.21</v>
      </c>
      <c r="N567" s="320">
        <v>757.74428571428598</v>
      </c>
      <c r="O567" s="11">
        <v>1</v>
      </c>
      <c r="P567" s="320">
        <v>298.23</v>
      </c>
      <c r="Q567" s="320">
        <v>298.23</v>
      </c>
      <c r="R567" s="11">
        <v>20</v>
      </c>
      <c r="S567" s="320">
        <v>9627.83</v>
      </c>
      <c r="T567" s="320">
        <v>481.39150000000001</v>
      </c>
      <c r="V567" s="11"/>
      <c r="W567" s="11"/>
      <c r="X567" s="11"/>
      <c r="Y567" s="11"/>
      <c r="Z567" s="11"/>
      <c r="AA567" s="11"/>
      <c r="AB567" s="11"/>
      <c r="AC567" s="11"/>
      <c r="AD567" s="11"/>
    </row>
    <row r="568" spans="1:30">
      <c r="A568" s="56"/>
      <c r="B568" s="11"/>
      <c r="C568" s="11" t="s">
        <v>258</v>
      </c>
      <c r="D568" s="11"/>
      <c r="E568" s="11" t="s">
        <v>125</v>
      </c>
      <c r="F568" s="11">
        <v>203</v>
      </c>
      <c r="G568" s="320">
        <v>953.78058823529398</v>
      </c>
      <c r="H568" s="320">
        <v>113499.89</v>
      </c>
      <c r="I568" s="320">
        <v>559.11275862068896</v>
      </c>
      <c r="J568" s="320">
        <v>11.7192118226601</v>
      </c>
      <c r="L568" s="11">
        <v>119</v>
      </c>
      <c r="M568" s="320">
        <v>54867.17</v>
      </c>
      <c r="N568" s="320">
        <v>653.18059523809495</v>
      </c>
      <c r="O568" s="11">
        <v>7</v>
      </c>
      <c r="P568" s="320">
        <v>2709.69</v>
      </c>
      <c r="Q568" s="320">
        <v>387.09857142857101</v>
      </c>
      <c r="R568" s="11">
        <v>196</v>
      </c>
      <c r="S568" s="320">
        <v>110790.2</v>
      </c>
      <c r="T568" s="320">
        <v>565.256122448979</v>
      </c>
      <c r="V568" s="11"/>
      <c r="W568" s="11"/>
      <c r="X568" s="11"/>
      <c r="Y568" s="11"/>
      <c r="Z568" s="11"/>
      <c r="AA568" s="11"/>
      <c r="AB568" s="11"/>
      <c r="AC568" s="11"/>
      <c r="AD568" s="11"/>
    </row>
    <row r="569" spans="1:30">
      <c r="A569" s="56"/>
      <c r="B569" s="11"/>
      <c r="C569" s="11" t="s">
        <v>259</v>
      </c>
      <c r="D569" s="11"/>
      <c r="E569" s="11" t="s">
        <v>126</v>
      </c>
      <c r="F569" s="11">
        <v>513</v>
      </c>
      <c r="G569" s="320">
        <v>955.331546391752</v>
      </c>
      <c r="H569" s="320">
        <v>278001.48</v>
      </c>
      <c r="I569" s="320">
        <v>541.91321637426904</v>
      </c>
      <c r="J569" s="320">
        <v>11.857699805068201</v>
      </c>
      <c r="L569" s="11">
        <v>291</v>
      </c>
      <c r="M569" s="320">
        <v>155307.96</v>
      </c>
      <c r="N569" s="320">
        <v>699.58540540540503</v>
      </c>
      <c r="O569" s="11">
        <v>20</v>
      </c>
      <c r="P569" s="320">
        <v>7085.99</v>
      </c>
      <c r="Q569" s="320">
        <v>354.29950000000002</v>
      </c>
      <c r="R569" s="11">
        <v>493</v>
      </c>
      <c r="S569" s="320">
        <v>270915.49</v>
      </c>
      <c r="T569" s="320">
        <v>549.52432048681499</v>
      </c>
      <c r="V569" s="11"/>
      <c r="W569" s="11"/>
      <c r="X569" s="11"/>
      <c r="Y569" s="11"/>
      <c r="Z569" s="11"/>
      <c r="AA569" s="11"/>
      <c r="AB569" s="11"/>
      <c r="AC569" s="11"/>
      <c r="AD569" s="11"/>
    </row>
    <row r="570" spans="1:30">
      <c r="A570" s="56"/>
      <c r="B570" s="11"/>
      <c r="C570" s="11" t="s">
        <v>260</v>
      </c>
      <c r="D570" s="11"/>
      <c r="E570" s="11" t="s">
        <v>113</v>
      </c>
      <c r="F570" s="11">
        <v>5</v>
      </c>
      <c r="G570" s="320">
        <v>1122.5350000000001</v>
      </c>
      <c r="H570" s="320">
        <v>2245.0700000000002</v>
      </c>
      <c r="I570" s="320">
        <v>449.01400000000001</v>
      </c>
      <c r="J570" s="320">
        <v>9.4</v>
      </c>
      <c r="L570" s="11">
        <v>2</v>
      </c>
      <c r="M570" s="320">
        <v>1403.78</v>
      </c>
      <c r="N570" s="320">
        <v>467.92666666666702</v>
      </c>
      <c r="O570" s="11"/>
      <c r="P570" s="320"/>
      <c r="Q570" s="320"/>
      <c r="R570" s="11">
        <v>5</v>
      </c>
      <c r="S570" s="320">
        <v>2245.0700000000002</v>
      </c>
      <c r="T570" s="320">
        <v>449.01400000000001</v>
      </c>
      <c r="V570" s="11"/>
      <c r="W570" s="11"/>
      <c r="X570" s="11"/>
      <c r="Y570" s="11"/>
      <c r="Z570" s="11"/>
      <c r="AA570" s="11"/>
      <c r="AB570" s="11"/>
      <c r="AC570" s="11"/>
      <c r="AD570" s="11"/>
    </row>
    <row r="571" spans="1:30">
      <c r="A571" s="56"/>
      <c r="B571" s="11"/>
      <c r="C571" s="11" t="s">
        <v>261</v>
      </c>
      <c r="D571" s="11"/>
      <c r="E571" s="11" t="s">
        <v>114</v>
      </c>
      <c r="F571" s="11">
        <v>16</v>
      </c>
      <c r="G571" s="320">
        <v>2879.38666666667</v>
      </c>
      <c r="H571" s="320">
        <v>25914.48</v>
      </c>
      <c r="I571" s="320">
        <v>1619.655</v>
      </c>
      <c r="J571" s="320">
        <v>12.625</v>
      </c>
      <c r="L571" s="11">
        <v>9</v>
      </c>
      <c r="M571" s="320">
        <v>5230.1400000000003</v>
      </c>
      <c r="N571" s="320">
        <v>747.16285714285698</v>
      </c>
      <c r="O571" s="11"/>
      <c r="P571" s="320"/>
      <c r="Q571" s="320"/>
      <c r="R571" s="11">
        <v>16</v>
      </c>
      <c r="S571" s="320">
        <v>25914.48</v>
      </c>
      <c r="T571" s="320">
        <v>1619.655</v>
      </c>
      <c r="V571" s="11"/>
      <c r="W571" s="11"/>
      <c r="X571" s="11"/>
      <c r="Y571" s="11"/>
      <c r="Z571" s="11"/>
      <c r="AA571" s="11"/>
      <c r="AB571" s="11"/>
      <c r="AC571" s="11"/>
      <c r="AD571" s="11"/>
    </row>
    <row r="572" spans="1:30">
      <c r="A572" s="56"/>
      <c r="B572" s="11"/>
      <c r="C572" s="11" t="s">
        <v>262</v>
      </c>
      <c r="D572" s="11"/>
      <c r="E572" s="11" t="s">
        <v>118</v>
      </c>
      <c r="F572" s="11">
        <v>62</v>
      </c>
      <c r="G572" s="320">
        <v>1042.9434210526299</v>
      </c>
      <c r="H572" s="320">
        <v>39631.85</v>
      </c>
      <c r="I572" s="320">
        <v>639.22338709677399</v>
      </c>
      <c r="J572" s="320">
        <v>12.193548387096801</v>
      </c>
      <c r="L572" s="11">
        <v>38</v>
      </c>
      <c r="M572" s="320">
        <v>16463.61</v>
      </c>
      <c r="N572" s="320">
        <v>685.98374999999999</v>
      </c>
      <c r="O572" s="11">
        <v>2</v>
      </c>
      <c r="P572" s="320">
        <v>516.86</v>
      </c>
      <c r="Q572" s="320">
        <v>258.43</v>
      </c>
      <c r="R572" s="11">
        <v>60</v>
      </c>
      <c r="S572" s="320">
        <v>39114.99</v>
      </c>
      <c r="T572" s="320">
        <v>651.91650000000004</v>
      </c>
      <c r="V572" s="11"/>
      <c r="W572" s="11"/>
      <c r="X572" s="11"/>
      <c r="Y572" s="11"/>
      <c r="Z572" s="11"/>
      <c r="AA572" s="11"/>
      <c r="AB572" s="11"/>
      <c r="AC572" s="11"/>
      <c r="AD572" s="11"/>
    </row>
    <row r="573" spans="1:30">
      <c r="A573" s="56"/>
      <c r="B573" s="11"/>
      <c r="C573" s="11" t="s">
        <v>263</v>
      </c>
      <c r="D573" s="11"/>
      <c r="E573" s="11" t="s">
        <v>127</v>
      </c>
      <c r="F573" s="11">
        <v>11</v>
      </c>
      <c r="G573" s="320">
        <v>1080.9877777777799</v>
      </c>
      <c r="H573" s="320">
        <v>9728.89</v>
      </c>
      <c r="I573" s="320">
        <v>884.44454545454596</v>
      </c>
      <c r="J573" s="320">
        <v>11.7272727272727</v>
      </c>
      <c r="L573" s="11">
        <v>9</v>
      </c>
      <c r="M573" s="320">
        <v>691.22</v>
      </c>
      <c r="N573" s="320">
        <v>345.61</v>
      </c>
      <c r="O573" s="11"/>
      <c r="P573" s="320"/>
      <c r="Q573" s="320"/>
      <c r="R573" s="11">
        <v>11</v>
      </c>
      <c r="S573" s="320">
        <v>9728.89</v>
      </c>
      <c r="T573" s="320">
        <v>884.44454545454596</v>
      </c>
      <c r="V573" s="11"/>
      <c r="W573" s="11"/>
      <c r="X573" s="11"/>
      <c r="Y573" s="11"/>
      <c r="Z573" s="11"/>
      <c r="AA573" s="11"/>
      <c r="AB573" s="11"/>
      <c r="AC573" s="11"/>
      <c r="AD573" s="11"/>
    </row>
    <row r="574" spans="1:30">
      <c r="A574" s="56"/>
      <c r="B574" s="11"/>
      <c r="C574" s="11" t="s">
        <v>264</v>
      </c>
      <c r="D574" s="11"/>
      <c r="E574" s="11" t="s">
        <v>107</v>
      </c>
      <c r="F574" s="11">
        <v>9</v>
      </c>
      <c r="G574" s="320">
        <v>1644.3057142857101</v>
      </c>
      <c r="H574" s="320">
        <v>11510.14</v>
      </c>
      <c r="I574" s="320">
        <v>1278.9044444444401</v>
      </c>
      <c r="J574" s="320">
        <v>16.2222222222222</v>
      </c>
      <c r="L574" s="11">
        <v>7</v>
      </c>
      <c r="M574" s="320">
        <v>840.6</v>
      </c>
      <c r="N574" s="320">
        <v>420.3</v>
      </c>
      <c r="O574" s="11"/>
      <c r="P574" s="320"/>
      <c r="Q574" s="320"/>
      <c r="R574" s="11">
        <v>9</v>
      </c>
      <c r="S574" s="320">
        <v>11510.14</v>
      </c>
      <c r="T574" s="320">
        <v>1278.9044444444401</v>
      </c>
      <c r="V574" s="11"/>
      <c r="W574" s="11"/>
      <c r="X574" s="11"/>
      <c r="Y574" s="11"/>
      <c r="Z574" s="11"/>
      <c r="AA574" s="11"/>
      <c r="AB574" s="11"/>
      <c r="AC574" s="11"/>
      <c r="AD574" s="11"/>
    </row>
    <row r="575" spans="1:30">
      <c r="A575" s="56"/>
      <c r="B575" s="11"/>
      <c r="C575" s="11" t="s">
        <v>266</v>
      </c>
      <c r="D575" s="11"/>
      <c r="E575" s="11" t="s">
        <v>128</v>
      </c>
      <c r="F575" s="11">
        <v>1</v>
      </c>
      <c r="G575" s="320">
        <v>274.83</v>
      </c>
      <c r="H575" s="320">
        <v>274.83</v>
      </c>
      <c r="I575" s="320">
        <v>274.83</v>
      </c>
      <c r="J575" s="320">
        <v>12</v>
      </c>
      <c r="L575" s="11">
        <v>1</v>
      </c>
      <c r="M575" s="320"/>
      <c r="N575" s="320"/>
      <c r="O575" s="11"/>
      <c r="P575" s="320"/>
      <c r="Q575" s="320"/>
      <c r="R575" s="11">
        <v>1</v>
      </c>
      <c r="S575" s="320">
        <v>274.83</v>
      </c>
      <c r="T575" s="320">
        <v>274.83</v>
      </c>
      <c r="V575" s="11"/>
      <c r="W575" s="11"/>
      <c r="X575" s="11"/>
      <c r="Y575" s="11"/>
      <c r="Z575" s="11"/>
      <c r="AA575" s="11"/>
      <c r="AB575" s="11"/>
      <c r="AC575" s="11"/>
      <c r="AD575" s="11"/>
    </row>
    <row r="576" spans="1:30">
      <c r="A576" s="56"/>
      <c r="B576" s="11"/>
      <c r="C576" s="11" t="s">
        <v>267</v>
      </c>
      <c r="D576" s="11"/>
      <c r="E576" s="11" t="s">
        <v>129</v>
      </c>
      <c r="F576" s="11">
        <v>14</v>
      </c>
      <c r="G576" s="320">
        <v>1184.87777777778</v>
      </c>
      <c r="H576" s="320">
        <v>10663.9</v>
      </c>
      <c r="I576" s="320">
        <v>761.70714285714303</v>
      </c>
      <c r="J576" s="320">
        <v>13</v>
      </c>
      <c r="L576" s="11">
        <v>9</v>
      </c>
      <c r="M576" s="320">
        <v>3538.22</v>
      </c>
      <c r="N576" s="320">
        <v>707.64400000000001</v>
      </c>
      <c r="O576" s="11"/>
      <c r="P576" s="320"/>
      <c r="Q576" s="320"/>
      <c r="R576" s="11">
        <v>14</v>
      </c>
      <c r="S576" s="320">
        <v>10663.9</v>
      </c>
      <c r="T576" s="320">
        <v>761.70714285714303</v>
      </c>
      <c r="V576" s="11"/>
      <c r="W576" s="11"/>
      <c r="X576" s="11"/>
      <c r="Y576" s="11"/>
      <c r="Z576" s="11"/>
      <c r="AA576" s="11"/>
      <c r="AB576" s="11"/>
      <c r="AC576" s="11"/>
      <c r="AD576" s="11"/>
    </row>
    <row r="577" spans="1:30">
      <c r="A577" s="56"/>
      <c r="B577" s="11"/>
      <c r="C577" s="11" t="s">
        <v>268</v>
      </c>
      <c r="D577" s="11"/>
      <c r="E577" s="11" t="s">
        <v>269</v>
      </c>
      <c r="F577" s="11">
        <v>9</v>
      </c>
      <c r="G577" s="320">
        <v>709.27</v>
      </c>
      <c r="H577" s="320">
        <v>4255.62</v>
      </c>
      <c r="I577" s="320">
        <v>472.84666666666698</v>
      </c>
      <c r="J577" s="320">
        <v>13</v>
      </c>
      <c r="L577" s="11">
        <v>6</v>
      </c>
      <c r="M577" s="320">
        <v>2737.85</v>
      </c>
      <c r="N577" s="320">
        <v>912.61666666666702</v>
      </c>
      <c r="O577" s="11">
        <v>1</v>
      </c>
      <c r="P577" s="320">
        <v>204.83</v>
      </c>
      <c r="Q577" s="320">
        <v>204.83</v>
      </c>
      <c r="R577" s="11">
        <v>8</v>
      </c>
      <c r="S577" s="320">
        <v>4050.79</v>
      </c>
      <c r="T577" s="320">
        <v>506.34875</v>
      </c>
      <c r="V577" s="11"/>
      <c r="W577" s="11"/>
      <c r="X577" s="11"/>
      <c r="Y577" s="11"/>
      <c r="Z577" s="11"/>
      <c r="AA577" s="11"/>
      <c r="AB577" s="11"/>
      <c r="AC577" s="11"/>
      <c r="AD577" s="11"/>
    </row>
    <row r="578" spans="1:30">
      <c r="A578" s="56"/>
      <c r="B578" s="11"/>
      <c r="C578" s="11" t="s">
        <v>270</v>
      </c>
      <c r="D578" s="11"/>
      <c r="E578" s="11" t="s">
        <v>130</v>
      </c>
      <c r="F578" s="11">
        <v>26</v>
      </c>
      <c r="G578" s="320">
        <v>977.96176470588296</v>
      </c>
      <c r="H578" s="320">
        <v>16625.349999999999</v>
      </c>
      <c r="I578" s="320">
        <v>639.43653846153904</v>
      </c>
      <c r="J578" s="320">
        <v>11.961538461538501</v>
      </c>
      <c r="L578" s="11">
        <v>17</v>
      </c>
      <c r="M578" s="320">
        <v>11130.43</v>
      </c>
      <c r="N578" s="320">
        <v>1236.71444444444</v>
      </c>
      <c r="O578" s="11">
        <v>1</v>
      </c>
      <c r="P578" s="320">
        <v>911.26</v>
      </c>
      <c r="Q578" s="320">
        <v>911.26</v>
      </c>
      <c r="R578" s="11">
        <v>25</v>
      </c>
      <c r="S578" s="320">
        <v>15714.09</v>
      </c>
      <c r="T578" s="320">
        <v>628.56359999999995</v>
      </c>
      <c r="V578" s="11"/>
      <c r="W578" s="11"/>
      <c r="X578" s="11"/>
      <c r="Y578" s="11"/>
      <c r="Z578" s="11"/>
      <c r="AA578" s="11"/>
      <c r="AB578" s="11"/>
      <c r="AC578" s="11"/>
      <c r="AD578" s="11"/>
    </row>
    <row r="579" spans="1:30">
      <c r="A579" s="56"/>
      <c r="B579" s="11"/>
      <c r="C579" s="11" t="s">
        <v>271</v>
      </c>
      <c r="D579" s="11"/>
      <c r="E579" s="11" t="s">
        <v>131</v>
      </c>
      <c r="F579" s="11">
        <v>5</v>
      </c>
      <c r="G579" s="320">
        <v>1457.51</v>
      </c>
      <c r="H579" s="320">
        <v>2915.02</v>
      </c>
      <c r="I579" s="320">
        <v>583.00400000000002</v>
      </c>
      <c r="J579" s="320">
        <v>13</v>
      </c>
      <c r="L579" s="11">
        <v>2</v>
      </c>
      <c r="M579" s="320">
        <v>1714.03</v>
      </c>
      <c r="N579" s="320">
        <v>571.34333333333302</v>
      </c>
      <c r="O579" s="11"/>
      <c r="P579" s="320"/>
      <c r="Q579" s="320"/>
      <c r="R579" s="11">
        <v>5</v>
      </c>
      <c r="S579" s="320">
        <v>2915.02</v>
      </c>
      <c r="T579" s="320">
        <v>583.00400000000002</v>
      </c>
      <c r="V579" s="11"/>
      <c r="W579" s="11"/>
      <c r="X579" s="11"/>
      <c r="Y579" s="11"/>
      <c r="Z579" s="11"/>
      <c r="AA579" s="11"/>
      <c r="AB579" s="11"/>
      <c r="AC579" s="11"/>
      <c r="AD579" s="11"/>
    </row>
    <row r="580" spans="1:30">
      <c r="A580" s="56"/>
      <c r="B580" s="11"/>
      <c r="C580" s="11" t="s">
        <v>272</v>
      </c>
      <c r="D580" s="11"/>
      <c r="E580" s="11" t="s">
        <v>132</v>
      </c>
      <c r="F580" s="11">
        <v>13</v>
      </c>
      <c r="G580" s="320">
        <v>1009.05857142857</v>
      </c>
      <c r="H580" s="320">
        <v>7063.41</v>
      </c>
      <c r="I580" s="320">
        <v>543.33923076923099</v>
      </c>
      <c r="J580" s="320">
        <v>12.2307692307692</v>
      </c>
      <c r="L580" s="11">
        <v>7</v>
      </c>
      <c r="M580" s="320">
        <v>4435.6899999999996</v>
      </c>
      <c r="N580" s="320">
        <v>739.28166666666698</v>
      </c>
      <c r="O580" s="11"/>
      <c r="P580" s="320"/>
      <c r="Q580" s="320"/>
      <c r="R580" s="11">
        <v>13</v>
      </c>
      <c r="S580" s="320">
        <v>7063.41</v>
      </c>
      <c r="T580" s="320">
        <v>543.33923076923099</v>
      </c>
      <c r="V580" s="11"/>
      <c r="W580" s="11"/>
      <c r="X580" s="11"/>
      <c r="Y580" s="11"/>
      <c r="Z580" s="11"/>
      <c r="AA580" s="11"/>
      <c r="AB580" s="11"/>
      <c r="AC580" s="11"/>
      <c r="AD580" s="11"/>
    </row>
    <row r="581" spans="1:30">
      <c r="A581" s="56"/>
      <c r="B581" s="11"/>
      <c r="C581" s="11" t="s">
        <v>274</v>
      </c>
      <c r="D581" s="11"/>
      <c r="E581" s="11" t="s">
        <v>133</v>
      </c>
      <c r="F581" s="11">
        <v>26</v>
      </c>
      <c r="G581" s="320">
        <v>882.38357142857205</v>
      </c>
      <c r="H581" s="320">
        <v>12353.37</v>
      </c>
      <c r="I581" s="320">
        <v>475.12961538461502</v>
      </c>
      <c r="J581" s="320">
        <v>10.4230769230769</v>
      </c>
      <c r="L581" s="11">
        <v>14</v>
      </c>
      <c r="M581" s="320">
        <v>6136.18</v>
      </c>
      <c r="N581" s="320">
        <v>511.34833333333302</v>
      </c>
      <c r="O581" s="11"/>
      <c r="P581" s="320"/>
      <c r="Q581" s="320"/>
      <c r="R581" s="11">
        <v>26</v>
      </c>
      <c r="S581" s="320">
        <v>12353.37</v>
      </c>
      <c r="T581" s="320">
        <v>475.12961538461502</v>
      </c>
      <c r="V581" s="11"/>
      <c r="W581" s="11"/>
      <c r="X581" s="11"/>
      <c r="Y581" s="11"/>
      <c r="Z581" s="11"/>
      <c r="AA581" s="11"/>
      <c r="AB581" s="11"/>
      <c r="AC581" s="11"/>
      <c r="AD581" s="11"/>
    </row>
    <row r="582" spans="1:30">
      <c r="A582" s="56"/>
      <c r="B582" s="11"/>
      <c r="C582" s="11" t="s">
        <v>275</v>
      </c>
      <c r="D582" s="11"/>
      <c r="E582" s="11" t="s">
        <v>134</v>
      </c>
      <c r="F582" s="11">
        <v>13</v>
      </c>
      <c r="G582" s="320">
        <v>1075.43</v>
      </c>
      <c r="H582" s="320">
        <v>6452.58</v>
      </c>
      <c r="I582" s="320">
        <v>496.35230769230799</v>
      </c>
      <c r="J582" s="320">
        <v>9.8461538461538503</v>
      </c>
      <c r="L582" s="11">
        <v>6</v>
      </c>
      <c r="M582" s="320">
        <v>4860.9399999999996</v>
      </c>
      <c r="N582" s="320">
        <v>694.42</v>
      </c>
      <c r="O582" s="11"/>
      <c r="P582" s="320"/>
      <c r="Q582" s="320"/>
      <c r="R582" s="11">
        <v>13</v>
      </c>
      <c r="S582" s="320">
        <v>6452.58</v>
      </c>
      <c r="T582" s="320">
        <v>496.35230769230799</v>
      </c>
      <c r="V582" s="11"/>
      <c r="W582" s="11"/>
      <c r="X582" s="11"/>
      <c r="Y582" s="11"/>
      <c r="Z582" s="11"/>
      <c r="AA582" s="11"/>
      <c r="AB582" s="11"/>
      <c r="AC582" s="11"/>
      <c r="AD582" s="11"/>
    </row>
    <row r="583" spans="1:30">
      <c r="A583" s="56"/>
      <c r="B583" s="11"/>
      <c r="C583" s="11" t="s">
        <v>276</v>
      </c>
      <c r="D583" s="11"/>
      <c r="E583" s="11" t="s">
        <v>135</v>
      </c>
      <c r="F583" s="11">
        <v>13</v>
      </c>
      <c r="G583" s="320">
        <v>736.51666666666699</v>
      </c>
      <c r="H583" s="320">
        <v>6628.65</v>
      </c>
      <c r="I583" s="320">
        <v>509.89615384615399</v>
      </c>
      <c r="J583" s="320">
        <v>11.538461538461499</v>
      </c>
      <c r="L583" s="11">
        <v>9</v>
      </c>
      <c r="M583" s="320">
        <v>3802.15</v>
      </c>
      <c r="N583" s="320">
        <v>950.53750000000002</v>
      </c>
      <c r="O583" s="11"/>
      <c r="P583" s="320"/>
      <c r="Q583" s="320"/>
      <c r="R583" s="11">
        <v>13</v>
      </c>
      <c r="S583" s="320">
        <v>6628.65</v>
      </c>
      <c r="T583" s="320">
        <v>509.89615384615399</v>
      </c>
      <c r="V583" s="11"/>
      <c r="W583" s="11"/>
      <c r="X583" s="11"/>
      <c r="Y583" s="11"/>
      <c r="Z583" s="11"/>
      <c r="AA583" s="11"/>
      <c r="AB583" s="11"/>
      <c r="AC583" s="11"/>
      <c r="AD583" s="11"/>
    </row>
    <row r="584" spans="1:30">
      <c r="A584" s="56"/>
      <c r="B584" s="11"/>
      <c r="C584" s="11" t="s">
        <v>276</v>
      </c>
      <c r="D584" s="11"/>
      <c r="E584" s="11" t="s">
        <v>128</v>
      </c>
      <c r="F584" s="11">
        <v>1</v>
      </c>
      <c r="G584" s="320">
        <v>723.22</v>
      </c>
      <c r="H584" s="320">
        <v>723.22</v>
      </c>
      <c r="I584" s="320">
        <v>723.22</v>
      </c>
      <c r="J584" s="320">
        <v>11</v>
      </c>
      <c r="L584" s="11">
        <v>1</v>
      </c>
      <c r="M584" s="320"/>
      <c r="N584" s="320"/>
      <c r="O584" s="11"/>
      <c r="P584" s="320"/>
      <c r="Q584" s="320"/>
      <c r="R584" s="11">
        <v>1</v>
      </c>
      <c r="S584" s="320">
        <v>723.22</v>
      </c>
      <c r="T584" s="320">
        <v>723.22</v>
      </c>
      <c r="V584" s="11"/>
      <c r="W584" s="11"/>
      <c r="X584" s="11"/>
      <c r="Y584" s="11"/>
      <c r="Z584" s="11"/>
      <c r="AA584" s="11"/>
      <c r="AB584" s="11"/>
      <c r="AC584" s="11"/>
      <c r="AD584" s="11"/>
    </row>
    <row r="585" spans="1:30">
      <c r="A585" s="56"/>
      <c r="B585" s="11"/>
      <c r="C585" s="11" t="s">
        <v>277</v>
      </c>
      <c r="D585" s="11"/>
      <c r="E585" s="11" t="s">
        <v>136</v>
      </c>
      <c r="F585" s="11">
        <v>28</v>
      </c>
      <c r="G585" s="320">
        <v>868.18619047618995</v>
      </c>
      <c r="H585" s="320">
        <v>18231.91</v>
      </c>
      <c r="I585" s="320">
        <v>651.13964285714303</v>
      </c>
      <c r="J585" s="320">
        <v>12.5</v>
      </c>
      <c r="L585" s="11">
        <v>21</v>
      </c>
      <c r="M585" s="320">
        <v>5358.83</v>
      </c>
      <c r="N585" s="320">
        <v>765.54714285714294</v>
      </c>
      <c r="O585" s="11">
        <v>1</v>
      </c>
      <c r="P585" s="320">
        <v>875.61</v>
      </c>
      <c r="Q585" s="320">
        <v>875.61</v>
      </c>
      <c r="R585" s="11">
        <v>27</v>
      </c>
      <c r="S585" s="320">
        <v>17356.3</v>
      </c>
      <c r="T585" s="320">
        <v>642.82592592592596</v>
      </c>
      <c r="V585" s="11"/>
      <c r="W585" s="11"/>
      <c r="X585" s="11"/>
      <c r="Y585" s="11"/>
      <c r="Z585" s="11"/>
      <c r="AA585" s="11"/>
      <c r="AB585" s="11"/>
      <c r="AC585" s="11"/>
      <c r="AD585" s="11"/>
    </row>
    <row r="586" spans="1:30">
      <c r="A586" s="56"/>
      <c r="B586" s="11"/>
      <c r="C586" s="11" t="s">
        <v>278</v>
      </c>
      <c r="D586" s="11"/>
      <c r="E586" s="11" t="s">
        <v>133</v>
      </c>
      <c r="F586" s="11">
        <v>161</v>
      </c>
      <c r="G586" s="320">
        <v>1039.4908421052601</v>
      </c>
      <c r="H586" s="320">
        <v>98751.63</v>
      </c>
      <c r="I586" s="320">
        <v>613.36416149068305</v>
      </c>
      <c r="J586" s="320">
        <v>12.4968944099379</v>
      </c>
      <c r="L586" s="11">
        <v>95</v>
      </c>
      <c r="M586" s="320">
        <v>47365.440000000002</v>
      </c>
      <c r="N586" s="320">
        <v>717.65818181818202</v>
      </c>
      <c r="O586" s="11">
        <v>3</v>
      </c>
      <c r="P586" s="320">
        <v>1486.4</v>
      </c>
      <c r="Q586" s="320">
        <v>495.46666666666698</v>
      </c>
      <c r="R586" s="11">
        <v>158</v>
      </c>
      <c r="S586" s="320">
        <v>97265.23</v>
      </c>
      <c r="T586" s="320">
        <v>615.60272151898698</v>
      </c>
      <c r="V586" s="11"/>
      <c r="W586" s="11"/>
      <c r="X586" s="11"/>
      <c r="Y586" s="11"/>
      <c r="Z586" s="11"/>
      <c r="AA586" s="11"/>
      <c r="AB586" s="11"/>
      <c r="AC586" s="11"/>
      <c r="AD586" s="11"/>
    </row>
    <row r="587" spans="1:30">
      <c r="A587" s="56"/>
      <c r="B587" s="11"/>
      <c r="C587" s="11" t="s">
        <v>279</v>
      </c>
      <c r="D587" s="11"/>
      <c r="E587" s="11" t="s">
        <v>99</v>
      </c>
      <c r="F587" s="11">
        <v>330</v>
      </c>
      <c r="G587" s="320">
        <v>978.28786407766995</v>
      </c>
      <c r="H587" s="320">
        <v>201527.3</v>
      </c>
      <c r="I587" s="320">
        <v>610.68878787878805</v>
      </c>
      <c r="J587" s="320">
        <v>12.1515151515152</v>
      </c>
      <c r="L587" s="11">
        <v>206</v>
      </c>
      <c r="M587" s="320">
        <v>99262.17</v>
      </c>
      <c r="N587" s="320">
        <v>800.50137096774199</v>
      </c>
      <c r="O587" s="11">
        <v>4</v>
      </c>
      <c r="P587" s="320">
        <v>3003.27</v>
      </c>
      <c r="Q587" s="320">
        <v>750.8175</v>
      </c>
      <c r="R587" s="11">
        <v>326</v>
      </c>
      <c r="S587" s="320">
        <v>198524.03</v>
      </c>
      <c r="T587" s="320">
        <v>608.96941717791401</v>
      </c>
      <c r="V587" s="11"/>
      <c r="W587" s="11"/>
      <c r="X587" s="11"/>
      <c r="Y587" s="11"/>
      <c r="Z587" s="11"/>
      <c r="AA587" s="11"/>
      <c r="AB587" s="11"/>
      <c r="AC587" s="11"/>
      <c r="AD587" s="11"/>
    </row>
    <row r="588" spans="1:30">
      <c r="A588" s="56"/>
      <c r="B588" s="11"/>
      <c r="C588" s="11" t="s">
        <v>281</v>
      </c>
      <c r="D588" s="11"/>
      <c r="E588" s="11" t="s">
        <v>99</v>
      </c>
      <c r="F588" s="11">
        <v>6</v>
      </c>
      <c r="G588" s="320">
        <v>1361.2</v>
      </c>
      <c r="H588" s="320">
        <v>2722.4</v>
      </c>
      <c r="I588" s="320">
        <v>453.73333333333301</v>
      </c>
      <c r="J588" s="320">
        <v>10.8333333333333</v>
      </c>
      <c r="L588" s="11">
        <v>2</v>
      </c>
      <c r="M588" s="320">
        <v>1855.4</v>
      </c>
      <c r="N588" s="320">
        <v>463.85</v>
      </c>
      <c r="O588" s="11"/>
      <c r="P588" s="320"/>
      <c r="Q588" s="320"/>
      <c r="R588" s="11">
        <v>6</v>
      </c>
      <c r="S588" s="320">
        <v>2722.4</v>
      </c>
      <c r="T588" s="320">
        <v>453.73333333333301</v>
      </c>
      <c r="V588" s="11"/>
      <c r="W588" s="11"/>
      <c r="X588" s="11"/>
      <c r="Y588" s="11"/>
      <c r="Z588" s="11"/>
      <c r="AA588" s="11"/>
      <c r="AB588" s="11"/>
      <c r="AC588" s="11"/>
      <c r="AD588" s="11"/>
    </row>
    <row r="589" spans="1:30">
      <c r="A589" s="56"/>
      <c r="B589" s="11"/>
      <c r="C589" s="11" t="s">
        <v>282</v>
      </c>
      <c r="D589" s="11"/>
      <c r="E589" s="11" t="s">
        <v>107</v>
      </c>
      <c r="F589" s="11">
        <v>3</v>
      </c>
      <c r="G589" s="320">
        <v>1215.0050000000001</v>
      </c>
      <c r="H589" s="320">
        <v>2430.0100000000002</v>
      </c>
      <c r="I589" s="320">
        <v>810.00333333333299</v>
      </c>
      <c r="J589" s="320">
        <v>12.3333333333333</v>
      </c>
      <c r="L589" s="11">
        <v>2</v>
      </c>
      <c r="M589" s="320">
        <v>329.15</v>
      </c>
      <c r="N589" s="320">
        <v>329.15</v>
      </c>
      <c r="O589" s="11"/>
      <c r="P589" s="320"/>
      <c r="Q589" s="320"/>
      <c r="R589" s="11">
        <v>3</v>
      </c>
      <c r="S589" s="320">
        <v>2430.0100000000002</v>
      </c>
      <c r="T589" s="320">
        <v>810.00333333333299</v>
      </c>
      <c r="V589" s="11"/>
      <c r="W589" s="11"/>
      <c r="X589" s="11"/>
      <c r="Y589" s="11"/>
      <c r="Z589" s="11"/>
      <c r="AA589" s="11"/>
      <c r="AB589" s="11"/>
      <c r="AC589" s="11"/>
      <c r="AD589" s="11"/>
    </row>
    <row r="590" spans="1:30">
      <c r="A590" s="56"/>
      <c r="B590" s="11"/>
      <c r="C590" s="11" t="s">
        <v>283</v>
      </c>
      <c r="D590" s="11"/>
      <c r="E590" s="11" t="s">
        <v>91</v>
      </c>
      <c r="F590" s="11">
        <v>19</v>
      </c>
      <c r="G590" s="320">
        <v>654.39200000000005</v>
      </c>
      <c r="H590" s="320">
        <v>9815.8799999999992</v>
      </c>
      <c r="I590" s="320">
        <v>516.62526315789501</v>
      </c>
      <c r="J590" s="320">
        <v>11.157894736842101</v>
      </c>
      <c r="L590" s="11">
        <v>15</v>
      </c>
      <c r="M590" s="320">
        <v>1774.85</v>
      </c>
      <c r="N590" s="320">
        <v>443.71249999999998</v>
      </c>
      <c r="O590" s="11">
        <v>1</v>
      </c>
      <c r="P590" s="320">
        <v>927.27</v>
      </c>
      <c r="Q590" s="320">
        <v>927.27</v>
      </c>
      <c r="R590" s="11">
        <v>18</v>
      </c>
      <c r="S590" s="320">
        <v>8888.61</v>
      </c>
      <c r="T590" s="320">
        <v>493.81166666666701</v>
      </c>
      <c r="V590" s="11"/>
      <c r="W590" s="11"/>
      <c r="X590" s="11"/>
      <c r="Y590" s="11"/>
      <c r="Z590" s="11"/>
      <c r="AA590" s="11"/>
      <c r="AB590" s="11"/>
      <c r="AC590" s="11"/>
      <c r="AD590" s="11"/>
    </row>
    <row r="591" spans="1:30">
      <c r="A591" s="56"/>
      <c r="B591" s="11"/>
      <c r="C591" s="11" t="s">
        <v>284</v>
      </c>
      <c r="D591" s="11"/>
      <c r="E591" s="11" t="s">
        <v>128</v>
      </c>
      <c r="F591" s="11">
        <v>118</v>
      </c>
      <c r="G591" s="320">
        <v>1156.6417142857099</v>
      </c>
      <c r="H591" s="320">
        <v>80964.92</v>
      </c>
      <c r="I591" s="320">
        <v>686.14338983050902</v>
      </c>
      <c r="J591" s="320">
        <v>12.2203389830508</v>
      </c>
      <c r="L591" s="11">
        <v>70</v>
      </c>
      <c r="M591" s="320">
        <v>37940.86</v>
      </c>
      <c r="N591" s="320">
        <v>790.43458333333297</v>
      </c>
      <c r="O591" s="11">
        <v>1</v>
      </c>
      <c r="P591" s="320">
        <v>880.57</v>
      </c>
      <c r="Q591" s="320">
        <v>880.57</v>
      </c>
      <c r="R591" s="11">
        <v>117</v>
      </c>
      <c r="S591" s="320">
        <v>80084.350000000006</v>
      </c>
      <c r="T591" s="320">
        <v>684.48162393162397</v>
      </c>
      <c r="V591" s="11"/>
      <c r="W591" s="11"/>
      <c r="X591" s="11"/>
      <c r="Y591" s="11"/>
      <c r="Z591" s="11"/>
      <c r="AA591" s="11"/>
      <c r="AB591" s="11"/>
      <c r="AC591" s="11"/>
      <c r="AD591" s="11"/>
    </row>
    <row r="592" spans="1:30">
      <c r="A592" s="56"/>
      <c r="B592" s="11"/>
      <c r="C592" s="11" t="s">
        <v>285</v>
      </c>
      <c r="D592" s="11"/>
      <c r="E592" s="11" t="s">
        <v>137</v>
      </c>
      <c r="F592" s="11">
        <v>43</v>
      </c>
      <c r="G592" s="320">
        <v>1425.02217391304</v>
      </c>
      <c r="H592" s="320">
        <v>32775.51</v>
      </c>
      <c r="I592" s="320">
        <v>762.22116279069803</v>
      </c>
      <c r="J592" s="320">
        <v>12.6976744186047</v>
      </c>
      <c r="L592" s="11">
        <v>23</v>
      </c>
      <c r="M592" s="320">
        <v>16158.39</v>
      </c>
      <c r="N592" s="320">
        <v>807.91949999999997</v>
      </c>
      <c r="O592" s="11">
        <v>1</v>
      </c>
      <c r="P592" s="320">
        <v>305.64</v>
      </c>
      <c r="Q592" s="320">
        <v>305.64</v>
      </c>
      <c r="R592" s="11">
        <v>42</v>
      </c>
      <c r="S592" s="320">
        <v>32469.87</v>
      </c>
      <c r="T592" s="320">
        <v>773.09214285714302</v>
      </c>
      <c r="V592" s="11"/>
      <c r="W592" s="11"/>
      <c r="X592" s="11"/>
      <c r="Y592" s="11"/>
      <c r="Z592" s="11"/>
      <c r="AA592" s="11"/>
      <c r="AB592" s="11"/>
      <c r="AC592" s="11"/>
      <c r="AD592" s="11"/>
    </row>
    <row r="593" spans="1:30">
      <c r="A593" s="56"/>
      <c r="B593" s="11"/>
      <c r="C593" s="11" t="s">
        <v>286</v>
      </c>
      <c r="D593" s="11"/>
      <c r="E593" s="11" t="s">
        <v>99</v>
      </c>
      <c r="F593" s="11">
        <v>1</v>
      </c>
      <c r="G593" s="320">
        <v>800.13</v>
      </c>
      <c r="H593" s="320">
        <v>800.13</v>
      </c>
      <c r="I593" s="320">
        <v>800.13</v>
      </c>
      <c r="J593" s="320">
        <v>12</v>
      </c>
      <c r="L593" s="11">
        <v>1</v>
      </c>
      <c r="M593" s="320"/>
      <c r="N593" s="320"/>
      <c r="O593" s="11"/>
      <c r="P593" s="320"/>
      <c r="Q593" s="320"/>
      <c r="R593" s="11">
        <v>1</v>
      </c>
      <c r="S593" s="320">
        <v>800.13</v>
      </c>
      <c r="T593" s="320">
        <v>800.13</v>
      </c>
      <c r="V593" s="11"/>
      <c r="W593" s="11"/>
      <c r="X593" s="11"/>
      <c r="Y593" s="11"/>
      <c r="Z593" s="11"/>
      <c r="AA593" s="11"/>
      <c r="AB593" s="11"/>
      <c r="AC593" s="11"/>
      <c r="AD593" s="11"/>
    </row>
    <row r="594" spans="1:30">
      <c r="A594" s="56"/>
      <c r="B594" s="11"/>
      <c r="C594" s="11" t="s">
        <v>286</v>
      </c>
      <c r="D594" s="11"/>
      <c r="E594" s="11" t="s">
        <v>106</v>
      </c>
      <c r="F594" s="11">
        <v>13</v>
      </c>
      <c r="G594" s="320">
        <v>1320.7850000000001</v>
      </c>
      <c r="H594" s="320">
        <v>7924.71</v>
      </c>
      <c r="I594" s="320">
        <v>609.59307692307698</v>
      </c>
      <c r="J594" s="320">
        <v>12.9230769230769</v>
      </c>
      <c r="L594" s="11">
        <v>6</v>
      </c>
      <c r="M594" s="320">
        <v>4577.25</v>
      </c>
      <c r="N594" s="320">
        <v>653.892857142857</v>
      </c>
      <c r="O594" s="11"/>
      <c r="P594" s="320"/>
      <c r="Q594" s="320"/>
      <c r="R594" s="11">
        <v>13</v>
      </c>
      <c r="S594" s="320">
        <v>7924.71</v>
      </c>
      <c r="T594" s="320">
        <v>609.59307692307698</v>
      </c>
      <c r="V594" s="11"/>
      <c r="W594" s="11"/>
      <c r="X594" s="11"/>
      <c r="Y594" s="11"/>
      <c r="Z594" s="11"/>
      <c r="AA594" s="11"/>
      <c r="AB594" s="11"/>
      <c r="AC594" s="11"/>
      <c r="AD594" s="11"/>
    </row>
    <row r="595" spans="1:30">
      <c r="A595" s="56"/>
      <c r="B595" s="11"/>
      <c r="C595" s="11" t="s">
        <v>287</v>
      </c>
      <c r="D595" s="11"/>
      <c r="E595" s="11" t="s">
        <v>138</v>
      </c>
      <c r="F595" s="11">
        <v>441</v>
      </c>
      <c r="G595" s="320">
        <v>1062.32092198582</v>
      </c>
      <c r="H595" s="320">
        <v>299574.5</v>
      </c>
      <c r="I595" s="320">
        <v>679.30725623582703</v>
      </c>
      <c r="J595" s="320">
        <v>12.265306122448999</v>
      </c>
      <c r="L595" s="11">
        <v>282</v>
      </c>
      <c r="M595" s="320">
        <v>116899.34</v>
      </c>
      <c r="N595" s="320">
        <v>735.21597484276799</v>
      </c>
      <c r="O595" s="11">
        <v>21</v>
      </c>
      <c r="P595" s="320">
        <v>9917.52</v>
      </c>
      <c r="Q595" s="320">
        <v>472.262857142857</v>
      </c>
      <c r="R595" s="11">
        <v>420</v>
      </c>
      <c r="S595" s="320">
        <v>289656.98</v>
      </c>
      <c r="T595" s="320">
        <v>689.65947619047597</v>
      </c>
      <c r="V595" s="11"/>
      <c r="W595" s="11"/>
      <c r="X595" s="11"/>
      <c r="Y595" s="11"/>
      <c r="Z595" s="11"/>
      <c r="AA595" s="11"/>
      <c r="AB595" s="11"/>
      <c r="AC595" s="11"/>
      <c r="AD595" s="11"/>
    </row>
    <row r="596" spans="1:30">
      <c r="A596" s="56"/>
      <c r="B596" s="11"/>
      <c r="C596" s="11" t="s">
        <v>288</v>
      </c>
      <c r="D596" s="11"/>
      <c r="E596" s="11" t="s">
        <v>114</v>
      </c>
      <c r="F596" s="11">
        <v>41</v>
      </c>
      <c r="G596" s="320">
        <v>895.22304347826105</v>
      </c>
      <c r="H596" s="320">
        <v>20590.13</v>
      </c>
      <c r="I596" s="320">
        <v>502.19829268292699</v>
      </c>
      <c r="J596" s="320">
        <v>11.8048780487805</v>
      </c>
      <c r="L596" s="11">
        <v>23</v>
      </c>
      <c r="M596" s="320">
        <v>12002.47</v>
      </c>
      <c r="N596" s="320">
        <v>666.80388888888899</v>
      </c>
      <c r="O596" s="11">
        <v>1</v>
      </c>
      <c r="P596" s="320">
        <v>573.4</v>
      </c>
      <c r="Q596" s="320">
        <v>573.4</v>
      </c>
      <c r="R596" s="11">
        <v>40</v>
      </c>
      <c r="S596" s="320">
        <v>20016.73</v>
      </c>
      <c r="T596" s="320">
        <v>500.41825</v>
      </c>
      <c r="V596" s="11"/>
      <c r="W596" s="11"/>
      <c r="X596" s="11"/>
      <c r="Y596" s="11"/>
      <c r="Z596" s="11"/>
      <c r="AA596" s="11"/>
      <c r="AB596" s="11"/>
      <c r="AC596" s="11"/>
      <c r="AD596" s="11"/>
    </row>
    <row r="597" spans="1:30">
      <c r="A597" s="56"/>
      <c r="B597" s="11"/>
      <c r="C597" s="11" t="s">
        <v>289</v>
      </c>
      <c r="D597" s="11"/>
      <c r="E597" s="11" t="s">
        <v>139</v>
      </c>
      <c r="F597" s="11">
        <v>16</v>
      </c>
      <c r="G597" s="320">
        <v>746.74545454545398</v>
      </c>
      <c r="H597" s="320">
        <v>8214.2000000000007</v>
      </c>
      <c r="I597" s="320">
        <v>513.38750000000005</v>
      </c>
      <c r="J597" s="320">
        <v>11.4375</v>
      </c>
      <c r="L597" s="11">
        <v>11</v>
      </c>
      <c r="M597" s="320">
        <v>3389.35</v>
      </c>
      <c r="N597" s="320">
        <v>677.87</v>
      </c>
      <c r="O597" s="11"/>
      <c r="P597" s="320"/>
      <c r="Q597" s="320"/>
      <c r="R597" s="11">
        <v>16</v>
      </c>
      <c r="S597" s="320">
        <v>8214.2000000000007</v>
      </c>
      <c r="T597" s="320">
        <v>513.38750000000005</v>
      </c>
      <c r="V597" s="11"/>
      <c r="W597" s="11"/>
      <c r="X597" s="11"/>
      <c r="Y597" s="11"/>
      <c r="Z597" s="11"/>
      <c r="AA597" s="11"/>
      <c r="AB597" s="11"/>
      <c r="AC597" s="11"/>
      <c r="AD597" s="11"/>
    </row>
    <row r="598" spans="1:30">
      <c r="A598" s="56"/>
      <c r="B598" s="11"/>
      <c r="C598" s="11" t="s">
        <v>290</v>
      </c>
      <c r="D598" s="11"/>
      <c r="E598" s="11" t="s">
        <v>291</v>
      </c>
      <c r="F598" s="11">
        <v>4</v>
      </c>
      <c r="G598" s="320">
        <v>506.03500000000003</v>
      </c>
      <c r="H598" s="320">
        <v>2024.14</v>
      </c>
      <c r="I598" s="320">
        <v>506.03500000000003</v>
      </c>
      <c r="J598" s="320">
        <v>13</v>
      </c>
      <c r="L598" s="11">
        <v>4</v>
      </c>
      <c r="M598" s="320"/>
      <c r="N598" s="320"/>
      <c r="O598" s="11"/>
      <c r="P598" s="320"/>
      <c r="Q598" s="320"/>
      <c r="R598" s="11">
        <v>4</v>
      </c>
      <c r="S598" s="320">
        <v>2024.14</v>
      </c>
      <c r="T598" s="320">
        <v>506.03500000000003</v>
      </c>
      <c r="V598" s="11"/>
      <c r="W598" s="11"/>
      <c r="X598" s="11"/>
      <c r="Y598" s="11"/>
      <c r="Z598" s="11"/>
      <c r="AA598" s="11"/>
      <c r="AB598" s="11"/>
      <c r="AC598" s="11"/>
      <c r="AD598" s="11"/>
    </row>
    <row r="599" spans="1:30">
      <c r="A599" s="56"/>
      <c r="B599" s="11"/>
      <c r="C599" s="11" t="s">
        <v>292</v>
      </c>
      <c r="D599" s="11"/>
      <c r="E599" s="11" t="s">
        <v>110</v>
      </c>
      <c r="F599" s="11">
        <v>7</v>
      </c>
      <c r="G599" s="320">
        <v>1022.58</v>
      </c>
      <c r="H599" s="320">
        <v>3067.74</v>
      </c>
      <c r="I599" s="320">
        <v>438.24857142857098</v>
      </c>
      <c r="J599" s="320">
        <v>12.8571428571429</v>
      </c>
      <c r="L599" s="11">
        <v>3</v>
      </c>
      <c r="M599" s="320">
        <v>2078.4299999999998</v>
      </c>
      <c r="N599" s="320">
        <v>519.60749999999996</v>
      </c>
      <c r="O599" s="11"/>
      <c r="P599" s="320"/>
      <c r="Q599" s="320"/>
      <c r="R599" s="11">
        <v>7</v>
      </c>
      <c r="S599" s="320">
        <v>3067.74</v>
      </c>
      <c r="T599" s="320">
        <v>438.24857142857098</v>
      </c>
      <c r="V599" s="11"/>
      <c r="W599" s="11"/>
      <c r="X599" s="11"/>
      <c r="Y599" s="11"/>
      <c r="Z599" s="11"/>
      <c r="AA599" s="11"/>
      <c r="AB599" s="11"/>
      <c r="AC599" s="11"/>
      <c r="AD599" s="11"/>
    </row>
    <row r="600" spans="1:30">
      <c r="A600" s="56"/>
      <c r="B600" s="11"/>
      <c r="C600" s="11" t="s">
        <v>293</v>
      </c>
      <c r="D600" s="11"/>
      <c r="E600" s="11" t="s">
        <v>140</v>
      </c>
      <c r="F600" s="11">
        <v>20</v>
      </c>
      <c r="G600" s="320">
        <v>779.55499999999995</v>
      </c>
      <c r="H600" s="320">
        <v>12472.88</v>
      </c>
      <c r="I600" s="320">
        <v>623.64400000000001</v>
      </c>
      <c r="J600" s="320">
        <v>12.1</v>
      </c>
      <c r="L600" s="11">
        <v>16</v>
      </c>
      <c r="M600" s="320">
        <v>2811.89</v>
      </c>
      <c r="N600" s="320">
        <v>702.97249999999997</v>
      </c>
      <c r="O600" s="11">
        <v>1</v>
      </c>
      <c r="P600" s="320">
        <v>827.84</v>
      </c>
      <c r="Q600" s="320">
        <v>827.84</v>
      </c>
      <c r="R600" s="11">
        <v>19</v>
      </c>
      <c r="S600" s="320">
        <v>11645.04</v>
      </c>
      <c r="T600" s="320">
        <v>612.89684210526298</v>
      </c>
      <c r="V600" s="11"/>
      <c r="W600" s="11"/>
      <c r="X600" s="11"/>
      <c r="Y600" s="11"/>
      <c r="Z600" s="11"/>
      <c r="AA600" s="11"/>
      <c r="AB600" s="11"/>
      <c r="AC600" s="11"/>
      <c r="AD600" s="11"/>
    </row>
    <row r="601" spans="1:30">
      <c r="A601" s="56"/>
      <c r="B601" s="11"/>
      <c r="C601" s="11" t="s">
        <v>510</v>
      </c>
      <c r="D601" s="11"/>
      <c r="E601" s="11" t="s">
        <v>93</v>
      </c>
      <c r="F601" s="11">
        <v>1</v>
      </c>
      <c r="G601" s="320"/>
      <c r="H601" s="320">
        <v>462.9</v>
      </c>
      <c r="I601" s="320">
        <v>462.9</v>
      </c>
      <c r="J601" s="320">
        <v>13</v>
      </c>
      <c r="L601" s="11"/>
      <c r="M601" s="320">
        <v>462.9</v>
      </c>
      <c r="N601" s="320">
        <v>462.9</v>
      </c>
      <c r="O601" s="11"/>
      <c r="P601" s="320"/>
      <c r="Q601" s="320"/>
      <c r="R601" s="11">
        <v>1</v>
      </c>
      <c r="S601" s="320">
        <v>462.9</v>
      </c>
      <c r="T601" s="320">
        <v>462.9</v>
      </c>
      <c r="V601" s="11"/>
      <c r="W601" s="11"/>
      <c r="X601" s="11"/>
      <c r="Y601" s="11"/>
      <c r="Z601" s="11"/>
      <c r="AA601" s="11"/>
      <c r="AB601" s="11"/>
      <c r="AC601" s="11"/>
      <c r="AD601" s="11"/>
    </row>
    <row r="602" spans="1:30">
      <c r="A602" s="56"/>
      <c r="B602" s="11"/>
      <c r="C602" s="11" t="s">
        <v>294</v>
      </c>
      <c r="D602" s="11"/>
      <c r="E602" s="11" t="s">
        <v>295</v>
      </c>
      <c r="F602" s="11">
        <v>1</v>
      </c>
      <c r="G602" s="320"/>
      <c r="H602" s="320">
        <v>1328.14</v>
      </c>
      <c r="I602" s="320">
        <v>1328.14</v>
      </c>
      <c r="J602" s="320">
        <v>13</v>
      </c>
      <c r="L602" s="11"/>
      <c r="M602" s="320">
        <v>1328.14</v>
      </c>
      <c r="N602" s="320">
        <v>1328.14</v>
      </c>
      <c r="O602" s="11"/>
      <c r="P602" s="320"/>
      <c r="Q602" s="320"/>
      <c r="R602" s="11">
        <v>1</v>
      </c>
      <c r="S602" s="320">
        <v>1328.14</v>
      </c>
      <c r="T602" s="320">
        <v>1328.14</v>
      </c>
      <c r="V602" s="11"/>
      <c r="W602" s="11"/>
      <c r="X602" s="11"/>
      <c r="Y602" s="11"/>
      <c r="Z602" s="11"/>
      <c r="AA602" s="11"/>
      <c r="AB602" s="11"/>
      <c r="AC602" s="11"/>
      <c r="AD602" s="11"/>
    </row>
    <row r="603" spans="1:30">
      <c r="A603" s="56"/>
      <c r="B603" s="11"/>
      <c r="C603" s="11" t="s">
        <v>296</v>
      </c>
      <c r="D603" s="11"/>
      <c r="E603" s="11" t="s">
        <v>97</v>
      </c>
      <c r="F603" s="11">
        <v>7</v>
      </c>
      <c r="G603" s="320">
        <v>4313.1099999999997</v>
      </c>
      <c r="H603" s="320">
        <v>21565.55</v>
      </c>
      <c r="I603" s="320">
        <v>3080.7928571428602</v>
      </c>
      <c r="J603" s="320">
        <v>24.428571428571399</v>
      </c>
      <c r="L603" s="11">
        <v>5</v>
      </c>
      <c r="M603" s="320">
        <v>18420.41</v>
      </c>
      <c r="N603" s="320">
        <v>9210.2049999999999</v>
      </c>
      <c r="O603" s="11"/>
      <c r="P603" s="320"/>
      <c r="Q603" s="320"/>
      <c r="R603" s="11">
        <v>7</v>
      </c>
      <c r="S603" s="320">
        <v>21565.55</v>
      </c>
      <c r="T603" s="320">
        <v>3080.7928571428602</v>
      </c>
      <c r="V603" s="11"/>
      <c r="W603" s="11"/>
      <c r="X603" s="11"/>
      <c r="Y603" s="11"/>
      <c r="Z603" s="11"/>
      <c r="AA603" s="11"/>
      <c r="AB603" s="11"/>
      <c r="AC603" s="11"/>
      <c r="AD603" s="11"/>
    </row>
    <row r="604" spans="1:30">
      <c r="A604" s="56"/>
      <c r="B604" s="11"/>
      <c r="C604" s="11" t="s">
        <v>297</v>
      </c>
      <c r="D604" s="11"/>
      <c r="E604" s="11" t="s">
        <v>114</v>
      </c>
      <c r="F604" s="11">
        <v>20</v>
      </c>
      <c r="G604" s="320">
        <v>690.72411764705896</v>
      </c>
      <c r="H604" s="320">
        <v>11742.31</v>
      </c>
      <c r="I604" s="320">
        <v>587.1155</v>
      </c>
      <c r="J604" s="320">
        <v>11.7</v>
      </c>
      <c r="L604" s="11">
        <v>17</v>
      </c>
      <c r="M604" s="320">
        <v>2483.81</v>
      </c>
      <c r="N604" s="320">
        <v>827.93666666666695</v>
      </c>
      <c r="O604" s="11"/>
      <c r="P604" s="320"/>
      <c r="Q604" s="320"/>
      <c r="R604" s="11">
        <v>20</v>
      </c>
      <c r="S604" s="320">
        <v>11742.31</v>
      </c>
      <c r="T604" s="320">
        <v>587.1155</v>
      </c>
      <c r="V604" s="11"/>
      <c r="W604" s="11"/>
      <c r="X604" s="11"/>
      <c r="Y604" s="11"/>
      <c r="Z604" s="11"/>
      <c r="AA604" s="11"/>
      <c r="AB604" s="11"/>
      <c r="AC604" s="11"/>
      <c r="AD604" s="11"/>
    </row>
    <row r="605" spans="1:30">
      <c r="A605" s="56"/>
      <c r="B605" s="11"/>
      <c r="C605" s="11" t="s">
        <v>297</v>
      </c>
      <c r="D605" s="11"/>
      <c r="E605" s="11" t="s">
        <v>130</v>
      </c>
      <c r="F605" s="11">
        <v>1</v>
      </c>
      <c r="G605" s="320">
        <v>636.71</v>
      </c>
      <c r="H605" s="320">
        <v>636.71</v>
      </c>
      <c r="I605" s="320">
        <v>636.71</v>
      </c>
      <c r="J605" s="320">
        <v>13</v>
      </c>
      <c r="L605" s="11">
        <v>1</v>
      </c>
      <c r="M605" s="320"/>
      <c r="N605" s="320"/>
      <c r="O605" s="11"/>
      <c r="P605" s="320"/>
      <c r="Q605" s="320"/>
      <c r="R605" s="11">
        <v>1</v>
      </c>
      <c r="S605" s="320">
        <v>636.71</v>
      </c>
      <c r="T605" s="320">
        <v>636.71</v>
      </c>
      <c r="V605" s="11"/>
      <c r="W605" s="11"/>
      <c r="X605" s="11"/>
      <c r="Y605" s="11"/>
      <c r="Z605" s="11"/>
      <c r="AA605" s="11"/>
      <c r="AB605" s="11"/>
      <c r="AC605" s="11"/>
      <c r="AD605" s="11"/>
    </row>
    <row r="606" spans="1:30">
      <c r="A606" s="56"/>
      <c r="B606" s="11"/>
      <c r="C606" s="11" t="s">
        <v>299</v>
      </c>
      <c r="D606" s="11"/>
      <c r="E606" s="11" t="s">
        <v>91</v>
      </c>
      <c r="F606" s="11">
        <v>18</v>
      </c>
      <c r="G606" s="320">
        <v>882.05928571428603</v>
      </c>
      <c r="H606" s="320">
        <v>12348.83</v>
      </c>
      <c r="I606" s="320">
        <v>686.04611111111103</v>
      </c>
      <c r="J606" s="320">
        <v>11.1111111111111</v>
      </c>
      <c r="L606" s="11">
        <v>14</v>
      </c>
      <c r="M606" s="320">
        <v>3181.41</v>
      </c>
      <c r="N606" s="320">
        <v>795.35249999999996</v>
      </c>
      <c r="O606" s="11"/>
      <c r="P606" s="320"/>
      <c r="Q606" s="320"/>
      <c r="R606" s="11">
        <v>18</v>
      </c>
      <c r="S606" s="320">
        <v>12348.83</v>
      </c>
      <c r="T606" s="320">
        <v>686.04611111111103</v>
      </c>
      <c r="V606" s="11"/>
      <c r="W606" s="11"/>
      <c r="X606" s="11"/>
      <c r="Y606" s="11"/>
      <c r="Z606" s="11"/>
      <c r="AA606" s="11"/>
      <c r="AB606" s="11"/>
      <c r="AC606" s="11"/>
      <c r="AD606" s="11"/>
    </row>
    <row r="607" spans="1:30">
      <c r="A607" s="56"/>
      <c r="B607" s="11"/>
      <c r="C607" s="11" t="s">
        <v>300</v>
      </c>
      <c r="D607" s="11"/>
      <c r="E607" s="11" t="s">
        <v>141</v>
      </c>
      <c r="F607" s="11">
        <v>4</v>
      </c>
      <c r="G607" s="320">
        <v>220.37</v>
      </c>
      <c r="H607" s="320">
        <v>440.74</v>
      </c>
      <c r="I607" s="320">
        <v>110.185</v>
      </c>
      <c r="J607" s="320">
        <v>8.75</v>
      </c>
      <c r="L607" s="11">
        <v>2</v>
      </c>
      <c r="M607" s="320">
        <v>302.95</v>
      </c>
      <c r="N607" s="320">
        <v>151.47499999999999</v>
      </c>
      <c r="O607" s="11"/>
      <c r="P607" s="320"/>
      <c r="Q607" s="320"/>
      <c r="R607" s="11">
        <v>4</v>
      </c>
      <c r="S607" s="320">
        <v>440.74</v>
      </c>
      <c r="T607" s="320">
        <v>110.185</v>
      </c>
      <c r="V607" s="11"/>
      <c r="W607" s="11"/>
      <c r="X607" s="11"/>
      <c r="Y607" s="11"/>
      <c r="Z607" s="11"/>
      <c r="AA607" s="11"/>
      <c r="AB607" s="11"/>
      <c r="AC607" s="11"/>
      <c r="AD607" s="11"/>
    </row>
    <row r="608" spans="1:30">
      <c r="A608" s="56"/>
      <c r="B608" s="11"/>
      <c r="C608" s="11" t="s">
        <v>301</v>
      </c>
      <c r="D608" s="11"/>
      <c r="E608" s="11" t="s">
        <v>142</v>
      </c>
      <c r="F608" s="11">
        <v>223</v>
      </c>
      <c r="G608" s="320">
        <v>1100.8438513513499</v>
      </c>
      <c r="H608" s="320">
        <v>162924.89000000001</v>
      </c>
      <c r="I608" s="320">
        <v>730.60488789237604</v>
      </c>
      <c r="J608" s="320">
        <v>11.6457399103139</v>
      </c>
      <c r="L608" s="11">
        <v>148</v>
      </c>
      <c r="M608" s="320">
        <v>76400.73</v>
      </c>
      <c r="N608" s="320">
        <v>1018.6763999999999</v>
      </c>
      <c r="O608" s="11">
        <v>4</v>
      </c>
      <c r="P608" s="320">
        <v>2311.71</v>
      </c>
      <c r="Q608" s="320">
        <v>577.92750000000001</v>
      </c>
      <c r="R608" s="11">
        <v>219</v>
      </c>
      <c r="S608" s="320">
        <v>160613.18</v>
      </c>
      <c r="T608" s="320">
        <v>733.39351598173505</v>
      </c>
      <c r="V608" s="11"/>
      <c r="W608" s="11"/>
      <c r="X608" s="11"/>
      <c r="Y608" s="11"/>
      <c r="Z608" s="11"/>
      <c r="AA608" s="11"/>
      <c r="AB608" s="11"/>
      <c r="AC608" s="11"/>
      <c r="AD608" s="11"/>
    </row>
    <row r="609" spans="1:30">
      <c r="A609" s="56"/>
      <c r="B609" s="11"/>
      <c r="C609" s="11" t="s">
        <v>301</v>
      </c>
      <c r="D609" s="11"/>
      <c r="E609" s="11" t="s">
        <v>517</v>
      </c>
      <c r="F609" s="11">
        <v>1</v>
      </c>
      <c r="G609" s="320">
        <v>301.61</v>
      </c>
      <c r="H609" s="320">
        <v>301.61</v>
      </c>
      <c r="I609" s="320">
        <v>301.61</v>
      </c>
      <c r="J609" s="320">
        <v>7</v>
      </c>
      <c r="L609" s="11">
        <v>1</v>
      </c>
      <c r="M609" s="320"/>
      <c r="N609" s="320"/>
      <c r="O609" s="11"/>
      <c r="P609" s="320"/>
      <c r="Q609" s="320"/>
      <c r="R609" s="11">
        <v>1</v>
      </c>
      <c r="S609" s="320">
        <v>301.61</v>
      </c>
      <c r="T609" s="320">
        <v>301.61</v>
      </c>
      <c r="V609" s="11"/>
      <c r="W609" s="11"/>
      <c r="X609" s="11"/>
      <c r="Y609" s="11"/>
      <c r="Z609" s="11"/>
      <c r="AA609" s="11"/>
      <c r="AB609" s="11"/>
      <c r="AC609" s="11"/>
      <c r="AD609" s="11"/>
    </row>
    <row r="610" spans="1:30">
      <c r="A610" s="56"/>
      <c r="B610" s="11"/>
      <c r="C610" s="11" t="s">
        <v>302</v>
      </c>
      <c r="D610" s="11"/>
      <c r="E610" s="11" t="s">
        <v>88</v>
      </c>
      <c r="F610" s="11">
        <v>12</v>
      </c>
      <c r="G610" s="320">
        <v>1103.66166666667</v>
      </c>
      <c r="H610" s="320">
        <v>6621.97</v>
      </c>
      <c r="I610" s="320">
        <v>551.83083333333298</v>
      </c>
      <c r="J610" s="320">
        <v>9.9166666666666696</v>
      </c>
      <c r="L610" s="11">
        <v>6</v>
      </c>
      <c r="M610" s="320">
        <v>4738.75</v>
      </c>
      <c r="N610" s="320">
        <v>789.79166666666697</v>
      </c>
      <c r="O610" s="11"/>
      <c r="P610" s="320"/>
      <c r="Q610" s="320"/>
      <c r="R610" s="11">
        <v>12</v>
      </c>
      <c r="S610" s="320">
        <v>6621.97</v>
      </c>
      <c r="T610" s="320">
        <v>551.83083333333298</v>
      </c>
      <c r="V610" s="11"/>
      <c r="W610" s="11"/>
      <c r="X610" s="11"/>
      <c r="Y610" s="11"/>
      <c r="Z610" s="11"/>
      <c r="AA610" s="11"/>
      <c r="AB610" s="11"/>
      <c r="AC610" s="11"/>
      <c r="AD610" s="11"/>
    </row>
    <row r="611" spans="1:30">
      <c r="A611" s="56"/>
      <c r="B611" s="11"/>
      <c r="C611" s="11" t="s">
        <v>303</v>
      </c>
      <c r="D611" s="11"/>
      <c r="E611" s="11" t="s">
        <v>133</v>
      </c>
      <c r="F611" s="11">
        <v>24</v>
      </c>
      <c r="G611" s="320">
        <v>1003.55875</v>
      </c>
      <c r="H611" s="320">
        <v>16056.94</v>
      </c>
      <c r="I611" s="320">
        <v>669.03916666666703</v>
      </c>
      <c r="J611" s="320">
        <v>11.5833333333333</v>
      </c>
      <c r="L611" s="11">
        <v>16</v>
      </c>
      <c r="M611" s="320">
        <v>7800.64</v>
      </c>
      <c r="N611" s="320">
        <v>975.08</v>
      </c>
      <c r="O611" s="11"/>
      <c r="P611" s="320"/>
      <c r="Q611" s="320"/>
      <c r="R611" s="11">
        <v>24</v>
      </c>
      <c r="S611" s="320">
        <v>16056.94</v>
      </c>
      <c r="T611" s="320">
        <v>669.03916666666703</v>
      </c>
      <c r="V611" s="11"/>
      <c r="W611" s="11"/>
      <c r="X611" s="11"/>
      <c r="Y611" s="11"/>
      <c r="Z611" s="11"/>
      <c r="AA611" s="11"/>
      <c r="AB611" s="11"/>
      <c r="AC611" s="11"/>
      <c r="AD611" s="11"/>
    </row>
    <row r="612" spans="1:30">
      <c r="A612" s="56"/>
      <c r="B612" s="11"/>
      <c r="C612" s="11" t="s">
        <v>304</v>
      </c>
      <c r="D612" s="11"/>
      <c r="E612" s="11" t="s">
        <v>144</v>
      </c>
      <c r="F612" s="11">
        <v>20</v>
      </c>
      <c r="G612" s="320">
        <v>1447.04090909091</v>
      </c>
      <c r="H612" s="320">
        <v>15917.45</v>
      </c>
      <c r="I612" s="320">
        <v>795.87249999999995</v>
      </c>
      <c r="J612" s="320">
        <v>12</v>
      </c>
      <c r="L612" s="11">
        <v>11</v>
      </c>
      <c r="M612" s="320">
        <v>11358.22</v>
      </c>
      <c r="N612" s="320">
        <v>1262.02444444444</v>
      </c>
      <c r="O612" s="11"/>
      <c r="P612" s="320"/>
      <c r="Q612" s="320"/>
      <c r="R612" s="11">
        <v>20</v>
      </c>
      <c r="S612" s="320">
        <v>15917.45</v>
      </c>
      <c r="T612" s="320">
        <v>795.87249999999995</v>
      </c>
      <c r="V612" s="11"/>
      <c r="W612" s="11"/>
      <c r="X612" s="11"/>
      <c r="Y612" s="11"/>
      <c r="Z612" s="11"/>
      <c r="AA612" s="11"/>
      <c r="AB612" s="11"/>
      <c r="AC612" s="11"/>
      <c r="AD612" s="11"/>
    </row>
    <row r="613" spans="1:30">
      <c r="A613" s="56"/>
      <c r="B613" s="11"/>
      <c r="C613" s="11" t="s">
        <v>212</v>
      </c>
      <c r="D613" s="11"/>
      <c r="E613" s="11" t="s">
        <v>145</v>
      </c>
      <c r="F613" s="11">
        <v>91</v>
      </c>
      <c r="G613" s="320">
        <v>1009.75470588235</v>
      </c>
      <c r="H613" s="320">
        <v>51497.49</v>
      </c>
      <c r="I613" s="320">
        <v>565.90648351648395</v>
      </c>
      <c r="J613" s="320">
        <v>11.846153846153801</v>
      </c>
      <c r="L613" s="11">
        <v>51</v>
      </c>
      <c r="M613" s="320">
        <v>27462.95</v>
      </c>
      <c r="N613" s="320">
        <v>686.57375000000002</v>
      </c>
      <c r="O613" s="11">
        <v>2</v>
      </c>
      <c r="P613" s="320">
        <v>1470.89</v>
      </c>
      <c r="Q613" s="320">
        <v>735.44500000000005</v>
      </c>
      <c r="R613" s="11">
        <v>89</v>
      </c>
      <c r="S613" s="320">
        <v>50026.6</v>
      </c>
      <c r="T613" s="320">
        <v>562.09662921348297</v>
      </c>
      <c r="V613" s="11"/>
      <c r="W613" s="11"/>
      <c r="X613" s="11"/>
      <c r="Y613" s="11"/>
      <c r="Z613" s="11"/>
      <c r="AA613" s="11"/>
      <c r="AB613" s="11"/>
      <c r="AC613" s="11"/>
      <c r="AD613" s="11"/>
    </row>
    <row r="614" spans="1:30">
      <c r="A614" s="56"/>
      <c r="B614" s="11"/>
      <c r="C614" s="11" t="s">
        <v>305</v>
      </c>
      <c r="D614" s="11"/>
      <c r="E614" s="11" t="s">
        <v>96</v>
      </c>
      <c r="F614" s="11">
        <v>304</v>
      </c>
      <c r="G614" s="320">
        <v>874.66160194174802</v>
      </c>
      <c r="H614" s="320">
        <v>180180.29</v>
      </c>
      <c r="I614" s="320">
        <v>592.69832236842103</v>
      </c>
      <c r="J614" s="320">
        <v>11.460526315789499</v>
      </c>
      <c r="L614" s="11">
        <v>206</v>
      </c>
      <c r="M614" s="320">
        <v>86206.88</v>
      </c>
      <c r="N614" s="320">
        <v>879.662040816326</v>
      </c>
      <c r="O614" s="11">
        <v>4</v>
      </c>
      <c r="P614" s="320">
        <v>3516.22</v>
      </c>
      <c r="Q614" s="320">
        <v>879.05499999999995</v>
      </c>
      <c r="R614" s="11">
        <v>300</v>
      </c>
      <c r="S614" s="320">
        <v>176664.07</v>
      </c>
      <c r="T614" s="320">
        <v>588.88023333333297</v>
      </c>
      <c r="V614" s="11"/>
      <c r="W614" s="11"/>
      <c r="X614" s="11"/>
      <c r="Y614" s="11"/>
      <c r="Z614" s="11"/>
      <c r="AA614" s="11"/>
      <c r="AB614" s="11"/>
      <c r="AC614" s="11"/>
      <c r="AD614" s="11"/>
    </row>
    <row r="615" spans="1:30">
      <c r="A615" s="56"/>
      <c r="B615" s="11"/>
      <c r="C615" s="11" t="s">
        <v>306</v>
      </c>
      <c r="D615" s="11"/>
      <c r="E615" s="11" t="s">
        <v>146</v>
      </c>
      <c r="F615" s="11">
        <v>11</v>
      </c>
      <c r="G615" s="320">
        <v>726.58124999999995</v>
      </c>
      <c r="H615" s="320">
        <v>5812.65</v>
      </c>
      <c r="I615" s="320">
        <v>528.422727272727</v>
      </c>
      <c r="J615" s="320">
        <v>13.363636363636401</v>
      </c>
      <c r="L615" s="11">
        <v>8</v>
      </c>
      <c r="M615" s="320">
        <v>1529.42</v>
      </c>
      <c r="N615" s="320">
        <v>509.80666666666701</v>
      </c>
      <c r="O615" s="11"/>
      <c r="P615" s="320"/>
      <c r="Q615" s="320"/>
      <c r="R615" s="11">
        <v>11</v>
      </c>
      <c r="S615" s="320">
        <v>5812.65</v>
      </c>
      <c r="T615" s="320">
        <v>528.422727272727</v>
      </c>
      <c r="V615" s="11"/>
      <c r="W615" s="11"/>
      <c r="X615" s="11"/>
      <c r="Y615" s="11"/>
      <c r="Z615" s="11"/>
      <c r="AA615" s="11"/>
      <c r="AB615" s="11"/>
      <c r="AC615" s="11"/>
      <c r="AD615" s="11"/>
    </row>
    <row r="616" spans="1:30">
      <c r="A616" s="56"/>
      <c r="B616" s="11"/>
      <c r="C616" s="11" t="s">
        <v>308</v>
      </c>
      <c r="D616" s="11"/>
      <c r="E616" s="11" t="s">
        <v>133</v>
      </c>
      <c r="F616" s="11">
        <v>2</v>
      </c>
      <c r="G616" s="320">
        <v>945.04</v>
      </c>
      <c r="H616" s="320">
        <v>945.04</v>
      </c>
      <c r="I616" s="320">
        <v>472.52</v>
      </c>
      <c r="J616" s="320">
        <v>13</v>
      </c>
      <c r="L616" s="11">
        <v>1</v>
      </c>
      <c r="M616" s="320">
        <v>378.18</v>
      </c>
      <c r="N616" s="320">
        <v>378.18</v>
      </c>
      <c r="O616" s="11"/>
      <c r="P616" s="320"/>
      <c r="Q616" s="320"/>
      <c r="R616" s="11">
        <v>2</v>
      </c>
      <c r="S616" s="320">
        <v>945.04</v>
      </c>
      <c r="T616" s="320">
        <v>472.52</v>
      </c>
      <c r="V616" s="11"/>
      <c r="W616" s="11"/>
      <c r="X616" s="11"/>
      <c r="Y616" s="11"/>
      <c r="Z616" s="11"/>
      <c r="AA616" s="11"/>
      <c r="AB616" s="11"/>
      <c r="AC616" s="11"/>
      <c r="AD616" s="11"/>
    </row>
    <row r="617" spans="1:30">
      <c r="A617" s="56"/>
      <c r="B617" s="11"/>
      <c r="C617" s="11" t="s">
        <v>309</v>
      </c>
      <c r="D617" s="11"/>
      <c r="E617" s="11" t="s">
        <v>148</v>
      </c>
      <c r="F617" s="11">
        <v>24</v>
      </c>
      <c r="G617" s="320">
        <v>1232.6679999999999</v>
      </c>
      <c r="H617" s="320">
        <v>18490.02</v>
      </c>
      <c r="I617" s="320">
        <v>770.41750000000002</v>
      </c>
      <c r="J617" s="320">
        <v>11.75</v>
      </c>
      <c r="L617" s="11">
        <v>15</v>
      </c>
      <c r="M617" s="320">
        <v>11741.34</v>
      </c>
      <c r="N617" s="320">
        <v>1304.5933333333301</v>
      </c>
      <c r="O617" s="11"/>
      <c r="P617" s="320"/>
      <c r="Q617" s="320"/>
      <c r="R617" s="11">
        <v>24</v>
      </c>
      <c r="S617" s="320">
        <v>18490.02</v>
      </c>
      <c r="T617" s="320">
        <v>770.41750000000002</v>
      </c>
      <c r="V617" s="11"/>
      <c r="W617" s="11"/>
      <c r="X617" s="11"/>
      <c r="Y617" s="11"/>
      <c r="Z617" s="11"/>
      <c r="AA617" s="11"/>
      <c r="AB617" s="11"/>
      <c r="AC617" s="11"/>
      <c r="AD617" s="11"/>
    </row>
    <row r="618" spans="1:30">
      <c r="A618" s="56"/>
      <c r="B618" s="11"/>
      <c r="C618" s="11" t="s">
        <v>310</v>
      </c>
      <c r="D618" s="11"/>
      <c r="E618" s="11" t="s">
        <v>149</v>
      </c>
      <c r="F618" s="11">
        <v>13</v>
      </c>
      <c r="G618" s="320">
        <v>724.66444444444403</v>
      </c>
      <c r="H618" s="320">
        <v>6521.98</v>
      </c>
      <c r="I618" s="320">
        <v>501.69076923076898</v>
      </c>
      <c r="J618" s="320">
        <v>10.846153846153801</v>
      </c>
      <c r="L618" s="11">
        <v>9</v>
      </c>
      <c r="M618" s="320">
        <v>2734.88</v>
      </c>
      <c r="N618" s="320">
        <v>683.72</v>
      </c>
      <c r="O618" s="11"/>
      <c r="P618" s="320"/>
      <c r="Q618" s="320"/>
      <c r="R618" s="11">
        <v>13</v>
      </c>
      <c r="S618" s="320">
        <v>6521.98</v>
      </c>
      <c r="T618" s="320">
        <v>501.69076923076898</v>
      </c>
      <c r="V618" s="11"/>
      <c r="W618" s="11"/>
      <c r="X618" s="11"/>
      <c r="Y618" s="11"/>
      <c r="Z618" s="11"/>
      <c r="AA618" s="11"/>
      <c r="AB618" s="11"/>
      <c r="AC618" s="11"/>
      <c r="AD618" s="11"/>
    </row>
    <row r="619" spans="1:30">
      <c r="A619" s="56"/>
      <c r="B619" s="11"/>
      <c r="C619" s="11" t="s">
        <v>311</v>
      </c>
      <c r="D619" s="11"/>
      <c r="E619" s="11" t="s">
        <v>150</v>
      </c>
      <c r="F619" s="11">
        <v>10</v>
      </c>
      <c r="G619" s="320">
        <v>1824.49833333333</v>
      </c>
      <c r="H619" s="320">
        <v>10946.99</v>
      </c>
      <c r="I619" s="320">
        <v>1094.6990000000001</v>
      </c>
      <c r="J619" s="320">
        <v>14.1</v>
      </c>
      <c r="L619" s="11">
        <v>6</v>
      </c>
      <c r="M619" s="320">
        <v>5193.67</v>
      </c>
      <c r="N619" s="320">
        <v>1298.4175</v>
      </c>
      <c r="O619" s="11"/>
      <c r="P619" s="320"/>
      <c r="Q619" s="320"/>
      <c r="R619" s="11">
        <v>10</v>
      </c>
      <c r="S619" s="320">
        <v>10946.99</v>
      </c>
      <c r="T619" s="320">
        <v>1094.6990000000001</v>
      </c>
      <c r="V619" s="11"/>
      <c r="W619" s="11"/>
      <c r="X619" s="11"/>
      <c r="Y619" s="11"/>
      <c r="Z619" s="11"/>
      <c r="AA619" s="11"/>
      <c r="AB619" s="11"/>
      <c r="AC619" s="11"/>
      <c r="AD619" s="11"/>
    </row>
    <row r="620" spans="1:30">
      <c r="A620" s="56"/>
      <c r="B620" s="11"/>
      <c r="C620" s="11" t="s">
        <v>311</v>
      </c>
      <c r="D620" s="11"/>
      <c r="E620" s="11" t="s">
        <v>155</v>
      </c>
      <c r="F620" s="11">
        <v>2</v>
      </c>
      <c r="G620" s="320">
        <v>383.9</v>
      </c>
      <c r="H620" s="320">
        <v>767.8</v>
      </c>
      <c r="I620" s="320">
        <v>383.9</v>
      </c>
      <c r="J620" s="320">
        <v>12</v>
      </c>
      <c r="L620" s="11">
        <v>2</v>
      </c>
      <c r="M620" s="320"/>
      <c r="N620" s="320"/>
      <c r="O620" s="11"/>
      <c r="P620" s="320"/>
      <c r="Q620" s="320"/>
      <c r="R620" s="11">
        <v>2</v>
      </c>
      <c r="S620" s="320">
        <v>767.8</v>
      </c>
      <c r="T620" s="320">
        <v>383.9</v>
      </c>
      <c r="V620" s="11"/>
      <c r="W620" s="11"/>
      <c r="X620" s="11"/>
      <c r="Y620" s="11"/>
      <c r="Z620" s="11"/>
      <c r="AA620" s="11"/>
      <c r="AB620" s="11"/>
      <c r="AC620" s="11"/>
      <c r="AD620" s="11"/>
    </row>
    <row r="621" spans="1:30">
      <c r="A621" s="56"/>
      <c r="B621" s="11"/>
      <c r="C621" s="11" t="s">
        <v>312</v>
      </c>
      <c r="D621" s="11"/>
      <c r="E621" s="11" t="s">
        <v>91</v>
      </c>
      <c r="F621" s="11">
        <v>269</v>
      </c>
      <c r="G621" s="320">
        <v>808.52455621301795</v>
      </c>
      <c r="H621" s="320">
        <v>136640.65</v>
      </c>
      <c r="I621" s="320">
        <v>507.95780669145</v>
      </c>
      <c r="J621" s="320">
        <v>11.3420074349442</v>
      </c>
      <c r="L621" s="11">
        <v>169</v>
      </c>
      <c r="M621" s="320">
        <v>58089.75</v>
      </c>
      <c r="N621" s="320">
        <v>580.89750000000004</v>
      </c>
      <c r="O621" s="11">
        <v>6</v>
      </c>
      <c r="P621" s="320">
        <v>1959.8</v>
      </c>
      <c r="Q621" s="320">
        <v>326.63333333333298</v>
      </c>
      <c r="R621" s="11">
        <v>263</v>
      </c>
      <c r="S621" s="320">
        <v>134680.85</v>
      </c>
      <c r="T621" s="320">
        <v>512.09448669201504</v>
      </c>
      <c r="V621" s="11"/>
      <c r="W621" s="11"/>
      <c r="X621" s="11"/>
      <c r="Y621" s="11"/>
      <c r="Z621" s="11"/>
      <c r="AA621" s="11"/>
      <c r="AB621" s="11"/>
      <c r="AC621" s="11"/>
      <c r="AD621" s="11"/>
    </row>
    <row r="622" spans="1:30">
      <c r="A622" s="56"/>
      <c r="B622" s="11"/>
      <c r="C622" s="11" t="s">
        <v>313</v>
      </c>
      <c r="D622" s="11"/>
      <c r="E622" s="11" t="s">
        <v>151</v>
      </c>
      <c r="F622" s="11">
        <v>7</v>
      </c>
      <c r="G622" s="320">
        <v>1150.54</v>
      </c>
      <c r="H622" s="320">
        <v>5752.7</v>
      </c>
      <c r="I622" s="320">
        <v>821.81428571428603</v>
      </c>
      <c r="J622" s="320">
        <v>11.285714285714301</v>
      </c>
      <c r="L622" s="11">
        <v>5</v>
      </c>
      <c r="M622" s="320">
        <v>1175.83</v>
      </c>
      <c r="N622" s="320">
        <v>587.91499999999996</v>
      </c>
      <c r="O622" s="11"/>
      <c r="P622" s="320"/>
      <c r="Q622" s="320"/>
      <c r="R622" s="11">
        <v>7</v>
      </c>
      <c r="S622" s="320">
        <v>5752.7</v>
      </c>
      <c r="T622" s="320">
        <v>821.81428571428603</v>
      </c>
      <c r="V622" s="11"/>
      <c r="W622" s="11"/>
      <c r="X622" s="11"/>
      <c r="Y622" s="11"/>
      <c r="Z622" s="11"/>
      <c r="AA622" s="11"/>
      <c r="AB622" s="11"/>
      <c r="AC622" s="11"/>
      <c r="AD622" s="11"/>
    </row>
    <row r="623" spans="1:30">
      <c r="A623" s="56"/>
      <c r="B623" s="11"/>
      <c r="C623" s="11" t="s">
        <v>314</v>
      </c>
      <c r="D623" s="11"/>
      <c r="E623" s="11" t="s">
        <v>315</v>
      </c>
      <c r="F623" s="11">
        <v>11</v>
      </c>
      <c r="G623" s="320">
        <v>630.55142857142903</v>
      </c>
      <c r="H623" s="320">
        <v>4413.8599999999997</v>
      </c>
      <c r="I623" s="320">
        <v>401.26</v>
      </c>
      <c r="J623" s="320">
        <v>12.363636363636401</v>
      </c>
      <c r="L623" s="11">
        <v>7</v>
      </c>
      <c r="M623" s="320">
        <v>2811.68</v>
      </c>
      <c r="N623" s="320">
        <v>702.92</v>
      </c>
      <c r="O623" s="11"/>
      <c r="P623" s="320"/>
      <c r="Q623" s="320"/>
      <c r="R623" s="11">
        <v>11</v>
      </c>
      <c r="S623" s="320">
        <v>4413.8599999999997</v>
      </c>
      <c r="T623" s="320">
        <v>401.26</v>
      </c>
      <c r="V623" s="11"/>
      <c r="W623" s="11"/>
      <c r="X623" s="11"/>
      <c r="Y623" s="11"/>
      <c r="Z623" s="11"/>
      <c r="AA623" s="11"/>
      <c r="AB623" s="11"/>
      <c r="AC623" s="11"/>
      <c r="AD623" s="11"/>
    </row>
    <row r="624" spans="1:30">
      <c r="A624" s="56"/>
      <c r="B624" s="11"/>
      <c r="C624" s="11" t="s">
        <v>316</v>
      </c>
      <c r="D624" s="11"/>
      <c r="E624" s="11" t="s">
        <v>103</v>
      </c>
      <c r="F624" s="11">
        <v>3</v>
      </c>
      <c r="G624" s="320">
        <v>506.25333333333299</v>
      </c>
      <c r="H624" s="320">
        <v>1518.76</v>
      </c>
      <c r="I624" s="320">
        <v>506.25333333333299</v>
      </c>
      <c r="J624" s="320">
        <v>12.6666666666667</v>
      </c>
      <c r="L624" s="11">
        <v>3</v>
      </c>
      <c r="M624" s="320"/>
      <c r="N624" s="320"/>
      <c r="O624" s="11"/>
      <c r="P624" s="320"/>
      <c r="Q624" s="320"/>
      <c r="R624" s="11">
        <v>3</v>
      </c>
      <c r="S624" s="320">
        <v>1518.76</v>
      </c>
      <c r="T624" s="320">
        <v>506.25333333333299</v>
      </c>
      <c r="V624" s="11"/>
      <c r="W624" s="11"/>
      <c r="X624" s="11"/>
      <c r="Y624" s="11"/>
      <c r="Z624" s="11"/>
      <c r="AA624" s="11"/>
      <c r="AB624" s="11"/>
      <c r="AC624" s="11"/>
      <c r="AD624" s="11"/>
    </row>
    <row r="625" spans="1:30">
      <c r="A625" s="56"/>
      <c r="B625" s="11"/>
      <c r="C625" s="11" t="s">
        <v>317</v>
      </c>
      <c r="D625" s="11"/>
      <c r="E625" s="11" t="s">
        <v>153</v>
      </c>
      <c r="F625" s="11">
        <v>14</v>
      </c>
      <c r="G625" s="320">
        <v>930.495</v>
      </c>
      <c r="H625" s="320">
        <v>7443.96</v>
      </c>
      <c r="I625" s="320">
        <v>531.711428571429</v>
      </c>
      <c r="J625" s="320">
        <v>11.6428571428571</v>
      </c>
      <c r="L625" s="11">
        <v>8</v>
      </c>
      <c r="M625" s="320">
        <v>4935.32</v>
      </c>
      <c r="N625" s="320">
        <v>822.55333333333294</v>
      </c>
      <c r="O625" s="11"/>
      <c r="P625" s="320"/>
      <c r="Q625" s="320"/>
      <c r="R625" s="11">
        <v>14</v>
      </c>
      <c r="S625" s="320">
        <v>7443.96</v>
      </c>
      <c r="T625" s="320">
        <v>531.711428571429</v>
      </c>
      <c r="V625" s="11"/>
      <c r="W625" s="11"/>
      <c r="X625" s="11"/>
      <c r="Y625" s="11"/>
      <c r="Z625" s="11"/>
      <c r="AA625" s="11"/>
      <c r="AB625" s="11"/>
      <c r="AC625" s="11"/>
      <c r="AD625" s="11"/>
    </row>
    <row r="626" spans="1:30">
      <c r="A626" s="56"/>
      <c r="B626" s="11"/>
      <c r="C626" s="11" t="s">
        <v>318</v>
      </c>
      <c r="D626" s="11"/>
      <c r="E626" s="11" t="s">
        <v>154</v>
      </c>
      <c r="F626" s="11">
        <v>17</v>
      </c>
      <c r="G626" s="320">
        <v>1579.1379999999999</v>
      </c>
      <c r="H626" s="320">
        <v>7895.69</v>
      </c>
      <c r="I626" s="320">
        <v>464.452352941176</v>
      </c>
      <c r="J626" s="320">
        <v>11.5294117647059</v>
      </c>
      <c r="L626" s="11">
        <v>5</v>
      </c>
      <c r="M626" s="320">
        <v>5809.43</v>
      </c>
      <c r="N626" s="320">
        <v>484.11916666666701</v>
      </c>
      <c r="O626" s="11">
        <v>1</v>
      </c>
      <c r="P626" s="320">
        <v>345.18</v>
      </c>
      <c r="Q626" s="320">
        <v>345.18</v>
      </c>
      <c r="R626" s="11">
        <v>16</v>
      </c>
      <c r="S626" s="320">
        <v>7550.51</v>
      </c>
      <c r="T626" s="320">
        <v>471.90687500000001</v>
      </c>
      <c r="V626" s="11"/>
      <c r="W626" s="11"/>
      <c r="X626" s="11"/>
      <c r="Y626" s="11"/>
      <c r="Z626" s="11"/>
      <c r="AA626" s="11"/>
      <c r="AB626" s="11"/>
      <c r="AC626" s="11"/>
      <c r="AD626" s="11"/>
    </row>
    <row r="627" spans="1:30">
      <c r="A627" s="56"/>
      <c r="B627" s="11"/>
      <c r="C627" s="11" t="s">
        <v>319</v>
      </c>
      <c r="D627" s="11"/>
      <c r="E627" s="11" t="s">
        <v>103</v>
      </c>
      <c r="F627" s="11">
        <v>1</v>
      </c>
      <c r="G627" s="320"/>
      <c r="H627" s="320">
        <v>563.88</v>
      </c>
      <c r="I627" s="320">
        <v>563.88</v>
      </c>
      <c r="J627" s="320">
        <v>13</v>
      </c>
      <c r="L627" s="11"/>
      <c r="M627" s="320">
        <v>563.88</v>
      </c>
      <c r="N627" s="320">
        <v>563.88</v>
      </c>
      <c r="O627" s="11"/>
      <c r="P627" s="320"/>
      <c r="Q627" s="320"/>
      <c r="R627" s="11">
        <v>1</v>
      </c>
      <c r="S627" s="320">
        <v>563.88</v>
      </c>
      <c r="T627" s="320">
        <v>563.88</v>
      </c>
      <c r="V627" s="11"/>
      <c r="W627" s="11"/>
      <c r="X627" s="11"/>
      <c r="Y627" s="11"/>
      <c r="Z627" s="11"/>
      <c r="AA627" s="11"/>
      <c r="AB627" s="11"/>
      <c r="AC627" s="11"/>
      <c r="AD627" s="11"/>
    </row>
    <row r="628" spans="1:30">
      <c r="A628" s="56"/>
      <c r="B628" s="11"/>
      <c r="C628" s="11" t="s">
        <v>321</v>
      </c>
      <c r="D628" s="11"/>
      <c r="E628" s="11" t="s">
        <v>155</v>
      </c>
      <c r="F628" s="11">
        <v>64</v>
      </c>
      <c r="G628" s="320">
        <v>934.88025000000005</v>
      </c>
      <c r="H628" s="320">
        <v>37395.21</v>
      </c>
      <c r="I628" s="320">
        <v>584.30015624999999</v>
      </c>
      <c r="J628" s="320">
        <v>11.875</v>
      </c>
      <c r="L628" s="11">
        <v>40</v>
      </c>
      <c r="M628" s="320">
        <v>17250.38</v>
      </c>
      <c r="N628" s="320">
        <v>718.76583333333303</v>
      </c>
      <c r="O628" s="11">
        <v>1</v>
      </c>
      <c r="P628" s="320">
        <v>115.58</v>
      </c>
      <c r="Q628" s="320">
        <v>115.58</v>
      </c>
      <c r="R628" s="11">
        <v>63</v>
      </c>
      <c r="S628" s="320">
        <v>37279.629999999997</v>
      </c>
      <c r="T628" s="320">
        <v>591.74015873015901</v>
      </c>
      <c r="V628" s="11"/>
      <c r="W628" s="11"/>
      <c r="X628" s="11"/>
      <c r="Y628" s="11"/>
      <c r="Z628" s="11"/>
      <c r="AA628" s="11"/>
      <c r="AB628" s="11"/>
      <c r="AC628" s="11"/>
      <c r="AD628" s="11"/>
    </row>
    <row r="629" spans="1:30">
      <c r="A629" s="56"/>
      <c r="B629" s="11"/>
      <c r="C629" s="11" t="s">
        <v>324</v>
      </c>
      <c r="D629" s="11"/>
      <c r="E629" s="11" t="s">
        <v>156</v>
      </c>
      <c r="F629" s="11">
        <v>34</v>
      </c>
      <c r="G629" s="320">
        <v>985.16578947368396</v>
      </c>
      <c r="H629" s="320">
        <v>18718.150000000001</v>
      </c>
      <c r="I629" s="320">
        <v>550.53382352941196</v>
      </c>
      <c r="J629" s="320">
        <v>10.882352941176499</v>
      </c>
      <c r="L629" s="11">
        <v>19</v>
      </c>
      <c r="M629" s="320">
        <v>10012.77</v>
      </c>
      <c r="N629" s="320">
        <v>667.51800000000003</v>
      </c>
      <c r="O629" s="11"/>
      <c r="P629" s="320"/>
      <c r="Q629" s="320"/>
      <c r="R629" s="11">
        <v>34</v>
      </c>
      <c r="S629" s="320">
        <v>18718.150000000001</v>
      </c>
      <c r="T629" s="320">
        <v>550.53382352941196</v>
      </c>
      <c r="V629" s="11"/>
      <c r="W629" s="11"/>
      <c r="X629" s="11"/>
      <c r="Y629" s="11"/>
      <c r="Z629" s="11"/>
      <c r="AA629" s="11"/>
      <c r="AB629" s="11"/>
      <c r="AC629" s="11"/>
      <c r="AD629" s="11"/>
    </row>
    <row r="630" spans="1:30">
      <c r="A630" s="56"/>
      <c r="B630" s="11"/>
      <c r="C630" s="11" t="s">
        <v>325</v>
      </c>
      <c r="D630" s="11"/>
      <c r="E630" s="11" t="s">
        <v>157</v>
      </c>
      <c r="F630" s="11">
        <v>16</v>
      </c>
      <c r="G630" s="320">
        <v>1028.325</v>
      </c>
      <c r="H630" s="320">
        <v>12339.9</v>
      </c>
      <c r="I630" s="320">
        <v>771.24374999999998</v>
      </c>
      <c r="J630" s="320">
        <v>12.125</v>
      </c>
      <c r="L630" s="11">
        <v>12</v>
      </c>
      <c r="M630" s="320">
        <v>4352.7</v>
      </c>
      <c r="N630" s="320">
        <v>1088.175</v>
      </c>
      <c r="O630" s="11"/>
      <c r="P630" s="320"/>
      <c r="Q630" s="320"/>
      <c r="R630" s="11">
        <v>16</v>
      </c>
      <c r="S630" s="320">
        <v>12339.9</v>
      </c>
      <c r="T630" s="320">
        <v>771.24374999999998</v>
      </c>
      <c r="V630" s="11"/>
      <c r="W630" s="11"/>
      <c r="X630" s="11"/>
      <c r="Y630" s="11"/>
      <c r="Z630" s="11"/>
      <c r="AA630" s="11"/>
      <c r="AB630" s="11"/>
      <c r="AC630" s="11"/>
      <c r="AD630" s="11"/>
    </row>
    <row r="631" spans="1:30">
      <c r="A631" s="56"/>
      <c r="B631" s="11"/>
      <c r="C631" s="11" t="s">
        <v>326</v>
      </c>
      <c r="D631" s="11"/>
      <c r="E631" s="11" t="s">
        <v>158</v>
      </c>
      <c r="F631" s="11">
        <v>37</v>
      </c>
      <c r="G631" s="320">
        <v>863.12919999999997</v>
      </c>
      <c r="H631" s="320">
        <v>21578.23</v>
      </c>
      <c r="I631" s="320">
        <v>583.19540540540504</v>
      </c>
      <c r="J631" s="320">
        <v>11.972972972973</v>
      </c>
      <c r="L631" s="11">
        <v>25</v>
      </c>
      <c r="M631" s="320">
        <v>10206.92</v>
      </c>
      <c r="N631" s="320">
        <v>850.57666666666705</v>
      </c>
      <c r="O631" s="11"/>
      <c r="P631" s="320"/>
      <c r="Q631" s="320"/>
      <c r="R631" s="11">
        <v>37</v>
      </c>
      <c r="S631" s="320">
        <v>21578.23</v>
      </c>
      <c r="T631" s="320">
        <v>583.19540540540504</v>
      </c>
      <c r="V631" s="11"/>
      <c r="W631" s="11"/>
      <c r="X631" s="11"/>
      <c r="Y631" s="11"/>
      <c r="Z631" s="11"/>
      <c r="AA631" s="11"/>
      <c r="AB631" s="11"/>
      <c r="AC631" s="11"/>
      <c r="AD631" s="11"/>
    </row>
    <row r="632" spans="1:30">
      <c r="A632" s="56"/>
      <c r="B632" s="11"/>
      <c r="C632" s="11" t="s">
        <v>327</v>
      </c>
      <c r="D632" s="11"/>
      <c r="E632" s="11" t="s">
        <v>116</v>
      </c>
      <c r="F632" s="11">
        <v>116</v>
      </c>
      <c r="G632" s="320">
        <v>982.30957142857096</v>
      </c>
      <c r="H632" s="320">
        <v>68761.67</v>
      </c>
      <c r="I632" s="320">
        <v>592.77301724137897</v>
      </c>
      <c r="J632" s="320">
        <v>11.689655172413801</v>
      </c>
      <c r="L632" s="11">
        <v>70</v>
      </c>
      <c r="M632" s="320">
        <v>34725.07</v>
      </c>
      <c r="N632" s="320">
        <v>754.89282608695601</v>
      </c>
      <c r="O632" s="11">
        <v>2</v>
      </c>
      <c r="P632" s="320">
        <v>630.89</v>
      </c>
      <c r="Q632" s="320">
        <v>315.44499999999999</v>
      </c>
      <c r="R632" s="11">
        <v>114</v>
      </c>
      <c r="S632" s="320">
        <v>68130.78</v>
      </c>
      <c r="T632" s="320">
        <v>597.63842105263097</v>
      </c>
      <c r="V632" s="11"/>
      <c r="W632" s="11"/>
      <c r="X632" s="11"/>
      <c r="Y632" s="11"/>
      <c r="Z632" s="11"/>
      <c r="AA632" s="11"/>
      <c r="AB632" s="11"/>
      <c r="AC632" s="11"/>
      <c r="AD632" s="11"/>
    </row>
    <row r="633" spans="1:30">
      <c r="A633" s="56"/>
      <c r="B633" s="11"/>
      <c r="C633" s="11" t="s">
        <v>328</v>
      </c>
      <c r="D633" s="11"/>
      <c r="E633" s="11" t="s">
        <v>126</v>
      </c>
      <c r="F633" s="11">
        <v>55</v>
      </c>
      <c r="G633" s="320">
        <v>997.80413793103401</v>
      </c>
      <c r="H633" s="320">
        <v>28936.32</v>
      </c>
      <c r="I633" s="320">
        <v>526.11490909090901</v>
      </c>
      <c r="J633" s="320">
        <v>11.545454545454501</v>
      </c>
      <c r="L633" s="11">
        <v>29</v>
      </c>
      <c r="M633" s="320">
        <v>16451</v>
      </c>
      <c r="N633" s="320">
        <v>632.73076923076906</v>
      </c>
      <c r="O633" s="11"/>
      <c r="P633" s="320"/>
      <c r="Q633" s="320"/>
      <c r="R633" s="11">
        <v>55</v>
      </c>
      <c r="S633" s="320">
        <v>28936.32</v>
      </c>
      <c r="T633" s="320">
        <v>526.11490909090901</v>
      </c>
      <c r="V633" s="11"/>
      <c r="W633" s="11"/>
      <c r="X633" s="11"/>
      <c r="Y633" s="11"/>
      <c r="Z633" s="11"/>
      <c r="AA633" s="11"/>
      <c r="AB633" s="11"/>
      <c r="AC633" s="11"/>
      <c r="AD633" s="11"/>
    </row>
    <row r="634" spans="1:30">
      <c r="A634" s="56"/>
      <c r="B634" s="11"/>
      <c r="C634" s="11" t="s">
        <v>329</v>
      </c>
      <c r="D634" s="11"/>
      <c r="E634" s="11" t="s">
        <v>159</v>
      </c>
      <c r="F634" s="11">
        <v>6</v>
      </c>
      <c r="G634" s="320">
        <v>2018.58</v>
      </c>
      <c r="H634" s="320">
        <v>4037.16</v>
      </c>
      <c r="I634" s="320">
        <v>672.86</v>
      </c>
      <c r="J634" s="320">
        <v>13</v>
      </c>
      <c r="L634" s="11">
        <v>2</v>
      </c>
      <c r="M634" s="320">
        <v>3248.7</v>
      </c>
      <c r="N634" s="320">
        <v>812.17499999999995</v>
      </c>
      <c r="O634" s="11"/>
      <c r="P634" s="320"/>
      <c r="Q634" s="320"/>
      <c r="R634" s="11">
        <v>6</v>
      </c>
      <c r="S634" s="320">
        <v>4037.16</v>
      </c>
      <c r="T634" s="320">
        <v>672.86</v>
      </c>
      <c r="V634" s="11"/>
      <c r="W634" s="11"/>
      <c r="X634" s="11"/>
      <c r="Y634" s="11"/>
      <c r="Z634" s="11"/>
      <c r="AA634" s="11"/>
      <c r="AB634" s="11"/>
      <c r="AC634" s="11"/>
      <c r="AD634" s="11"/>
    </row>
    <row r="635" spans="1:30">
      <c r="A635" s="56"/>
      <c r="B635" s="11"/>
      <c r="C635" s="11" t="s">
        <v>330</v>
      </c>
      <c r="D635" s="11"/>
      <c r="E635" s="11" t="s">
        <v>161</v>
      </c>
      <c r="F635" s="11">
        <v>13</v>
      </c>
      <c r="G635" s="320">
        <v>844.46444444444398</v>
      </c>
      <c r="H635" s="320">
        <v>7600.18</v>
      </c>
      <c r="I635" s="320">
        <v>584.62923076923096</v>
      </c>
      <c r="J635" s="320">
        <v>10.692307692307701</v>
      </c>
      <c r="L635" s="11">
        <v>9</v>
      </c>
      <c r="M635" s="320">
        <v>3296.9</v>
      </c>
      <c r="N635" s="320">
        <v>824.22500000000002</v>
      </c>
      <c r="O635" s="11"/>
      <c r="P635" s="320"/>
      <c r="Q635" s="320"/>
      <c r="R635" s="11">
        <v>13</v>
      </c>
      <c r="S635" s="320">
        <v>7600.18</v>
      </c>
      <c r="T635" s="320">
        <v>584.62923076923096</v>
      </c>
      <c r="V635" s="11"/>
      <c r="W635" s="11"/>
      <c r="X635" s="11"/>
      <c r="Y635" s="11"/>
      <c r="Z635" s="11"/>
      <c r="AA635" s="11"/>
      <c r="AB635" s="11"/>
      <c r="AC635" s="11"/>
      <c r="AD635" s="11"/>
    </row>
    <row r="636" spans="1:30">
      <c r="A636" s="56"/>
      <c r="B636" s="11"/>
      <c r="C636" s="11" t="s">
        <v>331</v>
      </c>
      <c r="D636" s="11"/>
      <c r="E636" s="11" t="s">
        <v>126</v>
      </c>
      <c r="F636" s="11">
        <v>646</v>
      </c>
      <c r="G636" s="320">
        <v>791.04050000000097</v>
      </c>
      <c r="H636" s="320">
        <v>316416.2</v>
      </c>
      <c r="I636" s="320">
        <v>489.80835913312802</v>
      </c>
      <c r="J636" s="320">
        <v>11.515479876161001</v>
      </c>
      <c r="L636" s="11">
        <v>400</v>
      </c>
      <c r="M636" s="320">
        <v>147751.12</v>
      </c>
      <c r="N636" s="320">
        <v>600.61430894309001</v>
      </c>
      <c r="O636" s="11">
        <v>21</v>
      </c>
      <c r="P636" s="320">
        <v>5690.93</v>
      </c>
      <c r="Q636" s="320">
        <v>270.99666666666701</v>
      </c>
      <c r="R636" s="11">
        <v>625</v>
      </c>
      <c r="S636" s="320">
        <v>310725.27</v>
      </c>
      <c r="T636" s="320">
        <v>497.16043200000098</v>
      </c>
      <c r="V636" s="11"/>
      <c r="W636" s="11"/>
      <c r="X636" s="11"/>
      <c r="Y636" s="11"/>
      <c r="Z636" s="11"/>
      <c r="AA636" s="11"/>
      <c r="AB636" s="11"/>
      <c r="AC636" s="11"/>
      <c r="AD636" s="11"/>
    </row>
    <row r="637" spans="1:30">
      <c r="A637" s="56"/>
      <c r="B637" s="11"/>
      <c r="C637" s="11" t="s">
        <v>332</v>
      </c>
      <c r="D637" s="11"/>
      <c r="E637" s="11" t="s">
        <v>162</v>
      </c>
      <c r="F637" s="11">
        <v>58</v>
      </c>
      <c r="G637" s="320">
        <v>797.58702702702703</v>
      </c>
      <c r="H637" s="320">
        <v>29510.720000000001</v>
      </c>
      <c r="I637" s="320">
        <v>508.80551724137899</v>
      </c>
      <c r="J637" s="320">
        <v>11.6206896551724</v>
      </c>
      <c r="L637" s="11">
        <v>37</v>
      </c>
      <c r="M637" s="320">
        <v>13351.76</v>
      </c>
      <c r="N637" s="320">
        <v>635.79809523809502</v>
      </c>
      <c r="O637" s="11"/>
      <c r="P637" s="320"/>
      <c r="Q637" s="320"/>
      <c r="R637" s="11">
        <v>58</v>
      </c>
      <c r="S637" s="320">
        <v>29510.720000000001</v>
      </c>
      <c r="T637" s="320">
        <v>508.80551724137899</v>
      </c>
      <c r="V637" s="11"/>
      <c r="W637" s="11"/>
      <c r="X637" s="11"/>
      <c r="Y637" s="11"/>
      <c r="Z637" s="11"/>
      <c r="AA637" s="11"/>
      <c r="AB637" s="11"/>
      <c r="AC637" s="11"/>
      <c r="AD637" s="11"/>
    </row>
    <row r="638" spans="1:30">
      <c r="A638" s="56"/>
      <c r="B638" s="11"/>
      <c r="C638" s="11" t="s">
        <v>333</v>
      </c>
      <c r="D638" s="11"/>
      <c r="E638" s="11" t="s">
        <v>163</v>
      </c>
      <c r="F638" s="11">
        <v>6</v>
      </c>
      <c r="G638" s="320">
        <v>3418.58</v>
      </c>
      <c r="H638" s="320">
        <v>3418.58</v>
      </c>
      <c r="I638" s="320">
        <v>569.76333333333298</v>
      </c>
      <c r="J638" s="320">
        <v>11.6666666666667</v>
      </c>
      <c r="L638" s="11">
        <v>1</v>
      </c>
      <c r="M638" s="320">
        <v>3107.22</v>
      </c>
      <c r="N638" s="320">
        <v>621.44399999999996</v>
      </c>
      <c r="O638" s="11"/>
      <c r="P638" s="320"/>
      <c r="Q638" s="320"/>
      <c r="R638" s="11">
        <v>6</v>
      </c>
      <c r="S638" s="320">
        <v>3418.58</v>
      </c>
      <c r="T638" s="320">
        <v>569.76333333333298</v>
      </c>
      <c r="V638" s="11"/>
      <c r="W638" s="11"/>
      <c r="X638" s="11"/>
      <c r="Y638" s="11"/>
      <c r="Z638" s="11"/>
      <c r="AA638" s="11"/>
      <c r="AB638" s="11"/>
      <c r="AC638" s="11"/>
      <c r="AD638" s="11"/>
    </row>
    <row r="639" spans="1:30">
      <c r="A639" s="56"/>
      <c r="B639" s="11"/>
      <c r="C639" s="11" t="s">
        <v>334</v>
      </c>
      <c r="D639" s="11"/>
      <c r="E639" s="11" t="s">
        <v>103</v>
      </c>
      <c r="F639" s="11">
        <v>8</v>
      </c>
      <c r="G639" s="320">
        <v>493.82</v>
      </c>
      <c r="H639" s="320">
        <v>3950.56</v>
      </c>
      <c r="I639" s="320">
        <v>493.82</v>
      </c>
      <c r="J639" s="320">
        <v>13.375</v>
      </c>
      <c r="L639" s="11">
        <v>8</v>
      </c>
      <c r="M639" s="320"/>
      <c r="N639" s="320"/>
      <c r="O639" s="11">
        <v>1</v>
      </c>
      <c r="P639" s="320">
        <v>136.53</v>
      </c>
      <c r="Q639" s="320">
        <v>136.53</v>
      </c>
      <c r="R639" s="11">
        <v>7</v>
      </c>
      <c r="S639" s="320">
        <v>3814.03</v>
      </c>
      <c r="T639" s="320">
        <v>544.86142857142897</v>
      </c>
      <c r="V639" s="11"/>
      <c r="W639" s="11"/>
      <c r="X639" s="11"/>
      <c r="Y639" s="11"/>
      <c r="Z639" s="11"/>
      <c r="AA639" s="11"/>
      <c r="AB639" s="11"/>
      <c r="AC639" s="11"/>
      <c r="AD639" s="11"/>
    </row>
    <row r="640" spans="1:30">
      <c r="A640" s="56"/>
      <c r="B640" s="11"/>
      <c r="C640" s="11" t="s">
        <v>335</v>
      </c>
      <c r="D640" s="11"/>
      <c r="E640" s="11" t="s">
        <v>164</v>
      </c>
      <c r="F640" s="11">
        <v>11</v>
      </c>
      <c r="G640" s="320">
        <v>1509.1783333333301</v>
      </c>
      <c r="H640" s="320">
        <v>9055.07</v>
      </c>
      <c r="I640" s="320">
        <v>823.18818181818199</v>
      </c>
      <c r="J640" s="320">
        <v>10.7272727272727</v>
      </c>
      <c r="L640" s="11">
        <v>6</v>
      </c>
      <c r="M640" s="320">
        <v>6282.94</v>
      </c>
      <c r="N640" s="320">
        <v>1256.588</v>
      </c>
      <c r="O640" s="11"/>
      <c r="P640" s="320"/>
      <c r="Q640" s="320"/>
      <c r="R640" s="11">
        <v>11</v>
      </c>
      <c r="S640" s="320">
        <v>9055.07</v>
      </c>
      <c r="T640" s="320">
        <v>823.18818181818199</v>
      </c>
      <c r="V640" s="11"/>
      <c r="W640" s="11"/>
      <c r="X640" s="11"/>
      <c r="Y640" s="11"/>
      <c r="Z640" s="11"/>
      <c r="AA640" s="11"/>
      <c r="AB640" s="11"/>
      <c r="AC640" s="11"/>
      <c r="AD640" s="11"/>
    </row>
    <row r="641" spans="1:30">
      <c r="A641" s="56"/>
      <c r="B641" s="11"/>
      <c r="C641" s="11" t="s">
        <v>336</v>
      </c>
      <c r="D641" s="11"/>
      <c r="E641" s="11" t="s">
        <v>103</v>
      </c>
      <c r="F641" s="11">
        <v>2</v>
      </c>
      <c r="G641" s="320">
        <v>1598.5250000000001</v>
      </c>
      <c r="H641" s="320">
        <v>3197.05</v>
      </c>
      <c r="I641" s="320">
        <v>1598.5250000000001</v>
      </c>
      <c r="J641" s="320">
        <v>53.5</v>
      </c>
      <c r="L641" s="11">
        <v>2</v>
      </c>
      <c r="M641" s="320"/>
      <c r="N641" s="320"/>
      <c r="O641" s="11"/>
      <c r="P641" s="320"/>
      <c r="Q641" s="320"/>
      <c r="R641" s="11">
        <v>2</v>
      </c>
      <c r="S641" s="320">
        <v>3197.05</v>
      </c>
      <c r="T641" s="320">
        <v>1598.5250000000001</v>
      </c>
      <c r="V641" s="11"/>
      <c r="W641" s="11"/>
      <c r="X641" s="11"/>
      <c r="Y641" s="11"/>
      <c r="Z641" s="11"/>
      <c r="AA641" s="11"/>
      <c r="AB641" s="11"/>
      <c r="AC641" s="11"/>
      <c r="AD641" s="11"/>
    </row>
    <row r="642" spans="1:30">
      <c r="A642" s="56"/>
      <c r="B642" s="11"/>
      <c r="C642" s="11" t="s">
        <v>337</v>
      </c>
      <c r="D642" s="11"/>
      <c r="E642" s="11" t="s">
        <v>133</v>
      </c>
      <c r="F642" s="11">
        <v>7</v>
      </c>
      <c r="G642" s="320">
        <v>823.92</v>
      </c>
      <c r="H642" s="320">
        <v>3295.68</v>
      </c>
      <c r="I642" s="320">
        <v>470.81142857142902</v>
      </c>
      <c r="J642" s="320">
        <v>9.4285714285714306</v>
      </c>
      <c r="L642" s="11">
        <v>4</v>
      </c>
      <c r="M642" s="320">
        <v>1257.8599999999999</v>
      </c>
      <c r="N642" s="320">
        <v>419.28666666666697</v>
      </c>
      <c r="O642" s="11"/>
      <c r="P642" s="320"/>
      <c r="Q642" s="320"/>
      <c r="R642" s="11">
        <v>7</v>
      </c>
      <c r="S642" s="320">
        <v>3295.68</v>
      </c>
      <c r="T642" s="320">
        <v>470.81142857142902</v>
      </c>
      <c r="V642" s="11"/>
      <c r="W642" s="11"/>
      <c r="X642" s="11"/>
      <c r="Y642" s="11"/>
      <c r="Z642" s="11"/>
      <c r="AA642" s="11"/>
      <c r="AB642" s="11"/>
      <c r="AC642" s="11"/>
      <c r="AD642" s="11"/>
    </row>
    <row r="643" spans="1:30">
      <c r="A643" s="56"/>
      <c r="B643" s="11"/>
      <c r="C643" s="11" t="s">
        <v>338</v>
      </c>
      <c r="D643" s="11"/>
      <c r="E643" s="11" t="s">
        <v>165</v>
      </c>
      <c r="F643" s="11">
        <v>50</v>
      </c>
      <c r="G643" s="320">
        <v>1163.691875</v>
      </c>
      <c r="H643" s="320">
        <v>37238.14</v>
      </c>
      <c r="I643" s="320">
        <v>744.76279999999997</v>
      </c>
      <c r="J643" s="320">
        <v>12.62</v>
      </c>
      <c r="L643" s="11">
        <v>32</v>
      </c>
      <c r="M643" s="320">
        <v>14976.46</v>
      </c>
      <c r="N643" s="320">
        <v>832.025555555555</v>
      </c>
      <c r="O643" s="11"/>
      <c r="P643" s="320"/>
      <c r="Q643" s="320"/>
      <c r="R643" s="11">
        <v>50</v>
      </c>
      <c r="S643" s="320">
        <v>37238.14</v>
      </c>
      <c r="T643" s="320">
        <v>744.76279999999997</v>
      </c>
      <c r="V643" s="11"/>
      <c r="W643" s="11"/>
      <c r="X643" s="11"/>
      <c r="Y643" s="11"/>
      <c r="Z643" s="11"/>
      <c r="AA643" s="11"/>
      <c r="AB643" s="11"/>
      <c r="AC643" s="11"/>
      <c r="AD643" s="11"/>
    </row>
    <row r="644" spans="1:30">
      <c r="A644" s="56"/>
      <c r="B644" s="11"/>
      <c r="C644" s="11" t="s">
        <v>339</v>
      </c>
      <c r="D644" s="11"/>
      <c r="E644" s="11" t="s">
        <v>104</v>
      </c>
      <c r="F644" s="11">
        <v>368</v>
      </c>
      <c r="G644" s="320">
        <v>828.34329218106996</v>
      </c>
      <c r="H644" s="320">
        <v>201287.42</v>
      </c>
      <c r="I644" s="320">
        <v>546.97668478260903</v>
      </c>
      <c r="J644" s="320">
        <v>11.538043478260899</v>
      </c>
      <c r="L644" s="11">
        <v>243</v>
      </c>
      <c r="M644" s="320">
        <v>88092.02</v>
      </c>
      <c r="N644" s="320">
        <v>704.73616000000004</v>
      </c>
      <c r="O644" s="11">
        <v>6</v>
      </c>
      <c r="P644" s="320">
        <v>2593.0100000000002</v>
      </c>
      <c r="Q644" s="320">
        <v>432.16833333333301</v>
      </c>
      <c r="R644" s="11">
        <v>362</v>
      </c>
      <c r="S644" s="320">
        <v>198694.41</v>
      </c>
      <c r="T644" s="320">
        <v>548.87958563535904</v>
      </c>
      <c r="V644" s="11"/>
      <c r="W644" s="11"/>
      <c r="X644" s="11"/>
      <c r="Y644" s="11"/>
      <c r="Z644" s="11"/>
      <c r="AA644" s="11"/>
      <c r="AB644" s="11"/>
      <c r="AC644" s="11"/>
      <c r="AD644" s="11"/>
    </row>
    <row r="645" spans="1:30">
      <c r="A645" s="56"/>
      <c r="B645" s="11"/>
      <c r="C645" s="11" t="s">
        <v>340</v>
      </c>
      <c r="D645" s="11"/>
      <c r="E645" s="11" t="s">
        <v>152</v>
      </c>
      <c r="F645" s="11">
        <v>15</v>
      </c>
      <c r="G645" s="320">
        <v>1356.5125</v>
      </c>
      <c r="H645" s="320">
        <v>10852.1</v>
      </c>
      <c r="I645" s="320">
        <v>723.47333333333302</v>
      </c>
      <c r="J645" s="320">
        <v>11.6666666666667</v>
      </c>
      <c r="L645" s="11">
        <v>8</v>
      </c>
      <c r="M645" s="320">
        <v>5656.33</v>
      </c>
      <c r="N645" s="320">
        <v>808.04714285714294</v>
      </c>
      <c r="O645" s="11"/>
      <c r="P645" s="320"/>
      <c r="Q645" s="320"/>
      <c r="R645" s="11">
        <v>15</v>
      </c>
      <c r="S645" s="320">
        <v>10852.1</v>
      </c>
      <c r="T645" s="320">
        <v>723.47333333333302</v>
      </c>
      <c r="V645" s="11"/>
      <c r="W645" s="11"/>
      <c r="X645" s="11"/>
      <c r="Y645" s="11"/>
      <c r="Z645" s="11"/>
      <c r="AA645" s="11"/>
      <c r="AB645" s="11"/>
      <c r="AC645" s="11"/>
      <c r="AD645" s="11"/>
    </row>
    <row r="646" spans="1:30">
      <c r="A646" s="56"/>
      <c r="B646" s="11"/>
      <c r="C646" s="11" t="s">
        <v>341</v>
      </c>
      <c r="D646" s="11"/>
      <c r="E646" s="11" t="s">
        <v>166</v>
      </c>
      <c r="F646" s="11">
        <v>161</v>
      </c>
      <c r="G646" s="320">
        <v>932.92873684210497</v>
      </c>
      <c r="H646" s="320">
        <v>88628.23</v>
      </c>
      <c r="I646" s="320">
        <v>550.48590062111805</v>
      </c>
      <c r="J646" s="320">
        <v>12.055900621118001</v>
      </c>
      <c r="L646" s="11">
        <v>95</v>
      </c>
      <c r="M646" s="320">
        <v>40740.17</v>
      </c>
      <c r="N646" s="320">
        <v>617.27530303030301</v>
      </c>
      <c r="O646" s="11">
        <v>2</v>
      </c>
      <c r="P646" s="320">
        <v>655.93</v>
      </c>
      <c r="Q646" s="320">
        <v>327.96499999999997</v>
      </c>
      <c r="R646" s="11">
        <v>159</v>
      </c>
      <c r="S646" s="320">
        <v>87972.3</v>
      </c>
      <c r="T646" s="320">
        <v>553.28490566037704</v>
      </c>
      <c r="V646" s="11"/>
      <c r="W646" s="11"/>
      <c r="X646" s="11"/>
      <c r="Y646" s="11"/>
      <c r="Z646" s="11"/>
      <c r="AA646" s="11"/>
      <c r="AB646" s="11"/>
      <c r="AC646" s="11"/>
      <c r="AD646" s="11"/>
    </row>
    <row r="647" spans="1:30">
      <c r="A647" s="56"/>
      <c r="B647" s="11"/>
      <c r="C647" s="11" t="s">
        <v>341</v>
      </c>
      <c r="D647" s="11"/>
      <c r="E647" s="11" t="s">
        <v>167</v>
      </c>
      <c r="F647" s="11">
        <v>1</v>
      </c>
      <c r="G647" s="320"/>
      <c r="H647" s="320">
        <v>269.41000000000003</v>
      </c>
      <c r="I647" s="320">
        <v>269.41000000000003</v>
      </c>
      <c r="J647" s="320">
        <v>2</v>
      </c>
      <c r="L647" s="11"/>
      <c r="M647" s="320">
        <v>269.41000000000003</v>
      </c>
      <c r="N647" s="320">
        <v>269.41000000000003</v>
      </c>
      <c r="O647" s="11"/>
      <c r="P647" s="320"/>
      <c r="Q647" s="320"/>
      <c r="R647" s="11">
        <v>1</v>
      </c>
      <c r="S647" s="320">
        <v>269.41000000000003</v>
      </c>
      <c r="T647" s="320">
        <v>269.41000000000003</v>
      </c>
      <c r="V647" s="11"/>
      <c r="W647" s="11"/>
      <c r="X647" s="11"/>
      <c r="Y647" s="11"/>
      <c r="Z647" s="11"/>
      <c r="AA647" s="11"/>
      <c r="AB647" s="11"/>
      <c r="AC647" s="11"/>
      <c r="AD647" s="11"/>
    </row>
    <row r="648" spans="1:30">
      <c r="A648" s="56"/>
      <c r="B648" s="11"/>
      <c r="C648" s="11" t="s">
        <v>342</v>
      </c>
      <c r="D648" s="11"/>
      <c r="E648" s="11" t="s">
        <v>168</v>
      </c>
      <c r="F648" s="11">
        <v>55</v>
      </c>
      <c r="G648" s="320">
        <v>837.06064516129004</v>
      </c>
      <c r="H648" s="320">
        <v>25948.880000000001</v>
      </c>
      <c r="I648" s="320">
        <v>471.797818181818</v>
      </c>
      <c r="J648" s="320">
        <v>11.8727272727273</v>
      </c>
      <c r="L648" s="11">
        <v>31</v>
      </c>
      <c r="M648" s="320">
        <v>11682.11</v>
      </c>
      <c r="N648" s="320">
        <v>486.75458333333302</v>
      </c>
      <c r="O648" s="11"/>
      <c r="P648" s="320"/>
      <c r="Q648" s="320"/>
      <c r="R648" s="11">
        <v>55</v>
      </c>
      <c r="S648" s="320">
        <v>25948.880000000001</v>
      </c>
      <c r="T648" s="320">
        <v>471.797818181818</v>
      </c>
      <c r="V648" s="11"/>
      <c r="W648" s="11"/>
      <c r="X648" s="11"/>
      <c r="Y648" s="11"/>
      <c r="Z648" s="11"/>
      <c r="AA648" s="11"/>
      <c r="AB648" s="11"/>
      <c r="AC648" s="11"/>
      <c r="AD648" s="11"/>
    </row>
    <row r="649" spans="1:30">
      <c r="A649" s="56"/>
      <c r="B649" s="11"/>
      <c r="C649" s="11" t="s">
        <v>343</v>
      </c>
      <c r="D649" s="11"/>
      <c r="E649" s="11" t="s">
        <v>157</v>
      </c>
      <c r="F649" s="11">
        <v>85</v>
      </c>
      <c r="G649" s="320">
        <v>1193.4597727272701</v>
      </c>
      <c r="H649" s="320">
        <v>52512.23</v>
      </c>
      <c r="I649" s="320">
        <v>617.79094117647003</v>
      </c>
      <c r="J649" s="320">
        <v>11.647058823529401</v>
      </c>
      <c r="L649" s="11">
        <v>44</v>
      </c>
      <c r="M649" s="320">
        <v>35065.120000000003</v>
      </c>
      <c r="N649" s="320">
        <v>855.24682926829303</v>
      </c>
      <c r="O649" s="11"/>
      <c r="P649" s="320"/>
      <c r="Q649" s="320"/>
      <c r="R649" s="11">
        <v>85</v>
      </c>
      <c r="S649" s="320">
        <v>52512.23</v>
      </c>
      <c r="T649" s="320">
        <v>617.79094117647003</v>
      </c>
      <c r="V649" s="11"/>
      <c r="W649" s="11"/>
      <c r="X649" s="11"/>
      <c r="Y649" s="11"/>
      <c r="Z649" s="11"/>
      <c r="AA649" s="11"/>
      <c r="AB649" s="11"/>
      <c r="AC649" s="11"/>
      <c r="AD649" s="11"/>
    </row>
    <row r="650" spans="1:30">
      <c r="A650" s="56"/>
      <c r="B650" s="11"/>
      <c r="C650" s="11" t="s">
        <v>344</v>
      </c>
      <c r="D650" s="11"/>
      <c r="E650" s="11" t="s">
        <v>105</v>
      </c>
      <c r="F650" s="11">
        <v>48</v>
      </c>
      <c r="G650" s="320">
        <v>666.02606060606001</v>
      </c>
      <c r="H650" s="320">
        <v>21978.86</v>
      </c>
      <c r="I650" s="320">
        <v>457.89291666666702</v>
      </c>
      <c r="J650" s="320">
        <v>11</v>
      </c>
      <c r="L650" s="11">
        <v>33</v>
      </c>
      <c r="M650" s="320">
        <v>8342.9</v>
      </c>
      <c r="N650" s="320">
        <v>556.19333333333304</v>
      </c>
      <c r="O650" s="11"/>
      <c r="P650" s="320"/>
      <c r="Q650" s="320"/>
      <c r="R650" s="11">
        <v>48</v>
      </c>
      <c r="S650" s="320">
        <v>21978.86</v>
      </c>
      <c r="T650" s="320">
        <v>457.89291666666702</v>
      </c>
      <c r="V650" s="11"/>
      <c r="W650" s="11"/>
      <c r="X650" s="11"/>
      <c r="Y650" s="11"/>
      <c r="Z650" s="11"/>
      <c r="AA650" s="11"/>
      <c r="AB650" s="11"/>
      <c r="AC650" s="11"/>
      <c r="AD650" s="11"/>
    </row>
    <row r="651" spans="1:30">
      <c r="A651" s="56"/>
      <c r="B651" s="11"/>
      <c r="C651" s="11" t="s">
        <v>345</v>
      </c>
      <c r="D651" s="11"/>
      <c r="E651" s="11" t="s">
        <v>169</v>
      </c>
      <c r="F651" s="11">
        <v>3</v>
      </c>
      <c r="G651" s="320">
        <v>2692.17</v>
      </c>
      <c r="H651" s="320">
        <v>2692.17</v>
      </c>
      <c r="I651" s="320">
        <v>897.39</v>
      </c>
      <c r="J651" s="320">
        <v>10.6666666666667</v>
      </c>
      <c r="L651" s="11">
        <v>1</v>
      </c>
      <c r="M651" s="320">
        <v>2215.17</v>
      </c>
      <c r="N651" s="320">
        <v>1107.585</v>
      </c>
      <c r="O651" s="11"/>
      <c r="P651" s="320"/>
      <c r="Q651" s="320"/>
      <c r="R651" s="11">
        <v>3</v>
      </c>
      <c r="S651" s="320">
        <v>2692.17</v>
      </c>
      <c r="T651" s="320">
        <v>897.39</v>
      </c>
      <c r="V651" s="11"/>
      <c r="W651" s="11"/>
      <c r="X651" s="11"/>
      <c r="Y651" s="11"/>
      <c r="Z651" s="11"/>
      <c r="AA651" s="11"/>
      <c r="AB651" s="11"/>
      <c r="AC651" s="11"/>
      <c r="AD651" s="11"/>
    </row>
    <row r="652" spans="1:30">
      <c r="A652" s="56"/>
      <c r="B652" s="11"/>
      <c r="C652" s="11" t="s">
        <v>346</v>
      </c>
      <c r="D652" s="11"/>
      <c r="E652" s="11" t="s">
        <v>120</v>
      </c>
      <c r="F652" s="11">
        <v>9</v>
      </c>
      <c r="G652" s="320">
        <v>1463.62</v>
      </c>
      <c r="H652" s="320">
        <v>7318.1</v>
      </c>
      <c r="I652" s="320">
        <v>813.12222222222204</v>
      </c>
      <c r="J652" s="320">
        <v>11.7777777777778</v>
      </c>
      <c r="L652" s="11">
        <v>5</v>
      </c>
      <c r="M652" s="320">
        <v>5948.88</v>
      </c>
      <c r="N652" s="320">
        <v>1487.22</v>
      </c>
      <c r="O652" s="11">
        <v>1</v>
      </c>
      <c r="P652" s="320">
        <v>434.41</v>
      </c>
      <c r="Q652" s="320">
        <v>434.41</v>
      </c>
      <c r="R652" s="11">
        <v>8</v>
      </c>
      <c r="S652" s="320">
        <v>6883.69</v>
      </c>
      <c r="T652" s="320">
        <v>860.46124999999995</v>
      </c>
      <c r="V652" s="11"/>
      <c r="W652" s="11"/>
      <c r="X652" s="11"/>
      <c r="Y652" s="11"/>
      <c r="Z652" s="11"/>
      <c r="AA652" s="11"/>
      <c r="AB652" s="11"/>
      <c r="AC652" s="11"/>
      <c r="AD652" s="11"/>
    </row>
    <row r="653" spans="1:30">
      <c r="A653" s="56"/>
      <c r="B653" s="11"/>
      <c r="C653" s="11" t="s">
        <v>347</v>
      </c>
      <c r="D653" s="11"/>
      <c r="E653" s="11" t="s">
        <v>106</v>
      </c>
      <c r="F653" s="11">
        <v>637</v>
      </c>
      <c r="G653" s="320">
        <v>980.41792592592503</v>
      </c>
      <c r="H653" s="320">
        <v>397069.26</v>
      </c>
      <c r="I653" s="320">
        <v>623.34263736263699</v>
      </c>
      <c r="J653" s="320">
        <v>11.805337519623199</v>
      </c>
      <c r="L653" s="11">
        <v>405</v>
      </c>
      <c r="M653" s="320">
        <v>171482.6</v>
      </c>
      <c r="N653" s="320">
        <v>739.14913793103506</v>
      </c>
      <c r="O653" s="11">
        <v>11</v>
      </c>
      <c r="P653" s="320">
        <v>5978.57</v>
      </c>
      <c r="Q653" s="320">
        <v>543.50636363636397</v>
      </c>
      <c r="R653" s="11">
        <v>626</v>
      </c>
      <c r="S653" s="320">
        <v>391090.69</v>
      </c>
      <c r="T653" s="320">
        <v>624.74551118210798</v>
      </c>
      <c r="V653" s="11"/>
      <c r="W653" s="11"/>
      <c r="X653" s="11"/>
      <c r="Y653" s="11"/>
      <c r="Z653" s="11"/>
      <c r="AA653" s="11"/>
      <c r="AB653" s="11"/>
      <c r="AC653" s="11"/>
      <c r="AD653" s="11"/>
    </row>
    <row r="654" spans="1:30">
      <c r="A654" s="56"/>
      <c r="B654" s="11"/>
      <c r="C654" s="11" t="s">
        <v>348</v>
      </c>
      <c r="D654" s="11"/>
      <c r="E654" s="11" t="s">
        <v>113</v>
      </c>
      <c r="F654" s="11">
        <v>19</v>
      </c>
      <c r="G654" s="320">
        <v>1506.6641666666701</v>
      </c>
      <c r="H654" s="320">
        <v>18079.97</v>
      </c>
      <c r="I654" s="320">
        <v>951.57736842105203</v>
      </c>
      <c r="J654" s="320">
        <v>13.578947368421099</v>
      </c>
      <c r="L654" s="11">
        <v>12</v>
      </c>
      <c r="M654" s="320">
        <v>12965.29</v>
      </c>
      <c r="N654" s="320">
        <v>1852.1842857142899</v>
      </c>
      <c r="O654" s="11"/>
      <c r="P654" s="320"/>
      <c r="Q654" s="320"/>
      <c r="R654" s="11">
        <v>19</v>
      </c>
      <c r="S654" s="320">
        <v>18079.97</v>
      </c>
      <c r="T654" s="320">
        <v>951.57736842105203</v>
      </c>
      <c r="V654" s="11"/>
      <c r="W654" s="11"/>
      <c r="X654" s="11"/>
      <c r="Y654" s="11"/>
      <c r="Z654" s="11"/>
      <c r="AA654" s="11"/>
      <c r="AB654" s="11"/>
      <c r="AC654" s="11"/>
      <c r="AD654" s="11"/>
    </row>
    <row r="655" spans="1:30">
      <c r="A655" s="56"/>
      <c r="B655" s="11"/>
      <c r="C655" s="11" t="s">
        <v>349</v>
      </c>
      <c r="D655" s="11"/>
      <c r="E655" s="11" t="s">
        <v>93</v>
      </c>
      <c r="F655" s="11">
        <v>1</v>
      </c>
      <c r="G655" s="320"/>
      <c r="H655" s="320">
        <v>405.69</v>
      </c>
      <c r="I655" s="320">
        <v>405.69</v>
      </c>
      <c r="J655" s="320">
        <v>13</v>
      </c>
      <c r="L655" s="11"/>
      <c r="M655" s="320">
        <v>405.69</v>
      </c>
      <c r="N655" s="320">
        <v>405.69</v>
      </c>
      <c r="O655" s="11"/>
      <c r="P655" s="320"/>
      <c r="Q655" s="320"/>
      <c r="R655" s="11">
        <v>1</v>
      </c>
      <c r="S655" s="320">
        <v>405.69</v>
      </c>
      <c r="T655" s="320">
        <v>405.69</v>
      </c>
      <c r="V655" s="11"/>
      <c r="W655" s="11"/>
      <c r="X655" s="11"/>
      <c r="Y655" s="11"/>
      <c r="Z655" s="11"/>
      <c r="AA655" s="11"/>
      <c r="AB655" s="11"/>
      <c r="AC655" s="11"/>
      <c r="AD655" s="11"/>
    </row>
    <row r="656" spans="1:30">
      <c r="A656" s="56"/>
      <c r="B656" s="11"/>
      <c r="C656" s="11" t="s">
        <v>349</v>
      </c>
      <c r="D656" s="11"/>
      <c r="E656" s="11" t="s">
        <v>99</v>
      </c>
      <c r="F656" s="11">
        <v>225</v>
      </c>
      <c r="G656" s="320">
        <v>893.20207547169798</v>
      </c>
      <c r="H656" s="320">
        <v>142019.13</v>
      </c>
      <c r="I656" s="320">
        <v>631.19613333333302</v>
      </c>
      <c r="J656" s="320">
        <v>11.7288888888889</v>
      </c>
      <c r="L656" s="11">
        <v>159</v>
      </c>
      <c r="M656" s="320">
        <v>53292.22</v>
      </c>
      <c r="N656" s="320">
        <v>807.45787878787905</v>
      </c>
      <c r="O656" s="11">
        <v>9</v>
      </c>
      <c r="P656" s="320">
        <v>4717.8999999999996</v>
      </c>
      <c r="Q656" s="320">
        <v>524.21111111111099</v>
      </c>
      <c r="R656" s="11">
        <v>216</v>
      </c>
      <c r="S656" s="320">
        <v>137301.23000000001</v>
      </c>
      <c r="T656" s="320">
        <v>635.65384259259201</v>
      </c>
      <c r="V656" s="11"/>
      <c r="W656" s="11"/>
      <c r="X656" s="11"/>
      <c r="Y656" s="11"/>
      <c r="Z656" s="11"/>
      <c r="AA656" s="11"/>
      <c r="AB656" s="11"/>
      <c r="AC656" s="11"/>
      <c r="AD656" s="11"/>
    </row>
    <row r="657" spans="1:30">
      <c r="A657" s="56"/>
      <c r="B657" s="11"/>
      <c r="C657" s="11" t="s">
        <v>350</v>
      </c>
      <c r="D657" s="11"/>
      <c r="E657" s="11" t="s">
        <v>170</v>
      </c>
      <c r="F657" s="11">
        <v>33</v>
      </c>
      <c r="G657" s="320">
        <v>1243.8223809523799</v>
      </c>
      <c r="H657" s="320">
        <v>26120.27</v>
      </c>
      <c r="I657" s="320">
        <v>791.52333333333297</v>
      </c>
      <c r="J657" s="320">
        <v>12.3333333333333</v>
      </c>
      <c r="L657" s="11">
        <v>21</v>
      </c>
      <c r="M657" s="320">
        <v>14234.31</v>
      </c>
      <c r="N657" s="320">
        <v>1186.1925000000001</v>
      </c>
      <c r="O657" s="11"/>
      <c r="P657" s="320"/>
      <c r="Q657" s="320"/>
      <c r="R657" s="11">
        <v>33</v>
      </c>
      <c r="S657" s="320">
        <v>26120.27</v>
      </c>
      <c r="T657" s="320">
        <v>791.52333333333297</v>
      </c>
      <c r="V657" s="11"/>
      <c r="W657" s="11"/>
      <c r="X657" s="11"/>
      <c r="Y657" s="11"/>
      <c r="Z657" s="11"/>
      <c r="AA657" s="11"/>
      <c r="AB657" s="11"/>
      <c r="AC657" s="11"/>
      <c r="AD657" s="11"/>
    </row>
    <row r="658" spans="1:30">
      <c r="A658" s="56"/>
      <c r="B658" s="11"/>
      <c r="C658" s="11" t="s">
        <v>351</v>
      </c>
      <c r="D658" s="11"/>
      <c r="E658" s="11" t="s">
        <v>167</v>
      </c>
      <c r="F658" s="11">
        <v>30</v>
      </c>
      <c r="G658" s="320">
        <v>798.89217391304396</v>
      </c>
      <c r="H658" s="320">
        <v>18374.52</v>
      </c>
      <c r="I658" s="320">
        <v>612.48400000000004</v>
      </c>
      <c r="J658" s="320">
        <v>11.6</v>
      </c>
      <c r="L658" s="11">
        <v>23</v>
      </c>
      <c r="M658" s="320">
        <v>5504.12</v>
      </c>
      <c r="N658" s="320">
        <v>786.30285714285696</v>
      </c>
      <c r="O658" s="11"/>
      <c r="P658" s="320"/>
      <c r="Q658" s="320"/>
      <c r="R658" s="11">
        <v>30</v>
      </c>
      <c r="S658" s="320">
        <v>18374.52</v>
      </c>
      <c r="T658" s="320">
        <v>612.48400000000004</v>
      </c>
      <c r="V658" s="11"/>
      <c r="W658" s="11"/>
      <c r="X658" s="11"/>
      <c r="Y658" s="11"/>
      <c r="Z658" s="11"/>
      <c r="AA658" s="11"/>
      <c r="AB658" s="11"/>
      <c r="AC658" s="11"/>
      <c r="AD658" s="11"/>
    </row>
    <row r="659" spans="1:30">
      <c r="A659" s="56"/>
      <c r="B659" s="11"/>
      <c r="C659" s="11" t="s">
        <v>352</v>
      </c>
      <c r="D659" s="11"/>
      <c r="E659" s="11" t="s">
        <v>116</v>
      </c>
      <c r="F659" s="11">
        <v>811</v>
      </c>
      <c r="G659" s="320">
        <v>991.01048289738503</v>
      </c>
      <c r="H659" s="320">
        <v>492532.21</v>
      </c>
      <c r="I659" s="320">
        <v>607.31468557336598</v>
      </c>
      <c r="J659" s="320">
        <v>11.949445129469799</v>
      </c>
      <c r="L659" s="11">
        <v>497</v>
      </c>
      <c r="M659" s="320">
        <v>251355.2</v>
      </c>
      <c r="N659" s="320">
        <v>800.49426751592398</v>
      </c>
      <c r="O659" s="11">
        <v>21</v>
      </c>
      <c r="P659" s="320">
        <v>8965.3799999999992</v>
      </c>
      <c r="Q659" s="320">
        <v>426.92285714285703</v>
      </c>
      <c r="R659" s="11">
        <v>790</v>
      </c>
      <c r="S659" s="320">
        <v>483566.83</v>
      </c>
      <c r="T659" s="320">
        <v>612.10991139240502</v>
      </c>
      <c r="V659" s="11"/>
      <c r="W659" s="11"/>
      <c r="X659" s="11"/>
      <c r="Y659" s="11"/>
      <c r="Z659" s="11"/>
      <c r="AA659" s="11"/>
      <c r="AB659" s="11"/>
      <c r="AC659" s="11"/>
      <c r="AD659" s="11"/>
    </row>
    <row r="660" spans="1:30">
      <c r="A660" s="56"/>
      <c r="B660" s="11"/>
      <c r="C660" s="11" t="s">
        <v>353</v>
      </c>
      <c r="D660" s="11"/>
      <c r="E660" s="11" t="s">
        <v>171</v>
      </c>
      <c r="F660" s="11">
        <v>9</v>
      </c>
      <c r="G660" s="320">
        <v>637.08749999999998</v>
      </c>
      <c r="H660" s="320">
        <v>5096.7</v>
      </c>
      <c r="I660" s="320">
        <v>566.29999999999995</v>
      </c>
      <c r="J660" s="320">
        <v>13</v>
      </c>
      <c r="L660" s="11">
        <v>8</v>
      </c>
      <c r="M660" s="320">
        <v>321.77</v>
      </c>
      <c r="N660" s="320">
        <v>321.77</v>
      </c>
      <c r="O660" s="11"/>
      <c r="P660" s="320"/>
      <c r="Q660" s="320"/>
      <c r="R660" s="11">
        <v>9</v>
      </c>
      <c r="S660" s="320">
        <v>5096.7</v>
      </c>
      <c r="T660" s="320">
        <v>566.29999999999995</v>
      </c>
      <c r="V660" s="11"/>
      <c r="W660" s="11"/>
      <c r="X660" s="11"/>
      <c r="Y660" s="11"/>
      <c r="Z660" s="11"/>
      <c r="AA660" s="11"/>
      <c r="AB660" s="11"/>
      <c r="AC660" s="11"/>
      <c r="AD660" s="11"/>
    </row>
    <row r="661" spans="1:30">
      <c r="A661" s="56"/>
      <c r="B661" s="11"/>
      <c r="C661" s="11" t="s">
        <v>353</v>
      </c>
      <c r="D661" s="11"/>
      <c r="E661" s="11" t="s">
        <v>172</v>
      </c>
      <c r="F661" s="11">
        <v>1</v>
      </c>
      <c r="G661" s="320">
        <v>655.29999999999995</v>
      </c>
      <c r="H661" s="320">
        <v>655.29999999999995</v>
      </c>
      <c r="I661" s="320">
        <v>655.29999999999995</v>
      </c>
      <c r="J661" s="320">
        <v>13</v>
      </c>
      <c r="L661" s="11">
        <v>1</v>
      </c>
      <c r="M661" s="320"/>
      <c r="N661" s="320"/>
      <c r="O661" s="11"/>
      <c r="P661" s="320"/>
      <c r="Q661" s="320"/>
      <c r="R661" s="11">
        <v>1</v>
      </c>
      <c r="S661" s="320">
        <v>655.29999999999995</v>
      </c>
      <c r="T661" s="320">
        <v>655.29999999999995</v>
      </c>
      <c r="V661" s="11"/>
      <c r="W661" s="11"/>
      <c r="X661" s="11"/>
      <c r="Y661" s="11"/>
      <c r="Z661" s="11"/>
      <c r="AA661" s="11"/>
      <c r="AB661" s="11"/>
      <c r="AC661" s="11"/>
      <c r="AD661" s="11"/>
    </row>
    <row r="662" spans="1:30">
      <c r="A662" s="56"/>
      <c r="B662" s="11"/>
      <c r="C662" s="11" t="s">
        <v>577</v>
      </c>
      <c r="D662" s="11"/>
      <c r="E662" s="11" t="s">
        <v>157</v>
      </c>
      <c r="F662" s="11">
        <v>1</v>
      </c>
      <c r="G662" s="320">
        <v>809.79</v>
      </c>
      <c r="H662" s="320">
        <v>809.79</v>
      </c>
      <c r="I662" s="320">
        <v>809.79</v>
      </c>
      <c r="J662" s="320">
        <v>13</v>
      </c>
      <c r="L662" s="11">
        <v>1</v>
      </c>
      <c r="M662" s="320"/>
      <c r="N662" s="320"/>
      <c r="O662" s="11"/>
      <c r="P662" s="320"/>
      <c r="Q662" s="320"/>
      <c r="R662" s="11">
        <v>1</v>
      </c>
      <c r="S662" s="320">
        <v>809.79</v>
      </c>
      <c r="T662" s="320">
        <v>809.79</v>
      </c>
      <c r="V662" s="11"/>
      <c r="W662" s="11"/>
      <c r="X662" s="11"/>
      <c r="Y662" s="11"/>
      <c r="Z662" s="11"/>
      <c r="AA662" s="11"/>
      <c r="AB662" s="11"/>
      <c r="AC662" s="11"/>
      <c r="AD662" s="11"/>
    </row>
    <row r="663" spans="1:30">
      <c r="A663" s="56"/>
      <c r="B663" s="11"/>
      <c r="C663" s="11" t="s">
        <v>354</v>
      </c>
      <c r="D663" s="11"/>
      <c r="E663" s="11" t="s">
        <v>172</v>
      </c>
      <c r="F663" s="11">
        <v>54</v>
      </c>
      <c r="G663" s="320">
        <v>779.12874999999997</v>
      </c>
      <c r="H663" s="320">
        <v>24932.12</v>
      </c>
      <c r="I663" s="320">
        <v>461.70592592592601</v>
      </c>
      <c r="J663" s="320">
        <v>11.574074074074099</v>
      </c>
      <c r="L663" s="11">
        <v>32</v>
      </c>
      <c r="M663" s="320">
        <v>12420.47</v>
      </c>
      <c r="N663" s="320">
        <v>564.56681818181801</v>
      </c>
      <c r="O663" s="11">
        <v>1</v>
      </c>
      <c r="P663" s="320">
        <v>356.32</v>
      </c>
      <c r="Q663" s="320">
        <v>356.32</v>
      </c>
      <c r="R663" s="11">
        <v>53</v>
      </c>
      <c r="S663" s="320">
        <v>24575.8</v>
      </c>
      <c r="T663" s="320">
        <v>463.694339622641</v>
      </c>
      <c r="V663" s="11"/>
      <c r="W663" s="11"/>
      <c r="X663" s="11"/>
      <c r="Y663" s="11"/>
      <c r="Z663" s="11"/>
      <c r="AA663" s="11"/>
      <c r="AB663" s="11"/>
      <c r="AC663" s="11"/>
      <c r="AD663" s="11"/>
    </row>
    <row r="664" spans="1:30">
      <c r="A664" s="56"/>
      <c r="B664" s="11"/>
      <c r="C664" s="11" t="s">
        <v>355</v>
      </c>
      <c r="D664" s="11"/>
      <c r="E664" s="11" t="s">
        <v>173</v>
      </c>
      <c r="F664" s="11">
        <v>27</v>
      </c>
      <c r="G664" s="320">
        <v>1684.9330769230801</v>
      </c>
      <c r="H664" s="320">
        <v>21904.13</v>
      </c>
      <c r="I664" s="320">
        <v>811.26407407407396</v>
      </c>
      <c r="J664" s="320">
        <v>11.925925925925901</v>
      </c>
      <c r="L664" s="11">
        <v>13</v>
      </c>
      <c r="M664" s="320">
        <v>16649.169999999998</v>
      </c>
      <c r="N664" s="320">
        <v>1189.22642857143</v>
      </c>
      <c r="O664" s="11"/>
      <c r="P664" s="320"/>
      <c r="Q664" s="320"/>
      <c r="R664" s="11">
        <v>27</v>
      </c>
      <c r="S664" s="320">
        <v>21904.13</v>
      </c>
      <c r="T664" s="320">
        <v>811.26407407407396</v>
      </c>
      <c r="V664" s="11"/>
      <c r="W664" s="11"/>
      <c r="X664" s="11"/>
      <c r="Y664" s="11"/>
      <c r="Z664" s="11"/>
      <c r="AA664" s="11"/>
      <c r="AB664" s="11"/>
      <c r="AC664" s="11"/>
      <c r="AD664" s="11"/>
    </row>
    <row r="665" spans="1:30">
      <c r="A665" s="56"/>
      <c r="B665" s="11"/>
      <c r="C665" s="11" t="s">
        <v>356</v>
      </c>
      <c r="D665" s="11"/>
      <c r="E665" s="11" t="s">
        <v>97</v>
      </c>
      <c r="F665" s="11">
        <v>46</v>
      </c>
      <c r="G665" s="320">
        <v>810.93838709677402</v>
      </c>
      <c r="H665" s="320">
        <v>25139.09</v>
      </c>
      <c r="I665" s="320">
        <v>546.50195652173898</v>
      </c>
      <c r="J665" s="320">
        <v>11.478260869565201</v>
      </c>
      <c r="L665" s="11">
        <v>31</v>
      </c>
      <c r="M665" s="320">
        <v>8993.41</v>
      </c>
      <c r="N665" s="320">
        <v>599.56066666666698</v>
      </c>
      <c r="O665" s="11">
        <v>3</v>
      </c>
      <c r="P665" s="320">
        <v>1571.99</v>
      </c>
      <c r="Q665" s="320">
        <v>523.99666666666701</v>
      </c>
      <c r="R665" s="11">
        <v>43</v>
      </c>
      <c r="S665" s="320">
        <v>23567.1</v>
      </c>
      <c r="T665" s="320">
        <v>548.072093023256</v>
      </c>
      <c r="V665" s="11"/>
      <c r="W665" s="11"/>
      <c r="X665" s="11"/>
      <c r="Y665" s="11"/>
      <c r="Z665" s="11"/>
      <c r="AA665" s="11"/>
      <c r="AB665" s="11"/>
      <c r="AC665" s="11"/>
      <c r="AD665" s="11"/>
    </row>
    <row r="666" spans="1:30">
      <c r="A666" s="56"/>
      <c r="B666" s="11"/>
      <c r="C666" s="11" t="s">
        <v>357</v>
      </c>
      <c r="D666" s="11"/>
      <c r="E666" s="11" t="s">
        <v>87</v>
      </c>
      <c r="F666" s="11">
        <v>1</v>
      </c>
      <c r="G666" s="320">
        <v>833.83</v>
      </c>
      <c r="H666" s="320">
        <v>833.83</v>
      </c>
      <c r="I666" s="320">
        <v>833.83</v>
      </c>
      <c r="J666" s="320">
        <v>13</v>
      </c>
      <c r="L666" s="11">
        <v>1</v>
      </c>
      <c r="M666" s="320"/>
      <c r="N666" s="320"/>
      <c r="O666" s="11"/>
      <c r="P666" s="320"/>
      <c r="Q666" s="320"/>
      <c r="R666" s="11">
        <v>1</v>
      </c>
      <c r="S666" s="320">
        <v>833.83</v>
      </c>
      <c r="T666" s="320">
        <v>833.83</v>
      </c>
      <c r="V666" s="11"/>
      <c r="W666" s="11"/>
      <c r="X666" s="11"/>
      <c r="Y666" s="11"/>
      <c r="Z666" s="11"/>
      <c r="AA666" s="11"/>
      <c r="AB666" s="11"/>
      <c r="AC666" s="11"/>
      <c r="AD666" s="11"/>
    </row>
    <row r="667" spans="1:30">
      <c r="A667" s="56"/>
      <c r="B667" s="11"/>
      <c r="C667" s="11" t="s">
        <v>358</v>
      </c>
      <c r="D667" s="11"/>
      <c r="E667" s="11" t="s">
        <v>174</v>
      </c>
      <c r="F667" s="11">
        <v>42</v>
      </c>
      <c r="G667" s="320">
        <v>1921.58176470588</v>
      </c>
      <c r="H667" s="320">
        <v>32666.89</v>
      </c>
      <c r="I667" s="320">
        <v>777.78309523809503</v>
      </c>
      <c r="J667" s="320">
        <v>12.047619047618999</v>
      </c>
      <c r="L667" s="11">
        <v>17</v>
      </c>
      <c r="M667" s="320">
        <v>18894.88</v>
      </c>
      <c r="N667" s="320">
        <v>755.79520000000002</v>
      </c>
      <c r="O667" s="11">
        <v>1</v>
      </c>
      <c r="P667" s="320">
        <v>268.37</v>
      </c>
      <c r="Q667" s="320">
        <v>268.37</v>
      </c>
      <c r="R667" s="11">
        <v>41</v>
      </c>
      <c r="S667" s="320">
        <v>32398.52</v>
      </c>
      <c r="T667" s="320">
        <v>790.20780487804905</v>
      </c>
      <c r="V667" s="11"/>
      <c r="W667" s="11"/>
      <c r="X667" s="11"/>
      <c r="Y667" s="11"/>
      <c r="Z667" s="11"/>
      <c r="AA667" s="11"/>
      <c r="AB667" s="11"/>
      <c r="AC667" s="11"/>
      <c r="AD667" s="11"/>
    </row>
    <row r="668" spans="1:30">
      <c r="A668" s="56"/>
      <c r="B668" s="11"/>
      <c r="C668" s="11" t="s">
        <v>359</v>
      </c>
      <c r="D668" s="11"/>
      <c r="E668" s="11" t="s">
        <v>175</v>
      </c>
      <c r="F668" s="11">
        <v>127</v>
      </c>
      <c r="G668" s="320">
        <v>1130.6068421052601</v>
      </c>
      <c r="H668" s="320">
        <v>85926.119999999893</v>
      </c>
      <c r="I668" s="320">
        <v>676.58362204724403</v>
      </c>
      <c r="J668" s="320">
        <v>11.5984251968504</v>
      </c>
      <c r="L668" s="11">
        <v>76</v>
      </c>
      <c r="M668" s="320">
        <v>39862.629999999997</v>
      </c>
      <c r="N668" s="320">
        <v>781.62019607843104</v>
      </c>
      <c r="O668" s="11">
        <v>3</v>
      </c>
      <c r="P668" s="320">
        <v>2352.25</v>
      </c>
      <c r="Q668" s="320">
        <v>784.08333333333303</v>
      </c>
      <c r="R668" s="11">
        <v>124</v>
      </c>
      <c r="S668" s="320">
        <v>83573.869999999893</v>
      </c>
      <c r="T668" s="320">
        <v>673.98282258064501</v>
      </c>
      <c r="V668" s="11"/>
      <c r="W668" s="11"/>
      <c r="X668" s="11"/>
      <c r="Y668" s="11"/>
      <c r="Z668" s="11"/>
      <c r="AA668" s="11"/>
      <c r="AB668" s="11"/>
      <c r="AC668" s="11"/>
      <c r="AD668" s="11"/>
    </row>
    <row r="669" spans="1:30">
      <c r="A669" s="56"/>
      <c r="B669" s="11"/>
      <c r="C669" s="11" t="s">
        <v>360</v>
      </c>
      <c r="D669" s="11"/>
      <c r="E669" s="11" t="s">
        <v>163</v>
      </c>
      <c r="F669" s="11">
        <v>18</v>
      </c>
      <c r="G669" s="320">
        <v>1063.1220000000001</v>
      </c>
      <c r="H669" s="320">
        <v>10631.22</v>
      </c>
      <c r="I669" s="320">
        <v>590.62333333333299</v>
      </c>
      <c r="J669" s="320">
        <v>11.8333333333333</v>
      </c>
      <c r="L669" s="11">
        <v>10</v>
      </c>
      <c r="M669" s="320">
        <v>6306.93</v>
      </c>
      <c r="N669" s="320">
        <v>788.36625000000004</v>
      </c>
      <c r="O669" s="11">
        <v>1</v>
      </c>
      <c r="P669" s="320">
        <v>381.32</v>
      </c>
      <c r="Q669" s="320">
        <v>381.32</v>
      </c>
      <c r="R669" s="11">
        <v>17</v>
      </c>
      <c r="S669" s="320">
        <v>10249.9</v>
      </c>
      <c r="T669" s="320">
        <v>602.935294117647</v>
      </c>
      <c r="V669" s="11"/>
      <c r="W669" s="11"/>
      <c r="X669" s="11"/>
      <c r="Y669" s="11"/>
      <c r="Z669" s="11"/>
      <c r="AA669" s="11"/>
      <c r="AB669" s="11"/>
      <c r="AC669" s="11"/>
      <c r="AD669" s="11"/>
    </row>
    <row r="670" spans="1:30">
      <c r="A670" s="56"/>
      <c r="B670" s="11"/>
      <c r="C670" s="11" t="s">
        <v>532</v>
      </c>
      <c r="D670" s="11"/>
      <c r="E670" s="11" t="s">
        <v>163</v>
      </c>
      <c r="F670" s="11">
        <v>1</v>
      </c>
      <c r="G670" s="320">
        <v>407.2</v>
      </c>
      <c r="H670" s="320">
        <v>407.2</v>
      </c>
      <c r="I670" s="320">
        <v>407.2</v>
      </c>
      <c r="J670" s="320">
        <v>13</v>
      </c>
      <c r="L670" s="11">
        <v>1</v>
      </c>
      <c r="M670" s="320"/>
      <c r="N670" s="320"/>
      <c r="O670" s="11"/>
      <c r="P670" s="320"/>
      <c r="Q670" s="320"/>
      <c r="R670" s="11">
        <v>1</v>
      </c>
      <c r="S670" s="320">
        <v>407.2</v>
      </c>
      <c r="T670" s="320">
        <v>407.2</v>
      </c>
      <c r="V670" s="11"/>
      <c r="W670" s="11"/>
      <c r="X670" s="11"/>
      <c r="Y670" s="11"/>
      <c r="Z670" s="11"/>
      <c r="AA670" s="11"/>
      <c r="AB670" s="11"/>
      <c r="AC670" s="11"/>
      <c r="AD670" s="11"/>
    </row>
    <row r="671" spans="1:30">
      <c r="A671" s="56"/>
      <c r="B671" s="11"/>
      <c r="C671" s="11" t="s">
        <v>361</v>
      </c>
      <c r="D671" s="11"/>
      <c r="E671" s="11" t="s">
        <v>91</v>
      </c>
      <c r="F671" s="11">
        <v>16</v>
      </c>
      <c r="G671" s="320">
        <v>578.60583333333295</v>
      </c>
      <c r="H671" s="320">
        <v>6943.27</v>
      </c>
      <c r="I671" s="320">
        <v>433.95437500000003</v>
      </c>
      <c r="J671" s="320">
        <v>11.4375</v>
      </c>
      <c r="L671" s="11">
        <v>12</v>
      </c>
      <c r="M671" s="320">
        <v>1291.47</v>
      </c>
      <c r="N671" s="320">
        <v>322.86750000000001</v>
      </c>
      <c r="O671" s="11"/>
      <c r="P671" s="320"/>
      <c r="Q671" s="320"/>
      <c r="R671" s="11">
        <v>16</v>
      </c>
      <c r="S671" s="320">
        <v>6943.27</v>
      </c>
      <c r="T671" s="320">
        <v>433.95437500000003</v>
      </c>
      <c r="V671" s="11"/>
      <c r="W671" s="11"/>
      <c r="X671" s="11"/>
      <c r="Y671" s="11"/>
      <c r="Z671" s="11"/>
      <c r="AA671" s="11"/>
      <c r="AB671" s="11"/>
      <c r="AC671" s="11"/>
      <c r="AD671" s="11"/>
    </row>
    <row r="672" spans="1:30">
      <c r="A672" s="56"/>
      <c r="B672" s="11"/>
      <c r="C672" s="11" t="s">
        <v>362</v>
      </c>
      <c r="D672" s="11"/>
      <c r="E672" s="11" t="s">
        <v>120</v>
      </c>
      <c r="F672" s="11">
        <v>1</v>
      </c>
      <c r="G672" s="320"/>
      <c r="H672" s="320">
        <v>250.11</v>
      </c>
      <c r="I672" s="320">
        <v>250.11</v>
      </c>
      <c r="J672" s="320">
        <v>7</v>
      </c>
      <c r="L672" s="11"/>
      <c r="M672" s="320">
        <v>250.11</v>
      </c>
      <c r="N672" s="320">
        <v>250.11</v>
      </c>
      <c r="O672" s="11"/>
      <c r="P672" s="320"/>
      <c r="Q672" s="320"/>
      <c r="R672" s="11">
        <v>1</v>
      </c>
      <c r="S672" s="320">
        <v>250.11</v>
      </c>
      <c r="T672" s="320">
        <v>250.11</v>
      </c>
      <c r="V672" s="11"/>
      <c r="W672" s="11"/>
      <c r="X672" s="11"/>
      <c r="Y672" s="11"/>
      <c r="Z672" s="11"/>
      <c r="AA672" s="11"/>
      <c r="AB672" s="11"/>
      <c r="AC672" s="11"/>
      <c r="AD672" s="11"/>
    </row>
    <row r="673" spans="1:30">
      <c r="A673" s="56"/>
      <c r="B673" s="11"/>
      <c r="C673" s="11" t="s">
        <v>362</v>
      </c>
      <c r="D673" s="11"/>
      <c r="E673" s="11" t="s">
        <v>160</v>
      </c>
      <c r="F673" s="11">
        <v>27</v>
      </c>
      <c r="G673" s="320">
        <v>649.16611111111104</v>
      </c>
      <c r="H673" s="320">
        <v>11684.99</v>
      </c>
      <c r="I673" s="320">
        <v>432.777407407407</v>
      </c>
      <c r="J673" s="320">
        <v>12.296296296296299</v>
      </c>
      <c r="L673" s="11">
        <v>18</v>
      </c>
      <c r="M673" s="320">
        <v>5599.59</v>
      </c>
      <c r="N673" s="320">
        <v>622.17666666666696</v>
      </c>
      <c r="O673" s="11"/>
      <c r="P673" s="320"/>
      <c r="Q673" s="320"/>
      <c r="R673" s="11">
        <v>27</v>
      </c>
      <c r="S673" s="320">
        <v>11684.99</v>
      </c>
      <c r="T673" s="320">
        <v>432.777407407407</v>
      </c>
      <c r="V673" s="11"/>
      <c r="W673" s="11"/>
      <c r="X673" s="11"/>
      <c r="Y673" s="11"/>
      <c r="Z673" s="11"/>
      <c r="AA673" s="11"/>
      <c r="AB673" s="11"/>
      <c r="AC673" s="11"/>
      <c r="AD673" s="11"/>
    </row>
    <row r="674" spans="1:30">
      <c r="A674" s="56"/>
      <c r="B674" s="11"/>
      <c r="C674" s="11" t="s">
        <v>363</v>
      </c>
      <c r="D674" s="11"/>
      <c r="E674" s="11" t="s">
        <v>143</v>
      </c>
      <c r="F674" s="11">
        <v>107</v>
      </c>
      <c r="G674" s="320">
        <v>1004.51455882353</v>
      </c>
      <c r="H674" s="320">
        <v>68306.990000000005</v>
      </c>
      <c r="I674" s="320">
        <v>638.38308411214996</v>
      </c>
      <c r="J674" s="320">
        <v>11.7009345794393</v>
      </c>
      <c r="L674" s="11">
        <v>68</v>
      </c>
      <c r="M674" s="320">
        <v>31178.77</v>
      </c>
      <c r="N674" s="320">
        <v>799.45564102564094</v>
      </c>
      <c r="O674" s="11">
        <v>2</v>
      </c>
      <c r="P674" s="320">
        <v>725.37</v>
      </c>
      <c r="Q674" s="320">
        <v>362.685</v>
      </c>
      <c r="R674" s="11">
        <v>105</v>
      </c>
      <c r="S674" s="320">
        <v>67581.62</v>
      </c>
      <c r="T674" s="320">
        <v>643.63447619047599</v>
      </c>
      <c r="V674" s="11"/>
      <c r="W674" s="11"/>
      <c r="X674" s="11"/>
      <c r="Y674" s="11"/>
      <c r="Z674" s="11"/>
      <c r="AA674" s="11"/>
      <c r="AB674" s="11"/>
      <c r="AC674" s="11"/>
      <c r="AD674" s="11"/>
    </row>
    <row r="675" spans="1:30">
      <c r="A675" s="56"/>
      <c r="B675" s="11"/>
      <c r="C675" s="11" t="s">
        <v>364</v>
      </c>
      <c r="D675" s="11"/>
      <c r="E675" s="11" t="s">
        <v>176</v>
      </c>
      <c r="F675" s="11">
        <v>21</v>
      </c>
      <c r="G675" s="320">
        <v>1687.6044444444401</v>
      </c>
      <c r="H675" s="320">
        <v>15188.44</v>
      </c>
      <c r="I675" s="320">
        <v>723.25904761904803</v>
      </c>
      <c r="J675" s="320">
        <v>12.0952380952381</v>
      </c>
      <c r="L675" s="11">
        <v>9</v>
      </c>
      <c r="M675" s="320">
        <v>11444.92</v>
      </c>
      <c r="N675" s="320">
        <v>953.743333333333</v>
      </c>
      <c r="O675" s="11"/>
      <c r="P675" s="320"/>
      <c r="Q675" s="320"/>
      <c r="R675" s="11">
        <v>21</v>
      </c>
      <c r="S675" s="320">
        <v>15188.44</v>
      </c>
      <c r="T675" s="320">
        <v>723.25904761904803</v>
      </c>
      <c r="V675" s="11"/>
      <c r="W675" s="11"/>
      <c r="X675" s="11"/>
      <c r="Y675" s="11"/>
      <c r="Z675" s="11"/>
      <c r="AA675" s="11"/>
      <c r="AB675" s="11"/>
      <c r="AC675" s="11"/>
      <c r="AD675" s="11"/>
    </row>
    <row r="676" spans="1:30">
      <c r="A676" s="56"/>
      <c r="B676" s="11"/>
      <c r="C676" s="11" t="s">
        <v>365</v>
      </c>
      <c r="D676" s="11"/>
      <c r="E676" s="11" t="s">
        <v>177</v>
      </c>
      <c r="F676" s="11">
        <v>31</v>
      </c>
      <c r="G676" s="320">
        <v>675.23772727272706</v>
      </c>
      <c r="H676" s="320">
        <v>14855.23</v>
      </c>
      <c r="I676" s="320">
        <v>479.20096774193502</v>
      </c>
      <c r="J676" s="320">
        <v>11.548387096774199</v>
      </c>
      <c r="L676" s="11">
        <v>22</v>
      </c>
      <c r="M676" s="320">
        <v>4843.9399999999996</v>
      </c>
      <c r="N676" s="320">
        <v>538.21555555555597</v>
      </c>
      <c r="O676" s="11">
        <v>1</v>
      </c>
      <c r="P676" s="320">
        <v>365.8</v>
      </c>
      <c r="Q676" s="320">
        <v>365.8</v>
      </c>
      <c r="R676" s="11">
        <v>30</v>
      </c>
      <c r="S676" s="320">
        <v>14489.43</v>
      </c>
      <c r="T676" s="320">
        <v>482.98099999999999</v>
      </c>
      <c r="V676" s="11"/>
      <c r="W676" s="11"/>
      <c r="X676" s="11"/>
      <c r="Y676" s="11"/>
      <c r="Z676" s="11"/>
      <c r="AA676" s="11"/>
      <c r="AB676" s="11"/>
      <c r="AC676" s="11"/>
      <c r="AD676" s="11"/>
    </row>
    <row r="677" spans="1:30">
      <c r="A677" s="56"/>
      <c r="B677" s="11"/>
      <c r="C677" s="11" t="s">
        <v>366</v>
      </c>
      <c r="D677" s="11"/>
      <c r="E677" s="11" t="s">
        <v>178</v>
      </c>
      <c r="F677" s="11">
        <v>17</v>
      </c>
      <c r="G677" s="320">
        <v>820.11</v>
      </c>
      <c r="H677" s="320">
        <v>11481.54</v>
      </c>
      <c r="I677" s="320">
        <v>675.38470588235305</v>
      </c>
      <c r="J677" s="320">
        <v>11.882352941176499</v>
      </c>
      <c r="L677" s="11">
        <v>14</v>
      </c>
      <c r="M677" s="320">
        <v>2032.69</v>
      </c>
      <c r="N677" s="320">
        <v>677.56333333333305</v>
      </c>
      <c r="O677" s="11"/>
      <c r="P677" s="320"/>
      <c r="Q677" s="320"/>
      <c r="R677" s="11">
        <v>17</v>
      </c>
      <c r="S677" s="320">
        <v>11481.54</v>
      </c>
      <c r="T677" s="320">
        <v>675.38470588235305</v>
      </c>
      <c r="V677" s="11"/>
      <c r="W677" s="11"/>
      <c r="X677" s="11"/>
      <c r="Y677" s="11"/>
      <c r="Z677" s="11"/>
      <c r="AA677" s="11"/>
      <c r="AB677" s="11"/>
      <c r="AC677" s="11"/>
      <c r="AD677" s="11"/>
    </row>
    <row r="678" spans="1:30">
      <c r="A678" s="56"/>
      <c r="B678" s="11"/>
      <c r="C678" s="11" t="s">
        <v>368</v>
      </c>
      <c r="D678" s="11"/>
      <c r="E678" s="11" t="s">
        <v>114</v>
      </c>
      <c r="F678" s="11">
        <v>4</v>
      </c>
      <c r="G678" s="320">
        <v>2289.9299999999998</v>
      </c>
      <c r="H678" s="320">
        <v>2289.9299999999998</v>
      </c>
      <c r="I678" s="320">
        <v>572.48249999999996</v>
      </c>
      <c r="J678" s="320">
        <v>11.5</v>
      </c>
      <c r="L678" s="11">
        <v>1</v>
      </c>
      <c r="M678" s="320">
        <v>1691.51</v>
      </c>
      <c r="N678" s="320">
        <v>563.83666666666704</v>
      </c>
      <c r="O678" s="11"/>
      <c r="P678" s="320"/>
      <c r="Q678" s="320"/>
      <c r="R678" s="11">
        <v>4</v>
      </c>
      <c r="S678" s="320">
        <v>2289.9299999999998</v>
      </c>
      <c r="T678" s="320">
        <v>572.48249999999996</v>
      </c>
      <c r="V678" s="11"/>
      <c r="W678" s="11"/>
      <c r="X678" s="11"/>
      <c r="Y678" s="11"/>
      <c r="Z678" s="11"/>
      <c r="AA678" s="11"/>
      <c r="AB678" s="11"/>
      <c r="AC678" s="11"/>
      <c r="AD678" s="11"/>
    </row>
    <row r="679" spans="1:30">
      <c r="A679" s="56"/>
      <c r="B679" s="11"/>
      <c r="C679" s="11" t="s">
        <v>369</v>
      </c>
      <c r="D679" s="11"/>
      <c r="E679" s="11" t="s">
        <v>147</v>
      </c>
      <c r="F679" s="11">
        <v>3</v>
      </c>
      <c r="G679" s="320">
        <v>171.17</v>
      </c>
      <c r="H679" s="320">
        <v>342.34</v>
      </c>
      <c r="I679" s="320">
        <v>114.113333333333</v>
      </c>
      <c r="J679" s="320">
        <v>13</v>
      </c>
      <c r="L679" s="11">
        <v>2</v>
      </c>
      <c r="M679" s="320">
        <v>72.510000000000005</v>
      </c>
      <c r="N679" s="320">
        <v>72.510000000000005</v>
      </c>
      <c r="O679" s="11"/>
      <c r="P679" s="320"/>
      <c r="Q679" s="320"/>
      <c r="R679" s="11">
        <v>3</v>
      </c>
      <c r="S679" s="320">
        <v>342.34</v>
      </c>
      <c r="T679" s="320">
        <v>114.113333333333</v>
      </c>
      <c r="V679" s="11"/>
      <c r="W679" s="11"/>
      <c r="X679" s="11"/>
      <c r="Y679" s="11"/>
      <c r="Z679" s="11"/>
      <c r="AA679" s="11"/>
      <c r="AB679" s="11"/>
      <c r="AC679" s="11"/>
      <c r="AD679" s="11"/>
    </row>
    <row r="680" spans="1:30">
      <c r="A680" s="56"/>
      <c r="B680" s="11"/>
      <c r="C680" s="11" t="s">
        <v>370</v>
      </c>
      <c r="D680" s="11"/>
      <c r="E680" s="11" t="s">
        <v>179</v>
      </c>
      <c r="F680" s="11">
        <v>94</v>
      </c>
      <c r="G680" s="320">
        <v>1147.2064150943399</v>
      </c>
      <c r="H680" s="320">
        <v>60801.94</v>
      </c>
      <c r="I680" s="320">
        <v>646.82914893616999</v>
      </c>
      <c r="J680" s="320">
        <v>12.2659574468085</v>
      </c>
      <c r="L680" s="11">
        <v>53</v>
      </c>
      <c r="M680" s="320">
        <v>32736.35</v>
      </c>
      <c r="N680" s="320">
        <v>798.44756097561003</v>
      </c>
      <c r="O680" s="11">
        <v>3</v>
      </c>
      <c r="P680" s="320">
        <v>1645.31</v>
      </c>
      <c r="Q680" s="320">
        <v>548.43666666666695</v>
      </c>
      <c r="R680" s="11">
        <v>91</v>
      </c>
      <c r="S680" s="320">
        <v>59156.63</v>
      </c>
      <c r="T680" s="320">
        <v>650.07285714285695</v>
      </c>
      <c r="V680" s="11"/>
      <c r="W680" s="11"/>
      <c r="X680" s="11"/>
      <c r="Y680" s="11"/>
      <c r="Z680" s="11"/>
      <c r="AA680" s="11"/>
      <c r="AB680" s="11"/>
      <c r="AC680" s="11"/>
      <c r="AD680" s="11"/>
    </row>
    <row r="681" spans="1:30">
      <c r="A681" s="56"/>
      <c r="B681" s="11"/>
      <c r="C681" s="11" t="s">
        <v>371</v>
      </c>
      <c r="D681" s="11"/>
      <c r="E681" s="11" t="s">
        <v>181</v>
      </c>
      <c r="F681" s="11">
        <v>105</v>
      </c>
      <c r="G681" s="320">
        <v>687.007605633803</v>
      </c>
      <c r="H681" s="320">
        <v>48777.54</v>
      </c>
      <c r="I681" s="320">
        <v>464.548</v>
      </c>
      <c r="J681" s="320">
        <v>11.847619047619</v>
      </c>
      <c r="L681" s="11">
        <v>71</v>
      </c>
      <c r="M681" s="320">
        <v>22681.39</v>
      </c>
      <c r="N681" s="320">
        <v>667.09970588235296</v>
      </c>
      <c r="O681" s="11">
        <v>2</v>
      </c>
      <c r="P681" s="320">
        <v>1567.48</v>
      </c>
      <c r="Q681" s="320">
        <v>783.74</v>
      </c>
      <c r="R681" s="11">
        <v>103</v>
      </c>
      <c r="S681" s="320">
        <v>47210.06</v>
      </c>
      <c r="T681" s="320">
        <v>458.35009708737903</v>
      </c>
      <c r="V681" s="11"/>
      <c r="W681" s="11"/>
      <c r="X681" s="11"/>
      <c r="Y681" s="11"/>
      <c r="Z681" s="11"/>
      <c r="AA681" s="11"/>
      <c r="AB681" s="11"/>
      <c r="AC681" s="11"/>
      <c r="AD681" s="11"/>
    </row>
    <row r="682" spans="1:30">
      <c r="A682" s="56"/>
      <c r="B682" s="11"/>
      <c r="C682" s="11" t="s">
        <v>372</v>
      </c>
      <c r="D682" s="11"/>
      <c r="E682" s="11" t="s">
        <v>182</v>
      </c>
      <c r="F682" s="11">
        <v>23</v>
      </c>
      <c r="G682" s="320">
        <v>714.56882352941204</v>
      </c>
      <c r="H682" s="320">
        <v>12147.67</v>
      </c>
      <c r="I682" s="320">
        <v>528.15956521739099</v>
      </c>
      <c r="J682" s="320">
        <v>11.2608695652174</v>
      </c>
      <c r="L682" s="11">
        <v>17</v>
      </c>
      <c r="M682" s="320">
        <v>3978.24</v>
      </c>
      <c r="N682" s="320">
        <v>663.04</v>
      </c>
      <c r="O682" s="11"/>
      <c r="P682" s="320"/>
      <c r="Q682" s="320"/>
      <c r="R682" s="11">
        <v>23</v>
      </c>
      <c r="S682" s="320">
        <v>12147.67</v>
      </c>
      <c r="T682" s="320">
        <v>528.15956521739099</v>
      </c>
      <c r="V682" s="11"/>
      <c r="W682" s="11"/>
      <c r="X682" s="11"/>
      <c r="Y682" s="11"/>
      <c r="Z682" s="11"/>
      <c r="AA682" s="11"/>
      <c r="AB682" s="11"/>
      <c r="AC682" s="11"/>
      <c r="AD682" s="11"/>
    </row>
    <row r="683" spans="1:30">
      <c r="A683" s="56"/>
      <c r="B683" s="11"/>
      <c r="C683" s="11" t="s">
        <v>373</v>
      </c>
      <c r="D683" s="11"/>
      <c r="E683" s="11" t="s">
        <v>183</v>
      </c>
      <c r="F683" s="11">
        <v>17</v>
      </c>
      <c r="G683" s="320">
        <v>883.22363636363605</v>
      </c>
      <c r="H683" s="320">
        <v>9715.4599999999991</v>
      </c>
      <c r="I683" s="320">
        <v>571.49764705882399</v>
      </c>
      <c r="J683" s="320">
        <v>11.294117647058799</v>
      </c>
      <c r="L683" s="11">
        <v>11</v>
      </c>
      <c r="M683" s="320">
        <v>5449.76</v>
      </c>
      <c r="N683" s="320">
        <v>908.29333333333295</v>
      </c>
      <c r="O683" s="11"/>
      <c r="P683" s="320"/>
      <c r="Q683" s="320"/>
      <c r="R683" s="11">
        <v>17</v>
      </c>
      <c r="S683" s="320">
        <v>9715.4599999999991</v>
      </c>
      <c r="T683" s="320">
        <v>571.49764705882399</v>
      </c>
      <c r="V683" s="11"/>
      <c r="W683" s="11"/>
      <c r="X683" s="11"/>
      <c r="Y683" s="11"/>
      <c r="Z683" s="11"/>
      <c r="AA683" s="11"/>
      <c r="AB683" s="11"/>
      <c r="AC683" s="11"/>
      <c r="AD683" s="11"/>
    </row>
    <row r="684" spans="1:30">
      <c r="A684" s="56"/>
      <c r="B684" s="11"/>
      <c r="C684" s="11" t="s">
        <v>374</v>
      </c>
      <c r="D684" s="11"/>
      <c r="E684" s="11" t="s">
        <v>105</v>
      </c>
      <c r="F684" s="11">
        <v>31</v>
      </c>
      <c r="G684" s="320">
        <v>1193.49833333333</v>
      </c>
      <c r="H684" s="320">
        <v>21482.97</v>
      </c>
      <c r="I684" s="320">
        <v>692.99903225806395</v>
      </c>
      <c r="J684" s="320">
        <v>13</v>
      </c>
      <c r="L684" s="11">
        <v>18</v>
      </c>
      <c r="M684" s="320">
        <v>9187.74</v>
      </c>
      <c r="N684" s="320">
        <v>706.74923076923096</v>
      </c>
      <c r="O684" s="11"/>
      <c r="P684" s="320"/>
      <c r="Q684" s="320"/>
      <c r="R684" s="11">
        <v>31</v>
      </c>
      <c r="S684" s="320">
        <v>21482.97</v>
      </c>
      <c r="T684" s="320">
        <v>692.99903225806395</v>
      </c>
      <c r="V684" s="11"/>
      <c r="W684" s="11"/>
      <c r="X684" s="11"/>
      <c r="Y684" s="11"/>
      <c r="Z684" s="11"/>
      <c r="AA684" s="11"/>
      <c r="AB684" s="11"/>
      <c r="AC684" s="11"/>
      <c r="AD684" s="11"/>
    </row>
    <row r="685" spans="1:30">
      <c r="A685" s="56"/>
      <c r="B685" s="11"/>
      <c r="C685" s="11" t="s">
        <v>375</v>
      </c>
      <c r="D685" s="11"/>
      <c r="E685" s="11" t="s">
        <v>163</v>
      </c>
      <c r="F685" s="11">
        <v>29</v>
      </c>
      <c r="G685" s="320">
        <v>1207.175</v>
      </c>
      <c r="H685" s="320">
        <v>19314.8</v>
      </c>
      <c r="I685" s="320">
        <v>666.02758620689701</v>
      </c>
      <c r="J685" s="320">
        <v>17.034482758620701</v>
      </c>
      <c r="L685" s="11">
        <v>16</v>
      </c>
      <c r="M685" s="320">
        <v>7793.49</v>
      </c>
      <c r="N685" s="320">
        <v>599.49923076923096</v>
      </c>
      <c r="O685" s="11">
        <v>1</v>
      </c>
      <c r="P685" s="320">
        <v>1558.57</v>
      </c>
      <c r="Q685" s="320">
        <v>1558.57</v>
      </c>
      <c r="R685" s="11">
        <v>28</v>
      </c>
      <c r="S685" s="320">
        <v>17756.23</v>
      </c>
      <c r="T685" s="320">
        <v>634.15107142857096</v>
      </c>
      <c r="V685" s="11"/>
      <c r="W685" s="11"/>
      <c r="X685" s="11"/>
      <c r="Y685" s="11"/>
      <c r="Z685" s="11"/>
      <c r="AA685" s="11"/>
      <c r="AB685" s="11"/>
      <c r="AC685" s="11"/>
      <c r="AD685" s="11"/>
    </row>
    <row r="686" spans="1:30">
      <c r="A686" s="56"/>
      <c r="B686" s="11"/>
      <c r="C686" s="11" t="s">
        <v>376</v>
      </c>
      <c r="D686" s="11"/>
      <c r="E686" s="11" t="s">
        <v>184</v>
      </c>
      <c r="F686" s="11">
        <v>196</v>
      </c>
      <c r="G686" s="320">
        <v>1288.0440776698999</v>
      </c>
      <c r="H686" s="320">
        <v>132668.54</v>
      </c>
      <c r="I686" s="320">
        <v>676.88030612244904</v>
      </c>
      <c r="J686" s="320">
        <v>12.484693877551001</v>
      </c>
      <c r="L686" s="11">
        <v>103</v>
      </c>
      <c r="M686" s="320">
        <v>85095.87</v>
      </c>
      <c r="N686" s="320">
        <v>915.00935483871001</v>
      </c>
      <c r="O686" s="11">
        <v>5</v>
      </c>
      <c r="P686" s="320">
        <v>2515.1799999999998</v>
      </c>
      <c r="Q686" s="320">
        <v>503.036</v>
      </c>
      <c r="R686" s="11">
        <v>191</v>
      </c>
      <c r="S686" s="320">
        <v>130153.36</v>
      </c>
      <c r="T686" s="320">
        <v>681.43120418848196</v>
      </c>
      <c r="V686" s="11"/>
      <c r="W686" s="11"/>
      <c r="X686" s="11"/>
      <c r="Y686" s="11"/>
      <c r="Z686" s="11"/>
      <c r="AA686" s="11"/>
      <c r="AB686" s="11"/>
      <c r="AC686" s="11"/>
      <c r="AD686" s="11"/>
    </row>
    <row r="687" spans="1:30">
      <c r="A687" s="56"/>
      <c r="B687" s="11"/>
      <c r="C687" s="11" t="s">
        <v>377</v>
      </c>
      <c r="D687" s="11"/>
      <c r="E687" s="11" t="s">
        <v>185</v>
      </c>
      <c r="F687" s="11">
        <v>37</v>
      </c>
      <c r="G687" s="320">
        <v>844.50440000000003</v>
      </c>
      <c r="H687" s="320">
        <v>21112.61</v>
      </c>
      <c r="I687" s="320">
        <v>570.61108108108101</v>
      </c>
      <c r="J687" s="320">
        <v>10.7027027027027</v>
      </c>
      <c r="L687" s="11">
        <v>25</v>
      </c>
      <c r="M687" s="320">
        <v>12794.71</v>
      </c>
      <c r="N687" s="320">
        <v>1066.22583333333</v>
      </c>
      <c r="O687" s="11"/>
      <c r="P687" s="320"/>
      <c r="Q687" s="320"/>
      <c r="R687" s="11">
        <v>37</v>
      </c>
      <c r="S687" s="320">
        <v>21112.61</v>
      </c>
      <c r="T687" s="320">
        <v>570.61108108108101</v>
      </c>
      <c r="V687" s="11"/>
      <c r="W687" s="11"/>
      <c r="X687" s="11"/>
      <c r="Y687" s="11"/>
      <c r="Z687" s="11"/>
      <c r="AA687" s="11"/>
      <c r="AB687" s="11"/>
      <c r="AC687" s="11"/>
      <c r="AD687" s="11"/>
    </row>
    <row r="688" spans="1:30">
      <c r="A688" s="56"/>
      <c r="B688" s="11"/>
      <c r="C688" s="11" t="s">
        <v>378</v>
      </c>
      <c r="D688" s="11"/>
      <c r="E688" s="11" t="s">
        <v>117</v>
      </c>
      <c r="F688" s="11">
        <v>229</v>
      </c>
      <c r="G688" s="320">
        <v>1021.00922535211</v>
      </c>
      <c r="H688" s="320">
        <v>144983.31</v>
      </c>
      <c r="I688" s="320">
        <v>633.11489082969399</v>
      </c>
      <c r="J688" s="320">
        <v>12.1877729257642</v>
      </c>
      <c r="L688" s="11">
        <v>142</v>
      </c>
      <c r="M688" s="320">
        <v>69185.8</v>
      </c>
      <c r="N688" s="320">
        <v>795.23908045976998</v>
      </c>
      <c r="O688" s="11">
        <v>3</v>
      </c>
      <c r="P688" s="320">
        <v>2442.21</v>
      </c>
      <c r="Q688" s="320">
        <v>814.07</v>
      </c>
      <c r="R688" s="11">
        <v>226</v>
      </c>
      <c r="S688" s="320">
        <v>142541.1</v>
      </c>
      <c r="T688" s="320">
        <v>630.71283185840696</v>
      </c>
      <c r="V688" s="11"/>
      <c r="W688" s="11"/>
      <c r="X688" s="11"/>
      <c r="Y688" s="11"/>
      <c r="Z688" s="11"/>
      <c r="AA688" s="11"/>
      <c r="AB688" s="11"/>
      <c r="AC688" s="11"/>
      <c r="AD688" s="11"/>
    </row>
    <row r="689" spans="1:30">
      <c r="A689" s="56"/>
      <c r="B689" s="11"/>
      <c r="C689" s="11" t="s">
        <v>379</v>
      </c>
      <c r="D689" s="11"/>
      <c r="E689" s="11" t="s">
        <v>186</v>
      </c>
      <c r="F689" s="11">
        <v>280</v>
      </c>
      <c r="G689" s="320">
        <v>1058.62508474576</v>
      </c>
      <c r="H689" s="320">
        <v>187376.64000000001</v>
      </c>
      <c r="I689" s="320">
        <v>669.20228571428595</v>
      </c>
      <c r="J689" s="320">
        <v>11.6357142857143</v>
      </c>
      <c r="L689" s="11">
        <v>177</v>
      </c>
      <c r="M689" s="320">
        <v>89214.05</v>
      </c>
      <c r="N689" s="320">
        <v>866.15582524271804</v>
      </c>
      <c r="O689" s="11">
        <v>7</v>
      </c>
      <c r="P689" s="320">
        <v>3166.63</v>
      </c>
      <c r="Q689" s="320">
        <v>452.37571428571403</v>
      </c>
      <c r="R689" s="11">
        <v>273</v>
      </c>
      <c r="S689" s="320">
        <v>184210.01</v>
      </c>
      <c r="T689" s="320">
        <v>674.76194139194104</v>
      </c>
      <c r="V689" s="11"/>
      <c r="W689" s="11"/>
      <c r="X689" s="11"/>
      <c r="Y689" s="11"/>
      <c r="Z689" s="11"/>
      <c r="AA689" s="11"/>
      <c r="AB689" s="11"/>
      <c r="AC689" s="11"/>
      <c r="AD689" s="11"/>
    </row>
    <row r="690" spans="1:30">
      <c r="A690" s="56"/>
      <c r="B690" s="11"/>
      <c r="C690" s="11" t="s">
        <v>380</v>
      </c>
      <c r="D690" s="11"/>
      <c r="E690" s="11" t="s">
        <v>107</v>
      </c>
      <c r="F690" s="11">
        <v>31</v>
      </c>
      <c r="G690" s="320">
        <v>1134.88578947368</v>
      </c>
      <c r="H690" s="320">
        <v>21562.83</v>
      </c>
      <c r="I690" s="320">
        <v>695.57516129032297</v>
      </c>
      <c r="J690" s="320">
        <v>12.806451612903199</v>
      </c>
      <c r="L690" s="11">
        <v>19</v>
      </c>
      <c r="M690" s="320">
        <v>11842.48</v>
      </c>
      <c r="N690" s="320">
        <v>986.87333333333299</v>
      </c>
      <c r="O690" s="11"/>
      <c r="P690" s="320"/>
      <c r="Q690" s="320"/>
      <c r="R690" s="11">
        <v>31</v>
      </c>
      <c r="S690" s="320">
        <v>21562.83</v>
      </c>
      <c r="T690" s="320">
        <v>695.57516129032297</v>
      </c>
      <c r="V690" s="11"/>
      <c r="W690" s="11"/>
      <c r="X690" s="11"/>
      <c r="Y690" s="11"/>
      <c r="Z690" s="11"/>
      <c r="AA690" s="11"/>
      <c r="AB690" s="11"/>
      <c r="AC690" s="11"/>
      <c r="AD690" s="11"/>
    </row>
    <row r="691" spans="1:30">
      <c r="A691" s="56"/>
      <c r="B691" s="11"/>
      <c r="C691" s="11" t="s">
        <v>381</v>
      </c>
      <c r="D691" s="11"/>
      <c r="E691" s="11" t="s">
        <v>187</v>
      </c>
      <c r="F691" s="11">
        <v>3</v>
      </c>
      <c r="G691" s="320">
        <v>348.89499999999998</v>
      </c>
      <c r="H691" s="320">
        <v>697.79</v>
      </c>
      <c r="I691" s="320">
        <v>232.59666666666701</v>
      </c>
      <c r="J691" s="320">
        <v>12.3333333333333</v>
      </c>
      <c r="L691" s="11">
        <v>2</v>
      </c>
      <c r="M691" s="320">
        <v>345.76</v>
      </c>
      <c r="N691" s="320">
        <v>345.76</v>
      </c>
      <c r="O691" s="11"/>
      <c r="P691" s="320"/>
      <c r="Q691" s="320"/>
      <c r="R691" s="11">
        <v>3</v>
      </c>
      <c r="S691" s="320">
        <v>697.79</v>
      </c>
      <c r="T691" s="320">
        <v>232.59666666666701</v>
      </c>
      <c r="V691" s="11"/>
      <c r="W691" s="11"/>
      <c r="X691" s="11"/>
      <c r="Y691" s="11"/>
      <c r="Z691" s="11"/>
      <c r="AA691" s="11"/>
      <c r="AB691" s="11"/>
      <c r="AC691" s="11"/>
      <c r="AD691" s="11"/>
    </row>
    <row r="692" spans="1:30">
      <c r="A692" s="56"/>
      <c r="B692" s="11"/>
      <c r="C692" s="11" t="s">
        <v>382</v>
      </c>
      <c r="D692" s="11"/>
      <c r="E692" s="11" t="s">
        <v>126</v>
      </c>
      <c r="F692" s="11">
        <v>315</v>
      </c>
      <c r="G692" s="320">
        <v>766.67330049261102</v>
      </c>
      <c r="H692" s="320">
        <v>155634.68</v>
      </c>
      <c r="I692" s="320">
        <v>494.078349206349</v>
      </c>
      <c r="J692" s="320">
        <v>11.6666666666667</v>
      </c>
      <c r="L692" s="11">
        <v>203</v>
      </c>
      <c r="M692" s="320">
        <v>64723.87</v>
      </c>
      <c r="N692" s="320">
        <v>577.891696428572</v>
      </c>
      <c r="O692" s="11">
        <v>6</v>
      </c>
      <c r="P692" s="320">
        <v>3959.05</v>
      </c>
      <c r="Q692" s="320">
        <v>659.84166666666704</v>
      </c>
      <c r="R692" s="11">
        <v>309</v>
      </c>
      <c r="S692" s="320">
        <v>151675.63</v>
      </c>
      <c r="T692" s="320">
        <v>490.85964401294501</v>
      </c>
      <c r="V692" s="11"/>
      <c r="W692" s="11"/>
      <c r="X692" s="11"/>
      <c r="Y692" s="11"/>
      <c r="Z692" s="11"/>
      <c r="AA692" s="11"/>
      <c r="AB692" s="11"/>
      <c r="AC692" s="11"/>
      <c r="AD692" s="11"/>
    </row>
    <row r="693" spans="1:30">
      <c r="A693" s="56"/>
      <c r="B693" s="11"/>
      <c r="C693" s="11" t="s">
        <v>383</v>
      </c>
      <c r="D693" s="11"/>
      <c r="E693" s="11" t="s">
        <v>87</v>
      </c>
      <c r="F693" s="11">
        <v>15</v>
      </c>
      <c r="G693" s="320">
        <v>1768.1608333333299</v>
      </c>
      <c r="H693" s="320">
        <v>21217.93</v>
      </c>
      <c r="I693" s="320">
        <v>1414.52866666667</v>
      </c>
      <c r="J693" s="320">
        <v>17.600000000000001</v>
      </c>
      <c r="L693" s="11">
        <v>12</v>
      </c>
      <c r="M693" s="320">
        <v>2170.89</v>
      </c>
      <c r="N693" s="320">
        <v>723.63</v>
      </c>
      <c r="O693" s="11"/>
      <c r="P693" s="320"/>
      <c r="Q693" s="320"/>
      <c r="R693" s="11">
        <v>15</v>
      </c>
      <c r="S693" s="320">
        <v>21217.93</v>
      </c>
      <c r="T693" s="320">
        <v>1414.52866666667</v>
      </c>
      <c r="V693" s="11"/>
      <c r="W693" s="11"/>
      <c r="X693" s="11"/>
      <c r="Y693" s="11"/>
      <c r="Z693" s="11"/>
      <c r="AA693" s="11"/>
      <c r="AB693" s="11"/>
      <c r="AC693" s="11"/>
      <c r="AD693" s="11"/>
    </row>
    <row r="694" spans="1:30">
      <c r="A694" s="56"/>
      <c r="B694" s="11"/>
      <c r="C694" s="11" t="s">
        <v>384</v>
      </c>
      <c r="D694" s="11"/>
      <c r="E694" s="11" t="s">
        <v>188</v>
      </c>
      <c r="F694" s="11">
        <v>118</v>
      </c>
      <c r="G694" s="320">
        <v>699.78499999999997</v>
      </c>
      <c r="H694" s="320">
        <v>54583.23</v>
      </c>
      <c r="I694" s="320">
        <v>462.56974576271199</v>
      </c>
      <c r="J694" s="320">
        <v>10.889830508474599</v>
      </c>
      <c r="L694" s="11">
        <v>78</v>
      </c>
      <c r="M694" s="320">
        <v>22011.200000000001</v>
      </c>
      <c r="N694" s="320">
        <v>550.28</v>
      </c>
      <c r="O694" s="11"/>
      <c r="P694" s="320"/>
      <c r="Q694" s="320"/>
      <c r="R694" s="11">
        <v>118</v>
      </c>
      <c r="S694" s="320">
        <v>54583.23</v>
      </c>
      <c r="T694" s="320">
        <v>462.56974576271199</v>
      </c>
      <c r="V694" s="11"/>
      <c r="W694" s="11"/>
      <c r="X694" s="11"/>
      <c r="Y694" s="11"/>
      <c r="Z694" s="11"/>
      <c r="AA694" s="11"/>
      <c r="AB694" s="11"/>
      <c r="AC694" s="11"/>
      <c r="AD694" s="11"/>
    </row>
    <row r="695" spans="1:30">
      <c r="A695" s="56"/>
      <c r="B695" s="11"/>
      <c r="C695" s="11" t="s">
        <v>385</v>
      </c>
      <c r="D695" s="11"/>
      <c r="E695" s="11" t="s">
        <v>93</v>
      </c>
      <c r="F695" s="11">
        <v>490</v>
      </c>
      <c r="G695" s="320">
        <v>885.73391752577402</v>
      </c>
      <c r="H695" s="320">
        <v>257748.57</v>
      </c>
      <c r="I695" s="320">
        <v>526.017489795919</v>
      </c>
      <c r="J695" s="320">
        <v>11.765306122448999</v>
      </c>
      <c r="L695" s="11">
        <v>291</v>
      </c>
      <c r="M695" s="320">
        <v>117091.57</v>
      </c>
      <c r="N695" s="320">
        <v>588.39984924623104</v>
      </c>
      <c r="O695" s="11">
        <v>14</v>
      </c>
      <c r="P695" s="320">
        <v>6375.34</v>
      </c>
      <c r="Q695" s="320">
        <v>455.38142857142901</v>
      </c>
      <c r="R695" s="11">
        <v>476</v>
      </c>
      <c r="S695" s="320">
        <v>251373.23</v>
      </c>
      <c r="T695" s="320">
        <v>528.09502100840405</v>
      </c>
      <c r="V695" s="11"/>
      <c r="W695" s="11"/>
      <c r="X695" s="11"/>
      <c r="Y695" s="11"/>
      <c r="Z695" s="11"/>
      <c r="AA695" s="11"/>
      <c r="AB695" s="11"/>
      <c r="AC695" s="11"/>
      <c r="AD695" s="11"/>
    </row>
    <row r="696" spans="1:30">
      <c r="A696" s="56"/>
      <c r="B696" s="11"/>
      <c r="C696" s="11" t="s">
        <v>386</v>
      </c>
      <c r="D696" s="11"/>
      <c r="E696" s="11" t="s">
        <v>189</v>
      </c>
      <c r="F696" s="11">
        <v>48</v>
      </c>
      <c r="G696" s="320">
        <v>884.36699999999996</v>
      </c>
      <c r="H696" s="320">
        <v>26531.01</v>
      </c>
      <c r="I696" s="320">
        <v>552.729375</v>
      </c>
      <c r="J696" s="320">
        <v>11.5625</v>
      </c>
      <c r="L696" s="11">
        <v>30</v>
      </c>
      <c r="M696" s="320">
        <v>13554.17</v>
      </c>
      <c r="N696" s="320">
        <v>753.00944444444497</v>
      </c>
      <c r="O696" s="11"/>
      <c r="P696" s="320"/>
      <c r="Q696" s="320"/>
      <c r="R696" s="11">
        <v>48</v>
      </c>
      <c r="S696" s="320">
        <v>26531.01</v>
      </c>
      <c r="T696" s="320">
        <v>552.729375</v>
      </c>
      <c r="V696" s="11"/>
      <c r="W696" s="11"/>
      <c r="X696" s="11"/>
      <c r="Y696" s="11"/>
      <c r="Z696" s="11"/>
      <c r="AA696" s="11"/>
      <c r="AB696" s="11"/>
      <c r="AC696" s="11"/>
      <c r="AD696" s="11"/>
    </row>
    <row r="697" spans="1:30">
      <c r="A697" s="56"/>
      <c r="B697" s="11"/>
      <c r="C697" s="11" t="s">
        <v>539</v>
      </c>
      <c r="D697" s="11"/>
      <c r="E697" s="11" t="s">
        <v>143</v>
      </c>
      <c r="F697" s="11">
        <v>1</v>
      </c>
      <c r="G697" s="320"/>
      <c r="H697" s="320">
        <v>328.74</v>
      </c>
      <c r="I697" s="320">
        <v>328.74</v>
      </c>
      <c r="J697" s="320">
        <v>13</v>
      </c>
      <c r="L697" s="11"/>
      <c r="M697" s="320">
        <v>328.74</v>
      </c>
      <c r="N697" s="320">
        <v>328.74</v>
      </c>
      <c r="O697" s="11"/>
      <c r="P697" s="320"/>
      <c r="Q697" s="320"/>
      <c r="R697" s="11">
        <v>1</v>
      </c>
      <c r="S697" s="320">
        <v>328.74</v>
      </c>
      <c r="T697" s="320">
        <v>328.74</v>
      </c>
      <c r="V697" s="11"/>
      <c r="W697" s="11"/>
      <c r="X697" s="11"/>
      <c r="Y697" s="11"/>
      <c r="Z697" s="11"/>
      <c r="AA697" s="11"/>
      <c r="AB697" s="11"/>
      <c r="AC697" s="11"/>
      <c r="AD697" s="11"/>
    </row>
    <row r="698" spans="1:30">
      <c r="A698" s="56"/>
      <c r="B698" s="11"/>
      <c r="C698" s="11" t="s">
        <v>387</v>
      </c>
      <c r="D698" s="11"/>
      <c r="E698" s="11" t="s">
        <v>190</v>
      </c>
      <c r="F698" s="11">
        <v>11</v>
      </c>
      <c r="G698" s="320">
        <v>564.35400000000004</v>
      </c>
      <c r="H698" s="320">
        <v>5643.54</v>
      </c>
      <c r="I698" s="320">
        <v>513.04909090909098</v>
      </c>
      <c r="J698" s="320">
        <v>12.181818181818199</v>
      </c>
      <c r="L698" s="11">
        <v>10</v>
      </c>
      <c r="M698" s="320">
        <v>1049.8900000000001</v>
      </c>
      <c r="N698" s="320">
        <v>1049.8900000000001</v>
      </c>
      <c r="O698" s="11"/>
      <c r="P698" s="320"/>
      <c r="Q698" s="320"/>
      <c r="R698" s="11">
        <v>11</v>
      </c>
      <c r="S698" s="320">
        <v>5643.54</v>
      </c>
      <c r="T698" s="320">
        <v>513.04909090909098</v>
      </c>
      <c r="V698" s="11"/>
      <c r="W698" s="11"/>
      <c r="X698" s="11"/>
      <c r="Y698" s="11"/>
      <c r="Z698" s="11"/>
      <c r="AA698" s="11"/>
      <c r="AB698" s="11"/>
      <c r="AC698" s="11"/>
      <c r="AD698" s="11"/>
    </row>
    <row r="699" spans="1:30">
      <c r="A699" s="56"/>
      <c r="B699" s="11"/>
      <c r="C699" s="11" t="s">
        <v>578</v>
      </c>
      <c r="D699" s="11"/>
      <c r="E699" s="11" t="s">
        <v>190</v>
      </c>
      <c r="F699" s="11">
        <v>1</v>
      </c>
      <c r="G699" s="320">
        <v>308.89</v>
      </c>
      <c r="H699" s="320">
        <v>308.89</v>
      </c>
      <c r="I699" s="320">
        <v>308.89</v>
      </c>
      <c r="J699" s="320">
        <v>7</v>
      </c>
      <c r="L699" s="11">
        <v>1</v>
      </c>
      <c r="M699" s="320"/>
      <c r="N699" s="320"/>
      <c r="O699" s="11"/>
      <c r="P699" s="320"/>
      <c r="Q699" s="320"/>
      <c r="R699" s="11">
        <v>1</v>
      </c>
      <c r="S699" s="320">
        <v>308.89</v>
      </c>
      <c r="T699" s="320">
        <v>308.89</v>
      </c>
      <c r="V699" s="11"/>
      <c r="W699" s="11"/>
      <c r="X699" s="11"/>
      <c r="Y699" s="11"/>
      <c r="Z699" s="11"/>
      <c r="AA699" s="11"/>
      <c r="AB699" s="11"/>
      <c r="AC699" s="11"/>
      <c r="AD699" s="11"/>
    </row>
    <row r="700" spans="1:30">
      <c r="A700" s="56"/>
      <c r="B700" s="11"/>
      <c r="C700" s="11" t="s">
        <v>388</v>
      </c>
      <c r="D700" s="11"/>
      <c r="E700" s="11" t="s">
        <v>191</v>
      </c>
      <c r="F700" s="11">
        <v>41</v>
      </c>
      <c r="G700" s="320">
        <v>1206.2004545454499</v>
      </c>
      <c r="H700" s="320">
        <v>26536.41</v>
      </c>
      <c r="I700" s="320">
        <v>647.22951219512197</v>
      </c>
      <c r="J700" s="320">
        <v>11.8048780487805</v>
      </c>
      <c r="L700" s="11">
        <v>22</v>
      </c>
      <c r="M700" s="320">
        <v>12656.27</v>
      </c>
      <c r="N700" s="320">
        <v>666.11947368420999</v>
      </c>
      <c r="O700" s="11">
        <v>2</v>
      </c>
      <c r="P700" s="320">
        <v>458.11</v>
      </c>
      <c r="Q700" s="320">
        <v>229.05500000000001</v>
      </c>
      <c r="R700" s="11">
        <v>39</v>
      </c>
      <c r="S700" s="320">
        <v>26078.3</v>
      </c>
      <c r="T700" s="320">
        <v>668.67435897435905</v>
      </c>
      <c r="V700" s="11"/>
      <c r="W700" s="11"/>
      <c r="X700" s="11"/>
      <c r="Y700" s="11"/>
      <c r="Z700" s="11"/>
      <c r="AA700" s="11"/>
      <c r="AB700" s="11"/>
      <c r="AC700" s="11"/>
      <c r="AD700" s="11"/>
    </row>
    <row r="701" spans="1:30">
      <c r="A701" s="56"/>
      <c r="B701" s="11"/>
      <c r="C701" s="11" t="s">
        <v>389</v>
      </c>
      <c r="D701" s="11"/>
      <c r="E701" s="11" t="s">
        <v>192</v>
      </c>
      <c r="F701" s="11">
        <v>18</v>
      </c>
      <c r="G701" s="320">
        <v>643.65</v>
      </c>
      <c r="H701" s="320">
        <v>8367.4500000000007</v>
      </c>
      <c r="I701" s="320">
        <v>464.85833333333301</v>
      </c>
      <c r="J701" s="320">
        <v>10.7222222222222</v>
      </c>
      <c r="L701" s="11">
        <v>13</v>
      </c>
      <c r="M701" s="320">
        <v>2952.1</v>
      </c>
      <c r="N701" s="320">
        <v>590.41999999999996</v>
      </c>
      <c r="O701" s="11"/>
      <c r="P701" s="320"/>
      <c r="Q701" s="320"/>
      <c r="R701" s="11">
        <v>18</v>
      </c>
      <c r="S701" s="320">
        <v>8367.4500000000007</v>
      </c>
      <c r="T701" s="320">
        <v>464.85833333333301</v>
      </c>
      <c r="V701" s="11"/>
      <c r="W701" s="11"/>
      <c r="X701" s="11"/>
      <c r="Y701" s="11"/>
      <c r="Z701" s="11"/>
      <c r="AA701" s="11"/>
      <c r="AB701" s="11"/>
      <c r="AC701" s="11"/>
      <c r="AD701" s="11"/>
    </row>
    <row r="702" spans="1:30">
      <c r="A702" s="56"/>
      <c r="B702" s="11"/>
      <c r="C702" s="11" t="s">
        <v>390</v>
      </c>
      <c r="D702" s="11"/>
      <c r="E702" s="11" t="s">
        <v>193</v>
      </c>
      <c r="F702" s="11">
        <v>1</v>
      </c>
      <c r="G702" s="320">
        <v>271.76</v>
      </c>
      <c r="H702" s="320">
        <v>271.76</v>
      </c>
      <c r="I702" s="320">
        <v>271.76</v>
      </c>
      <c r="J702" s="320">
        <v>13</v>
      </c>
      <c r="L702" s="11">
        <v>1</v>
      </c>
      <c r="M702" s="320"/>
      <c r="N702" s="320"/>
      <c r="O702" s="11"/>
      <c r="P702" s="320"/>
      <c r="Q702" s="320"/>
      <c r="R702" s="11">
        <v>1</v>
      </c>
      <c r="S702" s="320">
        <v>271.76</v>
      </c>
      <c r="T702" s="320">
        <v>271.76</v>
      </c>
      <c r="V702" s="11"/>
      <c r="W702" s="11"/>
      <c r="X702" s="11"/>
      <c r="Y702" s="11"/>
      <c r="Z702" s="11"/>
      <c r="AA702" s="11"/>
      <c r="AB702" s="11"/>
      <c r="AC702" s="11"/>
      <c r="AD702" s="11"/>
    </row>
    <row r="703" spans="1:30">
      <c r="A703" s="56"/>
      <c r="B703" s="11"/>
      <c r="C703" s="11" t="s">
        <v>391</v>
      </c>
      <c r="D703" s="11"/>
      <c r="E703" s="11" t="s">
        <v>193</v>
      </c>
      <c r="F703" s="11">
        <v>34</v>
      </c>
      <c r="G703" s="320">
        <v>734.63086956521704</v>
      </c>
      <c r="H703" s="320">
        <v>16896.509999999998</v>
      </c>
      <c r="I703" s="320">
        <v>496.95617647058799</v>
      </c>
      <c r="J703" s="320">
        <v>11.294117647058799</v>
      </c>
      <c r="L703" s="11">
        <v>23</v>
      </c>
      <c r="M703" s="320">
        <v>8368.6299999999992</v>
      </c>
      <c r="N703" s="320">
        <v>760.78454545454497</v>
      </c>
      <c r="O703" s="11">
        <v>1</v>
      </c>
      <c r="P703" s="320">
        <v>452.86</v>
      </c>
      <c r="Q703" s="320">
        <v>452.86</v>
      </c>
      <c r="R703" s="11">
        <v>33</v>
      </c>
      <c r="S703" s="320">
        <v>16443.650000000001</v>
      </c>
      <c r="T703" s="320">
        <v>498.29242424242398</v>
      </c>
      <c r="V703" s="11"/>
      <c r="W703" s="11"/>
      <c r="X703" s="11"/>
      <c r="Y703" s="11"/>
      <c r="Z703" s="11"/>
      <c r="AA703" s="11"/>
      <c r="AB703" s="11"/>
      <c r="AC703" s="11"/>
      <c r="AD703" s="11"/>
    </row>
    <row r="704" spans="1:30">
      <c r="A704" s="56"/>
      <c r="B704" s="11"/>
      <c r="C704" s="11" t="s">
        <v>392</v>
      </c>
      <c r="D704" s="11"/>
      <c r="E704" s="11" t="s">
        <v>89</v>
      </c>
      <c r="F704" s="11">
        <v>2</v>
      </c>
      <c r="G704" s="320">
        <v>789.63</v>
      </c>
      <c r="H704" s="320">
        <v>789.63</v>
      </c>
      <c r="I704" s="320">
        <v>394.815</v>
      </c>
      <c r="J704" s="320">
        <v>12.5</v>
      </c>
      <c r="L704" s="11">
        <v>1</v>
      </c>
      <c r="M704" s="320">
        <v>290.14</v>
      </c>
      <c r="N704" s="320">
        <v>290.14</v>
      </c>
      <c r="O704" s="11"/>
      <c r="P704" s="320"/>
      <c r="Q704" s="320"/>
      <c r="R704" s="11">
        <v>2</v>
      </c>
      <c r="S704" s="320">
        <v>789.63</v>
      </c>
      <c r="T704" s="320">
        <v>394.815</v>
      </c>
      <c r="V704" s="11"/>
      <c r="W704" s="11"/>
      <c r="X704" s="11"/>
      <c r="Y704" s="11"/>
      <c r="Z704" s="11"/>
      <c r="AA704" s="11"/>
      <c r="AB704" s="11"/>
      <c r="AC704" s="11"/>
      <c r="AD704" s="11"/>
    </row>
    <row r="705" spans="1:30">
      <c r="A705" s="56"/>
      <c r="B705" s="11"/>
      <c r="C705" s="11" t="s">
        <v>392</v>
      </c>
      <c r="D705" s="11"/>
      <c r="E705" s="11" t="s">
        <v>194</v>
      </c>
      <c r="F705" s="11">
        <v>20</v>
      </c>
      <c r="G705" s="320">
        <v>1561.92625</v>
      </c>
      <c r="H705" s="320">
        <v>12495.41</v>
      </c>
      <c r="I705" s="320">
        <v>624.77049999999997</v>
      </c>
      <c r="J705" s="320">
        <v>10.050000000000001</v>
      </c>
      <c r="L705" s="11">
        <v>8</v>
      </c>
      <c r="M705" s="320">
        <v>9969.61</v>
      </c>
      <c r="N705" s="320">
        <v>830.800833333333</v>
      </c>
      <c r="O705" s="11">
        <v>2</v>
      </c>
      <c r="P705" s="320">
        <v>298.19</v>
      </c>
      <c r="Q705" s="320">
        <v>149.095</v>
      </c>
      <c r="R705" s="11">
        <v>18</v>
      </c>
      <c r="S705" s="320">
        <v>12197.22</v>
      </c>
      <c r="T705" s="320">
        <v>677.62333333333299</v>
      </c>
      <c r="V705" s="11"/>
      <c r="W705" s="11"/>
      <c r="X705" s="11"/>
      <c r="Y705" s="11"/>
      <c r="Z705" s="11"/>
      <c r="AA705" s="11"/>
      <c r="AB705" s="11"/>
      <c r="AC705" s="11"/>
      <c r="AD705" s="11"/>
    </row>
    <row r="706" spans="1:30">
      <c r="A706" s="56"/>
      <c r="B706" s="11"/>
      <c r="C706" s="11" t="s">
        <v>393</v>
      </c>
      <c r="D706" s="11"/>
      <c r="E706" s="11" t="s">
        <v>195</v>
      </c>
      <c r="F706" s="11">
        <v>11</v>
      </c>
      <c r="G706" s="320">
        <v>1310.0816666666699</v>
      </c>
      <c r="H706" s="320">
        <v>7860.49</v>
      </c>
      <c r="I706" s="320">
        <v>714.59</v>
      </c>
      <c r="J706" s="320">
        <v>10.818181818181801</v>
      </c>
      <c r="L706" s="11">
        <v>6</v>
      </c>
      <c r="M706" s="320">
        <v>5839.02</v>
      </c>
      <c r="N706" s="320">
        <v>1167.8040000000001</v>
      </c>
      <c r="O706" s="11">
        <v>1</v>
      </c>
      <c r="P706" s="320">
        <v>22.95</v>
      </c>
      <c r="Q706" s="320">
        <v>22.95</v>
      </c>
      <c r="R706" s="11">
        <v>10</v>
      </c>
      <c r="S706" s="320">
        <v>7837.54</v>
      </c>
      <c r="T706" s="320">
        <v>783.75400000000002</v>
      </c>
      <c r="V706" s="11"/>
      <c r="W706" s="11"/>
      <c r="X706" s="11"/>
      <c r="Y706" s="11"/>
      <c r="Z706" s="11"/>
      <c r="AA706" s="11"/>
      <c r="AB706" s="11"/>
      <c r="AC706" s="11"/>
      <c r="AD706" s="11"/>
    </row>
    <row r="707" spans="1:30">
      <c r="A707" s="56"/>
      <c r="B707" s="11"/>
      <c r="C707" s="11" t="s">
        <v>394</v>
      </c>
      <c r="D707" s="11"/>
      <c r="E707" s="11" t="s">
        <v>196</v>
      </c>
      <c r="F707" s="11">
        <v>88</v>
      </c>
      <c r="G707" s="320">
        <v>750.01310344827596</v>
      </c>
      <c r="H707" s="320">
        <v>43500.76</v>
      </c>
      <c r="I707" s="320">
        <v>494.326818181818</v>
      </c>
      <c r="J707" s="320">
        <v>11.840909090909101</v>
      </c>
      <c r="L707" s="11">
        <v>58</v>
      </c>
      <c r="M707" s="320">
        <v>16519.53</v>
      </c>
      <c r="N707" s="320">
        <v>550.65099999999995</v>
      </c>
      <c r="O707" s="11">
        <v>1</v>
      </c>
      <c r="P707" s="320">
        <v>177.72</v>
      </c>
      <c r="Q707" s="320">
        <v>177.72</v>
      </c>
      <c r="R707" s="11">
        <v>87</v>
      </c>
      <c r="S707" s="320">
        <v>43323.040000000001</v>
      </c>
      <c r="T707" s="320">
        <v>497.96597701149398</v>
      </c>
      <c r="V707" s="11"/>
      <c r="W707" s="11"/>
      <c r="X707" s="11"/>
      <c r="Y707" s="11"/>
      <c r="Z707" s="11"/>
      <c r="AA707" s="11"/>
      <c r="AB707" s="11"/>
      <c r="AC707" s="11"/>
      <c r="AD707" s="11"/>
    </row>
    <row r="708" spans="1:30">
      <c r="A708" s="56"/>
      <c r="B708" s="11"/>
      <c r="C708" s="11" t="s">
        <v>395</v>
      </c>
      <c r="D708" s="11"/>
      <c r="E708" s="11" t="s">
        <v>91</v>
      </c>
      <c r="F708" s="11">
        <v>6</v>
      </c>
      <c r="G708" s="320">
        <v>483.75749999999999</v>
      </c>
      <c r="H708" s="320">
        <v>1935.03</v>
      </c>
      <c r="I708" s="320">
        <v>322.505</v>
      </c>
      <c r="J708" s="320">
        <v>11.8333333333333</v>
      </c>
      <c r="L708" s="11">
        <v>4</v>
      </c>
      <c r="M708" s="320">
        <v>388.34</v>
      </c>
      <c r="N708" s="320">
        <v>194.17</v>
      </c>
      <c r="O708" s="11">
        <v>1</v>
      </c>
      <c r="P708" s="320">
        <v>367.2</v>
      </c>
      <c r="Q708" s="320">
        <v>367.2</v>
      </c>
      <c r="R708" s="11">
        <v>5</v>
      </c>
      <c r="S708" s="320">
        <v>1567.83</v>
      </c>
      <c r="T708" s="320">
        <v>313.56599999999997</v>
      </c>
      <c r="V708" s="11"/>
      <c r="W708" s="11"/>
      <c r="X708" s="11"/>
      <c r="Y708" s="11"/>
      <c r="Z708" s="11"/>
      <c r="AA708" s="11"/>
      <c r="AB708" s="11"/>
      <c r="AC708" s="11"/>
      <c r="AD708" s="11"/>
    </row>
    <row r="709" spans="1:30">
      <c r="A709" s="56"/>
      <c r="B709" s="11"/>
      <c r="C709" s="11" t="s">
        <v>396</v>
      </c>
      <c r="D709" s="11"/>
      <c r="E709" s="11" t="s">
        <v>197</v>
      </c>
      <c r="F709" s="11">
        <v>38</v>
      </c>
      <c r="G709" s="320">
        <v>1294.7531818181801</v>
      </c>
      <c r="H709" s="320">
        <v>28484.57</v>
      </c>
      <c r="I709" s="320">
        <v>749.59394736842103</v>
      </c>
      <c r="J709" s="320">
        <v>11.342105263157899</v>
      </c>
      <c r="L709" s="11">
        <v>22</v>
      </c>
      <c r="M709" s="320">
        <v>12869.39</v>
      </c>
      <c r="N709" s="320">
        <v>804.33687499999996</v>
      </c>
      <c r="O709" s="11">
        <v>1</v>
      </c>
      <c r="P709" s="320">
        <v>272.64</v>
      </c>
      <c r="Q709" s="320">
        <v>272.64</v>
      </c>
      <c r="R709" s="11">
        <v>37</v>
      </c>
      <c r="S709" s="320">
        <v>28211.93</v>
      </c>
      <c r="T709" s="320">
        <v>762.48459459459502</v>
      </c>
      <c r="V709" s="11"/>
      <c r="W709" s="11"/>
      <c r="X709" s="11"/>
      <c r="Y709" s="11"/>
      <c r="Z709" s="11"/>
      <c r="AA709" s="11"/>
      <c r="AB709" s="11"/>
      <c r="AC709" s="11"/>
      <c r="AD709" s="11"/>
    </row>
    <row r="710" spans="1:30">
      <c r="A710" s="56"/>
      <c r="B710" s="11"/>
      <c r="C710" s="11" t="s">
        <v>397</v>
      </c>
      <c r="D710" s="11"/>
      <c r="E710" s="11" t="s">
        <v>152</v>
      </c>
      <c r="F710" s="11">
        <v>270</v>
      </c>
      <c r="G710" s="320">
        <v>1034.5500571428599</v>
      </c>
      <c r="H710" s="320">
        <v>181046.26</v>
      </c>
      <c r="I710" s="320">
        <v>670.541703703704</v>
      </c>
      <c r="J710" s="320">
        <v>12.233333333333301</v>
      </c>
      <c r="L710" s="11">
        <v>175</v>
      </c>
      <c r="M710" s="320">
        <v>87968.72</v>
      </c>
      <c r="N710" s="320">
        <v>925.98652631578898</v>
      </c>
      <c r="O710" s="11">
        <v>6</v>
      </c>
      <c r="P710" s="320">
        <v>4333.5200000000004</v>
      </c>
      <c r="Q710" s="320">
        <v>722.25333333333299</v>
      </c>
      <c r="R710" s="11">
        <v>264</v>
      </c>
      <c r="S710" s="320">
        <v>176712.74</v>
      </c>
      <c r="T710" s="320">
        <v>669.366439393939</v>
      </c>
      <c r="V710" s="11"/>
      <c r="W710" s="11"/>
      <c r="X710" s="11"/>
      <c r="Y710" s="11"/>
      <c r="Z710" s="11"/>
      <c r="AA710" s="11"/>
      <c r="AB710" s="11"/>
      <c r="AC710" s="11"/>
      <c r="AD710" s="11"/>
    </row>
    <row r="711" spans="1:30">
      <c r="A711" s="56"/>
      <c r="B711" s="11"/>
      <c r="C711" s="11" t="s">
        <v>398</v>
      </c>
      <c r="D711" s="11"/>
      <c r="E711" s="11" t="s">
        <v>99</v>
      </c>
      <c r="F711" s="11">
        <v>4</v>
      </c>
      <c r="G711" s="320"/>
      <c r="H711" s="320">
        <v>3525.66</v>
      </c>
      <c r="I711" s="320">
        <v>881.41499999999996</v>
      </c>
      <c r="J711" s="320">
        <v>10.75</v>
      </c>
      <c r="L711" s="11"/>
      <c r="M711" s="320">
        <v>3525.66</v>
      </c>
      <c r="N711" s="320">
        <v>881.41499999999996</v>
      </c>
      <c r="O711" s="11"/>
      <c r="P711" s="320"/>
      <c r="Q711" s="320"/>
      <c r="R711" s="11">
        <v>4</v>
      </c>
      <c r="S711" s="320">
        <v>3525.66</v>
      </c>
      <c r="T711" s="320">
        <v>881.41499999999996</v>
      </c>
      <c r="V711" s="11"/>
      <c r="W711" s="11"/>
      <c r="X711" s="11"/>
      <c r="Y711" s="11"/>
      <c r="Z711" s="11"/>
      <c r="AA711" s="11"/>
      <c r="AB711" s="11"/>
      <c r="AC711" s="11"/>
      <c r="AD711" s="11"/>
    </row>
    <row r="712" spans="1:30">
      <c r="A712" s="56"/>
      <c r="B712" s="11"/>
      <c r="C712" s="11" t="s">
        <v>398</v>
      </c>
      <c r="D712" s="11"/>
      <c r="E712" s="11" t="s">
        <v>399</v>
      </c>
      <c r="F712" s="11">
        <v>9</v>
      </c>
      <c r="G712" s="320">
        <v>2483.2800000000002</v>
      </c>
      <c r="H712" s="320">
        <v>4966.5600000000004</v>
      </c>
      <c r="I712" s="320">
        <v>551.84</v>
      </c>
      <c r="J712" s="320">
        <v>10.1111111111111</v>
      </c>
      <c r="L712" s="11">
        <v>2</v>
      </c>
      <c r="M712" s="320">
        <v>4124.34</v>
      </c>
      <c r="N712" s="320">
        <v>589.19142857142901</v>
      </c>
      <c r="O712" s="11"/>
      <c r="P712" s="320"/>
      <c r="Q712" s="320"/>
      <c r="R712" s="11">
        <v>9</v>
      </c>
      <c r="S712" s="320">
        <v>4966.5600000000004</v>
      </c>
      <c r="T712" s="320">
        <v>551.84</v>
      </c>
      <c r="V712" s="11"/>
      <c r="W712" s="11"/>
      <c r="X712" s="11"/>
      <c r="Y712" s="11"/>
      <c r="Z712" s="11"/>
      <c r="AA712" s="11"/>
      <c r="AB712" s="11"/>
      <c r="AC712" s="11"/>
      <c r="AD712" s="11"/>
    </row>
    <row r="713" spans="1:30">
      <c r="A713" s="56"/>
      <c r="B713" s="11"/>
      <c r="C713" s="11" t="s">
        <v>398</v>
      </c>
      <c r="D713" s="11"/>
      <c r="E713" s="11" t="s">
        <v>106</v>
      </c>
      <c r="F713" s="11">
        <v>4</v>
      </c>
      <c r="G713" s="320"/>
      <c r="H713" s="320">
        <v>4433.83</v>
      </c>
      <c r="I713" s="320">
        <v>1108.4575</v>
      </c>
      <c r="J713" s="320">
        <v>13</v>
      </c>
      <c r="L713" s="11"/>
      <c r="M713" s="320">
        <v>4433.83</v>
      </c>
      <c r="N713" s="320">
        <v>1108.4575</v>
      </c>
      <c r="O713" s="11"/>
      <c r="P713" s="320"/>
      <c r="Q713" s="320"/>
      <c r="R713" s="11">
        <v>4</v>
      </c>
      <c r="S713" s="320">
        <v>4433.83</v>
      </c>
      <c r="T713" s="320">
        <v>1108.4575</v>
      </c>
      <c r="V713" s="11"/>
      <c r="W713" s="11"/>
      <c r="X713" s="11"/>
      <c r="Y713" s="11"/>
      <c r="Z713" s="11"/>
      <c r="AA713" s="11"/>
      <c r="AB713" s="11"/>
      <c r="AC713" s="11"/>
      <c r="AD713" s="11"/>
    </row>
    <row r="714" spans="1:30">
      <c r="A714" s="56"/>
      <c r="B714" s="11"/>
      <c r="C714" s="11" t="s">
        <v>400</v>
      </c>
      <c r="D714" s="11"/>
      <c r="E714" s="11" t="s">
        <v>198</v>
      </c>
      <c r="F714" s="11">
        <v>19</v>
      </c>
      <c r="G714" s="320">
        <v>560.46214285714302</v>
      </c>
      <c r="H714" s="320">
        <v>7846.47</v>
      </c>
      <c r="I714" s="320">
        <v>412.97210526315803</v>
      </c>
      <c r="J714" s="320">
        <v>12.9473684210526</v>
      </c>
      <c r="L714" s="11">
        <v>14</v>
      </c>
      <c r="M714" s="320">
        <v>2870.97</v>
      </c>
      <c r="N714" s="320">
        <v>574.19399999999996</v>
      </c>
      <c r="O714" s="11"/>
      <c r="P714" s="320"/>
      <c r="Q714" s="320"/>
      <c r="R714" s="11">
        <v>19</v>
      </c>
      <c r="S714" s="320">
        <v>7846.47</v>
      </c>
      <c r="T714" s="320">
        <v>412.97210526315803</v>
      </c>
      <c r="V714" s="11"/>
      <c r="W714" s="11"/>
      <c r="X714" s="11"/>
      <c r="Y714" s="11"/>
      <c r="Z714" s="11"/>
      <c r="AA714" s="11"/>
      <c r="AB714" s="11"/>
      <c r="AC714" s="11"/>
      <c r="AD714" s="11"/>
    </row>
    <row r="715" spans="1:30">
      <c r="A715" s="56"/>
      <c r="B715" s="11"/>
      <c r="C715" s="11" t="s">
        <v>401</v>
      </c>
      <c r="D715" s="11"/>
      <c r="E715" s="11" t="s">
        <v>110</v>
      </c>
      <c r="F715" s="11">
        <v>1</v>
      </c>
      <c r="G715" s="320">
        <v>30.97</v>
      </c>
      <c r="H715" s="320">
        <v>30.97</v>
      </c>
      <c r="I715" s="320">
        <v>30.97</v>
      </c>
      <c r="J715" s="320">
        <v>13</v>
      </c>
      <c r="L715" s="11">
        <v>1</v>
      </c>
      <c r="M715" s="320"/>
      <c r="N715" s="320"/>
      <c r="O715" s="11"/>
      <c r="P715" s="320"/>
      <c r="Q715" s="320"/>
      <c r="R715" s="11">
        <v>1</v>
      </c>
      <c r="S715" s="320">
        <v>30.97</v>
      </c>
      <c r="T715" s="320">
        <v>30.97</v>
      </c>
      <c r="V715" s="11"/>
      <c r="W715" s="11"/>
      <c r="X715" s="11"/>
      <c r="Y715" s="11"/>
      <c r="Z715" s="11"/>
      <c r="AA715" s="11"/>
      <c r="AB715" s="11"/>
      <c r="AC715" s="11"/>
      <c r="AD715" s="11"/>
    </row>
    <row r="716" spans="1:30">
      <c r="A716" s="56"/>
      <c r="B716" s="11"/>
      <c r="C716" s="11" t="s">
        <v>403</v>
      </c>
      <c r="D716" s="11"/>
      <c r="E716" s="11" t="s">
        <v>182</v>
      </c>
      <c r="F716" s="11">
        <v>42</v>
      </c>
      <c r="G716" s="320">
        <v>1082.16166666667</v>
      </c>
      <c r="H716" s="320">
        <v>25971.88</v>
      </c>
      <c r="I716" s="320">
        <v>618.37809523809506</v>
      </c>
      <c r="J716" s="320">
        <v>11.7619047619048</v>
      </c>
      <c r="L716" s="11">
        <v>24</v>
      </c>
      <c r="M716" s="320">
        <v>14822.87</v>
      </c>
      <c r="N716" s="320">
        <v>823.49277777777797</v>
      </c>
      <c r="O716" s="11"/>
      <c r="P716" s="320"/>
      <c r="Q716" s="320"/>
      <c r="R716" s="11">
        <v>42</v>
      </c>
      <c r="S716" s="320">
        <v>25971.88</v>
      </c>
      <c r="T716" s="320">
        <v>618.37809523809506</v>
      </c>
      <c r="V716" s="11"/>
      <c r="W716" s="11"/>
      <c r="X716" s="11"/>
      <c r="Y716" s="11"/>
      <c r="Z716" s="11"/>
      <c r="AA716" s="11"/>
      <c r="AB716" s="11"/>
      <c r="AC716" s="11"/>
      <c r="AD716" s="11"/>
    </row>
    <row r="717" spans="1:30">
      <c r="A717" s="56"/>
      <c r="B717" s="11"/>
      <c r="C717" s="11" t="s">
        <v>404</v>
      </c>
      <c r="D717" s="11"/>
      <c r="E717" s="11" t="s">
        <v>102</v>
      </c>
      <c r="F717" s="11">
        <v>319</v>
      </c>
      <c r="G717" s="320">
        <v>924.16241025640898</v>
      </c>
      <c r="H717" s="320">
        <v>180211.67</v>
      </c>
      <c r="I717" s="320">
        <v>564.92686520376105</v>
      </c>
      <c r="J717" s="320">
        <v>11.6771159874608</v>
      </c>
      <c r="L717" s="11">
        <v>195</v>
      </c>
      <c r="M717" s="320">
        <v>82732.820000000007</v>
      </c>
      <c r="N717" s="320">
        <v>667.20016129032297</v>
      </c>
      <c r="O717" s="11">
        <v>3</v>
      </c>
      <c r="P717" s="320">
        <v>2261.92</v>
      </c>
      <c r="Q717" s="320">
        <v>753.97333333333302</v>
      </c>
      <c r="R717" s="11">
        <v>316</v>
      </c>
      <c r="S717" s="320">
        <v>177949.75</v>
      </c>
      <c r="T717" s="320">
        <v>563.13212025316398</v>
      </c>
      <c r="V717" s="11"/>
      <c r="W717" s="11"/>
      <c r="X717" s="11"/>
      <c r="Y717" s="11"/>
      <c r="Z717" s="11"/>
      <c r="AA717" s="11"/>
      <c r="AB717" s="11"/>
      <c r="AC717" s="11"/>
      <c r="AD717" s="11"/>
    </row>
    <row r="718" spans="1:30">
      <c r="A718" s="56"/>
      <c r="B718" s="11"/>
      <c r="C718" s="11" t="s">
        <v>406</v>
      </c>
      <c r="D718" s="11"/>
      <c r="E718" s="11" t="s">
        <v>187</v>
      </c>
      <c r="F718" s="11">
        <v>2</v>
      </c>
      <c r="G718" s="320">
        <v>472.12</v>
      </c>
      <c r="H718" s="320">
        <v>472.12</v>
      </c>
      <c r="I718" s="320">
        <v>236.06</v>
      </c>
      <c r="J718" s="320">
        <v>10</v>
      </c>
      <c r="L718" s="11">
        <v>1</v>
      </c>
      <c r="M718" s="320">
        <v>250.09</v>
      </c>
      <c r="N718" s="320">
        <v>250.09</v>
      </c>
      <c r="O718" s="11"/>
      <c r="P718" s="320"/>
      <c r="Q718" s="320"/>
      <c r="R718" s="11">
        <v>2</v>
      </c>
      <c r="S718" s="320">
        <v>472.12</v>
      </c>
      <c r="T718" s="320">
        <v>236.06</v>
      </c>
      <c r="V718" s="11"/>
      <c r="W718" s="11"/>
      <c r="X718" s="11"/>
      <c r="Y718" s="11"/>
      <c r="Z718" s="11"/>
      <c r="AA718" s="11"/>
      <c r="AB718" s="11"/>
      <c r="AC718" s="11"/>
      <c r="AD718" s="11"/>
    </row>
    <row r="719" spans="1:30">
      <c r="A719" s="56"/>
      <c r="B719" s="11"/>
      <c r="C719" s="11" t="s">
        <v>407</v>
      </c>
      <c r="D719" s="11"/>
      <c r="E719" s="11" t="s">
        <v>199</v>
      </c>
      <c r="F719" s="11">
        <v>8</v>
      </c>
      <c r="G719" s="320">
        <v>939.22799999999995</v>
      </c>
      <c r="H719" s="320">
        <v>4696.1400000000003</v>
      </c>
      <c r="I719" s="320">
        <v>587.01750000000004</v>
      </c>
      <c r="J719" s="320">
        <v>10.125</v>
      </c>
      <c r="L719" s="11">
        <v>5</v>
      </c>
      <c r="M719" s="320">
        <v>2657.23</v>
      </c>
      <c r="N719" s="320">
        <v>885.743333333333</v>
      </c>
      <c r="O719" s="11"/>
      <c r="P719" s="320"/>
      <c r="Q719" s="320"/>
      <c r="R719" s="11">
        <v>8</v>
      </c>
      <c r="S719" s="320">
        <v>4696.1400000000003</v>
      </c>
      <c r="T719" s="320">
        <v>587.01750000000004</v>
      </c>
      <c r="V719" s="11"/>
      <c r="W719" s="11"/>
      <c r="X719" s="11"/>
      <c r="Y719" s="11"/>
      <c r="Z719" s="11"/>
      <c r="AA719" s="11"/>
      <c r="AB719" s="11"/>
      <c r="AC719" s="11"/>
      <c r="AD719" s="11"/>
    </row>
    <row r="720" spans="1:30">
      <c r="A720" s="56"/>
      <c r="B720" s="11"/>
      <c r="C720" s="11" t="s">
        <v>408</v>
      </c>
      <c r="D720" s="11"/>
      <c r="E720" s="11" t="s">
        <v>103</v>
      </c>
      <c r="F720" s="11">
        <v>27</v>
      </c>
      <c r="G720" s="320">
        <v>2142.9428571428598</v>
      </c>
      <c r="H720" s="320">
        <v>15000.6</v>
      </c>
      <c r="I720" s="320">
        <v>555.57777777777801</v>
      </c>
      <c r="J720" s="320">
        <v>13.074074074074099</v>
      </c>
      <c r="L720" s="11">
        <v>7</v>
      </c>
      <c r="M720" s="320">
        <v>8054.79</v>
      </c>
      <c r="N720" s="320">
        <v>402.73950000000002</v>
      </c>
      <c r="O720" s="11"/>
      <c r="P720" s="320"/>
      <c r="Q720" s="320"/>
      <c r="R720" s="11">
        <v>27</v>
      </c>
      <c r="S720" s="320">
        <v>15000.6</v>
      </c>
      <c r="T720" s="320">
        <v>555.57777777777801</v>
      </c>
      <c r="V720" s="11"/>
      <c r="W720" s="11"/>
      <c r="X720" s="11"/>
      <c r="Y720" s="11"/>
      <c r="Z720" s="11"/>
      <c r="AA720" s="11"/>
      <c r="AB720" s="11"/>
      <c r="AC720" s="11"/>
      <c r="AD720" s="11"/>
    </row>
    <row r="721" spans="1:30">
      <c r="A721" s="56"/>
      <c r="B721" s="11"/>
      <c r="C721" s="11" t="s">
        <v>409</v>
      </c>
      <c r="D721" s="11"/>
      <c r="E721" s="11" t="s">
        <v>138</v>
      </c>
      <c r="F721" s="11">
        <v>849</v>
      </c>
      <c r="G721" s="320">
        <v>998.94118577075005</v>
      </c>
      <c r="H721" s="320">
        <v>505464.239999999</v>
      </c>
      <c r="I721" s="320">
        <v>595.36424028268505</v>
      </c>
      <c r="J721" s="320">
        <v>11.791519434629</v>
      </c>
      <c r="L721" s="11">
        <v>506</v>
      </c>
      <c r="M721" s="320">
        <v>248535.99</v>
      </c>
      <c r="N721" s="320">
        <v>724.59472303206996</v>
      </c>
      <c r="O721" s="11">
        <v>33</v>
      </c>
      <c r="P721" s="320">
        <v>18143.36</v>
      </c>
      <c r="Q721" s="320">
        <v>549.79878787878795</v>
      </c>
      <c r="R721" s="11">
        <v>816</v>
      </c>
      <c r="S721" s="320">
        <v>487320.88</v>
      </c>
      <c r="T721" s="320">
        <v>597.20696078431297</v>
      </c>
      <c r="V721" s="11"/>
      <c r="W721" s="11"/>
      <c r="X721" s="11"/>
      <c r="Y721" s="11"/>
      <c r="Z721" s="11"/>
      <c r="AA721" s="11"/>
      <c r="AB721" s="11"/>
      <c r="AC721" s="11"/>
      <c r="AD721" s="11"/>
    </row>
    <row r="722" spans="1:30">
      <c r="A722" s="56"/>
      <c r="B722" s="11"/>
      <c r="C722" s="11" t="s">
        <v>409</v>
      </c>
      <c r="D722" s="11"/>
      <c r="E722" s="11" t="s">
        <v>410</v>
      </c>
      <c r="F722" s="11">
        <v>1</v>
      </c>
      <c r="G722" s="320"/>
      <c r="H722" s="320">
        <v>2434.48</v>
      </c>
      <c r="I722" s="320">
        <v>2434.48</v>
      </c>
      <c r="J722" s="320">
        <v>13</v>
      </c>
      <c r="L722" s="11"/>
      <c r="M722" s="320">
        <v>2434.48</v>
      </c>
      <c r="N722" s="320">
        <v>2434.48</v>
      </c>
      <c r="O722" s="11"/>
      <c r="P722" s="320"/>
      <c r="Q722" s="320"/>
      <c r="R722" s="11">
        <v>1</v>
      </c>
      <c r="S722" s="320">
        <v>2434.48</v>
      </c>
      <c r="T722" s="320">
        <v>2434.48</v>
      </c>
      <c r="V722" s="11"/>
      <c r="W722" s="11"/>
      <c r="X722" s="11"/>
      <c r="Y722" s="11"/>
      <c r="Z722" s="11"/>
      <c r="AA722" s="11"/>
      <c r="AB722" s="11"/>
      <c r="AC722" s="11"/>
      <c r="AD722" s="11"/>
    </row>
    <row r="723" spans="1:30">
      <c r="A723" s="56"/>
      <c r="B723" s="11"/>
      <c r="C723" s="11" t="s">
        <v>411</v>
      </c>
      <c r="D723" s="11"/>
      <c r="E723" s="11" t="s">
        <v>87</v>
      </c>
      <c r="F723" s="11">
        <v>1</v>
      </c>
      <c r="G723" s="320">
        <v>433.15</v>
      </c>
      <c r="H723" s="320">
        <v>433.15</v>
      </c>
      <c r="I723" s="320">
        <v>433.15</v>
      </c>
      <c r="J723" s="320">
        <v>13</v>
      </c>
      <c r="L723" s="11">
        <v>1</v>
      </c>
      <c r="M723" s="320"/>
      <c r="N723" s="320"/>
      <c r="O723" s="11"/>
      <c r="P723" s="320"/>
      <c r="Q723" s="320"/>
      <c r="R723" s="11">
        <v>1</v>
      </c>
      <c r="S723" s="320">
        <v>433.15</v>
      </c>
      <c r="T723" s="320">
        <v>433.15</v>
      </c>
      <c r="V723" s="11"/>
      <c r="W723" s="11"/>
      <c r="X723" s="11"/>
      <c r="Y723" s="11"/>
      <c r="Z723" s="11"/>
      <c r="AA723" s="11"/>
      <c r="AB723" s="11"/>
      <c r="AC723" s="11"/>
      <c r="AD723" s="11"/>
    </row>
    <row r="724" spans="1:30">
      <c r="A724" s="56"/>
      <c r="B724" s="11"/>
      <c r="C724" s="11" t="s">
        <v>411</v>
      </c>
      <c r="D724" s="11"/>
      <c r="E724" s="11" t="s">
        <v>88</v>
      </c>
      <c r="F724" s="11">
        <v>74</v>
      </c>
      <c r="G724" s="320">
        <v>981.54127659574397</v>
      </c>
      <c r="H724" s="320">
        <v>46132.44</v>
      </c>
      <c r="I724" s="320">
        <v>623.41135135135096</v>
      </c>
      <c r="J724" s="320">
        <v>11.7027027027027</v>
      </c>
      <c r="L724" s="11">
        <v>47</v>
      </c>
      <c r="M724" s="320">
        <v>16547.14</v>
      </c>
      <c r="N724" s="320">
        <v>612.857037037037</v>
      </c>
      <c r="O724" s="11"/>
      <c r="P724" s="320"/>
      <c r="Q724" s="320"/>
      <c r="R724" s="11">
        <v>74</v>
      </c>
      <c r="S724" s="320">
        <v>46132.44</v>
      </c>
      <c r="T724" s="320">
        <v>623.41135135135096</v>
      </c>
      <c r="V724" s="11"/>
      <c r="W724" s="11"/>
      <c r="X724" s="11"/>
      <c r="Y724" s="11"/>
      <c r="Z724" s="11"/>
      <c r="AA724" s="11"/>
      <c r="AB724" s="11"/>
      <c r="AC724" s="11"/>
      <c r="AD724" s="11"/>
    </row>
    <row r="725" spans="1:30">
      <c r="A725" s="56"/>
      <c r="B725" s="11"/>
      <c r="C725" s="11" t="s">
        <v>412</v>
      </c>
      <c r="D725" s="11"/>
      <c r="E725" s="11" t="s">
        <v>154</v>
      </c>
      <c r="F725" s="11">
        <v>8</v>
      </c>
      <c r="G725" s="320">
        <v>664.73166666666702</v>
      </c>
      <c r="H725" s="320">
        <v>3988.39</v>
      </c>
      <c r="I725" s="320">
        <v>498.54874999999998</v>
      </c>
      <c r="J725" s="320">
        <v>12.75</v>
      </c>
      <c r="L725" s="11">
        <v>6</v>
      </c>
      <c r="M725" s="320">
        <v>1056.78</v>
      </c>
      <c r="N725" s="320">
        <v>528.39</v>
      </c>
      <c r="O725" s="11"/>
      <c r="P725" s="320"/>
      <c r="Q725" s="320"/>
      <c r="R725" s="11">
        <v>8</v>
      </c>
      <c r="S725" s="320">
        <v>3988.39</v>
      </c>
      <c r="T725" s="320">
        <v>498.54874999999998</v>
      </c>
      <c r="V725" s="11"/>
      <c r="W725" s="11"/>
      <c r="X725" s="11"/>
      <c r="Y725" s="11"/>
      <c r="Z725" s="11"/>
      <c r="AA725" s="11"/>
      <c r="AB725" s="11"/>
      <c r="AC725" s="11"/>
      <c r="AD725" s="11"/>
    </row>
    <row r="726" spans="1:30">
      <c r="A726" s="56"/>
      <c r="B726" s="11"/>
      <c r="C726" s="11" t="s">
        <v>413</v>
      </c>
      <c r="D726" s="11"/>
      <c r="E726" s="11" t="s">
        <v>200</v>
      </c>
      <c r="F726" s="11">
        <v>184</v>
      </c>
      <c r="G726" s="320">
        <v>855.28140186915903</v>
      </c>
      <c r="H726" s="320">
        <v>91515.11</v>
      </c>
      <c r="I726" s="320">
        <v>497.36472826086998</v>
      </c>
      <c r="J726" s="320">
        <v>11.7228260869565</v>
      </c>
      <c r="L726" s="11">
        <v>107</v>
      </c>
      <c r="M726" s="320">
        <v>50086.06</v>
      </c>
      <c r="N726" s="320">
        <v>650.46831168831204</v>
      </c>
      <c r="O726" s="11">
        <v>8</v>
      </c>
      <c r="P726" s="320">
        <v>2789.77</v>
      </c>
      <c r="Q726" s="320">
        <v>348.72125</v>
      </c>
      <c r="R726" s="11">
        <v>176</v>
      </c>
      <c r="S726" s="320">
        <v>88725.34</v>
      </c>
      <c r="T726" s="320">
        <v>504.12124999999997</v>
      </c>
      <c r="V726" s="11"/>
      <c r="W726" s="11"/>
      <c r="X726" s="11"/>
      <c r="Y726" s="11"/>
      <c r="Z726" s="11"/>
      <c r="AA726" s="11"/>
      <c r="AB726" s="11"/>
      <c r="AC726" s="11"/>
      <c r="AD726" s="11"/>
    </row>
    <row r="727" spans="1:30">
      <c r="A727" s="56"/>
      <c r="B727" s="11"/>
      <c r="C727" s="11" t="s">
        <v>414</v>
      </c>
      <c r="D727" s="11"/>
      <c r="E727" s="11" t="s">
        <v>201</v>
      </c>
      <c r="F727" s="11">
        <v>16</v>
      </c>
      <c r="G727" s="320">
        <v>741.67833333333294</v>
      </c>
      <c r="H727" s="320">
        <v>8900.14</v>
      </c>
      <c r="I727" s="320">
        <v>556.25874999999996</v>
      </c>
      <c r="J727" s="320">
        <v>11.375</v>
      </c>
      <c r="L727" s="11">
        <v>12</v>
      </c>
      <c r="M727" s="320">
        <v>1435.96</v>
      </c>
      <c r="N727" s="320">
        <v>358.99</v>
      </c>
      <c r="O727" s="11"/>
      <c r="P727" s="320"/>
      <c r="Q727" s="320"/>
      <c r="R727" s="11">
        <v>16</v>
      </c>
      <c r="S727" s="320">
        <v>8900.14</v>
      </c>
      <c r="T727" s="320">
        <v>556.25874999999996</v>
      </c>
      <c r="V727" s="11"/>
      <c r="W727" s="11"/>
      <c r="X727" s="11"/>
      <c r="Y727" s="11"/>
      <c r="Z727" s="11"/>
      <c r="AA727" s="11"/>
      <c r="AB727" s="11"/>
      <c r="AC727" s="11"/>
      <c r="AD727" s="11"/>
    </row>
    <row r="728" spans="1:30">
      <c r="A728" s="56"/>
      <c r="B728" s="11"/>
      <c r="C728" s="11" t="s">
        <v>579</v>
      </c>
      <c r="D728" s="11"/>
      <c r="E728" s="11" t="s">
        <v>133</v>
      </c>
      <c r="F728" s="11">
        <v>1</v>
      </c>
      <c r="G728" s="320">
        <v>413.49</v>
      </c>
      <c r="H728" s="320">
        <v>413.49</v>
      </c>
      <c r="I728" s="320">
        <v>413.49</v>
      </c>
      <c r="J728" s="320">
        <v>12</v>
      </c>
      <c r="L728" s="11">
        <v>1</v>
      </c>
      <c r="M728" s="320"/>
      <c r="N728" s="320"/>
      <c r="O728" s="11"/>
      <c r="P728" s="320"/>
      <c r="Q728" s="320"/>
      <c r="R728" s="11">
        <v>1</v>
      </c>
      <c r="S728" s="320">
        <v>413.49</v>
      </c>
      <c r="T728" s="320">
        <v>413.49</v>
      </c>
      <c r="V728" s="11"/>
      <c r="W728" s="11"/>
      <c r="X728" s="11"/>
      <c r="Y728" s="11"/>
      <c r="Z728" s="11"/>
      <c r="AA728" s="11"/>
      <c r="AB728" s="11"/>
      <c r="AC728" s="11"/>
      <c r="AD728" s="11"/>
    </row>
    <row r="729" spans="1:30">
      <c r="A729" s="56"/>
      <c r="B729" s="11"/>
      <c r="C729" s="11" t="s">
        <v>415</v>
      </c>
      <c r="D729" s="11"/>
      <c r="E729" s="11" t="s">
        <v>202</v>
      </c>
      <c r="F729" s="11">
        <v>11</v>
      </c>
      <c r="G729" s="320">
        <v>1248.55375</v>
      </c>
      <c r="H729" s="320">
        <v>9988.43</v>
      </c>
      <c r="I729" s="320">
        <v>908.03909090909099</v>
      </c>
      <c r="J729" s="320">
        <v>13.454545454545499</v>
      </c>
      <c r="L729" s="11">
        <v>8</v>
      </c>
      <c r="M729" s="320">
        <v>1618.76</v>
      </c>
      <c r="N729" s="320">
        <v>539.58666666666704</v>
      </c>
      <c r="O729" s="11"/>
      <c r="P729" s="320"/>
      <c r="Q729" s="320"/>
      <c r="R729" s="11">
        <v>11</v>
      </c>
      <c r="S729" s="320">
        <v>9988.43</v>
      </c>
      <c r="T729" s="320">
        <v>908.03909090909099</v>
      </c>
      <c r="V729" s="11"/>
      <c r="W729" s="11"/>
      <c r="X729" s="11"/>
      <c r="Y729" s="11"/>
      <c r="Z729" s="11"/>
      <c r="AA729" s="11"/>
      <c r="AB729" s="11"/>
      <c r="AC729" s="11"/>
      <c r="AD729" s="11"/>
    </row>
    <row r="730" spans="1:30">
      <c r="A730" s="56"/>
      <c r="B730" s="11"/>
      <c r="C730" s="11" t="s">
        <v>416</v>
      </c>
      <c r="D730" s="11"/>
      <c r="E730" s="11" t="s">
        <v>155</v>
      </c>
      <c r="F730" s="11">
        <v>12</v>
      </c>
      <c r="G730" s="320">
        <v>448.41818181818201</v>
      </c>
      <c r="H730" s="320">
        <v>4932.6000000000004</v>
      </c>
      <c r="I730" s="320">
        <v>411.05</v>
      </c>
      <c r="J730" s="320">
        <v>10.25</v>
      </c>
      <c r="L730" s="11">
        <v>11</v>
      </c>
      <c r="M730" s="320">
        <v>430.81</v>
      </c>
      <c r="N730" s="320">
        <v>430.81</v>
      </c>
      <c r="O730" s="11"/>
      <c r="P730" s="320"/>
      <c r="Q730" s="320"/>
      <c r="R730" s="11">
        <v>12</v>
      </c>
      <c r="S730" s="320">
        <v>4932.6000000000004</v>
      </c>
      <c r="T730" s="320">
        <v>411.05</v>
      </c>
      <c r="V730" s="11"/>
      <c r="W730" s="11"/>
      <c r="X730" s="11"/>
      <c r="Y730" s="11"/>
      <c r="Z730" s="11"/>
      <c r="AA730" s="11"/>
      <c r="AB730" s="11"/>
      <c r="AC730" s="11"/>
      <c r="AD730" s="11"/>
    </row>
    <row r="731" spans="1:30">
      <c r="A731" s="56"/>
      <c r="B731" s="11"/>
      <c r="C731" s="11" t="s">
        <v>417</v>
      </c>
      <c r="D731" s="11"/>
      <c r="E731" s="11" t="s">
        <v>120</v>
      </c>
      <c r="F731" s="11">
        <v>2</v>
      </c>
      <c r="G731" s="320">
        <v>67.14</v>
      </c>
      <c r="H731" s="320">
        <v>67.14</v>
      </c>
      <c r="I731" s="320">
        <v>33.57</v>
      </c>
      <c r="J731" s="320">
        <v>9.5</v>
      </c>
      <c r="L731" s="11">
        <v>1</v>
      </c>
      <c r="M731" s="320">
        <v>20</v>
      </c>
      <c r="N731" s="320">
        <v>20</v>
      </c>
      <c r="O731" s="11"/>
      <c r="P731" s="320"/>
      <c r="Q731" s="320"/>
      <c r="R731" s="11">
        <v>2</v>
      </c>
      <c r="S731" s="320">
        <v>67.14</v>
      </c>
      <c r="T731" s="320">
        <v>33.57</v>
      </c>
      <c r="V731" s="11"/>
      <c r="W731" s="11"/>
      <c r="X731" s="11"/>
      <c r="Y731" s="11"/>
      <c r="Z731" s="11"/>
      <c r="AA731" s="11"/>
      <c r="AB731" s="11"/>
      <c r="AC731" s="11"/>
      <c r="AD731" s="11"/>
    </row>
    <row r="732" spans="1:30">
      <c r="A732" s="56"/>
      <c r="B732" s="11"/>
      <c r="C732" s="11" t="s">
        <v>548</v>
      </c>
      <c r="D732" s="11"/>
      <c r="E732" s="11" t="s">
        <v>107</v>
      </c>
      <c r="F732" s="11">
        <v>5</v>
      </c>
      <c r="G732" s="320">
        <v>738.99749999999995</v>
      </c>
      <c r="H732" s="320">
        <v>2955.99</v>
      </c>
      <c r="I732" s="320">
        <v>591.19799999999998</v>
      </c>
      <c r="J732" s="320">
        <v>10.4</v>
      </c>
      <c r="L732" s="11">
        <v>4</v>
      </c>
      <c r="M732" s="320">
        <v>310.91000000000003</v>
      </c>
      <c r="N732" s="320">
        <v>310.91000000000003</v>
      </c>
      <c r="O732" s="11"/>
      <c r="P732" s="320"/>
      <c r="Q732" s="320"/>
      <c r="R732" s="11">
        <v>5</v>
      </c>
      <c r="S732" s="320">
        <v>2955.99</v>
      </c>
      <c r="T732" s="320">
        <v>591.19799999999998</v>
      </c>
      <c r="V732" s="11"/>
      <c r="W732" s="11"/>
      <c r="X732" s="11"/>
      <c r="Y732" s="11"/>
      <c r="Z732" s="11"/>
      <c r="AA732" s="11"/>
      <c r="AB732" s="11"/>
      <c r="AC732" s="11"/>
      <c r="AD732" s="11"/>
    </row>
    <row r="733" spans="1:30">
      <c r="A733" s="56"/>
      <c r="B733" s="11"/>
      <c r="C733" s="11" t="s">
        <v>418</v>
      </c>
      <c r="D733" s="11"/>
      <c r="E733" s="11" t="s">
        <v>99</v>
      </c>
      <c r="F733" s="11">
        <v>26</v>
      </c>
      <c r="G733" s="320">
        <v>959.06500000000005</v>
      </c>
      <c r="H733" s="320">
        <v>15345.04</v>
      </c>
      <c r="I733" s="320">
        <v>590.19384615384604</v>
      </c>
      <c r="J733" s="320">
        <v>12.692307692307701</v>
      </c>
      <c r="L733" s="11">
        <v>16</v>
      </c>
      <c r="M733" s="320">
        <v>6949.93</v>
      </c>
      <c r="N733" s="320">
        <v>694.99300000000005</v>
      </c>
      <c r="O733" s="11"/>
      <c r="P733" s="320"/>
      <c r="Q733" s="320"/>
      <c r="R733" s="11">
        <v>26</v>
      </c>
      <c r="S733" s="320">
        <v>15345.04</v>
      </c>
      <c r="T733" s="320">
        <v>590.19384615384604</v>
      </c>
      <c r="V733" s="11"/>
      <c r="W733" s="11"/>
      <c r="X733" s="11"/>
      <c r="Y733" s="11"/>
      <c r="Z733" s="11"/>
      <c r="AA733" s="11"/>
      <c r="AB733" s="11"/>
      <c r="AC733" s="11"/>
      <c r="AD733" s="11"/>
    </row>
    <row r="734" spans="1:30">
      <c r="A734" s="56"/>
      <c r="B734" s="11"/>
      <c r="C734" s="11" t="s">
        <v>419</v>
      </c>
      <c r="D734" s="11"/>
      <c r="E734" s="11" t="s">
        <v>203</v>
      </c>
      <c r="F734" s="11">
        <v>5</v>
      </c>
      <c r="G734" s="320">
        <v>1072.8133333333301</v>
      </c>
      <c r="H734" s="320">
        <v>3218.44</v>
      </c>
      <c r="I734" s="320">
        <v>643.68799999999999</v>
      </c>
      <c r="J734" s="320">
        <v>25</v>
      </c>
      <c r="L734" s="11">
        <v>3</v>
      </c>
      <c r="M734" s="320">
        <v>752.88</v>
      </c>
      <c r="N734" s="320">
        <v>376.44</v>
      </c>
      <c r="O734" s="11"/>
      <c r="P734" s="320"/>
      <c r="Q734" s="320"/>
      <c r="R734" s="11">
        <v>5</v>
      </c>
      <c r="S734" s="320">
        <v>3218.44</v>
      </c>
      <c r="T734" s="320">
        <v>643.68799999999999</v>
      </c>
      <c r="V734" s="11"/>
      <c r="W734" s="11"/>
      <c r="X734" s="11"/>
      <c r="Y734" s="11"/>
      <c r="Z734" s="11"/>
      <c r="AA734" s="11"/>
      <c r="AB734" s="11"/>
      <c r="AC734" s="11"/>
      <c r="AD734" s="11"/>
    </row>
    <row r="735" spans="1:30">
      <c r="A735" s="56"/>
      <c r="B735" s="11"/>
      <c r="C735" s="11" t="s">
        <v>420</v>
      </c>
      <c r="D735" s="11"/>
      <c r="E735" s="11" t="s">
        <v>110</v>
      </c>
      <c r="F735" s="11">
        <v>1</v>
      </c>
      <c r="G735" s="320">
        <v>541.58000000000004</v>
      </c>
      <c r="H735" s="320">
        <v>541.58000000000004</v>
      </c>
      <c r="I735" s="320">
        <v>541.58000000000004</v>
      </c>
      <c r="J735" s="320">
        <v>12</v>
      </c>
      <c r="L735" s="11">
        <v>1</v>
      </c>
      <c r="M735" s="320"/>
      <c r="N735" s="320"/>
      <c r="O735" s="11"/>
      <c r="P735" s="320"/>
      <c r="Q735" s="320"/>
      <c r="R735" s="11">
        <v>1</v>
      </c>
      <c r="S735" s="320">
        <v>541.58000000000004</v>
      </c>
      <c r="T735" s="320">
        <v>541.58000000000004</v>
      </c>
      <c r="V735" s="11"/>
      <c r="W735" s="11"/>
      <c r="X735" s="11"/>
      <c r="Y735" s="11"/>
      <c r="Z735" s="11"/>
      <c r="AA735" s="11"/>
      <c r="AB735" s="11"/>
      <c r="AC735" s="11"/>
      <c r="AD735" s="11"/>
    </row>
    <row r="736" spans="1:30">
      <c r="A736" s="56"/>
      <c r="B736" s="11"/>
      <c r="C736" s="11" t="s">
        <v>421</v>
      </c>
      <c r="D736" s="11"/>
      <c r="E736" s="11" t="s">
        <v>204</v>
      </c>
      <c r="F736" s="11">
        <v>130</v>
      </c>
      <c r="G736" s="320">
        <v>1014.35130434783</v>
      </c>
      <c r="H736" s="320">
        <v>69990.240000000005</v>
      </c>
      <c r="I736" s="320">
        <v>538.38646153846105</v>
      </c>
      <c r="J736" s="320">
        <v>11.653846153846199</v>
      </c>
      <c r="L736" s="11">
        <v>69</v>
      </c>
      <c r="M736" s="320">
        <v>42336.04</v>
      </c>
      <c r="N736" s="320">
        <v>694.03344262295104</v>
      </c>
      <c r="O736" s="11">
        <v>1</v>
      </c>
      <c r="P736" s="320">
        <v>415.22</v>
      </c>
      <c r="Q736" s="320">
        <v>415.22</v>
      </c>
      <c r="R736" s="11">
        <v>129</v>
      </c>
      <c r="S736" s="320">
        <v>69575.02</v>
      </c>
      <c r="T736" s="320">
        <v>539.34124031007696</v>
      </c>
      <c r="V736" s="11"/>
      <c r="W736" s="11"/>
      <c r="X736" s="11"/>
      <c r="Y736" s="11"/>
      <c r="Z736" s="11"/>
      <c r="AA736" s="11"/>
      <c r="AB736" s="11"/>
      <c r="AC736" s="11"/>
      <c r="AD736" s="11"/>
    </row>
    <row r="737" spans="1:30">
      <c r="A737" s="56"/>
      <c r="B737" s="11"/>
      <c r="C737" s="11" t="s">
        <v>422</v>
      </c>
      <c r="D737" s="11"/>
      <c r="E737" s="11" t="s">
        <v>423</v>
      </c>
      <c r="F737" s="11">
        <v>1</v>
      </c>
      <c r="G737" s="320">
        <v>298.26</v>
      </c>
      <c r="H737" s="320">
        <v>298.26</v>
      </c>
      <c r="I737" s="320">
        <v>298.26</v>
      </c>
      <c r="J737" s="320">
        <v>7</v>
      </c>
      <c r="L737" s="11">
        <v>1</v>
      </c>
      <c r="M737" s="320"/>
      <c r="N737" s="320"/>
      <c r="O737" s="11"/>
      <c r="P737" s="320"/>
      <c r="Q737" s="320"/>
      <c r="R737" s="11">
        <v>1</v>
      </c>
      <c r="S737" s="320">
        <v>298.26</v>
      </c>
      <c r="T737" s="320">
        <v>298.26</v>
      </c>
      <c r="V737" s="11"/>
      <c r="W737" s="11"/>
      <c r="X737" s="11"/>
      <c r="Y737" s="11"/>
      <c r="Z737" s="11"/>
      <c r="AA737" s="11"/>
      <c r="AB737" s="11"/>
      <c r="AC737" s="11"/>
      <c r="AD737" s="11"/>
    </row>
    <row r="738" spans="1:30">
      <c r="A738" s="56"/>
      <c r="B738" s="11"/>
      <c r="C738" s="11" t="s">
        <v>424</v>
      </c>
      <c r="D738" s="11"/>
      <c r="E738" s="11" t="s">
        <v>103</v>
      </c>
      <c r="F738" s="11">
        <v>8</v>
      </c>
      <c r="G738" s="320">
        <v>536.23800000000006</v>
      </c>
      <c r="H738" s="320">
        <v>2681.19</v>
      </c>
      <c r="I738" s="320">
        <v>335.14875000000001</v>
      </c>
      <c r="J738" s="320">
        <v>11.625</v>
      </c>
      <c r="L738" s="11">
        <v>5</v>
      </c>
      <c r="M738" s="320">
        <v>1376.44</v>
      </c>
      <c r="N738" s="320">
        <v>458.81333333333299</v>
      </c>
      <c r="O738" s="11"/>
      <c r="P738" s="320"/>
      <c r="Q738" s="320"/>
      <c r="R738" s="11">
        <v>8</v>
      </c>
      <c r="S738" s="320">
        <v>2681.19</v>
      </c>
      <c r="T738" s="320">
        <v>335.14875000000001</v>
      </c>
      <c r="V738" s="11"/>
      <c r="W738" s="11"/>
      <c r="X738" s="11"/>
      <c r="Y738" s="11"/>
      <c r="Z738" s="11"/>
      <c r="AA738" s="11"/>
      <c r="AB738" s="11"/>
      <c r="AC738" s="11"/>
      <c r="AD738" s="11"/>
    </row>
    <row r="739" spans="1:30">
      <c r="A739" s="56"/>
      <c r="B739" s="11"/>
      <c r="C739" s="11" t="s">
        <v>425</v>
      </c>
      <c r="D739" s="11"/>
      <c r="E739" s="11" t="s">
        <v>113</v>
      </c>
      <c r="F739" s="11">
        <v>18</v>
      </c>
      <c r="G739" s="320">
        <v>842.45714285714303</v>
      </c>
      <c r="H739" s="320">
        <v>11794.4</v>
      </c>
      <c r="I739" s="320">
        <v>655.24444444444498</v>
      </c>
      <c r="J739" s="320">
        <v>11.5555555555556</v>
      </c>
      <c r="L739" s="11">
        <v>14</v>
      </c>
      <c r="M739" s="320">
        <v>2865.25</v>
      </c>
      <c r="N739" s="320">
        <v>716.3125</v>
      </c>
      <c r="O739" s="11"/>
      <c r="P739" s="320"/>
      <c r="Q739" s="320"/>
      <c r="R739" s="11">
        <v>18</v>
      </c>
      <c r="S739" s="320">
        <v>11794.4</v>
      </c>
      <c r="T739" s="320">
        <v>655.24444444444498</v>
      </c>
      <c r="V739" s="11"/>
      <c r="W739" s="11"/>
      <c r="X739" s="11"/>
      <c r="Y739" s="11"/>
      <c r="Z739" s="11"/>
      <c r="AA739" s="11"/>
      <c r="AB739" s="11"/>
      <c r="AC739" s="11"/>
      <c r="AD739" s="11"/>
    </row>
    <row r="740" spans="1:30">
      <c r="A740" s="56"/>
      <c r="B740" s="11"/>
      <c r="C740" s="11" t="s">
        <v>426</v>
      </c>
      <c r="D740" s="11"/>
      <c r="E740" s="11" t="s">
        <v>95</v>
      </c>
      <c r="F740" s="11">
        <v>275</v>
      </c>
      <c r="G740" s="320">
        <v>1181.56</v>
      </c>
      <c r="H740" s="320">
        <v>174870.88</v>
      </c>
      <c r="I740" s="320">
        <v>635.89410909090896</v>
      </c>
      <c r="J740" s="320">
        <v>11.8836363636364</v>
      </c>
      <c r="L740" s="11">
        <v>148</v>
      </c>
      <c r="M740" s="320">
        <v>111908.82</v>
      </c>
      <c r="N740" s="320">
        <v>881.17181102362201</v>
      </c>
      <c r="O740" s="11">
        <v>6</v>
      </c>
      <c r="P740" s="320">
        <v>3231.72</v>
      </c>
      <c r="Q740" s="320">
        <v>538.62</v>
      </c>
      <c r="R740" s="11">
        <v>269</v>
      </c>
      <c r="S740" s="320">
        <v>171639.16</v>
      </c>
      <c r="T740" s="320">
        <v>638.06379182156104</v>
      </c>
      <c r="V740" s="11"/>
      <c r="W740" s="11"/>
      <c r="X740" s="11"/>
      <c r="Y740" s="11"/>
      <c r="Z740" s="11"/>
      <c r="AA740" s="11"/>
      <c r="AB740" s="11"/>
      <c r="AC740" s="11"/>
      <c r="AD740" s="11"/>
    </row>
    <row r="741" spans="1:30">
      <c r="A741" s="56"/>
      <c r="B741" s="11"/>
      <c r="C741" s="11" t="s">
        <v>427</v>
      </c>
      <c r="D741" s="11"/>
      <c r="E741" s="11" t="s">
        <v>91</v>
      </c>
      <c r="F741" s="11">
        <v>11</v>
      </c>
      <c r="G741" s="320">
        <v>1709.65142857143</v>
      </c>
      <c r="H741" s="320">
        <v>11967.56</v>
      </c>
      <c r="I741" s="320">
        <v>1087.96</v>
      </c>
      <c r="J741" s="320">
        <v>18.454545454545499</v>
      </c>
      <c r="L741" s="11">
        <v>7</v>
      </c>
      <c r="M741" s="320">
        <v>1759.56</v>
      </c>
      <c r="N741" s="320">
        <v>439.89</v>
      </c>
      <c r="O741" s="11">
        <v>1</v>
      </c>
      <c r="P741" s="320">
        <v>1591.62</v>
      </c>
      <c r="Q741" s="320">
        <v>1591.62</v>
      </c>
      <c r="R741" s="11">
        <v>10</v>
      </c>
      <c r="S741" s="320">
        <v>10375.94</v>
      </c>
      <c r="T741" s="320">
        <v>1037.5940000000001</v>
      </c>
      <c r="V741" s="11"/>
      <c r="W741" s="11"/>
      <c r="X741" s="11"/>
      <c r="Y741" s="11"/>
      <c r="Z741" s="11"/>
      <c r="AA741" s="11"/>
      <c r="AB741" s="11"/>
      <c r="AC741" s="11"/>
      <c r="AD741" s="11"/>
    </row>
    <row r="742" spans="1:30">
      <c r="A742" s="56"/>
      <c r="B742" s="11"/>
      <c r="C742" s="11" t="s">
        <v>428</v>
      </c>
      <c r="D742" s="11"/>
      <c r="E742" s="11" t="s">
        <v>89</v>
      </c>
      <c r="F742" s="11">
        <v>32</v>
      </c>
      <c r="G742" s="320">
        <v>717.15791666666701</v>
      </c>
      <c r="H742" s="320">
        <v>17211.79</v>
      </c>
      <c r="I742" s="320">
        <v>537.86843750000003</v>
      </c>
      <c r="J742" s="320">
        <v>11</v>
      </c>
      <c r="L742" s="11">
        <v>24</v>
      </c>
      <c r="M742" s="320">
        <v>6740.37</v>
      </c>
      <c r="N742" s="320">
        <v>842.54624999999999</v>
      </c>
      <c r="O742" s="11">
        <v>1</v>
      </c>
      <c r="P742" s="320">
        <v>578.55999999999995</v>
      </c>
      <c r="Q742" s="320">
        <v>578.55999999999995</v>
      </c>
      <c r="R742" s="11">
        <v>31</v>
      </c>
      <c r="S742" s="320">
        <v>16633.23</v>
      </c>
      <c r="T742" s="320">
        <v>536.55580645161297</v>
      </c>
      <c r="V742" s="11"/>
      <c r="W742" s="11"/>
      <c r="X742" s="11"/>
      <c r="Y742" s="11"/>
      <c r="Z742" s="11"/>
      <c r="AA742" s="11"/>
      <c r="AB742" s="11"/>
      <c r="AC742" s="11"/>
      <c r="AD742" s="11"/>
    </row>
    <row r="743" spans="1:30">
      <c r="A743" s="56"/>
      <c r="B743" s="11"/>
      <c r="C743" s="11" t="s">
        <v>429</v>
      </c>
      <c r="D743" s="11"/>
      <c r="E743" s="11" t="s">
        <v>114</v>
      </c>
      <c r="F743" s="11">
        <v>1</v>
      </c>
      <c r="G743" s="320"/>
      <c r="H743" s="320">
        <v>531.98</v>
      </c>
      <c r="I743" s="320">
        <v>531.98</v>
      </c>
      <c r="J743" s="320">
        <v>12</v>
      </c>
      <c r="L743" s="11"/>
      <c r="M743" s="320">
        <v>531.98</v>
      </c>
      <c r="N743" s="320">
        <v>531.98</v>
      </c>
      <c r="O743" s="11"/>
      <c r="P743" s="320"/>
      <c r="Q743" s="320"/>
      <c r="R743" s="11">
        <v>1</v>
      </c>
      <c r="S743" s="320">
        <v>531.98</v>
      </c>
      <c r="T743" s="320">
        <v>531.98</v>
      </c>
      <c r="V743" s="11"/>
      <c r="W743" s="11"/>
      <c r="X743" s="11"/>
      <c r="Y743" s="11"/>
      <c r="Z743" s="11"/>
      <c r="AA743" s="11"/>
      <c r="AB743" s="11"/>
      <c r="AC743" s="11"/>
      <c r="AD743" s="11"/>
    </row>
    <row r="744" spans="1:30">
      <c r="A744" s="56"/>
      <c r="B744" s="11"/>
      <c r="C744" s="11" t="s">
        <v>430</v>
      </c>
      <c r="D744" s="11"/>
      <c r="E744" s="11" t="s">
        <v>205</v>
      </c>
      <c r="F744" s="11">
        <v>15</v>
      </c>
      <c r="G744" s="320">
        <v>888.36699999999996</v>
      </c>
      <c r="H744" s="320">
        <v>8883.67</v>
      </c>
      <c r="I744" s="320">
        <v>592.24466666666694</v>
      </c>
      <c r="J744" s="320">
        <v>11.866666666666699</v>
      </c>
      <c r="L744" s="11">
        <v>10</v>
      </c>
      <c r="M744" s="320">
        <v>3171.89</v>
      </c>
      <c r="N744" s="320">
        <v>634.37800000000004</v>
      </c>
      <c r="O744" s="11"/>
      <c r="P744" s="320"/>
      <c r="Q744" s="320"/>
      <c r="R744" s="11">
        <v>15</v>
      </c>
      <c r="S744" s="320">
        <v>8883.67</v>
      </c>
      <c r="T744" s="320">
        <v>592.24466666666694</v>
      </c>
      <c r="V744" s="11"/>
      <c r="W744" s="11"/>
      <c r="X744" s="11"/>
      <c r="Y744" s="11"/>
      <c r="Z744" s="11"/>
      <c r="AA744" s="11"/>
      <c r="AB744" s="11"/>
      <c r="AC744" s="11"/>
      <c r="AD744" s="11"/>
    </row>
    <row r="745" spans="1:30">
      <c r="A745" s="56"/>
      <c r="B745" s="11"/>
      <c r="C745" s="11" t="s">
        <v>430</v>
      </c>
      <c r="D745" s="11"/>
      <c r="E745" s="11" t="s">
        <v>107</v>
      </c>
      <c r="F745" s="11">
        <v>1</v>
      </c>
      <c r="G745" s="320">
        <v>831.53</v>
      </c>
      <c r="H745" s="320">
        <v>831.53</v>
      </c>
      <c r="I745" s="320">
        <v>831.53</v>
      </c>
      <c r="J745" s="320">
        <v>13</v>
      </c>
      <c r="L745" s="11">
        <v>1</v>
      </c>
      <c r="M745" s="320"/>
      <c r="N745" s="320"/>
      <c r="O745" s="11"/>
      <c r="P745" s="320"/>
      <c r="Q745" s="320"/>
      <c r="R745" s="11">
        <v>1</v>
      </c>
      <c r="S745" s="320">
        <v>831.53</v>
      </c>
      <c r="T745" s="320">
        <v>831.53</v>
      </c>
      <c r="V745" s="11"/>
      <c r="W745" s="11"/>
      <c r="X745" s="11"/>
      <c r="Y745" s="11"/>
      <c r="Z745" s="11"/>
      <c r="AA745" s="11"/>
      <c r="AB745" s="11"/>
      <c r="AC745" s="11"/>
      <c r="AD745" s="11"/>
    </row>
    <row r="746" spans="1:30">
      <c r="A746" s="56"/>
      <c r="B746" s="11"/>
      <c r="C746" s="11" t="s">
        <v>431</v>
      </c>
      <c r="D746" s="11"/>
      <c r="E746" s="11" t="s">
        <v>163</v>
      </c>
      <c r="F746" s="11">
        <v>474</v>
      </c>
      <c r="G746" s="320">
        <v>877.58898305084801</v>
      </c>
      <c r="H746" s="320">
        <v>258888.75</v>
      </c>
      <c r="I746" s="320">
        <v>546.17879746835501</v>
      </c>
      <c r="J746" s="320">
        <v>11.786919831223599</v>
      </c>
      <c r="L746" s="11">
        <v>295</v>
      </c>
      <c r="M746" s="320">
        <v>127506.98</v>
      </c>
      <c r="N746" s="320">
        <v>712.32949720670399</v>
      </c>
      <c r="O746" s="11">
        <v>20</v>
      </c>
      <c r="P746" s="320">
        <v>10264.370000000001</v>
      </c>
      <c r="Q746" s="320">
        <v>513.21849999999995</v>
      </c>
      <c r="R746" s="11">
        <v>454</v>
      </c>
      <c r="S746" s="320">
        <v>248624.38</v>
      </c>
      <c r="T746" s="320">
        <v>547.63079295154205</v>
      </c>
      <c r="V746" s="11"/>
      <c r="W746" s="11"/>
      <c r="X746" s="11"/>
      <c r="Y746" s="11"/>
      <c r="Z746" s="11"/>
      <c r="AA746" s="11"/>
      <c r="AB746" s="11"/>
      <c r="AC746" s="11"/>
      <c r="AD746" s="11"/>
    </row>
    <row r="747" spans="1:30">
      <c r="A747" s="56"/>
      <c r="B747" s="11"/>
      <c r="C747" s="11" t="s">
        <v>432</v>
      </c>
      <c r="D747" s="11"/>
      <c r="E747" s="11" t="s">
        <v>108</v>
      </c>
      <c r="F747" s="11">
        <v>336</v>
      </c>
      <c r="G747" s="320">
        <v>835.41668161434905</v>
      </c>
      <c r="H747" s="320">
        <v>186297.92</v>
      </c>
      <c r="I747" s="320">
        <v>554.45809523809498</v>
      </c>
      <c r="J747" s="320">
        <v>11.660714285714301</v>
      </c>
      <c r="L747" s="11">
        <v>223</v>
      </c>
      <c r="M747" s="320">
        <v>78372.460000000006</v>
      </c>
      <c r="N747" s="320">
        <v>693.56159292035397</v>
      </c>
      <c r="O747" s="11">
        <v>6</v>
      </c>
      <c r="P747" s="320">
        <v>3443.78</v>
      </c>
      <c r="Q747" s="320">
        <v>573.96333333333303</v>
      </c>
      <c r="R747" s="11">
        <v>330</v>
      </c>
      <c r="S747" s="320">
        <v>182854.14</v>
      </c>
      <c r="T747" s="320">
        <v>554.10345454545404</v>
      </c>
      <c r="V747" s="11"/>
      <c r="W747" s="11"/>
      <c r="X747" s="11"/>
      <c r="Y747" s="11"/>
      <c r="Z747" s="11"/>
      <c r="AA747" s="11"/>
      <c r="AB747" s="11"/>
      <c r="AC747" s="11"/>
      <c r="AD747" s="11"/>
    </row>
    <row r="748" spans="1:30">
      <c r="A748" s="56"/>
      <c r="B748" s="11"/>
      <c r="C748" s="11" t="s">
        <v>433</v>
      </c>
      <c r="D748" s="11"/>
      <c r="E748" s="11" t="s">
        <v>110</v>
      </c>
      <c r="F748" s="11">
        <v>1</v>
      </c>
      <c r="G748" s="320">
        <v>858.07</v>
      </c>
      <c r="H748" s="320">
        <v>858.07</v>
      </c>
      <c r="I748" s="320">
        <v>858.07</v>
      </c>
      <c r="J748" s="320">
        <v>13</v>
      </c>
      <c r="L748" s="11">
        <v>1</v>
      </c>
      <c r="M748" s="320"/>
      <c r="N748" s="320"/>
      <c r="O748" s="11"/>
      <c r="P748" s="320"/>
      <c r="Q748" s="320"/>
      <c r="R748" s="11">
        <v>1</v>
      </c>
      <c r="S748" s="320">
        <v>858.07</v>
      </c>
      <c r="T748" s="320">
        <v>858.07</v>
      </c>
      <c r="V748" s="11"/>
      <c r="W748" s="11"/>
      <c r="X748" s="11"/>
      <c r="Y748" s="11"/>
      <c r="Z748" s="11"/>
      <c r="AA748" s="11"/>
      <c r="AB748" s="11"/>
      <c r="AC748" s="11"/>
      <c r="AD748" s="11"/>
    </row>
    <row r="749" spans="1:30">
      <c r="A749" s="56"/>
      <c r="B749" s="11"/>
      <c r="C749" s="11" t="s">
        <v>434</v>
      </c>
      <c r="D749" s="11"/>
      <c r="E749" s="11" t="s">
        <v>206</v>
      </c>
      <c r="F749" s="11">
        <v>139</v>
      </c>
      <c r="G749" s="320">
        <v>888.493333333333</v>
      </c>
      <c r="H749" s="320">
        <v>69302.48</v>
      </c>
      <c r="I749" s="320">
        <v>498.57899280575498</v>
      </c>
      <c r="J749" s="320">
        <v>12.0647482014388</v>
      </c>
      <c r="L749" s="11">
        <v>78</v>
      </c>
      <c r="M749" s="320">
        <v>35057.42</v>
      </c>
      <c r="N749" s="320">
        <v>574.71180327868899</v>
      </c>
      <c r="O749" s="11"/>
      <c r="P749" s="320"/>
      <c r="Q749" s="320"/>
      <c r="R749" s="11">
        <v>139</v>
      </c>
      <c r="S749" s="320">
        <v>69302.48</v>
      </c>
      <c r="T749" s="320">
        <v>498.57899280575498</v>
      </c>
      <c r="V749" s="11"/>
      <c r="W749" s="11"/>
      <c r="X749" s="11"/>
      <c r="Y749" s="11"/>
      <c r="Z749" s="11"/>
      <c r="AA749" s="11"/>
      <c r="AB749" s="11"/>
      <c r="AC749" s="11"/>
      <c r="AD749" s="11"/>
    </row>
    <row r="750" spans="1:30">
      <c r="A750" s="56"/>
      <c r="B750" s="11"/>
      <c r="C750" s="11" t="s">
        <v>435</v>
      </c>
      <c r="D750" s="11"/>
      <c r="E750" s="11" t="s">
        <v>130</v>
      </c>
      <c r="F750" s="11">
        <v>205</v>
      </c>
      <c r="G750" s="320">
        <v>961.62275362318803</v>
      </c>
      <c r="H750" s="320">
        <v>132703.94</v>
      </c>
      <c r="I750" s="320">
        <v>647.33629268292702</v>
      </c>
      <c r="J750" s="320">
        <v>11.6292682926829</v>
      </c>
      <c r="L750" s="11">
        <v>138</v>
      </c>
      <c r="M750" s="320">
        <v>61218.14</v>
      </c>
      <c r="N750" s="320">
        <v>913.70358208955201</v>
      </c>
      <c r="O750" s="11">
        <v>2</v>
      </c>
      <c r="P750" s="320">
        <v>1072.81</v>
      </c>
      <c r="Q750" s="320">
        <v>536.40499999999997</v>
      </c>
      <c r="R750" s="11">
        <v>203</v>
      </c>
      <c r="S750" s="320">
        <v>131631.13</v>
      </c>
      <c r="T750" s="320">
        <v>648.42921182266002</v>
      </c>
      <c r="V750" s="11"/>
      <c r="W750" s="11"/>
      <c r="X750" s="11"/>
      <c r="Y750" s="11"/>
      <c r="Z750" s="11"/>
      <c r="AA750" s="11"/>
      <c r="AB750" s="11"/>
      <c r="AC750" s="11"/>
      <c r="AD750" s="11"/>
    </row>
    <row r="751" spans="1:30">
      <c r="A751" s="56"/>
      <c r="B751" s="11"/>
      <c r="C751" s="11" t="s">
        <v>436</v>
      </c>
      <c r="D751" s="11"/>
      <c r="E751" s="11" t="s">
        <v>155</v>
      </c>
      <c r="F751" s="11">
        <v>85</v>
      </c>
      <c r="G751" s="320">
        <v>1667.72204081633</v>
      </c>
      <c r="H751" s="320">
        <v>81718.38</v>
      </c>
      <c r="I751" s="320">
        <v>961.39270588235297</v>
      </c>
      <c r="J751" s="320">
        <v>12.388235294117599</v>
      </c>
      <c r="L751" s="11">
        <v>49</v>
      </c>
      <c r="M751" s="320">
        <v>43653.11</v>
      </c>
      <c r="N751" s="320">
        <v>1212.58638888889</v>
      </c>
      <c r="O751" s="11"/>
      <c r="P751" s="320"/>
      <c r="Q751" s="320"/>
      <c r="R751" s="11">
        <v>85</v>
      </c>
      <c r="S751" s="320">
        <v>81718.38</v>
      </c>
      <c r="T751" s="320">
        <v>961.39270588235297</v>
      </c>
      <c r="V751" s="11"/>
      <c r="W751" s="11"/>
      <c r="X751" s="11"/>
      <c r="Y751" s="11"/>
      <c r="Z751" s="11"/>
      <c r="AA751" s="11"/>
      <c r="AB751" s="11"/>
      <c r="AC751" s="11"/>
      <c r="AD751" s="11"/>
    </row>
    <row r="752" spans="1:30">
      <c r="A752" s="56"/>
      <c r="B752" s="11"/>
      <c r="C752" s="11" t="s">
        <v>437</v>
      </c>
      <c r="D752" s="11"/>
      <c r="E752" s="11" t="s">
        <v>207</v>
      </c>
      <c r="F752" s="11">
        <v>32</v>
      </c>
      <c r="G752" s="320">
        <v>911.88869565217396</v>
      </c>
      <c r="H752" s="320">
        <v>20973.439999999999</v>
      </c>
      <c r="I752" s="320">
        <v>655.42</v>
      </c>
      <c r="J752" s="320">
        <v>11.1875</v>
      </c>
      <c r="L752" s="11">
        <v>23</v>
      </c>
      <c r="M752" s="320">
        <v>7592.91</v>
      </c>
      <c r="N752" s="320">
        <v>843.65666666666698</v>
      </c>
      <c r="O752" s="11"/>
      <c r="P752" s="320"/>
      <c r="Q752" s="320"/>
      <c r="R752" s="11">
        <v>32</v>
      </c>
      <c r="S752" s="320">
        <v>20973.439999999999</v>
      </c>
      <c r="T752" s="320">
        <v>655.42</v>
      </c>
      <c r="V752" s="11"/>
      <c r="W752" s="11"/>
      <c r="X752" s="11"/>
      <c r="Y752" s="11"/>
      <c r="Z752" s="11"/>
      <c r="AA752" s="11"/>
      <c r="AB752" s="11"/>
      <c r="AC752" s="11"/>
      <c r="AD752" s="11"/>
    </row>
    <row r="753" spans="1:30">
      <c r="A753" s="56"/>
      <c r="B753" s="11"/>
      <c r="C753" s="11" t="s">
        <v>439</v>
      </c>
      <c r="D753" s="11"/>
      <c r="E753" s="11" t="s">
        <v>156</v>
      </c>
      <c r="F753" s="11">
        <v>11</v>
      </c>
      <c r="G753" s="320">
        <v>808.9</v>
      </c>
      <c r="H753" s="320">
        <v>4853.3999999999996</v>
      </c>
      <c r="I753" s="320">
        <v>441.21818181818202</v>
      </c>
      <c r="J753" s="320">
        <v>10.7272727272727</v>
      </c>
      <c r="L753" s="11">
        <v>6</v>
      </c>
      <c r="M753" s="320">
        <v>2206.35</v>
      </c>
      <c r="N753" s="320">
        <v>441.27</v>
      </c>
      <c r="O753" s="11"/>
      <c r="P753" s="320"/>
      <c r="Q753" s="320"/>
      <c r="R753" s="11">
        <v>11</v>
      </c>
      <c r="S753" s="320">
        <v>4853.3999999999996</v>
      </c>
      <c r="T753" s="320">
        <v>441.21818181818202</v>
      </c>
      <c r="V753" s="11"/>
      <c r="W753" s="11"/>
      <c r="X753" s="11"/>
      <c r="Y753" s="11"/>
      <c r="Z753" s="11"/>
      <c r="AA753" s="11"/>
      <c r="AB753" s="11"/>
      <c r="AC753" s="11"/>
      <c r="AD753" s="11"/>
    </row>
    <row r="754" spans="1:30">
      <c r="A754" s="56"/>
      <c r="B754" s="11"/>
      <c r="C754" s="11" t="s">
        <v>440</v>
      </c>
      <c r="D754" s="11"/>
      <c r="E754" s="11" t="s">
        <v>100</v>
      </c>
      <c r="F754" s="11">
        <v>2</v>
      </c>
      <c r="G754" s="320">
        <v>842.42</v>
      </c>
      <c r="H754" s="320">
        <v>842.42</v>
      </c>
      <c r="I754" s="320">
        <v>421.21</v>
      </c>
      <c r="J754" s="320">
        <v>13</v>
      </c>
      <c r="L754" s="11">
        <v>1</v>
      </c>
      <c r="M754" s="320">
        <v>614.26</v>
      </c>
      <c r="N754" s="320">
        <v>614.26</v>
      </c>
      <c r="O754" s="11"/>
      <c r="P754" s="320"/>
      <c r="Q754" s="320"/>
      <c r="R754" s="11">
        <v>2</v>
      </c>
      <c r="S754" s="320">
        <v>842.42</v>
      </c>
      <c r="T754" s="320">
        <v>421.21</v>
      </c>
      <c r="V754" s="11"/>
      <c r="W754" s="11"/>
      <c r="X754" s="11"/>
      <c r="Y754" s="11"/>
      <c r="Z754" s="11"/>
      <c r="AA754" s="11"/>
      <c r="AB754" s="11"/>
      <c r="AC754" s="11"/>
      <c r="AD754" s="11"/>
    </row>
    <row r="755" spans="1:30">
      <c r="A755" s="56"/>
      <c r="B755" s="11"/>
      <c r="C755" s="11" t="s">
        <v>442</v>
      </c>
      <c r="D755" s="11"/>
      <c r="E755" s="11" t="s">
        <v>123</v>
      </c>
      <c r="F755" s="11">
        <v>55</v>
      </c>
      <c r="G755" s="320">
        <v>874.62648648648599</v>
      </c>
      <c r="H755" s="320">
        <v>32361.18</v>
      </c>
      <c r="I755" s="320">
        <v>588.38509090909099</v>
      </c>
      <c r="J755" s="320">
        <v>11.363636363636401</v>
      </c>
      <c r="L755" s="11">
        <v>37</v>
      </c>
      <c r="M755" s="320">
        <v>12766.48</v>
      </c>
      <c r="N755" s="320">
        <v>709.24888888888904</v>
      </c>
      <c r="O755" s="11">
        <v>1</v>
      </c>
      <c r="P755" s="320">
        <v>138.27000000000001</v>
      </c>
      <c r="Q755" s="320">
        <v>138.27000000000001</v>
      </c>
      <c r="R755" s="11">
        <v>54</v>
      </c>
      <c r="S755" s="320">
        <v>32222.91</v>
      </c>
      <c r="T755" s="320">
        <v>596.72055555555505</v>
      </c>
      <c r="V755" s="11"/>
      <c r="W755" s="11"/>
      <c r="X755" s="11"/>
      <c r="Y755" s="11"/>
      <c r="Z755" s="11"/>
      <c r="AA755" s="11"/>
      <c r="AB755" s="11"/>
      <c r="AC755" s="11"/>
      <c r="AD755" s="11"/>
    </row>
    <row r="756" spans="1:30">
      <c r="A756" s="56"/>
      <c r="B756" s="11"/>
      <c r="C756" s="11" t="s">
        <v>582</v>
      </c>
      <c r="D756" s="11"/>
      <c r="E756" s="11" t="s">
        <v>123</v>
      </c>
      <c r="F756" s="11">
        <v>1</v>
      </c>
      <c r="G756" s="320"/>
      <c r="H756" s="320">
        <v>274.32</v>
      </c>
      <c r="I756" s="320">
        <v>274.32</v>
      </c>
      <c r="J756" s="320">
        <v>13</v>
      </c>
      <c r="L756" s="11"/>
      <c r="M756" s="320">
        <v>274.32</v>
      </c>
      <c r="N756" s="320">
        <v>274.32</v>
      </c>
      <c r="O756" s="11"/>
      <c r="P756" s="320"/>
      <c r="Q756" s="320"/>
      <c r="R756" s="11">
        <v>1</v>
      </c>
      <c r="S756" s="320">
        <v>274.32</v>
      </c>
      <c r="T756" s="320">
        <v>274.32</v>
      </c>
      <c r="V756" s="11"/>
      <c r="W756" s="11"/>
      <c r="X756" s="11"/>
      <c r="Y756" s="11"/>
      <c r="Z756" s="11"/>
      <c r="AA756" s="11"/>
      <c r="AB756" s="11"/>
      <c r="AC756" s="11"/>
      <c r="AD756" s="11"/>
    </row>
    <row r="757" spans="1:30">
      <c r="A757" s="56"/>
      <c r="B757" s="11"/>
      <c r="C757" s="11" t="s">
        <v>444</v>
      </c>
      <c r="D757" s="11"/>
      <c r="E757" s="11" t="s">
        <v>133</v>
      </c>
      <c r="F757" s="11">
        <v>4</v>
      </c>
      <c r="G757" s="320">
        <v>1904.73</v>
      </c>
      <c r="H757" s="320">
        <v>3809.46</v>
      </c>
      <c r="I757" s="320">
        <v>952.36500000000001</v>
      </c>
      <c r="J757" s="320">
        <v>12.25</v>
      </c>
      <c r="L757" s="11">
        <v>2</v>
      </c>
      <c r="M757" s="320">
        <v>2626.98</v>
      </c>
      <c r="N757" s="320">
        <v>1313.49</v>
      </c>
      <c r="O757" s="11"/>
      <c r="P757" s="320"/>
      <c r="Q757" s="320"/>
      <c r="R757" s="11">
        <v>4</v>
      </c>
      <c r="S757" s="320">
        <v>3809.46</v>
      </c>
      <c r="T757" s="320">
        <v>952.36500000000001</v>
      </c>
      <c r="V757" s="11"/>
      <c r="W757" s="11"/>
      <c r="X757" s="11"/>
      <c r="Y757" s="11"/>
      <c r="Z757" s="11"/>
      <c r="AA757" s="11"/>
      <c r="AB757" s="11"/>
      <c r="AC757" s="11"/>
      <c r="AD757" s="11"/>
    </row>
    <row r="758" spans="1:30">
      <c r="A758" s="56"/>
      <c r="B758" s="11"/>
      <c r="C758" s="11" t="s">
        <v>445</v>
      </c>
      <c r="D758" s="11"/>
      <c r="E758" s="11" t="s">
        <v>208</v>
      </c>
      <c r="F758" s="11">
        <v>120</v>
      </c>
      <c r="G758" s="320">
        <v>1076.70257575758</v>
      </c>
      <c r="H758" s="320">
        <v>71062.37</v>
      </c>
      <c r="I758" s="320">
        <v>592.18641666666701</v>
      </c>
      <c r="J758" s="320">
        <v>11.633333333333301</v>
      </c>
      <c r="L758" s="11">
        <v>66</v>
      </c>
      <c r="M758" s="320">
        <v>38302.230000000003</v>
      </c>
      <c r="N758" s="320">
        <v>709.300555555556</v>
      </c>
      <c r="O758" s="11">
        <v>4</v>
      </c>
      <c r="P758" s="320">
        <v>1713.83</v>
      </c>
      <c r="Q758" s="320">
        <v>428.45749999999998</v>
      </c>
      <c r="R758" s="11">
        <v>116</v>
      </c>
      <c r="S758" s="320">
        <v>69348.539999999994</v>
      </c>
      <c r="T758" s="320">
        <v>597.83224137930995</v>
      </c>
      <c r="V758" s="11"/>
      <c r="W758" s="11"/>
      <c r="X758" s="11"/>
      <c r="Y758" s="11"/>
      <c r="Z758" s="11"/>
      <c r="AA758" s="11"/>
      <c r="AB758" s="11"/>
      <c r="AC758" s="11"/>
      <c r="AD758" s="11"/>
    </row>
    <row r="759" spans="1:30">
      <c r="A759" s="56"/>
      <c r="B759" s="11"/>
      <c r="C759" s="11" t="s">
        <v>448</v>
      </c>
      <c r="D759" s="11"/>
      <c r="E759" s="11" t="s">
        <v>209</v>
      </c>
      <c r="F759" s="11">
        <v>87</v>
      </c>
      <c r="G759" s="320">
        <v>969.77803571428603</v>
      </c>
      <c r="H759" s="320">
        <v>54307.57</v>
      </c>
      <c r="I759" s="320">
        <v>624.22494252873605</v>
      </c>
      <c r="J759" s="320">
        <v>11.2068965517241</v>
      </c>
      <c r="L759" s="11">
        <v>56</v>
      </c>
      <c r="M759" s="320">
        <v>26096.34</v>
      </c>
      <c r="N759" s="320">
        <v>841.81741935483899</v>
      </c>
      <c r="O759" s="11">
        <v>3</v>
      </c>
      <c r="P759" s="320">
        <v>933.96</v>
      </c>
      <c r="Q759" s="320">
        <v>311.32</v>
      </c>
      <c r="R759" s="11">
        <v>84</v>
      </c>
      <c r="S759" s="320">
        <v>53373.61</v>
      </c>
      <c r="T759" s="320">
        <v>635.400119047619</v>
      </c>
      <c r="V759" s="11"/>
      <c r="W759" s="11"/>
      <c r="X759" s="11"/>
      <c r="Y759" s="11"/>
      <c r="Z759" s="11"/>
      <c r="AA759" s="11"/>
      <c r="AB759" s="11"/>
      <c r="AC759" s="11"/>
      <c r="AD759" s="11"/>
    </row>
    <row r="760" spans="1:30">
      <c r="A760" s="56"/>
      <c r="B760" s="11"/>
      <c r="C760" s="11" t="s">
        <v>450</v>
      </c>
      <c r="D760" s="11"/>
      <c r="E760" s="11" t="s">
        <v>120</v>
      </c>
      <c r="F760" s="11">
        <v>27</v>
      </c>
      <c r="G760" s="320">
        <v>908.06117647058795</v>
      </c>
      <c r="H760" s="320">
        <v>15437.04</v>
      </c>
      <c r="I760" s="320">
        <v>571.74222222222204</v>
      </c>
      <c r="J760" s="320">
        <v>11.074074074074099</v>
      </c>
      <c r="L760" s="11">
        <v>17</v>
      </c>
      <c r="M760" s="320">
        <v>7270.26</v>
      </c>
      <c r="N760" s="320">
        <v>727.02599999999995</v>
      </c>
      <c r="O760" s="11"/>
      <c r="P760" s="320"/>
      <c r="Q760" s="320"/>
      <c r="R760" s="11">
        <v>27</v>
      </c>
      <c r="S760" s="320">
        <v>15437.04</v>
      </c>
      <c r="T760" s="320">
        <v>571.74222222222204</v>
      </c>
      <c r="V760" s="11"/>
      <c r="W760" s="11"/>
      <c r="X760" s="11"/>
      <c r="Y760" s="11"/>
      <c r="Z760" s="11"/>
      <c r="AA760" s="11"/>
      <c r="AB760" s="11"/>
      <c r="AC760" s="11"/>
      <c r="AD760" s="11"/>
    </row>
    <row r="761" spans="1:30">
      <c r="A761" s="56"/>
      <c r="B761" s="11"/>
      <c r="C761" s="11" t="s">
        <v>451</v>
      </c>
      <c r="D761" s="11"/>
      <c r="E761" s="11" t="s">
        <v>163</v>
      </c>
      <c r="F761" s="11">
        <v>2</v>
      </c>
      <c r="G761" s="320">
        <v>28.635000000000002</v>
      </c>
      <c r="H761" s="320">
        <v>57.27</v>
      </c>
      <c r="I761" s="320">
        <v>28.635000000000002</v>
      </c>
      <c r="J761" s="320">
        <v>11</v>
      </c>
      <c r="L761" s="11">
        <v>2</v>
      </c>
      <c r="M761" s="320"/>
      <c r="N761" s="320"/>
      <c r="O761" s="11"/>
      <c r="P761" s="320"/>
      <c r="Q761" s="320"/>
      <c r="R761" s="11">
        <v>2</v>
      </c>
      <c r="S761" s="320">
        <v>57.27</v>
      </c>
      <c r="T761" s="320">
        <v>28.635000000000002</v>
      </c>
      <c r="V761" s="11"/>
      <c r="W761" s="11"/>
      <c r="X761" s="11"/>
      <c r="Y761" s="11"/>
      <c r="Z761" s="11"/>
      <c r="AA761" s="11"/>
      <c r="AB761" s="11"/>
      <c r="AC761" s="11"/>
      <c r="AD761" s="11"/>
    </row>
    <row r="762" spans="1:30">
      <c r="A762" s="56"/>
      <c r="B762" s="11"/>
      <c r="C762" s="11" t="s">
        <v>453</v>
      </c>
      <c r="D762" s="11"/>
      <c r="E762" s="11" t="s">
        <v>106</v>
      </c>
      <c r="F762" s="11">
        <v>29</v>
      </c>
      <c r="G762" s="320">
        <v>1343.99105263158</v>
      </c>
      <c r="H762" s="320">
        <v>25535.83</v>
      </c>
      <c r="I762" s="320">
        <v>880.54586206896499</v>
      </c>
      <c r="J762" s="320">
        <v>12.2068965517241</v>
      </c>
      <c r="L762" s="11">
        <v>19</v>
      </c>
      <c r="M762" s="320">
        <v>7808.37</v>
      </c>
      <c r="N762" s="320">
        <v>780.83699999999999</v>
      </c>
      <c r="O762" s="11"/>
      <c r="P762" s="320"/>
      <c r="Q762" s="320"/>
      <c r="R762" s="11">
        <v>29</v>
      </c>
      <c r="S762" s="320">
        <v>25535.83</v>
      </c>
      <c r="T762" s="320">
        <v>880.54586206896499</v>
      </c>
      <c r="V762" s="11"/>
      <c r="W762" s="11"/>
      <c r="X762" s="11"/>
      <c r="Y762" s="11"/>
      <c r="Z762" s="11"/>
      <c r="AA762" s="11"/>
      <c r="AB762" s="11"/>
      <c r="AC762" s="11"/>
      <c r="AD762" s="11"/>
    </row>
    <row r="763" spans="1:30">
      <c r="A763" s="56"/>
      <c r="B763" s="11"/>
      <c r="C763" s="11" t="s">
        <v>454</v>
      </c>
      <c r="D763" s="11"/>
      <c r="E763" s="11" t="s">
        <v>210</v>
      </c>
      <c r="F763" s="11">
        <v>36</v>
      </c>
      <c r="G763" s="320">
        <v>2000.1704347826101</v>
      </c>
      <c r="H763" s="320">
        <v>46003.92</v>
      </c>
      <c r="I763" s="320">
        <v>1277.88666666667</v>
      </c>
      <c r="J763" s="320">
        <v>13.6388888888889</v>
      </c>
      <c r="L763" s="11">
        <v>23</v>
      </c>
      <c r="M763" s="320">
        <v>15858.26</v>
      </c>
      <c r="N763" s="320">
        <v>1219.8661538461499</v>
      </c>
      <c r="O763" s="11"/>
      <c r="P763" s="320"/>
      <c r="Q763" s="320"/>
      <c r="R763" s="11">
        <v>36</v>
      </c>
      <c r="S763" s="320">
        <v>46003.92</v>
      </c>
      <c r="T763" s="320">
        <v>1277.88666666667</v>
      </c>
      <c r="V763" s="11"/>
      <c r="W763" s="11"/>
      <c r="X763" s="11"/>
      <c r="Y763" s="11"/>
      <c r="Z763" s="11"/>
      <c r="AA763" s="11"/>
      <c r="AB763" s="11"/>
      <c r="AC763" s="11"/>
      <c r="AD763" s="11"/>
    </row>
    <row r="764" spans="1:30">
      <c r="A764" s="56"/>
      <c r="B764" s="11"/>
      <c r="C764" s="11" t="s">
        <v>455</v>
      </c>
      <c r="D764" s="11"/>
      <c r="E764" s="11" t="s">
        <v>147</v>
      </c>
      <c r="F764" s="11">
        <v>209</v>
      </c>
      <c r="G764" s="320">
        <v>908.11172727272697</v>
      </c>
      <c r="H764" s="320">
        <v>99892.29</v>
      </c>
      <c r="I764" s="320">
        <v>477.95354066985698</v>
      </c>
      <c r="J764" s="320">
        <v>11.842105263157899</v>
      </c>
      <c r="L764" s="11">
        <v>110</v>
      </c>
      <c r="M764" s="320">
        <v>60737.36</v>
      </c>
      <c r="N764" s="320">
        <v>613.50868686868705</v>
      </c>
      <c r="O764" s="11">
        <v>3</v>
      </c>
      <c r="P764" s="320">
        <v>1169.1199999999999</v>
      </c>
      <c r="Q764" s="320">
        <v>389.70666666666699</v>
      </c>
      <c r="R764" s="11">
        <v>206</v>
      </c>
      <c r="S764" s="320">
        <v>98723.17</v>
      </c>
      <c r="T764" s="320">
        <v>479.238689320388</v>
      </c>
      <c r="V764" s="11"/>
      <c r="W764" s="11"/>
      <c r="X764" s="11"/>
      <c r="Y764" s="11"/>
      <c r="Z764" s="11"/>
      <c r="AA764" s="11"/>
      <c r="AB764" s="11"/>
      <c r="AC764" s="11"/>
      <c r="AD764" s="11"/>
    </row>
    <row r="765" spans="1:30">
      <c r="A765" s="56"/>
      <c r="B765" s="11"/>
      <c r="C765" s="11" t="s">
        <v>457</v>
      </c>
      <c r="D765" s="11"/>
      <c r="E765" s="11" t="s">
        <v>118</v>
      </c>
      <c r="F765" s="11">
        <v>732</v>
      </c>
      <c r="G765" s="320">
        <v>898.40141327623201</v>
      </c>
      <c r="H765" s="320">
        <v>419553.46</v>
      </c>
      <c r="I765" s="320">
        <v>573.160464480874</v>
      </c>
      <c r="J765" s="320">
        <v>11.497267759562799</v>
      </c>
      <c r="L765" s="11">
        <v>467</v>
      </c>
      <c r="M765" s="320">
        <v>179325.71</v>
      </c>
      <c r="N765" s="320">
        <v>676.70079245283</v>
      </c>
      <c r="O765" s="11">
        <v>13</v>
      </c>
      <c r="P765" s="320">
        <v>7286.55</v>
      </c>
      <c r="Q765" s="320">
        <v>560.50384615384598</v>
      </c>
      <c r="R765" s="11">
        <v>719</v>
      </c>
      <c r="S765" s="320">
        <v>412266.91</v>
      </c>
      <c r="T765" s="320">
        <v>573.38930458970799</v>
      </c>
      <c r="V765" s="11"/>
      <c r="W765" s="11"/>
      <c r="X765" s="11"/>
      <c r="Y765" s="11"/>
      <c r="Z765" s="11"/>
      <c r="AA765" s="11"/>
      <c r="AB765" s="11"/>
      <c r="AC765" s="11"/>
      <c r="AD765" s="11"/>
    </row>
    <row r="766" spans="1:30">
      <c r="A766" s="56"/>
      <c r="B766" s="11"/>
      <c r="C766" s="11" t="s">
        <v>458</v>
      </c>
      <c r="D766" s="11"/>
      <c r="E766" s="11" t="s">
        <v>143</v>
      </c>
      <c r="F766" s="11">
        <v>12</v>
      </c>
      <c r="G766" s="320">
        <v>698.16571428571399</v>
      </c>
      <c r="H766" s="320">
        <v>4887.16</v>
      </c>
      <c r="I766" s="320">
        <v>407.26333333333298</v>
      </c>
      <c r="J766" s="320">
        <v>11.6666666666667</v>
      </c>
      <c r="L766" s="11">
        <v>7</v>
      </c>
      <c r="M766" s="320">
        <v>2528.4899999999998</v>
      </c>
      <c r="N766" s="320">
        <v>505.69799999999998</v>
      </c>
      <c r="O766" s="11"/>
      <c r="P766" s="320"/>
      <c r="Q766" s="320"/>
      <c r="R766" s="11">
        <v>12</v>
      </c>
      <c r="S766" s="320">
        <v>4887.16</v>
      </c>
      <c r="T766" s="320">
        <v>407.26333333333298</v>
      </c>
      <c r="V766" s="11"/>
      <c r="W766" s="11"/>
      <c r="X766" s="11"/>
      <c r="Y766" s="11"/>
      <c r="Z766" s="11"/>
      <c r="AA766" s="11"/>
      <c r="AB766" s="11"/>
      <c r="AC766" s="11"/>
      <c r="AD766" s="11"/>
    </row>
    <row r="767" spans="1:30">
      <c r="A767" s="56"/>
      <c r="B767" s="11"/>
      <c r="C767" s="11" t="s">
        <v>459</v>
      </c>
      <c r="D767" s="11"/>
      <c r="E767" s="11" t="s">
        <v>211</v>
      </c>
      <c r="F767" s="11">
        <v>15</v>
      </c>
      <c r="G767" s="320">
        <v>597.90333333333297</v>
      </c>
      <c r="H767" s="320">
        <v>7174.84</v>
      </c>
      <c r="I767" s="320">
        <v>478.32266666666698</v>
      </c>
      <c r="J767" s="320">
        <v>10.9333333333333</v>
      </c>
      <c r="L767" s="11">
        <v>12</v>
      </c>
      <c r="M767" s="320">
        <v>1941.22</v>
      </c>
      <c r="N767" s="320">
        <v>647.07333333333304</v>
      </c>
      <c r="O767" s="11"/>
      <c r="P767" s="320"/>
      <c r="Q767" s="320"/>
      <c r="R767" s="11">
        <v>15</v>
      </c>
      <c r="S767" s="320">
        <v>7174.84</v>
      </c>
      <c r="T767" s="320">
        <v>478.32266666666698</v>
      </c>
      <c r="V767" s="11"/>
      <c r="W767" s="11"/>
      <c r="X767" s="11"/>
      <c r="Y767" s="11"/>
      <c r="Z767" s="11"/>
      <c r="AA767" s="11"/>
      <c r="AB767" s="11"/>
      <c r="AC767" s="11"/>
      <c r="AD767" s="11"/>
    </row>
    <row r="768" spans="1:30">
      <c r="A768" s="56"/>
      <c r="B768" s="11"/>
      <c r="C768" s="11" t="s">
        <v>460</v>
      </c>
      <c r="D768" s="11"/>
      <c r="E768" s="11" t="s">
        <v>107</v>
      </c>
      <c r="F768" s="11">
        <v>65</v>
      </c>
      <c r="G768" s="320">
        <v>1644.19452380952</v>
      </c>
      <c r="H768" s="320">
        <v>69056.17</v>
      </c>
      <c r="I768" s="320">
        <v>1062.40261538462</v>
      </c>
      <c r="J768" s="320">
        <v>11.8923076923077</v>
      </c>
      <c r="L768" s="11">
        <v>42</v>
      </c>
      <c r="M768" s="320">
        <v>16567.46</v>
      </c>
      <c r="N768" s="320">
        <v>720.32434782608698</v>
      </c>
      <c r="O768" s="11">
        <v>3</v>
      </c>
      <c r="P768" s="320">
        <v>1563.85</v>
      </c>
      <c r="Q768" s="320">
        <v>521.28333333333296</v>
      </c>
      <c r="R768" s="11">
        <v>62</v>
      </c>
      <c r="S768" s="320">
        <v>67492.320000000007</v>
      </c>
      <c r="T768" s="320">
        <v>1088.5858064516101</v>
      </c>
      <c r="V768" s="11"/>
      <c r="W768" s="11"/>
      <c r="X768" s="11"/>
      <c r="Y768" s="11"/>
      <c r="Z768" s="11"/>
      <c r="AA768" s="11"/>
      <c r="AB768" s="11"/>
      <c r="AC768" s="11"/>
      <c r="AD768" s="11"/>
    </row>
    <row r="769" spans="1:30" ht="15.75" thickBot="1">
      <c r="A769" s="56"/>
      <c r="B769" s="11"/>
      <c r="C769" s="11" t="s">
        <v>463</v>
      </c>
      <c r="D769" s="11"/>
      <c r="E769" s="11" t="s">
        <v>187</v>
      </c>
      <c r="F769" s="11">
        <v>120</v>
      </c>
      <c r="G769" s="320">
        <v>986.61539473684195</v>
      </c>
      <c r="H769" s="320">
        <v>74982.77</v>
      </c>
      <c r="I769" s="320">
        <v>624.85641666666595</v>
      </c>
      <c r="J769" s="320">
        <v>12.125</v>
      </c>
      <c r="L769" s="11">
        <v>76</v>
      </c>
      <c r="M769" s="320">
        <v>24738.7</v>
      </c>
      <c r="N769" s="320">
        <v>562.24318181818205</v>
      </c>
      <c r="O769" s="11">
        <v>4</v>
      </c>
      <c r="P769" s="320">
        <v>3934.6</v>
      </c>
      <c r="Q769" s="320">
        <v>983.65</v>
      </c>
      <c r="R769" s="11">
        <v>116</v>
      </c>
      <c r="S769" s="320">
        <v>71048.17</v>
      </c>
      <c r="T769" s="320">
        <v>612.48422413793105</v>
      </c>
      <c r="V769" s="11"/>
      <c r="W769" s="11"/>
      <c r="X769" s="11"/>
      <c r="Y769" s="11"/>
      <c r="Z769" s="11"/>
      <c r="AA769" s="11"/>
      <c r="AB769" s="11"/>
      <c r="AC769" s="11"/>
      <c r="AD769" s="11"/>
    </row>
    <row r="770" spans="1:30" ht="15.75" thickBot="1">
      <c r="A770" s="56"/>
      <c r="B770" s="95" t="s">
        <v>53</v>
      </c>
      <c r="C770" s="102"/>
      <c r="D770" s="102"/>
      <c r="E770" s="102"/>
      <c r="F770" s="97">
        <f>SUM(F518:F769)</f>
        <v>19089</v>
      </c>
      <c r="G770" s="322">
        <f>AVERAGE(G518:G769)</f>
        <v>987.75110726006051</v>
      </c>
      <c r="H770" s="321">
        <f>SUM(H518:H769)</f>
        <v>11190607.799999997</v>
      </c>
      <c r="I770" s="322">
        <f>AVERAGE(I518:I769)</f>
        <v>617.49210262117424</v>
      </c>
      <c r="J770" s="322">
        <f>AVERAGE(J518:J769)</f>
        <v>12.089804563843884</v>
      </c>
      <c r="L770" s="99">
        <f>SUM(L518:L769)</f>
        <v>11767</v>
      </c>
      <c r="M770" s="321">
        <f>SUM(M518:M769)</f>
        <v>5232147.82</v>
      </c>
      <c r="N770" s="322">
        <f>AVERAGE(N518:N769)</f>
        <v>745.48597185063306</v>
      </c>
      <c r="O770" s="97">
        <f>SUM(O518:O769)</f>
        <v>441</v>
      </c>
      <c r="P770" s="321">
        <f>SUM(P518:P769)</f>
        <v>214717.87999999998</v>
      </c>
      <c r="Q770" s="321">
        <f>AVERAGE(Q518:Q769)</f>
        <v>504.49455733501338</v>
      </c>
      <c r="R770" s="97">
        <f>SUM(R518:R769)</f>
        <v>18648</v>
      </c>
      <c r="S770" s="321">
        <f>SUM(S518:S769)</f>
        <v>10975889.920000004</v>
      </c>
      <c r="T770" s="322">
        <f>AVERAGE(T518:T769)</f>
        <v>619.03097506497352</v>
      </c>
      <c r="V770" s="99"/>
      <c r="W770" s="97"/>
      <c r="X770" s="101" t="s">
        <v>54</v>
      </c>
      <c r="Y770" s="97"/>
      <c r="Z770" s="97"/>
      <c r="AA770" s="101" t="s">
        <v>54</v>
      </c>
      <c r="AB770" s="97"/>
      <c r="AC770" s="97"/>
      <c r="AD770" s="103" t="s">
        <v>54</v>
      </c>
    </row>
    <row r="771" spans="1:30" s="4" customFormat="1" ht="12.75">
      <c r="A771" s="56"/>
      <c r="G771" s="323"/>
      <c r="H771" s="323"/>
      <c r="I771" s="323"/>
      <c r="J771" s="323"/>
      <c r="L771" s="51"/>
      <c r="M771" s="323"/>
      <c r="N771" s="323"/>
      <c r="P771" s="323"/>
      <c r="Q771" s="323"/>
      <c r="S771" s="323"/>
      <c r="T771" s="323"/>
      <c r="V771" s="51"/>
    </row>
    <row r="772" spans="1:30" ht="76.5">
      <c r="A772" s="56" t="s">
        <v>34</v>
      </c>
      <c r="B772" s="57" t="s">
        <v>57</v>
      </c>
      <c r="C772" s="57" t="s">
        <v>36</v>
      </c>
      <c r="D772" s="57" t="s">
        <v>37</v>
      </c>
      <c r="E772" s="57" t="s">
        <v>38</v>
      </c>
      <c r="F772" s="69" t="s">
        <v>617</v>
      </c>
      <c r="G772" s="325" t="s">
        <v>595</v>
      </c>
      <c r="H772" s="325" t="s">
        <v>618</v>
      </c>
      <c r="I772" s="325" t="s">
        <v>597</v>
      </c>
      <c r="J772" s="325" t="s">
        <v>598</v>
      </c>
      <c r="K772" s="71"/>
      <c r="L772" s="69" t="s">
        <v>599</v>
      </c>
      <c r="M772" s="325" t="s">
        <v>619</v>
      </c>
      <c r="N772" s="325" t="s">
        <v>601</v>
      </c>
      <c r="O772" s="69" t="s">
        <v>602</v>
      </c>
      <c r="P772" s="325" t="s">
        <v>603</v>
      </c>
      <c r="Q772" s="325" t="s">
        <v>604</v>
      </c>
      <c r="R772" s="58" t="s">
        <v>605</v>
      </c>
      <c r="S772" s="329" t="s">
        <v>606</v>
      </c>
      <c r="T772" s="329" t="s">
        <v>607</v>
      </c>
      <c r="U772" s="73"/>
      <c r="V772" s="58" t="s">
        <v>608</v>
      </c>
      <c r="W772" s="58" t="s">
        <v>609</v>
      </c>
      <c r="X772" s="58" t="s">
        <v>610</v>
      </c>
      <c r="Y772" s="58" t="s">
        <v>611</v>
      </c>
      <c r="Z772" s="58" t="s">
        <v>612</v>
      </c>
      <c r="AA772" s="58" t="s">
        <v>613</v>
      </c>
      <c r="AB772" s="58" t="s">
        <v>614</v>
      </c>
      <c r="AC772" s="58" t="s">
        <v>615</v>
      </c>
      <c r="AD772" s="58" t="s">
        <v>616</v>
      </c>
    </row>
    <row r="773" spans="1:30">
      <c r="A773" s="56"/>
      <c r="B773" s="11"/>
      <c r="C773" s="11" t="s">
        <v>213</v>
      </c>
      <c r="D773" s="11"/>
      <c r="E773" s="11" t="s">
        <v>87</v>
      </c>
      <c r="F773" s="11">
        <v>4</v>
      </c>
      <c r="G773" s="320">
        <v>2429.29</v>
      </c>
      <c r="H773" s="320">
        <v>9717.16</v>
      </c>
      <c r="I773" s="320">
        <v>2429.29</v>
      </c>
      <c r="J773" s="320">
        <v>20.25</v>
      </c>
      <c r="L773" s="11">
        <v>4</v>
      </c>
      <c r="M773" s="320"/>
      <c r="N773" s="320"/>
      <c r="O773" s="11"/>
      <c r="P773" s="320"/>
      <c r="Q773" s="320"/>
      <c r="R773" s="11">
        <v>4</v>
      </c>
      <c r="S773" s="320">
        <v>9717.16</v>
      </c>
      <c r="T773" s="320">
        <v>2429.29</v>
      </c>
      <c r="V773" s="11"/>
      <c r="W773" s="11"/>
      <c r="X773" s="11"/>
      <c r="Y773" s="11"/>
      <c r="Z773" s="11"/>
      <c r="AA773" s="11"/>
      <c r="AB773" s="11"/>
      <c r="AC773" s="11"/>
      <c r="AD773" s="11"/>
    </row>
    <row r="774" spans="1:30">
      <c r="A774" s="56"/>
      <c r="B774" s="11"/>
      <c r="C774" s="11" t="s">
        <v>213</v>
      </c>
      <c r="D774" s="11"/>
      <c r="E774" s="11" t="s">
        <v>88</v>
      </c>
      <c r="F774" s="11">
        <v>1</v>
      </c>
      <c r="G774" s="320">
        <v>2851.84</v>
      </c>
      <c r="H774" s="320">
        <v>2851.84</v>
      </c>
      <c r="I774" s="320">
        <v>2851.84</v>
      </c>
      <c r="J774" s="320">
        <v>13</v>
      </c>
      <c r="L774" s="11">
        <v>1</v>
      </c>
      <c r="M774" s="320"/>
      <c r="N774" s="320"/>
      <c r="O774" s="11"/>
      <c r="P774" s="320"/>
      <c r="Q774" s="320"/>
      <c r="R774" s="11">
        <v>1</v>
      </c>
      <c r="S774" s="320">
        <v>2851.84</v>
      </c>
      <c r="T774" s="320">
        <v>2851.84</v>
      </c>
      <c r="V774" s="11"/>
      <c r="W774" s="11"/>
      <c r="X774" s="11"/>
      <c r="Y774" s="11"/>
      <c r="Z774" s="11"/>
      <c r="AA774" s="11"/>
      <c r="AB774" s="11"/>
      <c r="AC774" s="11"/>
      <c r="AD774" s="11"/>
    </row>
    <row r="775" spans="1:30">
      <c r="A775" s="56"/>
      <c r="B775" s="11"/>
      <c r="C775" s="11" t="s">
        <v>215</v>
      </c>
      <c r="D775" s="11"/>
      <c r="E775" s="11" t="s">
        <v>89</v>
      </c>
      <c r="F775" s="11">
        <v>1</v>
      </c>
      <c r="G775" s="320"/>
      <c r="H775" s="320">
        <v>847.22</v>
      </c>
      <c r="I775" s="320">
        <v>847.22</v>
      </c>
      <c r="J775" s="320">
        <v>12</v>
      </c>
      <c r="L775" s="11"/>
      <c r="M775" s="320">
        <v>847.22</v>
      </c>
      <c r="N775" s="320">
        <v>847.22</v>
      </c>
      <c r="O775" s="11"/>
      <c r="P775" s="320"/>
      <c r="Q775" s="320"/>
      <c r="R775" s="11">
        <v>1</v>
      </c>
      <c r="S775" s="320">
        <v>847.22</v>
      </c>
      <c r="T775" s="320">
        <v>847.22</v>
      </c>
      <c r="V775" s="11"/>
      <c r="W775" s="11"/>
      <c r="X775" s="11"/>
      <c r="Y775" s="11"/>
      <c r="Z775" s="11"/>
      <c r="AA775" s="11"/>
      <c r="AB775" s="11"/>
      <c r="AC775" s="11"/>
      <c r="AD775" s="11"/>
    </row>
    <row r="776" spans="1:30">
      <c r="A776" s="56"/>
      <c r="B776" s="11"/>
      <c r="C776" s="11" t="s">
        <v>216</v>
      </c>
      <c r="D776" s="11"/>
      <c r="E776" s="11" t="s">
        <v>90</v>
      </c>
      <c r="F776" s="11">
        <v>1</v>
      </c>
      <c r="G776" s="320"/>
      <c r="H776" s="320">
        <v>259.48</v>
      </c>
      <c r="I776" s="320">
        <v>259.48</v>
      </c>
      <c r="J776" s="320">
        <v>6</v>
      </c>
      <c r="L776" s="11"/>
      <c r="M776" s="320">
        <v>259.48</v>
      </c>
      <c r="N776" s="320">
        <v>259.48</v>
      </c>
      <c r="O776" s="11"/>
      <c r="P776" s="320"/>
      <c r="Q776" s="320"/>
      <c r="R776" s="11">
        <v>1</v>
      </c>
      <c r="S776" s="320">
        <v>259.48</v>
      </c>
      <c r="T776" s="320">
        <v>259.48</v>
      </c>
      <c r="V776" s="11"/>
      <c r="W776" s="11"/>
      <c r="X776" s="11"/>
      <c r="Y776" s="11"/>
      <c r="Z776" s="11"/>
      <c r="AA776" s="11"/>
      <c r="AB776" s="11"/>
      <c r="AC776" s="11"/>
      <c r="AD776" s="11"/>
    </row>
    <row r="777" spans="1:30">
      <c r="A777" s="56"/>
      <c r="B777" s="11"/>
      <c r="C777" s="11" t="s">
        <v>218</v>
      </c>
      <c r="D777" s="11"/>
      <c r="E777" s="11" t="s">
        <v>92</v>
      </c>
      <c r="F777" s="11">
        <v>1</v>
      </c>
      <c r="G777" s="320">
        <v>237.67</v>
      </c>
      <c r="H777" s="320">
        <v>237.67</v>
      </c>
      <c r="I777" s="320">
        <v>237.67</v>
      </c>
      <c r="J777" s="320">
        <v>12</v>
      </c>
      <c r="L777" s="11">
        <v>1</v>
      </c>
      <c r="M777" s="320"/>
      <c r="N777" s="320"/>
      <c r="O777" s="11"/>
      <c r="P777" s="320"/>
      <c r="Q777" s="320"/>
      <c r="R777" s="11">
        <v>1</v>
      </c>
      <c r="S777" s="320">
        <v>237.67</v>
      </c>
      <c r="T777" s="320">
        <v>237.67</v>
      </c>
      <c r="V777" s="11"/>
      <c r="W777" s="11"/>
      <c r="X777" s="11"/>
      <c r="Y777" s="11"/>
      <c r="Z777" s="11"/>
      <c r="AA777" s="11"/>
      <c r="AB777" s="11"/>
      <c r="AC777" s="11"/>
      <c r="AD777" s="11"/>
    </row>
    <row r="778" spans="1:30">
      <c r="A778" s="56"/>
      <c r="B778" s="11"/>
      <c r="C778" s="11" t="s">
        <v>219</v>
      </c>
      <c r="D778" s="11"/>
      <c r="E778" s="11" t="s">
        <v>94</v>
      </c>
      <c r="F778" s="11">
        <v>36</v>
      </c>
      <c r="G778" s="320">
        <v>3325.1055999999999</v>
      </c>
      <c r="H778" s="320">
        <v>83127.64</v>
      </c>
      <c r="I778" s="320">
        <v>2309.1011111111102</v>
      </c>
      <c r="J778" s="320">
        <v>11.6944444444444</v>
      </c>
      <c r="L778" s="11">
        <v>25</v>
      </c>
      <c r="M778" s="320">
        <v>34917.629999999997</v>
      </c>
      <c r="N778" s="320">
        <v>3174.33</v>
      </c>
      <c r="O778" s="11"/>
      <c r="P778" s="320"/>
      <c r="Q778" s="320"/>
      <c r="R778" s="11">
        <v>36</v>
      </c>
      <c r="S778" s="320">
        <v>83127.64</v>
      </c>
      <c r="T778" s="320">
        <v>2309.1011111111102</v>
      </c>
      <c r="V778" s="11"/>
      <c r="W778" s="11"/>
      <c r="X778" s="11"/>
      <c r="Y778" s="11"/>
      <c r="Z778" s="11"/>
      <c r="AA778" s="11"/>
      <c r="AB778" s="11"/>
      <c r="AC778" s="11"/>
      <c r="AD778" s="11"/>
    </row>
    <row r="779" spans="1:30">
      <c r="A779" s="56"/>
      <c r="B779" s="11"/>
      <c r="C779" s="11" t="s">
        <v>222</v>
      </c>
      <c r="D779" s="11"/>
      <c r="E779" s="11" t="s">
        <v>98</v>
      </c>
      <c r="F779" s="11">
        <v>2</v>
      </c>
      <c r="G779" s="320">
        <v>236.4</v>
      </c>
      <c r="H779" s="320">
        <v>472.8</v>
      </c>
      <c r="I779" s="320">
        <v>236.4</v>
      </c>
      <c r="J779" s="320">
        <v>9.5</v>
      </c>
      <c r="L779" s="11">
        <v>2</v>
      </c>
      <c r="M779" s="320"/>
      <c r="N779" s="320"/>
      <c r="O779" s="11"/>
      <c r="P779" s="320"/>
      <c r="Q779" s="320"/>
      <c r="R779" s="11">
        <v>2</v>
      </c>
      <c r="S779" s="320">
        <v>472.8</v>
      </c>
      <c r="T779" s="320">
        <v>236.4</v>
      </c>
      <c r="V779" s="11"/>
      <c r="W779" s="11"/>
      <c r="X779" s="11"/>
      <c r="Y779" s="11"/>
      <c r="Z779" s="11"/>
      <c r="AA779" s="11"/>
      <c r="AB779" s="11"/>
      <c r="AC779" s="11"/>
      <c r="AD779" s="11"/>
    </row>
    <row r="780" spans="1:30">
      <c r="A780" s="56"/>
      <c r="B780" s="11"/>
      <c r="C780" s="11" t="s">
        <v>223</v>
      </c>
      <c r="D780" s="11"/>
      <c r="E780" s="11" t="s">
        <v>99</v>
      </c>
      <c r="F780" s="11">
        <v>2</v>
      </c>
      <c r="G780" s="320">
        <v>1605.56</v>
      </c>
      <c r="H780" s="320">
        <v>1605.56</v>
      </c>
      <c r="I780" s="320">
        <v>802.78</v>
      </c>
      <c r="J780" s="320">
        <v>15.5</v>
      </c>
      <c r="L780" s="11">
        <v>1</v>
      </c>
      <c r="M780" s="320">
        <v>1432.02</v>
      </c>
      <c r="N780" s="320">
        <v>1432.02</v>
      </c>
      <c r="O780" s="11"/>
      <c r="P780" s="320"/>
      <c r="Q780" s="320"/>
      <c r="R780" s="11">
        <v>2</v>
      </c>
      <c r="S780" s="320">
        <v>1605.56</v>
      </c>
      <c r="T780" s="320">
        <v>802.78</v>
      </c>
      <c r="V780" s="11"/>
      <c r="W780" s="11"/>
      <c r="X780" s="11"/>
      <c r="Y780" s="11"/>
      <c r="Z780" s="11"/>
      <c r="AA780" s="11"/>
      <c r="AB780" s="11"/>
      <c r="AC780" s="11"/>
      <c r="AD780" s="11"/>
    </row>
    <row r="781" spans="1:30">
      <c r="A781" s="56"/>
      <c r="B781" s="11"/>
      <c r="C781" s="11" t="s">
        <v>224</v>
      </c>
      <c r="D781" s="11"/>
      <c r="E781" s="11" t="s">
        <v>100</v>
      </c>
      <c r="F781" s="11">
        <v>1</v>
      </c>
      <c r="G781" s="320"/>
      <c r="H781" s="320">
        <v>1651.97</v>
      </c>
      <c r="I781" s="320">
        <v>1651.97</v>
      </c>
      <c r="J781" s="320">
        <v>12</v>
      </c>
      <c r="L781" s="11"/>
      <c r="M781" s="320">
        <v>1651.97</v>
      </c>
      <c r="N781" s="320">
        <v>1651.97</v>
      </c>
      <c r="O781" s="11"/>
      <c r="P781" s="320"/>
      <c r="Q781" s="320"/>
      <c r="R781" s="11">
        <v>1</v>
      </c>
      <c r="S781" s="320">
        <v>1651.97</v>
      </c>
      <c r="T781" s="320">
        <v>1651.97</v>
      </c>
      <c r="V781" s="11"/>
      <c r="W781" s="11"/>
      <c r="X781" s="11"/>
      <c r="Y781" s="11"/>
      <c r="Z781" s="11"/>
      <c r="AA781" s="11"/>
      <c r="AB781" s="11"/>
      <c r="AC781" s="11"/>
      <c r="AD781" s="11"/>
    </row>
    <row r="782" spans="1:30">
      <c r="A782" s="56"/>
      <c r="B782" s="11"/>
      <c r="C782" s="11" t="s">
        <v>224</v>
      </c>
      <c r="D782" s="11"/>
      <c r="E782" s="11" t="s">
        <v>101</v>
      </c>
      <c r="F782" s="11">
        <v>1</v>
      </c>
      <c r="G782" s="320">
        <v>12531.42</v>
      </c>
      <c r="H782" s="320">
        <v>12531.42</v>
      </c>
      <c r="I782" s="320">
        <v>12531.42</v>
      </c>
      <c r="J782" s="320">
        <v>37</v>
      </c>
      <c r="L782" s="11">
        <v>1</v>
      </c>
      <c r="M782" s="320"/>
      <c r="N782" s="320"/>
      <c r="O782" s="11"/>
      <c r="P782" s="320"/>
      <c r="Q782" s="320"/>
      <c r="R782" s="11">
        <v>1</v>
      </c>
      <c r="S782" s="320">
        <v>12531.42</v>
      </c>
      <c r="T782" s="320">
        <v>12531.42</v>
      </c>
      <c r="V782" s="11"/>
      <c r="W782" s="11"/>
      <c r="X782" s="11"/>
      <c r="Y782" s="11"/>
      <c r="Z782" s="11"/>
      <c r="AA782" s="11"/>
      <c r="AB782" s="11"/>
      <c r="AC782" s="11"/>
      <c r="AD782" s="11"/>
    </row>
    <row r="783" spans="1:30">
      <c r="A783" s="56"/>
      <c r="B783" s="11"/>
      <c r="C783" s="11" t="s">
        <v>227</v>
      </c>
      <c r="D783" s="11"/>
      <c r="E783" s="11" t="s">
        <v>103</v>
      </c>
      <c r="F783" s="11">
        <v>5</v>
      </c>
      <c r="G783" s="320">
        <v>2128.9699999999998</v>
      </c>
      <c r="H783" s="320">
        <v>6386.91</v>
      </c>
      <c r="I783" s="320">
        <v>1277.3820000000001</v>
      </c>
      <c r="J783" s="320">
        <v>8.1999999999999993</v>
      </c>
      <c r="L783" s="11">
        <v>3</v>
      </c>
      <c r="M783" s="320">
        <v>2228.81</v>
      </c>
      <c r="N783" s="320">
        <v>1114.405</v>
      </c>
      <c r="O783" s="11"/>
      <c r="P783" s="320"/>
      <c r="Q783" s="320"/>
      <c r="R783" s="11">
        <v>5</v>
      </c>
      <c r="S783" s="320">
        <v>6386.91</v>
      </c>
      <c r="T783" s="320">
        <v>1277.3820000000001</v>
      </c>
      <c r="V783" s="11"/>
      <c r="W783" s="11"/>
      <c r="X783" s="11"/>
      <c r="Y783" s="11"/>
      <c r="Z783" s="11"/>
      <c r="AA783" s="11"/>
      <c r="AB783" s="11"/>
      <c r="AC783" s="11"/>
      <c r="AD783" s="11"/>
    </row>
    <row r="784" spans="1:30">
      <c r="A784" s="56"/>
      <c r="B784" s="11"/>
      <c r="C784" s="11" t="s">
        <v>228</v>
      </c>
      <c r="D784" s="11"/>
      <c r="E784" s="11" t="s">
        <v>106</v>
      </c>
      <c r="F784" s="11">
        <v>1</v>
      </c>
      <c r="G784" s="320">
        <v>1497.23</v>
      </c>
      <c r="H784" s="320">
        <v>1497.23</v>
      </c>
      <c r="I784" s="320">
        <v>1497.23</v>
      </c>
      <c r="J784" s="320">
        <v>6</v>
      </c>
      <c r="L784" s="11">
        <v>1</v>
      </c>
      <c r="M784" s="320"/>
      <c r="N784" s="320"/>
      <c r="O784" s="11"/>
      <c r="P784" s="320"/>
      <c r="Q784" s="320"/>
      <c r="R784" s="11">
        <v>1</v>
      </c>
      <c r="S784" s="320">
        <v>1497.23</v>
      </c>
      <c r="T784" s="320">
        <v>1497.23</v>
      </c>
      <c r="V784" s="11"/>
      <c r="W784" s="11"/>
      <c r="X784" s="11"/>
      <c r="Y784" s="11"/>
      <c r="Z784" s="11"/>
      <c r="AA784" s="11"/>
      <c r="AB784" s="11"/>
      <c r="AC784" s="11"/>
      <c r="AD784" s="11"/>
    </row>
    <row r="785" spans="1:30">
      <c r="A785" s="56"/>
      <c r="B785" s="11"/>
      <c r="C785" s="11" t="s">
        <v>230</v>
      </c>
      <c r="D785" s="11"/>
      <c r="E785" s="11" t="s">
        <v>89</v>
      </c>
      <c r="F785" s="11">
        <v>8</v>
      </c>
      <c r="G785" s="320">
        <v>4184.2375000000002</v>
      </c>
      <c r="H785" s="320">
        <v>16736.95</v>
      </c>
      <c r="I785" s="320">
        <v>2092.1187500000001</v>
      </c>
      <c r="J785" s="320">
        <v>11.125</v>
      </c>
      <c r="L785" s="11">
        <v>4</v>
      </c>
      <c r="M785" s="320">
        <v>13671.73</v>
      </c>
      <c r="N785" s="320">
        <v>3417.9324999999999</v>
      </c>
      <c r="O785" s="11"/>
      <c r="P785" s="320"/>
      <c r="Q785" s="320"/>
      <c r="R785" s="11">
        <v>8</v>
      </c>
      <c r="S785" s="320">
        <v>16736.95</v>
      </c>
      <c r="T785" s="320">
        <v>2092.1187500000001</v>
      </c>
      <c r="V785" s="11"/>
      <c r="W785" s="11"/>
      <c r="X785" s="11"/>
      <c r="Y785" s="11"/>
      <c r="Z785" s="11"/>
      <c r="AA785" s="11"/>
      <c r="AB785" s="11"/>
      <c r="AC785" s="11"/>
      <c r="AD785" s="11"/>
    </row>
    <row r="786" spans="1:30">
      <c r="A786" s="56"/>
      <c r="B786" s="11"/>
      <c r="C786" s="11" t="s">
        <v>231</v>
      </c>
      <c r="D786" s="11"/>
      <c r="E786" s="11" t="s">
        <v>108</v>
      </c>
      <c r="F786" s="11">
        <v>3</v>
      </c>
      <c r="G786" s="320"/>
      <c r="H786" s="320">
        <v>4643.8</v>
      </c>
      <c r="I786" s="320">
        <v>1547.93333333333</v>
      </c>
      <c r="J786" s="320">
        <v>13</v>
      </c>
      <c r="L786" s="11"/>
      <c r="M786" s="320">
        <v>4643.8</v>
      </c>
      <c r="N786" s="320">
        <v>1547.93333333333</v>
      </c>
      <c r="O786" s="11"/>
      <c r="P786" s="320"/>
      <c r="Q786" s="320"/>
      <c r="R786" s="11">
        <v>3</v>
      </c>
      <c r="S786" s="320">
        <v>4643.8</v>
      </c>
      <c r="T786" s="320">
        <v>1547.93333333333</v>
      </c>
      <c r="V786" s="11"/>
      <c r="W786" s="11"/>
      <c r="X786" s="11"/>
      <c r="Y786" s="11"/>
      <c r="Z786" s="11"/>
      <c r="AA786" s="11"/>
      <c r="AB786" s="11"/>
      <c r="AC786" s="11"/>
      <c r="AD786" s="11"/>
    </row>
    <row r="787" spans="1:30">
      <c r="A787" s="56"/>
      <c r="B787" s="11"/>
      <c r="C787" s="11" t="s">
        <v>235</v>
      </c>
      <c r="D787" s="11"/>
      <c r="E787" s="11" t="s">
        <v>109</v>
      </c>
      <c r="F787" s="11">
        <v>2</v>
      </c>
      <c r="G787" s="320">
        <v>4572.45</v>
      </c>
      <c r="H787" s="320">
        <v>4572.45</v>
      </c>
      <c r="I787" s="320">
        <v>2286.2249999999999</v>
      </c>
      <c r="J787" s="320">
        <v>12.5</v>
      </c>
      <c r="L787" s="11">
        <v>1</v>
      </c>
      <c r="M787" s="320">
        <v>2794.08</v>
      </c>
      <c r="N787" s="320">
        <v>2794.08</v>
      </c>
      <c r="O787" s="11"/>
      <c r="P787" s="320"/>
      <c r="Q787" s="320"/>
      <c r="R787" s="11">
        <v>2</v>
      </c>
      <c r="S787" s="320">
        <v>4572.45</v>
      </c>
      <c r="T787" s="320">
        <v>2286.2249999999999</v>
      </c>
      <c r="V787" s="11"/>
      <c r="W787" s="11"/>
      <c r="X787" s="11"/>
      <c r="Y787" s="11"/>
      <c r="Z787" s="11"/>
      <c r="AA787" s="11"/>
      <c r="AB787" s="11"/>
      <c r="AC787" s="11"/>
      <c r="AD787" s="11"/>
    </row>
    <row r="788" spans="1:30">
      <c r="A788" s="56"/>
      <c r="B788" s="11"/>
      <c r="C788" s="11" t="s">
        <v>236</v>
      </c>
      <c r="D788" s="11"/>
      <c r="E788" s="11" t="s">
        <v>110</v>
      </c>
      <c r="F788" s="11">
        <v>18</v>
      </c>
      <c r="G788" s="320">
        <v>3943.1916666666698</v>
      </c>
      <c r="H788" s="320">
        <v>47318.3</v>
      </c>
      <c r="I788" s="320">
        <v>2628.7944444444402</v>
      </c>
      <c r="J788" s="320">
        <v>10.2777777777778</v>
      </c>
      <c r="L788" s="11">
        <v>12</v>
      </c>
      <c r="M788" s="320">
        <v>7879.55</v>
      </c>
      <c r="N788" s="320">
        <v>1313.25833333333</v>
      </c>
      <c r="O788" s="11"/>
      <c r="P788" s="320"/>
      <c r="Q788" s="320"/>
      <c r="R788" s="11">
        <v>18</v>
      </c>
      <c r="S788" s="320">
        <v>47318.3</v>
      </c>
      <c r="T788" s="320">
        <v>2628.7944444444402</v>
      </c>
      <c r="V788" s="11"/>
      <c r="W788" s="11"/>
      <c r="X788" s="11"/>
      <c r="Y788" s="11"/>
      <c r="Z788" s="11"/>
      <c r="AA788" s="11"/>
      <c r="AB788" s="11"/>
      <c r="AC788" s="11"/>
      <c r="AD788" s="11"/>
    </row>
    <row r="789" spans="1:30">
      <c r="A789" s="56"/>
      <c r="B789" s="11"/>
      <c r="C789" s="11" t="s">
        <v>237</v>
      </c>
      <c r="D789" s="11"/>
      <c r="E789" s="11" t="s">
        <v>111</v>
      </c>
      <c r="F789" s="11">
        <v>2</v>
      </c>
      <c r="G789" s="320">
        <v>977.62</v>
      </c>
      <c r="H789" s="320">
        <v>977.62</v>
      </c>
      <c r="I789" s="320">
        <v>488.81</v>
      </c>
      <c r="J789" s="320">
        <v>12</v>
      </c>
      <c r="L789" s="11">
        <v>1</v>
      </c>
      <c r="M789" s="320">
        <v>257.58</v>
      </c>
      <c r="N789" s="320">
        <v>257.58</v>
      </c>
      <c r="O789" s="11"/>
      <c r="P789" s="320"/>
      <c r="Q789" s="320"/>
      <c r="R789" s="11">
        <v>2</v>
      </c>
      <c r="S789" s="320">
        <v>977.62</v>
      </c>
      <c r="T789" s="320">
        <v>488.81</v>
      </c>
      <c r="V789" s="11"/>
      <c r="W789" s="11"/>
      <c r="X789" s="11"/>
      <c r="Y789" s="11"/>
      <c r="Z789" s="11"/>
      <c r="AA789" s="11"/>
      <c r="AB789" s="11"/>
      <c r="AC789" s="11"/>
      <c r="AD789" s="11"/>
    </row>
    <row r="790" spans="1:30">
      <c r="A790" s="56"/>
      <c r="B790" s="11"/>
      <c r="C790" s="11" t="s">
        <v>238</v>
      </c>
      <c r="D790" s="11"/>
      <c r="E790" s="11" t="s">
        <v>112</v>
      </c>
      <c r="F790" s="11">
        <v>2</v>
      </c>
      <c r="G790" s="320">
        <v>2044.2</v>
      </c>
      <c r="H790" s="320">
        <v>2044.2</v>
      </c>
      <c r="I790" s="320">
        <v>1022.1</v>
      </c>
      <c r="J790" s="320">
        <v>12.5</v>
      </c>
      <c r="L790" s="11">
        <v>1</v>
      </c>
      <c r="M790" s="320">
        <v>896.15</v>
      </c>
      <c r="N790" s="320">
        <v>896.15</v>
      </c>
      <c r="O790" s="11"/>
      <c r="P790" s="320"/>
      <c r="Q790" s="320"/>
      <c r="R790" s="11">
        <v>2</v>
      </c>
      <c r="S790" s="320">
        <v>2044.2</v>
      </c>
      <c r="T790" s="320">
        <v>1022.1</v>
      </c>
      <c r="V790" s="11"/>
      <c r="W790" s="11"/>
      <c r="X790" s="11"/>
      <c r="Y790" s="11"/>
      <c r="Z790" s="11"/>
      <c r="AA790" s="11"/>
      <c r="AB790" s="11"/>
      <c r="AC790" s="11"/>
      <c r="AD790" s="11"/>
    </row>
    <row r="791" spans="1:30">
      <c r="A791" s="56"/>
      <c r="B791" s="11"/>
      <c r="C791" s="11" t="s">
        <v>243</v>
      </c>
      <c r="D791" s="11"/>
      <c r="E791" s="11" t="s">
        <v>114</v>
      </c>
      <c r="F791" s="11">
        <v>3</v>
      </c>
      <c r="G791" s="320">
        <v>1349.93</v>
      </c>
      <c r="H791" s="320">
        <v>4049.79</v>
      </c>
      <c r="I791" s="320">
        <v>1349.93</v>
      </c>
      <c r="J791" s="320">
        <v>12.3333333333333</v>
      </c>
      <c r="L791" s="11">
        <v>3</v>
      </c>
      <c r="M791" s="320"/>
      <c r="N791" s="320"/>
      <c r="O791" s="11"/>
      <c r="P791" s="320"/>
      <c r="Q791" s="320"/>
      <c r="R791" s="11">
        <v>3</v>
      </c>
      <c r="S791" s="320">
        <v>4049.79</v>
      </c>
      <c r="T791" s="320">
        <v>1349.93</v>
      </c>
      <c r="V791" s="11"/>
      <c r="W791" s="11"/>
      <c r="X791" s="11"/>
      <c r="Y791" s="11"/>
      <c r="Z791" s="11"/>
      <c r="AA791" s="11"/>
      <c r="AB791" s="11"/>
      <c r="AC791" s="11"/>
      <c r="AD791" s="11"/>
    </row>
    <row r="792" spans="1:30">
      <c r="A792" s="56"/>
      <c r="B792" s="11"/>
      <c r="C792" s="11" t="s">
        <v>245</v>
      </c>
      <c r="D792" s="11"/>
      <c r="E792" s="11" t="s">
        <v>113</v>
      </c>
      <c r="F792" s="11">
        <v>3</v>
      </c>
      <c r="G792" s="320">
        <v>4311.6266666666697</v>
      </c>
      <c r="H792" s="320">
        <v>12934.88</v>
      </c>
      <c r="I792" s="320">
        <v>4311.6266666666697</v>
      </c>
      <c r="J792" s="320">
        <v>20.6666666666667</v>
      </c>
      <c r="L792" s="11">
        <v>3</v>
      </c>
      <c r="M792" s="320"/>
      <c r="N792" s="320"/>
      <c r="O792" s="11"/>
      <c r="P792" s="320"/>
      <c r="Q792" s="320"/>
      <c r="R792" s="11">
        <v>3</v>
      </c>
      <c r="S792" s="320">
        <v>12934.88</v>
      </c>
      <c r="T792" s="320">
        <v>4311.6266666666697</v>
      </c>
      <c r="V792" s="11"/>
      <c r="W792" s="11"/>
      <c r="X792" s="11"/>
      <c r="Y792" s="11"/>
      <c r="Z792" s="11"/>
      <c r="AA792" s="11"/>
      <c r="AB792" s="11"/>
      <c r="AC792" s="11"/>
      <c r="AD792" s="11"/>
    </row>
    <row r="793" spans="1:30">
      <c r="A793" s="56"/>
      <c r="B793" s="11"/>
      <c r="C793" s="11" t="s">
        <v>247</v>
      </c>
      <c r="D793" s="11"/>
      <c r="E793" s="11" t="s">
        <v>93</v>
      </c>
      <c r="F793" s="11">
        <v>1</v>
      </c>
      <c r="G793" s="320">
        <v>452.59</v>
      </c>
      <c r="H793" s="320">
        <v>452.59</v>
      </c>
      <c r="I793" s="320">
        <v>452.59</v>
      </c>
      <c r="J793" s="320">
        <v>13</v>
      </c>
      <c r="L793" s="11">
        <v>1</v>
      </c>
      <c r="M793" s="320"/>
      <c r="N793" s="320"/>
      <c r="O793" s="11"/>
      <c r="P793" s="320"/>
      <c r="Q793" s="320"/>
      <c r="R793" s="11">
        <v>1</v>
      </c>
      <c r="S793" s="320">
        <v>452.59</v>
      </c>
      <c r="T793" s="320">
        <v>452.59</v>
      </c>
      <c r="V793" s="11"/>
      <c r="W793" s="11"/>
      <c r="X793" s="11"/>
      <c r="Y793" s="11"/>
      <c r="Z793" s="11"/>
      <c r="AA793" s="11"/>
      <c r="AB793" s="11"/>
      <c r="AC793" s="11"/>
      <c r="AD793" s="11"/>
    </row>
    <row r="794" spans="1:30">
      <c r="A794" s="56"/>
      <c r="B794" s="11"/>
      <c r="C794" s="11" t="s">
        <v>248</v>
      </c>
      <c r="D794" s="11"/>
      <c r="E794" s="11" t="s">
        <v>116</v>
      </c>
      <c r="F794" s="11">
        <v>1</v>
      </c>
      <c r="G794" s="320">
        <v>985.11</v>
      </c>
      <c r="H794" s="320">
        <v>985.11</v>
      </c>
      <c r="I794" s="320">
        <v>985.11</v>
      </c>
      <c r="J794" s="320">
        <v>13</v>
      </c>
      <c r="L794" s="11">
        <v>1</v>
      </c>
      <c r="M794" s="320"/>
      <c r="N794" s="320"/>
      <c r="O794" s="11"/>
      <c r="P794" s="320"/>
      <c r="Q794" s="320"/>
      <c r="R794" s="11">
        <v>1</v>
      </c>
      <c r="S794" s="320">
        <v>985.11</v>
      </c>
      <c r="T794" s="320">
        <v>985.11</v>
      </c>
      <c r="V794" s="11"/>
      <c r="W794" s="11"/>
      <c r="X794" s="11"/>
      <c r="Y794" s="11"/>
      <c r="Z794" s="11"/>
      <c r="AA794" s="11"/>
      <c r="AB794" s="11"/>
      <c r="AC794" s="11"/>
      <c r="AD794" s="11"/>
    </row>
    <row r="795" spans="1:30">
      <c r="A795" s="56"/>
      <c r="B795" s="11"/>
      <c r="C795" s="11" t="s">
        <v>249</v>
      </c>
      <c r="D795" s="11"/>
      <c r="E795" s="11" t="s">
        <v>117</v>
      </c>
      <c r="F795" s="11">
        <v>2</v>
      </c>
      <c r="G795" s="320">
        <v>460.28500000000003</v>
      </c>
      <c r="H795" s="320">
        <v>920.57</v>
      </c>
      <c r="I795" s="320">
        <v>460.28500000000003</v>
      </c>
      <c r="J795" s="320">
        <v>12.5</v>
      </c>
      <c r="L795" s="11">
        <v>2</v>
      </c>
      <c r="M795" s="320"/>
      <c r="N795" s="320"/>
      <c r="O795" s="11"/>
      <c r="P795" s="320"/>
      <c r="Q795" s="320"/>
      <c r="R795" s="11">
        <v>2</v>
      </c>
      <c r="S795" s="320">
        <v>920.57</v>
      </c>
      <c r="T795" s="320">
        <v>460.28500000000003</v>
      </c>
      <c r="V795" s="11"/>
      <c r="W795" s="11"/>
      <c r="X795" s="11"/>
      <c r="Y795" s="11"/>
      <c r="Z795" s="11"/>
      <c r="AA795" s="11"/>
      <c r="AB795" s="11"/>
      <c r="AC795" s="11"/>
      <c r="AD795" s="11"/>
    </row>
    <row r="796" spans="1:30">
      <c r="A796" s="56"/>
      <c r="B796" s="11"/>
      <c r="C796" s="11" t="s">
        <v>250</v>
      </c>
      <c r="D796" s="11"/>
      <c r="E796" s="11" t="s">
        <v>118</v>
      </c>
      <c r="F796" s="11">
        <v>1</v>
      </c>
      <c r="G796" s="320">
        <v>505.04</v>
      </c>
      <c r="H796" s="320">
        <v>505.04</v>
      </c>
      <c r="I796" s="320">
        <v>505.04</v>
      </c>
      <c r="J796" s="320">
        <v>12</v>
      </c>
      <c r="L796" s="11">
        <v>1</v>
      </c>
      <c r="M796" s="320"/>
      <c r="N796" s="320"/>
      <c r="O796" s="11"/>
      <c r="P796" s="320"/>
      <c r="Q796" s="320"/>
      <c r="R796" s="11">
        <v>1</v>
      </c>
      <c r="S796" s="320">
        <v>505.04</v>
      </c>
      <c r="T796" s="320">
        <v>505.04</v>
      </c>
      <c r="V796" s="11"/>
      <c r="W796" s="11"/>
      <c r="X796" s="11"/>
      <c r="Y796" s="11"/>
      <c r="Z796" s="11"/>
      <c r="AA796" s="11"/>
      <c r="AB796" s="11"/>
      <c r="AC796" s="11"/>
      <c r="AD796" s="11"/>
    </row>
    <row r="797" spans="1:30">
      <c r="A797" s="56"/>
      <c r="B797" s="11"/>
      <c r="C797" s="11" t="s">
        <v>253</v>
      </c>
      <c r="D797" s="11"/>
      <c r="E797" s="11" t="s">
        <v>121</v>
      </c>
      <c r="F797" s="11">
        <v>2</v>
      </c>
      <c r="G797" s="320">
        <v>1464.7</v>
      </c>
      <c r="H797" s="320">
        <v>1464.7</v>
      </c>
      <c r="I797" s="320">
        <v>732.35</v>
      </c>
      <c r="J797" s="320">
        <v>16</v>
      </c>
      <c r="L797" s="11">
        <v>1</v>
      </c>
      <c r="M797" s="320">
        <v>1377.93</v>
      </c>
      <c r="N797" s="320">
        <v>1377.93</v>
      </c>
      <c r="O797" s="11"/>
      <c r="P797" s="320"/>
      <c r="Q797" s="320"/>
      <c r="R797" s="11">
        <v>2</v>
      </c>
      <c r="S797" s="320">
        <v>1464.7</v>
      </c>
      <c r="T797" s="320">
        <v>732.35</v>
      </c>
      <c r="V797" s="11"/>
      <c r="W797" s="11"/>
      <c r="X797" s="11"/>
      <c r="Y797" s="11"/>
      <c r="Z797" s="11"/>
      <c r="AA797" s="11"/>
      <c r="AB797" s="11"/>
      <c r="AC797" s="11"/>
      <c r="AD797" s="11"/>
    </row>
    <row r="798" spans="1:30">
      <c r="A798" s="56"/>
      <c r="B798" s="11"/>
      <c r="C798" s="11" t="s">
        <v>255</v>
      </c>
      <c r="D798" s="11"/>
      <c r="E798" s="11" t="s">
        <v>122</v>
      </c>
      <c r="F798" s="11">
        <v>1</v>
      </c>
      <c r="G798" s="320"/>
      <c r="H798" s="320">
        <v>934.59</v>
      </c>
      <c r="I798" s="320">
        <v>934.59</v>
      </c>
      <c r="J798" s="320">
        <v>2</v>
      </c>
      <c r="L798" s="11"/>
      <c r="M798" s="320">
        <v>934.59</v>
      </c>
      <c r="N798" s="320">
        <v>934.59</v>
      </c>
      <c r="O798" s="11"/>
      <c r="P798" s="320"/>
      <c r="Q798" s="320"/>
      <c r="R798" s="11">
        <v>1</v>
      </c>
      <c r="S798" s="320">
        <v>934.59</v>
      </c>
      <c r="T798" s="320">
        <v>934.59</v>
      </c>
      <c r="V798" s="11"/>
      <c r="W798" s="11"/>
      <c r="X798" s="11"/>
      <c r="Y798" s="11"/>
      <c r="Z798" s="11"/>
      <c r="AA798" s="11"/>
      <c r="AB798" s="11"/>
      <c r="AC798" s="11"/>
      <c r="AD798" s="11"/>
    </row>
    <row r="799" spans="1:30">
      <c r="A799" s="56"/>
      <c r="B799" s="11"/>
      <c r="C799" s="11" t="s">
        <v>256</v>
      </c>
      <c r="D799" s="11"/>
      <c r="E799" s="11" t="s">
        <v>123</v>
      </c>
      <c r="F799" s="11">
        <v>1</v>
      </c>
      <c r="G799" s="320">
        <v>414.82</v>
      </c>
      <c r="H799" s="320">
        <v>414.82</v>
      </c>
      <c r="I799" s="320">
        <v>414.82</v>
      </c>
      <c r="J799" s="320">
        <v>13</v>
      </c>
      <c r="L799" s="11">
        <v>1</v>
      </c>
      <c r="M799" s="320"/>
      <c r="N799" s="320"/>
      <c r="O799" s="11"/>
      <c r="P799" s="320"/>
      <c r="Q799" s="320"/>
      <c r="R799" s="11">
        <v>1</v>
      </c>
      <c r="S799" s="320">
        <v>414.82</v>
      </c>
      <c r="T799" s="320">
        <v>414.82</v>
      </c>
      <c r="V799" s="11"/>
      <c r="W799" s="11"/>
      <c r="X799" s="11"/>
      <c r="Y799" s="11"/>
      <c r="Z799" s="11"/>
      <c r="AA799" s="11"/>
      <c r="AB799" s="11"/>
      <c r="AC799" s="11"/>
      <c r="AD799" s="11"/>
    </row>
    <row r="800" spans="1:30">
      <c r="A800" s="56"/>
      <c r="B800" s="11"/>
      <c r="C800" s="11" t="s">
        <v>258</v>
      </c>
      <c r="D800" s="11"/>
      <c r="E800" s="11" t="s">
        <v>125</v>
      </c>
      <c r="F800" s="11">
        <v>4</v>
      </c>
      <c r="G800" s="320">
        <v>1613.29666666667</v>
      </c>
      <c r="H800" s="320">
        <v>4839.8900000000003</v>
      </c>
      <c r="I800" s="320">
        <v>1209.9725000000001</v>
      </c>
      <c r="J800" s="320">
        <v>11</v>
      </c>
      <c r="L800" s="11">
        <v>3</v>
      </c>
      <c r="M800" s="320">
        <v>5047.29</v>
      </c>
      <c r="N800" s="320">
        <v>5047.29</v>
      </c>
      <c r="O800" s="11"/>
      <c r="P800" s="320"/>
      <c r="Q800" s="320"/>
      <c r="R800" s="11">
        <v>4</v>
      </c>
      <c r="S800" s="320">
        <v>4839.8900000000003</v>
      </c>
      <c r="T800" s="320">
        <v>1209.9725000000001</v>
      </c>
      <c r="V800" s="11"/>
      <c r="W800" s="11"/>
      <c r="X800" s="11"/>
      <c r="Y800" s="11"/>
      <c r="Z800" s="11"/>
      <c r="AA800" s="11"/>
      <c r="AB800" s="11"/>
      <c r="AC800" s="11"/>
      <c r="AD800" s="11"/>
    </row>
    <row r="801" spans="1:30">
      <c r="A801" s="56"/>
      <c r="B801" s="11"/>
      <c r="C801" s="11" t="s">
        <v>259</v>
      </c>
      <c r="D801" s="11"/>
      <c r="E801" s="11" t="s">
        <v>126</v>
      </c>
      <c r="F801" s="11">
        <v>5</v>
      </c>
      <c r="G801" s="320">
        <v>2966.165</v>
      </c>
      <c r="H801" s="320">
        <v>11864.66</v>
      </c>
      <c r="I801" s="320">
        <v>2372.9319999999998</v>
      </c>
      <c r="J801" s="320">
        <v>10</v>
      </c>
      <c r="L801" s="11">
        <v>4</v>
      </c>
      <c r="M801" s="320">
        <v>331.89</v>
      </c>
      <c r="N801" s="320">
        <v>331.89</v>
      </c>
      <c r="O801" s="11"/>
      <c r="P801" s="320"/>
      <c r="Q801" s="320"/>
      <c r="R801" s="11">
        <v>5</v>
      </c>
      <c r="S801" s="320">
        <v>11864.66</v>
      </c>
      <c r="T801" s="320">
        <v>2372.9319999999998</v>
      </c>
      <c r="V801" s="11"/>
      <c r="W801" s="11"/>
      <c r="X801" s="11"/>
      <c r="Y801" s="11"/>
      <c r="Z801" s="11"/>
      <c r="AA801" s="11"/>
      <c r="AB801" s="11"/>
      <c r="AC801" s="11"/>
      <c r="AD801" s="11"/>
    </row>
    <row r="802" spans="1:30">
      <c r="A802" s="56"/>
      <c r="B802" s="11"/>
      <c r="C802" s="11" t="s">
        <v>277</v>
      </c>
      <c r="D802" s="11"/>
      <c r="E802" s="11" t="s">
        <v>136</v>
      </c>
      <c r="F802" s="11">
        <v>1</v>
      </c>
      <c r="G802" s="320">
        <v>153.75</v>
      </c>
      <c r="H802" s="320">
        <v>153.75</v>
      </c>
      <c r="I802" s="320">
        <v>153.75</v>
      </c>
      <c r="J802" s="320">
        <v>13</v>
      </c>
      <c r="L802" s="11">
        <v>1</v>
      </c>
      <c r="M802" s="320"/>
      <c r="N802" s="320"/>
      <c r="O802" s="11"/>
      <c r="P802" s="320"/>
      <c r="Q802" s="320"/>
      <c r="R802" s="11">
        <v>1</v>
      </c>
      <c r="S802" s="320">
        <v>153.75</v>
      </c>
      <c r="T802" s="320">
        <v>153.75</v>
      </c>
      <c r="V802" s="11"/>
      <c r="W802" s="11"/>
      <c r="X802" s="11"/>
      <c r="Y802" s="11"/>
      <c r="Z802" s="11"/>
      <c r="AA802" s="11"/>
      <c r="AB802" s="11"/>
      <c r="AC802" s="11"/>
      <c r="AD802" s="11"/>
    </row>
    <row r="803" spans="1:30">
      <c r="A803" s="56"/>
      <c r="B803" s="11"/>
      <c r="C803" s="11" t="s">
        <v>464</v>
      </c>
      <c r="D803" s="11"/>
      <c r="E803" s="11" t="s">
        <v>133</v>
      </c>
      <c r="F803" s="11">
        <v>3</v>
      </c>
      <c r="G803" s="320">
        <v>2232.0100000000002</v>
      </c>
      <c r="H803" s="320">
        <v>4464.0200000000004</v>
      </c>
      <c r="I803" s="320">
        <v>1488.0066666666701</v>
      </c>
      <c r="J803" s="320">
        <v>14.6666666666667</v>
      </c>
      <c r="L803" s="11">
        <v>2</v>
      </c>
      <c r="M803" s="320">
        <v>998.76</v>
      </c>
      <c r="N803" s="320">
        <v>998.76</v>
      </c>
      <c r="O803" s="11"/>
      <c r="P803" s="320"/>
      <c r="Q803" s="320"/>
      <c r="R803" s="11">
        <v>3</v>
      </c>
      <c r="S803" s="320">
        <v>4464.0200000000004</v>
      </c>
      <c r="T803" s="320">
        <v>1488.0066666666701</v>
      </c>
      <c r="V803" s="11"/>
      <c r="W803" s="11"/>
      <c r="X803" s="11"/>
      <c r="Y803" s="11"/>
      <c r="Z803" s="11"/>
      <c r="AA803" s="11"/>
      <c r="AB803" s="11"/>
      <c r="AC803" s="11"/>
      <c r="AD803" s="11"/>
    </row>
    <row r="804" spans="1:30">
      <c r="A804" s="56"/>
      <c r="B804" s="11"/>
      <c r="C804" s="11" t="s">
        <v>464</v>
      </c>
      <c r="D804" s="11"/>
      <c r="E804" s="11" t="s">
        <v>99</v>
      </c>
      <c r="F804" s="11">
        <v>4</v>
      </c>
      <c r="G804" s="320">
        <v>30859.224999999999</v>
      </c>
      <c r="H804" s="320">
        <v>123436.9</v>
      </c>
      <c r="I804" s="320">
        <v>30859.224999999999</v>
      </c>
      <c r="J804" s="320">
        <v>14.25</v>
      </c>
      <c r="L804" s="11">
        <v>4</v>
      </c>
      <c r="M804" s="320"/>
      <c r="N804" s="320"/>
      <c r="O804" s="11"/>
      <c r="P804" s="320"/>
      <c r="Q804" s="320"/>
      <c r="R804" s="11">
        <v>4</v>
      </c>
      <c r="S804" s="320">
        <v>123436.9</v>
      </c>
      <c r="T804" s="320">
        <v>30859.224999999999</v>
      </c>
      <c r="V804" s="11"/>
      <c r="W804" s="11"/>
      <c r="X804" s="11"/>
      <c r="Y804" s="11"/>
      <c r="Z804" s="11"/>
      <c r="AA804" s="11"/>
      <c r="AB804" s="11"/>
      <c r="AC804" s="11"/>
      <c r="AD804" s="11"/>
    </row>
    <row r="805" spans="1:30">
      <c r="A805" s="56"/>
      <c r="B805" s="11"/>
      <c r="C805" s="11" t="s">
        <v>278</v>
      </c>
      <c r="D805" s="11"/>
      <c r="E805" s="11" t="s">
        <v>133</v>
      </c>
      <c r="F805" s="11">
        <v>7</v>
      </c>
      <c r="G805" s="320">
        <v>2010.616</v>
      </c>
      <c r="H805" s="320">
        <v>10053.08</v>
      </c>
      <c r="I805" s="320">
        <v>1436.1542857142899</v>
      </c>
      <c r="J805" s="320">
        <v>10.4285714285714</v>
      </c>
      <c r="L805" s="11">
        <v>5</v>
      </c>
      <c r="M805" s="320">
        <v>2501.54</v>
      </c>
      <c r="N805" s="320">
        <v>1250.77</v>
      </c>
      <c r="O805" s="11"/>
      <c r="P805" s="320"/>
      <c r="Q805" s="320"/>
      <c r="R805" s="11">
        <v>7</v>
      </c>
      <c r="S805" s="320">
        <v>10053.08</v>
      </c>
      <c r="T805" s="320">
        <v>1436.1542857142899</v>
      </c>
      <c r="V805" s="11"/>
      <c r="W805" s="11"/>
      <c r="X805" s="11"/>
      <c r="Y805" s="11"/>
      <c r="Z805" s="11"/>
      <c r="AA805" s="11"/>
      <c r="AB805" s="11"/>
      <c r="AC805" s="11"/>
      <c r="AD805" s="11"/>
    </row>
    <row r="806" spans="1:30">
      <c r="A806" s="56"/>
      <c r="B806" s="11"/>
      <c r="C806" s="11" t="s">
        <v>279</v>
      </c>
      <c r="D806" s="11"/>
      <c r="E806" s="11" t="s">
        <v>99</v>
      </c>
      <c r="F806" s="11">
        <v>2</v>
      </c>
      <c r="G806" s="320">
        <v>5251.335</v>
      </c>
      <c r="H806" s="320">
        <v>10502.67</v>
      </c>
      <c r="I806" s="320">
        <v>5251.335</v>
      </c>
      <c r="J806" s="320">
        <v>48</v>
      </c>
      <c r="L806" s="11">
        <v>2</v>
      </c>
      <c r="M806" s="320"/>
      <c r="N806" s="320"/>
      <c r="O806" s="11"/>
      <c r="P806" s="320"/>
      <c r="Q806" s="320"/>
      <c r="R806" s="11">
        <v>2</v>
      </c>
      <c r="S806" s="320">
        <v>10502.67</v>
      </c>
      <c r="T806" s="320">
        <v>5251.335</v>
      </c>
      <c r="V806" s="11"/>
      <c r="W806" s="11"/>
      <c r="X806" s="11"/>
      <c r="Y806" s="11"/>
      <c r="Z806" s="11"/>
      <c r="AA806" s="11"/>
      <c r="AB806" s="11"/>
      <c r="AC806" s="11"/>
      <c r="AD806" s="11"/>
    </row>
    <row r="807" spans="1:30">
      <c r="A807" s="56"/>
      <c r="B807" s="11"/>
      <c r="C807" s="11" t="s">
        <v>290</v>
      </c>
      <c r="D807" s="11"/>
      <c r="E807" s="11" t="s">
        <v>291</v>
      </c>
      <c r="F807" s="11">
        <v>1</v>
      </c>
      <c r="G807" s="320"/>
      <c r="H807" s="320">
        <v>258.33</v>
      </c>
      <c r="I807" s="320">
        <v>258.33</v>
      </c>
      <c r="J807" s="320">
        <v>13</v>
      </c>
      <c r="L807" s="11"/>
      <c r="M807" s="320">
        <v>1863.68</v>
      </c>
      <c r="N807" s="320">
        <v>1863.68</v>
      </c>
      <c r="O807" s="11"/>
      <c r="P807" s="320"/>
      <c r="Q807" s="320"/>
      <c r="R807" s="11">
        <v>1</v>
      </c>
      <c r="S807" s="320">
        <v>258.33</v>
      </c>
      <c r="T807" s="320">
        <v>258.33</v>
      </c>
      <c r="V807" s="11"/>
      <c r="W807" s="11"/>
      <c r="X807" s="11"/>
      <c r="Y807" s="11"/>
      <c r="Z807" s="11"/>
      <c r="AA807" s="11"/>
      <c r="AB807" s="11"/>
      <c r="AC807" s="11"/>
      <c r="AD807" s="11"/>
    </row>
    <row r="808" spans="1:30">
      <c r="A808" s="56"/>
      <c r="B808" s="11"/>
      <c r="C808" s="11" t="s">
        <v>300</v>
      </c>
      <c r="D808" s="11"/>
      <c r="E808" s="11" t="s">
        <v>141</v>
      </c>
      <c r="F808" s="11">
        <v>1</v>
      </c>
      <c r="G808" s="320"/>
      <c r="H808" s="320">
        <v>3821.27</v>
      </c>
      <c r="I808" s="320">
        <v>3821.27</v>
      </c>
      <c r="J808" s="320">
        <v>25</v>
      </c>
      <c r="L808" s="11"/>
      <c r="M808" s="320">
        <v>3821.27</v>
      </c>
      <c r="N808" s="320">
        <v>3821.27</v>
      </c>
      <c r="O808" s="11"/>
      <c r="P808" s="320"/>
      <c r="Q808" s="320"/>
      <c r="R808" s="11">
        <v>1</v>
      </c>
      <c r="S808" s="320">
        <v>3821.27</v>
      </c>
      <c r="T808" s="320">
        <v>3821.27</v>
      </c>
      <c r="V808" s="11"/>
      <c r="W808" s="11"/>
      <c r="X808" s="11"/>
      <c r="Y808" s="11"/>
      <c r="Z808" s="11"/>
      <c r="AA808" s="11"/>
      <c r="AB808" s="11"/>
      <c r="AC808" s="11"/>
      <c r="AD808" s="11"/>
    </row>
    <row r="809" spans="1:30">
      <c r="A809" s="56"/>
      <c r="B809" s="11"/>
      <c r="C809" s="11" t="s">
        <v>301</v>
      </c>
      <c r="D809" s="11"/>
      <c r="E809" s="11" t="s">
        <v>142</v>
      </c>
      <c r="F809" s="11">
        <v>3</v>
      </c>
      <c r="G809" s="320">
        <v>318.93666666666701</v>
      </c>
      <c r="H809" s="320">
        <v>956.81</v>
      </c>
      <c r="I809" s="320">
        <v>318.93666666666701</v>
      </c>
      <c r="J809" s="320">
        <v>10.6666666666667</v>
      </c>
      <c r="L809" s="11">
        <v>3</v>
      </c>
      <c r="M809" s="320"/>
      <c r="N809" s="320"/>
      <c r="O809" s="11"/>
      <c r="P809" s="320"/>
      <c r="Q809" s="320"/>
      <c r="R809" s="11">
        <v>3</v>
      </c>
      <c r="S809" s="320">
        <v>956.81</v>
      </c>
      <c r="T809" s="320">
        <v>318.93666666666701</v>
      </c>
      <c r="V809" s="11"/>
      <c r="W809" s="11"/>
      <c r="X809" s="11"/>
      <c r="Y809" s="11"/>
      <c r="Z809" s="11"/>
      <c r="AA809" s="11"/>
      <c r="AB809" s="11"/>
      <c r="AC809" s="11"/>
      <c r="AD809" s="11"/>
    </row>
    <row r="810" spans="1:30">
      <c r="A810" s="56"/>
      <c r="B810" s="11"/>
      <c r="C810" s="11" t="s">
        <v>302</v>
      </c>
      <c r="D810" s="11"/>
      <c r="E810" s="11" t="s">
        <v>88</v>
      </c>
      <c r="F810" s="11">
        <v>2</v>
      </c>
      <c r="G810" s="320"/>
      <c r="H810" s="320">
        <v>4034.54</v>
      </c>
      <c r="I810" s="320">
        <v>2017.27</v>
      </c>
      <c r="J810" s="320">
        <v>10</v>
      </c>
      <c r="L810" s="11"/>
      <c r="M810" s="320">
        <v>6157.1</v>
      </c>
      <c r="N810" s="320">
        <v>3078.55</v>
      </c>
      <c r="O810" s="11"/>
      <c r="P810" s="320"/>
      <c r="Q810" s="320"/>
      <c r="R810" s="11">
        <v>2</v>
      </c>
      <c r="S810" s="320">
        <v>4034.54</v>
      </c>
      <c r="T810" s="320">
        <v>2017.27</v>
      </c>
      <c r="V810" s="11"/>
      <c r="W810" s="11"/>
      <c r="X810" s="11"/>
      <c r="Y810" s="11"/>
      <c r="Z810" s="11"/>
      <c r="AA810" s="11"/>
      <c r="AB810" s="11"/>
      <c r="AC810" s="11"/>
      <c r="AD810" s="11"/>
    </row>
    <row r="811" spans="1:30">
      <c r="A811" s="56"/>
      <c r="B811" s="11"/>
      <c r="C811" s="11" t="s">
        <v>303</v>
      </c>
      <c r="D811" s="11"/>
      <c r="E811" s="11" t="s">
        <v>133</v>
      </c>
      <c r="F811" s="11">
        <v>1</v>
      </c>
      <c r="G811" s="320">
        <v>2459.21</v>
      </c>
      <c r="H811" s="320">
        <v>2459.21</v>
      </c>
      <c r="I811" s="320">
        <v>2459.21</v>
      </c>
      <c r="J811" s="320">
        <v>12</v>
      </c>
      <c r="L811" s="11">
        <v>1</v>
      </c>
      <c r="M811" s="320"/>
      <c r="N811" s="320"/>
      <c r="O811" s="11"/>
      <c r="P811" s="320"/>
      <c r="Q811" s="320"/>
      <c r="R811" s="11">
        <v>1</v>
      </c>
      <c r="S811" s="320">
        <v>2459.21</v>
      </c>
      <c r="T811" s="320">
        <v>2459.21</v>
      </c>
      <c r="V811" s="11"/>
      <c r="W811" s="11"/>
      <c r="X811" s="11"/>
      <c r="Y811" s="11"/>
      <c r="Z811" s="11"/>
      <c r="AA811" s="11"/>
      <c r="AB811" s="11"/>
      <c r="AC811" s="11"/>
      <c r="AD811" s="11"/>
    </row>
    <row r="812" spans="1:30">
      <c r="A812" s="56"/>
      <c r="B812" s="11"/>
      <c r="C812" s="11" t="s">
        <v>304</v>
      </c>
      <c r="D812" s="11"/>
      <c r="E812" s="11" t="s">
        <v>144</v>
      </c>
      <c r="F812" s="11">
        <v>3</v>
      </c>
      <c r="G812" s="320">
        <v>5424.07</v>
      </c>
      <c r="H812" s="320">
        <v>16272.21</v>
      </c>
      <c r="I812" s="320">
        <v>5424.07</v>
      </c>
      <c r="J812" s="320">
        <v>12.6666666666667</v>
      </c>
      <c r="L812" s="11">
        <v>3</v>
      </c>
      <c r="M812" s="320"/>
      <c r="N812" s="320"/>
      <c r="O812" s="11"/>
      <c r="P812" s="320"/>
      <c r="Q812" s="320"/>
      <c r="R812" s="11">
        <v>3</v>
      </c>
      <c r="S812" s="320">
        <v>16272.21</v>
      </c>
      <c r="T812" s="320">
        <v>5424.07</v>
      </c>
      <c r="V812" s="11"/>
      <c r="W812" s="11"/>
      <c r="X812" s="11"/>
      <c r="Y812" s="11"/>
      <c r="Z812" s="11"/>
      <c r="AA812" s="11"/>
      <c r="AB812" s="11"/>
      <c r="AC812" s="11"/>
      <c r="AD812" s="11"/>
    </row>
    <row r="813" spans="1:30">
      <c r="A813" s="56"/>
      <c r="B813" s="11"/>
      <c r="C813" s="11" t="s">
        <v>305</v>
      </c>
      <c r="D813" s="11"/>
      <c r="E813" s="11" t="s">
        <v>96</v>
      </c>
      <c r="F813" s="11">
        <v>8</v>
      </c>
      <c r="G813" s="320">
        <v>2812.0866666666702</v>
      </c>
      <c r="H813" s="320">
        <v>16872.52</v>
      </c>
      <c r="I813" s="320">
        <v>2109.0650000000001</v>
      </c>
      <c r="J813" s="320">
        <v>11.25</v>
      </c>
      <c r="L813" s="11">
        <v>6</v>
      </c>
      <c r="M813" s="320">
        <v>1586.98</v>
      </c>
      <c r="N813" s="320">
        <v>793.49</v>
      </c>
      <c r="O813" s="11"/>
      <c r="P813" s="320"/>
      <c r="Q813" s="320"/>
      <c r="R813" s="11">
        <v>8</v>
      </c>
      <c r="S813" s="320">
        <v>16872.52</v>
      </c>
      <c r="T813" s="320">
        <v>2109.0650000000001</v>
      </c>
      <c r="V813" s="11"/>
      <c r="W813" s="11"/>
      <c r="X813" s="11"/>
      <c r="Y813" s="11"/>
      <c r="Z813" s="11"/>
      <c r="AA813" s="11"/>
      <c r="AB813" s="11"/>
      <c r="AC813" s="11"/>
      <c r="AD813" s="11"/>
    </row>
    <row r="814" spans="1:30">
      <c r="A814" s="56"/>
      <c r="B814" s="11"/>
      <c r="C814" s="11" t="s">
        <v>311</v>
      </c>
      <c r="D814" s="11"/>
      <c r="E814" s="11" t="s">
        <v>150</v>
      </c>
      <c r="F814" s="11">
        <v>1</v>
      </c>
      <c r="G814" s="320"/>
      <c r="H814" s="320">
        <v>5713.16</v>
      </c>
      <c r="I814" s="320">
        <v>5713.16</v>
      </c>
      <c r="J814" s="320">
        <v>12</v>
      </c>
      <c r="L814" s="11"/>
      <c r="M814" s="320">
        <v>5713.16</v>
      </c>
      <c r="N814" s="320">
        <v>5713.16</v>
      </c>
      <c r="O814" s="11"/>
      <c r="P814" s="320"/>
      <c r="Q814" s="320"/>
      <c r="R814" s="11">
        <v>1</v>
      </c>
      <c r="S814" s="320">
        <v>5713.16</v>
      </c>
      <c r="T814" s="320">
        <v>5713.16</v>
      </c>
      <c r="V814" s="11"/>
      <c r="W814" s="11"/>
      <c r="X814" s="11"/>
      <c r="Y814" s="11"/>
      <c r="Z814" s="11"/>
      <c r="AA814" s="11"/>
      <c r="AB814" s="11"/>
      <c r="AC814" s="11"/>
      <c r="AD814" s="11"/>
    </row>
    <row r="815" spans="1:30">
      <c r="A815" s="56"/>
      <c r="B815" s="11"/>
      <c r="C815" s="11" t="s">
        <v>312</v>
      </c>
      <c r="D815" s="11"/>
      <c r="E815" s="11" t="s">
        <v>91</v>
      </c>
      <c r="F815" s="11">
        <v>14</v>
      </c>
      <c r="G815" s="320">
        <v>9172.46875</v>
      </c>
      <c r="H815" s="320">
        <v>73379.75</v>
      </c>
      <c r="I815" s="320">
        <v>5241.4107142857101</v>
      </c>
      <c r="J815" s="320">
        <v>10.9285714285714</v>
      </c>
      <c r="L815" s="11">
        <v>8</v>
      </c>
      <c r="M815" s="320">
        <v>13772.59</v>
      </c>
      <c r="N815" s="320">
        <v>2295.43166666667</v>
      </c>
      <c r="O815" s="11"/>
      <c r="P815" s="320"/>
      <c r="Q815" s="320"/>
      <c r="R815" s="11">
        <v>14</v>
      </c>
      <c r="S815" s="320">
        <v>73379.75</v>
      </c>
      <c r="T815" s="320">
        <v>5241.4107142857101</v>
      </c>
      <c r="V815" s="11"/>
      <c r="W815" s="11"/>
      <c r="X815" s="11"/>
      <c r="Y815" s="11"/>
      <c r="Z815" s="11"/>
      <c r="AA815" s="11"/>
      <c r="AB815" s="11"/>
      <c r="AC815" s="11"/>
      <c r="AD815" s="11"/>
    </row>
    <row r="816" spans="1:30">
      <c r="A816" s="56"/>
      <c r="B816" s="11"/>
      <c r="C816" s="11" t="s">
        <v>325</v>
      </c>
      <c r="D816" s="11"/>
      <c r="E816" s="11" t="s">
        <v>157</v>
      </c>
      <c r="F816" s="11">
        <v>1</v>
      </c>
      <c r="G816" s="320">
        <v>625.42999999999995</v>
      </c>
      <c r="H816" s="320">
        <v>625.42999999999995</v>
      </c>
      <c r="I816" s="320">
        <v>625.42999999999995</v>
      </c>
      <c r="J816" s="320">
        <v>13</v>
      </c>
      <c r="L816" s="11">
        <v>1</v>
      </c>
      <c r="M816" s="320"/>
      <c r="N816" s="320"/>
      <c r="O816" s="11"/>
      <c r="P816" s="320"/>
      <c r="Q816" s="320"/>
      <c r="R816" s="11">
        <v>1</v>
      </c>
      <c r="S816" s="320">
        <v>625.42999999999995</v>
      </c>
      <c r="T816" s="320">
        <v>625.42999999999995</v>
      </c>
      <c r="V816" s="11"/>
      <c r="W816" s="11"/>
      <c r="X816" s="11"/>
      <c r="Y816" s="11"/>
      <c r="Z816" s="11"/>
      <c r="AA816" s="11"/>
      <c r="AB816" s="11"/>
      <c r="AC816" s="11"/>
      <c r="AD816" s="11"/>
    </row>
    <row r="817" spans="1:30">
      <c r="A817" s="56"/>
      <c r="B817" s="11"/>
      <c r="C817" s="11" t="s">
        <v>327</v>
      </c>
      <c r="D817" s="11"/>
      <c r="E817" s="11" t="s">
        <v>116</v>
      </c>
      <c r="F817" s="11">
        <v>2</v>
      </c>
      <c r="G817" s="320"/>
      <c r="H817" s="320">
        <v>9995.83</v>
      </c>
      <c r="I817" s="320">
        <v>4997.915</v>
      </c>
      <c r="J817" s="320">
        <v>9.5</v>
      </c>
      <c r="L817" s="11"/>
      <c r="M817" s="320">
        <v>9995.83</v>
      </c>
      <c r="N817" s="320">
        <v>4997.915</v>
      </c>
      <c r="O817" s="11">
        <v>1</v>
      </c>
      <c r="P817" s="320">
        <v>6000</v>
      </c>
      <c r="Q817" s="320">
        <v>6000</v>
      </c>
      <c r="R817" s="11">
        <v>1</v>
      </c>
      <c r="S817" s="320">
        <v>3995.83</v>
      </c>
      <c r="T817" s="320">
        <v>3995.83</v>
      </c>
      <c r="V817" s="11"/>
      <c r="W817" s="11"/>
      <c r="X817" s="11"/>
      <c r="Y817" s="11"/>
      <c r="Z817" s="11"/>
      <c r="AA817" s="11"/>
      <c r="AB817" s="11"/>
      <c r="AC817" s="11"/>
      <c r="AD817" s="11"/>
    </row>
    <row r="818" spans="1:30">
      <c r="A818" s="56"/>
      <c r="B818" s="11"/>
      <c r="C818" s="11" t="s">
        <v>328</v>
      </c>
      <c r="D818" s="11"/>
      <c r="E818" s="11" t="s">
        <v>126</v>
      </c>
      <c r="F818" s="11">
        <v>1</v>
      </c>
      <c r="G818" s="320">
        <v>415.01</v>
      </c>
      <c r="H818" s="320">
        <v>415.01</v>
      </c>
      <c r="I818" s="320">
        <v>415.01</v>
      </c>
      <c r="J818" s="320">
        <v>6</v>
      </c>
      <c r="L818" s="11">
        <v>1</v>
      </c>
      <c r="M818" s="320"/>
      <c r="N818" s="320"/>
      <c r="O818" s="11"/>
      <c r="P818" s="320"/>
      <c r="Q818" s="320"/>
      <c r="R818" s="11">
        <v>1</v>
      </c>
      <c r="S818" s="320">
        <v>415.01</v>
      </c>
      <c r="T818" s="320">
        <v>415.01</v>
      </c>
      <c r="V818" s="11"/>
      <c r="W818" s="11"/>
      <c r="X818" s="11"/>
      <c r="Y818" s="11"/>
      <c r="Z818" s="11"/>
      <c r="AA818" s="11"/>
      <c r="AB818" s="11"/>
      <c r="AC818" s="11"/>
      <c r="AD818" s="11"/>
    </row>
    <row r="819" spans="1:30">
      <c r="A819" s="56"/>
      <c r="B819" s="11"/>
      <c r="C819" s="11" t="s">
        <v>331</v>
      </c>
      <c r="D819" s="11"/>
      <c r="E819" s="11" t="s">
        <v>126</v>
      </c>
      <c r="F819" s="11">
        <v>5</v>
      </c>
      <c r="G819" s="320">
        <v>3074.9666666666699</v>
      </c>
      <c r="H819" s="320">
        <v>9224.9</v>
      </c>
      <c r="I819" s="320">
        <v>1844.98</v>
      </c>
      <c r="J819" s="320">
        <v>12.8</v>
      </c>
      <c r="L819" s="11">
        <v>3</v>
      </c>
      <c r="M819" s="320">
        <v>2527.56</v>
      </c>
      <c r="N819" s="320">
        <v>1263.78</v>
      </c>
      <c r="O819" s="11"/>
      <c r="P819" s="320"/>
      <c r="Q819" s="320"/>
      <c r="R819" s="11">
        <v>5</v>
      </c>
      <c r="S819" s="320">
        <v>9224.9</v>
      </c>
      <c r="T819" s="320">
        <v>1844.98</v>
      </c>
      <c r="V819" s="11"/>
      <c r="W819" s="11"/>
      <c r="X819" s="11"/>
      <c r="Y819" s="11"/>
      <c r="Z819" s="11"/>
      <c r="AA819" s="11"/>
      <c r="AB819" s="11"/>
      <c r="AC819" s="11"/>
      <c r="AD819" s="11"/>
    </row>
    <row r="820" spans="1:30">
      <c r="A820" s="56"/>
      <c r="B820" s="11"/>
      <c r="C820" s="11" t="s">
        <v>332</v>
      </c>
      <c r="D820" s="11"/>
      <c r="E820" s="11" t="s">
        <v>162</v>
      </c>
      <c r="F820" s="11">
        <v>2</v>
      </c>
      <c r="G820" s="320"/>
      <c r="H820" s="320">
        <v>2634.93</v>
      </c>
      <c r="I820" s="320">
        <v>1317.4649999999999</v>
      </c>
      <c r="J820" s="320">
        <v>9.5</v>
      </c>
      <c r="L820" s="11"/>
      <c r="M820" s="320">
        <v>2634.93</v>
      </c>
      <c r="N820" s="320">
        <v>1317.4649999999999</v>
      </c>
      <c r="O820" s="11"/>
      <c r="P820" s="320"/>
      <c r="Q820" s="320"/>
      <c r="R820" s="11">
        <v>2</v>
      </c>
      <c r="S820" s="320">
        <v>2634.93</v>
      </c>
      <c r="T820" s="320">
        <v>1317.4649999999999</v>
      </c>
      <c r="V820" s="11"/>
      <c r="W820" s="11"/>
      <c r="X820" s="11"/>
      <c r="Y820" s="11"/>
      <c r="Z820" s="11"/>
      <c r="AA820" s="11"/>
      <c r="AB820" s="11"/>
      <c r="AC820" s="11"/>
      <c r="AD820" s="11"/>
    </row>
    <row r="821" spans="1:30">
      <c r="A821" s="56"/>
      <c r="B821" s="11"/>
      <c r="C821" s="11" t="s">
        <v>339</v>
      </c>
      <c r="D821" s="11"/>
      <c r="E821" s="11" t="s">
        <v>104</v>
      </c>
      <c r="F821" s="11">
        <v>10</v>
      </c>
      <c r="G821" s="320">
        <v>5819.16</v>
      </c>
      <c r="H821" s="320">
        <v>29095.8</v>
      </c>
      <c r="I821" s="320">
        <v>2909.58</v>
      </c>
      <c r="J821" s="320">
        <v>11.8</v>
      </c>
      <c r="L821" s="11">
        <v>5</v>
      </c>
      <c r="M821" s="320">
        <v>7213.25</v>
      </c>
      <c r="N821" s="320">
        <v>1442.65</v>
      </c>
      <c r="O821" s="11"/>
      <c r="P821" s="320"/>
      <c r="Q821" s="320"/>
      <c r="R821" s="11">
        <v>10</v>
      </c>
      <c r="S821" s="320">
        <v>29095.8</v>
      </c>
      <c r="T821" s="320">
        <v>2909.58</v>
      </c>
      <c r="V821" s="11"/>
      <c r="W821" s="11"/>
      <c r="X821" s="11"/>
      <c r="Y821" s="11"/>
      <c r="Z821" s="11"/>
      <c r="AA821" s="11"/>
      <c r="AB821" s="11"/>
      <c r="AC821" s="11"/>
      <c r="AD821" s="11"/>
    </row>
    <row r="822" spans="1:30">
      <c r="A822" s="56"/>
      <c r="B822" s="11"/>
      <c r="C822" s="11" t="s">
        <v>341</v>
      </c>
      <c r="D822" s="11"/>
      <c r="E822" s="11" t="s">
        <v>166</v>
      </c>
      <c r="F822" s="11">
        <v>3</v>
      </c>
      <c r="G822" s="320">
        <v>2332.36</v>
      </c>
      <c r="H822" s="320">
        <v>2332.36</v>
      </c>
      <c r="I822" s="320">
        <v>777.45333333333303</v>
      </c>
      <c r="J822" s="320">
        <v>11</v>
      </c>
      <c r="L822" s="11">
        <v>1</v>
      </c>
      <c r="M822" s="320">
        <v>1497.14</v>
      </c>
      <c r="N822" s="320">
        <v>748.57</v>
      </c>
      <c r="O822" s="11"/>
      <c r="P822" s="320"/>
      <c r="Q822" s="320"/>
      <c r="R822" s="11">
        <v>3</v>
      </c>
      <c r="S822" s="320">
        <v>2332.36</v>
      </c>
      <c r="T822" s="320">
        <v>777.45333333333303</v>
      </c>
      <c r="V822" s="11"/>
      <c r="W822" s="11"/>
      <c r="X822" s="11"/>
      <c r="Y822" s="11"/>
      <c r="Z822" s="11"/>
      <c r="AA822" s="11"/>
      <c r="AB822" s="11"/>
      <c r="AC822" s="11"/>
      <c r="AD822" s="11"/>
    </row>
    <row r="823" spans="1:30">
      <c r="A823" s="56"/>
      <c r="B823" s="11"/>
      <c r="C823" s="11" t="s">
        <v>342</v>
      </c>
      <c r="D823" s="11"/>
      <c r="E823" s="11" t="s">
        <v>168</v>
      </c>
      <c r="F823" s="11">
        <v>3</v>
      </c>
      <c r="G823" s="320">
        <v>5410.9933333333302</v>
      </c>
      <c r="H823" s="320">
        <v>16232.98</v>
      </c>
      <c r="I823" s="320">
        <v>5410.9933333333302</v>
      </c>
      <c r="J823" s="320">
        <v>13</v>
      </c>
      <c r="L823" s="11">
        <v>3</v>
      </c>
      <c r="M823" s="320"/>
      <c r="N823" s="320"/>
      <c r="O823" s="11"/>
      <c r="P823" s="320"/>
      <c r="Q823" s="320"/>
      <c r="R823" s="11">
        <v>3</v>
      </c>
      <c r="S823" s="320">
        <v>16232.98</v>
      </c>
      <c r="T823" s="320">
        <v>5410.9933333333302</v>
      </c>
      <c r="V823" s="11"/>
      <c r="W823" s="11"/>
      <c r="X823" s="11"/>
      <c r="Y823" s="11"/>
      <c r="Z823" s="11"/>
      <c r="AA823" s="11"/>
      <c r="AB823" s="11"/>
      <c r="AC823" s="11"/>
      <c r="AD823" s="11"/>
    </row>
    <row r="824" spans="1:30">
      <c r="A824" s="56"/>
      <c r="B824" s="11"/>
      <c r="C824" s="11" t="s">
        <v>344</v>
      </c>
      <c r="D824" s="11"/>
      <c r="E824" s="11" t="s">
        <v>105</v>
      </c>
      <c r="F824" s="11">
        <v>1</v>
      </c>
      <c r="G824" s="320">
        <v>592.02</v>
      </c>
      <c r="H824" s="320">
        <v>592.02</v>
      </c>
      <c r="I824" s="320">
        <v>592.02</v>
      </c>
      <c r="J824" s="320">
        <v>5</v>
      </c>
      <c r="L824" s="11">
        <v>1</v>
      </c>
      <c r="M824" s="320"/>
      <c r="N824" s="320"/>
      <c r="O824" s="11"/>
      <c r="P824" s="320"/>
      <c r="Q824" s="320"/>
      <c r="R824" s="11">
        <v>1</v>
      </c>
      <c r="S824" s="320">
        <v>592.02</v>
      </c>
      <c r="T824" s="320">
        <v>592.02</v>
      </c>
      <c r="V824" s="11"/>
      <c r="W824" s="11"/>
      <c r="X824" s="11"/>
      <c r="Y824" s="11"/>
      <c r="Z824" s="11"/>
      <c r="AA824" s="11"/>
      <c r="AB824" s="11"/>
      <c r="AC824" s="11"/>
      <c r="AD824" s="11"/>
    </row>
    <row r="825" spans="1:30">
      <c r="A825" s="56"/>
      <c r="B825" s="11"/>
      <c r="C825" s="11" t="s">
        <v>346</v>
      </c>
      <c r="D825" s="11"/>
      <c r="E825" s="11" t="s">
        <v>120</v>
      </c>
      <c r="F825" s="11">
        <v>1</v>
      </c>
      <c r="G825" s="320">
        <v>8.36</v>
      </c>
      <c r="H825" s="320">
        <v>8.36</v>
      </c>
      <c r="I825" s="320">
        <v>8.36</v>
      </c>
      <c r="J825" s="320">
        <v>13</v>
      </c>
      <c r="L825" s="11">
        <v>1</v>
      </c>
      <c r="M825" s="320"/>
      <c r="N825" s="320"/>
      <c r="O825" s="11"/>
      <c r="P825" s="320"/>
      <c r="Q825" s="320"/>
      <c r="R825" s="11">
        <v>1</v>
      </c>
      <c r="S825" s="320">
        <v>8.36</v>
      </c>
      <c r="T825" s="320">
        <v>8.36</v>
      </c>
      <c r="V825" s="11"/>
      <c r="W825" s="11"/>
      <c r="X825" s="11"/>
      <c r="Y825" s="11"/>
      <c r="Z825" s="11"/>
      <c r="AA825" s="11"/>
      <c r="AB825" s="11"/>
      <c r="AC825" s="11"/>
      <c r="AD825" s="11"/>
    </row>
    <row r="826" spans="1:30">
      <c r="A826" s="56"/>
      <c r="B826" s="11"/>
      <c r="C826" s="11" t="s">
        <v>347</v>
      </c>
      <c r="D826" s="11"/>
      <c r="E826" s="11" t="s">
        <v>106</v>
      </c>
      <c r="F826" s="11">
        <v>10</v>
      </c>
      <c r="G826" s="320">
        <v>17283.198</v>
      </c>
      <c r="H826" s="320">
        <v>86415.99</v>
      </c>
      <c r="I826" s="320">
        <v>8641.5990000000002</v>
      </c>
      <c r="J826" s="320">
        <v>12.5</v>
      </c>
      <c r="L826" s="11">
        <v>5</v>
      </c>
      <c r="M826" s="320">
        <v>27456.95</v>
      </c>
      <c r="N826" s="320">
        <v>5491.39</v>
      </c>
      <c r="O826" s="11"/>
      <c r="P826" s="320"/>
      <c r="Q826" s="320"/>
      <c r="R826" s="11">
        <v>10</v>
      </c>
      <c r="S826" s="320">
        <v>86415.99</v>
      </c>
      <c r="T826" s="320">
        <v>8641.5990000000002</v>
      </c>
      <c r="V826" s="11"/>
      <c r="W826" s="11"/>
      <c r="X826" s="11"/>
      <c r="Y826" s="11"/>
      <c r="Z826" s="11"/>
      <c r="AA826" s="11"/>
      <c r="AB826" s="11"/>
      <c r="AC826" s="11"/>
      <c r="AD826" s="11"/>
    </row>
    <row r="827" spans="1:30">
      <c r="A827" s="56"/>
      <c r="B827" s="11"/>
      <c r="C827" s="11" t="s">
        <v>349</v>
      </c>
      <c r="D827" s="11"/>
      <c r="E827" s="11" t="s">
        <v>99</v>
      </c>
      <c r="F827" s="11">
        <v>1</v>
      </c>
      <c r="G827" s="320">
        <v>1515.92</v>
      </c>
      <c r="H827" s="320">
        <v>1515.92</v>
      </c>
      <c r="I827" s="320">
        <v>1515.92</v>
      </c>
      <c r="J827" s="320">
        <v>12</v>
      </c>
      <c r="L827" s="11">
        <v>1</v>
      </c>
      <c r="M827" s="320"/>
      <c r="N827" s="320"/>
      <c r="O827" s="11"/>
      <c r="P827" s="320"/>
      <c r="Q827" s="320"/>
      <c r="R827" s="11">
        <v>1</v>
      </c>
      <c r="S827" s="320">
        <v>1515.92</v>
      </c>
      <c r="T827" s="320">
        <v>1515.92</v>
      </c>
      <c r="V827" s="11"/>
      <c r="W827" s="11"/>
      <c r="X827" s="11"/>
      <c r="Y827" s="11"/>
      <c r="Z827" s="11"/>
      <c r="AA827" s="11"/>
      <c r="AB827" s="11"/>
      <c r="AC827" s="11"/>
      <c r="AD827" s="11"/>
    </row>
    <row r="828" spans="1:30">
      <c r="A828" s="56"/>
      <c r="B828" s="11"/>
      <c r="C828" s="11" t="s">
        <v>350</v>
      </c>
      <c r="D828" s="11"/>
      <c r="E828" s="11" t="s">
        <v>170</v>
      </c>
      <c r="F828" s="11">
        <v>1</v>
      </c>
      <c r="G828" s="320"/>
      <c r="H828" s="320">
        <v>2392.0700000000002</v>
      </c>
      <c r="I828" s="320">
        <v>2392.0700000000002</v>
      </c>
      <c r="J828" s="320">
        <v>19</v>
      </c>
      <c r="L828" s="11"/>
      <c r="M828" s="320">
        <v>2392.0700000000002</v>
      </c>
      <c r="N828" s="320">
        <v>2392.0700000000002</v>
      </c>
      <c r="O828" s="11"/>
      <c r="P828" s="320"/>
      <c r="Q828" s="320"/>
      <c r="R828" s="11">
        <v>1</v>
      </c>
      <c r="S828" s="320">
        <v>2392.0700000000002</v>
      </c>
      <c r="T828" s="320">
        <v>2392.0700000000002</v>
      </c>
      <c r="V828" s="11"/>
      <c r="W828" s="11"/>
      <c r="X828" s="11"/>
      <c r="Y828" s="11"/>
      <c r="Z828" s="11"/>
      <c r="AA828" s="11"/>
      <c r="AB828" s="11"/>
      <c r="AC828" s="11"/>
      <c r="AD828" s="11"/>
    </row>
    <row r="829" spans="1:30">
      <c r="A829" s="56"/>
      <c r="B829" s="11"/>
      <c r="C829" s="11" t="s">
        <v>352</v>
      </c>
      <c r="D829" s="11"/>
      <c r="E829" s="11" t="s">
        <v>116</v>
      </c>
      <c r="F829" s="11">
        <v>12</v>
      </c>
      <c r="G829" s="320">
        <v>5172.4587499999998</v>
      </c>
      <c r="H829" s="320">
        <v>41379.67</v>
      </c>
      <c r="I829" s="320">
        <v>3448.3058333333302</v>
      </c>
      <c r="J829" s="320">
        <v>14.0833333333333</v>
      </c>
      <c r="L829" s="11">
        <v>8</v>
      </c>
      <c r="M829" s="320">
        <v>9445.7999999999993</v>
      </c>
      <c r="N829" s="320">
        <v>2361.4499999999998</v>
      </c>
      <c r="O829" s="11"/>
      <c r="P829" s="320"/>
      <c r="Q829" s="320"/>
      <c r="R829" s="11">
        <v>12</v>
      </c>
      <c r="S829" s="320">
        <v>41379.67</v>
      </c>
      <c r="T829" s="320">
        <v>3448.3058333333302</v>
      </c>
      <c r="V829" s="11"/>
      <c r="W829" s="11"/>
      <c r="X829" s="11"/>
      <c r="Y829" s="11"/>
      <c r="Z829" s="11"/>
      <c r="AA829" s="11"/>
      <c r="AB829" s="11"/>
      <c r="AC829" s="11"/>
      <c r="AD829" s="11"/>
    </row>
    <row r="830" spans="1:30">
      <c r="A830" s="56"/>
      <c r="B830" s="11"/>
      <c r="C830" s="11" t="s">
        <v>354</v>
      </c>
      <c r="D830" s="11"/>
      <c r="E830" s="11" t="s">
        <v>172</v>
      </c>
      <c r="F830" s="11">
        <v>1</v>
      </c>
      <c r="G830" s="320">
        <v>972.21</v>
      </c>
      <c r="H830" s="320">
        <v>972.21</v>
      </c>
      <c r="I830" s="320">
        <v>972.21</v>
      </c>
      <c r="J830" s="320">
        <v>13</v>
      </c>
      <c r="L830" s="11">
        <v>1</v>
      </c>
      <c r="M830" s="320"/>
      <c r="N830" s="320"/>
      <c r="O830" s="11"/>
      <c r="P830" s="320"/>
      <c r="Q830" s="320"/>
      <c r="R830" s="11">
        <v>1</v>
      </c>
      <c r="S830" s="320">
        <v>972.21</v>
      </c>
      <c r="T830" s="320">
        <v>972.21</v>
      </c>
      <c r="V830" s="11"/>
      <c r="W830" s="11"/>
      <c r="X830" s="11"/>
      <c r="Y830" s="11"/>
      <c r="Z830" s="11"/>
      <c r="AA830" s="11"/>
      <c r="AB830" s="11"/>
      <c r="AC830" s="11"/>
      <c r="AD830" s="11"/>
    </row>
    <row r="831" spans="1:30">
      <c r="A831" s="56"/>
      <c r="B831" s="11"/>
      <c r="C831" s="11" t="s">
        <v>355</v>
      </c>
      <c r="D831" s="11"/>
      <c r="E831" s="11" t="s">
        <v>173</v>
      </c>
      <c r="F831" s="11">
        <v>3</v>
      </c>
      <c r="G831" s="320">
        <v>4354.07</v>
      </c>
      <c r="H831" s="320">
        <v>4354.07</v>
      </c>
      <c r="I831" s="320">
        <v>1451.35666666667</v>
      </c>
      <c r="J831" s="320">
        <v>11</v>
      </c>
      <c r="L831" s="11">
        <v>1</v>
      </c>
      <c r="M831" s="320">
        <v>4160.1400000000003</v>
      </c>
      <c r="N831" s="320">
        <v>2080.0700000000002</v>
      </c>
      <c r="O831" s="11"/>
      <c r="P831" s="320"/>
      <c r="Q831" s="320"/>
      <c r="R831" s="11">
        <v>3</v>
      </c>
      <c r="S831" s="320">
        <v>4354.07</v>
      </c>
      <c r="T831" s="320">
        <v>1451.35666666667</v>
      </c>
      <c r="V831" s="11"/>
      <c r="W831" s="11"/>
      <c r="X831" s="11"/>
      <c r="Y831" s="11"/>
      <c r="Z831" s="11"/>
      <c r="AA831" s="11"/>
      <c r="AB831" s="11"/>
      <c r="AC831" s="11"/>
      <c r="AD831" s="11"/>
    </row>
    <row r="832" spans="1:30">
      <c r="A832" s="56"/>
      <c r="B832" s="11"/>
      <c r="C832" s="11" t="s">
        <v>356</v>
      </c>
      <c r="D832" s="11"/>
      <c r="E832" s="11" t="s">
        <v>97</v>
      </c>
      <c r="F832" s="11">
        <v>1</v>
      </c>
      <c r="G832" s="320">
        <v>1172.93</v>
      </c>
      <c r="H832" s="320">
        <v>1172.93</v>
      </c>
      <c r="I832" s="320">
        <v>1172.93</v>
      </c>
      <c r="J832" s="320">
        <v>13</v>
      </c>
      <c r="L832" s="11">
        <v>1</v>
      </c>
      <c r="M832" s="320"/>
      <c r="N832" s="320"/>
      <c r="O832" s="11"/>
      <c r="P832" s="320"/>
      <c r="Q832" s="320"/>
      <c r="R832" s="11">
        <v>1</v>
      </c>
      <c r="S832" s="320">
        <v>1172.93</v>
      </c>
      <c r="T832" s="320">
        <v>1172.93</v>
      </c>
      <c r="V832" s="11"/>
      <c r="W832" s="11"/>
      <c r="X832" s="11"/>
      <c r="Y832" s="11"/>
      <c r="Z832" s="11"/>
      <c r="AA832" s="11"/>
      <c r="AB832" s="11"/>
      <c r="AC832" s="11"/>
      <c r="AD832" s="11"/>
    </row>
    <row r="833" spans="1:30">
      <c r="A833" s="56"/>
      <c r="B833" s="11"/>
      <c r="C833" s="11" t="s">
        <v>359</v>
      </c>
      <c r="D833" s="11"/>
      <c r="E833" s="11" t="s">
        <v>175</v>
      </c>
      <c r="F833" s="11">
        <v>2</v>
      </c>
      <c r="G833" s="320">
        <v>1313.915</v>
      </c>
      <c r="H833" s="320">
        <v>2627.83</v>
      </c>
      <c r="I833" s="320">
        <v>1313.915</v>
      </c>
      <c r="J833" s="320">
        <v>12.5</v>
      </c>
      <c r="L833" s="11">
        <v>2</v>
      </c>
      <c r="M833" s="320"/>
      <c r="N833" s="320"/>
      <c r="O833" s="11"/>
      <c r="P833" s="320"/>
      <c r="Q833" s="320"/>
      <c r="R833" s="11">
        <v>2</v>
      </c>
      <c r="S833" s="320">
        <v>2627.83</v>
      </c>
      <c r="T833" s="320">
        <v>1313.915</v>
      </c>
      <c r="V833" s="11"/>
      <c r="W833" s="11"/>
      <c r="X833" s="11"/>
      <c r="Y833" s="11"/>
      <c r="Z833" s="11"/>
      <c r="AA833" s="11"/>
      <c r="AB833" s="11"/>
      <c r="AC833" s="11"/>
      <c r="AD833" s="11"/>
    </row>
    <row r="834" spans="1:30">
      <c r="A834" s="56"/>
      <c r="B834" s="11"/>
      <c r="C834" s="11" t="s">
        <v>362</v>
      </c>
      <c r="D834" s="11"/>
      <c r="E834" s="11" t="s">
        <v>160</v>
      </c>
      <c r="F834" s="11">
        <v>3</v>
      </c>
      <c r="G834" s="320">
        <v>715.54666666666697</v>
      </c>
      <c r="H834" s="320">
        <v>2146.64</v>
      </c>
      <c r="I834" s="320">
        <v>715.54666666666697</v>
      </c>
      <c r="J834" s="320">
        <v>10.6666666666667</v>
      </c>
      <c r="L834" s="11">
        <v>3</v>
      </c>
      <c r="M834" s="320"/>
      <c r="N834" s="320"/>
      <c r="O834" s="11"/>
      <c r="P834" s="320"/>
      <c r="Q834" s="320"/>
      <c r="R834" s="11">
        <v>3</v>
      </c>
      <c r="S834" s="320">
        <v>2146.64</v>
      </c>
      <c r="T834" s="320">
        <v>715.54666666666697</v>
      </c>
      <c r="V834" s="11"/>
      <c r="W834" s="11"/>
      <c r="X834" s="11"/>
      <c r="Y834" s="11"/>
      <c r="Z834" s="11"/>
      <c r="AA834" s="11"/>
      <c r="AB834" s="11"/>
      <c r="AC834" s="11"/>
      <c r="AD834" s="11"/>
    </row>
    <row r="835" spans="1:30">
      <c r="A835" s="56"/>
      <c r="B835" s="11"/>
      <c r="C835" s="11" t="s">
        <v>363</v>
      </c>
      <c r="D835" s="11"/>
      <c r="E835" s="11" t="s">
        <v>143</v>
      </c>
      <c r="F835" s="11">
        <v>1</v>
      </c>
      <c r="G835" s="320">
        <v>242.3</v>
      </c>
      <c r="H835" s="320">
        <v>242.3</v>
      </c>
      <c r="I835" s="320">
        <v>242.3</v>
      </c>
      <c r="J835" s="320">
        <v>17</v>
      </c>
      <c r="L835" s="11">
        <v>1</v>
      </c>
      <c r="M835" s="320"/>
      <c r="N835" s="320"/>
      <c r="O835" s="11"/>
      <c r="P835" s="320"/>
      <c r="Q835" s="320"/>
      <c r="R835" s="11">
        <v>1</v>
      </c>
      <c r="S835" s="320">
        <v>242.3</v>
      </c>
      <c r="T835" s="320">
        <v>242.3</v>
      </c>
      <c r="V835" s="11"/>
      <c r="W835" s="11"/>
      <c r="X835" s="11"/>
      <c r="Y835" s="11"/>
      <c r="Z835" s="11"/>
      <c r="AA835" s="11"/>
      <c r="AB835" s="11"/>
      <c r="AC835" s="11"/>
      <c r="AD835" s="11"/>
    </row>
    <row r="836" spans="1:30">
      <c r="A836" s="56"/>
      <c r="B836" s="11"/>
      <c r="C836" s="11" t="s">
        <v>364</v>
      </c>
      <c r="D836" s="11"/>
      <c r="E836" s="11" t="s">
        <v>176</v>
      </c>
      <c r="F836" s="11">
        <v>1</v>
      </c>
      <c r="G836" s="320">
        <v>27.12</v>
      </c>
      <c r="H836" s="320">
        <v>27.12</v>
      </c>
      <c r="I836" s="320">
        <v>27.12</v>
      </c>
      <c r="J836" s="320">
        <v>12</v>
      </c>
      <c r="L836" s="11">
        <v>1</v>
      </c>
      <c r="M836" s="320"/>
      <c r="N836" s="320"/>
      <c r="O836" s="11"/>
      <c r="P836" s="320"/>
      <c r="Q836" s="320"/>
      <c r="R836" s="11">
        <v>1</v>
      </c>
      <c r="S836" s="320">
        <v>27.12</v>
      </c>
      <c r="T836" s="320">
        <v>27.12</v>
      </c>
      <c r="V836" s="11"/>
      <c r="W836" s="11"/>
      <c r="X836" s="11"/>
      <c r="Y836" s="11"/>
      <c r="Z836" s="11"/>
      <c r="AA836" s="11"/>
      <c r="AB836" s="11"/>
      <c r="AC836" s="11"/>
      <c r="AD836" s="11"/>
    </row>
    <row r="837" spans="1:30">
      <c r="A837" s="56"/>
      <c r="B837" s="11"/>
      <c r="C837" s="11" t="s">
        <v>370</v>
      </c>
      <c r="D837" s="11"/>
      <c r="E837" s="11" t="s">
        <v>179</v>
      </c>
      <c r="F837" s="11">
        <v>8</v>
      </c>
      <c r="G837" s="320">
        <v>1294.6328571428601</v>
      </c>
      <c r="H837" s="320">
        <v>9062.43</v>
      </c>
      <c r="I837" s="320">
        <v>1132.80375</v>
      </c>
      <c r="J837" s="320">
        <v>12</v>
      </c>
      <c r="L837" s="11">
        <v>7</v>
      </c>
      <c r="M837" s="320">
        <v>2709.19</v>
      </c>
      <c r="N837" s="320">
        <v>2709.19</v>
      </c>
      <c r="O837" s="11"/>
      <c r="P837" s="320"/>
      <c r="Q837" s="320"/>
      <c r="R837" s="11">
        <v>8</v>
      </c>
      <c r="S837" s="320">
        <v>9062.43</v>
      </c>
      <c r="T837" s="320">
        <v>1132.80375</v>
      </c>
      <c r="V837" s="11"/>
      <c r="W837" s="11"/>
      <c r="X837" s="11"/>
      <c r="Y837" s="11"/>
      <c r="Z837" s="11"/>
      <c r="AA837" s="11"/>
      <c r="AB837" s="11"/>
      <c r="AC837" s="11"/>
      <c r="AD837" s="11"/>
    </row>
    <row r="838" spans="1:30">
      <c r="A838" s="56"/>
      <c r="B838" s="11"/>
      <c r="C838" s="11" t="s">
        <v>371</v>
      </c>
      <c r="D838" s="11"/>
      <c r="E838" s="11" t="s">
        <v>181</v>
      </c>
      <c r="F838" s="11">
        <v>8</v>
      </c>
      <c r="G838" s="320">
        <v>4722.2233333333297</v>
      </c>
      <c r="H838" s="320">
        <v>14166.67</v>
      </c>
      <c r="I838" s="320">
        <v>1770.83375</v>
      </c>
      <c r="J838" s="320">
        <v>8</v>
      </c>
      <c r="L838" s="11">
        <v>3</v>
      </c>
      <c r="M838" s="320">
        <v>11898.32</v>
      </c>
      <c r="N838" s="320">
        <v>2379.6640000000002</v>
      </c>
      <c r="O838" s="11"/>
      <c r="P838" s="320"/>
      <c r="Q838" s="320"/>
      <c r="R838" s="11">
        <v>8</v>
      </c>
      <c r="S838" s="320">
        <v>14166.67</v>
      </c>
      <c r="T838" s="320">
        <v>1770.83375</v>
      </c>
      <c r="V838" s="11"/>
      <c r="W838" s="11"/>
      <c r="X838" s="11"/>
      <c r="Y838" s="11"/>
      <c r="Z838" s="11"/>
      <c r="AA838" s="11"/>
      <c r="AB838" s="11"/>
      <c r="AC838" s="11"/>
      <c r="AD838" s="11"/>
    </row>
    <row r="839" spans="1:30">
      <c r="A839" s="56"/>
      <c r="B839" s="11"/>
      <c r="C839" s="11" t="s">
        <v>374</v>
      </c>
      <c r="D839" s="11"/>
      <c r="E839" s="11" t="s">
        <v>105</v>
      </c>
      <c r="F839" s="11">
        <v>1</v>
      </c>
      <c r="G839" s="320">
        <v>15679.78</v>
      </c>
      <c r="H839" s="320">
        <v>15679.78</v>
      </c>
      <c r="I839" s="320">
        <v>15679.78</v>
      </c>
      <c r="J839" s="320">
        <v>13</v>
      </c>
      <c r="L839" s="11">
        <v>1</v>
      </c>
      <c r="M839" s="320"/>
      <c r="N839" s="320"/>
      <c r="O839" s="11"/>
      <c r="P839" s="320"/>
      <c r="Q839" s="320"/>
      <c r="R839" s="11">
        <v>1</v>
      </c>
      <c r="S839" s="320">
        <v>15679.78</v>
      </c>
      <c r="T839" s="320">
        <v>15679.78</v>
      </c>
      <c r="V839" s="11"/>
      <c r="W839" s="11"/>
      <c r="X839" s="11"/>
      <c r="Y839" s="11"/>
      <c r="Z839" s="11"/>
      <c r="AA839" s="11"/>
      <c r="AB839" s="11"/>
      <c r="AC839" s="11"/>
      <c r="AD839" s="11"/>
    </row>
    <row r="840" spans="1:30">
      <c r="A840" s="56"/>
      <c r="B840" s="11"/>
      <c r="C840" s="11" t="s">
        <v>375</v>
      </c>
      <c r="D840" s="11"/>
      <c r="E840" s="11" t="s">
        <v>163</v>
      </c>
      <c r="F840" s="11">
        <v>2</v>
      </c>
      <c r="G840" s="320">
        <v>4002.1</v>
      </c>
      <c r="H840" s="320">
        <v>4002.1</v>
      </c>
      <c r="I840" s="320">
        <v>2001.05</v>
      </c>
      <c r="J840" s="320">
        <v>9.5</v>
      </c>
      <c r="L840" s="11">
        <v>1</v>
      </c>
      <c r="M840" s="320">
        <v>1393.47</v>
      </c>
      <c r="N840" s="320">
        <v>1393.47</v>
      </c>
      <c r="O840" s="11"/>
      <c r="P840" s="320"/>
      <c r="Q840" s="320"/>
      <c r="R840" s="11">
        <v>2</v>
      </c>
      <c r="S840" s="320">
        <v>4002.1</v>
      </c>
      <c r="T840" s="320">
        <v>2001.05</v>
      </c>
      <c r="V840" s="11"/>
      <c r="W840" s="11"/>
      <c r="X840" s="11"/>
      <c r="Y840" s="11"/>
      <c r="Z840" s="11"/>
      <c r="AA840" s="11"/>
      <c r="AB840" s="11"/>
      <c r="AC840" s="11"/>
      <c r="AD840" s="11"/>
    </row>
    <row r="841" spans="1:30">
      <c r="A841" s="56"/>
      <c r="B841" s="11"/>
      <c r="C841" s="11" t="s">
        <v>376</v>
      </c>
      <c r="D841" s="11"/>
      <c r="E841" s="11" t="s">
        <v>184</v>
      </c>
      <c r="F841" s="11">
        <v>2</v>
      </c>
      <c r="G841" s="320">
        <v>1964.41</v>
      </c>
      <c r="H841" s="320">
        <v>1964.41</v>
      </c>
      <c r="I841" s="320">
        <v>982.20500000000004</v>
      </c>
      <c r="J841" s="320">
        <v>12</v>
      </c>
      <c r="L841" s="11">
        <v>1</v>
      </c>
      <c r="M841" s="320">
        <v>1189.6600000000001</v>
      </c>
      <c r="N841" s="320">
        <v>1189.6600000000001</v>
      </c>
      <c r="O841" s="11"/>
      <c r="P841" s="320"/>
      <c r="Q841" s="320"/>
      <c r="R841" s="11">
        <v>2</v>
      </c>
      <c r="S841" s="320">
        <v>1964.41</v>
      </c>
      <c r="T841" s="320">
        <v>982.20500000000004</v>
      </c>
      <c r="V841" s="11"/>
      <c r="W841" s="11"/>
      <c r="X841" s="11"/>
      <c r="Y841" s="11"/>
      <c r="Z841" s="11"/>
      <c r="AA841" s="11"/>
      <c r="AB841" s="11"/>
      <c r="AC841" s="11"/>
      <c r="AD841" s="11"/>
    </row>
    <row r="842" spans="1:30">
      <c r="A842" s="56"/>
      <c r="B842" s="11"/>
      <c r="C842" s="11" t="s">
        <v>378</v>
      </c>
      <c r="D842" s="11"/>
      <c r="E842" s="11" t="s">
        <v>117</v>
      </c>
      <c r="F842" s="11">
        <v>4</v>
      </c>
      <c r="G842" s="320">
        <v>4094.0675000000001</v>
      </c>
      <c r="H842" s="320">
        <v>16376.27</v>
      </c>
      <c r="I842" s="320">
        <v>4094.0675000000001</v>
      </c>
      <c r="J842" s="320">
        <v>11.25</v>
      </c>
      <c r="L842" s="11">
        <v>4</v>
      </c>
      <c r="M842" s="320"/>
      <c r="N842" s="320"/>
      <c r="O842" s="11"/>
      <c r="P842" s="320"/>
      <c r="Q842" s="320"/>
      <c r="R842" s="11">
        <v>4</v>
      </c>
      <c r="S842" s="320">
        <v>16376.27</v>
      </c>
      <c r="T842" s="320">
        <v>4094.0675000000001</v>
      </c>
      <c r="V842" s="11"/>
      <c r="W842" s="11"/>
      <c r="X842" s="11"/>
      <c r="Y842" s="11"/>
      <c r="Z842" s="11"/>
      <c r="AA842" s="11"/>
      <c r="AB842" s="11"/>
      <c r="AC842" s="11"/>
      <c r="AD842" s="11"/>
    </row>
    <row r="843" spans="1:30">
      <c r="A843" s="56"/>
      <c r="B843" s="11"/>
      <c r="C843" s="11" t="s">
        <v>379</v>
      </c>
      <c r="D843" s="11"/>
      <c r="E843" s="11" t="s">
        <v>186</v>
      </c>
      <c r="F843" s="11">
        <v>4</v>
      </c>
      <c r="G843" s="320">
        <v>3592.895</v>
      </c>
      <c r="H843" s="320">
        <v>7185.79</v>
      </c>
      <c r="I843" s="320">
        <v>1796.4475</v>
      </c>
      <c r="J843" s="320">
        <v>10</v>
      </c>
      <c r="L843" s="11">
        <v>2</v>
      </c>
      <c r="M843" s="320">
        <v>5104.54</v>
      </c>
      <c r="N843" s="320">
        <v>2552.27</v>
      </c>
      <c r="O843" s="11"/>
      <c r="P843" s="320"/>
      <c r="Q843" s="320"/>
      <c r="R843" s="11">
        <v>4</v>
      </c>
      <c r="S843" s="320">
        <v>7185.79</v>
      </c>
      <c r="T843" s="320">
        <v>1796.4475</v>
      </c>
      <c r="V843" s="11"/>
      <c r="W843" s="11"/>
      <c r="X843" s="11"/>
      <c r="Y843" s="11"/>
      <c r="Z843" s="11"/>
      <c r="AA843" s="11"/>
      <c r="AB843" s="11"/>
      <c r="AC843" s="11"/>
      <c r="AD843" s="11"/>
    </row>
    <row r="844" spans="1:30">
      <c r="A844" s="56"/>
      <c r="B844" s="11"/>
      <c r="C844" s="11" t="s">
        <v>381</v>
      </c>
      <c r="D844" s="11"/>
      <c r="E844" s="11" t="s">
        <v>187</v>
      </c>
      <c r="F844" s="11">
        <v>1</v>
      </c>
      <c r="G844" s="320">
        <v>790.07</v>
      </c>
      <c r="H844" s="320">
        <v>790.07</v>
      </c>
      <c r="I844" s="320">
        <v>790.07</v>
      </c>
      <c r="J844" s="320">
        <v>12</v>
      </c>
      <c r="L844" s="11">
        <v>1</v>
      </c>
      <c r="M844" s="320"/>
      <c r="N844" s="320"/>
      <c r="O844" s="11"/>
      <c r="P844" s="320"/>
      <c r="Q844" s="320"/>
      <c r="R844" s="11">
        <v>1</v>
      </c>
      <c r="S844" s="320">
        <v>790.07</v>
      </c>
      <c r="T844" s="320">
        <v>790.07</v>
      </c>
      <c r="V844" s="11"/>
      <c r="W844" s="11"/>
      <c r="X844" s="11"/>
      <c r="Y844" s="11"/>
      <c r="Z844" s="11"/>
      <c r="AA844" s="11"/>
      <c r="AB844" s="11"/>
      <c r="AC844" s="11"/>
      <c r="AD844" s="11"/>
    </row>
    <row r="845" spans="1:30">
      <c r="A845" s="56"/>
      <c r="B845" s="11"/>
      <c r="C845" s="11" t="s">
        <v>382</v>
      </c>
      <c r="D845" s="11"/>
      <c r="E845" s="11" t="s">
        <v>126</v>
      </c>
      <c r="F845" s="11">
        <v>1</v>
      </c>
      <c r="G845" s="320">
        <v>515.70000000000005</v>
      </c>
      <c r="H845" s="320">
        <v>515.70000000000005</v>
      </c>
      <c r="I845" s="320">
        <v>515.70000000000005</v>
      </c>
      <c r="J845" s="320">
        <v>6</v>
      </c>
      <c r="L845" s="11">
        <v>1</v>
      </c>
      <c r="M845" s="320"/>
      <c r="N845" s="320"/>
      <c r="O845" s="11">
        <v>1</v>
      </c>
      <c r="P845" s="320">
        <v>515.70000000000005</v>
      </c>
      <c r="Q845" s="320">
        <v>515.70000000000005</v>
      </c>
      <c r="R845" s="11"/>
      <c r="S845" s="320"/>
      <c r="T845" s="320"/>
      <c r="V845" s="11"/>
      <c r="W845" s="11"/>
      <c r="X845" s="11"/>
      <c r="Y845" s="11"/>
      <c r="Z845" s="11"/>
      <c r="AA845" s="11"/>
      <c r="AB845" s="11"/>
      <c r="AC845" s="11"/>
      <c r="AD845" s="11"/>
    </row>
    <row r="846" spans="1:30">
      <c r="A846" s="56"/>
      <c r="B846" s="11"/>
      <c r="C846" s="11" t="s">
        <v>384</v>
      </c>
      <c r="D846" s="11"/>
      <c r="E846" s="11" t="s">
        <v>188</v>
      </c>
      <c r="F846" s="11">
        <v>5</v>
      </c>
      <c r="G846" s="320">
        <v>4043.83</v>
      </c>
      <c r="H846" s="320">
        <v>8087.66</v>
      </c>
      <c r="I846" s="320">
        <v>1617.5319999999999</v>
      </c>
      <c r="J846" s="320">
        <v>8.4</v>
      </c>
      <c r="L846" s="11">
        <v>2</v>
      </c>
      <c r="M846" s="320">
        <v>5056.7700000000004</v>
      </c>
      <c r="N846" s="320">
        <v>1685.59</v>
      </c>
      <c r="O846" s="11"/>
      <c r="P846" s="320"/>
      <c r="Q846" s="320"/>
      <c r="R846" s="11">
        <v>5</v>
      </c>
      <c r="S846" s="320">
        <v>8087.66</v>
      </c>
      <c r="T846" s="320">
        <v>1617.5319999999999</v>
      </c>
      <c r="V846" s="11"/>
      <c r="W846" s="11"/>
      <c r="X846" s="11"/>
      <c r="Y846" s="11"/>
      <c r="Z846" s="11"/>
      <c r="AA846" s="11"/>
      <c r="AB846" s="11"/>
      <c r="AC846" s="11"/>
      <c r="AD846" s="11"/>
    </row>
    <row r="847" spans="1:30">
      <c r="A847" s="56"/>
      <c r="B847" s="11"/>
      <c r="C847" s="11" t="s">
        <v>385</v>
      </c>
      <c r="D847" s="11"/>
      <c r="E847" s="11" t="s">
        <v>105</v>
      </c>
      <c r="F847" s="11">
        <v>1</v>
      </c>
      <c r="G847" s="320"/>
      <c r="H847" s="320">
        <v>2338.17</v>
      </c>
      <c r="I847" s="320">
        <v>2338.17</v>
      </c>
      <c r="J847" s="320">
        <v>6</v>
      </c>
      <c r="L847" s="11"/>
      <c r="M847" s="320">
        <v>2338.17</v>
      </c>
      <c r="N847" s="320">
        <v>2338.17</v>
      </c>
      <c r="O847" s="11"/>
      <c r="P847" s="320"/>
      <c r="Q847" s="320"/>
      <c r="R847" s="11">
        <v>1</v>
      </c>
      <c r="S847" s="320">
        <v>2338.17</v>
      </c>
      <c r="T847" s="320">
        <v>2338.17</v>
      </c>
      <c r="V847" s="11"/>
      <c r="W847" s="11"/>
      <c r="X847" s="11"/>
      <c r="Y847" s="11"/>
      <c r="Z847" s="11"/>
      <c r="AA847" s="11"/>
      <c r="AB847" s="11"/>
      <c r="AC847" s="11"/>
      <c r="AD847" s="11"/>
    </row>
    <row r="848" spans="1:30">
      <c r="A848" s="56"/>
      <c r="B848" s="11"/>
      <c r="C848" s="11" t="s">
        <v>385</v>
      </c>
      <c r="D848" s="11"/>
      <c r="E848" s="11" t="s">
        <v>93</v>
      </c>
      <c r="F848" s="11">
        <v>25</v>
      </c>
      <c r="G848" s="320">
        <v>3373.9293750000002</v>
      </c>
      <c r="H848" s="320">
        <v>53982.87</v>
      </c>
      <c r="I848" s="320">
        <v>2159.3148000000001</v>
      </c>
      <c r="J848" s="320">
        <v>11.64</v>
      </c>
      <c r="L848" s="11">
        <v>16</v>
      </c>
      <c r="M848" s="320">
        <v>7770.72</v>
      </c>
      <c r="N848" s="320">
        <v>863.41333333333296</v>
      </c>
      <c r="O848" s="11">
        <v>1</v>
      </c>
      <c r="P848" s="320">
        <v>12209.36</v>
      </c>
      <c r="Q848" s="320">
        <v>12209.36</v>
      </c>
      <c r="R848" s="11">
        <v>24</v>
      </c>
      <c r="S848" s="320">
        <v>41773.51</v>
      </c>
      <c r="T848" s="320">
        <v>1740.5629166666699</v>
      </c>
      <c r="V848" s="11"/>
      <c r="W848" s="11"/>
      <c r="X848" s="11"/>
      <c r="Y848" s="11"/>
      <c r="Z848" s="11"/>
      <c r="AA848" s="11"/>
      <c r="AB848" s="11"/>
      <c r="AC848" s="11"/>
      <c r="AD848" s="11"/>
    </row>
    <row r="849" spans="1:30">
      <c r="A849" s="56"/>
      <c r="B849" s="11"/>
      <c r="C849" s="11" t="s">
        <v>388</v>
      </c>
      <c r="D849" s="11"/>
      <c r="E849" s="11" t="s">
        <v>191</v>
      </c>
      <c r="F849" s="11">
        <v>1</v>
      </c>
      <c r="G849" s="320"/>
      <c r="H849" s="320">
        <v>4632.3599999999997</v>
      </c>
      <c r="I849" s="320">
        <v>4632.3599999999997</v>
      </c>
      <c r="J849" s="320">
        <v>37</v>
      </c>
      <c r="L849" s="11"/>
      <c r="M849" s="320">
        <v>4632.3599999999997</v>
      </c>
      <c r="N849" s="320">
        <v>4632.3599999999997</v>
      </c>
      <c r="O849" s="11"/>
      <c r="P849" s="320"/>
      <c r="Q849" s="320"/>
      <c r="R849" s="11">
        <v>1</v>
      </c>
      <c r="S849" s="320">
        <v>4632.3599999999997</v>
      </c>
      <c r="T849" s="320">
        <v>4632.3599999999997</v>
      </c>
      <c r="V849" s="11"/>
      <c r="W849" s="11"/>
      <c r="X849" s="11"/>
      <c r="Y849" s="11"/>
      <c r="Z849" s="11"/>
      <c r="AA849" s="11"/>
      <c r="AB849" s="11"/>
      <c r="AC849" s="11"/>
      <c r="AD849" s="11"/>
    </row>
    <row r="850" spans="1:30">
      <c r="A850" s="56"/>
      <c r="B850" s="11"/>
      <c r="C850" s="11" t="s">
        <v>391</v>
      </c>
      <c r="D850" s="11"/>
      <c r="E850" s="11" t="s">
        <v>193</v>
      </c>
      <c r="F850" s="11">
        <v>1</v>
      </c>
      <c r="G850" s="320"/>
      <c r="H850" s="320">
        <v>11580.82</v>
      </c>
      <c r="I850" s="320">
        <v>11580.82</v>
      </c>
      <c r="J850" s="320">
        <v>7</v>
      </c>
      <c r="L850" s="11"/>
      <c r="M850" s="320">
        <v>11580.82</v>
      </c>
      <c r="N850" s="320">
        <v>11580.82</v>
      </c>
      <c r="O850" s="11">
        <v>1</v>
      </c>
      <c r="P850" s="320">
        <v>11580.82</v>
      </c>
      <c r="Q850" s="320">
        <v>11580.82</v>
      </c>
      <c r="R850" s="11"/>
      <c r="S850" s="320"/>
      <c r="T850" s="320"/>
      <c r="V850" s="11"/>
      <c r="W850" s="11"/>
      <c r="X850" s="11"/>
      <c r="Y850" s="11"/>
      <c r="Z850" s="11"/>
      <c r="AA850" s="11"/>
      <c r="AB850" s="11"/>
      <c r="AC850" s="11"/>
      <c r="AD850" s="11"/>
    </row>
    <row r="851" spans="1:30">
      <c r="A851" s="56"/>
      <c r="B851" s="11"/>
      <c r="C851" s="11" t="s">
        <v>394</v>
      </c>
      <c r="D851" s="11"/>
      <c r="E851" s="11" t="s">
        <v>196</v>
      </c>
      <c r="F851" s="11">
        <v>2</v>
      </c>
      <c r="G851" s="320">
        <v>2955.2049999999999</v>
      </c>
      <c r="H851" s="320">
        <v>5910.41</v>
      </c>
      <c r="I851" s="320">
        <v>2955.2049999999999</v>
      </c>
      <c r="J851" s="320">
        <v>13</v>
      </c>
      <c r="L851" s="11">
        <v>2</v>
      </c>
      <c r="M851" s="320"/>
      <c r="N851" s="320"/>
      <c r="O851" s="11"/>
      <c r="P851" s="320"/>
      <c r="Q851" s="320"/>
      <c r="R851" s="11">
        <v>2</v>
      </c>
      <c r="S851" s="320">
        <v>5910.41</v>
      </c>
      <c r="T851" s="320">
        <v>2955.2049999999999</v>
      </c>
      <c r="V851" s="11"/>
      <c r="W851" s="11"/>
      <c r="X851" s="11"/>
      <c r="Y851" s="11"/>
      <c r="Z851" s="11"/>
      <c r="AA851" s="11"/>
      <c r="AB851" s="11"/>
      <c r="AC851" s="11"/>
      <c r="AD851" s="11"/>
    </row>
    <row r="852" spans="1:30">
      <c r="A852" s="56"/>
      <c r="B852" s="11"/>
      <c r="C852" s="11" t="s">
        <v>395</v>
      </c>
      <c r="D852" s="11"/>
      <c r="E852" s="11" t="s">
        <v>91</v>
      </c>
      <c r="F852" s="11">
        <v>1</v>
      </c>
      <c r="G852" s="320"/>
      <c r="H852" s="320">
        <v>150.37</v>
      </c>
      <c r="I852" s="320">
        <v>150.37</v>
      </c>
      <c r="J852" s="320">
        <v>6</v>
      </c>
      <c r="L852" s="11"/>
      <c r="M852" s="320">
        <v>150.37</v>
      </c>
      <c r="N852" s="320">
        <v>150.37</v>
      </c>
      <c r="O852" s="11"/>
      <c r="P852" s="320"/>
      <c r="Q852" s="320"/>
      <c r="R852" s="11">
        <v>1</v>
      </c>
      <c r="S852" s="320">
        <v>150.37</v>
      </c>
      <c r="T852" s="320">
        <v>150.37</v>
      </c>
      <c r="V852" s="11"/>
      <c r="W852" s="11"/>
      <c r="X852" s="11"/>
      <c r="Y852" s="11"/>
      <c r="Z852" s="11"/>
      <c r="AA852" s="11"/>
      <c r="AB852" s="11"/>
      <c r="AC852" s="11"/>
      <c r="AD852" s="11"/>
    </row>
    <row r="853" spans="1:30">
      <c r="A853" s="56"/>
      <c r="B853" s="11"/>
      <c r="C853" s="11" t="s">
        <v>396</v>
      </c>
      <c r="D853" s="11"/>
      <c r="E853" s="11" t="s">
        <v>197</v>
      </c>
      <c r="F853" s="11">
        <v>1</v>
      </c>
      <c r="G853" s="320">
        <v>17.48</v>
      </c>
      <c r="H853" s="320">
        <v>17.48</v>
      </c>
      <c r="I853" s="320">
        <v>17.48</v>
      </c>
      <c r="J853" s="320">
        <v>12</v>
      </c>
      <c r="L853" s="11">
        <v>1</v>
      </c>
      <c r="M853" s="320"/>
      <c r="N853" s="320"/>
      <c r="O853" s="11"/>
      <c r="P853" s="320"/>
      <c r="Q853" s="320"/>
      <c r="R853" s="11">
        <v>1</v>
      </c>
      <c r="S853" s="320">
        <v>17.48</v>
      </c>
      <c r="T853" s="320">
        <v>17.48</v>
      </c>
      <c r="V853" s="11"/>
      <c r="W853" s="11"/>
      <c r="X853" s="11"/>
      <c r="Y853" s="11"/>
      <c r="Z853" s="11"/>
      <c r="AA853" s="11"/>
      <c r="AB853" s="11"/>
      <c r="AC853" s="11"/>
      <c r="AD853" s="11"/>
    </row>
    <row r="854" spans="1:30">
      <c r="A854" s="56"/>
      <c r="B854" s="11"/>
      <c r="C854" s="11" t="s">
        <v>397</v>
      </c>
      <c r="D854" s="11"/>
      <c r="E854" s="11" t="s">
        <v>152</v>
      </c>
      <c r="F854" s="11">
        <v>7</v>
      </c>
      <c r="G854" s="320">
        <v>2876.8166666666698</v>
      </c>
      <c r="H854" s="320">
        <v>8630.4500000000007</v>
      </c>
      <c r="I854" s="320">
        <v>1232.9214285714299</v>
      </c>
      <c r="J854" s="320">
        <v>12</v>
      </c>
      <c r="L854" s="11">
        <v>3</v>
      </c>
      <c r="M854" s="320">
        <v>3746.59</v>
      </c>
      <c r="N854" s="320">
        <v>936.64750000000004</v>
      </c>
      <c r="O854" s="11"/>
      <c r="P854" s="320"/>
      <c r="Q854" s="320"/>
      <c r="R854" s="11">
        <v>7</v>
      </c>
      <c r="S854" s="320">
        <v>8630.4500000000007</v>
      </c>
      <c r="T854" s="320">
        <v>1232.9214285714299</v>
      </c>
      <c r="V854" s="11"/>
      <c r="W854" s="11"/>
      <c r="X854" s="11"/>
      <c r="Y854" s="11"/>
      <c r="Z854" s="11"/>
      <c r="AA854" s="11"/>
      <c r="AB854" s="11"/>
      <c r="AC854" s="11"/>
      <c r="AD854" s="11"/>
    </row>
    <row r="855" spans="1:30">
      <c r="A855" s="56"/>
      <c r="B855" s="11"/>
      <c r="C855" s="11" t="s">
        <v>400</v>
      </c>
      <c r="D855" s="11"/>
      <c r="E855" s="11" t="s">
        <v>111</v>
      </c>
      <c r="F855" s="11">
        <v>1</v>
      </c>
      <c r="G855" s="320">
        <v>2405.0700000000002</v>
      </c>
      <c r="H855" s="320">
        <v>2405.0700000000002</v>
      </c>
      <c r="I855" s="320">
        <v>2405.0700000000002</v>
      </c>
      <c r="J855" s="320">
        <v>13</v>
      </c>
      <c r="L855" s="11">
        <v>1</v>
      </c>
      <c r="M855" s="320"/>
      <c r="N855" s="320"/>
      <c r="O855" s="11"/>
      <c r="P855" s="320"/>
      <c r="Q855" s="320"/>
      <c r="R855" s="11">
        <v>1</v>
      </c>
      <c r="S855" s="320">
        <v>2405.0700000000002</v>
      </c>
      <c r="T855" s="320">
        <v>2405.0700000000002</v>
      </c>
      <c r="V855" s="11"/>
      <c r="W855" s="11"/>
      <c r="X855" s="11"/>
      <c r="Y855" s="11"/>
      <c r="Z855" s="11"/>
      <c r="AA855" s="11"/>
      <c r="AB855" s="11"/>
      <c r="AC855" s="11"/>
      <c r="AD855" s="11"/>
    </row>
    <row r="856" spans="1:30">
      <c r="A856" s="56"/>
      <c r="B856" s="11"/>
      <c r="C856" s="11" t="s">
        <v>400</v>
      </c>
      <c r="D856" s="11"/>
      <c r="E856" s="11" t="s">
        <v>198</v>
      </c>
      <c r="F856" s="11">
        <v>3</v>
      </c>
      <c r="G856" s="320"/>
      <c r="H856" s="320">
        <v>16811.36</v>
      </c>
      <c r="I856" s="320">
        <v>5603.7866666666696</v>
      </c>
      <c r="J856" s="320">
        <v>10.6666666666667</v>
      </c>
      <c r="L856" s="11"/>
      <c r="M856" s="320">
        <v>16811.36</v>
      </c>
      <c r="N856" s="320">
        <v>5603.7866666666696</v>
      </c>
      <c r="O856" s="11">
        <v>1</v>
      </c>
      <c r="P856" s="320">
        <v>14744.8</v>
      </c>
      <c r="Q856" s="320">
        <v>14744.8</v>
      </c>
      <c r="R856" s="11">
        <v>2</v>
      </c>
      <c r="S856" s="320">
        <v>2066.56</v>
      </c>
      <c r="T856" s="320">
        <v>1033.28</v>
      </c>
      <c r="V856" s="11"/>
      <c r="W856" s="11"/>
      <c r="X856" s="11"/>
      <c r="Y856" s="11"/>
      <c r="Z856" s="11"/>
      <c r="AA856" s="11"/>
      <c r="AB856" s="11"/>
      <c r="AC856" s="11"/>
      <c r="AD856" s="11"/>
    </row>
    <row r="857" spans="1:30">
      <c r="A857" s="56"/>
      <c r="B857" s="11"/>
      <c r="C857" s="11" t="s">
        <v>403</v>
      </c>
      <c r="D857" s="11"/>
      <c r="E857" s="11" t="s">
        <v>182</v>
      </c>
      <c r="F857" s="11">
        <v>2</v>
      </c>
      <c r="G857" s="320">
        <v>421.51499999999999</v>
      </c>
      <c r="H857" s="320">
        <v>843.03</v>
      </c>
      <c r="I857" s="320">
        <v>421.51499999999999</v>
      </c>
      <c r="J857" s="320">
        <v>13</v>
      </c>
      <c r="L857" s="11">
        <v>2</v>
      </c>
      <c r="M857" s="320"/>
      <c r="N857" s="320"/>
      <c r="O857" s="11"/>
      <c r="P857" s="320"/>
      <c r="Q857" s="320"/>
      <c r="R857" s="11">
        <v>2</v>
      </c>
      <c r="S857" s="320">
        <v>843.03</v>
      </c>
      <c r="T857" s="320">
        <v>421.51499999999999</v>
      </c>
      <c r="V857" s="11"/>
      <c r="W857" s="11"/>
      <c r="X857" s="11"/>
      <c r="Y857" s="11"/>
      <c r="Z857" s="11"/>
      <c r="AA857" s="11"/>
      <c r="AB857" s="11"/>
      <c r="AC857" s="11"/>
      <c r="AD857" s="11"/>
    </row>
    <row r="858" spans="1:30">
      <c r="A858" s="56"/>
      <c r="B858" s="11"/>
      <c r="C858" s="11" t="s">
        <v>404</v>
      </c>
      <c r="D858" s="11"/>
      <c r="E858" s="11" t="s">
        <v>102</v>
      </c>
      <c r="F858" s="11">
        <v>5</v>
      </c>
      <c r="G858" s="320">
        <v>4804.1175000000003</v>
      </c>
      <c r="H858" s="320">
        <v>19216.47</v>
      </c>
      <c r="I858" s="320">
        <v>3843.2939999999999</v>
      </c>
      <c r="J858" s="320">
        <v>18.600000000000001</v>
      </c>
      <c r="L858" s="11">
        <v>4</v>
      </c>
      <c r="M858" s="320">
        <v>10403.950000000001</v>
      </c>
      <c r="N858" s="320">
        <v>10403.950000000001</v>
      </c>
      <c r="O858" s="11">
        <v>1</v>
      </c>
      <c r="P858" s="320">
        <v>889.78</v>
      </c>
      <c r="Q858" s="320">
        <v>889.78</v>
      </c>
      <c r="R858" s="11">
        <v>4</v>
      </c>
      <c r="S858" s="320">
        <v>18326.689999999999</v>
      </c>
      <c r="T858" s="320">
        <v>4581.6724999999997</v>
      </c>
      <c r="V858" s="11"/>
      <c r="W858" s="11"/>
      <c r="X858" s="11"/>
      <c r="Y858" s="11"/>
      <c r="Z858" s="11"/>
      <c r="AA858" s="11"/>
      <c r="AB858" s="11"/>
      <c r="AC858" s="11"/>
      <c r="AD858" s="11"/>
    </row>
    <row r="859" spans="1:30">
      <c r="A859" s="56"/>
      <c r="B859" s="11"/>
      <c r="C859" s="11" t="s">
        <v>408</v>
      </c>
      <c r="D859" s="11"/>
      <c r="E859" s="11" t="s">
        <v>103</v>
      </c>
      <c r="F859" s="11">
        <v>1</v>
      </c>
      <c r="G859" s="320">
        <v>4526.2700000000004</v>
      </c>
      <c r="H859" s="320">
        <v>4526.2700000000004</v>
      </c>
      <c r="I859" s="320">
        <v>4526.2700000000004</v>
      </c>
      <c r="J859" s="320">
        <v>13</v>
      </c>
      <c r="L859" s="11">
        <v>1</v>
      </c>
      <c r="M859" s="320"/>
      <c r="N859" s="320"/>
      <c r="O859" s="11"/>
      <c r="P859" s="320"/>
      <c r="Q859" s="320"/>
      <c r="R859" s="11">
        <v>1</v>
      </c>
      <c r="S859" s="320">
        <v>4526.2700000000004</v>
      </c>
      <c r="T859" s="320">
        <v>4526.2700000000004</v>
      </c>
      <c r="V859" s="11"/>
      <c r="W859" s="11"/>
      <c r="X859" s="11"/>
      <c r="Y859" s="11"/>
      <c r="Z859" s="11"/>
      <c r="AA859" s="11"/>
      <c r="AB859" s="11"/>
      <c r="AC859" s="11"/>
      <c r="AD859" s="11"/>
    </row>
    <row r="860" spans="1:30">
      <c r="A860" s="56"/>
      <c r="B860" s="11"/>
      <c r="C860" s="11" t="s">
        <v>409</v>
      </c>
      <c r="D860" s="11"/>
      <c r="E860" s="11" t="s">
        <v>138</v>
      </c>
      <c r="F860" s="11">
        <v>6</v>
      </c>
      <c r="G860" s="320">
        <v>1595.7260000000001</v>
      </c>
      <c r="H860" s="320">
        <v>7978.63</v>
      </c>
      <c r="I860" s="320">
        <v>1329.7716666666699</v>
      </c>
      <c r="J860" s="320">
        <v>8.3333333333333304</v>
      </c>
      <c r="L860" s="11">
        <v>5</v>
      </c>
      <c r="M860" s="320">
        <v>5466.89</v>
      </c>
      <c r="N860" s="320">
        <v>5466.89</v>
      </c>
      <c r="O860" s="11"/>
      <c r="P860" s="320"/>
      <c r="Q860" s="320"/>
      <c r="R860" s="11">
        <v>6</v>
      </c>
      <c r="S860" s="320">
        <v>7978.63</v>
      </c>
      <c r="T860" s="320">
        <v>1329.7716666666699</v>
      </c>
      <c r="V860" s="11"/>
      <c r="W860" s="11"/>
      <c r="X860" s="11"/>
      <c r="Y860" s="11"/>
      <c r="Z860" s="11"/>
      <c r="AA860" s="11"/>
      <c r="AB860" s="11"/>
      <c r="AC860" s="11"/>
      <c r="AD860" s="11"/>
    </row>
    <row r="861" spans="1:30">
      <c r="A861" s="56"/>
      <c r="B861" s="11"/>
      <c r="C861" s="11" t="s">
        <v>411</v>
      </c>
      <c r="D861" s="11"/>
      <c r="E861" s="11" t="s">
        <v>88</v>
      </c>
      <c r="F861" s="11">
        <v>1</v>
      </c>
      <c r="G861" s="320">
        <v>451.87</v>
      </c>
      <c r="H861" s="320">
        <v>451.87</v>
      </c>
      <c r="I861" s="320">
        <v>451.87</v>
      </c>
      <c r="J861" s="320">
        <v>6</v>
      </c>
      <c r="L861" s="11">
        <v>1</v>
      </c>
      <c r="M861" s="320"/>
      <c r="N861" s="320"/>
      <c r="O861" s="11"/>
      <c r="P861" s="320"/>
      <c r="Q861" s="320"/>
      <c r="R861" s="11">
        <v>1</v>
      </c>
      <c r="S861" s="320">
        <v>451.87</v>
      </c>
      <c r="T861" s="320">
        <v>451.87</v>
      </c>
      <c r="V861" s="11"/>
      <c r="W861" s="11"/>
      <c r="X861" s="11"/>
      <c r="Y861" s="11"/>
      <c r="Z861" s="11"/>
      <c r="AA861" s="11"/>
      <c r="AB861" s="11"/>
      <c r="AC861" s="11"/>
      <c r="AD861" s="11"/>
    </row>
    <row r="862" spans="1:30">
      <c r="A862" s="56"/>
      <c r="B862" s="11"/>
      <c r="C862" s="11" t="s">
        <v>413</v>
      </c>
      <c r="D862" s="11"/>
      <c r="E862" s="11" t="s">
        <v>200</v>
      </c>
      <c r="F862" s="11">
        <v>3</v>
      </c>
      <c r="G862" s="320">
        <v>2844.4949999999999</v>
      </c>
      <c r="H862" s="320">
        <v>5688.99</v>
      </c>
      <c r="I862" s="320">
        <v>1896.33</v>
      </c>
      <c r="J862" s="320">
        <v>17</v>
      </c>
      <c r="L862" s="11">
        <v>2</v>
      </c>
      <c r="M862" s="320">
        <v>667.6</v>
      </c>
      <c r="N862" s="320">
        <v>667.6</v>
      </c>
      <c r="O862" s="11"/>
      <c r="P862" s="320"/>
      <c r="Q862" s="320"/>
      <c r="R862" s="11">
        <v>3</v>
      </c>
      <c r="S862" s="320">
        <v>5688.99</v>
      </c>
      <c r="T862" s="320">
        <v>1896.33</v>
      </c>
      <c r="V862" s="11"/>
      <c r="W862" s="11"/>
      <c r="X862" s="11"/>
      <c r="Y862" s="11"/>
      <c r="Z862" s="11"/>
      <c r="AA862" s="11"/>
      <c r="AB862" s="11"/>
      <c r="AC862" s="11"/>
      <c r="AD862" s="11"/>
    </row>
    <row r="863" spans="1:30">
      <c r="A863" s="56"/>
      <c r="B863" s="11"/>
      <c r="C863" s="11" t="s">
        <v>421</v>
      </c>
      <c r="D863" s="11"/>
      <c r="E863" s="11" t="s">
        <v>204</v>
      </c>
      <c r="F863" s="11">
        <v>2</v>
      </c>
      <c r="G863" s="320">
        <v>4030.8</v>
      </c>
      <c r="H863" s="320">
        <v>4030.8</v>
      </c>
      <c r="I863" s="320">
        <v>2015.4</v>
      </c>
      <c r="J863" s="320">
        <v>12.5</v>
      </c>
      <c r="L863" s="11">
        <v>1</v>
      </c>
      <c r="M863" s="320">
        <v>714.95</v>
      </c>
      <c r="N863" s="320">
        <v>714.95</v>
      </c>
      <c r="O863" s="11"/>
      <c r="P863" s="320"/>
      <c r="Q863" s="320"/>
      <c r="R863" s="11">
        <v>2</v>
      </c>
      <c r="S863" s="320">
        <v>4030.8</v>
      </c>
      <c r="T863" s="320">
        <v>2015.4</v>
      </c>
      <c r="V863" s="11"/>
      <c r="W863" s="11"/>
      <c r="X863" s="11"/>
      <c r="Y863" s="11"/>
      <c r="Z863" s="11"/>
      <c r="AA863" s="11"/>
      <c r="AB863" s="11"/>
      <c r="AC863" s="11"/>
      <c r="AD863" s="11"/>
    </row>
    <row r="864" spans="1:30">
      <c r="A864" s="56"/>
      <c r="B864" s="11"/>
      <c r="C864" s="11" t="s">
        <v>426</v>
      </c>
      <c r="D864" s="11"/>
      <c r="E864" s="11" t="s">
        <v>95</v>
      </c>
      <c r="F864" s="11">
        <v>2</v>
      </c>
      <c r="G864" s="320">
        <v>942.35500000000002</v>
      </c>
      <c r="H864" s="320">
        <v>1884.71</v>
      </c>
      <c r="I864" s="320">
        <v>942.35500000000002</v>
      </c>
      <c r="J864" s="320">
        <v>9.5</v>
      </c>
      <c r="L864" s="11">
        <v>2</v>
      </c>
      <c r="M864" s="320"/>
      <c r="N864" s="320"/>
      <c r="O864" s="11"/>
      <c r="P864" s="320"/>
      <c r="Q864" s="320"/>
      <c r="R864" s="11">
        <v>2</v>
      </c>
      <c r="S864" s="320">
        <v>1884.71</v>
      </c>
      <c r="T864" s="320">
        <v>942.35500000000002</v>
      </c>
      <c r="V864" s="11"/>
      <c r="W864" s="11"/>
      <c r="X864" s="11"/>
      <c r="Y864" s="11"/>
      <c r="Z864" s="11"/>
      <c r="AA864" s="11"/>
      <c r="AB864" s="11"/>
      <c r="AC864" s="11"/>
      <c r="AD864" s="11"/>
    </row>
    <row r="865" spans="1:30">
      <c r="A865" s="56"/>
      <c r="B865" s="11"/>
      <c r="C865" s="11" t="s">
        <v>545</v>
      </c>
      <c r="D865" s="11"/>
      <c r="E865" s="11" t="s">
        <v>155</v>
      </c>
      <c r="F865" s="11">
        <v>1</v>
      </c>
      <c r="G865" s="320"/>
      <c r="H865" s="320">
        <v>1719.09</v>
      </c>
      <c r="I865" s="320">
        <v>1719.09</v>
      </c>
      <c r="J865" s="320">
        <v>12</v>
      </c>
      <c r="L865" s="11"/>
      <c r="M865" s="320">
        <v>1719.09</v>
      </c>
      <c r="N865" s="320">
        <v>1719.09</v>
      </c>
      <c r="O865" s="11"/>
      <c r="P865" s="320"/>
      <c r="Q865" s="320"/>
      <c r="R865" s="11">
        <v>1</v>
      </c>
      <c r="S865" s="320">
        <v>1719.09</v>
      </c>
      <c r="T865" s="320">
        <v>1719.09</v>
      </c>
      <c r="V865" s="11"/>
      <c r="W865" s="11"/>
      <c r="X865" s="11"/>
      <c r="Y865" s="11"/>
      <c r="Z865" s="11"/>
      <c r="AA865" s="11"/>
      <c r="AB865" s="11"/>
      <c r="AC865" s="11"/>
      <c r="AD865" s="11"/>
    </row>
    <row r="866" spans="1:30">
      <c r="A866" s="56"/>
      <c r="B866" s="11"/>
      <c r="C866" s="11" t="s">
        <v>428</v>
      </c>
      <c r="D866" s="11"/>
      <c r="E866" s="11" t="s">
        <v>89</v>
      </c>
      <c r="F866" s="11">
        <v>1</v>
      </c>
      <c r="G866" s="320"/>
      <c r="H866" s="320">
        <v>779.11</v>
      </c>
      <c r="I866" s="320">
        <v>779.11</v>
      </c>
      <c r="J866" s="320">
        <v>13</v>
      </c>
      <c r="L866" s="11"/>
      <c r="M866" s="320">
        <v>779.11</v>
      </c>
      <c r="N866" s="320">
        <v>779.11</v>
      </c>
      <c r="O866" s="11"/>
      <c r="P866" s="320"/>
      <c r="Q866" s="320"/>
      <c r="R866" s="11">
        <v>1</v>
      </c>
      <c r="S866" s="320">
        <v>779.11</v>
      </c>
      <c r="T866" s="320">
        <v>779.11</v>
      </c>
      <c r="V866" s="11"/>
      <c r="W866" s="11"/>
      <c r="X866" s="11"/>
      <c r="Y866" s="11"/>
      <c r="Z866" s="11"/>
      <c r="AA866" s="11"/>
      <c r="AB866" s="11"/>
      <c r="AC866" s="11"/>
      <c r="AD866" s="11"/>
    </row>
    <row r="867" spans="1:30">
      <c r="A867" s="56"/>
      <c r="B867" s="11"/>
      <c r="C867" s="11" t="s">
        <v>431</v>
      </c>
      <c r="D867" s="11"/>
      <c r="E867" s="11" t="s">
        <v>163</v>
      </c>
      <c r="F867" s="11">
        <v>7</v>
      </c>
      <c r="G867" s="320">
        <v>2032.806</v>
      </c>
      <c r="H867" s="320">
        <v>10164.030000000001</v>
      </c>
      <c r="I867" s="320">
        <v>1452.0042857142901</v>
      </c>
      <c r="J867" s="320">
        <v>10.5714285714286</v>
      </c>
      <c r="L867" s="11">
        <v>5</v>
      </c>
      <c r="M867" s="320">
        <v>4234.2</v>
      </c>
      <c r="N867" s="320">
        <v>2117.1</v>
      </c>
      <c r="O867" s="11"/>
      <c r="P867" s="320"/>
      <c r="Q867" s="320"/>
      <c r="R867" s="11">
        <v>7</v>
      </c>
      <c r="S867" s="320">
        <v>10164.030000000001</v>
      </c>
      <c r="T867" s="320">
        <v>1452.0042857142901</v>
      </c>
      <c r="V867" s="11"/>
      <c r="W867" s="11"/>
      <c r="X867" s="11"/>
      <c r="Y867" s="11"/>
      <c r="Z867" s="11"/>
      <c r="AA867" s="11"/>
      <c r="AB867" s="11"/>
      <c r="AC867" s="11"/>
      <c r="AD867" s="11"/>
    </row>
    <row r="868" spans="1:30">
      <c r="A868" s="56"/>
      <c r="B868" s="11"/>
      <c r="C868" s="11" t="s">
        <v>432</v>
      </c>
      <c r="D868" s="11"/>
      <c r="E868" s="11" t="s">
        <v>108</v>
      </c>
      <c r="F868" s="11">
        <v>9</v>
      </c>
      <c r="G868" s="320">
        <v>2276.8816666666698</v>
      </c>
      <c r="H868" s="320">
        <v>13661.29</v>
      </c>
      <c r="I868" s="320">
        <v>1517.9211111111099</v>
      </c>
      <c r="J868" s="320">
        <v>11.4444444444444</v>
      </c>
      <c r="L868" s="11">
        <v>6</v>
      </c>
      <c r="M868" s="320">
        <v>6237.01</v>
      </c>
      <c r="N868" s="320">
        <v>2079.0033333333299</v>
      </c>
      <c r="O868" s="11">
        <v>1</v>
      </c>
      <c r="P868" s="320">
        <v>738.66</v>
      </c>
      <c r="Q868" s="320">
        <v>738.66</v>
      </c>
      <c r="R868" s="11">
        <v>8</v>
      </c>
      <c r="S868" s="320">
        <v>12922.63</v>
      </c>
      <c r="T868" s="320">
        <v>1615.3287499999999</v>
      </c>
      <c r="V868" s="11"/>
      <c r="W868" s="11"/>
      <c r="X868" s="11"/>
      <c r="Y868" s="11"/>
      <c r="Z868" s="11"/>
      <c r="AA868" s="11"/>
      <c r="AB868" s="11"/>
      <c r="AC868" s="11"/>
      <c r="AD868" s="11"/>
    </row>
    <row r="869" spans="1:30">
      <c r="A869" s="56"/>
      <c r="B869" s="11"/>
      <c r="C869" s="11" t="s">
        <v>434</v>
      </c>
      <c r="D869" s="11"/>
      <c r="E869" s="11" t="s">
        <v>206</v>
      </c>
      <c r="F869" s="11">
        <v>4</v>
      </c>
      <c r="G869" s="320">
        <v>1870.915</v>
      </c>
      <c r="H869" s="320">
        <v>3741.83</v>
      </c>
      <c r="I869" s="320">
        <v>935.45749999999998</v>
      </c>
      <c r="J869" s="320">
        <v>9.25</v>
      </c>
      <c r="L869" s="11">
        <v>2</v>
      </c>
      <c r="M869" s="320">
        <v>2220.83</v>
      </c>
      <c r="N869" s="320">
        <v>1110.415</v>
      </c>
      <c r="O869" s="11"/>
      <c r="P869" s="320"/>
      <c r="Q869" s="320"/>
      <c r="R869" s="11">
        <v>4</v>
      </c>
      <c r="S869" s="320">
        <v>3741.83</v>
      </c>
      <c r="T869" s="320">
        <v>935.45749999999998</v>
      </c>
      <c r="V869" s="11"/>
      <c r="W869" s="11"/>
      <c r="X869" s="11"/>
      <c r="Y869" s="11"/>
      <c r="Z869" s="11"/>
      <c r="AA869" s="11"/>
      <c r="AB869" s="11"/>
      <c r="AC869" s="11"/>
      <c r="AD869" s="11"/>
    </row>
    <row r="870" spans="1:30">
      <c r="A870" s="56"/>
      <c r="B870" s="11"/>
      <c r="C870" s="11" t="s">
        <v>435</v>
      </c>
      <c r="D870" s="11"/>
      <c r="E870" s="11" t="s">
        <v>130</v>
      </c>
      <c r="F870" s="11">
        <v>2</v>
      </c>
      <c r="G870" s="320">
        <v>2383.5</v>
      </c>
      <c r="H870" s="320">
        <v>4767</v>
      </c>
      <c r="I870" s="320">
        <v>2383.5</v>
      </c>
      <c r="J870" s="320">
        <v>16</v>
      </c>
      <c r="L870" s="11">
        <v>2</v>
      </c>
      <c r="M870" s="320"/>
      <c r="N870" s="320"/>
      <c r="O870" s="11"/>
      <c r="P870" s="320"/>
      <c r="Q870" s="320"/>
      <c r="R870" s="11">
        <v>2</v>
      </c>
      <c r="S870" s="320">
        <v>4767</v>
      </c>
      <c r="T870" s="320">
        <v>2383.5</v>
      </c>
      <c r="V870" s="11"/>
      <c r="W870" s="11"/>
      <c r="X870" s="11"/>
      <c r="Y870" s="11"/>
      <c r="Z870" s="11"/>
      <c r="AA870" s="11"/>
      <c r="AB870" s="11"/>
      <c r="AC870" s="11"/>
      <c r="AD870" s="11"/>
    </row>
    <row r="871" spans="1:30">
      <c r="A871" s="56"/>
      <c r="B871" s="11"/>
      <c r="C871" s="11" t="s">
        <v>436</v>
      </c>
      <c r="D871" s="11"/>
      <c r="E871" s="11" t="s">
        <v>155</v>
      </c>
      <c r="F871" s="11">
        <v>5</v>
      </c>
      <c r="G871" s="320">
        <v>1636</v>
      </c>
      <c r="H871" s="320">
        <v>4908</v>
      </c>
      <c r="I871" s="320">
        <v>981.6</v>
      </c>
      <c r="J871" s="320">
        <v>9</v>
      </c>
      <c r="L871" s="11">
        <v>3</v>
      </c>
      <c r="M871" s="320">
        <v>1487.92</v>
      </c>
      <c r="N871" s="320">
        <v>743.96</v>
      </c>
      <c r="O871" s="11"/>
      <c r="P871" s="320"/>
      <c r="Q871" s="320"/>
      <c r="R871" s="11">
        <v>5</v>
      </c>
      <c r="S871" s="320">
        <v>4908</v>
      </c>
      <c r="T871" s="320">
        <v>981.6</v>
      </c>
      <c r="V871" s="11"/>
      <c r="W871" s="11"/>
      <c r="X871" s="11"/>
      <c r="Y871" s="11"/>
      <c r="Z871" s="11"/>
      <c r="AA871" s="11"/>
      <c r="AB871" s="11"/>
      <c r="AC871" s="11"/>
      <c r="AD871" s="11"/>
    </row>
    <row r="872" spans="1:30">
      <c r="A872" s="56"/>
      <c r="B872" s="11"/>
      <c r="C872" s="11" t="s">
        <v>437</v>
      </c>
      <c r="D872" s="11"/>
      <c r="E872" s="11" t="s">
        <v>207</v>
      </c>
      <c r="F872" s="11">
        <v>1</v>
      </c>
      <c r="G872" s="320">
        <v>1979.32</v>
      </c>
      <c r="H872" s="320">
        <v>1979.32</v>
      </c>
      <c r="I872" s="320">
        <v>1979.32</v>
      </c>
      <c r="J872" s="320">
        <v>13</v>
      </c>
      <c r="L872" s="11">
        <v>1</v>
      </c>
      <c r="M872" s="320"/>
      <c r="N872" s="320"/>
      <c r="O872" s="11"/>
      <c r="P872" s="320"/>
      <c r="Q872" s="320"/>
      <c r="R872" s="11">
        <v>1</v>
      </c>
      <c r="S872" s="320">
        <v>1979.32</v>
      </c>
      <c r="T872" s="320">
        <v>1979.32</v>
      </c>
      <c r="V872" s="11"/>
      <c r="W872" s="11"/>
      <c r="X872" s="11"/>
      <c r="Y872" s="11"/>
      <c r="Z872" s="11"/>
      <c r="AA872" s="11"/>
      <c r="AB872" s="11"/>
      <c r="AC872" s="11"/>
      <c r="AD872" s="11"/>
    </row>
    <row r="873" spans="1:30">
      <c r="A873" s="56"/>
      <c r="B873" s="11"/>
      <c r="C873" s="11" t="s">
        <v>438</v>
      </c>
      <c r="D873" s="11"/>
      <c r="E873" s="11" t="s">
        <v>156</v>
      </c>
      <c r="F873" s="11">
        <v>1</v>
      </c>
      <c r="G873" s="320">
        <v>443.29</v>
      </c>
      <c r="H873" s="320">
        <v>443.29</v>
      </c>
      <c r="I873" s="320">
        <v>443.29</v>
      </c>
      <c r="J873" s="320">
        <v>12</v>
      </c>
      <c r="L873" s="11">
        <v>1</v>
      </c>
      <c r="M873" s="320"/>
      <c r="N873" s="320"/>
      <c r="O873" s="11"/>
      <c r="P873" s="320"/>
      <c r="Q873" s="320"/>
      <c r="R873" s="11">
        <v>1</v>
      </c>
      <c r="S873" s="320">
        <v>443.29</v>
      </c>
      <c r="T873" s="320">
        <v>443.29</v>
      </c>
      <c r="V873" s="11"/>
      <c r="W873" s="11"/>
      <c r="X873" s="11"/>
      <c r="Y873" s="11"/>
      <c r="Z873" s="11"/>
      <c r="AA873" s="11"/>
      <c r="AB873" s="11"/>
      <c r="AC873" s="11"/>
      <c r="AD873" s="11"/>
    </row>
    <row r="874" spans="1:30">
      <c r="A874" s="56"/>
      <c r="B874" s="11"/>
      <c r="C874" s="11" t="s">
        <v>439</v>
      </c>
      <c r="D874" s="11"/>
      <c r="E874" s="11" t="s">
        <v>156</v>
      </c>
      <c r="F874" s="11">
        <v>1</v>
      </c>
      <c r="G874" s="320">
        <v>443.18</v>
      </c>
      <c r="H874" s="320">
        <v>443.18</v>
      </c>
      <c r="I874" s="320">
        <v>443.18</v>
      </c>
      <c r="J874" s="320">
        <v>3</v>
      </c>
      <c r="L874" s="11">
        <v>1</v>
      </c>
      <c r="M874" s="320"/>
      <c r="N874" s="320"/>
      <c r="O874" s="11"/>
      <c r="P874" s="320"/>
      <c r="Q874" s="320"/>
      <c r="R874" s="11">
        <v>1</v>
      </c>
      <c r="S874" s="320">
        <v>443.18</v>
      </c>
      <c r="T874" s="320">
        <v>443.18</v>
      </c>
      <c r="V874" s="11"/>
      <c r="W874" s="11"/>
      <c r="X874" s="11"/>
      <c r="Y874" s="11"/>
      <c r="Z874" s="11"/>
      <c r="AA874" s="11"/>
      <c r="AB874" s="11"/>
      <c r="AC874" s="11"/>
      <c r="AD874" s="11"/>
    </row>
    <row r="875" spans="1:30">
      <c r="A875" s="56"/>
      <c r="B875" s="11"/>
      <c r="C875" s="11" t="s">
        <v>442</v>
      </c>
      <c r="D875" s="11"/>
      <c r="E875" s="11" t="s">
        <v>123</v>
      </c>
      <c r="F875" s="11">
        <v>1</v>
      </c>
      <c r="G875" s="320"/>
      <c r="H875" s="320">
        <v>953.24</v>
      </c>
      <c r="I875" s="320">
        <v>953.24</v>
      </c>
      <c r="J875" s="320">
        <v>7</v>
      </c>
      <c r="L875" s="11"/>
      <c r="M875" s="320">
        <v>953.24</v>
      </c>
      <c r="N875" s="320">
        <v>953.24</v>
      </c>
      <c r="O875" s="11"/>
      <c r="P875" s="320"/>
      <c r="Q875" s="320"/>
      <c r="R875" s="11">
        <v>1</v>
      </c>
      <c r="S875" s="320">
        <v>953.24</v>
      </c>
      <c r="T875" s="320">
        <v>953.24</v>
      </c>
      <c r="V875" s="11"/>
      <c r="W875" s="11"/>
      <c r="X875" s="11"/>
      <c r="Y875" s="11"/>
      <c r="Z875" s="11"/>
      <c r="AA875" s="11"/>
      <c r="AB875" s="11"/>
      <c r="AC875" s="11"/>
      <c r="AD875" s="11"/>
    </row>
    <row r="876" spans="1:30">
      <c r="A876" s="56"/>
      <c r="B876" s="11"/>
      <c r="C876" s="11" t="s">
        <v>448</v>
      </c>
      <c r="D876" s="11"/>
      <c r="E876" s="11" t="s">
        <v>209</v>
      </c>
      <c r="F876" s="11">
        <v>4</v>
      </c>
      <c r="G876" s="320">
        <v>2371.9766666666701</v>
      </c>
      <c r="H876" s="320">
        <v>7115.93</v>
      </c>
      <c r="I876" s="320">
        <v>1778.9825000000001</v>
      </c>
      <c r="J876" s="320">
        <v>12.75</v>
      </c>
      <c r="L876" s="11">
        <v>3</v>
      </c>
      <c r="M876" s="320">
        <v>2667.03</v>
      </c>
      <c r="N876" s="320">
        <v>2667.03</v>
      </c>
      <c r="O876" s="11"/>
      <c r="P876" s="320"/>
      <c r="Q876" s="320"/>
      <c r="R876" s="11">
        <v>4</v>
      </c>
      <c r="S876" s="320">
        <v>7115.93</v>
      </c>
      <c r="T876" s="320">
        <v>1778.9825000000001</v>
      </c>
      <c r="V876" s="11"/>
      <c r="W876" s="11"/>
      <c r="X876" s="11"/>
      <c r="Y876" s="11"/>
      <c r="Z876" s="11"/>
      <c r="AA876" s="11"/>
      <c r="AB876" s="11"/>
      <c r="AC876" s="11"/>
      <c r="AD876" s="11"/>
    </row>
    <row r="877" spans="1:30">
      <c r="A877" s="56"/>
      <c r="B877" s="11"/>
      <c r="C877" s="11" t="s">
        <v>450</v>
      </c>
      <c r="D877" s="11"/>
      <c r="E877" s="11" t="s">
        <v>120</v>
      </c>
      <c r="F877" s="11">
        <v>2</v>
      </c>
      <c r="G877" s="320">
        <v>1837.2550000000001</v>
      </c>
      <c r="H877" s="320">
        <v>3674.51</v>
      </c>
      <c r="I877" s="320">
        <v>1837.2550000000001</v>
      </c>
      <c r="J877" s="320">
        <v>10</v>
      </c>
      <c r="L877" s="11">
        <v>2</v>
      </c>
      <c r="M877" s="320"/>
      <c r="N877" s="320"/>
      <c r="O877" s="11"/>
      <c r="P877" s="320"/>
      <c r="Q877" s="320"/>
      <c r="R877" s="11">
        <v>2</v>
      </c>
      <c r="S877" s="320">
        <v>3674.51</v>
      </c>
      <c r="T877" s="320">
        <v>1837.2550000000001</v>
      </c>
      <c r="V877" s="11"/>
      <c r="W877" s="11"/>
      <c r="X877" s="11"/>
      <c r="Y877" s="11"/>
      <c r="Z877" s="11"/>
      <c r="AA877" s="11"/>
      <c r="AB877" s="11"/>
      <c r="AC877" s="11"/>
      <c r="AD877" s="11"/>
    </row>
    <row r="878" spans="1:30">
      <c r="A878" s="56"/>
      <c r="B878" s="11"/>
      <c r="C878" s="11" t="s">
        <v>453</v>
      </c>
      <c r="D878" s="11"/>
      <c r="E878" s="11" t="s">
        <v>106</v>
      </c>
      <c r="F878" s="11">
        <v>1</v>
      </c>
      <c r="G878" s="320">
        <v>86.64</v>
      </c>
      <c r="H878" s="320">
        <v>86.64</v>
      </c>
      <c r="I878" s="320">
        <v>86.64</v>
      </c>
      <c r="J878" s="320">
        <v>25</v>
      </c>
      <c r="L878" s="11">
        <v>1</v>
      </c>
      <c r="M878" s="320"/>
      <c r="N878" s="320"/>
      <c r="O878" s="11"/>
      <c r="P878" s="320"/>
      <c r="Q878" s="320"/>
      <c r="R878" s="11">
        <v>1</v>
      </c>
      <c r="S878" s="320">
        <v>86.64</v>
      </c>
      <c r="T878" s="320">
        <v>86.64</v>
      </c>
      <c r="V878" s="11"/>
      <c r="W878" s="11"/>
      <c r="X878" s="11"/>
      <c r="Y878" s="11"/>
      <c r="Z878" s="11"/>
      <c r="AA878" s="11"/>
      <c r="AB878" s="11"/>
      <c r="AC878" s="11"/>
      <c r="AD878" s="11"/>
    </row>
    <row r="879" spans="1:30">
      <c r="A879" s="56"/>
      <c r="B879" s="11"/>
      <c r="C879" s="11" t="s">
        <v>454</v>
      </c>
      <c r="D879" s="11"/>
      <c r="E879" s="11" t="s">
        <v>210</v>
      </c>
      <c r="F879" s="11">
        <v>1</v>
      </c>
      <c r="G879" s="320">
        <v>937.7</v>
      </c>
      <c r="H879" s="320">
        <v>937.7</v>
      </c>
      <c r="I879" s="320">
        <v>937.7</v>
      </c>
      <c r="J879" s="320">
        <v>12</v>
      </c>
      <c r="L879" s="11">
        <v>1</v>
      </c>
      <c r="M879" s="320"/>
      <c r="N879" s="320"/>
      <c r="O879" s="11"/>
      <c r="P879" s="320"/>
      <c r="Q879" s="320"/>
      <c r="R879" s="11">
        <v>1</v>
      </c>
      <c r="S879" s="320">
        <v>937.7</v>
      </c>
      <c r="T879" s="320">
        <v>937.7</v>
      </c>
      <c r="V879" s="11"/>
      <c r="W879" s="11"/>
      <c r="X879" s="11"/>
      <c r="Y879" s="11"/>
      <c r="Z879" s="11"/>
      <c r="AA879" s="11"/>
      <c r="AB879" s="11"/>
      <c r="AC879" s="11"/>
      <c r="AD879" s="11"/>
    </row>
    <row r="880" spans="1:30">
      <c r="A880" s="56"/>
      <c r="B880" s="11"/>
      <c r="C880" s="11" t="s">
        <v>455</v>
      </c>
      <c r="D880" s="11"/>
      <c r="E880" s="11" t="s">
        <v>147</v>
      </c>
      <c r="F880" s="11">
        <v>18</v>
      </c>
      <c r="G880" s="320">
        <v>4836.6840000000002</v>
      </c>
      <c r="H880" s="320">
        <v>48366.84</v>
      </c>
      <c r="I880" s="320">
        <v>2687.0466666666698</v>
      </c>
      <c r="J880" s="320">
        <v>12.7777777777778</v>
      </c>
      <c r="L880" s="11">
        <v>10</v>
      </c>
      <c r="M880" s="320">
        <v>29893.02</v>
      </c>
      <c r="N880" s="320">
        <v>3736.6275000000001</v>
      </c>
      <c r="O880" s="11"/>
      <c r="P880" s="320"/>
      <c r="Q880" s="320"/>
      <c r="R880" s="11">
        <v>18</v>
      </c>
      <c r="S880" s="320">
        <v>48366.84</v>
      </c>
      <c r="T880" s="320">
        <v>2687.0466666666698</v>
      </c>
      <c r="V880" s="11"/>
      <c r="W880" s="11"/>
      <c r="X880" s="11"/>
      <c r="Y880" s="11"/>
      <c r="Z880" s="11"/>
      <c r="AA880" s="11"/>
      <c r="AB880" s="11"/>
      <c r="AC880" s="11"/>
      <c r="AD880" s="11"/>
    </row>
    <row r="881" spans="1:30">
      <c r="A881" s="56"/>
      <c r="B881" s="11"/>
      <c r="C881" s="11" t="s">
        <v>457</v>
      </c>
      <c r="D881" s="11"/>
      <c r="E881" s="11" t="s">
        <v>118</v>
      </c>
      <c r="F881" s="11">
        <v>13</v>
      </c>
      <c r="G881" s="320">
        <v>5758.7762499999999</v>
      </c>
      <c r="H881" s="320">
        <v>46070.21</v>
      </c>
      <c r="I881" s="320">
        <v>3543.86230769231</v>
      </c>
      <c r="J881" s="320">
        <v>11.0769230769231</v>
      </c>
      <c r="L881" s="11">
        <v>8</v>
      </c>
      <c r="M881" s="320">
        <v>32423.16</v>
      </c>
      <c r="N881" s="320">
        <v>6484.6319999999996</v>
      </c>
      <c r="O881" s="11">
        <v>1</v>
      </c>
      <c r="P881" s="320">
        <v>214.15</v>
      </c>
      <c r="Q881" s="320">
        <v>214.15</v>
      </c>
      <c r="R881" s="11">
        <v>12</v>
      </c>
      <c r="S881" s="320">
        <v>45856.06</v>
      </c>
      <c r="T881" s="320">
        <v>3821.33833333333</v>
      </c>
      <c r="V881" s="11"/>
      <c r="W881" s="11"/>
      <c r="X881" s="11"/>
      <c r="Y881" s="11"/>
      <c r="Z881" s="11"/>
      <c r="AA881" s="11"/>
      <c r="AB881" s="11"/>
      <c r="AC881" s="11"/>
      <c r="AD881" s="11"/>
    </row>
    <row r="882" spans="1:30">
      <c r="A882" s="56"/>
      <c r="B882" s="11"/>
      <c r="C882" s="11" t="s">
        <v>460</v>
      </c>
      <c r="D882" s="11"/>
      <c r="E882" s="11" t="s">
        <v>107</v>
      </c>
      <c r="F882" s="11">
        <v>3</v>
      </c>
      <c r="G882" s="320">
        <v>388.16666666666703</v>
      </c>
      <c r="H882" s="320">
        <v>1164.5</v>
      </c>
      <c r="I882" s="320">
        <v>388.16666666666703</v>
      </c>
      <c r="J882" s="320">
        <v>17</v>
      </c>
      <c r="L882" s="11">
        <v>3</v>
      </c>
      <c r="M882" s="320"/>
      <c r="N882" s="320"/>
      <c r="O882" s="11"/>
      <c r="P882" s="320"/>
      <c r="Q882" s="320"/>
      <c r="R882" s="11">
        <v>3</v>
      </c>
      <c r="S882" s="320">
        <v>1164.5</v>
      </c>
      <c r="T882" s="320">
        <v>388.16666666666703</v>
      </c>
      <c r="V882" s="11"/>
      <c r="W882" s="11"/>
      <c r="X882" s="11"/>
      <c r="Y882" s="11"/>
      <c r="Z882" s="11"/>
      <c r="AA882" s="11"/>
      <c r="AB882" s="11"/>
      <c r="AC882" s="11"/>
      <c r="AD882" s="11"/>
    </row>
    <row r="883" spans="1:30" ht="15.75" thickBot="1">
      <c r="A883" s="56"/>
      <c r="B883" s="11"/>
      <c r="C883" s="11" t="s">
        <v>463</v>
      </c>
      <c r="D883" s="11"/>
      <c r="E883" s="11" t="s">
        <v>187</v>
      </c>
      <c r="F883" s="11">
        <v>5</v>
      </c>
      <c r="G883" s="320">
        <v>1865.11666666667</v>
      </c>
      <c r="H883" s="320">
        <v>5595.35</v>
      </c>
      <c r="I883" s="320">
        <v>1119.07</v>
      </c>
      <c r="J883" s="320">
        <v>11.6</v>
      </c>
      <c r="L883" s="11">
        <v>3</v>
      </c>
      <c r="M883" s="320">
        <v>2769.95</v>
      </c>
      <c r="N883" s="320">
        <v>1384.9749999999999</v>
      </c>
      <c r="O883" s="11"/>
      <c r="P883" s="320"/>
      <c r="Q883" s="320"/>
      <c r="R883" s="11">
        <v>5</v>
      </c>
      <c r="S883" s="320">
        <v>5595.35</v>
      </c>
      <c r="T883" s="320">
        <v>1119.07</v>
      </c>
      <c r="V883" s="11"/>
      <c r="W883" s="11"/>
      <c r="X883" s="11"/>
      <c r="Y883" s="11"/>
      <c r="Z883" s="11"/>
      <c r="AA883" s="11"/>
      <c r="AB883" s="11"/>
      <c r="AC883" s="11"/>
      <c r="AD883" s="11"/>
    </row>
    <row r="884" spans="1:30" ht="15.75" thickBot="1">
      <c r="A884" s="56"/>
      <c r="B884" s="95" t="s">
        <v>53</v>
      </c>
      <c r="C884" s="102"/>
      <c r="D884" s="102"/>
      <c r="E884" s="102"/>
      <c r="F884" s="97">
        <f>SUM(F773:F883)</f>
        <v>412</v>
      </c>
      <c r="G884" s="322">
        <f>AVERAGE(G773:G883)</f>
        <v>2988.175722514392</v>
      </c>
      <c r="H884" s="321">
        <f>SUM(H773:H883)</f>
        <v>1109111.5200000003</v>
      </c>
      <c r="I884" s="322">
        <f>AVERAGE(I773:I883)</f>
        <v>2368.6478655133151</v>
      </c>
      <c r="J884" s="322">
        <f>AVERAGE(J773:J883)</f>
        <v>12.57761206261206</v>
      </c>
      <c r="L884" s="99">
        <f>SUM(L773:L883)</f>
        <v>269</v>
      </c>
      <c r="M884" s="327">
        <f>SUM(M773:M883)</f>
        <v>359930.76000000007</v>
      </c>
      <c r="N884" s="322">
        <f>AVERAGE(N773:N883)</f>
        <v>2415.6150027322406</v>
      </c>
      <c r="O884" s="97">
        <f>SUM(O773:O883)</f>
        <v>8</v>
      </c>
      <c r="P884" s="321">
        <f>SUM(P773:P883)</f>
        <v>46893.270000000004</v>
      </c>
      <c r="Q884" s="322">
        <f>AVERAGE(Q773:Q883)</f>
        <v>5861.6587500000005</v>
      </c>
      <c r="R884" s="97">
        <f>SUM(R773:R883)</f>
        <v>404</v>
      </c>
      <c r="S884" s="321">
        <f>SUM(S773:S883)</f>
        <v>1062218.2500000005</v>
      </c>
      <c r="T884" s="321">
        <f>AVERAGE(T773:T883)</f>
        <v>2256.3790062982371</v>
      </c>
      <c r="V884" s="195">
        <v>1436</v>
      </c>
      <c r="W884" s="196">
        <v>19827.099999999999</v>
      </c>
      <c r="X884" s="197">
        <f>+W884/V884</f>
        <v>13.80717270194986</v>
      </c>
      <c r="Y884" s="97"/>
      <c r="Z884" s="97"/>
      <c r="AA884" s="101" t="s">
        <v>54</v>
      </c>
      <c r="AB884" s="97"/>
      <c r="AC884" s="97"/>
      <c r="AD884" s="103" t="s">
        <v>54</v>
      </c>
    </row>
    <row r="885" spans="1:30" s="4" customFormat="1" ht="12.75">
      <c r="G885" s="323"/>
      <c r="H885" s="323"/>
      <c r="I885" s="323"/>
      <c r="J885" s="323"/>
      <c r="L885" s="51"/>
      <c r="M885" s="323"/>
      <c r="N885" s="323"/>
      <c r="P885" s="323"/>
      <c r="Q885" s="323"/>
      <c r="S885" s="323"/>
      <c r="T885" s="323"/>
      <c r="V885" s="51"/>
    </row>
    <row r="886" spans="1:30" ht="76.5">
      <c r="A886" s="56" t="s">
        <v>55</v>
      </c>
      <c r="B886" s="57" t="s">
        <v>57</v>
      </c>
      <c r="C886" s="57" t="s">
        <v>36</v>
      </c>
      <c r="D886" s="57" t="s">
        <v>37</v>
      </c>
      <c r="E886" s="57" t="s">
        <v>38</v>
      </c>
      <c r="F886" s="69" t="s">
        <v>617</v>
      </c>
      <c r="G886" s="325" t="s">
        <v>595</v>
      </c>
      <c r="H886" s="325" t="s">
        <v>618</v>
      </c>
      <c r="I886" s="325" t="s">
        <v>597</v>
      </c>
      <c r="J886" s="325" t="s">
        <v>598</v>
      </c>
      <c r="K886" s="71"/>
      <c r="L886" s="69" t="s">
        <v>599</v>
      </c>
      <c r="M886" s="325" t="s">
        <v>619</v>
      </c>
      <c r="N886" s="325" t="s">
        <v>601</v>
      </c>
      <c r="O886" s="69" t="s">
        <v>602</v>
      </c>
      <c r="P886" s="325" t="s">
        <v>603</v>
      </c>
      <c r="Q886" s="325" t="s">
        <v>604</v>
      </c>
      <c r="R886" s="58" t="s">
        <v>605</v>
      </c>
      <c r="S886" s="329" t="s">
        <v>606</v>
      </c>
      <c r="T886" s="329" t="s">
        <v>607</v>
      </c>
      <c r="U886" s="73"/>
      <c r="V886" s="58" t="s">
        <v>608</v>
      </c>
      <c r="W886" s="58" t="s">
        <v>609</v>
      </c>
      <c r="X886" s="58" t="s">
        <v>610</v>
      </c>
      <c r="Y886" s="58" t="s">
        <v>611</v>
      </c>
      <c r="Z886" s="58" t="s">
        <v>612</v>
      </c>
      <c r="AA886" s="58" t="s">
        <v>613</v>
      </c>
      <c r="AB886" s="58" t="s">
        <v>614</v>
      </c>
      <c r="AC886" s="58" t="s">
        <v>615</v>
      </c>
      <c r="AD886" s="58" t="s">
        <v>616</v>
      </c>
    </row>
    <row r="887" spans="1:30">
      <c r="A887" s="56"/>
      <c r="B887" s="11"/>
      <c r="C887" s="11" t="s">
        <v>213</v>
      </c>
      <c r="D887" s="11"/>
      <c r="E887" s="11" t="s">
        <v>87</v>
      </c>
      <c r="F887" s="11">
        <v>9</v>
      </c>
      <c r="G887" s="320">
        <v>2086.3871428571401</v>
      </c>
      <c r="H887" s="320">
        <v>14604.71</v>
      </c>
      <c r="I887" s="320">
        <v>1622.74555555556</v>
      </c>
      <c r="J887" s="320">
        <v>15.1111111111111</v>
      </c>
      <c r="L887" s="11">
        <v>7</v>
      </c>
      <c r="M887" s="320">
        <v>2604.23</v>
      </c>
      <c r="N887" s="320">
        <v>1302.115</v>
      </c>
      <c r="O887" s="11"/>
      <c r="P887" s="320"/>
      <c r="Q887" s="320"/>
      <c r="R887" s="11">
        <v>9</v>
      </c>
      <c r="S887" s="320">
        <v>14604.71</v>
      </c>
      <c r="T887" s="320">
        <v>1622.74555555556</v>
      </c>
      <c r="V887" s="11"/>
      <c r="W887" s="11"/>
      <c r="X887" s="11"/>
      <c r="Y887" s="11"/>
      <c r="Z887" s="11"/>
      <c r="AA887" s="11"/>
      <c r="AB887" s="11"/>
      <c r="AC887" s="11"/>
      <c r="AD887" s="11"/>
    </row>
    <row r="888" spans="1:30">
      <c r="A888" s="56"/>
      <c r="B888" s="11"/>
      <c r="C888" s="11" t="s">
        <v>213</v>
      </c>
      <c r="D888" s="11"/>
      <c r="E888" s="11" t="s">
        <v>88</v>
      </c>
      <c r="F888" s="11">
        <v>1</v>
      </c>
      <c r="G888" s="320"/>
      <c r="H888" s="320">
        <v>859.56</v>
      </c>
      <c r="I888" s="320">
        <v>859.56</v>
      </c>
      <c r="J888" s="320">
        <v>2</v>
      </c>
      <c r="L888" s="11"/>
      <c r="M888" s="320">
        <v>859.56</v>
      </c>
      <c r="N888" s="320">
        <v>859.56</v>
      </c>
      <c r="O888" s="11"/>
      <c r="P888" s="320"/>
      <c r="Q888" s="320"/>
      <c r="R888" s="11">
        <v>1</v>
      </c>
      <c r="S888" s="320">
        <v>859.56</v>
      </c>
      <c r="T888" s="320">
        <v>859.56</v>
      </c>
      <c r="V888" s="11"/>
      <c r="W888" s="11"/>
      <c r="X888" s="11"/>
      <c r="Y888" s="11"/>
      <c r="Z888" s="11"/>
      <c r="AA888" s="11"/>
      <c r="AB888" s="11"/>
      <c r="AC888" s="11"/>
      <c r="AD888" s="11"/>
    </row>
    <row r="889" spans="1:30">
      <c r="A889" s="56"/>
      <c r="B889" s="11"/>
      <c r="C889" s="11" t="s">
        <v>214</v>
      </c>
      <c r="D889" s="11"/>
      <c r="E889" s="11" t="s">
        <v>87</v>
      </c>
      <c r="F889" s="11">
        <v>2</v>
      </c>
      <c r="G889" s="320">
        <v>19961.150000000001</v>
      </c>
      <c r="H889" s="320">
        <v>19961.150000000001</v>
      </c>
      <c r="I889" s="320">
        <v>9980.5750000000007</v>
      </c>
      <c r="J889" s="320">
        <v>10</v>
      </c>
      <c r="L889" s="11">
        <v>1</v>
      </c>
      <c r="M889" s="320">
        <v>218.24</v>
      </c>
      <c r="N889" s="320">
        <v>218.24</v>
      </c>
      <c r="O889" s="11"/>
      <c r="P889" s="320"/>
      <c r="Q889" s="320"/>
      <c r="R889" s="11">
        <v>2</v>
      </c>
      <c r="S889" s="320">
        <v>19961.150000000001</v>
      </c>
      <c r="T889" s="320">
        <v>9980.5750000000007</v>
      </c>
      <c r="V889" s="11"/>
      <c r="W889" s="11"/>
      <c r="X889" s="11"/>
      <c r="Y889" s="11"/>
      <c r="Z889" s="11"/>
      <c r="AA889" s="11"/>
      <c r="AB889" s="11"/>
      <c r="AC889" s="11"/>
      <c r="AD889" s="11"/>
    </row>
    <row r="890" spans="1:30">
      <c r="A890" s="56"/>
      <c r="B890" s="11"/>
      <c r="C890" s="11" t="s">
        <v>215</v>
      </c>
      <c r="D890" s="11"/>
      <c r="E890" s="11" t="s">
        <v>89</v>
      </c>
      <c r="F890" s="11">
        <v>1</v>
      </c>
      <c r="G890" s="320"/>
      <c r="H890" s="320">
        <v>875.62</v>
      </c>
      <c r="I890" s="320">
        <v>875.62</v>
      </c>
      <c r="J890" s="320">
        <v>6</v>
      </c>
      <c r="L890" s="11"/>
      <c r="M890" s="320">
        <v>875.62</v>
      </c>
      <c r="N890" s="320">
        <v>875.62</v>
      </c>
      <c r="O890" s="11"/>
      <c r="P890" s="320"/>
      <c r="Q890" s="320"/>
      <c r="R890" s="11">
        <v>1</v>
      </c>
      <c r="S890" s="320">
        <v>875.62</v>
      </c>
      <c r="T890" s="320">
        <v>875.62</v>
      </c>
      <c r="V890" s="11"/>
      <c r="W890" s="11"/>
      <c r="X890" s="11"/>
      <c r="Y890" s="11"/>
      <c r="Z890" s="11"/>
      <c r="AA890" s="11"/>
      <c r="AB890" s="11"/>
      <c r="AC890" s="11"/>
      <c r="AD890" s="11"/>
    </row>
    <row r="891" spans="1:30">
      <c r="A891" s="56"/>
      <c r="B891" s="11"/>
      <c r="C891" s="11" t="s">
        <v>217</v>
      </c>
      <c r="D891" s="11"/>
      <c r="E891" s="11" t="s">
        <v>91</v>
      </c>
      <c r="F891" s="11">
        <v>1</v>
      </c>
      <c r="G891" s="320"/>
      <c r="H891" s="320">
        <v>1643.09</v>
      </c>
      <c r="I891" s="320">
        <v>1643.09</v>
      </c>
      <c r="J891" s="320">
        <v>2</v>
      </c>
      <c r="L891" s="11"/>
      <c r="M891" s="320">
        <v>1643.09</v>
      </c>
      <c r="N891" s="320">
        <v>1643.09</v>
      </c>
      <c r="O891" s="11"/>
      <c r="P891" s="320"/>
      <c r="Q891" s="320"/>
      <c r="R891" s="11">
        <v>1</v>
      </c>
      <c r="S891" s="320">
        <v>1643.09</v>
      </c>
      <c r="T891" s="320">
        <v>1643.09</v>
      </c>
      <c r="V891" s="11"/>
      <c r="W891" s="11"/>
      <c r="X891" s="11"/>
      <c r="Y891" s="11"/>
      <c r="Z891" s="11"/>
      <c r="AA891" s="11"/>
      <c r="AB891" s="11"/>
      <c r="AC891" s="11"/>
      <c r="AD891" s="11"/>
    </row>
    <row r="892" spans="1:30">
      <c r="A892" s="56"/>
      <c r="B892" s="11"/>
      <c r="C892" s="11" t="s">
        <v>218</v>
      </c>
      <c r="D892" s="11"/>
      <c r="E892" s="11" t="s">
        <v>92</v>
      </c>
      <c r="F892" s="11">
        <v>2</v>
      </c>
      <c r="G892" s="320">
        <v>3708.66</v>
      </c>
      <c r="H892" s="320">
        <v>3708.66</v>
      </c>
      <c r="I892" s="320">
        <v>1854.33</v>
      </c>
      <c r="J892" s="320">
        <v>12.5</v>
      </c>
      <c r="L892" s="11">
        <v>1</v>
      </c>
      <c r="M892" s="320">
        <v>1503.52</v>
      </c>
      <c r="N892" s="320">
        <v>1503.52</v>
      </c>
      <c r="O892" s="11"/>
      <c r="P892" s="320"/>
      <c r="Q892" s="320"/>
      <c r="R892" s="11">
        <v>2</v>
      </c>
      <c r="S892" s="320">
        <v>3708.66</v>
      </c>
      <c r="T892" s="320">
        <v>1854.33</v>
      </c>
      <c r="V892" s="11"/>
      <c r="W892" s="11"/>
      <c r="X892" s="11"/>
      <c r="Y892" s="11"/>
      <c r="Z892" s="11"/>
      <c r="AA892" s="11"/>
      <c r="AB892" s="11"/>
      <c r="AC892" s="11"/>
      <c r="AD892" s="11"/>
    </row>
    <row r="893" spans="1:30">
      <c r="A893" s="56"/>
      <c r="B893" s="11"/>
      <c r="C893" s="11" t="s">
        <v>219</v>
      </c>
      <c r="D893" s="11"/>
      <c r="E893" s="11" t="s">
        <v>94</v>
      </c>
      <c r="F893" s="11">
        <v>29</v>
      </c>
      <c r="G893" s="320">
        <v>2177.3036363636402</v>
      </c>
      <c r="H893" s="320">
        <v>47900.68</v>
      </c>
      <c r="I893" s="320">
        <v>1651.7475862069</v>
      </c>
      <c r="J893" s="320">
        <v>12.551724137931</v>
      </c>
      <c r="L893" s="11">
        <v>22</v>
      </c>
      <c r="M893" s="320">
        <v>16618.599999999999</v>
      </c>
      <c r="N893" s="320">
        <v>2374.0857142857099</v>
      </c>
      <c r="O893" s="11">
        <v>3</v>
      </c>
      <c r="P893" s="320">
        <v>12440.12</v>
      </c>
      <c r="Q893" s="320">
        <v>4146.7066666666697</v>
      </c>
      <c r="R893" s="11">
        <v>26</v>
      </c>
      <c r="S893" s="320">
        <v>35460.559999999998</v>
      </c>
      <c r="T893" s="320">
        <v>1363.86769230769</v>
      </c>
      <c r="V893" s="11"/>
      <c r="W893" s="11"/>
      <c r="X893" s="11"/>
      <c r="Y893" s="11"/>
      <c r="Z893" s="11"/>
      <c r="AA893" s="11"/>
      <c r="AB893" s="11"/>
      <c r="AC893" s="11"/>
      <c r="AD893" s="11"/>
    </row>
    <row r="894" spans="1:30">
      <c r="A894" s="56"/>
      <c r="B894" s="11"/>
      <c r="C894" s="11" t="s">
        <v>222</v>
      </c>
      <c r="D894" s="11"/>
      <c r="E894" s="11" t="s">
        <v>98</v>
      </c>
      <c r="F894" s="11">
        <v>1</v>
      </c>
      <c r="G894" s="320">
        <v>965.97</v>
      </c>
      <c r="H894" s="320">
        <v>965.97</v>
      </c>
      <c r="I894" s="320">
        <v>965.97</v>
      </c>
      <c r="J894" s="320">
        <v>13</v>
      </c>
      <c r="L894" s="11">
        <v>1</v>
      </c>
      <c r="M894" s="320"/>
      <c r="N894" s="320"/>
      <c r="O894" s="11"/>
      <c r="P894" s="320"/>
      <c r="Q894" s="320"/>
      <c r="R894" s="11">
        <v>1</v>
      </c>
      <c r="S894" s="320">
        <v>965.97</v>
      </c>
      <c r="T894" s="320">
        <v>965.97</v>
      </c>
      <c r="V894" s="11"/>
      <c r="W894" s="11"/>
      <c r="X894" s="11"/>
      <c r="Y894" s="11"/>
      <c r="Z894" s="11"/>
      <c r="AA894" s="11"/>
      <c r="AB894" s="11"/>
      <c r="AC894" s="11"/>
      <c r="AD894" s="11"/>
    </row>
    <row r="895" spans="1:30">
      <c r="A895" s="56"/>
      <c r="B895" s="11"/>
      <c r="C895" s="11" t="s">
        <v>223</v>
      </c>
      <c r="D895" s="11"/>
      <c r="E895" s="11" t="s">
        <v>99</v>
      </c>
      <c r="F895" s="11">
        <v>2</v>
      </c>
      <c r="G895" s="320">
        <v>1692.74</v>
      </c>
      <c r="H895" s="320">
        <v>1692.74</v>
      </c>
      <c r="I895" s="320">
        <v>846.37</v>
      </c>
      <c r="J895" s="320">
        <v>7.5</v>
      </c>
      <c r="L895" s="11">
        <v>1</v>
      </c>
      <c r="M895" s="320">
        <v>1168.9100000000001</v>
      </c>
      <c r="N895" s="320">
        <v>1168.9100000000001</v>
      </c>
      <c r="O895" s="11"/>
      <c r="P895" s="320"/>
      <c r="Q895" s="320"/>
      <c r="R895" s="11">
        <v>2</v>
      </c>
      <c r="S895" s="320">
        <v>1692.74</v>
      </c>
      <c r="T895" s="320">
        <v>846.37</v>
      </c>
      <c r="V895" s="11"/>
      <c r="W895" s="11"/>
      <c r="X895" s="11"/>
      <c r="Y895" s="11"/>
      <c r="Z895" s="11"/>
      <c r="AA895" s="11"/>
      <c r="AB895" s="11"/>
      <c r="AC895" s="11"/>
      <c r="AD895" s="11"/>
    </row>
    <row r="896" spans="1:30">
      <c r="A896" s="56"/>
      <c r="B896" s="11"/>
      <c r="C896" s="11" t="s">
        <v>224</v>
      </c>
      <c r="D896" s="11"/>
      <c r="E896" s="11" t="s">
        <v>100</v>
      </c>
      <c r="F896" s="11">
        <v>1</v>
      </c>
      <c r="G896" s="320"/>
      <c r="H896" s="320">
        <v>2940.77</v>
      </c>
      <c r="I896" s="320">
        <v>2940.77</v>
      </c>
      <c r="J896" s="320">
        <v>7</v>
      </c>
      <c r="L896" s="11"/>
      <c r="M896" s="320">
        <v>2940.77</v>
      </c>
      <c r="N896" s="320">
        <v>2940.77</v>
      </c>
      <c r="O896" s="11"/>
      <c r="P896" s="320"/>
      <c r="Q896" s="320"/>
      <c r="R896" s="11">
        <v>1</v>
      </c>
      <c r="S896" s="320">
        <v>2940.77</v>
      </c>
      <c r="T896" s="320">
        <v>2940.77</v>
      </c>
      <c r="V896" s="11"/>
      <c r="W896" s="11"/>
      <c r="X896" s="11"/>
      <c r="Y896" s="11"/>
      <c r="Z896" s="11"/>
      <c r="AA896" s="11"/>
      <c r="AB896" s="11"/>
      <c r="AC896" s="11"/>
      <c r="AD896" s="11"/>
    </row>
    <row r="897" spans="1:30">
      <c r="A897" s="56"/>
      <c r="B897" s="11"/>
      <c r="C897" s="11" t="s">
        <v>224</v>
      </c>
      <c r="D897" s="11"/>
      <c r="E897" s="11" t="s">
        <v>101</v>
      </c>
      <c r="F897" s="11">
        <v>1</v>
      </c>
      <c r="G897" s="320">
        <v>2330.46</v>
      </c>
      <c r="H897" s="320">
        <v>2330.46</v>
      </c>
      <c r="I897" s="320">
        <v>2330.46</v>
      </c>
      <c r="J897" s="320">
        <v>13</v>
      </c>
      <c r="L897" s="11">
        <v>1</v>
      </c>
      <c r="M897" s="320"/>
      <c r="N897" s="320"/>
      <c r="O897" s="11"/>
      <c r="P897" s="320"/>
      <c r="Q897" s="320"/>
      <c r="R897" s="11">
        <v>1</v>
      </c>
      <c r="S897" s="320">
        <v>2330.46</v>
      </c>
      <c r="T897" s="320">
        <v>2330.46</v>
      </c>
      <c r="V897" s="11"/>
      <c r="W897" s="11"/>
      <c r="X897" s="11"/>
      <c r="Y897" s="11"/>
      <c r="Z897" s="11"/>
      <c r="AA897" s="11"/>
      <c r="AB897" s="11"/>
      <c r="AC897" s="11"/>
      <c r="AD897" s="11"/>
    </row>
    <row r="898" spans="1:30">
      <c r="A898" s="56"/>
      <c r="B898" s="11"/>
      <c r="C898" s="11" t="s">
        <v>228</v>
      </c>
      <c r="D898" s="11"/>
      <c r="E898" s="11" t="s">
        <v>106</v>
      </c>
      <c r="F898" s="11">
        <v>1</v>
      </c>
      <c r="G898" s="320">
        <v>1436.91</v>
      </c>
      <c r="H898" s="320">
        <v>1436.91</v>
      </c>
      <c r="I898" s="320">
        <v>1436.91</v>
      </c>
      <c r="J898" s="320">
        <v>13</v>
      </c>
      <c r="L898" s="11">
        <v>1</v>
      </c>
      <c r="M898" s="320"/>
      <c r="N898" s="320"/>
      <c r="O898" s="11"/>
      <c r="P898" s="320"/>
      <c r="Q898" s="320"/>
      <c r="R898" s="11">
        <v>1</v>
      </c>
      <c r="S898" s="320">
        <v>1436.91</v>
      </c>
      <c r="T898" s="320">
        <v>1436.91</v>
      </c>
      <c r="V898" s="11"/>
      <c r="W898" s="11"/>
      <c r="X898" s="11"/>
      <c r="Y898" s="11"/>
      <c r="Z898" s="11"/>
      <c r="AA898" s="11"/>
      <c r="AB898" s="11"/>
      <c r="AC898" s="11"/>
      <c r="AD898" s="11"/>
    </row>
    <row r="899" spans="1:30">
      <c r="A899" s="56"/>
      <c r="B899" s="11"/>
      <c r="C899" s="11" t="s">
        <v>230</v>
      </c>
      <c r="D899" s="11"/>
      <c r="E899" s="11" t="s">
        <v>89</v>
      </c>
      <c r="F899" s="11">
        <v>7</v>
      </c>
      <c r="G899" s="320">
        <v>546.40333333333297</v>
      </c>
      <c r="H899" s="320">
        <v>3278.42</v>
      </c>
      <c r="I899" s="320">
        <v>468.345714285714</v>
      </c>
      <c r="J899" s="320">
        <v>10.5714285714286</v>
      </c>
      <c r="L899" s="11">
        <v>6</v>
      </c>
      <c r="M899" s="320">
        <v>792.42</v>
      </c>
      <c r="N899" s="320">
        <v>792.42</v>
      </c>
      <c r="O899" s="11"/>
      <c r="P899" s="320"/>
      <c r="Q899" s="320"/>
      <c r="R899" s="11">
        <v>7</v>
      </c>
      <c r="S899" s="320">
        <v>3278.42</v>
      </c>
      <c r="T899" s="320">
        <v>468.345714285714</v>
      </c>
      <c r="V899" s="11"/>
      <c r="W899" s="11"/>
      <c r="X899" s="11"/>
      <c r="Y899" s="11"/>
      <c r="Z899" s="11"/>
      <c r="AA899" s="11"/>
      <c r="AB899" s="11"/>
      <c r="AC899" s="11"/>
      <c r="AD899" s="11"/>
    </row>
    <row r="900" spans="1:30">
      <c r="A900" s="56"/>
      <c r="B900" s="11"/>
      <c r="C900" s="11" t="s">
        <v>231</v>
      </c>
      <c r="D900" s="11"/>
      <c r="E900" s="11" t="s">
        <v>108</v>
      </c>
      <c r="F900" s="11">
        <v>1</v>
      </c>
      <c r="G900" s="320"/>
      <c r="H900" s="320">
        <v>303.38</v>
      </c>
      <c r="I900" s="320">
        <v>303.38</v>
      </c>
      <c r="J900" s="320">
        <v>13</v>
      </c>
      <c r="L900" s="11"/>
      <c r="M900" s="320">
        <v>303.38</v>
      </c>
      <c r="N900" s="320">
        <v>303.38</v>
      </c>
      <c r="O900" s="11"/>
      <c r="P900" s="320"/>
      <c r="Q900" s="320"/>
      <c r="R900" s="11">
        <v>1</v>
      </c>
      <c r="S900" s="320">
        <v>303.38</v>
      </c>
      <c r="T900" s="320">
        <v>303.38</v>
      </c>
      <c r="V900" s="11"/>
      <c r="W900" s="11"/>
      <c r="X900" s="11"/>
      <c r="Y900" s="11"/>
      <c r="Z900" s="11"/>
      <c r="AA900" s="11"/>
      <c r="AB900" s="11"/>
      <c r="AC900" s="11"/>
      <c r="AD900" s="11"/>
    </row>
    <row r="901" spans="1:30">
      <c r="A901" s="56"/>
      <c r="B901" s="11"/>
      <c r="C901" s="11" t="s">
        <v>236</v>
      </c>
      <c r="D901" s="11"/>
      <c r="E901" s="11" t="s">
        <v>110</v>
      </c>
      <c r="F901" s="11">
        <v>16</v>
      </c>
      <c r="G901" s="320">
        <v>1647.03785714286</v>
      </c>
      <c r="H901" s="320">
        <v>23058.53</v>
      </c>
      <c r="I901" s="320">
        <v>1441.1581249999999</v>
      </c>
      <c r="J901" s="320">
        <v>16.8125</v>
      </c>
      <c r="L901" s="11">
        <v>14</v>
      </c>
      <c r="M901" s="320">
        <v>3705.75</v>
      </c>
      <c r="N901" s="320">
        <v>1852.875</v>
      </c>
      <c r="O901" s="11"/>
      <c r="P901" s="320"/>
      <c r="Q901" s="320"/>
      <c r="R901" s="11">
        <v>16</v>
      </c>
      <c r="S901" s="320">
        <v>23058.53</v>
      </c>
      <c r="T901" s="320">
        <v>1441.1581249999999</v>
      </c>
      <c r="V901" s="11"/>
      <c r="W901" s="11"/>
      <c r="X901" s="11"/>
      <c r="Y901" s="11"/>
      <c r="Z901" s="11"/>
      <c r="AA901" s="11"/>
      <c r="AB901" s="11"/>
      <c r="AC901" s="11"/>
      <c r="AD901" s="11"/>
    </row>
    <row r="902" spans="1:30">
      <c r="A902" s="56"/>
      <c r="B902" s="11"/>
      <c r="C902" s="11" t="s">
        <v>237</v>
      </c>
      <c r="D902" s="11"/>
      <c r="E902" s="11" t="s">
        <v>111</v>
      </c>
      <c r="F902" s="11">
        <v>2</v>
      </c>
      <c r="G902" s="320">
        <v>3094.33</v>
      </c>
      <c r="H902" s="320">
        <v>3094.33</v>
      </c>
      <c r="I902" s="320">
        <v>1547.165</v>
      </c>
      <c r="J902" s="320">
        <v>15.5</v>
      </c>
      <c r="L902" s="11">
        <v>1</v>
      </c>
      <c r="M902" s="320">
        <v>403.42</v>
      </c>
      <c r="N902" s="320">
        <v>403.42</v>
      </c>
      <c r="O902" s="11"/>
      <c r="P902" s="320"/>
      <c r="Q902" s="320"/>
      <c r="R902" s="11">
        <v>2</v>
      </c>
      <c r="S902" s="320">
        <v>3094.33</v>
      </c>
      <c r="T902" s="320">
        <v>1547.165</v>
      </c>
      <c r="V902" s="11"/>
      <c r="W902" s="11"/>
      <c r="X902" s="11"/>
      <c r="Y902" s="11"/>
      <c r="Z902" s="11"/>
      <c r="AA902" s="11"/>
      <c r="AB902" s="11"/>
      <c r="AC902" s="11"/>
      <c r="AD902" s="11"/>
    </row>
    <row r="903" spans="1:30">
      <c r="A903" s="56"/>
      <c r="B903" s="11"/>
      <c r="C903" s="11" t="s">
        <v>240</v>
      </c>
      <c r="D903" s="11"/>
      <c r="E903" s="11" t="s">
        <v>113</v>
      </c>
      <c r="F903" s="11">
        <v>1</v>
      </c>
      <c r="G903" s="320"/>
      <c r="H903" s="320">
        <v>3636.88</v>
      </c>
      <c r="I903" s="320">
        <v>3636.88</v>
      </c>
      <c r="J903" s="320">
        <v>13</v>
      </c>
      <c r="L903" s="11"/>
      <c r="M903" s="320">
        <v>3636.88</v>
      </c>
      <c r="N903" s="320">
        <v>3636.88</v>
      </c>
      <c r="O903" s="11"/>
      <c r="P903" s="320"/>
      <c r="Q903" s="320"/>
      <c r="R903" s="11">
        <v>1</v>
      </c>
      <c r="S903" s="320">
        <v>3636.88</v>
      </c>
      <c r="T903" s="320">
        <v>3636.88</v>
      </c>
      <c r="V903" s="11"/>
      <c r="W903" s="11"/>
      <c r="X903" s="11"/>
      <c r="Y903" s="11"/>
      <c r="Z903" s="11"/>
      <c r="AA903" s="11"/>
      <c r="AB903" s="11"/>
      <c r="AC903" s="11"/>
      <c r="AD903" s="11"/>
    </row>
    <row r="904" spans="1:30">
      <c r="A904" s="56"/>
      <c r="B904" s="11"/>
      <c r="C904" s="11" t="s">
        <v>243</v>
      </c>
      <c r="D904" s="11"/>
      <c r="E904" s="11" t="s">
        <v>114</v>
      </c>
      <c r="F904" s="11">
        <v>2</v>
      </c>
      <c r="G904" s="320">
        <v>523.31500000000005</v>
      </c>
      <c r="H904" s="320">
        <v>1046.6300000000001</v>
      </c>
      <c r="I904" s="320">
        <v>523.31500000000005</v>
      </c>
      <c r="J904" s="320">
        <v>9.5</v>
      </c>
      <c r="L904" s="11">
        <v>2</v>
      </c>
      <c r="M904" s="320"/>
      <c r="N904" s="320"/>
      <c r="O904" s="11"/>
      <c r="P904" s="320"/>
      <c r="Q904" s="320"/>
      <c r="R904" s="11">
        <v>2</v>
      </c>
      <c r="S904" s="320">
        <v>1046.6300000000001</v>
      </c>
      <c r="T904" s="320">
        <v>523.31500000000005</v>
      </c>
      <c r="V904" s="11"/>
      <c r="W904" s="11"/>
      <c r="X904" s="11"/>
      <c r="Y904" s="11"/>
      <c r="Z904" s="11"/>
      <c r="AA904" s="11"/>
      <c r="AB904" s="11"/>
      <c r="AC904" s="11"/>
      <c r="AD904" s="11"/>
    </row>
    <row r="905" spans="1:30">
      <c r="A905" s="56"/>
      <c r="B905" s="11"/>
      <c r="C905" s="11" t="s">
        <v>245</v>
      </c>
      <c r="D905" s="11"/>
      <c r="E905" s="11" t="s">
        <v>113</v>
      </c>
      <c r="F905" s="11">
        <v>5</v>
      </c>
      <c r="G905" s="320">
        <v>2333.2600000000002</v>
      </c>
      <c r="H905" s="320">
        <v>6999.78</v>
      </c>
      <c r="I905" s="320">
        <v>1399.9559999999999</v>
      </c>
      <c r="J905" s="320">
        <v>11.4</v>
      </c>
      <c r="L905" s="11">
        <v>3</v>
      </c>
      <c r="M905" s="320">
        <v>3000</v>
      </c>
      <c r="N905" s="320">
        <v>1500</v>
      </c>
      <c r="O905" s="11"/>
      <c r="P905" s="320"/>
      <c r="Q905" s="320"/>
      <c r="R905" s="11">
        <v>5</v>
      </c>
      <c r="S905" s="320">
        <v>6999.78</v>
      </c>
      <c r="T905" s="320">
        <v>1399.9559999999999</v>
      </c>
      <c r="V905" s="11"/>
      <c r="W905" s="11"/>
      <c r="X905" s="11"/>
      <c r="Y905" s="11"/>
      <c r="Z905" s="11"/>
      <c r="AA905" s="11"/>
      <c r="AB905" s="11"/>
      <c r="AC905" s="11"/>
      <c r="AD905" s="11"/>
    </row>
    <row r="906" spans="1:30">
      <c r="A906" s="56"/>
      <c r="B906" s="11"/>
      <c r="C906" s="11" t="s">
        <v>249</v>
      </c>
      <c r="D906" s="11"/>
      <c r="E906" s="11" t="s">
        <v>117</v>
      </c>
      <c r="F906" s="11">
        <v>2</v>
      </c>
      <c r="G906" s="320">
        <v>2639.7</v>
      </c>
      <c r="H906" s="320">
        <v>5279.4</v>
      </c>
      <c r="I906" s="320">
        <v>2639.7</v>
      </c>
      <c r="J906" s="320">
        <v>19</v>
      </c>
      <c r="L906" s="11">
        <v>2</v>
      </c>
      <c r="M906" s="320"/>
      <c r="N906" s="320"/>
      <c r="O906" s="11"/>
      <c r="P906" s="320"/>
      <c r="Q906" s="320"/>
      <c r="R906" s="11">
        <v>2</v>
      </c>
      <c r="S906" s="320">
        <v>5279.4</v>
      </c>
      <c r="T906" s="320">
        <v>2639.7</v>
      </c>
      <c r="V906" s="11"/>
      <c r="W906" s="11"/>
      <c r="X906" s="11"/>
      <c r="Y906" s="11"/>
      <c r="Z906" s="11"/>
      <c r="AA906" s="11"/>
      <c r="AB906" s="11"/>
      <c r="AC906" s="11"/>
      <c r="AD906" s="11"/>
    </row>
    <row r="907" spans="1:30">
      <c r="A907" s="56"/>
      <c r="B907" s="11"/>
      <c r="C907" s="11" t="s">
        <v>251</v>
      </c>
      <c r="D907" s="11"/>
      <c r="E907" s="11" t="s">
        <v>89</v>
      </c>
      <c r="F907" s="11">
        <v>1</v>
      </c>
      <c r="G907" s="320"/>
      <c r="H907" s="320">
        <v>1247.8800000000001</v>
      </c>
      <c r="I907" s="320">
        <v>1247.8800000000001</v>
      </c>
      <c r="J907" s="320">
        <v>13</v>
      </c>
      <c r="L907" s="11"/>
      <c r="M907" s="320">
        <v>1247.8800000000001</v>
      </c>
      <c r="N907" s="320">
        <v>1247.8800000000001</v>
      </c>
      <c r="O907" s="11"/>
      <c r="P907" s="320"/>
      <c r="Q907" s="320"/>
      <c r="R907" s="11">
        <v>1</v>
      </c>
      <c r="S907" s="320">
        <v>1247.8800000000001</v>
      </c>
      <c r="T907" s="320">
        <v>1247.8800000000001</v>
      </c>
      <c r="V907" s="11"/>
      <c r="W907" s="11"/>
      <c r="X907" s="11"/>
      <c r="Y907" s="11"/>
      <c r="Z907" s="11"/>
      <c r="AA907" s="11"/>
      <c r="AB907" s="11"/>
      <c r="AC907" s="11"/>
      <c r="AD907" s="11"/>
    </row>
    <row r="908" spans="1:30">
      <c r="A908" s="56"/>
      <c r="B908" s="11"/>
      <c r="C908" s="11" t="s">
        <v>253</v>
      </c>
      <c r="D908" s="11"/>
      <c r="E908" s="11" t="s">
        <v>121</v>
      </c>
      <c r="F908" s="11">
        <v>1</v>
      </c>
      <c r="G908" s="320"/>
      <c r="H908" s="320">
        <v>260.06</v>
      </c>
      <c r="I908" s="320">
        <v>260.06</v>
      </c>
      <c r="J908" s="320">
        <v>2</v>
      </c>
      <c r="L908" s="11"/>
      <c r="M908" s="320">
        <v>260.06</v>
      </c>
      <c r="N908" s="320">
        <v>260.06</v>
      </c>
      <c r="O908" s="11"/>
      <c r="P908" s="320"/>
      <c r="Q908" s="320"/>
      <c r="R908" s="11">
        <v>1</v>
      </c>
      <c r="S908" s="320">
        <v>260.06</v>
      </c>
      <c r="T908" s="320">
        <v>260.06</v>
      </c>
      <c r="V908" s="11"/>
      <c r="W908" s="11"/>
      <c r="X908" s="11"/>
      <c r="Y908" s="11"/>
      <c r="Z908" s="11"/>
      <c r="AA908" s="11"/>
      <c r="AB908" s="11"/>
      <c r="AC908" s="11"/>
      <c r="AD908" s="11"/>
    </row>
    <row r="909" spans="1:30">
      <c r="A909" s="56"/>
      <c r="B909" s="11"/>
      <c r="C909" s="11" t="s">
        <v>257</v>
      </c>
      <c r="D909" s="11"/>
      <c r="E909" s="11" t="s">
        <v>124</v>
      </c>
      <c r="F909" s="11">
        <v>1</v>
      </c>
      <c r="G909" s="320">
        <v>133.84</v>
      </c>
      <c r="H909" s="320">
        <v>133.84</v>
      </c>
      <c r="I909" s="320">
        <v>133.84</v>
      </c>
      <c r="J909" s="320">
        <v>6</v>
      </c>
      <c r="L909" s="11">
        <v>1</v>
      </c>
      <c r="M909" s="320"/>
      <c r="N909" s="320"/>
      <c r="O909" s="11"/>
      <c r="P909" s="320"/>
      <c r="Q909" s="320"/>
      <c r="R909" s="11">
        <v>1</v>
      </c>
      <c r="S909" s="320">
        <v>133.84</v>
      </c>
      <c r="T909" s="320">
        <v>133.84</v>
      </c>
      <c r="V909" s="11"/>
      <c r="W909" s="11"/>
      <c r="X909" s="11"/>
      <c r="Y909" s="11"/>
      <c r="Z909" s="11"/>
      <c r="AA909" s="11"/>
      <c r="AB909" s="11"/>
      <c r="AC909" s="11"/>
      <c r="AD909" s="11"/>
    </row>
    <row r="910" spans="1:30">
      <c r="A910" s="56"/>
      <c r="B910" s="11"/>
      <c r="C910" s="11" t="s">
        <v>258</v>
      </c>
      <c r="D910" s="11"/>
      <c r="E910" s="11" t="s">
        <v>125</v>
      </c>
      <c r="F910" s="11">
        <v>4</v>
      </c>
      <c r="G910" s="320">
        <v>7168.28</v>
      </c>
      <c r="H910" s="320">
        <v>7168.28</v>
      </c>
      <c r="I910" s="320">
        <v>1792.07</v>
      </c>
      <c r="J910" s="320">
        <v>11</v>
      </c>
      <c r="L910" s="11">
        <v>1</v>
      </c>
      <c r="M910" s="320">
        <v>5588.36</v>
      </c>
      <c r="N910" s="320">
        <v>1862.78666666667</v>
      </c>
      <c r="O910" s="11"/>
      <c r="P910" s="320"/>
      <c r="Q910" s="320"/>
      <c r="R910" s="11">
        <v>4</v>
      </c>
      <c r="S910" s="320">
        <v>7168.28</v>
      </c>
      <c r="T910" s="320">
        <v>1792.07</v>
      </c>
      <c r="V910" s="11"/>
      <c r="W910" s="11"/>
      <c r="X910" s="11"/>
      <c r="Y910" s="11"/>
      <c r="Z910" s="11"/>
      <c r="AA910" s="11"/>
      <c r="AB910" s="11"/>
      <c r="AC910" s="11"/>
      <c r="AD910" s="11"/>
    </row>
    <row r="911" spans="1:30">
      <c r="A911" s="56"/>
      <c r="B911" s="11"/>
      <c r="C911" s="11" t="s">
        <v>259</v>
      </c>
      <c r="D911" s="11"/>
      <c r="E911" s="11" t="s">
        <v>126</v>
      </c>
      <c r="F911" s="11">
        <v>1</v>
      </c>
      <c r="G911" s="320">
        <v>1985.63</v>
      </c>
      <c r="H911" s="320">
        <v>1985.63</v>
      </c>
      <c r="I911" s="320">
        <v>1985.63</v>
      </c>
      <c r="J911" s="320">
        <v>25</v>
      </c>
      <c r="L911" s="11">
        <v>1</v>
      </c>
      <c r="M911" s="320"/>
      <c r="N911" s="320"/>
      <c r="O911" s="11"/>
      <c r="P911" s="320"/>
      <c r="Q911" s="320"/>
      <c r="R911" s="11">
        <v>1</v>
      </c>
      <c r="S911" s="320">
        <v>1985.63</v>
      </c>
      <c r="T911" s="320">
        <v>1985.63</v>
      </c>
      <c r="V911" s="11"/>
      <c r="W911" s="11"/>
      <c r="X911" s="11"/>
      <c r="Y911" s="11"/>
      <c r="Z911" s="11"/>
      <c r="AA911" s="11"/>
      <c r="AB911" s="11"/>
      <c r="AC911" s="11"/>
      <c r="AD911" s="11"/>
    </row>
    <row r="912" spans="1:30">
      <c r="A912" s="56"/>
      <c r="B912" s="11"/>
      <c r="C912" s="11" t="s">
        <v>263</v>
      </c>
      <c r="D912" s="11"/>
      <c r="E912" s="11" t="s">
        <v>88</v>
      </c>
      <c r="F912" s="11">
        <v>1</v>
      </c>
      <c r="G912" s="320"/>
      <c r="H912" s="320">
        <v>698.59</v>
      </c>
      <c r="I912" s="320">
        <v>698.59</v>
      </c>
      <c r="J912" s="320">
        <v>25</v>
      </c>
      <c r="L912" s="11"/>
      <c r="M912" s="320">
        <v>698.59</v>
      </c>
      <c r="N912" s="320">
        <v>698.59</v>
      </c>
      <c r="O912" s="11"/>
      <c r="P912" s="320"/>
      <c r="Q912" s="320"/>
      <c r="R912" s="11">
        <v>1</v>
      </c>
      <c r="S912" s="320">
        <v>698.59</v>
      </c>
      <c r="T912" s="320">
        <v>698.59</v>
      </c>
      <c r="V912" s="11"/>
      <c r="W912" s="11"/>
      <c r="X912" s="11"/>
      <c r="Y912" s="11"/>
      <c r="Z912" s="11"/>
      <c r="AA912" s="11"/>
      <c r="AB912" s="11"/>
      <c r="AC912" s="11"/>
      <c r="AD912" s="11"/>
    </row>
    <row r="913" spans="1:30">
      <c r="A913" s="56"/>
      <c r="B913" s="11"/>
      <c r="C913" s="11" t="s">
        <v>270</v>
      </c>
      <c r="D913" s="11"/>
      <c r="E913" s="11" t="s">
        <v>130</v>
      </c>
      <c r="F913" s="11">
        <v>1</v>
      </c>
      <c r="G913" s="320"/>
      <c r="H913" s="320">
        <v>748.42</v>
      </c>
      <c r="I913" s="320">
        <v>748.42</v>
      </c>
      <c r="J913" s="320">
        <v>12</v>
      </c>
      <c r="L913" s="11"/>
      <c r="M913" s="320">
        <v>748.42</v>
      </c>
      <c r="N913" s="320">
        <v>748.42</v>
      </c>
      <c r="O913" s="11"/>
      <c r="P913" s="320"/>
      <c r="Q913" s="320"/>
      <c r="R913" s="11">
        <v>1</v>
      </c>
      <c r="S913" s="320">
        <v>748.42</v>
      </c>
      <c r="T913" s="320">
        <v>748.42</v>
      </c>
      <c r="V913" s="11"/>
      <c r="W913" s="11"/>
      <c r="X913" s="11"/>
      <c r="Y913" s="11"/>
      <c r="Z913" s="11"/>
      <c r="AA913" s="11"/>
      <c r="AB913" s="11"/>
      <c r="AC913" s="11"/>
      <c r="AD913" s="11"/>
    </row>
    <row r="914" spans="1:30">
      <c r="A914" s="56"/>
      <c r="B914" s="11"/>
      <c r="C914" s="11" t="s">
        <v>274</v>
      </c>
      <c r="D914" s="11"/>
      <c r="E914" s="11" t="s">
        <v>133</v>
      </c>
      <c r="F914" s="11">
        <v>1</v>
      </c>
      <c r="G914" s="320">
        <v>918.81</v>
      </c>
      <c r="H914" s="320">
        <v>918.81</v>
      </c>
      <c r="I914" s="320">
        <v>918.81</v>
      </c>
      <c r="J914" s="320">
        <v>12</v>
      </c>
      <c r="L914" s="11">
        <v>1</v>
      </c>
      <c r="M914" s="320"/>
      <c r="N914" s="320"/>
      <c r="O914" s="11"/>
      <c r="P914" s="320"/>
      <c r="Q914" s="320"/>
      <c r="R914" s="11">
        <v>1</v>
      </c>
      <c r="S914" s="320">
        <v>918.81</v>
      </c>
      <c r="T914" s="320">
        <v>918.81</v>
      </c>
      <c r="V914" s="11"/>
      <c r="W914" s="11"/>
      <c r="X914" s="11"/>
      <c r="Y914" s="11"/>
      <c r="Z914" s="11"/>
      <c r="AA914" s="11"/>
      <c r="AB914" s="11"/>
      <c r="AC914" s="11"/>
      <c r="AD914" s="11"/>
    </row>
    <row r="915" spans="1:30">
      <c r="A915" s="56"/>
      <c r="B915" s="11"/>
      <c r="C915" s="11" t="s">
        <v>277</v>
      </c>
      <c r="D915" s="11"/>
      <c r="E915" s="11" t="s">
        <v>136</v>
      </c>
      <c r="F915" s="11">
        <v>2</v>
      </c>
      <c r="G915" s="320">
        <v>152.35</v>
      </c>
      <c r="H915" s="320">
        <v>304.7</v>
      </c>
      <c r="I915" s="320">
        <v>152.35</v>
      </c>
      <c r="J915" s="320">
        <v>9.5</v>
      </c>
      <c r="L915" s="11">
        <v>2</v>
      </c>
      <c r="M915" s="320"/>
      <c r="N915" s="320"/>
      <c r="O915" s="11"/>
      <c r="P915" s="320"/>
      <c r="Q915" s="320"/>
      <c r="R915" s="11">
        <v>2</v>
      </c>
      <c r="S915" s="320">
        <v>304.7</v>
      </c>
      <c r="T915" s="320">
        <v>152.35</v>
      </c>
      <c r="V915" s="11"/>
      <c r="W915" s="11"/>
      <c r="X915" s="11"/>
      <c r="Y915" s="11"/>
      <c r="Z915" s="11"/>
      <c r="AA915" s="11"/>
      <c r="AB915" s="11"/>
      <c r="AC915" s="11"/>
      <c r="AD915" s="11"/>
    </row>
    <row r="916" spans="1:30">
      <c r="A916" s="56"/>
      <c r="B916" s="11"/>
      <c r="C916" s="11" t="s">
        <v>278</v>
      </c>
      <c r="D916" s="11"/>
      <c r="E916" s="11" t="s">
        <v>133</v>
      </c>
      <c r="F916" s="11">
        <v>4</v>
      </c>
      <c r="G916" s="320">
        <v>1544.32</v>
      </c>
      <c r="H916" s="320">
        <v>3088.64</v>
      </c>
      <c r="I916" s="320">
        <v>772.16</v>
      </c>
      <c r="J916" s="320">
        <v>9.25</v>
      </c>
      <c r="L916" s="11">
        <v>2</v>
      </c>
      <c r="M916" s="320">
        <v>2302.87</v>
      </c>
      <c r="N916" s="320">
        <v>1151.4349999999999</v>
      </c>
      <c r="O916" s="11"/>
      <c r="P916" s="320"/>
      <c r="Q916" s="320"/>
      <c r="R916" s="11">
        <v>4</v>
      </c>
      <c r="S916" s="320">
        <v>3088.64</v>
      </c>
      <c r="T916" s="320">
        <v>772.16</v>
      </c>
      <c r="V916" s="11"/>
      <c r="W916" s="11"/>
      <c r="X916" s="11"/>
      <c r="Y916" s="11"/>
      <c r="Z916" s="11"/>
      <c r="AA916" s="11"/>
      <c r="AB916" s="11"/>
      <c r="AC916" s="11"/>
      <c r="AD916" s="11"/>
    </row>
    <row r="917" spans="1:30">
      <c r="A917" s="56"/>
      <c r="B917" s="11"/>
      <c r="C917" s="11" t="s">
        <v>279</v>
      </c>
      <c r="D917" s="11"/>
      <c r="E917" s="11" t="s">
        <v>99</v>
      </c>
      <c r="F917" s="11">
        <v>4</v>
      </c>
      <c r="G917" s="320">
        <v>8625.2900000000009</v>
      </c>
      <c r="H917" s="320">
        <v>25875.87</v>
      </c>
      <c r="I917" s="320">
        <v>6468.9674999999997</v>
      </c>
      <c r="J917" s="320">
        <v>32</v>
      </c>
      <c r="L917" s="11">
        <v>3</v>
      </c>
      <c r="M917" s="320">
        <v>766.23</v>
      </c>
      <c r="N917" s="320">
        <v>766.23</v>
      </c>
      <c r="O917" s="11"/>
      <c r="P917" s="320"/>
      <c r="Q917" s="320"/>
      <c r="R917" s="11">
        <v>4</v>
      </c>
      <c r="S917" s="320">
        <v>25875.87</v>
      </c>
      <c r="T917" s="320">
        <v>6468.9674999999997</v>
      </c>
      <c r="V917" s="11"/>
      <c r="W917" s="11"/>
      <c r="X917" s="11"/>
      <c r="Y917" s="11"/>
      <c r="Z917" s="11"/>
      <c r="AA917" s="11"/>
      <c r="AB917" s="11"/>
      <c r="AC917" s="11"/>
      <c r="AD917" s="11"/>
    </row>
    <row r="918" spans="1:30">
      <c r="A918" s="56"/>
      <c r="B918" s="11"/>
      <c r="C918" s="11" t="s">
        <v>282</v>
      </c>
      <c r="D918" s="11"/>
      <c r="E918" s="11" t="s">
        <v>107</v>
      </c>
      <c r="F918" s="11">
        <v>1</v>
      </c>
      <c r="G918" s="320">
        <v>706.17</v>
      </c>
      <c r="H918" s="320">
        <v>706.17</v>
      </c>
      <c r="I918" s="320">
        <v>706.17</v>
      </c>
      <c r="J918" s="320">
        <v>22</v>
      </c>
      <c r="L918" s="11">
        <v>1</v>
      </c>
      <c r="M918" s="320"/>
      <c r="N918" s="320"/>
      <c r="O918" s="11"/>
      <c r="P918" s="320"/>
      <c r="Q918" s="320"/>
      <c r="R918" s="11">
        <v>1</v>
      </c>
      <c r="S918" s="320">
        <v>706.17</v>
      </c>
      <c r="T918" s="320">
        <v>706.17</v>
      </c>
      <c r="V918" s="11"/>
      <c r="W918" s="11"/>
      <c r="X918" s="11"/>
      <c r="Y918" s="11"/>
      <c r="Z918" s="11"/>
      <c r="AA918" s="11"/>
      <c r="AB918" s="11"/>
      <c r="AC918" s="11"/>
      <c r="AD918" s="11"/>
    </row>
    <row r="919" spans="1:30">
      <c r="A919" s="56"/>
      <c r="B919" s="11"/>
      <c r="C919" s="11" t="s">
        <v>284</v>
      </c>
      <c r="D919" s="11"/>
      <c r="E919" s="11" t="s">
        <v>128</v>
      </c>
      <c r="F919" s="11">
        <v>4</v>
      </c>
      <c r="G919" s="320">
        <v>1728.47</v>
      </c>
      <c r="H919" s="320">
        <v>3456.94</v>
      </c>
      <c r="I919" s="320">
        <v>864.23500000000001</v>
      </c>
      <c r="J919" s="320">
        <v>15</v>
      </c>
      <c r="L919" s="11">
        <v>2</v>
      </c>
      <c r="M919" s="320">
        <v>1857.4</v>
      </c>
      <c r="N919" s="320">
        <v>928.7</v>
      </c>
      <c r="O919" s="11"/>
      <c r="P919" s="320"/>
      <c r="Q919" s="320"/>
      <c r="R919" s="11">
        <v>4</v>
      </c>
      <c r="S919" s="320">
        <v>3456.94</v>
      </c>
      <c r="T919" s="320">
        <v>864.23500000000001</v>
      </c>
      <c r="V919" s="11"/>
      <c r="W919" s="11"/>
      <c r="X919" s="11"/>
      <c r="Y919" s="11"/>
      <c r="Z919" s="11"/>
      <c r="AA919" s="11"/>
      <c r="AB919" s="11"/>
      <c r="AC919" s="11"/>
      <c r="AD919" s="11"/>
    </row>
    <row r="920" spans="1:30">
      <c r="A920" s="56"/>
      <c r="B920" s="11"/>
      <c r="C920" s="11" t="s">
        <v>285</v>
      </c>
      <c r="D920" s="11"/>
      <c r="E920" s="11" t="s">
        <v>137</v>
      </c>
      <c r="F920" s="11">
        <v>4</v>
      </c>
      <c r="G920" s="320">
        <v>3234.18</v>
      </c>
      <c r="H920" s="320">
        <v>6468.36</v>
      </c>
      <c r="I920" s="320">
        <v>1617.09</v>
      </c>
      <c r="J920" s="320">
        <v>10</v>
      </c>
      <c r="L920" s="11">
        <v>2</v>
      </c>
      <c r="M920" s="320">
        <v>1524.51</v>
      </c>
      <c r="N920" s="320">
        <v>762.255</v>
      </c>
      <c r="O920" s="11"/>
      <c r="P920" s="320"/>
      <c r="Q920" s="320"/>
      <c r="R920" s="11">
        <v>4</v>
      </c>
      <c r="S920" s="320">
        <v>6468.36</v>
      </c>
      <c r="T920" s="320">
        <v>1617.09</v>
      </c>
      <c r="V920" s="11"/>
      <c r="W920" s="11"/>
      <c r="X920" s="11"/>
      <c r="Y920" s="11"/>
      <c r="Z920" s="11"/>
      <c r="AA920" s="11"/>
      <c r="AB920" s="11"/>
      <c r="AC920" s="11"/>
      <c r="AD920" s="11"/>
    </row>
    <row r="921" spans="1:30">
      <c r="A921" s="56"/>
      <c r="B921" s="11"/>
      <c r="C921" s="11" t="s">
        <v>287</v>
      </c>
      <c r="D921" s="11"/>
      <c r="E921" s="11" t="s">
        <v>138</v>
      </c>
      <c r="F921" s="11">
        <v>2</v>
      </c>
      <c r="G921" s="320">
        <v>631.20000000000005</v>
      </c>
      <c r="H921" s="320">
        <v>631.20000000000005</v>
      </c>
      <c r="I921" s="320">
        <v>315.60000000000002</v>
      </c>
      <c r="J921" s="320">
        <v>7.5</v>
      </c>
      <c r="L921" s="11">
        <v>1</v>
      </c>
      <c r="M921" s="320">
        <v>206.29</v>
      </c>
      <c r="N921" s="320">
        <v>206.29</v>
      </c>
      <c r="O921" s="11">
        <v>1</v>
      </c>
      <c r="P921" s="320">
        <v>424.91</v>
      </c>
      <c r="Q921" s="320">
        <v>424.91</v>
      </c>
      <c r="R921" s="11">
        <v>1</v>
      </c>
      <c r="S921" s="320">
        <v>206.29</v>
      </c>
      <c r="T921" s="320">
        <v>206.29</v>
      </c>
      <c r="V921" s="11"/>
      <c r="W921" s="11"/>
      <c r="X921" s="11"/>
      <c r="Y921" s="11"/>
      <c r="Z921" s="11"/>
      <c r="AA921" s="11"/>
      <c r="AB921" s="11"/>
      <c r="AC921" s="11"/>
      <c r="AD921" s="11"/>
    </row>
    <row r="922" spans="1:30">
      <c r="A922" s="56"/>
      <c r="B922" s="11"/>
      <c r="C922" s="11" t="s">
        <v>288</v>
      </c>
      <c r="D922" s="11"/>
      <c r="E922" s="11" t="s">
        <v>114</v>
      </c>
      <c r="F922" s="11">
        <v>3</v>
      </c>
      <c r="G922" s="320"/>
      <c r="H922" s="320">
        <v>3428.98</v>
      </c>
      <c r="I922" s="320">
        <v>1142.9933333333299</v>
      </c>
      <c r="J922" s="320">
        <v>2</v>
      </c>
      <c r="L922" s="11"/>
      <c r="M922" s="320">
        <v>3428.98</v>
      </c>
      <c r="N922" s="320">
        <v>1142.9933333333299</v>
      </c>
      <c r="O922" s="11"/>
      <c r="P922" s="320"/>
      <c r="Q922" s="320"/>
      <c r="R922" s="11">
        <v>3</v>
      </c>
      <c r="S922" s="320">
        <v>3428.98</v>
      </c>
      <c r="T922" s="320">
        <v>1142.9933333333299</v>
      </c>
      <c r="V922" s="11"/>
      <c r="W922" s="11"/>
      <c r="X922" s="11"/>
      <c r="Y922" s="11"/>
      <c r="Z922" s="11"/>
      <c r="AA922" s="11"/>
      <c r="AB922" s="11"/>
      <c r="AC922" s="11"/>
      <c r="AD922" s="11"/>
    </row>
    <row r="923" spans="1:30">
      <c r="A923" s="56"/>
      <c r="B923" s="11"/>
      <c r="C923" s="11" t="s">
        <v>293</v>
      </c>
      <c r="D923" s="11"/>
      <c r="E923" s="11" t="s">
        <v>140</v>
      </c>
      <c r="F923" s="11">
        <v>2</v>
      </c>
      <c r="G923" s="320">
        <v>1396.7</v>
      </c>
      <c r="H923" s="320">
        <v>2793.4</v>
      </c>
      <c r="I923" s="320">
        <v>1396.7</v>
      </c>
      <c r="J923" s="320">
        <v>7.5</v>
      </c>
      <c r="L923" s="11">
        <v>2</v>
      </c>
      <c r="M923" s="320"/>
      <c r="N923" s="320"/>
      <c r="O923" s="11"/>
      <c r="P923" s="320"/>
      <c r="Q923" s="320"/>
      <c r="R923" s="11">
        <v>2</v>
      </c>
      <c r="S923" s="320">
        <v>2793.4</v>
      </c>
      <c r="T923" s="320">
        <v>1396.7</v>
      </c>
      <c r="V923" s="11"/>
      <c r="W923" s="11"/>
      <c r="X923" s="11"/>
      <c r="Y923" s="11"/>
      <c r="Z923" s="11"/>
      <c r="AA923" s="11"/>
      <c r="AB923" s="11"/>
      <c r="AC923" s="11"/>
      <c r="AD923" s="11"/>
    </row>
    <row r="924" spans="1:30">
      <c r="A924" s="56"/>
      <c r="B924" s="11"/>
      <c r="C924" s="11" t="s">
        <v>297</v>
      </c>
      <c r="D924" s="11"/>
      <c r="E924" s="11" t="s">
        <v>130</v>
      </c>
      <c r="F924" s="11">
        <v>1</v>
      </c>
      <c r="G924" s="320"/>
      <c r="H924" s="320">
        <v>6131.09</v>
      </c>
      <c r="I924" s="320">
        <v>6131.09</v>
      </c>
      <c r="J924" s="320">
        <v>13</v>
      </c>
      <c r="L924" s="11"/>
      <c r="M924" s="320">
        <v>6131.09</v>
      </c>
      <c r="N924" s="320">
        <v>6131.09</v>
      </c>
      <c r="O924" s="11"/>
      <c r="P924" s="320"/>
      <c r="Q924" s="320"/>
      <c r="R924" s="11">
        <v>1</v>
      </c>
      <c r="S924" s="320">
        <v>6131.09</v>
      </c>
      <c r="T924" s="320">
        <v>6131.09</v>
      </c>
      <c r="V924" s="11"/>
      <c r="W924" s="11"/>
      <c r="X924" s="11"/>
      <c r="Y924" s="11"/>
      <c r="Z924" s="11"/>
      <c r="AA924" s="11"/>
      <c r="AB924" s="11"/>
      <c r="AC924" s="11"/>
      <c r="AD924" s="11"/>
    </row>
    <row r="925" spans="1:30">
      <c r="A925" s="56"/>
      <c r="B925" s="11"/>
      <c r="C925" s="11" t="s">
        <v>301</v>
      </c>
      <c r="D925" s="11"/>
      <c r="E925" s="11" t="s">
        <v>142</v>
      </c>
      <c r="F925" s="11">
        <v>2</v>
      </c>
      <c r="G925" s="320"/>
      <c r="H925" s="320">
        <v>4161.72</v>
      </c>
      <c r="I925" s="320">
        <v>2080.86</v>
      </c>
      <c r="J925" s="320">
        <v>13</v>
      </c>
      <c r="L925" s="11"/>
      <c r="M925" s="320">
        <v>4161.72</v>
      </c>
      <c r="N925" s="320">
        <v>2080.86</v>
      </c>
      <c r="O925" s="11"/>
      <c r="P925" s="320"/>
      <c r="Q925" s="320"/>
      <c r="R925" s="11">
        <v>2</v>
      </c>
      <c r="S925" s="320">
        <v>4161.72</v>
      </c>
      <c r="T925" s="320">
        <v>2080.86</v>
      </c>
      <c r="V925" s="11"/>
      <c r="W925" s="11"/>
      <c r="X925" s="11"/>
      <c r="Y925" s="11"/>
      <c r="Z925" s="11"/>
      <c r="AA925" s="11"/>
      <c r="AB925" s="11"/>
      <c r="AC925" s="11"/>
      <c r="AD925" s="11"/>
    </row>
    <row r="926" spans="1:30">
      <c r="A926" s="56"/>
      <c r="B926" s="11"/>
      <c r="C926" s="11" t="s">
        <v>302</v>
      </c>
      <c r="D926" s="11"/>
      <c r="E926" s="11" t="s">
        <v>88</v>
      </c>
      <c r="F926" s="11">
        <v>1</v>
      </c>
      <c r="G926" s="320">
        <v>174.54</v>
      </c>
      <c r="H926" s="320">
        <v>174.54</v>
      </c>
      <c r="I926" s="320">
        <v>174.54</v>
      </c>
      <c r="J926" s="320">
        <v>12</v>
      </c>
      <c r="L926" s="11">
        <v>1</v>
      </c>
      <c r="M926" s="320"/>
      <c r="N926" s="320"/>
      <c r="O926" s="11"/>
      <c r="P926" s="320"/>
      <c r="Q926" s="320"/>
      <c r="R926" s="11">
        <v>1</v>
      </c>
      <c r="S926" s="320">
        <v>174.54</v>
      </c>
      <c r="T926" s="320">
        <v>174.54</v>
      </c>
      <c r="V926" s="11"/>
      <c r="W926" s="11"/>
      <c r="X926" s="11"/>
      <c r="Y926" s="11"/>
      <c r="Z926" s="11"/>
      <c r="AA926" s="11"/>
      <c r="AB926" s="11"/>
      <c r="AC926" s="11"/>
      <c r="AD926" s="11"/>
    </row>
    <row r="927" spans="1:30">
      <c r="A927" s="56"/>
      <c r="B927" s="11"/>
      <c r="C927" s="11" t="s">
        <v>304</v>
      </c>
      <c r="D927" s="11"/>
      <c r="E927" s="11" t="s">
        <v>144</v>
      </c>
      <c r="F927" s="11">
        <v>3</v>
      </c>
      <c r="G927" s="320">
        <v>977.03</v>
      </c>
      <c r="H927" s="320">
        <v>1954.06</v>
      </c>
      <c r="I927" s="320">
        <v>651.35333333333301</v>
      </c>
      <c r="J927" s="320">
        <v>7</v>
      </c>
      <c r="L927" s="11">
        <v>2</v>
      </c>
      <c r="M927" s="320">
        <v>811.84</v>
      </c>
      <c r="N927" s="320">
        <v>811.84</v>
      </c>
      <c r="O927" s="11"/>
      <c r="P927" s="320"/>
      <c r="Q927" s="320"/>
      <c r="R927" s="11">
        <v>3</v>
      </c>
      <c r="S927" s="320">
        <v>1954.06</v>
      </c>
      <c r="T927" s="320">
        <v>651.35333333333301</v>
      </c>
      <c r="V927" s="11"/>
      <c r="W927" s="11"/>
      <c r="X927" s="11"/>
      <c r="Y927" s="11"/>
      <c r="Z927" s="11"/>
      <c r="AA927" s="11"/>
      <c r="AB927" s="11"/>
      <c r="AC927" s="11"/>
      <c r="AD927" s="11"/>
    </row>
    <row r="928" spans="1:30">
      <c r="A928" s="56"/>
      <c r="B928" s="11"/>
      <c r="C928" s="11" t="s">
        <v>212</v>
      </c>
      <c r="D928" s="11"/>
      <c r="E928" s="11" t="s">
        <v>145</v>
      </c>
      <c r="F928" s="11">
        <v>1</v>
      </c>
      <c r="G928" s="320">
        <v>537.01</v>
      </c>
      <c r="H928" s="320">
        <v>537.01</v>
      </c>
      <c r="I928" s="320">
        <v>537.01</v>
      </c>
      <c r="J928" s="320">
        <v>13</v>
      </c>
      <c r="L928" s="11">
        <v>1</v>
      </c>
      <c r="M928" s="320"/>
      <c r="N928" s="320"/>
      <c r="O928" s="11"/>
      <c r="P928" s="320"/>
      <c r="Q928" s="320"/>
      <c r="R928" s="11">
        <v>1</v>
      </c>
      <c r="S928" s="320">
        <v>537.01</v>
      </c>
      <c r="T928" s="320">
        <v>537.01</v>
      </c>
      <c r="V928" s="11"/>
      <c r="W928" s="11"/>
      <c r="X928" s="11"/>
      <c r="Y928" s="11"/>
      <c r="Z928" s="11"/>
      <c r="AA928" s="11"/>
      <c r="AB928" s="11"/>
      <c r="AC928" s="11"/>
      <c r="AD928" s="11"/>
    </row>
    <row r="929" spans="1:30">
      <c r="A929" s="56"/>
      <c r="B929" s="11"/>
      <c r="C929" s="11" t="s">
        <v>305</v>
      </c>
      <c r="D929" s="11"/>
      <c r="E929" s="11" t="s">
        <v>96</v>
      </c>
      <c r="F929" s="11">
        <v>9</v>
      </c>
      <c r="G929" s="320">
        <v>1476.3728571428601</v>
      </c>
      <c r="H929" s="320">
        <v>10334.61</v>
      </c>
      <c r="I929" s="320">
        <v>1148.29</v>
      </c>
      <c r="J929" s="320">
        <v>13.4444444444444</v>
      </c>
      <c r="L929" s="11">
        <v>7</v>
      </c>
      <c r="M929" s="320">
        <v>2043.94</v>
      </c>
      <c r="N929" s="320">
        <v>1021.97</v>
      </c>
      <c r="O929" s="11">
        <v>3</v>
      </c>
      <c r="P929" s="320">
        <v>3411.21</v>
      </c>
      <c r="Q929" s="320">
        <v>1137.07</v>
      </c>
      <c r="R929" s="11">
        <v>6</v>
      </c>
      <c r="S929" s="320">
        <v>6923.4</v>
      </c>
      <c r="T929" s="320">
        <v>1153.9000000000001</v>
      </c>
      <c r="V929" s="11"/>
      <c r="W929" s="11"/>
      <c r="X929" s="11"/>
      <c r="Y929" s="11"/>
      <c r="Z929" s="11"/>
      <c r="AA929" s="11"/>
      <c r="AB929" s="11"/>
      <c r="AC929" s="11"/>
      <c r="AD929" s="11"/>
    </row>
    <row r="930" spans="1:30">
      <c r="A930" s="56"/>
      <c r="B930" s="11"/>
      <c r="C930" s="11" t="s">
        <v>312</v>
      </c>
      <c r="D930" s="11"/>
      <c r="E930" s="11" t="s">
        <v>91</v>
      </c>
      <c r="F930" s="11">
        <v>10</v>
      </c>
      <c r="G930" s="320">
        <v>2809.66166666667</v>
      </c>
      <c r="H930" s="320">
        <v>16857.97</v>
      </c>
      <c r="I930" s="320">
        <v>1685.797</v>
      </c>
      <c r="J930" s="320">
        <v>11.4</v>
      </c>
      <c r="L930" s="11">
        <v>6</v>
      </c>
      <c r="M930" s="320">
        <v>6271.89</v>
      </c>
      <c r="N930" s="320">
        <v>1567.9725000000001</v>
      </c>
      <c r="O930" s="11"/>
      <c r="P930" s="320"/>
      <c r="Q930" s="320"/>
      <c r="R930" s="11">
        <v>10</v>
      </c>
      <c r="S930" s="320">
        <v>16857.97</v>
      </c>
      <c r="T930" s="320">
        <v>1685.797</v>
      </c>
      <c r="V930" s="11"/>
      <c r="W930" s="11"/>
      <c r="X930" s="11"/>
      <c r="Y930" s="11"/>
      <c r="Z930" s="11"/>
      <c r="AA930" s="11"/>
      <c r="AB930" s="11"/>
      <c r="AC930" s="11"/>
      <c r="AD930" s="11"/>
    </row>
    <row r="931" spans="1:30">
      <c r="A931" s="56"/>
      <c r="B931" s="11"/>
      <c r="C931" s="11" t="s">
        <v>324</v>
      </c>
      <c r="D931" s="11"/>
      <c r="E931" s="11" t="s">
        <v>156</v>
      </c>
      <c r="F931" s="11">
        <v>1</v>
      </c>
      <c r="G931" s="320">
        <v>669.4</v>
      </c>
      <c r="H931" s="320">
        <v>669.4</v>
      </c>
      <c r="I931" s="320">
        <v>669.4</v>
      </c>
      <c r="J931" s="320">
        <v>19</v>
      </c>
      <c r="L931" s="11">
        <v>1</v>
      </c>
      <c r="M931" s="320"/>
      <c r="N931" s="320"/>
      <c r="O931" s="11"/>
      <c r="P931" s="320"/>
      <c r="Q931" s="320"/>
      <c r="R931" s="11">
        <v>1</v>
      </c>
      <c r="S931" s="320">
        <v>669.4</v>
      </c>
      <c r="T931" s="320">
        <v>669.4</v>
      </c>
      <c r="V931" s="11"/>
      <c r="W931" s="11"/>
      <c r="X931" s="11"/>
      <c r="Y931" s="11"/>
      <c r="Z931" s="11"/>
      <c r="AA931" s="11"/>
      <c r="AB931" s="11"/>
      <c r="AC931" s="11"/>
      <c r="AD931" s="11"/>
    </row>
    <row r="932" spans="1:30">
      <c r="A932" s="56"/>
      <c r="B932" s="11"/>
      <c r="C932" s="11" t="s">
        <v>326</v>
      </c>
      <c r="D932" s="11"/>
      <c r="E932" s="11" t="s">
        <v>158</v>
      </c>
      <c r="F932" s="11">
        <v>1</v>
      </c>
      <c r="G932" s="320">
        <v>120.52</v>
      </c>
      <c r="H932" s="320">
        <v>120.52</v>
      </c>
      <c r="I932" s="320">
        <v>120.52</v>
      </c>
      <c r="J932" s="320">
        <v>13</v>
      </c>
      <c r="L932" s="11">
        <v>1</v>
      </c>
      <c r="M932" s="320"/>
      <c r="N932" s="320"/>
      <c r="O932" s="11"/>
      <c r="P932" s="320"/>
      <c r="Q932" s="320"/>
      <c r="R932" s="11">
        <v>1</v>
      </c>
      <c r="S932" s="320">
        <v>120.52</v>
      </c>
      <c r="T932" s="320">
        <v>120.52</v>
      </c>
      <c r="V932" s="11"/>
      <c r="W932" s="11"/>
      <c r="X932" s="11"/>
      <c r="Y932" s="11"/>
      <c r="Z932" s="11"/>
      <c r="AA932" s="11"/>
      <c r="AB932" s="11"/>
      <c r="AC932" s="11"/>
      <c r="AD932" s="11"/>
    </row>
    <row r="933" spans="1:30">
      <c r="A933" s="56"/>
      <c r="B933" s="11"/>
      <c r="C933" s="11" t="s">
        <v>327</v>
      </c>
      <c r="D933" s="11"/>
      <c r="E933" s="11" t="s">
        <v>116</v>
      </c>
      <c r="F933" s="11">
        <v>1</v>
      </c>
      <c r="G933" s="320"/>
      <c r="H933" s="320">
        <v>3389.82</v>
      </c>
      <c r="I933" s="320">
        <v>3389.82</v>
      </c>
      <c r="J933" s="320">
        <v>19</v>
      </c>
      <c r="L933" s="11"/>
      <c r="M933" s="320">
        <v>5532.64</v>
      </c>
      <c r="N933" s="320">
        <v>5532.64</v>
      </c>
      <c r="O933" s="11"/>
      <c r="P933" s="320"/>
      <c r="Q933" s="320"/>
      <c r="R933" s="11">
        <v>1</v>
      </c>
      <c r="S933" s="320">
        <v>3389.82</v>
      </c>
      <c r="T933" s="320">
        <v>3389.82</v>
      </c>
      <c r="V933" s="11"/>
      <c r="W933" s="11"/>
      <c r="X933" s="11"/>
      <c r="Y933" s="11"/>
      <c r="Z933" s="11"/>
      <c r="AA933" s="11"/>
      <c r="AB933" s="11"/>
      <c r="AC933" s="11"/>
      <c r="AD933" s="11"/>
    </row>
    <row r="934" spans="1:30">
      <c r="A934" s="56"/>
      <c r="B934" s="11"/>
      <c r="C934" s="11" t="s">
        <v>328</v>
      </c>
      <c r="D934" s="11"/>
      <c r="E934" s="11" t="s">
        <v>126</v>
      </c>
      <c r="F934" s="11">
        <v>1</v>
      </c>
      <c r="G934" s="320">
        <v>2590.2399999999998</v>
      </c>
      <c r="H934" s="320">
        <v>2590.2399999999998</v>
      </c>
      <c r="I934" s="320">
        <v>2590.2399999999998</v>
      </c>
      <c r="J934" s="320">
        <v>12</v>
      </c>
      <c r="L934" s="11">
        <v>1</v>
      </c>
      <c r="M934" s="320"/>
      <c r="N934" s="320"/>
      <c r="O934" s="11"/>
      <c r="P934" s="320"/>
      <c r="Q934" s="320"/>
      <c r="R934" s="11">
        <v>1</v>
      </c>
      <c r="S934" s="320">
        <v>2590.2399999999998</v>
      </c>
      <c r="T934" s="320">
        <v>2590.2399999999998</v>
      </c>
      <c r="V934" s="11"/>
      <c r="W934" s="11"/>
      <c r="X934" s="11"/>
      <c r="Y934" s="11"/>
      <c r="Z934" s="11"/>
      <c r="AA934" s="11"/>
      <c r="AB934" s="11"/>
      <c r="AC934" s="11"/>
      <c r="AD934" s="11"/>
    </row>
    <row r="935" spans="1:30">
      <c r="A935" s="56"/>
      <c r="B935" s="11"/>
      <c r="C935" s="11" t="s">
        <v>330</v>
      </c>
      <c r="D935" s="11"/>
      <c r="E935" s="11" t="s">
        <v>161</v>
      </c>
      <c r="F935" s="11">
        <v>1</v>
      </c>
      <c r="G935" s="320"/>
      <c r="H935" s="320">
        <v>363.03</v>
      </c>
      <c r="I935" s="320">
        <v>363.03</v>
      </c>
      <c r="J935" s="320">
        <v>12</v>
      </c>
      <c r="L935" s="11"/>
      <c r="M935" s="320">
        <v>363.03</v>
      </c>
      <c r="N935" s="320">
        <v>363.03</v>
      </c>
      <c r="O935" s="11"/>
      <c r="P935" s="320"/>
      <c r="Q935" s="320"/>
      <c r="R935" s="11">
        <v>1</v>
      </c>
      <c r="S935" s="320">
        <v>363.03</v>
      </c>
      <c r="T935" s="320">
        <v>363.03</v>
      </c>
      <c r="V935" s="11"/>
      <c r="W935" s="11"/>
      <c r="X935" s="11"/>
      <c r="Y935" s="11"/>
      <c r="Z935" s="11"/>
      <c r="AA935" s="11"/>
      <c r="AB935" s="11"/>
      <c r="AC935" s="11"/>
      <c r="AD935" s="11"/>
    </row>
    <row r="936" spans="1:30">
      <c r="A936" s="56"/>
      <c r="B936" s="11"/>
      <c r="C936" s="11" t="s">
        <v>331</v>
      </c>
      <c r="D936" s="11"/>
      <c r="E936" s="11" t="s">
        <v>126</v>
      </c>
      <c r="F936" s="11">
        <v>4</v>
      </c>
      <c r="G936" s="320">
        <v>597.23</v>
      </c>
      <c r="H936" s="320">
        <v>1194.46</v>
      </c>
      <c r="I936" s="320">
        <v>298.61500000000001</v>
      </c>
      <c r="J936" s="320">
        <v>12.5</v>
      </c>
      <c r="L936" s="11">
        <v>2</v>
      </c>
      <c r="M936" s="320">
        <v>970.18</v>
      </c>
      <c r="N936" s="320">
        <v>485.09</v>
      </c>
      <c r="O936" s="11"/>
      <c r="P936" s="320"/>
      <c r="Q936" s="320"/>
      <c r="R936" s="11">
        <v>4</v>
      </c>
      <c r="S936" s="320">
        <v>1194.46</v>
      </c>
      <c r="T936" s="320">
        <v>298.61500000000001</v>
      </c>
      <c r="V936" s="11"/>
      <c r="W936" s="11"/>
      <c r="X936" s="11"/>
      <c r="Y936" s="11"/>
      <c r="Z936" s="11"/>
      <c r="AA936" s="11"/>
      <c r="AB936" s="11"/>
      <c r="AC936" s="11"/>
      <c r="AD936" s="11"/>
    </row>
    <row r="937" spans="1:30">
      <c r="A937" s="56"/>
      <c r="B937" s="11"/>
      <c r="C937" s="11" t="s">
        <v>332</v>
      </c>
      <c r="D937" s="11"/>
      <c r="E937" s="11" t="s">
        <v>162</v>
      </c>
      <c r="F937" s="11">
        <v>4</v>
      </c>
      <c r="G937" s="320">
        <v>1205.69333333333</v>
      </c>
      <c r="H937" s="320">
        <v>3617.08</v>
      </c>
      <c r="I937" s="320">
        <v>904.27</v>
      </c>
      <c r="J937" s="320">
        <v>11.5</v>
      </c>
      <c r="L937" s="11">
        <v>3</v>
      </c>
      <c r="M937" s="320">
        <v>2716.39</v>
      </c>
      <c r="N937" s="320">
        <v>2716.39</v>
      </c>
      <c r="O937" s="11"/>
      <c r="P937" s="320"/>
      <c r="Q937" s="320"/>
      <c r="R937" s="11">
        <v>4</v>
      </c>
      <c r="S937" s="320">
        <v>3617.08</v>
      </c>
      <c r="T937" s="320">
        <v>904.27</v>
      </c>
      <c r="V937" s="11"/>
      <c r="W937" s="11"/>
      <c r="X937" s="11"/>
      <c r="Y937" s="11"/>
      <c r="Z937" s="11"/>
      <c r="AA937" s="11"/>
      <c r="AB937" s="11"/>
      <c r="AC937" s="11"/>
      <c r="AD937" s="11"/>
    </row>
    <row r="938" spans="1:30">
      <c r="A938" s="56"/>
      <c r="B938" s="11"/>
      <c r="C938" s="11" t="s">
        <v>339</v>
      </c>
      <c r="D938" s="11"/>
      <c r="E938" s="11" t="s">
        <v>104</v>
      </c>
      <c r="F938" s="11">
        <v>6</v>
      </c>
      <c r="G938" s="320">
        <v>3722.44</v>
      </c>
      <c r="H938" s="320">
        <v>14889.76</v>
      </c>
      <c r="I938" s="320">
        <v>2481.6266666666702</v>
      </c>
      <c r="J938" s="320">
        <v>12</v>
      </c>
      <c r="L938" s="11">
        <v>4</v>
      </c>
      <c r="M938" s="320">
        <v>5875.98</v>
      </c>
      <c r="N938" s="320">
        <v>2937.99</v>
      </c>
      <c r="O938" s="11"/>
      <c r="P938" s="320"/>
      <c r="Q938" s="320"/>
      <c r="R938" s="11">
        <v>6</v>
      </c>
      <c r="S938" s="320">
        <v>14889.76</v>
      </c>
      <c r="T938" s="320">
        <v>2481.6266666666702</v>
      </c>
      <c r="V938" s="11"/>
      <c r="W938" s="11"/>
      <c r="X938" s="11"/>
      <c r="Y938" s="11"/>
      <c r="Z938" s="11"/>
      <c r="AA938" s="11"/>
      <c r="AB938" s="11"/>
      <c r="AC938" s="11"/>
      <c r="AD938" s="11"/>
    </row>
    <row r="939" spans="1:30">
      <c r="A939" s="56"/>
      <c r="B939" s="11"/>
      <c r="C939" s="11" t="s">
        <v>346</v>
      </c>
      <c r="D939" s="11"/>
      <c r="E939" s="11" t="s">
        <v>120</v>
      </c>
      <c r="F939" s="11">
        <v>1</v>
      </c>
      <c r="G939" s="320">
        <v>3119.06</v>
      </c>
      <c r="H939" s="320">
        <v>3119.06</v>
      </c>
      <c r="I939" s="320">
        <v>3119.06</v>
      </c>
      <c r="J939" s="320">
        <v>13</v>
      </c>
      <c r="L939" s="11">
        <v>1</v>
      </c>
      <c r="M939" s="320"/>
      <c r="N939" s="320"/>
      <c r="O939" s="11"/>
      <c r="P939" s="320"/>
      <c r="Q939" s="320"/>
      <c r="R939" s="11">
        <v>1</v>
      </c>
      <c r="S939" s="320">
        <v>3119.06</v>
      </c>
      <c r="T939" s="320">
        <v>3119.06</v>
      </c>
      <c r="V939" s="11"/>
      <c r="W939" s="11"/>
      <c r="X939" s="11"/>
      <c r="Y939" s="11"/>
      <c r="Z939" s="11"/>
      <c r="AA939" s="11"/>
      <c r="AB939" s="11"/>
      <c r="AC939" s="11"/>
      <c r="AD939" s="11"/>
    </row>
    <row r="940" spans="1:30">
      <c r="A940" s="56"/>
      <c r="B940" s="11"/>
      <c r="C940" s="11" t="s">
        <v>347</v>
      </c>
      <c r="D940" s="11"/>
      <c r="E940" s="11" t="s">
        <v>106</v>
      </c>
      <c r="F940" s="11">
        <v>8</v>
      </c>
      <c r="G940" s="320">
        <v>12869.6514285714</v>
      </c>
      <c r="H940" s="320">
        <v>90087.56</v>
      </c>
      <c r="I940" s="320">
        <v>11260.945</v>
      </c>
      <c r="J940" s="320">
        <v>13.375</v>
      </c>
      <c r="L940" s="11">
        <v>7</v>
      </c>
      <c r="M940" s="320">
        <v>239.09</v>
      </c>
      <c r="N940" s="320">
        <v>239.09</v>
      </c>
      <c r="O940" s="11">
        <v>1</v>
      </c>
      <c r="P940" s="320">
        <v>699.07</v>
      </c>
      <c r="Q940" s="320">
        <v>699.07</v>
      </c>
      <c r="R940" s="11">
        <v>7</v>
      </c>
      <c r="S940" s="320">
        <v>89388.49</v>
      </c>
      <c r="T940" s="320">
        <v>12769.7842857143</v>
      </c>
      <c r="V940" s="11"/>
      <c r="W940" s="11"/>
      <c r="X940" s="11"/>
      <c r="Y940" s="11"/>
      <c r="Z940" s="11"/>
      <c r="AA940" s="11"/>
      <c r="AB940" s="11"/>
      <c r="AC940" s="11"/>
      <c r="AD940" s="11"/>
    </row>
    <row r="941" spans="1:30">
      <c r="A941" s="56"/>
      <c r="B941" s="11"/>
      <c r="C941" s="11" t="s">
        <v>348</v>
      </c>
      <c r="D941" s="11"/>
      <c r="E941" s="11" t="s">
        <v>113</v>
      </c>
      <c r="F941" s="11">
        <v>1</v>
      </c>
      <c r="G941" s="320"/>
      <c r="H941" s="320">
        <v>355.84</v>
      </c>
      <c r="I941" s="320">
        <v>355.84</v>
      </c>
      <c r="J941" s="320">
        <v>6</v>
      </c>
      <c r="L941" s="11"/>
      <c r="M941" s="320">
        <v>355.84</v>
      </c>
      <c r="N941" s="320">
        <v>355.84</v>
      </c>
      <c r="O941" s="11"/>
      <c r="P941" s="320"/>
      <c r="Q941" s="320"/>
      <c r="R941" s="11">
        <v>1</v>
      </c>
      <c r="S941" s="320">
        <v>355.84</v>
      </c>
      <c r="T941" s="320">
        <v>355.84</v>
      </c>
      <c r="V941" s="11"/>
      <c r="W941" s="11"/>
      <c r="X941" s="11"/>
      <c r="Y941" s="11"/>
      <c r="Z941" s="11"/>
      <c r="AA941" s="11"/>
      <c r="AB941" s="11"/>
      <c r="AC941" s="11"/>
      <c r="AD941" s="11"/>
    </row>
    <row r="942" spans="1:30">
      <c r="A942" s="56"/>
      <c r="B942" s="11"/>
      <c r="C942" s="11" t="s">
        <v>349</v>
      </c>
      <c r="D942" s="11"/>
      <c r="E942" s="11" t="s">
        <v>99</v>
      </c>
      <c r="F942" s="11">
        <v>2</v>
      </c>
      <c r="G942" s="320">
        <v>615.72500000000002</v>
      </c>
      <c r="H942" s="320">
        <v>1231.45</v>
      </c>
      <c r="I942" s="320">
        <v>615.72500000000002</v>
      </c>
      <c r="J942" s="320">
        <v>10</v>
      </c>
      <c r="L942" s="11">
        <v>2</v>
      </c>
      <c r="M942" s="320"/>
      <c r="N942" s="320"/>
      <c r="O942" s="11"/>
      <c r="P942" s="320"/>
      <c r="Q942" s="320"/>
      <c r="R942" s="11">
        <v>2</v>
      </c>
      <c r="S942" s="320">
        <v>1231.45</v>
      </c>
      <c r="T942" s="320">
        <v>615.72500000000002</v>
      </c>
      <c r="V942" s="11"/>
      <c r="W942" s="11"/>
      <c r="X942" s="11"/>
      <c r="Y942" s="11"/>
      <c r="Z942" s="11"/>
      <c r="AA942" s="11"/>
      <c r="AB942" s="11"/>
      <c r="AC942" s="11"/>
      <c r="AD942" s="11"/>
    </row>
    <row r="943" spans="1:30">
      <c r="A943" s="56"/>
      <c r="B943" s="11"/>
      <c r="C943" s="11" t="s">
        <v>352</v>
      </c>
      <c r="D943" s="11"/>
      <c r="E943" s="11" t="s">
        <v>116</v>
      </c>
      <c r="F943" s="11">
        <v>11</v>
      </c>
      <c r="G943" s="320">
        <v>1631.1224999999999</v>
      </c>
      <c r="H943" s="320">
        <v>13048.98</v>
      </c>
      <c r="I943" s="320">
        <v>1186.27090909091</v>
      </c>
      <c r="J943" s="320">
        <v>13.2727272727273</v>
      </c>
      <c r="L943" s="11">
        <v>8</v>
      </c>
      <c r="M943" s="320">
        <v>4186.3100000000004</v>
      </c>
      <c r="N943" s="320">
        <v>1395.4366666666699</v>
      </c>
      <c r="O943" s="11"/>
      <c r="P943" s="320"/>
      <c r="Q943" s="320"/>
      <c r="R943" s="11">
        <v>11</v>
      </c>
      <c r="S943" s="320">
        <v>13048.98</v>
      </c>
      <c r="T943" s="320">
        <v>1186.27090909091</v>
      </c>
      <c r="V943" s="11"/>
      <c r="W943" s="11"/>
      <c r="X943" s="11"/>
      <c r="Y943" s="11"/>
      <c r="Z943" s="11"/>
      <c r="AA943" s="11"/>
      <c r="AB943" s="11"/>
      <c r="AC943" s="11"/>
      <c r="AD943" s="11"/>
    </row>
    <row r="944" spans="1:30">
      <c r="A944" s="56"/>
      <c r="B944" s="11"/>
      <c r="C944" s="11" t="s">
        <v>353</v>
      </c>
      <c r="D944" s="11"/>
      <c r="E944" s="11" t="s">
        <v>171</v>
      </c>
      <c r="F944" s="11">
        <v>1</v>
      </c>
      <c r="G944" s="320">
        <v>3461.07</v>
      </c>
      <c r="H944" s="320">
        <v>3461.07</v>
      </c>
      <c r="I944" s="320">
        <v>3461.07</v>
      </c>
      <c r="J944" s="320">
        <v>13</v>
      </c>
      <c r="L944" s="11">
        <v>1</v>
      </c>
      <c r="M944" s="320"/>
      <c r="N944" s="320"/>
      <c r="O944" s="11"/>
      <c r="P944" s="320"/>
      <c r="Q944" s="320"/>
      <c r="R944" s="11">
        <v>1</v>
      </c>
      <c r="S944" s="320">
        <v>3461.07</v>
      </c>
      <c r="T944" s="320">
        <v>3461.07</v>
      </c>
      <c r="V944" s="11"/>
      <c r="W944" s="11"/>
      <c r="X944" s="11"/>
      <c r="Y944" s="11"/>
      <c r="Z944" s="11"/>
      <c r="AA944" s="11"/>
      <c r="AB944" s="11"/>
      <c r="AC944" s="11"/>
      <c r="AD944" s="11"/>
    </row>
    <row r="945" spans="1:30">
      <c r="A945" s="56"/>
      <c r="B945" s="11"/>
      <c r="C945" s="11" t="s">
        <v>355</v>
      </c>
      <c r="D945" s="11"/>
      <c r="E945" s="11" t="s">
        <v>173</v>
      </c>
      <c r="F945" s="11">
        <v>2</v>
      </c>
      <c r="G945" s="320">
        <v>936.71</v>
      </c>
      <c r="H945" s="320">
        <v>936.71</v>
      </c>
      <c r="I945" s="320">
        <v>468.35500000000002</v>
      </c>
      <c r="J945" s="320">
        <v>13</v>
      </c>
      <c r="L945" s="11">
        <v>1</v>
      </c>
      <c r="M945" s="320">
        <v>897.11</v>
      </c>
      <c r="N945" s="320">
        <v>897.11</v>
      </c>
      <c r="O945" s="11"/>
      <c r="P945" s="320"/>
      <c r="Q945" s="320"/>
      <c r="R945" s="11">
        <v>2</v>
      </c>
      <c r="S945" s="320">
        <v>936.71</v>
      </c>
      <c r="T945" s="320">
        <v>468.35500000000002</v>
      </c>
      <c r="V945" s="11"/>
      <c r="W945" s="11"/>
      <c r="X945" s="11"/>
      <c r="Y945" s="11"/>
      <c r="Z945" s="11"/>
      <c r="AA945" s="11"/>
      <c r="AB945" s="11"/>
      <c r="AC945" s="11"/>
      <c r="AD945" s="11"/>
    </row>
    <row r="946" spans="1:30">
      <c r="A946" s="56"/>
      <c r="B946" s="11"/>
      <c r="C946" s="11" t="s">
        <v>356</v>
      </c>
      <c r="D946" s="11"/>
      <c r="E946" s="11" t="s">
        <v>97</v>
      </c>
      <c r="F946" s="11">
        <v>3</v>
      </c>
      <c r="G946" s="320">
        <v>441.91500000000002</v>
      </c>
      <c r="H946" s="320">
        <v>883.83</v>
      </c>
      <c r="I946" s="320">
        <v>294.61</v>
      </c>
      <c r="J946" s="320">
        <v>6</v>
      </c>
      <c r="L946" s="11">
        <v>2</v>
      </c>
      <c r="M946" s="320">
        <v>339.51</v>
      </c>
      <c r="N946" s="320">
        <v>339.51</v>
      </c>
      <c r="O946" s="11">
        <v>1</v>
      </c>
      <c r="P946" s="320">
        <v>311.47000000000003</v>
      </c>
      <c r="Q946" s="320">
        <v>311.47000000000003</v>
      </c>
      <c r="R946" s="11">
        <v>2</v>
      </c>
      <c r="S946" s="320">
        <v>572.36</v>
      </c>
      <c r="T946" s="320">
        <v>286.18</v>
      </c>
      <c r="V946" s="11"/>
      <c r="W946" s="11"/>
      <c r="X946" s="11"/>
      <c r="Y946" s="11"/>
      <c r="Z946" s="11"/>
      <c r="AA946" s="11"/>
      <c r="AB946" s="11"/>
      <c r="AC946" s="11"/>
      <c r="AD946" s="11"/>
    </row>
    <row r="947" spans="1:30">
      <c r="A947" s="56"/>
      <c r="B947" s="11"/>
      <c r="C947" s="11" t="s">
        <v>362</v>
      </c>
      <c r="D947" s="11"/>
      <c r="E947" s="11" t="s">
        <v>160</v>
      </c>
      <c r="F947" s="11">
        <v>1</v>
      </c>
      <c r="G947" s="320"/>
      <c r="H947" s="320">
        <v>2607.09</v>
      </c>
      <c r="I947" s="320">
        <v>2607.09</v>
      </c>
      <c r="J947" s="320">
        <v>13</v>
      </c>
      <c r="L947" s="11"/>
      <c r="M947" s="320">
        <v>2607.09</v>
      </c>
      <c r="N947" s="320">
        <v>2607.09</v>
      </c>
      <c r="O947" s="11"/>
      <c r="P947" s="320"/>
      <c r="Q947" s="320"/>
      <c r="R947" s="11">
        <v>1</v>
      </c>
      <c r="S947" s="320">
        <v>2607.09</v>
      </c>
      <c r="T947" s="320">
        <v>2607.09</v>
      </c>
      <c r="V947" s="11"/>
      <c r="W947" s="11"/>
      <c r="X947" s="11"/>
      <c r="Y947" s="11"/>
      <c r="Z947" s="11"/>
      <c r="AA947" s="11"/>
      <c r="AB947" s="11"/>
      <c r="AC947" s="11"/>
      <c r="AD947" s="11"/>
    </row>
    <row r="948" spans="1:30">
      <c r="A948" s="56"/>
      <c r="B948" s="11"/>
      <c r="C948" s="11" t="s">
        <v>363</v>
      </c>
      <c r="D948" s="11"/>
      <c r="E948" s="11" t="s">
        <v>143</v>
      </c>
      <c r="F948" s="11">
        <v>3</v>
      </c>
      <c r="G948" s="320">
        <v>1022.87666666667</v>
      </c>
      <c r="H948" s="320">
        <v>3068.63</v>
      </c>
      <c r="I948" s="320">
        <v>1022.87666666667</v>
      </c>
      <c r="J948" s="320">
        <v>11</v>
      </c>
      <c r="L948" s="11">
        <v>3</v>
      </c>
      <c r="M948" s="320"/>
      <c r="N948" s="320"/>
      <c r="O948" s="11"/>
      <c r="P948" s="320"/>
      <c r="Q948" s="320"/>
      <c r="R948" s="11">
        <v>3</v>
      </c>
      <c r="S948" s="320">
        <v>3068.63</v>
      </c>
      <c r="T948" s="320">
        <v>1022.87666666667</v>
      </c>
      <c r="V948" s="11"/>
      <c r="W948" s="11"/>
      <c r="X948" s="11"/>
      <c r="Y948" s="11"/>
      <c r="Z948" s="11"/>
      <c r="AA948" s="11"/>
      <c r="AB948" s="11"/>
      <c r="AC948" s="11"/>
      <c r="AD948" s="11"/>
    </row>
    <row r="949" spans="1:30">
      <c r="A949" s="56"/>
      <c r="B949" s="11"/>
      <c r="C949" s="11" t="s">
        <v>365</v>
      </c>
      <c r="D949" s="11"/>
      <c r="E949" s="11" t="s">
        <v>177</v>
      </c>
      <c r="F949" s="11">
        <v>1</v>
      </c>
      <c r="G949" s="320"/>
      <c r="H949" s="320">
        <v>21</v>
      </c>
      <c r="I949" s="320">
        <v>21</v>
      </c>
      <c r="J949" s="320">
        <v>9</v>
      </c>
      <c r="L949" s="11"/>
      <c r="M949" s="320">
        <v>1497.15</v>
      </c>
      <c r="N949" s="320">
        <v>1497.15</v>
      </c>
      <c r="O949" s="11"/>
      <c r="P949" s="320"/>
      <c r="Q949" s="320"/>
      <c r="R949" s="11">
        <v>1</v>
      </c>
      <c r="S949" s="320">
        <v>21</v>
      </c>
      <c r="T949" s="320">
        <v>21</v>
      </c>
      <c r="V949" s="11"/>
      <c r="W949" s="11"/>
      <c r="X949" s="11"/>
      <c r="Y949" s="11"/>
      <c r="Z949" s="11"/>
      <c r="AA949" s="11"/>
      <c r="AB949" s="11"/>
      <c r="AC949" s="11"/>
      <c r="AD949" s="11"/>
    </row>
    <row r="950" spans="1:30">
      <c r="A950" s="56"/>
      <c r="B950" s="11"/>
      <c r="C950" s="11" t="s">
        <v>370</v>
      </c>
      <c r="D950" s="11"/>
      <c r="E950" s="11" t="s">
        <v>179</v>
      </c>
      <c r="F950" s="11">
        <v>5</v>
      </c>
      <c r="G950" s="320">
        <v>6501.9224999999997</v>
      </c>
      <c r="H950" s="320">
        <v>26007.69</v>
      </c>
      <c r="I950" s="320">
        <v>5201.5379999999996</v>
      </c>
      <c r="J950" s="320">
        <v>12.2</v>
      </c>
      <c r="L950" s="11">
        <v>4</v>
      </c>
      <c r="M950" s="320">
        <v>4188.92</v>
      </c>
      <c r="N950" s="320">
        <v>4188.92</v>
      </c>
      <c r="O950" s="11"/>
      <c r="P950" s="320"/>
      <c r="Q950" s="320"/>
      <c r="R950" s="11">
        <v>5</v>
      </c>
      <c r="S950" s="320">
        <v>26007.69</v>
      </c>
      <c r="T950" s="320">
        <v>5201.5379999999996</v>
      </c>
      <c r="V950" s="11"/>
      <c r="W950" s="11"/>
      <c r="X950" s="11"/>
      <c r="Y950" s="11"/>
      <c r="Z950" s="11"/>
      <c r="AA950" s="11"/>
      <c r="AB950" s="11"/>
      <c r="AC950" s="11"/>
      <c r="AD950" s="11"/>
    </row>
    <row r="951" spans="1:30">
      <c r="A951" s="56"/>
      <c r="B951" s="11"/>
      <c r="C951" s="11" t="s">
        <v>371</v>
      </c>
      <c r="D951" s="11"/>
      <c r="E951" s="11" t="s">
        <v>181</v>
      </c>
      <c r="F951" s="11">
        <v>8</v>
      </c>
      <c r="G951" s="320">
        <v>4275.84375</v>
      </c>
      <c r="H951" s="320">
        <v>34206.75</v>
      </c>
      <c r="I951" s="320">
        <v>4275.84375</v>
      </c>
      <c r="J951" s="320">
        <v>19.625</v>
      </c>
      <c r="L951" s="11">
        <v>8</v>
      </c>
      <c r="M951" s="320"/>
      <c r="N951" s="320"/>
      <c r="O951" s="11"/>
      <c r="P951" s="320"/>
      <c r="Q951" s="320"/>
      <c r="R951" s="11">
        <v>8</v>
      </c>
      <c r="S951" s="320">
        <v>34206.75</v>
      </c>
      <c r="T951" s="320">
        <v>4275.84375</v>
      </c>
      <c r="V951" s="11"/>
      <c r="W951" s="11"/>
      <c r="X951" s="11"/>
      <c r="Y951" s="11"/>
      <c r="Z951" s="11"/>
      <c r="AA951" s="11"/>
      <c r="AB951" s="11"/>
      <c r="AC951" s="11"/>
      <c r="AD951" s="11"/>
    </row>
    <row r="952" spans="1:30">
      <c r="A952" s="56"/>
      <c r="B952" s="11"/>
      <c r="C952" s="11" t="s">
        <v>372</v>
      </c>
      <c r="D952" s="11"/>
      <c r="E952" s="11" t="s">
        <v>182</v>
      </c>
      <c r="F952" s="11">
        <v>3</v>
      </c>
      <c r="G952" s="320">
        <v>1446.175</v>
      </c>
      <c r="H952" s="320">
        <v>2892.35</v>
      </c>
      <c r="I952" s="320">
        <v>964.11666666666702</v>
      </c>
      <c r="J952" s="320">
        <v>7.6666666666666696</v>
      </c>
      <c r="L952" s="11">
        <v>2</v>
      </c>
      <c r="M952" s="320">
        <v>895.96</v>
      </c>
      <c r="N952" s="320">
        <v>895.96</v>
      </c>
      <c r="O952" s="11"/>
      <c r="P952" s="320"/>
      <c r="Q952" s="320"/>
      <c r="R952" s="11">
        <v>3</v>
      </c>
      <c r="S952" s="320">
        <v>2892.35</v>
      </c>
      <c r="T952" s="320">
        <v>964.11666666666702</v>
      </c>
      <c r="V952" s="11"/>
      <c r="W952" s="11"/>
      <c r="X952" s="11"/>
      <c r="Y952" s="11"/>
      <c r="Z952" s="11"/>
      <c r="AA952" s="11"/>
      <c r="AB952" s="11"/>
      <c r="AC952" s="11"/>
      <c r="AD952" s="11"/>
    </row>
    <row r="953" spans="1:30">
      <c r="A953" s="56"/>
      <c r="B953" s="11"/>
      <c r="C953" s="11" t="s">
        <v>373</v>
      </c>
      <c r="D953" s="11"/>
      <c r="E953" s="11" t="s">
        <v>183</v>
      </c>
      <c r="F953" s="11">
        <v>1</v>
      </c>
      <c r="G953" s="320">
        <v>2144.84</v>
      </c>
      <c r="H953" s="320">
        <v>2144.84</v>
      </c>
      <c r="I953" s="320">
        <v>2144.84</v>
      </c>
      <c r="J953" s="320">
        <v>13</v>
      </c>
      <c r="L953" s="11">
        <v>1</v>
      </c>
      <c r="M953" s="320"/>
      <c r="N953" s="320"/>
      <c r="O953" s="11"/>
      <c r="P953" s="320"/>
      <c r="Q953" s="320"/>
      <c r="R953" s="11">
        <v>1</v>
      </c>
      <c r="S953" s="320">
        <v>2144.84</v>
      </c>
      <c r="T953" s="320">
        <v>2144.84</v>
      </c>
      <c r="V953" s="11"/>
      <c r="W953" s="11"/>
      <c r="X953" s="11"/>
      <c r="Y953" s="11"/>
      <c r="Z953" s="11"/>
      <c r="AA953" s="11"/>
      <c r="AB953" s="11"/>
      <c r="AC953" s="11"/>
      <c r="AD953" s="11"/>
    </row>
    <row r="954" spans="1:30">
      <c r="A954" s="56"/>
      <c r="B954" s="11"/>
      <c r="C954" s="11" t="s">
        <v>375</v>
      </c>
      <c r="D954" s="11"/>
      <c r="E954" s="11" t="s">
        <v>163</v>
      </c>
      <c r="F954" s="11">
        <v>2</v>
      </c>
      <c r="G954" s="320">
        <v>341</v>
      </c>
      <c r="H954" s="320">
        <v>682</v>
      </c>
      <c r="I954" s="320">
        <v>341</v>
      </c>
      <c r="J954" s="320">
        <v>7</v>
      </c>
      <c r="L954" s="11">
        <v>2</v>
      </c>
      <c r="M954" s="320"/>
      <c r="N954" s="320"/>
      <c r="O954" s="11"/>
      <c r="P954" s="320"/>
      <c r="Q954" s="320"/>
      <c r="R954" s="11">
        <v>2</v>
      </c>
      <c r="S954" s="320">
        <v>682</v>
      </c>
      <c r="T954" s="320">
        <v>341</v>
      </c>
      <c r="V954" s="11"/>
      <c r="W954" s="11"/>
      <c r="X954" s="11"/>
      <c r="Y954" s="11"/>
      <c r="Z954" s="11"/>
      <c r="AA954" s="11"/>
      <c r="AB954" s="11"/>
      <c r="AC954" s="11"/>
      <c r="AD954" s="11"/>
    </row>
    <row r="955" spans="1:30">
      <c r="A955" s="56"/>
      <c r="B955" s="11"/>
      <c r="C955" s="11" t="s">
        <v>376</v>
      </c>
      <c r="D955" s="11"/>
      <c r="E955" s="11" t="s">
        <v>184</v>
      </c>
      <c r="F955" s="11">
        <v>1</v>
      </c>
      <c r="G955" s="320"/>
      <c r="H955" s="320">
        <v>512.71</v>
      </c>
      <c r="I955" s="320">
        <v>512.71</v>
      </c>
      <c r="J955" s="320">
        <v>7</v>
      </c>
      <c r="L955" s="11"/>
      <c r="M955" s="320">
        <v>512.71</v>
      </c>
      <c r="N955" s="320">
        <v>512.71</v>
      </c>
      <c r="O955" s="11"/>
      <c r="P955" s="320"/>
      <c r="Q955" s="320"/>
      <c r="R955" s="11">
        <v>1</v>
      </c>
      <c r="S955" s="320">
        <v>512.71</v>
      </c>
      <c r="T955" s="320">
        <v>512.71</v>
      </c>
      <c r="V955" s="11"/>
      <c r="W955" s="11"/>
      <c r="X955" s="11"/>
      <c r="Y955" s="11"/>
      <c r="Z955" s="11"/>
      <c r="AA955" s="11"/>
      <c r="AB955" s="11"/>
      <c r="AC955" s="11"/>
      <c r="AD955" s="11"/>
    </row>
    <row r="956" spans="1:30">
      <c r="A956" s="56"/>
      <c r="B956" s="11"/>
      <c r="C956" s="11" t="s">
        <v>378</v>
      </c>
      <c r="D956" s="11"/>
      <c r="E956" s="11" t="s">
        <v>117</v>
      </c>
      <c r="F956" s="11">
        <v>3</v>
      </c>
      <c r="G956" s="320">
        <v>419.41500000000002</v>
      </c>
      <c r="H956" s="320">
        <v>838.83</v>
      </c>
      <c r="I956" s="320">
        <v>279.61</v>
      </c>
      <c r="J956" s="320">
        <v>7.6666666666666696</v>
      </c>
      <c r="L956" s="11">
        <v>2</v>
      </c>
      <c r="M956" s="320">
        <v>131.63</v>
      </c>
      <c r="N956" s="320">
        <v>131.63</v>
      </c>
      <c r="O956" s="11"/>
      <c r="P956" s="320"/>
      <c r="Q956" s="320"/>
      <c r="R956" s="11">
        <v>3</v>
      </c>
      <c r="S956" s="320">
        <v>838.83</v>
      </c>
      <c r="T956" s="320">
        <v>279.61</v>
      </c>
      <c r="V956" s="11"/>
      <c r="W956" s="11"/>
      <c r="X956" s="11"/>
      <c r="Y956" s="11"/>
      <c r="Z956" s="11"/>
      <c r="AA956" s="11"/>
      <c r="AB956" s="11"/>
      <c r="AC956" s="11"/>
      <c r="AD956" s="11"/>
    </row>
    <row r="957" spans="1:30">
      <c r="A957" s="56"/>
      <c r="B957" s="11"/>
      <c r="C957" s="11" t="s">
        <v>379</v>
      </c>
      <c r="D957" s="11"/>
      <c r="E957" s="11" t="s">
        <v>186</v>
      </c>
      <c r="F957" s="11">
        <v>1</v>
      </c>
      <c r="G957" s="320">
        <v>563.95000000000005</v>
      </c>
      <c r="H957" s="320">
        <v>563.95000000000005</v>
      </c>
      <c r="I957" s="320">
        <v>563.95000000000005</v>
      </c>
      <c r="J957" s="320">
        <v>13</v>
      </c>
      <c r="L957" s="11">
        <v>1</v>
      </c>
      <c r="M957" s="320"/>
      <c r="N957" s="320"/>
      <c r="O957" s="11"/>
      <c r="P957" s="320"/>
      <c r="Q957" s="320"/>
      <c r="R957" s="11">
        <v>1</v>
      </c>
      <c r="S957" s="320">
        <v>563.95000000000005</v>
      </c>
      <c r="T957" s="320">
        <v>563.95000000000005</v>
      </c>
      <c r="V957" s="11"/>
      <c r="W957" s="11"/>
      <c r="X957" s="11"/>
      <c r="Y957" s="11"/>
      <c r="Z957" s="11"/>
      <c r="AA957" s="11"/>
      <c r="AB957" s="11"/>
      <c r="AC957" s="11"/>
      <c r="AD957" s="11"/>
    </row>
    <row r="958" spans="1:30">
      <c r="A958" s="56"/>
      <c r="B958" s="11"/>
      <c r="C958" s="11" t="s">
        <v>382</v>
      </c>
      <c r="D958" s="11"/>
      <c r="E958" s="11" t="s">
        <v>126</v>
      </c>
      <c r="F958" s="11">
        <v>2</v>
      </c>
      <c r="G958" s="320">
        <v>3434.36</v>
      </c>
      <c r="H958" s="320">
        <v>3434.36</v>
      </c>
      <c r="I958" s="320">
        <v>1717.18</v>
      </c>
      <c r="J958" s="320">
        <v>12.5</v>
      </c>
      <c r="L958" s="11">
        <v>1</v>
      </c>
      <c r="M958" s="320">
        <v>2629.93</v>
      </c>
      <c r="N958" s="320">
        <v>2629.93</v>
      </c>
      <c r="O958" s="11"/>
      <c r="P958" s="320"/>
      <c r="Q958" s="320"/>
      <c r="R958" s="11">
        <v>2</v>
      </c>
      <c r="S958" s="320">
        <v>3434.36</v>
      </c>
      <c r="T958" s="320">
        <v>1717.18</v>
      </c>
      <c r="V958" s="11"/>
      <c r="W958" s="11"/>
      <c r="X958" s="11"/>
      <c r="Y958" s="11"/>
      <c r="Z958" s="11"/>
      <c r="AA958" s="11"/>
      <c r="AB958" s="11"/>
      <c r="AC958" s="11"/>
      <c r="AD958" s="11"/>
    </row>
    <row r="959" spans="1:30">
      <c r="A959" s="56"/>
      <c r="B959" s="11"/>
      <c r="C959" s="11" t="s">
        <v>384</v>
      </c>
      <c r="D959" s="11"/>
      <c r="E959" s="11" t="s">
        <v>188</v>
      </c>
      <c r="F959" s="11">
        <v>2</v>
      </c>
      <c r="G959" s="320">
        <v>3761.39</v>
      </c>
      <c r="H959" s="320">
        <v>3761.39</v>
      </c>
      <c r="I959" s="320">
        <v>1880.6949999999999</v>
      </c>
      <c r="J959" s="320">
        <v>13</v>
      </c>
      <c r="L959" s="11">
        <v>1</v>
      </c>
      <c r="M959" s="320">
        <v>3399</v>
      </c>
      <c r="N959" s="320">
        <v>3399</v>
      </c>
      <c r="O959" s="11"/>
      <c r="P959" s="320"/>
      <c r="Q959" s="320"/>
      <c r="R959" s="11">
        <v>2</v>
      </c>
      <c r="S959" s="320">
        <v>3761.39</v>
      </c>
      <c r="T959" s="320">
        <v>1880.6949999999999</v>
      </c>
      <c r="V959" s="11"/>
      <c r="W959" s="11"/>
      <c r="X959" s="11"/>
      <c r="Y959" s="11"/>
      <c r="Z959" s="11"/>
      <c r="AA959" s="11"/>
      <c r="AB959" s="11"/>
      <c r="AC959" s="11"/>
      <c r="AD959" s="11"/>
    </row>
    <row r="960" spans="1:30">
      <c r="A960" s="56"/>
      <c r="B960" s="11"/>
      <c r="C960" s="11" t="s">
        <v>385</v>
      </c>
      <c r="D960" s="11"/>
      <c r="E960" s="11" t="s">
        <v>93</v>
      </c>
      <c r="F960" s="11">
        <v>13</v>
      </c>
      <c r="G960" s="320">
        <v>4667.9071428571397</v>
      </c>
      <c r="H960" s="320">
        <v>32675.35</v>
      </c>
      <c r="I960" s="320">
        <v>2513.4884615384599</v>
      </c>
      <c r="J960" s="320">
        <v>12.7692307692308</v>
      </c>
      <c r="L960" s="11">
        <v>7</v>
      </c>
      <c r="M960" s="320">
        <v>6041.04</v>
      </c>
      <c r="N960" s="320">
        <v>1006.84</v>
      </c>
      <c r="O960" s="11">
        <v>1</v>
      </c>
      <c r="P960" s="320">
        <v>981.97</v>
      </c>
      <c r="Q960" s="320">
        <v>981.97</v>
      </c>
      <c r="R960" s="11">
        <v>12</v>
      </c>
      <c r="S960" s="320">
        <v>31693.38</v>
      </c>
      <c r="T960" s="320">
        <v>2641.1149999999998</v>
      </c>
      <c r="V960" s="11"/>
      <c r="W960" s="11"/>
      <c r="X960" s="11"/>
      <c r="Y960" s="11"/>
      <c r="Z960" s="11"/>
      <c r="AA960" s="11"/>
      <c r="AB960" s="11"/>
      <c r="AC960" s="11"/>
      <c r="AD960" s="11"/>
    </row>
    <row r="961" spans="1:30">
      <c r="A961" s="56"/>
      <c r="B961" s="11"/>
      <c r="C961" s="11" t="s">
        <v>386</v>
      </c>
      <c r="D961" s="11"/>
      <c r="E961" s="11" t="s">
        <v>189</v>
      </c>
      <c r="F961" s="11">
        <v>1</v>
      </c>
      <c r="G961" s="320"/>
      <c r="H961" s="320">
        <v>387.26</v>
      </c>
      <c r="I961" s="320">
        <v>387.26</v>
      </c>
      <c r="J961" s="320">
        <v>13</v>
      </c>
      <c r="L961" s="11"/>
      <c r="M961" s="320">
        <v>387.26</v>
      </c>
      <c r="N961" s="320">
        <v>387.26</v>
      </c>
      <c r="O961" s="11"/>
      <c r="P961" s="320"/>
      <c r="Q961" s="320"/>
      <c r="R961" s="11">
        <v>1</v>
      </c>
      <c r="S961" s="320">
        <v>387.26</v>
      </c>
      <c r="T961" s="320">
        <v>387.26</v>
      </c>
      <c r="V961" s="11"/>
      <c r="W961" s="11"/>
      <c r="X961" s="11"/>
      <c r="Y961" s="11"/>
      <c r="Z961" s="11"/>
      <c r="AA961" s="11"/>
      <c r="AB961" s="11"/>
      <c r="AC961" s="11"/>
      <c r="AD961" s="11"/>
    </row>
    <row r="962" spans="1:30">
      <c r="A962" s="56"/>
      <c r="B962" s="11"/>
      <c r="C962" s="11" t="s">
        <v>391</v>
      </c>
      <c r="D962" s="11"/>
      <c r="E962" s="11" t="s">
        <v>193</v>
      </c>
      <c r="F962" s="11">
        <v>3</v>
      </c>
      <c r="G962" s="320">
        <v>2448.0300000000002</v>
      </c>
      <c r="H962" s="320">
        <v>4896.0600000000004</v>
      </c>
      <c r="I962" s="320">
        <v>1632.02</v>
      </c>
      <c r="J962" s="320">
        <v>29</v>
      </c>
      <c r="L962" s="11">
        <v>2</v>
      </c>
      <c r="M962" s="320">
        <v>348.24</v>
      </c>
      <c r="N962" s="320">
        <v>348.24</v>
      </c>
      <c r="O962" s="11"/>
      <c r="P962" s="320"/>
      <c r="Q962" s="320"/>
      <c r="R962" s="11">
        <v>3</v>
      </c>
      <c r="S962" s="320">
        <v>4896.0600000000004</v>
      </c>
      <c r="T962" s="320">
        <v>1632.02</v>
      </c>
      <c r="V962" s="11"/>
      <c r="W962" s="11"/>
      <c r="X962" s="11"/>
      <c r="Y962" s="11"/>
      <c r="Z962" s="11"/>
      <c r="AA962" s="11"/>
      <c r="AB962" s="11"/>
      <c r="AC962" s="11"/>
      <c r="AD962" s="11"/>
    </row>
    <row r="963" spans="1:30">
      <c r="A963" s="56"/>
      <c r="B963" s="11"/>
      <c r="C963" s="11" t="s">
        <v>394</v>
      </c>
      <c r="D963" s="11"/>
      <c r="E963" s="11" t="s">
        <v>196</v>
      </c>
      <c r="F963" s="11">
        <v>5</v>
      </c>
      <c r="G963" s="320">
        <v>782.46249999999998</v>
      </c>
      <c r="H963" s="320">
        <v>3129.85</v>
      </c>
      <c r="I963" s="320">
        <v>625.97</v>
      </c>
      <c r="J963" s="320">
        <v>14.8</v>
      </c>
      <c r="L963" s="11">
        <v>4</v>
      </c>
      <c r="M963" s="320">
        <v>553</v>
      </c>
      <c r="N963" s="320">
        <v>553</v>
      </c>
      <c r="O963" s="11"/>
      <c r="P963" s="320"/>
      <c r="Q963" s="320"/>
      <c r="R963" s="11">
        <v>5</v>
      </c>
      <c r="S963" s="320">
        <v>3129.85</v>
      </c>
      <c r="T963" s="320">
        <v>625.97</v>
      </c>
      <c r="V963" s="11"/>
      <c r="W963" s="11"/>
      <c r="X963" s="11"/>
      <c r="Y963" s="11"/>
      <c r="Z963" s="11"/>
      <c r="AA963" s="11"/>
      <c r="AB963" s="11"/>
      <c r="AC963" s="11"/>
      <c r="AD963" s="11"/>
    </row>
    <row r="964" spans="1:30">
      <c r="A964" s="56"/>
      <c r="B964" s="11"/>
      <c r="C964" s="11" t="s">
        <v>397</v>
      </c>
      <c r="D964" s="11"/>
      <c r="E964" s="11" t="s">
        <v>152</v>
      </c>
      <c r="F964" s="11">
        <v>3</v>
      </c>
      <c r="G964" s="320">
        <v>1383.75</v>
      </c>
      <c r="H964" s="320">
        <v>2767.5</v>
      </c>
      <c r="I964" s="320">
        <v>922.5</v>
      </c>
      <c r="J964" s="320">
        <v>13</v>
      </c>
      <c r="L964" s="11">
        <v>2</v>
      </c>
      <c r="M964" s="320">
        <v>1225.49</v>
      </c>
      <c r="N964" s="320">
        <v>1225.49</v>
      </c>
      <c r="O964" s="11"/>
      <c r="P964" s="320"/>
      <c r="Q964" s="320"/>
      <c r="R964" s="11">
        <v>3</v>
      </c>
      <c r="S964" s="320">
        <v>2767.5</v>
      </c>
      <c r="T964" s="320">
        <v>922.5</v>
      </c>
      <c r="V964" s="11"/>
      <c r="W964" s="11"/>
      <c r="X964" s="11"/>
      <c r="Y964" s="11"/>
      <c r="Z964" s="11"/>
      <c r="AA964" s="11"/>
      <c r="AB964" s="11"/>
      <c r="AC964" s="11"/>
      <c r="AD964" s="11"/>
    </row>
    <row r="965" spans="1:30">
      <c r="A965" s="56"/>
      <c r="B965" s="11"/>
      <c r="C965" s="11" t="s">
        <v>400</v>
      </c>
      <c r="D965" s="11"/>
      <c r="E965" s="11" t="s">
        <v>198</v>
      </c>
      <c r="F965" s="11">
        <v>6</v>
      </c>
      <c r="G965" s="320">
        <v>1341.2349999999999</v>
      </c>
      <c r="H965" s="320">
        <v>5364.94</v>
      </c>
      <c r="I965" s="320">
        <v>894.15666666666698</v>
      </c>
      <c r="J965" s="320">
        <v>7.8333333333333304</v>
      </c>
      <c r="L965" s="11">
        <v>4</v>
      </c>
      <c r="M965" s="320">
        <v>1027.5</v>
      </c>
      <c r="N965" s="320">
        <v>513.75</v>
      </c>
      <c r="O965" s="11"/>
      <c r="P965" s="320"/>
      <c r="Q965" s="320"/>
      <c r="R965" s="11">
        <v>6</v>
      </c>
      <c r="S965" s="320">
        <v>5364.94</v>
      </c>
      <c r="T965" s="320">
        <v>894.15666666666698</v>
      </c>
      <c r="V965" s="11"/>
      <c r="W965" s="11"/>
      <c r="X965" s="11"/>
      <c r="Y965" s="11"/>
      <c r="Z965" s="11"/>
      <c r="AA965" s="11"/>
      <c r="AB965" s="11"/>
      <c r="AC965" s="11"/>
      <c r="AD965" s="11"/>
    </row>
    <row r="966" spans="1:30">
      <c r="A966" s="56"/>
      <c r="B966" s="11"/>
      <c r="C966" s="11" t="s">
        <v>403</v>
      </c>
      <c r="D966" s="11"/>
      <c r="E966" s="11" t="s">
        <v>182</v>
      </c>
      <c r="F966" s="11">
        <v>3</v>
      </c>
      <c r="G966" s="320">
        <v>2352.29</v>
      </c>
      <c r="H966" s="320">
        <v>2352.29</v>
      </c>
      <c r="I966" s="320">
        <v>784.09666666666703</v>
      </c>
      <c r="J966" s="320">
        <v>11</v>
      </c>
      <c r="L966" s="11">
        <v>1</v>
      </c>
      <c r="M966" s="320">
        <v>919.1</v>
      </c>
      <c r="N966" s="320">
        <v>459.55</v>
      </c>
      <c r="O966" s="11"/>
      <c r="P966" s="320"/>
      <c r="Q966" s="320"/>
      <c r="R966" s="11">
        <v>3</v>
      </c>
      <c r="S966" s="320">
        <v>2352.29</v>
      </c>
      <c r="T966" s="320">
        <v>784.09666666666703</v>
      </c>
      <c r="V966" s="11"/>
      <c r="W966" s="11"/>
      <c r="X966" s="11"/>
      <c r="Y966" s="11"/>
      <c r="Z966" s="11"/>
      <c r="AA966" s="11"/>
      <c r="AB966" s="11"/>
      <c r="AC966" s="11"/>
      <c r="AD966" s="11"/>
    </row>
    <row r="967" spans="1:30">
      <c r="A967" s="56"/>
      <c r="B967" s="11"/>
      <c r="C967" s="11" t="s">
        <v>404</v>
      </c>
      <c r="D967" s="11"/>
      <c r="E967" s="11" t="s">
        <v>102</v>
      </c>
      <c r="F967" s="11">
        <v>6</v>
      </c>
      <c r="G967" s="320">
        <v>1824.588</v>
      </c>
      <c r="H967" s="320">
        <v>9122.94</v>
      </c>
      <c r="I967" s="320">
        <v>1520.49</v>
      </c>
      <c r="J967" s="320">
        <v>14.5</v>
      </c>
      <c r="L967" s="11">
        <v>5</v>
      </c>
      <c r="M967" s="320">
        <v>590.46</v>
      </c>
      <c r="N967" s="320">
        <v>590.46</v>
      </c>
      <c r="O967" s="11"/>
      <c r="P967" s="320"/>
      <c r="Q967" s="320"/>
      <c r="R967" s="11">
        <v>6</v>
      </c>
      <c r="S967" s="320">
        <v>9122.94</v>
      </c>
      <c r="T967" s="320">
        <v>1520.49</v>
      </c>
      <c r="V967" s="11"/>
      <c r="W967" s="11"/>
      <c r="X967" s="11"/>
      <c r="Y967" s="11"/>
      <c r="Z967" s="11"/>
      <c r="AA967" s="11"/>
      <c r="AB967" s="11"/>
      <c r="AC967" s="11"/>
      <c r="AD967" s="11"/>
    </row>
    <row r="968" spans="1:30">
      <c r="A968" s="56"/>
      <c r="B968" s="11"/>
      <c r="C968" s="11" t="s">
        <v>408</v>
      </c>
      <c r="D968" s="11"/>
      <c r="E968" s="11" t="s">
        <v>103</v>
      </c>
      <c r="F968" s="11">
        <v>2</v>
      </c>
      <c r="G968" s="320">
        <v>2468.04</v>
      </c>
      <c r="H968" s="320">
        <v>2468.04</v>
      </c>
      <c r="I968" s="320">
        <v>1234.02</v>
      </c>
      <c r="J968" s="320">
        <v>7.5</v>
      </c>
      <c r="L968" s="11">
        <v>1</v>
      </c>
      <c r="M968" s="320">
        <v>1718.41</v>
      </c>
      <c r="N968" s="320">
        <v>1718.41</v>
      </c>
      <c r="O968" s="11"/>
      <c r="P968" s="320"/>
      <c r="Q968" s="320"/>
      <c r="R968" s="11">
        <v>2</v>
      </c>
      <c r="S968" s="320">
        <v>2468.04</v>
      </c>
      <c r="T968" s="320">
        <v>1234.02</v>
      </c>
      <c r="V968" s="11"/>
      <c r="W968" s="11"/>
      <c r="X968" s="11"/>
      <c r="Y968" s="11"/>
      <c r="Z968" s="11"/>
      <c r="AA968" s="11"/>
      <c r="AB968" s="11"/>
      <c r="AC968" s="11"/>
      <c r="AD968" s="11"/>
    </row>
    <row r="969" spans="1:30">
      <c r="A969" s="56"/>
      <c r="B969" s="11"/>
      <c r="C969" s="11" t="s">
        <v>409</v>
      </c>
      <c r="D969" s="11"/>
      <c r="E969" s="11" t="s">
        <v>138</v>
      </c>
      <c r="F969" s="11">
        <v>7</v>
      </c>
      <c r="G969" s="320">
        <v>1358.86666666667</v>
      </c>
      <c r="H969" s="320">
        <v>8153.2</v>
      </c>
      <c r="I969" s="320">
        <v>1164.74285714286</v>
      </c>
      <c r="J969" s="320">
        <v>11.8571428571429</v>
      </c>
      <c r="L969" s="11">
        <v>6</v>
      </c>
      <c r="M969" s="320">
        <v>1946.6</v>
      </c>
      <c r="N969" s="320">
        <v>1946.6</v>
      </c>
      <c r="O969" s="11"/>
      <c r="P969" s="320"/>
      <c r="Q969" s="320"/>
      <c r="R969" s="11">
        <v>7</v>
      </c>
      <c r="S969" s="320">
        <v>8153.2</v>
      </c>
      <c r="T969" s="320">
        <v>1164.74285714286</v>
      </c>
      <c r="V969" s="11"/>
      <c r="W969" s="11"/>
      <c r="X969" s="11"/>
      <c r="Y969" s="11"/>
      <c r="Z969" s="11"/>
      <c r="AA969" s="11"/>
      <c r="AB969" s="11"/>
      <c r="AC969" s="11"/>
      <c r="AD969" s="11"/>
    </row>
    <row r="970" spans="1:30">
      <c r="A970" s="56"/>
      <c r="B970" s="11"/>
      <c r="C970" s="11" t="s">
        <v>413</v>
      </c>
      <c r="D970" s="11"/>
      <c r="E970" s="11" t="s">
        <v>200</v>
      </c>
      <c r="F970" s="11">
        <v>2</v>
      </c>
      <c r="G970" s="320">
        <v>1037.8499999999999</v>
      </c>
      <c r="H970" s="320">
        <v>1037.8499999999999</v>
      </c>
      <c r="I970" s="320">
        <v>518.92499999999995</v>
      </c>
      <c r="J970" s="320">
        <v>10</v>
      </c>
      <c r="L970" s="11">
        <v>1</v>
      </c>
      <c r="M970" s="320">
        <v>1011.2</v>
      </c>
      <c r="N970" s="320">
        <v>1011.2</v>
      </c>
      <c r="O970" s="11"/>
      <c r="P970" s="320"/>
      <c r="Q970" s="320"/>
      <c r="R970" s="11">
        <v>2</v>
      </c>
      <c r="S970" s="320">
        <v>1037.8499999999999</v>
      </c>
      <c r="T970" s="320">
        <v>518.92499999999995</v>
      </c>
      <c r="V970" s="11"/>
      <c r="W970" s="11"/>
      <c r="X970" s="11"/>
      <c r="Y970" s="11"/>
      <c r="Z970" s="11"/>
      <c r="AA970" s="11"/>
      <c r="AB970" s="11"/>
      <c r="AC970" s="11"/>
      <c r="AD970" s="11"/>
    </row>
    <row r="971" spans="1:30">
      <c r="A971" s="56"/>
      <c r="B971" s="11"/>
      <c r="C971" s="11" t="s">
        <v>417</v>
      </c>
      <c r="D971" s="11"/>
      <c r="E971" s="11" t="s">
        <v>120</v>
      </c>
      <c r="F971" s="11">
        <v>1</v>
      </c>
      <c r="G971" s="320">
        <v>11186.95</v>
      </c>
      <c r="H971" s="320">
        <v>11186.95</v>
      </c>
      <c r="I971" s="320">
        <v>11186.95</v>
      </c>
      <c r="J971" s="320">
        <v>13</v>
      </c>
      <c r="L971" s="11">
        <v>1</v>
      </c>
      <c r="M971" s="320"/>
      <c r="N971" s="320"/>
      <c r="O971" s="11"/>
      <c r="P971" s="320"/>
      <c r="Q971" s="320"/>
      <c r="R971" s="11">
        <v>1</v>
      </c>
      <c r="S971" s="320">
        <v>11186.95</v>
      </c>
      <c r="T971" s="320">
        <v>11186.95</v>
      </c>
      <c r="V971" s="11"/>
      <c r="W971" s="11"/>
      <c r="X971" s="11"/>
      <c r="Y971" s="11"/>
      <c r="Z971" s="11"/>
      <c r="AA971" s="11"/>
      <c r="AB971" s="11"/>
      <c r="AC971" s="11"/>
      <c r="AD971" s="11"/>
    </row>
    <row r="972" spans="1:30">
      <c r="A972" s="56"/>
      <c r="B972" s="11"/>
      <c r="C972" s="11" t="s">
        <v>418</v>
      </c>
      <c r="D972" s="11"/>
      <c r="E972" s="11" t="s">
        <v>99</v>
      </c>
      <c r="F972" s="11">
        <v>1</v>
      </c>
      <c r="G972" s="320"/>
      <c r="H972" s="320">
        <v>1009.76</v>
      </c>
      <c r="I972" s="320">
        <v>1009.76</v>
      </c>
      <c r="J972" s="320">
        <v>7</v>
      </c>
      <c r="L972" s="11"/>
      <c r="M972" s="320">
        <v>1009.76</v>
      </c>
      <c r="N972" s="320">
        <v>1009.76</v>
      </c>
      <c r="O972" s="11"/>
      <c r="P972" s="320"/>
      <c r="Q972" s="320"/>
      <c r="R972" s="11">
        <v>1</v>
      </c>
      <c r="S972" s="320">
        <v>1009.76</v>
      </c>
      <c r="T972" s="320">
        <v>1009.76</v>
      </c>
      <c r="V972" s="11"/>
      <c r="W972" s="11"/>
      <c r="X972" s="11"/>
      <c r="Y972" s="11"/>
      <c r="Z972" s="11"/>
      <c r="AA972" s="11"/>
      <c r="AB972" s="11"/>
      <c r="AC972" s="11"/>
      <c r="AD972" s="11"/>
    </row>
    <row r="973" spans="1:30">
      <c r="A973" s="56"/>
      <c r="B973" s="11"/>
      <c r="C973" s="11" t="s">
        <v>419</v>
      </c>
      <c r="D973" s="11"/>
      <c r="E973" s="11" t="s">
        <v>203</v>
      </c>
      <c r="F973" s="11">
        <v>1</v>
      </c>
      <c r="G973" s="320">
        <v>4802.66</v>
      </c>
      <c r="H973" s="320">
        <v>4802.66</v>
      </c>
      <c r="I973" s="320">
        <v>4802.66</v>
      </c>
      <c r="J973" s="320">
        <v>13</v>
      </c>
      <c r="L973" s="11">
        <v>1</v>
      </c>
      <c r="M973" s="320"/>
      <c r="N973" s="320"/>
      <c r="O973" s="11"/>
      <c r="P973" s="320"/>
      <c r="Q973" s="320"/>
      <c r="R973" s="11">
        <v>1</v>
      </c>
      <c r="S973" s="320">
        <v>4802.66</v>
      </c>
      <c r="T973" s="320">
        <v>4802.66</v>
      </c>
      <c r="V973" s="11"/>
      <c r="W973" s="11"/>
      <c r="X973" s="11"/>
      <c r="Y973" s="11"/>
      <c r="Z973" s="11"/>
      <c r="AA973" s="11"/>
      <c r="AB973" s="11"/>
      <c r="AC973" s="11"/>
      <c r="AD973" s="11"/>
    </row>
    <row r="974" spans="1:30">
      <c r="A974" s="56"/>
      <c r="B974" s="11"/>
      <c r="C974" s="11" t="s">
        <v>421</v>
      </c>
      <c r="D974" s="11"/>
      <c r="E974" s="11" t="s">
        <v>204</v>
      </c>
      <c r="F974" s="11">
        <v>1</v>
      </c>
      <c r="G974" s="320"/>
      <c r="H974" s="320">
        <v>5628.29</v>
      </c>
      <c r="I974" s="320">
        <v>5628.29</v>
      </c>
      <c r="J974" s="320">
        <v>6</v>
      </c>
      <c r="L974" s="11"/>
      <c r="M974" s="320">
        <v>5628.29</v>
      </c>
      <c r="N974" s="320">
        <v>5628.29</v>
      </c>
      <c r="O974" s="11"/>
      <c r="P974" s="320"/>
      <c r="Q974" s="320"/>
      <c r="R974" s="11">
        <v>1</v>
      </c>
      <c r="S974" s="320">
        <v>5628.29</v>
      </c>
      <c r="T974" s="320">
        <v>5628.29</v>
      </c>
      <c r="V974" s="11"/>
      <c r="W974" s="11"/>
      <c r="X974" s="11"/>
      <c r="Y974" s="11"/>
      <c r="Z974" s="11"/>
      <c r="AA974" s="11"/>
      <c r="AB974" s="11"/>
      <c r="AC974" s="11"/>
      <c r="AD974" s="11"/>
    </row>
    <row r="975" spans="1:30">
      <c r="A975" s="56"/>
      <c r="B975" s="11"/>
      <c r="C975" s="11" t="s">
        <v>426</v>
      </c>
      <c r="D975" s="11"/>
      <c r="E975" s="11" t="s">
        <v>95</v>
      </c>
      <c r="F975" s="11">
        <v>2</v>
      </c>
      <c r="G975" s="320">
        <v>5486.84</v>
      </c>
      <c r="H975" s="320">
        <v>5486.84</v>
      </c>
      <c r="I975" s="320">
        <v>2743.42</v>
      </c>
      <c r="J975" s="320">
        <v>16</v>
      </c>
      <c r="L975" s="11">
        <v>1</v>
      </c>
      <c r="M975" s="320">
        <v>553.4</v>
      </c>
      <c r="N975" s="320">
        <v>553.4</v>
      </c>
      <c r="O975" s="11"/>
      <c r="P975" s="320"/>
      <c r="Q975" s="320"/>
      <c r="R975" s="11">
        <v>2</v>
      </c>
      <c r="S975" s="320">
        <v>5486.84</v>
      </c>
      <c r="T975" s="320">
        <v>2743.42</v>
      </c>
      <c r="V975" s="11"/>
      <c r="W975" s="11"/>
      <c r="X975" s="11"/>
      <c r="Y975" s="11"/>
      <c r="Z975" s="11"/>
      <c r="AA975" s="11"/>
      <c r="AB975" s="11"/>
      <c r="AC975" s="11"/>
      <c r="AD975" s="11"/>
    </row>
    <row r="976" spans="1:30">
      <c r="A976" s="56"/>
      <c r="B976" s="11"/>
      <c r="C976" s="11" t="s">
        <v>431</v>
      </c>
      <c r="D976" s="11"/>
      <c r="E976" s="11" t="s">
        <v>163</v>
      </c>
      <c r="F976" s="11">
        <v>4</v>
      </c>
      <c r="G976" s="320">
        <v>2056.0300000000002</v>
      </c>
      <c r="H976" s="320">
        <v>4112.0600000000004</v>
      </c>
      <c r="I976" s="320">
        <v>1028.0150000000001</v>
      </c>
      <c r="J976" s="320">
        <v>11.75</v>
      </c>
      <c r="L976" s="11">
        <v>2</v>
      </c>
      <c r="M976" s="320">
        <v>1022.71</v>
      </c>
      <c r="N976" s="320">
        <v>511.35500000000002</v>
      </c>
      <c r="O976" s="11"/>
      <c r="P976" s="320"/>
      <c r="Q976" s="320"/>
      <c r="R976" s="11">
        <v>4</v>
      </c>
      <c r="S976" s="320">
        <v>4112.0600000000004</v>
      </c>
      <c r="T976" s="320">
        <v>1028.0150000000001</v>
      </c>
      <c r="V976" s="11"/>
      <c r="W976" s="11"/>
      <c r="X976" s="11"/>
      <c r="Y976" s="11"/>
      <c r="Z976" s="11"/>
      <c r="AA976" s="11"/>
      <c r="AB976" s="11"/>
      <c r="AC976" s="11"/>
      <c r="AD976" s="11"/>
    </row>
    <row r="977" spans="1:30">
      <c r="A977" s="56"/>
      <c r="B977" s="11"/>
      <c r="C977" s="11" t="s">
        <v>432</v>
      </c>
      <c r="D977" s="11"/>
      <c r="E977" s="11" t="s">
        <v>108</v>
      </c>
      <c r="F977" s="11">
        <v>17</v>
      </c>
      <c r="G977" s="320">
        <v>1713.10153846154</v>
      </c>
      <c r="H977" s="320">
        <v>22270.32</v>
      </c>
      <c r="I977" s="320">
        <v>1310.0188235294099</v>
      </c>
      <c r="J977" s="320">
        <v>13.0588235294118</v>
      </c>
      <c r="L977" s="11">
        <v>13</v>
      </c>
      <c r="M977" s="320">
        <v>4064.94</v>
      </c>
      <c r="N977" s="320">
        <v>1016.235</v>
      </c>
      <c r="O977" s="11">
        <v>2</v>
      </c>
      <c r="P977" s="320">
        <v>1267.71</v>
      </c>
      <c r="Q977" s="320">
        <v>633.85500000000002</v>
      </c>
      <c r="R977" s="11">
        <v>15</v>
      </c>
      <c r="S977" s="320">
        <v>21002.61</v>
      </c>
      <c r="T977" s="320">
        <v>1400.174</v>
      </c>
      <c r="V977" s="11"/>
      <c r="W977" s="11"/>
      <c r="X977" s="11"/>
      <c r="Y977" s="11"/>
      <c r="Z977" s="11"/>
      <c r="AA977" s="11"/>
      <c r="AB977" s="11"/>
      <c r="AC977" s="11"/>
      <c r="AD977" s="11"/>
    </row>
    <row r="978" spans="1:30">
      <c r="A978" s="56"/>
      <c r="B978" s="11"/>
      <c r="C978" s="11" t="s">
        <v>434</v>
      </c>
      <c r="D978" s="11"/>
      <c r="E978" s="11" t="s">
        <v>206</v>
      </c>
      <c r="F978" s="11">
        <v>3</v>
      </c>
      <c r="G978" s="320">
        <v>2760.77</v>
      </c>
      <c r="H978" s="320">
        <v>5521.54</v>
      </c>
      <c r="I978" s="320">
        <v>1840.5133333333299</v>
      </c>
      <c r="J978" s="320">
        <v>13</v>
      </c>
      <c r="L978" s="11">
        <v>2</v>
      </c>
      <c r="M978" s="320">
        <v>4083.86</v>
      </c>
      <c r="N978" s="320">
        <v>4083.86</v>
      </c>
      <c r="O978" s="11"/>
      <c r="P978" s="320"/>
      <c r="Q978" s="320"/>
      <c r="R978" s="11">
        <v>3</v>
      </c>
      <c r="S978" s="320">
        <v>5521.54</v>
      </c>
      <c r="T978" s="320">
        <v>1840.5133333333299</v>
      </c>
      <c r="V978" s="11"/>
      <c r="W978" s="11"/>
      <c r="X978" s="11"/>
      <c r="Y978" s="11"/>
      <c r="Z978" s="11"/>
      <c r="AA978" s="11"/>
      <c r="AB978" s="11"/>
      <c r="AC978" s="11"/>
      <c r="AD978" s="11"/>
    </row>
    <row r="979" spans="1:30">
      <c r="A979" s="56"/>
      <c r="B979" s="11"/>
      <c r="C979" s="11" t="s">
        <v>436</v>
      </c>
      <c r="D979" s="11"/>
      <c r="E979" s="11" t="s">
        <v>155</v>
      </c>
      <c r="F979" s="11">
        <v>1</v>
      </c>
      <c r="G979" s="320"/>
      <c r="H979" s="320">
        <v>5746.75</v>
      </c>
      <c r="I979" s="320">
        <v>5746.75</v>
      </c>
      <c r="J979" s="320">
        <v>25</v>
      </c>
      <c r="L979" s="11"/>
      <c r="M979" s="320">
        <v>5746.75</v>
      </c>
      <c r="N979" s="320">
        <v>5746.75</v>
      </c>
      <c r="O979" s="11"/>
      <c r="P979" s="320"/>
      <c r="Q979" s="320"/>
      <c r="R979" s="11">
        <v>1</v>
      </c>
      <c r="S979" s="320">
        <v>5746.75</v>
      </c>
      <c r="T979" s="320">
        <v>5746.75</v>
      </c>
      <c r="V979" s="11"/>
      <c r="W979" s="11"/>
      <c r="X979" s="11"/>
      <c r="Y979" s="11"/>
      <c r="Z979" s="11"/>
      <c r="AA979" s="11"/>
      <c r="AB979" s="11"/>
      <c r="AC979" s="11"/>
      <c r="AD979" s="11"/>
    </row>
    <row r="980" spans="1:30">
      <c r="A980" s="56"/>
      <c r="B980" s="11"/>
      <c r="C980" s="11" t="s">
        <v>439</v>
      </c>
      <c r="D980" s="11"/>
      <c r="E980" s="11" t="s">
        <v>156</v>
      </c>
      <c r="F980" s="11">
        <v>2</v>
      </c>
      <c r="G980" s="320"/>
      <c r="H980" s="320">
        <v>8896.18</v>
      </c>
      <c r="I980" s="320">
        <v>4448.09</v>
      </c>
      <c r="J980" s="320">
        <v>8</v>
      </c>
      <c r="L980" s="11"/>
      <c r="M980" s="320">
        <v>8896.18</v>
      </c>
      <c r="N980" s="320">
        <v>4448.09</v>
      </c>
      <c r="O980" s="11"/>
      <c r="P980" s="320"/>
      <c r="Q980" s="320"/>
      <c r="R980" s="11">
        <v>2</v>
      </c>
      <c r="S980" s="320">
        <v>8896.18</v>
      </c>
      <c r="T980" s="320">
        <v>4448.09</v>
      </c>
      <c r="V980" s="11"/>
      <c r="W980" s="11"/>
      <c r="X980" s="11"/>
      <c r="Y980" s="11"/>
      <c r="Z980" s="11"/>
      <c r="AA980" s="11"/>
      <c r="AB980" s="11"/>
      <c r="AC980" s="11"/>
      <c r="AD980" s="11"/>
    </row>
    <row r="981" spans="1:30">
      <c r="A981" s="56"/>
      <c r="B981" s="11"/>
      <c r="C981" s="11" t="s">
        <v>442</v>
      </c>
      <c r="D981" s="11"/>
      <c r="E981" s="11" t="s">
        <v>123</v>
      </c>
      <c r="F981" s="11">
        <v>2</v>
      </c>
      <c r="G981" s="320">
        <v>1278.0150000000001</v>
      </c>
      <c r="H981" s="320">
        <v>2556.0300000000002</v>
      </c>
      <c r="I981" s="320">
        <v>1278.0150000000001</v>
      </c>
      <c r="J981" s="320">
        <v>9.5</v>
      </c>
      <c r="L981" s="11">
        <v>2</v>
      </c>
      <c r="M981" s="320"/>
      <c r="N981" s="320"/>
      <c r="O981" s="11"/>
      <c r="P981" s="320"/>
      <c r="Q981" s="320"/>
      <c r="R981" s="11">
        <v>2</v>
      </c>
      <c r="S981" s="320">
        <v>2556.0300000000002</v>
      </c>
      <c r="T981" s="320">
        <v>1278.0150000000001</v>
      </c>
      <c r="V981" s="11"/>
      <c r="W981" s="11"/>
      <c r="X981" s="11"/>
      <c r="Y981" s="11"/>
      <c r="Z981" s="11"/>
      <c r="AA981" s="11"/>
      <c r="AB981" s="11"/>
      <c r="AC981" s="11"/>
      <c r="AD981" s="11"/>
    </row>
    <row r="982" spans="1:30">
      <c r="A982" s="56"/>
      <c r="B982" s="11"/>
      <c r="C982" s="11" t="s">
        <v>448</v>
      </c>
      <c r="D982" s="11"/>
      <c r="E982" s="11" t="s">
        <v>209</v>
      </c>
      <c r="F982" s="11">
        <v>8</v>
      </c>
      <c r="G982" s="320">
        <v>1651.6466666666699</v>
      </c>
      <c r="H982" s="320">
        <v>9909.8799999999992</v>
      </c>
      <c r="I982" s="320">
        <v>1238.7349999999999</v>
      </c>
      <c r="J982" s="320">
        <v>12.875</v>
      </c>
      <c r="L982" s="11">
        <v>6</v>
      </c>
      <c r="M982" s="320">
        <v>1747.68</v>
      </c>
      <c r="N982" s="320">
        <v>873.84</v>
      </c>
      <c r="O982" s="11"/>
      <c r="P982" s="320"/>
      <c r="Q982" s="320"/>
      <c r="R982" s="11">
        <v>8</v>
      </c>
      <c r="S982" s="320">
        <v>9909.8799999999992</v>
      </c>
      <c r="T982" s="320">
        <v>1238.7349999999999</v>
      </c>
      <c r="V982" s="11"/>
      <c r="W982" s="11"/>
      <c r="X982" s="11"/>
      <c r="Y982" s="11"/>
      <c r="Z982" s="11"/>
      <c r="AA982" s="11"/>
      <c r="AB982" s="11"/>
      <c r="AC982" s="11"/>
      <c r="AD982" s="11"/>
    </row>
    <row r="983" spans="1:30">
      <c r="A983" s="56"/>
      <c r="B983" s="11"/>
      <c r="C983" s="11" t="s">
        <v>450</v>
      </c>
      <c r="D983" s="11"/>
      <c r="E983" s="11" t="s">
        <v>120</v>
      </c>
      <c r="F983" s="11">
        <v>1</v>
      </c>
      <c r="G983" s="320">
        <v>606.69000000000005</v>
      </c>
      <c r="H983" s="320">
        <v>606.69000000000005</v>
      </c>
      <c r="I983" s="320">
        <v>606.69000000000005</v>
      </c>
      <c r="J983" s="320">
        <v>13</v>
      </c>
      <c r="L983" s="11">
        <v>1</v>
      </c>
      <c r="M983" s="320"/>
      <c r="N983" s="320"/>
      <c r="O983" s="11"/>
      <c r="P983" s="320"/>
      <c r="Q983" s="320"/>
      <c r="R983" s="11">
        <v>1</v>
      </c>
      <c r="S983" s="320">
        <v>606.69000000000005</v>
      </c>
      <c r="T983" s="320">
        <v>606.69000000000005</v>
      </c>
      <c r="V983" s="11"/>
      <c r="W983" s="11"/>
      <c r="X983" s="11"/>
      <c r="Y983" s="11"/>
      <c r="Z983" s="11"/>
      <c r="AA983" s="11"/>
      <c r="AB983" s="11"/>
      <c r="AC983" s="11"/>
      <c r="AD983" s="11"/>
    </row>
    <row r="984" spans="1:30">
      <c r="A984" s="56"/>
      <c r="B984" s="11"/>
      <c r="C984" s="11" t="s">
        <v>455</v>
      </c>
      <c r="D984" s="11"/>
      <c r="E984" s="11" t="s">
        <v>147</v>
      </c>
      <c r="F984" s="11">
        <v>16</v>
      </c>
      <c r="G984" s="320">
        <v>6969.8525</v>
      </c>
      <c r="H984" s="320">
        <v>83638.23</v>
      </c>
      <c r="I984" s="320">
        <v>5227.3893749999997</v>
      </c>
      <c r="J984" s="320">
        <v>13.5625</v>
      </c>
      <c r="L984" s="11">
        <v>12</v>
      </c>
      <c r="M984" s="320">
        <v>24532.06</v>
      </c>
      <c r="N984" s="320">
        <v>6133.0150000000003</v>
      </c>
      <c r="O984" s="11">
        <v>1</v>
      </c>
      <c r="P984" s="320">
        <v>1131.3</v>
      </c>
      <c r="Q984" s="320">
        <v>1131.3</v>
      </c>
      <c r="R984" s="11">
        <v>15</v>
      </c>
      <c r="S984" s="320">
        <v>82506.929999999993</v>
      </c>
      <c r="T984" s="320">
        <v>5500.4620000000004</v>
      </c>
      <c r="V984" s="11"/>
      <c r="W984" s="11"/>
      <c r="X984" s="11"/>
      <c r="Y984" s="11"/>
      <c r="Z984" s="11"/>
      <c r="AA984" s="11"/>
      <c r="AB984" s="11"/>
      <c r="AC984" s="11"/>
      <c r="AD984" s="11"/>
    </row>
    <row r="985" spans="1:30">
      <c r="A985" s="56"/>
      <c r="B985" s="11"/>
      <c r="C985" s="11" t="s">
        <v>457</v>
      </c>
      <c r="D985" s="11"/>
      <c r="E985" s="11" t="s">
        <v>118</v>
      </c>
      <c r="F985" s="11">
        <v>5</v>
      </c>
      <c r="G985" s="320">
        <v>1200.258</v>
      </c>
      <c r="H985" s="320">
        <v>6001.29</v>
      </c>
      <c r="I985" s="320">
        <v>1200.258</v>
      </c>
      <c r="J985" s="320">
        <v>11.8</v>
      </c>
      <c r="L985" s="11">
        <v>5</v>
      </c>
      <c r="M985" s="320"/>
      <c r="N985" s="320"/>
      <c r="O985" s="11"/>
      <c r="P985" s="320"/>
      <c r="Q985" s="320"/>
      <c r="R985" s="11">
        <v>5</v>
      </c>
      <c r="S985" s="320">
        <v>6001.29</v>
      </c>
      <c r="T985" s="320">
        <v>1200.258</v>
      </c>
      <c r="V985" s="11"/>
      <c r="W985" s="11"/>
      <c r="X985" s="11"/>
      <c r="Y985" s="11"/>
      <c r="Z985" s="11"/>
      <c r="AA985" s="11"/>
      <c r="AB985" s="11"/>
      <c r="AC985" s="11"/>
      <c r="AD985" s="11"/>
    </row>
    <row r="986" spans="1:30">
      <c r="A986" s="56"/>
      <c r="B986" s="11"/>
      <c r="C986" s="11" t="s">
        <v>460</v>
      </c>
      <c r="D986" s="11"/>
      <c r="E986" s="11" t="s">
        <v>107</v>
      </c>
      <c r="F986" s="11">
        <v>2</v>
      </c>
      <c r="G986" s="320">
        <v>809.01</v>
      </c>
      <c r="H986" s="320">
        <v>809.01</v>
      </c>
      <c r="I986" s="320">
        <v>404.505</v>
      </c>
      <c r="J986" s="320">
        <v>10</v>
      </c>
      <c r="L986" s="11">
        <v>1</v>
      </c>
      <c r="M986" s="320">
        <v>706.52</v>
      </c>
      <c r="N986" s="320">
        <v>706.52</v>
      </c>
      <c r="O986" s="11"/>
      <c r="P986" s="320"/>
      <c r="Q986" s="320"/>
      <c r="R986" s="11">
        <v>2</v>
      </c>
      <c r="S986" s="320">
        <v>809.01</v>
      </c>
      <c r="T986" s="320">
        <v>404.505</v>
      </c>
      <c r="V986" s="11"/>
      <c r="W986" s="11"/>
      <c r="X986" s="11"/>
      <c r="Y986" s="11"/>
      <c r="Z986" s="11"/>
      <c r="AA986" s="11"/>
      <c r="AB986" s="11"/>
      <c r="AC986" s="11"/>
      <c r="AD986" s="11"/>
    </row>
    <row r="987" spans="1:30" ht="15.75" thickBot="1">
      <c r="A987" s="56"/>
      <c r="B987" s="11"/>
      <c r="C987" s="11" t="s">
        <v>463</v>
      </c>
      <c r="D987" s="11"/>
      <c r="E987" s="11" t="s">
        <v>187</v>
      </c>
      <c r="F987" s="11">
        <v>3</v>
      </c>
      <c r="G987" s="320">
        <v>550.57333333333304</v>
      </c>
      <c r="H987" s="320">
        <v>1651.72</v>
      </c>
      <c r="I987" s="320">
        <v>550.57333333333304</v>
      </c>
      <c r="J987" s="320">
        <v>10</v>
      </c>
      <c r="L987" s="11">
        <v>3</v>
      </c>
      <c r="M987" s="320"/>
      <c r="N987" s="320"/>
      <c r="O987" s="11"/>
      <c r="P987" s="320"/>
      <c r="Q987" s="320"/>
      <c r="R987" s="11">
        <v>3</v>
      </c>
      <c r="S987" s="320">
        <v>1651.72</v>
      </c>
      <c r="T987" s="320">
        <v>550.57333333333304</v>
      </c>
      <c r="V987" s="11"/>
      <c r="W987" s="11"/>
      <c r="X987" s="11"/>
      <c r="Y987" s="11"/>
      <c r="Z987" s="11"/>
      <c r="AA987" s="11"/>
      <c r="AB987" s="11"/>
      <c r="AC987" s="11"/>
      <c r="AD987" s="11"/>
    </row>
    <row r="988" spans="1:30" ht="15.75" thickBot="1">
      <c r="A988" s="5"/>
      <c r="B988" s="95" t="s">
        <v>53</v>
      </c>
      <c r="C988" s="102"/>
      <c r="D988" s="102"/>
      <c r="E988" s="102"/>
      <c r="F988" s="97">
        <f>SUM(F887:F987)</f>
        <v>353</v>
      </c>
      <c r="G988" s="322">
        <f>AVERAGE(G887:G987)</f>
        <v>2545.1097145462763</v>
      </c>
      <c r="H988" s="321">
        <f>SUM(H887:H987)</f>
        <v>718574.32000000018</v>
      </c>
      <c r="I988" s="322">
        <f>AVERAGE(I887:I987)</f>
        <v>1862.957468554619</v>
      </c>
      <c r="J988" s="322">
        <f>AVERAGE(J887:J987)</f>
        <v>12.100527716436577</v>
      </c>
      <c r="L988" s="99">
        <f>SUM(L887:L987)</f>
        <v>241</v>
      </c>
      <c r="M988" s="327">
        <f>SUM(M887:M987)</f>
        <v>189423.37999999995</v>
      </c>
      <c r="N988" s="322">
        <f>AVERAGE(N887:N987)</f>
        <v>1610.7139419852449</v>
      </c>
      <c r="O988" s="97">
        <f>SUM(O887:O987)</f>
        <v>13</v>
      </c>
      <c r="P988" s="321">
        <f>SUM(P887:P987)</f>
        <v>20667.760000000002</v>
      </c>
      <c r="Q988" s="322">
        <f>AVERAGE(Q887:Q987)</f>
        <v>1183.2939583333336</v>
      </c>
      <c r="R988" s="97">
        <f>SUM(R887:R987)</f>
        <v>340</v>
      </c>
      <c r="S988" s="321">
        <f>SUM(S887:S987)</f>
        <v>697906.56000000029</v>
      </c>
      <c r="T988" s="322">
        <f>AVERAGE(T887:T987)</f>
        <v>1878.795921344195</v>
      </c>
      <c r="V988" s="195">
        <v>1296</v>
      </c>
      <c r="W988" s="196">
        <v>27802.080000000002</v>
      </c>
      <c r="X988" s="197">
        <f>+W988/V988</f>
        <v>21.452222222222222</v>
      </c>
      <c r="Y988" s="97"/>
      <c r="Z988" s="97"/>
      <c r="AA988" s="101" t="s">
        <v>54</v>
      </c>
      <c r="AB988" s="97"/>
      <c r="AC988" s="97"/>
      <c r="AD988" s="103" t="s">
        <v>54</v>
      </c>
    </row>
    <row r="989" spans="1:30" s="4" customFormat="1" ht="12.75">
      <c r="A989" s="56"/>
      <c r="G989" s="323"/>
      <c r="H989" s="323"/>
      <c r="I989" s="323"/>
      <c r="J989" s="323"/>
      <c r="L989" s="51"/>
      <c r="M989" s="323"/>
      <c r="N989" s="323"/>
      <c r="P989" s="323"/>
      <c r="Q989" s="323"/>
      <c r="S989" s="323"/>
      <c r="T989" s="323"/>
      <c r="V989" s="51"/>
    </row>
    <row r="990" spans="1:30" ht="76.5">
      <c r="A990" s="56" t="s">
        <v>56</v>
      </c>
      <c r="B990" s="57" t="s">
        <v>57</v>
      </c>
      <c r="C990" s="57" t="s">
        <v>36</v>
      </c>
      <c r="D990" s="57" t="s">
        <v>37</v>
      </c>
      <c r="E990" s="57" t="s">
        <v>38</v>
      </c>
      <c r="F990" s="69" t="s">
        <v>617</v>
      </c>
      <c r="G990" s="325" t="s">
        <v>595</v>
      </c>
      <c r="H990" s="325" t="s">
        <v>618</v>
      </c>
      <c r="I990" s="325" t="s">
        <v>597</v>
      </c>
      <c r="J990" s="325" t="s">
        <v>598</v>
      </c>
      <c r="K990" s="71"/>
      <c r="L990" s="69" t="s">
        <v>599</v>
      </c>
      <c r="M990" s="325" t="s">
        <v>619</v>
      </c>
      <c r="N990" s="325" t="s">
        <v>601</v>
      </c>
      <c r="O990" s="69" t="s">
        <v>602</v>
      </c>
      <c r="P990" s="325" t="s">
        <v>603</v>
      </c>
      <c r="Q990" s="325" t="s">
        <v>604</v>
      </c>
      <c r="R990" s="58" t="s">
        <v>605</v>
      </c>
      <c r="S990" s="329" t="s">
        <v>606</v>
      </c>
      <c r="T990" s="329" t="s">
        <v>607</v>
      </c>
      <c r="U990" s="73"/>
      <c r="V990" s="58" t="s">
        <v>608</v>
      </c>
      <c r="W990" s="58" t="s">
        <v>609</v>
      </c>
      <c r="X990" s="58" t="s">
        <v>610</v>
      </c>
      <c r="Y990" s="58" t="s">
        <v>611</v>
      </c>
      <c r="Z990" s="58" t="s">
        <v>612</v>
      </c>
      <c r="AA990" s="58" t="s">
        <v>613</v>
      </c>
      <c r="AB990" s="58" t="s">
        <v>614</v>
      </c>
      <c r="AC990" s="58" t="s">
        <v>615</v>
      </c>
      <c r="AD990" s="58" t="s">
        <v>616</v>
      </c>
    </row>
    <row r="991" spans="1:30">
      <c r="A991" s="56"/>
      <c r="B991" s="11"/>
      <c r="C991" s="11" t="s">
        <v>213</v>
      </c>
      <c r="D991" s="11"/>
      <c r="E991" s="11" t="s">
        <v>87</v>
      </c>
      <c r="F991" s="11">
        <v>6</v>
      </c>
      <c r="G991" s="320">
        <v>10727.54</v>
      </c>
      <c r="H991" s="320">
        <v>10727.54</v>
      </c>
      <c r="I991" s="320">
        <v>1787.92333333333</v>
      </c>
      <c r="J991" s="320">
        <v>10.8333333333333</v>
      </c>
      <c r="L991" s="11">
        <v>1</v>
      </c>
      <c r="M991" s="320">
        <v>6842.54</v>
      </c>
      <c r="N991" s="320">
        <v>1368.508</v>
      </c>
      <c r="O991" s="11"/>
      <c r="P991" s="320"/>
      <c r="Q991" s="320"/>
      <c r="R991" s="11">
        <v>6</v>
      </c>
      <c r="S991" s="320">
        <v>10727.54</v>
      </c>
      <c r="T991" s="320">
        <v>1787.92333333333</v>
      </c>
      <c r="V991" s="11"/>
      <c r="W991" s="11"/>
      <c r="X991" s="11"/>
      <c r="Y991" s="11"/>
      <c r="Z991" s="11"/>
      <c r="AA991" s="11"/>
      <c r="AB991" s="11"/>
      <c r="AC991" s="11"/>
      <c r="AD991" s="11"/>
    </row>
    <row r="992" spans="1:30">
      <c r="A992" s="56"/>
      <c r="B992" s="11"/>
      <c r="C992" s="11" t="s">
        <v>213</v>
      </c>
      <c r="D992" s="11"/>
      <c r="E992" s="11" t="s">
        <v>88</v>
      </c>
      <c r="F992" s="11">
        <v>3</v>
      </c>
      <c r="G992" s="320">
        <v>800.95500000000004</v>
      </c>
      <c r="H992" s="320">
        <v>1601.91</v>
      </c>
      <c r="I992" s="320">
        <v>533.97</v>
      </c>
      <c r="J992" s="320">
        <v>7.6666666666666696</v>
      </c>
      <c r="L992" s="11">
        <v>2</v>
      </c>
      <c r="M992" s="320">
        <v>141.06</v>
      </c>
      <c r="N992" s="320">
        <v>141.06</v>
      </c>
      <c r="O992" s="11">
        <v>1</v>
      </c>
      <c r="P992" s="320">
        <v>905.73</v>
      </c>
      <c r="Q992" s="320">
        <v>905.73</v>
      </c>
      <c r="R992" s="11">
        <v>2</v>
      </c>
      <c r="S992" s="320">
        <v>696.18</v>
      </c>
      <c r="T992" s="320">
        <v>348.09</v>
      </c>
      <c r="V992" s="11"/>
      <c r="W992" s="11"/>
      <c r="X992" s="11"/>
      <c r="Y992" s="11"/>
      <c r="Z992" s="11"/>
      <c r="AA992" s="11"/>
      <c r="AB992" s="11"/>
      <c r="AC992" s="11"/>
      <c r="AD992" s="11"/>
    </row>
    <row r="993" spans="1:30">
      <c r="A993" s="56"/>
      <c r="B993" s="11"/>
      <c r="C993" s="11" t="s">
        <v>216</v>
      </c>
      <c r="D993" s="11"/>
      <c r="E993" s="11" t="s">
        <v>90</v>
      </c>
      <c r="F993" s="11">
        <v>1</v>
      </c>
      <c r="G993" s="320">
        <v>196.55</v>
      </c>
      <c r="H993" s="320">
        <v>196.55</v>
      </c>
      <c r="I993" s="320">
        <v>196.55</v>
      </c>
      <c r="J993" s="320">
        <v>7</v>
      </c>
      <c r="L993" s="11">
        <v>1</v>
      </c>
      <c r="M993" s="320"/>
      <c r="N993" s="320"/>
      <c r="O993" s="11"/>
      <c r="P993" s="320"/>
      <c r="Q993" s="320"/>
      <c r="R993" s="11">
        <v>1</v>
      </c>
      <c r="S993" s="320">
        <v>196.55</v>
      </c>
      <c r="T993" s="320">
        <v>196.55</v>
      </c>
      <c r="V993" s="11"/>
      <c r="W993" s="11"/>
      <c r="X993" s="11"/>
      <c r="Y993" s="11"/>
      <c r="Z993" s="11"/>
      <c r="AA993" s="11"/>
      <c r="AB993" s="11"/>
      <c r="AC993" s="11"/>
      <c r="AD993" s="11"/>
    </row>
    <row r="994" spans="1:30">
      <c r="A994" s="56"/>
      <c r="B994" s="11"/>
      <c r="C994" s="11" t="s">
        <v>218</v>
      </c>
      <c r="D994" s="11"/>
      <c r="E994" s="11" t="s">
        <v>92</v>
      </c>
      <c r="F994" s="11">
        <v>3</v>
      </c>
      <c r="G994" s="320">
        <v>15427.67</v>
      </c>
      <c r="H994" s="320">
        <v>15427.67</v>
      </c>
      <c r="I994" s="320">
        <v>5142.55666666667</v>
      </c>
      <c r="J994" s="320">
        <v>11</v>
      </c>
      <c r="L994" s="11">
        <v>1</v>
      </c>
      <c r="M994" s="320">
        <v>9228.43</v>
      </c>
      <c r="N994" s="320">
        <v>4614.2150000000001</v>
      </c>
      <c r="O994" s="11"/>
      <c r="P994" s="320"/>
      <c r="Q994" s="320"/>
      <c r="R994" s="11">
        <v>3</v>
      </c>
      <c r="S994" s="320">
        <v>15427.67</v>
      </c>
      <c r="T994" s="320">
        <v>5142.55666666667</v>
      </c>
      <c r="V994" s="11"/>
      <c r="W994" s="11"/>
      <c r="X994" s="11"/>
      <c r="Y994" s="11"/>
      <c r="Z994" s="11"/>
      <c r="AA994" s="11"/>
      <c r="AB994" s="11"/>
      <c r="AC994" s="11"/>
      <c r="AD994" s="11"/>
    </row>
    <row r="995" spans="1:30">
      <c r="A995" s="56"/>
      <c r="B995" s="11"/>
      <c r="C995" s="11" t="s">
        <v>219</v>
      </c>
      <c r="D995" s="11"/>
      <c r="E995" s="11" t="s">
        <v>94</v>
      </c>
      <c r="F995" s="11">
        <v>45</v>
      </c>
      <c r="G995" s="320">
        <v>2445.6759375000001</v>
      </c>
      <c r="H995" s="320">
        <v>78261.63</v>
      </c>
      <c r="I995" s="320">
        <v>1739.1473333333299</v>
      </c>
      <c r="J995" s="320">
        <v>11.0666666666667</v>
      </c>
      <c r="L995" s="11">
        <v>32</v>
      </c>
      <c r="M995" s="320">
        <v>29917.279999999999</v>
      </c>
      <c r="N995" s="320">
        <v>2301.32923076923</v>
      </c>
      <c r="O995" s="11"/>
      <c r="P995" s="320"/>
      <c r="Q995" s="320"/>
      <c r="R995" s="11">
        <v>45</v>
      </c>
      <c r="S995" s="320">
        <v>78261.63</v>
      </c>
      <c r="T995" s="320">
        <v>1739.1473333333299</v>
      </c>
      <c r="V995" s="11"/>
      <c r="W995" s="11"/>
      <c r="X995" s="11"/>
      <c r="Y995" s="11"/>
      <c r="Z995" s="11"/>
      <c r="AA995" s="11"/>
      <c r="AB995" s="11"/>
      <c r="AC995" s="11"/>
      <c r="AD995" s="11"/>
    </row>
    <row r="996" spans="1:30">
      <c r="A996" s="56"/>
      <c r="B996" s="11"/>
      <c r="C996" s="11" t="s">
        <v>222</v>
      </c>
      <c r="D996" s="11"/>
      <c r="E996" s="11" t="s">
        <v>98</v>
      </c>
      <c r="F996" s="11">
        <v>1</v>
      </c>
      <c r="G996" s="320">
        <v>910.28</v>
      </c>
      <c r="H996" s="320">
        <v>910.28</v>
      </c>
      <c r="I996" s="320">
        <v>910.28</v>
      </c>
      <c r="J996" s="320">
        <v>13</v>
      </c>
      <c r="L996" s="11">
        <v>1</v>
      </c>
      <c r="M996" s="320"/>
      <c r="N996" s="320"/>
      <c r="O996" s="11"/>
      <c r="P996" s="320"/>
      <c r="Q996" s="320"/>
      <c r="R996" s="11">
        <v>1</v>
      </c>
      <c r="S996" s="320">
        <v>910.28</v>
      </c>
      <c r="T996" s="320">
        <v>910.28</v>
      </c>
      <c r="V996" s="11"/>
      <c r="W996" s="11"/>
      <c r="X996" s="11"/>
      <c r="Y996" s="11"/>
      <c r="Z996" s="11"/>
      <c r="AA996" s="11"/>
      <c r="AB996" s="11"/>
      <c r="AC996" s="11"/>
      <c r="AD996" s="11"/>
    </row>
    <row r="997" spans="1:30">
      <c r="A997" s="56"/>
      <c r="B997" s="11"/>
      <c r="C997" s="11" t="s">
        <v>224</v>
      </c>
      <c r="D997" s="11"/>
      <c r="E997" s="11" t="s">
        <v>101</v>
      </c>
      <c r="F997" s="11">
        <v>1</v>
      </c>
      <c r="G997" s="320">
        <v>187.7</v>
      </c>
      <c r="H997" s="320">
        <v>187.7</v>
      </c>
      <c r="I997" s="320">
        <v>187.7</v>
      </c>
      <c r="J997" s="320">
        <v>12</v>
      </c>
      <c r="L997" s="11">
        <v>1</v>
      </c>
      <c r="M997" s="320"/>
      <c r="N997" s="320"/>
      <c r="O997" s="11"/>
      <c r="P997" s="320"/>
      <c r="Q997" s="320"/>
      <c r="R997" s="11">
        <v>1</v>
      </c>
      <c r="S997" s="320">
        <v>187.7</v>
      </c>
      <c r="T997" s="320">
        <v>187.7</v>
      </c>
      <c r="V997" s="11"/>
      <c r="W997" s="11"/>
      <c r="X997" s="11"/>
      <c r="Y997" s="11"/>
      <c r="Z997" s="11"/>
      <c r="AA997" s="11"/>
      <c r="AB997" s="11"/>
      <c r="AC997" s="11"/>
      <c r="AD997" s="11"/>
    </row>
    <row r="998" spans="1:30">
      <c r="A998" s="56"/>
      <c r="B998" s="11"/>
      <c r="C998" s="11" t="s">
        <v>227</v>
      </c>
      <c r="D998" s="11"/>
      <c r="E998" s="11" t="s">
        <v>103</v>
      </c>
      <c r="F998" s="11">
        <v>2</v>
      </c>
      <c r="G998" s="320"/>
      <c r="H998" s="320">
        <v>2953.2</v>
      </c>
      <c r="I998" s="320">
        <v>1476.6</v>
      </c>
      <c r="J998" s="320">
        <v>13</v>
      </c>
      <c r="L998" s="11"/>
      <c r="M998" s="320">
        <v>2953.2</v>
      </c>
      <c r="N998" s="320">
        <v>1476.6</v>
      </c>
      <c r="O998" s="11"/>
      <c r="P998" s="320"/>
      <c r="Q998" s="320"/>
      <c r="R998" s="11">
        <v>2</v>
      </c>
      <c r="S998" s="320">
        <v>2953.2</v>
      </c>
      <c r="T998" s="320">
        <v>1476.6</v>
      </c>
      <c r="V998" s="11"/>
      <c r="W998" s="11"/>
      <c r="X998" s="11"/>
      <c r="Y998" s="11"/>
      <c r="Z998" s="11"/>
      <c r="AA998" s="11"/>
      <c r="AB998" s="11"/>
      <c r="AC998" s="11"/>
      <c r="AD998" s="11"/>
    </row>
    <row r="999" spans="1:30">
      <c r="A999" s="56"/>
      <c r="B999" s="11"/>
      <c r="C999" s="11" t="s">
        <v>230</v>
      </c>
      <c r="D999" s="11"/>
      <c r="E999" s="11" t="s">
        <v>89</v>
      </c>
      <c r="F999" s="11">
        <v>8</v>
      </c>
      <c r="G999" s="320">
        <v>3639.9879999999998</v>
      </c>
      <c r="H999" s="320">
        <v>18199.939999999999</v>
      </c>
      <c r="I999" s="320">
        <v>2274.9924999999998</v>
      </c>
      <c r="J999" s="320">
        <v>10.875</v>
      </c>
      <c r="L999" s="11">
        <v>5</v>
      </c>
      <c r="M999" s="320">
        <v>14200.48</v>
      </c>
      <c r="N999" s="320">
        <v>4733.4933333333302</v>
      </c>
      <c r="O999" s="11">
        <v>2</v>
      </c>
      <c r="P999" s="320">
        <v>12677.47</v>
      </c>
      <c r="Q999" s="320">
        <v>6338.7349999999997</v>
      </c>
      <c r="R999" s="11">
        <v>6</v>
      </c>
      <c r="S999" s="320">
        <v>5522.47</v>
      </c>
      <c r="T999" s="320">
        <v>920.41166666666697</v>
      </c>
      <c r="V999" s="11"/>
      <c r="W999" s="11"/>
      <c r="X999" s="11"/>
      <c r="Y999" s="11"/>
      <c r="Z999" s="11"/>
      <c r="AA999" s="11"/>
      <c r="AB999" s="11"/>
      <c r="AC999" s="11"/>
      <c r="AD999" s="11"/>
    </row>
    <row r="1000" spans="1:30">
      <c r="A1000" s="56"/>
      <c r="B1000" s="11"/>
      <c r="C1000" s="11" t="s">
        <v>231</v>
      </c>
      <c r="D1000" s="11"/>
      <c r="E1000" s="11" t="s">
        <v>108</v>
      </c>
      <c r="F1000" s="11">
        <v>1</v>
      </c>
      <c r="G1000" s="320"/>
      <c r="H1000" s="320">
        <v>674.85</v>
      </c>
      <c r="I1000" s="320">
        <v>674.85</v>
      </c>
      <c r="J1000" s="320">
        <v>6</v>
      </c>
      <c r="L1000" s="11"/>
      <c r="M1000" s="320">
        <v>674.85</v>
      </c>
      <c r="N1000" s="320">
        <v>674.85</v>
      </c>
      <c r="O1000" s="11"/>
      <c r="P1000" s="320"/>
      <c r="Q1000" s="320"/>
      <c r="R1000" s="11">
        <v>1</v>
      </c>
      <c r="S1000" s="320">
        <v>674.85</v>
      </c>
      <c r="T1000" s="320">
        <v>674.85</v>
      </c>
      <c r="V1000" s="11"/>
      <c r="W1000" s="11"/>
      <c r="X1000" s="11"/>
      <c r="Y1000" s="11"/>
      <c r="Z1000" s="11"/>
      <c r="AA1000" s="11"/>
      <c r="AB1000" s="11"/>
      <c r="AC1000" s="11"/>
      <c r="AD1000" s="11"/>
    </row>
    <row r="1001" spans="1:30">
      <c r="A1001" s="56"/>
      <c r="B1001" s="11"/>
      <c r="C1001" s="11" t="s">
        <v>235</v>
      </c>
      <c r="D1001" s="11"/>
      <c r="E1001" s="11" t="s">
        <v>109</v>
      </c>
      <c r="F1001" s="11">
        <v>4</v>
      </c>
      <c r="G1001" s="320">
        <v>1821.44</v>
      </c>
      <c r="H1001" s="320">
        <v>5464.32</v>
      </c>
      <c r="I1001" s="320">
        <v>1366.08</v>
      </c>
      <c r="J1001" s="320">
        <v>7.75</v>
      </c>
      <c r="L1001" s="11">
        <v>3</v>
      </c>
      <c r="M1001" s="320">
        <v>1670.82</v>
      </c>
      <c r="N1001" s="320">
        <v>1670.82</v>
      </c>
      <c r="O1001" s="11"/>
      <c r="P1001" s="320"/>
      <c r="Q1001" s="320"/>
      <c r="R1001" s="11">
        <v>4</v>
      </c>
      <c r="S1001" s="320">
        <v>5464.32</v>
      </c>
      <c r="T1001" s="320">
        <v>1366.08</v>
      </c>
      <c r="V1001" s="11"/>
      <c r="W1001" s="11"/>
      <c r="X1001" s="11"/>
      <c r="Y1001" s="11"/>
      <c r="Z1001" s="11"/>
      <c r="AA1001" s="11"/>
      <c r="AB1001" s="11"/>
      <c r="AC1001" s="11"/>
      <c r="AD1001" s="11"/>
    </row>
    <row r="1002" spans="1:30">
      <c r="A1002" s="56"/>
      <c r="B1002" s="11"/>
      <c r="C1002" s="11" t="s">
        <v>236</v>
      </c>
      <c r="D1002" s="11"/>
      <c r="E1002" s="11" t="s">
        <v>110</v>
      </c>
      <c r="F1002" s="11">
        <v>24</v>
      </c>
      <c r="G1002" s="320">
        <v>5094.2585714285697</v>
      </c>
      <c r="H1002" s="320">
        <v>35659.81</v>
      </c>
      <c r="I1002" s="320">
        <v>1485.82541666667</v>
      </c>
      <c r="J1002" s="320">
        <v>10.875</v>
      </c>
      <c r="L1002" s="11">
        <v>7</v>
      </c>
      <c r="M1002" s="320">
        <v>22200.18</v>
      </c>
      <c r="N1002" s="320">
        <v>1305.89294117647</v>
      </c>
      <c r="O1002" s="11"/>
      <c r="P1002" s="320"/>
      <c r="Q1002" s="320"/>
      <c r="R1002" s="11">
        <v>24</v>
      </c>
      <c r="S1002" s="320">
        <v>35659.81</v>
      </c>
      <c r="T1002" s="320">
        <v>1485.82541666667</v>
      </c>
      <c r="V1002" s="11"/>
      <c r="W1002" s="11"/>
      <c r="X1002" s="11"/>
      <c r="Y1002" s="11"/>
      <c r="Z1002" s="11"/>
      <c r="AA1002" s="11"/>
      <c r="AB1002" s="11"/>
      <c r="AC1002" s="11"/>
      <c r="AD1002" s="11"/>
    </row>
    <row r="1003" spans="1:30">
      <c r="A1003" s="56"/>
      <c r="B1003" s="11"/>
      <c r="C1003" s="11" t="s">
        <v>237</v>
      </c>
      <c r="D1003" s="11"/>
      <c r="E1003" s="11" t="s">
        <v>111</v>
      </c>
      <c r="F1003" s="11">
        <v>2</v>
      </c>
      <c r="G1003" s="320"/>
      <c r="H1003" s="320">
        <v>1951.7</v>
      </c>
      <c r="I1003" s="320">
        <v>975.85</v>
      </c>
      <c r="J1003" s="320">
        <v>12.5</v>
      </c>
      <c r="L1003" s="11"/>
      <c r="M1003" s="320">
        <v>1951.7</v>
      </c>
      <c r="N1003" s="320">
        <v>975.85</v>
      </c>
      <c r="O1003" s="11"/>
      <c r="P1003" s="320"/>
      <c r="Q1003" s="320"/>
      <c r="R1003" s="11">
        <v>2</v>
      </c>
      <c r="S1003" s="320">
        <v>1951.7</v>
      </c>
      <c r="T1003" s="320">
        <v>975.85</v>
      </c>
      <c r="V1003" s="11"/>
      <c r="W1003" s="11"/>
      <c r="X1003" s="11"/>
      <c r="Y1003" s="11"/>
      <c r="Z1003" s="11"/>
      <c r="AA1003" s="11"/>
      <c r="AB1003" s="11"/>
      <c r="AC1003" s="11"/>
      <c r="AD1003" s="11"/>
    </row>
    <row r="1004" spans="1:30">
      <c r="A1004" s="56"/>
      <c r="B1004" s="11"/>
      <c r="C1004" s="11" t="s">
        <v>238</v>
      </c>
      <c r="D1004" s="11"/>
      <c r="E1004" s="11" t="s">
        <v>112</v>
      </c>
      <c r="F1004" s="11">
        <v>1</v>
      </c>
      <c r="G1004" s="320">
        <v>680.4</v>
      </c>
      <c r="H1004" s="320">
        <v>680.4</v>
      </c>
      <c r="I1004" s="320">
        <v>680.4</v>
      </c>
      <c r="J1004" s="320">
        <v>13</v>
      </c>
      <c r="L1004" s="11">
        <v>1</v>
      </c>
      <c r="M1004" s="320"/>
      <c r="N1004" s="320"/>
      <c r="O1004" s="11"/>
      <c r="P1004" s="320"/>
      <c r="Q1004" s="320"/>
      <c r="R1004" s="11">
        <v>1</v>
      </c>
      <c r="S1004" s="320">
        <v>680.4</v>
      </c>
      <c r="T1004" s="320">
        <v>680.4</v>
      </c>
      <c r="V1004" s="11"/>
      <c r="W1004" s="11"/>
      <c r="X1004" s="11"/>
      <c r="Y1004" s="11"/>
      <c r="Z1004" s="11"/>
      <c r="AA1004" s="11"/>
      <c r="AB1004" s="11"/>
      <c r="AC1004" s="11"/>
      <c r="AD1004" s="11"/>
    </row>
    <row r="1005" spans="1:30">
      <c r="A1005" s="56"/>
      <c r="B1005" s="11"/>
      <c r="C1005" s="11" t="s">
        <v>243</v>
      </c>
      <c r="D1005" s="11"/>
      <c r="E1005" s="11" t="s">
        <v>114</v>
      </c>
      <c r="F1005" s="11">
        <v>4</v>
      </c>
      <c r="G1005" s="320">
        <v>2144.5300000000002</v>
      </c>
      <c r="H1005" s="320">
        <v>8578.1200000000008</v>
      </c>
      <c r="I1005" s="320">
        <v>2144.5300000000002</v>
      </c>
      <c r="J1005" s="320">
        <v>11.5</v>
      </c>
      <c r="L1005" s="11">
        <v>4</v>
      </c>
      <c r="M1005" s="320"/>
      <c r="N1005" s="320"/>
      <c r="O1005" s="11"/>
      <c r="P1005" s="320"/>
      <c r="Q1005" s="320"/>
      <c r="R1005" s="11">
        <v>4</v>
      </c>
      <c r="S1005" s="320">
        <v>8578.1200000000008</v>
      </c>
      <c r="T1005" s="320">
        <v>2144.5300000000002</v>
      </c>
      <c r="V1005" s="11"/>
      <c r="W1005" s="11"/>
      <c r="X1005" s="11"/>
      <c r="Y1005" s="11"/>
      <c r="Z1005" s="11"/>
      <c r="AA1005" s="11"/>
      <c r="AB1005" s="11"/>
      <c r="AC1005" s="11"/>
      <c r="AD1005" s="11"/>
    </row>
    <row r="1006" spans="1:30">
      <c r="A1006" s="56"/>
      <c r="B1006" s="11"/>
      <c r="C1006" s="11" t="s">
        <v>245</v>
      </c>
      <c r="D1006" s="11"/>
      <c r="E1006" s="11" t="s">
        <v>113</v>
      </c>
      <c r="F1006" s="11">
        <v>6</v>
      </c>
      <c r="G1006" s="320">
        <v>3262.45</v>
      </c>
      <c r="H1006" s="320">
        <v>9787.35</v>
      </c>
      <c r="I1006" s="320">
        <v>1631.2249999999999</v>
      </c>
      <c r="J1006" s="320">
        <v>11.8333333333333</v>
      </c>
      <c r="L1006" s="11">
        <v>3</v>
      </c>
      <c r="M1006" s="320">
        <v>2370.0500000000002</v>
      </c>
      <c r="N1006" s="320">
        <v>790.01666666666699</v>
      </c>
      <c r="O1006" s="11"/>
      <c r="P1006" s="320"/>
      <c r="Q1006" s="320"/>
      <c r="R1006" s="11">
        <v>6</v>
      </c>
      <c r="S1006" s="320">
        <v>9787.35</v>
      </c>
      <c r="T1006" s="320">
        <v>1631.2249999999999</v>
      </c>
      <c r="V1006" s="11"/>
      <c r="W1006" s="11"/>
      <c r="X1006" s="11"/>
      <c r="Y1006" s="11"/>
      <c r="Z1006" s="11"/>
      <c r="AA1006" s="11"/>
      <c r="AB1006" s="11"/>
      <c r="AC1006" s="11"/>
      <c r="AD1006" s="11"/>
    </row>
    <row r="1007" spans="1:30">
      <c r="A1007" s="56"/>
      <c r="B1007" s="11"/>
      <c r="C1007" s="11" t="s">
        <v>248</v>
      </c>
      <c r="D1007" s="11"/>
      <c r="E1007" s="11" t="s">
        <v>116</v>
      </c>
      <c r="F1007" s="11">
        <v>1</v>
      </c>
      <c r="G1007" s="320">
        <v>1016.57</v>
      </c>
      <c r="H1007" s="320">
        <v>1016.57</v>
      </c>
      <c r="I1007" s="320">
        <v>1016.57</v>
      </c>
      <c r="J1007" s="320">
        <v>13</v>
      </c>
      <c r="L1007" s="11">
        <v>1</v>
      </c>
      <c r="M1007" s="320"/>
      <c r="N1007" s="320"/>
      <c r="O1007" s="11"/>
      <c r="P1007" s="320"/>
      <c r="Q1007" s="320"/>
      <c r="R1007" s="11">
        <v>1</v>
      </c>
      <c r="S1007" s="320">
        <v>1016.57</v>
      </c>
      <c r="T1007" s="320">
        <v>1016.57</v>
      </c>
      <c r="V1007" s="11"/>
      <c r="W1007" s="11"/>
      <c r="X1007" s="11"/>
      <c r="Y1007" s="11"/>
      <c r="Z1007" s="11"/>
      <c r="AA1007" s="11"/>
      <c r="AB1007" s="11"/>
      <c r="AC1007" s="11"/>
      <c r="AD1007" s="11"/>
    </row>
    <row r="1008" spans="1:30">
      <c r="A1008" s="56"/>
      <c r="B1008" s="11"/>
      <c r="C1008" s="11" t="s">
        <v>249</v>
      </c>
      <c r="D1008" s="11"/>
      <c r="E1008" s="11" t="s">
        <v>117</v>
      </c>
      <c r="F1008" s="11">
        <v>4</v>
      </c>
      <c r="G1008" s="320">
        <v>2859.9375</v>
      </c>
      <c r="H1008" s="320">
        <v>11439.75</v>
      </c>
      <c r="I1008" s="320">
        <v>2859.9375</v>
      </c>
      <c r="J1008" s="320">
        <v>13</v>
      </c>
      <c r="L1008" s="11">
        <v>4</v>
      </c>
      <c r="M1008" s="320"/>
      <c r="N1008" s="320"/>
      <c r="O1008" s="11"/>
      <c r="P1008" s="320"/>
      <c r="Q1008" s="320"/>
      <c r="R1008" s="11">
        <v>4</v>
      </c>
      <c r="S1008" s="320">
        <v>11439.75</v>
      </c>
      <c r="T1008" s="320">
        <v>2859.9375</v>
      </c>
      <c r="V1008" s="11"/>
      <c r="W1008" s="11"/>
      <c r="X1008" s="11"/>
      <c r="Y1008" s="11"/>
      <c r="Z1008" s="11"/>
      <c r="AA1008" s="11"/>
      <c r="AB1008" s="11"/>
      <c r="AC1008" s="11"/>
      <c r="AD1008" s="11"/>
    </row>
    <row r="1009" spans="1:30">
      <c r="A1009" s="56"/>
      <c r="B1009" s="11"/>
      <c r="C1009" s="11" t="s">
        <v>251</v>
      </c>
      <c r="D1009" s="11"/>
      <c r="E1009" s="11" t="s">
        <v>89</v>
      </c>
      <c r="F1009" s="11">
        <v>1</v>
      </c>
      <c r="G1009" s="320">
        <v>890.49</v>
      </c>
      <c r="H1009" s="320">
        <v>890.49</v>
      </c>
      <c r="I1009" s="320">
        <v>890.49</v>
      </c>
      <c r="J1009" s="320">
        <v>19</v>
      </c>
      <c r="L1009" s="11">
        <v>1</v>
      </c>
      <c r="M1009" s="320"/>
      <c r="N1009" s="320"/>
      <c r="O1009" s="11"/>
      <c r="P1009" s="320"/>
      <c r="Q1009" s="320"/>
      <c r="R1009" s="11">
        <v>1</v>
      </c>
      <c r="S1009" s="320">
        <v>890.49</v>
      </c>
      <c r="T1009" s="320">
        <v>890.49</v>
      </c>
      <c r="V1009" s="11"/>
      <c r="W1009" s="11"/>
      <c r="X1009" s="11"/>
      <c r="Y1009" s="11"/>
      <c r="Z1009" s="11"/>
      <c r="AA1009" s="11"/>
      <c r="AB1009" s="11"/>
      <c r="AC1009" s="11"/>
      <c r="AD1009" s="11"/>
    </row>
    <row r="1010" spans="1:30">
      <c r="A1010" s="56"/>
      <c r="B1010" s="11"/>
      <c r="C1010" s="11" t="s">
        <v>251</v>
      </c>
      <c r="D1010" s="11"/>
      <c r="E1010" s="11" t="s">
        <v>119</v>
      </c>
      <c r="F1010" s="11">
        <v>1</v>
      </c>
      <c r="G1010" s="320"/>
      <c r="H1010" s="320">
        <v>1655.06</v>
      </c>
      <c r="I1010" s="320">
        <v>1655.06</v>
      </c>
      <c r="J1010" s="320">
        <v>7</v>
      </c>
      <c r="L1010" s="11"/>
      <c r="M1010" s="320">
        <v>1655.06</v>
      </c>
      <c r="N1010" s="320">
        <v>1655.06</v>
      </c>
      <c r="O1010" s="11"/>
      <c r="P1010" s="320"/>
      <c r="Q1010" s="320"/>
      <c r="R1010" s="11">
        <v>1</v>
      </c>
      <c r="S1010" s="320">
        <v>1655.06</v>
      </c>
      <c r="T1010" s="320">
        <v>1655.06</v>
      </c>
      <c r="V1010" s="11"/>
      <c r="W1010" s="11"/>
      <c r="X1010" s="11"/>
      <c r="Y1010" s="11"/>
      <c r="Z1010" s="11"/>
      <c r="AA1010" s="11"/>
      <c r="AB1010" s="11"/>
      <c r="AC1010" s="11"/>
      <c r="AD1010" s="11"/>
    </row>
    <row r="1011" spans="1:30">
      <c r="A1011" s="56"/>
      <c r="B1011" s="11"/>
      <c r="C1011" s="11" t="s">
        <v>256</v>
      </c>
      <c r="D1011" s="11"/>
      <c r="E1011" s="11" t="s">
        <v>123</v>
      </c>
      <c r="F1011" s="11">
        <v>2</v>
      </c>
      <c r="G1011" s="320"/>
      <c r="H1011" s="320">
        <v>428.51</v>
      </c>
      <c r="I1011" s="320">
        <v>214.255</v>
      </c>
      <c r="J1011" s="320">
        <v>7</v>
      </c>
      <c r="L1011" s="11"/>
      <c r="M1011" s="320">
        <v>428.51</v>
      </c>
      <c r="N1011" s="320">
        <v>214.255</v>
      </c>
      <c r="O1011" s="11"/>
      <c r="P1011" s="320"/>
      <c r="Q1011" s="320"/>
      <c r="R1011" s="11">
        <v>2</v>
      </c>
      <c r="S1011" s="320">
        <v>428.51</v>
      </c>
      <c r="T1011" s="320">
        <v>214.255</v>
      </c>
      <c r="V1011" s="11"/>
      <c r="W1011" s="11"/>
      <c r="X1011" s="11"/>
      <c r="Y1011" s="11"/>
      <c r="Z1011" s="11"/>
      <c r="AA1011" s="11"/>
      <c r="AB1011" s="11"/>
      <c r="AC1011" s="11"/>
      <c r="AD1011" s="11"/>
    </row>
    <row r="1012" spans="1:30">
      <c r="A1012" s="56"/>
      <c r="B1012" s="11"/>
      <c r="C1012" s="11" t="s">
        <v>258</v>
      </c>
      <c r="D1012" s="11"/>
      <c r="E1012" s="11" t="s">
        <v>125</v>
      </c>
      <c r="F1012" s="11">
        <v>3</v>
      </c>
      <c r="G1012" s="320">
        <v>805.59</v>
      </c>
      <c r="H1012" s="320">
        <v>1611.18</v>
      </c>
      <c r="I1012" s="320">
        <v>537.05999999999995</v>
      </c>
      <c r="J1012" s="320">
        <v>10</v>
      </c>
      <c r="L1012" s="11">
        <v>2</v>
      </c>
      <c r="M1012" s="320">
        <v>738.98</v>
      </c>
      <c r="N1012" s="320">
        <v>738.98</v>
      </c>
      <c r="O1012" s="11">
        <v>1</v>
      </c>
      <c r="P1012" s="320">
        <v>533.64</v>
      </c>
      <c r="Q1012" s="320">
        <v>533.64</v>
      </c>
      <c r="R1012" s="11">
        <v>2</v>
      </c>
      <c r="S1012" s="320">
        <v>1077.54</v>
      </c>
      <c r="T1012" s="320">
        <v>538.77</v>
      </c>
      <c r="V1012" s="11"/>
      <c r="W1012" s="11"/>
      <c r="X1012" s="11"/>
      <c r="Y1012" s="11"/>
      <c r="Z1012" s="11"/>
      <c r="AA1012" s="11"/>
      <c r="AB1012" s="11"/>
      <c r="AC1012" s="11"/>
      <c r="AD1012" s="11"/>
    </row>
    <row r="1013" spans="1:30">
      <c r="A1013" s="56"/>
      <c r="B1013" s="11"/>
      <c r="C1013" s="11" t="s">
        <v>259</v>
      </c>
      <c r="D1013" s="11"/>
      <c r="E1013" s="11" t="s">
        <v>126</v>
      </c>
      <c r="F1013" s="11">
        <v>5</v>
      </c>
      <c r="G1013" s="320">
        <v>12043.18</v>
      </c>
      <c r="H1013" s="320">
        <v>12043.18</v>
      </c>
      <c r="I1013" s="320">
        <v>2408.636</v>
      </c>
      <c r="J1013" s="320">
        <v>9</v>
      </c>
      <c r="L1013" s="11">
        <v>1</v>
      </c>
      <c r="M1013" s="320">
        <v>8997.5300000000007</v>
      </c>
      <c r="N1013" s="320">
        <v>2249.3825000000002</v>
      </c>
      <c r="O1013" s="11"/>
      <c r="P1013" s="320"/>
      <c r="Q1013" s="320"/>
      <c r="R1013" s="11">
        <v>5</v>
      </c>
      <c r="S1013" s="320">
        <v>12043.18</v>
      </c>
      <c r="T1013" s="320">
        <v>2408.636</v>
      </c>
      <c r="V1013" s="11"/>
      <c r="W1013" s="11"/>
      <c r="X1013" s="11"/>
      <c r="Y1013" s="11"/>
      <c r="Z1013" s="11"/>
      <c r="AA1013" s="11"/>
      <c r="AB1013" s="11"/>
      <c r="AC1013" s="11"/>
      <c r="AD1013" s="11"/>
    </row>
    <row r="1014" spans="1:30">
      <c r="A1014" s="56"/>
      <c r="B1014" s="11"/>
      <c r="C1014" s="11" t="s">
        <v>270</v>
      </c>
      <c r="D1014" s="11"/>
      <c r="E1014" s="11" t="s">
        <v>130</v>
      </c>
      <c r="F1014" s="11">
        <v>1</v>
      </c>
      <c r="G1014" s="320">
        <v>240.49</v>
      </c>
      <c r="H1014" s="320">
        <v>240.49</v>
      </c>
      <c r="I1014" s="320">
        <v>240.49</v>
      </c>
      <c r="J1014" s="320">
        <v>12</v>
      </c>
      <c r="L1014" s="11">
        <v>1</v>
      </c>
      <c r="M1014" s="320"/>
      <c r="N1014" s="320"/>
      <c r="O1014" s="11"/>
      <c r="P1014" s="320"/>
      <c r="Q1014" s="320"/>
      <c r="R1014" s="11">
        <v>1</v>
      </c>
      <c r="S1014" s="320">
        <v>240.49</v>
      </c>
      <c r="T1014" s="320">
        <v>240.49</v>
      </c>
      <c r="V1014" s="11"/>
      <c r="W1014" s="11"/>
      <c r="X1014" s="11"/>
      <c r="Y1014" s="11"/>
      <c r="Z1014" s="11"/>
      <c r="AA1014" s="11"/>
      <c r="AB1014" s="11"/>
      <c r="AC1014" s="11"/>
      <c r="AD1014" s="11"/>
    </row>
    <row r="1015" spans="1:30">
      <c r="A1015" s="56"/>
      <c r="B1015" s="11"/>
      <c r="C1015" s="11" t="s">
        <v>274</v>
      </c>
      <c r="D1015" s="11"/>
      <c r="E1015" s="11" t="s">
        <v>133</v>
      </c>
      <c r="F1015" s="11">
        <v>1</v>
      </c>
      <c r="G1015" s="320"/>
      <c r="H1015" s="320">
        <v>7350.11</v>
      </c>
      <c r="I1015" s="320">
        <v>7350.11</v>
      </c>
      <c r="J1015" s="320">
        <v>13</v>
      </c>
      <c r="L1015" s="11"/>
      <c r="M1015" s="320">
        <v>7350.11</v>
      </c>
      <c r="N1015" s="320">
        <v>7350.11</v>
      </c>
      <c r="O1015" s="11"/>
      <c r="P1015" s="320"/>
      <c r="Q1015" s="320"/>
      <c r="R1015" s="11">
        <v>1</v>
      </c>
      <c r="S1015" s="320">
        <v>7350.11</v>
      </c>
      <c r="T1015" s="320">
        <v>7350.11</v>
      </c>
      <c r="V1015" s="11"/>
      <c r="W1015" s="11"/>
      <c r="X1015" s="11"/>
      <c r="Y1015" s="11"/>
      <c r="Z1015" s="11"/>
      <c r="AA1015" s="11"/>
      <c r="AB1015" s="11"/>
      <c r="AC1015" s="11"/>
      <c r="AD1015" s="11"/>
    </row>
    <row r="1016" spans="1:30">
      <c r="A1016" s="56"/>
      <c r="B1016" s="11"/>
      <c r="C1016" s="11" t="s">
        <v>278</v>
      </c>
      <c r="D1016" s="11"/>
      <c r="E1016" s="11" t="s">
        <v>133</v>
      </c>
      <c r="F1016" s="11">
        <v>5</v>
      </c>
      <c r="G1016" s="320">
        <v>1114.905</v>
      </c>
      <c r="H1016" s="320">
        <v>4459.62</v>
      </c>
      <c r="I1016" s="320">
        <v>891.92399999999998</v>
      </c>
      <c r="J1016" s="320">
        <v>10.8</v>
      </c>
      <c r="L1016" s="11">
        <v>4</v>
      </c>
      <c r="M1016" s="320">
        <v>386.93</v>
      </c>
      <c r="N1016" s="320">
        <v>386.93</v>
      </c>
      <c r="O1016" s="11"/>
      <c r="P1016" s="320"/>
      <c r="Q1016" s="320"/>
      <c r="R1016" s="11">
        <v>5</v>
      </c>
      <c r="S1016" s="320">
        <v>4459.62</v>
      </c>
      <c r="T1016" s="320">
        <v>891.92399999999998</v>
      </c>
      <c r="V1016" s="11"/>
      <c r="W1016" s="11"/>
      <c r="X1016" s="11"/>
      <c r="Y1016" s="11"/>
      <c r="Z1016" s="11"/>
      <c r="AA1016" s="11"/>
      <c r="AB1016" s="11"/>
      <c r="AC1016" s="11"/>
      <c r="AD1016" s="11"/>
    </row>
    <row r="1017" spans="1:30">
      <c r="A1017" s="56"/>
      <c r="B1017" s="11"/>
      <c r="C1017" s="11" t="s">
        <v>279</v>
      </c>
      <c r="D1017" s="11"/>
      <c r="E1017" s="11" t="s">
        <v>99</v>
      </c>
      <c r="F1017" s="11">
        <v>4</v>
      </c>
      <c r="G1017" s="320">
        <v>53778.51</v>
      </c>
      <c r="H1017" s="320">
        <v>53778.51</v>
      </c>
      <c r="I1017" s="320">
        <v>13444.627500000001</v>
      </c>
      <c r="J1017" s="320">
        <v>26.75</v>
      </c>
      <c r="L1017" s="11">
        <v>1</v>
      </c>
      <c r="M1017" s="320">
        <v>2331.06</v>
      </c>
      <c r="N1017" s="320">
        <v>777.02</v>
      </c>
      <c r="O1017" s="11">
        <v>1</v>
      </c>
      <c r="P1017" s="320">
        <v>508.72</v>
      </c>
      <c r="Q1017" s="320">
        <v>508.72</v>
      </c>
      <c r="R1017" s="11">
        <v>3</v>
      </c>
      <c r="S1017" s="320">
        <v>53269.79</v>
      </c>
      <c r="T1017" s="320">
        <v>17756.596666666701</v>
      </c>
      <c r="V1017" s="11"/>
      <c r="W1017" s="11"/>
      <c r="X1017" s="11"/>
      <c r="Y1017" s="11"/>
      <c r="Z1017" s="11"/>
      <c r="AA1017" s="11"/>
      <c r="AB1017" s="11"/>
      <c r="AC1017" s="11"/>
      <c r="AD1017" s="11"/>
    </row>
    <row r="1018" spans="1:30">
      <c r="A1018" s="56"/>
      <c r="B1018" s="11"/>
      <c r="C1018" s="11" t="s">
        <v>283</v>
      </c>
      <c r="D1018" s="11"/>
      <c r="E1018" s="11" t="s">
        <v>91</v>
      </c>
      <c r="F1018" s="11">
        <v>1</v>
      </c>
      <c r="G1018" s="320">
        <v>3852.76</v>
      </c>
      <c r="H1018" s="320">
        <v>3852.76</v>
      </c>
      <c r="I1018" s="320">
        <v>3852.76</v>
      </c>
      <c r="J1018" s="320">
        <v>13</v>
      </c>
      <c r="L1018" s="11">
        <v>1</v>
      </c>
      <c r="M1018" s="320"/>
      <c r="N1018" s="320"/>
      <c r="O1018" s="11"/>
      <c r="P1018" s="320"/>
      <c r="Q1018" s="320"/>
      <c r="R1018" s="11">
        <v>1</v>
      </c>
      <c r="S1018" s="320">
        <v>3852.76</v>
      </c>
      <c r="T1018" s="320">
        <v>3852.76</v>
      </c>
      <c r="V1018" s="11"/>
      <c r="W1018" s="11"/>
      <c r="X1018" s="11"/>
      <c r="Y1018" s="11"/>
      <c r="Z1018" s="11"/>
      <c r="AA1018" s="11"/>
      <c r="AB1018" s="11"/>
      <c r="AC1018" s="11"/>
      <c r="AD1018" s="11"/>
    </row>
    <row r="1019" spans="1:30">
      <c r="A1019" s="56"/>
      <c r="B1019" s="11"/>
      <c r="C1019" s="11" t="s">
        <v>284</v>
      </c>
      <c r="D1019" s="11"/>
      <c r="E1019" s="11" t="s">
        <v>128</v>
      </c>
      <c r="F1019" s="11">
        <v>3</v>
      </c>
      <c r="G1019" s="320">
        <v>3313.68</v>
      </c>
      <c r="H1019" s="320">
        <v>3313.68</v>
      </c>
      <c r="I1019" s="320">
        <v>1104.56</v>
      </c>
      <c r="J1019" s="320">
        <v>13</v>
      </c>
      <c r="L1019" s="11">
        <v>1</v>
      </c>
      <c r="M1019" s="320">
        <v>760.53</v>
      </c>
      <c r="N1019" s="320">
        <v>380.26499999999999</v>
      </c>
      <c r="O1019" s="11"/>
      <c r="P1019" s="320"/>
      <c r="Q1019" s="320"/>
      <c r="R1019" s="11">
        <v>3</v>
      </c>
      <c r="S1019" s="320">
        <v>3313.68</v>
      </c>
      <c r="T1019" s="320">
        <v>1104.56</v>
      </c>
      <c r="V1019" s="11"/>
      <c r="W1019" s="11"/>
      <c r="X1019" s="11"/>
      <c r="Y1019" s="11"/>
      <c r="Z1019" s="11"/>
      <c r="AA1019" s="11"/>
      <c r="AB1019" s="11"/>
      <c r="AC1019" s="11"/>
      <c r="AD1019" s="11"/>
    </row>
    <row r="1020" spans="1:30">
      <c r="A1020" s="56"/>
      <c r="B1020" s="11"/>
      <c r="C1020" s="11" t="s">
        <v>289</v>
      </c>
      <c r="D1020" s="11"/>
      <c r="E1020" s="11" t="s">
        <v>139</v>
      </c>
      <c r="F1020" s="11">
        <v>1</v>
      </c>
      <c r="G1020" s="320">
        <v>2914.1</v>
      </c>
      <c r="H1020" s="320">
        <v>2914.1</v>
      </c>
      <c r="I1020" s="320">
        <v>2914.1</v>
      </c>
      <c r="J1020" s="320">
        <v>7</v>
      </c>
      <c r="L1020" s="11">
        <v>1</v>
      </c>
      <c r="M1020" s="320"/>
      <c r="N1020" s="320"/>
      <c r="O1020" s="11"/>
      <c r="P1020" s="320"/>
      <c r="Q1020" s="320"/>
      <c r="R1020" s="11">
        <v>1</v>
      </c>
      <c r="S1020" s="320">
        <v>2914.1</v>
      </c>
      <c r="T1020" s="320">
        <v>2914.1</v>
      </c>
      <c r="V1020" s="11"/>
      <c r="W1020" s="11"/>
      <c r="X1020" s="11"/>
      <c r="Y1020" s="11"/>
      <c r="Z1020" s="11"/>
      <c r="AA1020" s="11"/>
      <c r="AB1020" s="11"/>
      <c r="AC1020" s="11"/>
      <c r="AD1020" s="11"/>
    </row>
    <row r="1021" spans="1:30">
      <c r="A1021" s="56"/>
      <c r="B1021" s="11"/>
      <c r="C1021" s="11" t="s">
        <v>290</v>
      </c>
      <c r="D1021" s="11"/>
      <c r="E1021" s="11" t="s">
        <v>291</v>
      </c>
      <c r="F1021" s="11">
        <v>1</v>
      </c>
      <c r="G1021" s="320">
        <v>80.41</v>
      </c>
      <c r="H1021" s="320">
        <v>80.41</v>
      </c>
      <c r="I1021" s="320">
        <v>80.41</v>
      </c>
      <c r="J1021" s="320">
        <v>13</v>
      </c>
      <c r="L1021" s="11">
        <v>1</v>
      </c>
      <c r="M1021" s="320"/>
      <c r="N1021" s="320"/>
      <c r="O1021" s="11"/>
      <c r="P1021" s="320"/>
      <c r="Q1021" s="320"/>
      <c r="R1021" s="11">
        <v>1</v>
      </c>
      <c r="S1021" s="320">
        <v>80.41</v>
      </c>
      <c r="T1021" s="320">
        <v>80.41</v>
      </c>
      <c r="V1021" s="11"/>
      <c r="W1021" s="11"/>
      <c r="X1021" s="11"/>
      <c r="Y1021" s="11"/>
      <c r="Z1021" s="11"/>
      <c r="AA1021" s="11"/>
      <c r="AB1021" s="11"/>
      <c r="AC1021" s="11"/>
      <c r="AD1021" s="11"/>
    </row>
    <row r="1022" spans="1:30">
      <c r="A1022" s="56"/>
      <c r="B1022" s="11"/>
      <c r="C1022" s="11" t="s">
        <v>299</v>
      </c>
      <c r="D1022" s="11"/>
      <c r="E1022" s="11" t="s">
        <v>91</v>
      </c>
      <c r="F1022" s="11">
        <v>1</v>
      </c>
      <c r="G1022" s="320"/>
      <c r="H1022" s="320">
        <v>2995.43</v>
      </c>
      <c r="I1022" s="320">
        <v>2995.43</v>
      </c>
      <c r="J1022" s="320">
        <v>6</v>
      </c>
      <c r="L1022" s="11"/>
      <c r="M1022" s="320">
        <v>2995.43</v>
      </c>
      <c r="N1022" s="320">
        <v>2995.43</v>
      </c>
      <c r="O1022" s="11"/>
      <c r="P1022" s="320"/>
      <c r="Q1022" s="320"/>
      <c r="R1022" s="11">
        <v>1</v>
      </c>
      <c r="S1022" s="320">
        <v>2995.43</v>
      </c>
      <c r="T1022" s="320">
        <v>2995.43</v>
      </c>
      <c r="V1022" s="11"/>
      <c r="W1022" s="11"/>
      <c r="X1022" s="11"/>
      <c r="Y1022" s="11"/>
      <c r="Z1022" s="11"/>
      <c r="AA1022" s="11"/>
      <c r="AB1022" s="11"/>
      <c r="AC1022" s="11"/>
      <c r="AD1022" s="11"/>
    </row>
    <row r="1023" spans="1:30">
      <c r="A1023" s="56"/>
      <c r="B1023" s="11"/>
      <c r="C1023" s="11" t="s">
        <v>301</v>
      </c>
      <c r="D1023" s="11"/>
      <c r="E1023" s="11" t="s">
        <v>142</v>
      </c>
      <c r="F1023" s="11">
        <v>3</v>
      </c>
      <c r="G1023" s="320">
        <v>1250.98</v>
      </c>
      <c r="H1023" s="320">
        <v>2501.96</v>
      </c>
      <c r="I1023" s="320">
        <v>833.98666666666702</v>
      </c>
      <c r="J1023" s="320">
        <v>10.6666666666667</v>
      </c>
      <c r="L1023" s="11">
        <v>2</v>
      </c>
      <c r="M1023" s="320">
        <v>772.65</v>
      </c>
      <c r="N1023" s="320">
        <v>772.65</v>
      </c>
      <c r="O1023" s="11"/>
      <c r="P1023" s="320"/>
      <c r="Q1023" s="320"/>
      <c r="R1023" s="11">
        <v>3</v>
      </c>
      <c r="S1023" s="320">
        <v>2501.96</v>
      </c>
      <c r="T1023" s="320">
        <v>833.98666666666702</v>
      </c>
      <c r="V1023" s="11"/>
      <c r="W1023" s="11"/>
      <c r="X1023" s="11"/>
      <c r="Y1023" s="11"/>
      <c r="Z1023" s="11"/>
      <c r="AA1023" s="11"/>
      <c r="AB1023" s="11"/>
      <c r="AC1023" s="11"/>
      <c r="AD1023" s="11"/>
    </row>
    <row r="1024" spans="1:30">
      <c r="A1024" s="56"/>
      <c r="B1024" s="11"/>
      <c r="C1024" s="11" t="s">
        <v>303</v>
      </c>
      <c r="D1024" s="11"/>
      <c r="E1024" s="11" t="s">
        <v>133</v>
      </c>
      <c r="F1024" s="11">
        <v>3</v>
      </c>
      <c r="G1024" s="320">
        <v>917.863333333333</v>
      </c>
      <c r="H1024" s="320">
        <v>2753.59</v>
      </c>
      <c r="I1024" s="320">
        <v>917.863333333333</v>
      </c>
      <c r="J1024" s="320">
        <v>11</v>
      </c>
      <c r="L1024" s="11">
        <v>3</v>
      </c>
      <c r="M1024" s="320"/>
      <c r="N1024" s="320"/>
      <c r="O1024" s="11"/>
      <c r="P1024" s="320"/>
      <c r="Q1024" s="320"/>
      <c r="R1024" s="11">
        <v>3</v>
      </c>
      <c r="S1024" s="320">
        <v>2753.59</v>
      </c>
      <c r="T1024" s="320">
        <v>917.863333333333</v>
      </c>
      <c r="V1024" s="11"/>
      <c r="W1024" s="11"/>
      <c r="X1024" s="11"/>
      <c r="Y1024" s="11"/>
      <c r="Z1024" s="11"/>
      <c r="AA1024" s="11"/>
      <c r="AB1024" s="11"/>
      <c r="AC1024" s="11"/>
      <c r="AD1024" s="11"/>
    </row>
    <row r="1025" spans="1:30">
      <c r="A1025" s="56"/>
      <c r="B1025" s="11"/>
      <c r="C1025" s="11" t="s">
        <v>305</v>
      </c>
      <c r="D1025" s="11"/>
      <c r="E1025" s="11" t="s">
        <v>96</v>
      </c>
      <c r="F1025" s="11">
        <v>8</v>
      </c>
      <c r="G1025" s="320">
        <v>1306.9575</v>
      </c>
      <c r="H1025" s="320">
        <v>5227.83</v>
      </c>
      <c r="I1025" s="320">
        <v>653.47874999999999</v>
      </c>
      <c r="J1025" s="320">
        <v>9.375</v>
      </c>
      <c r="L1025" s="11">
        <v>4</v>
      </c>
      <c r="M1025" s="320">
        <v>2613.41</v>
      </c>
      <c r="N1025" s="320">
        <v>653.35249999999996</v>
      </c>
      <c r="O1025" s="11">
        <v>2</v>
      </c>
      <c r="P1025" s="320">
        <v>2244.6999999999998</v>
      </c>
      <c r="Q1025" s="320">
        <v>1122.3499999999999</v>
      </c>
      <c r="R1025" s="11">
        <v>6</v>
      </c>
      <c r="S1025" s="320">
        <v>2983.13</v>
      </c>
      <c r="T1025" s="320">
        <v>497.18833333333299</v>
      </c>
      <c r="V1025" s="11"/>
      <c r="W1025" s="11"/>
      <c r="X1025" s="11"/>
      <c r="Y1025" s="11"/>
      <c r="Z1025" s="11"/>
      <c r="AA1025" s="11"/>
      <c r="AB1025" s="11"/>
      <c r="AC1025" s="11"/>
      <c r="AD1025" s="11"/>
    </row>
    <row r="1026" spans="1:30">
      <c r="A1026" s="56"/>
      <c r="B1026" s="11"/>
      <c r="C1026" s="11" t="s">
        <v>306</v>
      </c>
      <c r="D1026" s="11"/>
      <c r="E1026" s="11" t="s">
        <v>146</v>
      </c>
      <c r="F1026" s="11">
        <v>1</v>
      </c>
      <c r="G1026" s="320"/>
      <c r="H1026" s="320">
        <v>1826.88</v>
      </c>
      <c r="I1026" s="320">
        <v>1826.88</v>
      </c>
      <c r="J1026" s="320">
        <v>13</v>
      </c>
      <c r="L1026" s="11"/>
      <c r="M1026" s="320">
        <v>1826.88</v>
      </c>
      <c r="N1026" s="320">
        <v>1826.88</v>
      </c>
      <c r="O1026" s="11"/>
      <c r="P1026" s="320"/>
      <c r="Q1026" s="320"/>
      <c r="R1026" s="11">
        <v>1</v>
      </c>
      <c r="S1026" s="320">
        <v>1826.88</v>
      </c>
      <c r="T1026" s="320">
        <v>1826.88</v>
      </c>
      <c r="V1026" s="11"/>
      <c r="W1026" s="11"/>
      <c r="X1026" s="11"/>
      <c r="Y1026" s="11"/>
      <c r="Z1026" s="11"/>
      <c r="AA1026" s="11"/>
      <c r="AB1026" s="11"/>
      <c r="AC1026" s="11"/>
      <c r="AD1026" s="11"/>
    </row>
    <row r="1027" spans="1:30">
      <c r="A1027" s="56"/>
      <c r="B1027" s="11"/>
      <c r="C1027" s="11" t="s">
        <v>309</v>
      </c>
      <c r="D1027" s="11"/>
      <c r="E1027" s="11" t="s">
        <v>148</v>
      </c>
      <c r="F1027" s="11">
        <v>1</v>
      </c>
      <c r="G1027" s="320"/>
      <c r="H1027" s="320">
        <v>1112.75</v>
      </c>
      <c r="I1027" s="320">
        <v>1112.75</v>
      </c>
      <c r="J1027" s="320">
        <v>13</v>
      </c>
      <c r="L1027" s="11"/>
      <c r="M1027" s="320">
        <v>1112.75</v>
      </c>
      <c r="N1027" s="320">
        <v>1112.75</v>
      </c>
      <c r="O1027" s="11"/>
      <c r="P1027" s="320"/>
      <c r="Q1027" s="320"/>
      <c r="R1027" s="11">
        <v>1</v>
      </c>
      <c r="S1027" s="320">
        <v>1112.75</v>
      </c>
      <c r="T1027" s="320">
        <v>1112.75</v>
      </c>
      <c r="V1027" s="11"/>
      <c r="W1027" s="11"/>
      <c r="X1027" s="11"/>
      <c r="Y1027" s="11"/>
      <c r="Z1027" s="11"/>
      <c r="AA1027" s="11"/>
      <c r="AB1027" s="11"/>
      <c r="AC1027" s="11"/>
      <c r="AD1027" s="11"/>
    </row>
    <row r="1028" spans="1:30">
      <c r="A1028" s="56"/>
      <c r="B1028" s="11"/>
      <c r="C1028" s="11" t="s">
        <v>312</v>
      </c>
      <c r="D1028" s="11"/>
      <c r="E1028" s="11" t="s">
        <v>91</v>
      </c>
      <c r="F1028" s="11">
        <v>13</v>
      </c>
      <c r="G1028" s="320">
        <v>4810.93166666667</v>
      </c>
      <c r="H1028" s="320">
        <v>28865.59</v>
      </c>
      <c r="I1028" s="320">
        <v>2220.4299999999998</v>
      </c>
      <c r="J1028" s="320">
        <v>9.7692307692307701</v>
      </c>
      <c r="L1028" s="11">
        <v>6</v>
      </c>
      <c r="M1028" s="320">
        <v>5583.29</v>
      </c>
      <c r="N1028" s="320">
        <v>797.61285714285702</v>
      </c>
      <c r="O1028" s="11"/>
      <c r="P1028" s="320"/>
      <c r="Q1028" s="320"/>
      <c r="R1028" s="11">
        <v>13</v>
      </c>
      <c r="S1028" s="320">
        <v>28865.59</v>
      </c>
      <c r="T1028" s="320">
        <v>2220.4299999999998</v>
      </c>
      <c r="V1028" s="11"/>
      <c r="W1028" s="11"/>
      <c r="X1028" s="11"/>
      <c r="Y1028" s="11"/>
      <c r="Z1028" s="11"/>
      <c r="AA1028" s="11"/>
      <c r="AB1028" s="11"/>
      <c r="AC1028" s="11"/>
      <c r="AD1028" s="11"/>
    </row>
    <row r="1029" spans="1:30">
      <c r="A1029" s="56"/>
      <c r="B1029" s="11"/>
      <c r="C1029" s="11" t="s">
        <v>317</v>
      </c>
      <c r="D1029" s="11"/>
      <c r="E1029" s="11" t="s">
        <v>153</v>
      </c>
      <c r="F1029" s="11">
        <v>1</v>
      </c>
      <c r="G1029" s="320"/>
      <c r="H1029" s="320">
        <v>476.87</v>
      </c>
      <c r="I1029" s="320">
        <v>476.87</v>
      </c>
      <c r="J1029" s="320">
        <v>7</v>
      </c>
      <c r="L1029" s="11"/>
      <c r="M1029" s="320">
        <v>476.87</v>
      </c>
      <c r="N1029" s="320">
        <v>476.87</v>
      </c>
      <c r="O1029" s="11">
        <v>1</v>
      </c>
      <c r="P1029" s="320">
        <v>476.87</v>
      </c>
      <c r="Q1029" s="320">
        <v>476.87</v>
      </c>
      <c r="R1029" s="11"/>
      <c r="S1029" s="320"/>
      <c r="T1029" s="320"/>
      <c r="V1029" s="11"/>
      <c r="W1029" s="11"/>
      <c r="X1029" s="11"/>
      <c r="Y1029" s="11"/>
      <c r="Z1029" s="11"/>
      <c r="AA1029" s="11"/>
      <c r="AB1029" s="11"/>
      <c r="AC1029" s="11"/>
      <c r="AD1029" s="11"/>
    </row>
    <row r="1030" spans="1:30">
      <c r="A1030" s="56"/>
      <c r="B1030" s="11"/>
      <c r="C1030" s="11" t="s">
        <v>324</v>
      </c>
      <c r="D1030" s="11"/>
      <c r="E1030" s="11" t="s">
        <v>156</v>
      </c>
      <c r="F1030" s="11">
        <v>3</v>
      </c>
      <c r="G1030" s="320">
        <v>2958.7150000000001</v>
      </c>
      <c r="H1030" s="320">
        <v>5917.43</v>
      </c>
      <c r="I1030" s="320">
        <v>1972.4766666666701</v>
      </c>
      <c r="J1030" s="320">
        <v>12.3333333333333</v>
      </c>
      <c r="L1030" s="11">
        <v>2</v>
      </c>
      <c r="M1030" s="320">
        <v>790.08</v>
      </c>
      <c r="N1030" s="320">
        <v>790.08</v>
      </c>
      <c r="O1030" s="11"/>
      <c r="P1030" s="320"/>
      <c r="Q1030" s="320"/>
      <c r="R1030" s="11">
        <v>3</v>
      </c>
      <c r="S1030" s="320">
        <v>5917.43</v>
      </c>
      <c r="T1030" s="320">
        <v>1972.4766666666701</v>
      </c>
      <c r="V1030" s="11"/>
      <c r="W1030" s="11"/>
      <c r="X1030" s="11"/>
      <c r="Y1030" s="11"/>
      <c r="Z1030" s="11"/>
      <c r="AA1030" s="11"/>
      <c r="AB1030" s="11"/>
      <c r="AC1030" s="11"/>
      <c r="AD1030" s="11"/>
    </row>
    <row r="1031" spans="1:30">
      <c r="A1031" s="56"/>
      <c r="B1031" s="11"/>
      <c r="C1031" s="11" t="s">
        <v>326</v>
      </c>
      <c r="D1031" s="11"/>
      <c r="E1031" s="11" t="s">
        <v>158</v>
      </c>
      <c r="F1031" s="11">
        <v>1</v>
      </c>
      <c r="G1031" s="320"/>
      <c r="H1031" s="320">
        <v>617.37</v>
      </c>
      <c r="I1031" s="320">
        <v>617.37</v>
      </c>
      <c r="J1031" s="320">
        <v>7</v>
      </c>
      <c r="L1031" s="11"/>
      <c r="M1031" s="320">
        <v>617.37</v>
      </c>
      <c r="N1031" s="320">
        <v>617.37</v>
      </c>
      <c r="O1031" s="11"/>
      <c r="P1031" s="320"/>
      <c r="Q1031" s="320"/>
      <c r="R1031" s="11">
        <v>1</v>
      </c>
      <c r="S1031" s="320">
        <v>617.37</v>
      </c>
      <c r="T1031" s="320">
        <v>617.37</v>
      </c>
      <c r="V1031" s="11"/>
      <c r="W1031" s="11"/>
      <c r="X1031" s="11"/>
      <c r="Y1031" s="11"/>
      <c r="Z1031" s="11"/>
      <c r="AA1031" s="11"/>
      <c r="AB1031" s="11"/>
      <c r="AC1031" s="11"/>
      <c r="AD1031" s="11"/>
    </row>
    <row r="1032" spans="1:30">
      <c r="A1032" s="56"/>
      <c r="B1032" s="11"/>
      <c r="C1032" s="11" t="s">
        <v>327</v>
      </c>
      <c r="D1032" s="11"/>
      <c r="E1032" s="11" t="s">
        <v>116</v>
      </c>
      <c r="F1032" s="11">
        <v>2</v>
      </c>
      <c r="G1032" s="320"/>
      <c r="H1032" s="320">
        <v>4565.0200000000004</v>
      </c>
      <c r="I1032" s="320">
        <v>2282.5100000000002</v>
      </c>
      <c r="J1032" s="320">
        <v>6.5</v>
      </c>
      <c r="L1032" s="11"/>
      <c r="M1032" s="320">
        <v>4798.2299999999996</v>
      </c>
      <c r="N1032" s="320">
        <v>2399.1149999999998</v>
      </c>
      <c r="O1032" s="11"/>
      <c r="P1032" s="320"/>
      <c r="Q1032" s="320"/>
      <c r="R1032" s="11">
        <v>2</v>
      </c>
      <c r="S1032" s="320">
        <v>4565.0200000000004</v>
      </c>
      <c r="T1032" s="320">
        <v>2282.5100000000002</v>
      </c>
      <c r="V1032" s="11"/>
      <c r="W1032" s="11"/>
      <c r="X1032" s="11"/>
      <c r="Y1032" s="11"/>
      <c r="Z1032" s="11"/>
      <c r="AA1032" s="11"/>
      <c r="AB1032" s="11"/>
      <c r="AC1032" s="11"/>
      <c r="AD1032" s="11"/>
    </row>
    <row r="1033" spans="1:30">
      <c r="A1033" s="56"/>
      <c r="B1033" s="11"/>
      <c r="C1033" s="11" t="s">
        <v>331</v>
      </c>
      <c r="D1033" s="11"/>
      <c r="E1033" s="11" t="s">
        <v>126</v>
      </c>
      <c r="F1033" s="11">
        <v>6</v>
      </c>
      <c r="G1033" s="320">
        <v>4958.47</v>
      </c>
      <c r="H1033" s="320">
        <v>19833.88</v>
      </c>
      <c r="I1033" s="320">
        <v>3305.6466666666702</v>
      </c>
      <c r="J1033" s="320">
        <v>9.8333333333333304</v>
      </c>
      <c r="L1033" s="11">
        <v>4</v>
      </c>
      <c r="M1033" s="320">
        <v>2355.5300000000002</v>
      </c>
      <c r="N1033" s="320">
        <v>1177.7650000000001</v>
      </c>
      <c r="O1033" s="11"/>
      <c r="P1033" s="320"/>
      <c r="Q1033" s="320"/>
      <c r="R1033" s="11">
        <v>6</v>
      </c>
      <c r="S1033" s="320">
        <v>19833.88</v>
      </c>
      <c r="T1033" s="320">
        <v>3305.6466666666702</v>
      </c>
      <c r="V1033" s="11"/>
      <c r="W1033" s="11"/>
      <c r="X1033" s="11"/>
      <c r="Y1033" s="11"/>
      <c r="Z1033" s="11"/>
      <c r="AA1033" s="11"/>
      <c r="AB1033" s="11"/>
      <c r="AC1033" s="11"/>
      <c r="AD1033" s="11"/>
    </row>
    <row r="1034" spans="1:30">
      <c r="A1034" s="56"/>
      <c r="B1034" s="11"/>
      <c r="C1034" s="11" t="s">
        <v>334</v>
      </c>
      <c r="D1034" s="11"/>
      <c r="E1034" s="11" t="s">
        <v>103</v>
      </c>
      <c r="F1034" s="11">
        <v>2</v>
      </c>
      <c r="G1034" s="320"/>
      <c r="H1034" s="320">
        <v>11216.26</v>
      </c>
      <c r="I1034" s="320">
        <v>5608.13</v>
      </c>
      <c r="J1034" s="320">
        <v>8</v>
      </c>
      <c r="L1034" s="11"/>
      <c r="M1034" s="320">
        <v>11216.26</v>
      </c>
      <c r="N1034" s="320">
        <v>5608.13</v>
      </c>
      <c r="O1034" s="11"/>
      <c r="P1034" s="320"/>
      <c r="Q1034" s="320"/>
      <c r="R1034" s="11">
        <v>2</v>
      </c>
      <c r="S1034" s="320">
        <v>11216.26</v>
      </c>
      <c r="T1034" s="320">
        <v>5608.13</v>
      </c>
      <c r="V1034" s="11"/>
      <c r="W1034" s="11"/>
      <c r="X1034" s="11"/>
      <c r="Y1034" s="11"/>
      <c r="Z1034" s="11"/>
      <c r="AA1034" s="11"/>
      <c r="AB1034" s="11"/>
      <c r="AC1034" s="11"/>
      <c r="AD1034" s="11"/>
    </row>
    <row r="1035" spans="1:30">
      <c r="A1035" s="56"/>
      <c r="B1035" s="11"/>
      <c r="C1035" s="11" t="s">
        <v>335</v>
      </c>
      <c r="D1035" s="11"/>
      <c r="E1035" s="11" t="s">
        <v>164</v>
      </c>
      <c r="F1035" s="11">
        <v>2</v>
      </c>
      <c r="G1035" s="320">
        <v>1661.77</v>
      </c>
      <c r="H1035" s="320">
        <v>3323.54</v>
      </c>
      <c r="I1035" s="320">
        <v>1661.77</v>
      </c>
      <c r="J1035" s="320">
        <v>13.5</v>
      </c>
      <c r="L1035" s="11">
        <v>2</v>
      </c>
      <c r="M1035" s="320"/>
      <c r="N1035" s="320"/>
      <c r="O1035" s="11"/>
      <c r="P1035" s="320"/>
      <c r="Q1035" s="320"/>
      <c r="R1035" s="11">
        <v>2</v>
      </c>
      <c r="S1035" s="320">
        <v>3323.54</v>
      </c>
      <c r="T1035" s="320">
        <v>1661.77</v>
      </c>
      <c r="V1035" s="11"/>
      <c r="W1035" s="11"/>
      <c r="X1035" s="11"/>
      <c r="Y1035" s="11"/>
      <c r="Z1035" s="11"/>
      <c r="AA1035" s="11"/>
      <c r="AB1035" s="11"/>
      <c r="AC1035" s="11"/>
      <c r="AD1035" s="11"/>
    </row>
    <row r="1036" spans="1:30">
      <c r="A1036" s="56"/>
      <c r="B1036" s="11"/>
      <c r="C1036" s="11" t="s">
        <v>338</v>
      </c>
      <c r="D1036" s="11"/>
      <c r="E1036" s="11" t="s">
        <v>165</v>
      </c>
      <c r="F1036" s="11">
        <v>1</v>
      </c>
      <c r="G1036" s="320">
        <v>10219.719999999999</v>
      </c>
      <c r="H1036" s="320">
        <v>10219.719999999999</v>
      </c>
      <c r="I1036" s="320">
        <v>10219.719999999999</v>
      </c>
      <c r="J1036" s="320">
        <v>13</v>
      </c>
      <c r="L1036" s="11">
        <v>1</v>
      </c>
      <c r="M1036" s="320"/>
      <c r="N1036" s="320"/>
      <c r="O1036" s="11"/>
      <c r="P1036" s="320"/>
      <c r="Q1036" s="320"/>
      <c r="R1036" s="11">
        <v>1</v>
      </c>
      <c r="S1036" s="320">
        <v>10219.719999999999</v>
      </c>
      <c r="T1036" s="320">
        <v>10219.719999999999</v>
      </c>
      <c r="V1036" s="11"/>
      <c r="W1036" s="11"/>
      <c r="X1036" s="11"/>
      <c r="Y1036" s="11"/>
      <c r="Z1036" s="11"/>
      <c r="AA1036" s="11"/>
      <c r="AB1036" s="11"/>
      <c r="AC1036" s="11"/>
      <c r="AD1036" s="11"/>
    </row>
    <row r="1037" spans="1:30">
      <c r="A1037" s="56"/>
      <c r="B1037" s="11"/>
      <c r="C1037" s="11" t="s">
        <v>339</v>
      </c>
      <c r="D1037" s="11"/>
      <c r="E1037" s="11" t="s">
        <v>104</v>
      </c>
      <c r="F1037" s="11">
        <v>9</v>
      </c>
      <c r="G1037" s="320">
        <v>1653.1057142857101</v>
      </c>
      <c r="H1037" s="320">
        <v>11571.74</v>
      </c>
      <c r="I1037" s="320">
        <v>1285.74888888889</v>
      </c>
      <c r="J1037" s="320">
        <v>9.7777777777777803</v>
      </c>
      <c r="L1037" s="11">
        <v>7</v>
      </c>
      <c r="M1037" s="320">
        <v>4645.05</v>
      </c>
      <c r="N1037" s="320">
        <v>2322.5250000000001</v>
      </c>
      <c r="O1037" s="11"/>
      <c r="P1037" s="320"/>
      <c r="Q1037" s="320"/>
      <c r="R1037" s="11">
        <v>9</v>
      </c>
      <c r="S1037" s="320">
        <v>11571.74</v>
      </c>
      <c r="T1037" s="320">
        <v>1285.74888888889</v>
      </c>
      <c r="V1037" s="11"/>
      <c r="W1037" s="11"/>
      <c r="X1037" s="11"/>
      <c r="Y1037" s="11"/>
      <c r="Z1037" s="11"/>
      <c r="AA1037" s="11"/>
      <c r="AB1037" s="11"/>
      <c r="AC1037" s="11"/>
      <c r="AD1037" s="11"/>
    </row>
    <row r="1038" spans="1:30">
      <c r="A1038" s="56"/>
      <c r="B1038" s="11"/>
      <c r="C1038" s="11" t="s">
        <v>341</v>
      </c>
      <c r="D1038" s="11"/>
      <c r="E1038" s="11" t="s">
        <v>166</v>
      </c>
      <c r="F1038" s="11">
        <v>3</v>
      </c>
      <c r="G1038" s="320">
        <v>1293.68</v>
      </c>
      <c r="H1038" s="320">
        <v>2587.36</v>
      </c>
      <c r="I1038" s="320">
        <v>862.45333333333303</v>
      </c>
      <c r="J1038" s="320">
        <v>5.6666666666666696</v>
      </c>
      <c r="L1038" s="11">
        <v>2</v>
      </c>
      <c r="M1038" s="320">
        <v>1264.05</v>
      </c>
      <c r="N1038" s="320">
        <v>1264.05</v>
      </c>
      <c r="O1038" s="11"/>
      <c r="P1038" s="320"/>
      <c r="Q1038" s="320"/>
      <c r="R1038" s="11">
        <v>3</v>
      </c>
      <c r="S1038" s="320">
        <v>2587.36</v>
      </c>
      <c r="T1038" s="320">
        <v>862.45333333333303</v>
      </c>
      <c r="V1038" s="11"/>
      <c r="W1038" s="11"/>
      <c r="X1038" s="11"/>
      <c r="Y1038" s="11"/>
      <c r="Z1038" s="11"/>
      <c r="AA1038" s="11"/>
      <c r="AB1038" s="11"/>
      <c r="AC1038" s="11"/>
      <c r="AD1038" s="11"/>
    </row>
    <row r="1039" spans="1:30">
      <c r="A1039" s="56"/>
      <c r="B1039" s="11"/>
      <c r="C1039" s="11" t="s">
        <v>342</v>
      </c>
      <c r="D1039" s="11"/>
      <c r="E1039" s="11" t="s">
        <v>168</v>
      </c>
      <c r="F1039" s="11">
        <v>2</v>
      </c>
      <c r="G1039" s="320"/>
      <c r="H1039" s="320">
        <v>4183.79</v>
      </c>
      <c r="I1039" s="320">
        <v>2091.895</v>
      </c>
      <c r="J1039" s="320">
        <v>7</v>
      </c>
      <c r="L1039" s="11"/>
      <c r="M1039" s="320">
        <v>4183.79</v>
      </c>
      <c r="N1039" s="320">
        <v>2091.895</v>
      </c>
      <c r="O1039" s="11"/>
      <c r="P1039" s="320"/>
      <c r="Q1039" s="320"/>
      <c r="R1039" s="11">
        <v>2</v>
      </c>
      <c r="S1039" s="320">
        <v>4183.79</v>
      </c>
      <c r="T1039" s="320">
        <v>2091.895</v>
      </c>
      <c r="V1039" s="11"/>
      <c r="W1039" s="11"/>
      <c r="X1039" s="11"/>
      <c r="Y1039" s="11"/>
      <c r="Z1039" s="11"/>
      <c r="AA1039" s="11"/>
      <c r="AB1039" s="11"/>
      <c r="AC1039" s="11"/>
      <c r="AD1039" s="11"/>
    </row>
    <row r="1040" spans="1:30">
      <c r="A1040" s="56"/>
      <c r="B1040" s="11"/>
      <c r="C1040" s="11" t="s">
        <v>344</v>
      </c>
      <c r="D1040" s="11"/>
      <c r="E1040" s="11" t="s">
        <v>105</v>
      </c>
      <c r="F1040" s="11">
        <v>1</v>
      </c>
      <c r="G1040" s="320"/>
      <c r="H1040" s="320">
        <v>1440.15</v>
      </c>
      <c r="I1040" s="320">
        <v>1440.15</v>
      </c>
      <c r="J1040" s="320">
        <v>13</v>
      </c>
      <c r="L1040" s="11"/>
      <c r="M1040" s="320">
        <v>1440.15</v>
      </c>
      <c r="N1040" s="320">
        <v>1440.15</v>
      </c>
      <c r="O1040" s="11"/>
      <c r="P1040" s="320"/>
      <c r="Q1040" s="320"/>
      <c r="R1040" s="11">
        <v>1</v>
      </c>
      <c r="S1040" s="320">
        <v>1440.15</v>
      </c>
      <c r="T1040" s="320">
        <v>1440.15</v>
      </c>
      <c r="V1040" s="11"/>
      <c r="W1040" s="11"/>
      <c r="X1040" s="11"/>
      <c r="Y1040" s="11"/>
      <c r="Z1040" s="11"/>
      <c r="AA1040" s="11"/>
      <c r="AB1040" s="11"/>
      <c r="AC1040" s="11"/>
      <c r="AD1040" s="11"/>
    </row>
    <row r="1041" spans="1:30">
      <c r="A1041" s="56"/>
      <c r="B1041" s="11"/>
      <c r="C1041" s="11" t="s">
        <v>347</v>
      </c>
      <c r="D1041" s="11"/>
      <c r="E1041" s="11" t="s">
        <v>106</v>
      </c>
      <c r="F1041" s="11">
        <v>11</v>
      </c>
      <c r="G1041" s="320">
        <v>1466.58142857143</v>
      </c>
      <c r="H1041" s="320">
        <v>10266.07</v>
      </c>
      <c r="I1041" s="320">
        <v>933.279090909091</v>
      </c>
      <c r="J1041" s="320">
        <v>13.181818181818199</v>
      </c>
      <c r="L1041" s="11">
        <v>7</v>
      </c>
      <c r="M1041" s="320">
        <v>8484.86</v>
      </c>
      <c r="N1041" s="320">
        <v>2121.2150000000001</v>
      </c>
      <c r="O1041" s="11">
        <v>2</v>
      </c>
      <c r="P1041" s="320">
        <v>789.07</v>
      </c>
      <c r="Q1041" s="320">
        <v>394.53500000000003</v>
      </c>
      <c r="R1041" s="11">
        <v>9</v>
      </c>
      <c r="S1041" s="320">
        <v>9477</v>
      </c>
      <c r="T1041" s="320">
        <v>1053</v>
      </c>
      <c r="V1041" s="11"/>
      <c r="W1041" s="11"/>
      <c r="X1041" s="11"/>
      <c r="Y1041" s="11"/>
      <c r="Z1041" s="11"/>
      <c r="AA1041" s="11"/>
      <c r="AB1041" s="11"/>
      <c r="AC1041" s="11"/>
      <c r="AD1041" s="11"/>
    </row>
    <row r="1042" spans="1:30">
      <c r="A1042" s="56"/>
      <c r="B1042" s="11"/>
      <c r="C1042" s="11" t="s">
        <v>349</v>
      </c>
      <c r="D1042" s="11"/>
      <c r="E1042" s="11" t="s">
        <v>99</v>
      </c>
      <c r="F1042" s="11">
        <v>2</v>
      </c>
      <c r="G1042" s="320">
        <v>4773.51</v>
      </c>
      <c r="H1042" s="320">
        <v>4773.51</v>
      </c>
      <c r="I1042" s="320">
        <v>2386.7550000000001</v>
      </c>
      <c r="J1042" s="320">
        <v>13</v>
      </c>
      <c r="L1042" s="11">
        <v>1</v>
      </c>
      <c r="M1042" s="320">
        <v>770.88</v>
      </c>
      <c r="N1042" s="320">
        <v>770.88</v>
      </c>
      <c r="O1042" s="11"/>
      <c r="P1042" s="320"/>
      <c r="Q1042" s="320"/>
      <c r="R1042" s="11">
        <v>2</v>
      </c>
      <c r="S1042" s="320">
        <v>4773.51</v>
      </c>
      <c r="T1042" s="320">
        <v>2386.7550000000001</v>
      </c>
      <c r="V1042" s="11"/>
      <c r="W1042" s="11"/>
      <c r="X1042" s="11"/>
      <c r="Y1042" s="11"/>
      <c r="Z1042" s="11"/>
      <c r="AA1042" s="11"/>
      <c r="AB1042" s="11"/>
      <c r="AC1042" s="11"/>
      <c r="AD1042" s="11"/>
    </row>
    <row r="1043" spans="1:30">
      <c r="A1043" s="56"/>
      <c r="B1043" s="11"/>
      <c r="C1043" s="11" t="s">
        <v>351</v>
      </c>
      <c r="D1043" s="11"/>
      <c r="E1043" s="11" t="s">
        <v>167</v>
      </c>
      <c r="F1043" s="11">
        <v>1</v>
      </c>
      <c r="G1043" s="320"/>
      <c r="H1043" s="320">
        <v>1044.02</v>
      </c>
      <c r="I1043" s="320">
        <v>1044.02</v>
      </c>
      <c r="J1043" s="320">
        <v>12</v>
      </c>
      <c r="L1043" s="11"/>
      <c r="M1043" s="320">
        <v>1044.02</v>
      </c>
      <c r="N1043" s="320">
        <v>1044.02</v>
      </c>
      <c r="O1043" s="11"/>
      <c r="P1043" s="320"/>
      <c r="Q1043" s="320"/>
      <c r="R1043" s="11">
        <v>1</v>
      </c>
      <c r="S1043" s="320">
        <v>1044.02</v>
      </c>
      <c r="T1043" s="320">
        <v>1044.02</v>
      </c>
      <c r="V1043" s="11"/>
      <c r="W1043" s="11"/>
      <c r="X1043" s="11"/>
      <c r="Y1043" s="11"/>
      <c r="Z1043" s="11"/>
      <c r="AA1043" s="11"/>
      <c r="AB1043" s="11"/>
      <c r="AC1043" s="11"/>
      <c r="AD1043" s="11"/>
    </row>
    <row r="1044" spans="1:30">
      <c r="A1044" s="56"/>
      <c r="B1044" s="11"/>
      <c r="C1044" s="11" t="s">
        <v>352</v>
      </c>
      <c r="D1044" s="11"/>
      <c r="E1044" s="11" t="s">
        <v>116</v>
      </c>
      <c r="F1044" s="11">
        <v>14</v>
      </c>
      <c r="G1044" s="320">
        <v>10105.959999999999</v>
      </c>
      <c r="H1044" s="320">
        <v>50529.8</v>
      </c>
      <c r="I1044" s="320">
        <v>3609.2714285714301</v>
      </c>
      <c r="J1044" s="320">
        <v>12.0714285714286</v>
      </c>
      <c r="L1044" s="11">
        <v>5</v>
      </c>
      <c r="M1044" s="320">
        <v>13971.74</v>
      </c>
      <c r="N1044" s="320">
        <v>1552.4155555555601</v>
      </c>
      <c r="O1044" s="11">
        <v>1</v>
      </c>
      <c r="P1044" s="320">
        <v>1790.8</v>
      </c>
      <c r="Q1044" s="320">
        <v>1790.8</v>
      </c>
      <c r="R1044" s="11">
        <v>13</v>
      </c>
      <c r="S1044" s="320">
        <v>48739</v>
      </c>
      <c r="T1044" s="320">
        <v>3749.1538461538498</v>
      </c>
      <c r="V1044" s="11"/>
      <c r="W1044" s="11"/>
      <c r="X1044" s="11"/>
      <c r="Y1044" s="11"/>
      <c r="Z1044" s="11"/>
      <c r="AA1044" s="11"/>
      <c r="AB1044" s="11"/>
      <c r="AC1044" s="11"/>
      <c r="AD1044" s="11"/>
    </row>
    <row r="1045" spans="1:30">
      <c r="A1045" s="56"/>
      <c r="B1045" s="11"/>
      <c r="C1045" s="11" t="s">
        <v>355</v>
      </c>
      <c r="D1045" s="11"/>
      <c r="E1045" s="11" t="s">
        <v>106</v>
      </c>
      <c r="F1045" s="11">
        <v>1</v>
      </c>
      <c r="G1045" s="320">
        <v>252.6</v>
      </c>
      <c r="H1045" s="320">
        <v>252.6</v>
      </c>
      <c r="I1045" s="320">
        <v>252.6</v>
      </c>
      <c r="J1045" s="320">
        <v>13</v>
      </c>
      <c r="L1045" s="11">
        <v>1</v>
      </c>
      <c r="M1045" s="320"/>
      <c r="N1045" s="320"/>
      <c r="O1045" s="11"/>
      <c r="P1045" s="320"/>
      <c r="Q1045" s="320"/>
      <c r="R1045" s="11">
        <v>1</v>
      </c>
      <c r="S1045" s="320">
        <v>252.6</v>
      </c>
      <c r="T1045" s="320">
        <v>252.6</v>
      </c>
      <c r="V1045" s="11"/>
      <c r="W1045" s="11"/>
      <c r="X1045" s="11"/>
      <c r="Y1045" s="11"/>
      <c r="Z1045" s="11"/>
      <c r="AA1045" s="11"/>
      <c r="AB1045" s="11"/>
      <c r="AC1045" s="11"/>
      <c r="AD1045" s="11"/>
    </row>
    <row r="1046" spans="1:30">
      <c r="A1046" s="56"/>
      <c r="B1046" s="11"/>
      <c r="C1046" s="11" t="s">
        <v>355</v>
      </c>
      <c r="D1046" s="11"/>
      <c r="E1046" s="11" t="s">
        <v>173</v>
      </c>
      <c r="F1046" s="11">
        <v>1</v>
      </c>
      <c r="G1046" s="320">
        <v>273.57</v>
      </c>
      <c r="H1046" s="320">
        <v>273.57</v>
      </c>
      <c r="I1046" s="320">
        <v>273.57</v>
      </c>
      <c r="J1046" s="320">
        <v>7</v>
      </c>
      <c r="L1046" s="11">
        <v>1</v>
      </c>
      <c r="M1046" s="320"/>
      <c r="N1046" s="320"/>
      <c r="O1046" s="11"/>
      <c r="P1046" s="320"/>
      <c r="Q1046" s="320"/>
      <c r="R1046" s="11">
        <v>1</v>
      </c>
      <c r="S1046" s="320">
        <v>273.57</v>
      </c>
      <c r="T1046" s="320">
        <v>273.57</v>
      </c>
      <c r="V1046" s="11"/>
      <c r="W1046" s="11"/>
      <c r="X1046" s="11"/>
      <c r="Y1046" s="11"/>
      <c r="Z1046" s="11"/>
      <c r="AA1046" s="11"/>
      <c r="AB1046" s="11"/>
      <c r="AC1046" s="11"/>
      <c r="AD1046" s="11"/>
    </row>
    <row r="1047" spans="1:30">
      <c r="A1047" s="56"/>
      <c r="B1047" s="11"/>
      <c r="C1047" s="11" t="s">
        <v>356</v>
      </c>
      <c r="D1047" s="11"/>
      <c r="E1047" s="11" t="s">
        <v>97</v>
      </c>
      <c r="F1047" s="11">
        <v>1</v>
      </c>
      <c r="G1047" s="320">
        <v>60.17</v>
      </c>
      <c r="H1047" s="320">
        <v>60.17</v>
      </c>
      <c r="I1047" s="320">
        <v>60.17</v>
      </c>
      <c r="J1047" s="320">
        <v>11</v>
      </c>
      <c r="L1047" s="11">
        <v>1</v>
      </c>
      <c r="M1047" s="320"/>
      <c r="N1047" s="320"/>
      <c r="O1047" s="11"/>
      <c r="P1047" s="320"/>
      <c r="Q1047" s="320"/>
      <c r="R1047" s="11">
        <v>1</v>
      </c>
      <c r="S1047" s="320">
        <v>60.17</v>
      </c>
      <c r="T1047" s="320">
        <v>60.17</v>
      </c>
      <c r="V1047" s="11"/>
      <c r="W1047" s="11"/>
      <c r="X1047" s="11"/>
      <c r="Y1047" s="11"/>
      <c r="Z1047" s="11"/>
      <c r="AA1047" s="11"/>
      <c r="AB1047" s="11"/>
      <c r="AC1047" s="11"/>
      <c r="AD1047" s="11"/>
    </row>
    <row r="1048" spans="1:30">
      <c r="A1048" s="56"/>
      <c r="B1048" s="11"/>
      <c r="C1048" s="11" t="s">
        <v>357</v>
      </c>
      <c r="D1048" s="11"/>
      <c r="E1048" s="11" t="s">
        <v>87</v>
      </c>
      <c r="F1048" s="11">
        <v>1</v>
      </c>
      <c r="G1048" s="320"/>
      <c r="H1048" s="320">
        <v>2605.2199999999998</v>
      </c>
      <c r="I1048" s="320">
        <v>2605.2199999999998</v>
      </c>
      <c r="J1048" s="320">
        <v>12</v>
      </c>
      <c r="L1048" s="11"/>
      <c r="M1048" s="320">
        <v>2605.2199999999998</v>
      </c>
      <c r="N1048" s="320">
        <v>2605.2199999999998</v>
      </c>
      <c r="O1048" s="11"/>
      <c r="P1048" s="320"/>
      <c r="Q1048" s="320"/>
      <c r="R1048" s="11">
        <v>1</v>
      </c>
      <c r="S1048" s="320">
        <v>2605.2199999999998</v>
      </c>
      <c r="T1048" s="320">
        <v>2605.2199999999998</v>
      </c>
      <c r="V1048" s="11"/>
      <c r="W1048" s="11"/>
      <c r="X1048" s="11"/>
      <c r="Y1048" s="11"/>
      <c r="Z1048" s="11"/>
      <c r="AA1048" s="11"/>
      <c r="AB1048" s="11"/>
      <c r="AC1048" s="11"/>
      <c r="AD1048" s="11"/>
    </row>
    <row r="1049" spans="1:30">
      <c r="A1049" s="56"/>
      <c r="B1049" s="11"/>
      <c r="C1049" s="11" t="s">
        <v>359</v>
      </c>
      <c r="D1049" s="11"/>
      <c r="E1049" s="11" t="s">
        <v>175</v>
      </c>
      <c r="F1049" s="11">
        <v>2</v>
      </c>
      <c r="G1049" s="320"/>
      <c r="H1049" s="320">
        <v>963.82</v>
      </c>
      <c r="I1049" s="320">
        <v>481.91</v>
      </c>
      <c r="J1049" s="320">
        <v>10</v>
      </c>
      <c r="L1049" s="11"/>
      <c r="M1049" s="320">
        <v>963.82</v>
      </c>
      <c r="N1049" s="320">
        <v>481.91</v>
      </c>
      <c r="O1049" s="11"/>
      <c r="P1049" s="320"/>
      <c r="Q1049" s="320"/>
      <c r="R1049" s="11">
        <v>2</v>
      </c>
      <c r="S1049" s="320">
        <v>963.82</v>
      </c>
      <c r="T1049" s="320">
        <v>481.91</v>
      </c>
      <c r="V1049" s="11"/>
      <c r="W1049" s="11"/>
      <c r="X1049" s="11"/>
      <c r="Y1049" s="11"/>
      <c r="Z1049" s="11"/>
      <c r="AA1049" s="11"/>
      <c r="AB1049" s="11"/>
      <c r="AC1049" s="11"/>
      <c r="AD1049" s="11"/>
    </row>
    <row r="1050" spans="1:30">
      <c r="A1050" s="56"/>
      <c r="B1050" s="11"/>
      <c r="C1050" s="11" t="s">
        <v>363</v>
      </c>
      <c r="D1050" s="11"/>
      <c r="E1050" s="11" t="s">
        <v>143</v>
      </c>
      <c r="F1050" s="11">
        <v>3</v>
      </c>
      <c r="G1050" s="320">
        <v>450.39333333333298</v>
      </c>
      <c r="H1050" s="320">
        <v>1351.18</v>
      </c>
      <c r="I1050" s="320">
        <v>450.39333333333298</v>
      </c>
      <c r="J1050" s="320">
        <v>7.6666666666666696</v>
      </c>
      <c r="L1050" s="11">
        <v>3</v>
      </c>
      <c r="M1050" s="320"/>
      <c r="N1050" s="320"/>
      <c r="O1050" s="11"/>
      <c r="P1050" s="320"/>
      <c r="Q1050" s="320"/>
      <c r="R1050" s="11">
        <v>3</v>
      </c>
      <c r="S1050" s="320">
        <v>1351.18</v>
      </c>
      <c r="T1050" s="320">
        <v>450.39333333333298</v>
      </c>
      <c r="V1050" s="11"/>
      <c r="W1050" s="11"/>
      <c r="X1050" s="11"/>
      <c r="Y1050" s="11"/>
      <c r="Z1050" s="11"/>
      <c r="AA1050" s="11"/>
      <c r="AB1050" s="11"/>
      <c r="AC1050" s="11"/>
      <c r="AD1050" s="11"/>
    </row>
    <row r="1051" spans="1:30">
      <c r="A1051" s="56"/>
      <c r="B1051" s="11"/>
      <c r="C1051" s="11" t="s">
        <v>365</v>
      </c>
      <c r="D1051" s="11"/>
      <c r="E1051" s="11" t="s">
        <v>177</v>
      </c>
      <c r="F1051" s="11">
        <v>1</v>
      </c>
      <c r="G1051" s="320"/>
      <c r="H1051" s="320">
        <v>19.82</v>
      </c>
      <c r="I1051" s="320">
        <v>19.82</v>
      </c>
      <c r="J1051" s="320">
        <v>7</v>
      </c>
      <c r="L1051" s="11"/>
      <c r="M1051" s="320">
        <v>19.82</v>
      </c>
      <c r="N1051" s="320">
        <v>19.82</v>
      </c>
      <c r="O1051" s="11"/>
      <c r="P1051" s="320"/>
      <c r="Q1051" s="320"/>
      <c r="R1051" s="11">
        <v>1</v>
      </c>
      <c r="S1051" s="320">
        <v>19.82</v>
      </c>
      <c r="T1051" s="320">
        <v>19.82</v>
      </c>
      <c r="V1051" s="11"/>
      <c r="W1051" s="11"/>
      <c r="X1051" s="11"/>
      <c r="Y1051" s="11"/>
      <c r="Z1051" s="11"/>
      <c r="AA1051" s="11"/>
      <c r="AB1051" s="11"/>
      <c r="AC1051" s="11"/>
      <c r="AD1051" s="11"/>
    </row>
    <row r="1052" spans="1:30">
      <c r="A1052" s="56"/>
      <c r="B1052" s="11"/>
      <c r="C1052" s="11" t="s">
        <v>370</v>
      </c>
      <c r="D1052" s="11"/>
      <c r="E1052" s="11" t="s">
        <v>179</v>
      </c>
      <c r="F1052" s="11">
        <v>5</v>
      </c>
      <c r="G1052" s="320">
        <v>6567.4549999999999</v>
      </c>
      <c r="H1052" s="320">
        <v>13134.91</v>
      </c>
      <c r="I1052" s="320">
        <v>2626.982</v>
      </c>
      <c r="J1052" s="320">
        <v>8.6</v>
      </c>
      <c r="L1052" s="11">
        <v>2</v>
      </c>
      <c r="M1052" s="320">
        <v>10718.42</v>
      </c>
      <c r="N1052" s="320">
        <v>3572.80666666667</v>
      </c>
      <c r="O1052" s="11"/>
      <c r="P1052" s="320"/>
      <c r="Q1052" s="320"/>
      <c r="R1052" s="11">
        <v>5</v>
      </c>
      <c r="S1052" s="320">
        <v>13134.91</v>
      </c>
      <c r="T1052" s="320">
        <v>2626.982</v>
      </c>
      <c r="V1052" s="11"/>
      <c r="W1052" s="11"/>
      <c r="X1052" s="11"/>
      <c r="Y1052" s="11"/>
      <c r="Z1052" s="11"/>
      <c r="AA1052" s="11"/>
      <c r="AB1052" s="11"/>
      <c r="AC1052" s="11"/>
      <c r="AD1052" s="11"/>
    </row>
    <row r="1053" spans="1:30">
      <c r="A1053" s="56"/>
      <c r="B1053" s="11"/>
      <c r="C1053" s="11" t="s">
        <v>371</v>
      </c>
      <c r="D1053" s="11"/>
      <c r="E1053" s="11" t="s">
        <v>181</v>
      </c>
      <c r="F1053" s="11">
        <v>15</v>
      </c>
      <c r="G1053" s="320">
        <v>1970.98</v>
      </c>
      <c r="H1053" s="320">
        <v>13796.86</v>
      </c>
      <c r="I1053" s="320">
        <v>919.79066666666699</v>
      </c>
      <c r="J1053" s="320">
        <v>13.9333333333333</v>
      </c>
      <c r="L1053" s="11">
        <v>7</v>
      </c>
      <c r="M1053" s="320">
        <v>9705.81</v>
      </c>
      <c r="N1053" s="320">
        <v>1213.2262499999999</v>
      </c>
      <c r="O1053" s="11"/>
      <c r="P1053" s="320"/>
      <c r="Q1053" s="320"/>
      <c r="R1053" s="11">
        <v>15</v>
      </c>
      <c r="S1053" s="320">
        <v>13796.86</v>
      </c>
      <c r="T1053" s="320">
        <v>919.79066666666699</v>
      </c>
      <c r="V1053" s="11"/>
      <c r="W1053" s="11"/>
      <c r="X1053" s="11"/>
      <c r="Y1053" s="11"/>
      <c r="Z1053" s="11"/>
      <c r="AA1053" s="11"/>
      <c r="AB1053" s="11"/>
      <c r="AC1053" s="11"/>
      <c r="AD1053" s="11"/>
    </row>
    <row r="1054" spans="1:30">
      <c r="A1054" s="56"/>
      <c r="B1054" s="11"/>
      <c r="C1054" s="11" t="s">
        <v>372</v>
      </c>
      <c r="D1054" s="11"/>
      <c r="E1054" s="11" t="s">
        <v>182</v>
      </c>
      <c r="F1054" s="11">
        <v>32</v>
      </c>
      <c r="G1054" s="320">
        <v>552.36827586206903</v>
      </c>
      <c r="H1054" s="320">
        <v>16018.68</v>
      </c>
      <c r="I1054" s="320">
        <v>500.58375000000001</v>
      </c>
      <c r="J1054" s="320">
        <v>6.53125</v>
      </c>
      <c r="L1054" s="11">
        <v>29</v>
      </c>
      <c r="M1054" s="320">
        <v>5892.16</v>
      </c>
      <c r="N1054" s="320">
        <v>1964.0533333333301</v>
      </c>
      <c r="O1054" s="11"/>
      <c r="P1054" s="320"/>
      <c r="Q1054" s="320"/>
      <c r="R1054" s="11">
        <v>32</v>
      </c>
      <c r="S1054" s="320">
        <v>16018.68</v>
      </c>
      <c r="T1054" s="320">
        <v>500.58375000000001</v>
      </c>
      <c r="V1054" s="11"/>
      <c r="W1054" s="11"/>
      <c r="X1054" s="11"/>
      <c r="Y1054" s="11"/>
      <c r="Z1054" s="11"/>
      <c r="AA1054" s="11"/>
      <c r="AB1054" s="11"/>
      <c r="AC1054" s="11"/>
      <c r="AD1054" s="11"/>
    </row>
    <row r="1055" spans="1:30">
      <c r="A1055" s="56"/>
      <c r="B1055" s="11"/>
      <c r="C1055" s="11" t="s">
        <v>374</v>
      </c>
      <c r="D1055" s="11"/>
      <c r="E1055" s="11" t="s">
        <v>105</v>
      </c>
      <c r="F1055" s="11">
        <v>1</v>
      </c>
      <c r="G1055" s="320">
        <v>1360.86</v>
      </c>
      <c r="H1055" s="320">
        <v>1360.86</v>
      </c>
      <c r="I1055" s="320">
        <v>1360.86</v>
      </c>
      <c r="J1055" s="320">
        <v>13</v>
      </c>
      <c r="L1055" s="11">
        <v>1</v>
      </c>
      <c r="M1055" s="320"/>
      <c r="N1055" s="320"/>
      <c r="O1055" s="11"/>
      <c r="P1055" s="320"/>
      <c r="Q1055" s="320"/>
      <c r="R1055" s="11">
        <v>1</v>
      </c>
      <c r="S1055" s="320">
        <v>1360.86</v>
      </c>
      <c r="T1055" s="320">
        <v>1360.86</v>
      </c>
      <c r="V1055" s="11"/>
      <c r="W1055" s="11"/>
      <c r="X1055" s="11"/>
      <c r="Y1055" s="11"/>
      <c r="Z1055" s="11"/>
      <c r="AA1055" s="11"/>
      <c r="AB1055" s="11"/>
      <c r="AC1055" s="11"/>
      <c r="AD1055" s="11"/>
    </row>
    <row r="1056" spans="1:30">
      <c r="A1056" s="56"/>
      <c r="B1056" s="11"/>
      <c r="C1056" s="11" t="s">
        <v>375</v>
      </c>
      <c r="D1056" s="11"/>
      <c r="E1056" s="11" t="s">
        <v>163</v>
      </c>
      <c r="F1056" s="11">
        <v>2</v>
      </c>
      <c r="G1056" s="320">
        <v>2584.79</v>
      </c>
      <c r="H1056" s="320">
        <v>2584.79</v>
      </c>
      <c r="I1056" s="320">
        <v>1292.395</v>
      </c>
      <c r="J1056" s="320">
        <v>22</v>
      </c>
      <c r="L1056" s="11">
        <v>1</v>
      </c>
      <c r="M1056" s="320">
        <v>1870.8</v>
      </c>
      <c r="N1056" s="320">
        <v>1870.8</v>
      </c>
      <c r="O1056" s="11"/>
      <c r="P1056" s="320"/>
      <c r="Q1056" s="320"/>
      <c r="R1056" s="11">
        <v>2</v>
      </c>
      <c r="S1056" s="320">
        <v>2584.79</v>
      </c>
      <c r="T1056" s="320">
        <v>1292.395</v>
      </c>
      <c r="V1056" s="11"/>
      <c r="W1056" s="11"/>
      <c r="X1056" s="11"/>
      <c r="Y1056" s="11"/>
      <c r="Z1056" s="11"/>
      <c r="AA1056" s="11"/>
      <c r="AB1056" s="11"/>
      <c r="AC1056" s="11"/>
      <c r="AD1056" s="11"/>
    </row>
    <row r="1057" spans="1:30">
      <c r="A1057" s="56"/>
      <c r="B1057" s="11"/>
      <c r="C1057" s="11" t="s">
        <v>376</v>
      </c>
      <c r="D1057" s="11"/>
      <c r="E1057" s="11" t="s">
        <v>184</v>
      </c>
      <c r="F1057" s="11">
        <v>2</v>
      </c>
      <c r="G1057" s="320">
        <v>1198.98</v>
      </c>
      <c r="H1057" s="320">
        <v>1198.98</v>
      </c>
      <c r="I1057" s="320">
        <v>599.49</v>
      </c>
      <c r="J1057" s="320">
        <v>8</v>
      </c>
      <c r="L1057" s="11">
        <v>1</v>
      </c>
      <c r="M1057" s="320">
        <v>331.93</v>
      </c>
      <c r="N1057" s="320">
        <v>331.93</v>
      </c>
      <c r="O1057" s="11"/>
      <c r="P1057" s="320"/>
      <c r="Q1057" s="320"/>
      <c r="R1057" s="11">
        <v>2</v>
      </c>
      <c r="S1057" s="320">
        <v>1198.98</v>
      </c>
      <c r="T1057" s="320">
        <v>599.49</v>
      </c>
      <c r="V1057" s="11"/>
      <c r="W1057" s="11"/>
      <c r="X1057" s="11"/>
      <c r="Y1057" s="11"/>
      <c r="Z1057" s="11"/>
      <c r="AA1057" s="11"/>
      <c r="AB1057" s="11"/>
      <c r="AC1057" s="11"/>
      <c r="AD1057" s="11"/>
    </row>
    <row r="1058" spans="1:30">
      <c r="A1058" s="56"/>
      <c r="B1058" s="11"/>
      <c r="C1058" s="11" t="s">
        <v>378</v>
      </c>
      <c r="D1058" s="11"/>
      <c r="E1058" s="11" t="s">
        <v>117</v>
      </c>
      <c r="F1058" s="11">
        <v>10</v>
      </c>
      <c r="G1058" s="320">
        <v>3195.4214285714302</v>
      </c>
      <c r="H1058" s="320">
        <v>22367.95</v>
      </c>
      <c r="I1058" s="320">
        <v>2236.7950000000001</v>
      </c>
      <c r="J1058" s="320">
        <v>10.8</v>
      </c>
      <c r="L1058" s="11">
        <v>7</v>
      </c>
      <c r="M1058" s="320">
        <v>999.11</v>
      </c>
      <c r="N1058" s="320">
        <v>333.03666666666697</v>
      </c>
      <c r="O1058" s="11"/>
      <c r="P1058" s="320"/>
      <c r="Q1058" s="320"/>
      <c r="R1058" s="11">
        <v>10</v>
      </c>
      <c r="S1058" s="320">
        <v>22367.95</v>
      </c>
      <c r="T1058" s="320">
        <v>2236.7950000000001</v>
      </c>
      <c r="V1058" s="11"/>
      <c r="W1058" s="11"/>
      <c r="X1058" s="11"/>
      <c r="Y1058" s="11"/>
      <c r="Z1058" s="11"/>
      <c r="AA1058" s="11"/>
      <c r="AB1058" s="11"/>
      <c r="AC1058" s="11"/>
      <c r="AD1058" s="11"/>
    </row>
    <row r="1059" spans="1:30">
      <c r="A1059" s="56"/>
      <c r="B1059" s="11"/>
      <c r="C1059" s="11" t="s">
        <v>379</v>
      </c>
      <c r="D1059" s="11"/>
      <c r="E1059" s="11" t="s">
        <v>186</v>
      </c>
      <c r="F1059" s="11">
        <v>3</v>
      </c>
      <c r="G1059" s="320">
        <v>5155.1549999999997</v>
      </c>
      <c r="H1059" s="320">
        <v>10310.31</v>
      </c>
      <c r="I1059" s="320">
        <v>3436.77</v>
      </c>
      <c r="J1059" s="320">
        <v>12.6666666666667</v>
      </c>
      <c r="L1059" s="11">
        <v>2</v>
      </c>
      <c r="M1059" s="320">
        <v>7773.07</v>
      </c>
      <c r="N1059" s="320">
        <v>7773.07</v>
      </c>
      <c r="O1059" s="11"/>
      <c r="P1059" s="320"/>
      <c r="Q1059" s="320"/>
      <c r="R1059" s="11">
        <v>3</v>
      </c>
      <c r="S1059" s="320">
        <v>10310.31</v>
      </c>
      <c r="T1059" s="320">
        <v>3436.77</v>
      </c>
      <c r="V1059" s="11"/>
      <c r="W1059" s="11"/>
      <c r="X1059" s="11"/>
      <c r="Y1059" s="11"/>
      <c r="Z1059" s="11"/>
      <c r="AA1059" s="11"/>
      <c r="AB1059" s="11"/>
      <c r="AC1059" s="11"/>
      <c r="AD1059" s="11"/>
    </row>
    <row r="1060" spans="1:30">
      <c r="A1060" s="56"/>
      <c r="B1060" s="11"/>
      <c r="C1060" s="11" t="s">
        <v>384</v>
      </c>
      <c r="D1060" s="11"/>
      <c r="E1060" s="11" t="s">
        <v>188</v>
      </c>
      <c r="F1060" s="11">
        <v>1</v>
      </c>
      <c r="G1060" s="320">
        <v>1754.18</v>
      </c>
      <c r="H1060" s="320">
        <v>1754.18</v>
      </c>
      <c r="I1060" s="320">
        <v>1754.18</v>
      </c>
      <c r="J1060" s="320">
        <v>7</v>
      </c>
      <c r="L1060" s="11">
        <v>1</v>
      </c>
      <c r="M1060" s="320"/>
      <c r="N1060" s="320"/>
      <c r="O1060" s="11"/>
      <c r="P1060" s="320"/>
      <c r="Q1060" s="320"/>
      <c r="R1060" s="11">
        <v>1</v>
      </c>
      <c r="S1060" s="320">
        <v>1754.18</v>
      </c>
      <c r="T1060" s="320">
        <v>1754.18</v>
      </c>
      <c r="V1060" s="11"/>
      <c r="W1060" s="11"/>
      <c r="X1060" s="11"/>
      <c r="Y1060" s="11"/>
      <c r="Z1060" s="11"/>
      <c r="AA1060" s="11"/>
      <c r="AB1060" s="11"/>
      <c r="AC1060" s="11"/>
      <c r="AD1060" s="11"/>
    </row>
    <row r="1061" spans="1:30">
      <c r="A1061" s="56"/>
      <c r="B1061" s="11"/>
      <c r="C1061" s="11" t="s">
        <v>385</v>
      </c>
      <c r="D1061" s="11"/>
      <c r="E1061" s="11" t="s">
        <v>93</v>
      </c>
      <c r="F1061" s="11">
        <v>25</v>
      </c>
      <c r="G1061" s="320">
        <v>4913.0249999999996</v>
      </c>
      <c r="H1061" s="320">
        <v>58956.3</v>
      </c>
      <c r="I1061" s="320">
        <v>2358.252</v>
      </c>
      <c r="J1061" s="320">
        <v>10.119999999999999</v>
      </c>
      <c r="L1061" s="11">
        <v>12</v>
      </c>
      <c r="M1061" s="320">
        <v>32411.439999999999</v>
      </c>
      <c r="N1061" s="320">
        <v>2493.1876923076902</v>
      </c>
      <c r="O1061" s="11">
        <v>2</v>
      </c>
      <c r="P1061" s="320">
        <v>6360.92</v>
      </c>
      <c r="Q1061" s="320">
        <v>3180.46</v>
      </c>
      <c r="R1061" s="11">
        <v>23</v>
      </c>
      <c r="S1061" s="320">
        <v>52595.38</v>
      </c>
      <c r="T1061" s="320">
        <v>2286.7556521739102</v>
      </c>
      <c r="V1061" s="11"/>
      <c r="W1061" s="11"/>
      <c r="X1061" s="11"/>
      <c r="Y1061" s="11"/>
      <c r="Z1061" s="11"/>
      <c r="AA1061" s="11"/>
      <c r="AB1061" s="11"/>
      <c r="AC1061" s="11"/>
      <c r="AD1061" s="11"/>
    </row>
    <row r="1062" spans="1:30">
      <c r="A1062" s="56"/>
      <c r="B1062" s="11"/>
      <c r="C1062" s="11" t="s">
        <v>386</v>
      </c>
      <c r="D1062" s="11"/>
      <c r="E1062" s="11" t="s">
        <v>189</v>
      </c>
      <c r="F1062" s="11">
        <v>1</v>
      </c>
      <c r="G1062" s="320"/>
      <c r="H1062" s="320">
        <v>1248.26</v>
      </c>
      <c r="I1062" s="320">
        <v>1248.26</v>
      </c>
      <c r="J1062" s="320">
        <v>13</v>
      </c>
      <c r="L1062" s="11"/>
      <c r="M1062" s="320">
        <v>1248.26</v>
      </c>
      <c r="N1062" s="320">
        <v>1248.26</v>
      </c>
      <c r="O1062" s="11"/>
      <c r="P1062" s="320"/>
      <c r="Q1062" s="320"/>
      <c r="R1062" s="11">
        <v>1</v>
      </c>
      <c r="S1062" s="320">
        <v>1248.26</v>
      </c>
      <c r="T1062" s="320">
        <v>1248.26</v>
      </c>
      <c r="V1062" s="11"/>
      <c r="W1062" s="11"/>
      <c r="X1062" s="11"/>
      <c r="Y1062" s="11"/>
      <c r="Z1062" s="11"/>
      <c r="AA1062" s="11"/>
      <c r="AB1062" s="11"/>
      <c r="AC1062" s="11"/>
      <c r="AD1062" s="11"/>
    </row>
    <row r="1063" spans="1:30">
      <c r="A1063" s="56"/>
      <c r="B1063" s="11"/>
      <c r="C1063" s="11" t="s">
        <v>387</v>
      </c>
      <c r="D1063" s="11"/>
      <c r="E1063" s="11" t="s">
        <v>190</v>
      </c>
      <c r="F1063" s="11">
        <v>1</v>
      </c>
      <c r="G1063" s="320"/>
      <c r="H1063" s="320">
        <v>2577.0100000000002</v>
      </c>
      <c r="I1063" s="320">
        <v>2577.0100000000002</v>
      </c>
      <c r="J1063" s="320">
        <v>7</v>
      </c>
      <c r="L1063" s="11"/>
      <c r="M1063" s="320">
        <v>2577.0100000000002</v>
      </c>
      <c r="N1063" s="320">
        <v>2577.0100000000002</v>
      </c>
      <c r="O1063" s="11"/>
      <c r="P1063" s="320"/>
      <c r="Q1063" s="320"/>
      <c r="R1063" s="11">
        <v>1</v>
      </c>
      <c r="S1063" s="320">
        <v>2577.0100000000002</v>
      </c>
      <c r="T1063" s="320">
        <v>2577.0100000000002</v>
      </c>
      <c r="V1063" s="11"/>
      <c r="W1063" s="11"/>
      <c r="X1063" s="11"/>
      <c r="Y1063" s="11"/>
      <c r="Z1063" s="11"/>
      <c r="AA1063" s="11"/>
      <c r="AB1063" s="11"/>
      <c r="AC1063" s="11"/>
      <c r="AD1063" s="11"/>
    </row>
    <row r="1064" spans="1:30">
      <c r="A1064" s="56"/>
      <c r="B1064" s="11"/>
      <c r="C1064" s="11" t="s">
        <v>388</v>
      </c>
      <c r="D1064" s="11"/>
      <c r="E1064" s="11" t="s">
        <v>191</v>
      </c>
      <c r="F1064" s="11">
        <v>1</v>
      </c>
      <c r="G1064" s="320">
        <v>323.17</v>
      </c>
      <c r="H1064" s="320">
        <v>323.17</v>
      </c>
      <c r="I1064" s="320">
        <v>323.17</v>
      </c>
      <c r="J1064" s="320">
        <v>7</v>
      </c>
      <c r="L1064" s="11">
        <v>1</v>
      </c>
      <c r="M1064" s="320"/>
      <c r="N1064" s="320"/>
      <c r="O1064" s="11"/>
      <c r="P1064" s="320"/>
      <c r="Q1064" s="320"/>
      <c r="R1064" s="11">
        <v>1</v>
      </c>
      <c r="S1064" s="320">
        <v>323.17</v>
      </c>
      <c r="T1064" s="320">
        <v>323.17</v>
      </c>
      <c r="V1064" s="11"/>
      <c r="W1064" s="11"/>
      <c r="X1064" s="11"/>
      <c r="Y1064" s="11"/>
      <c r="Z1064" s="11"/>
      <c r="AA1064" s="11"/>
      <c r="AB1064" s="11"/>
      <c r="AC1064" s="11"/>
      <c r="AD1064" s="11"/>
    </row>
    <row r="1065" spans="1:30">
      <c r="A1065" s="56"/>
      <c r="B1065" s="11"/>
      <c r="C1065" s="11" t="s">
        <v>389</v>
      </c>
      <c r="D1065" s="11"/>
      <c r="E1065" s="11" t="s">
        <v>192</v>
      </c>
      <c r="F1065" s="11">
        <v>4</v>
      </c>
      <c r="G1065" s="320"/>
      <c r="H1065" s="320">
        <v>5979.21</v>
      </c>
      <c r="I1065" s="320">
        <v>1494.8025</v>
      </c>
      <c r="J1065" s="320">
        <v>13</v>
      </c>
      <c r="L1065" s="11"/>
      <c r="M1065" s="320">
        <v>5979.21</v>
      </c>
      <c r="N1065" s="320">
        <v>1494.8025</v>
      </c>
      <c r="O1065" s="11"/>
      <c r="P1065" s="320"/>
      <c r="Q1065" s="320"/>
      <c r="R1065" s="11">
        <v>4</v>
      </c>
      <c r="S1065" s="320">
        <v>5979.21</v>
      </c>
      <c r="T1065" s="320">
        <v>1494.8025</v>
      </c>
      <c r="V1065" s="11"/>
      <c r="W1065" s="11"/>
      <c r="X1065" s="11"/>
      <c r="Y1065" s="11"/>
      <c r="Z1065" s="11"/>
      <c r="AA1065" s="11"/>
      <c r="AB1065" s="11"/>
      <c r="AC1065" s="11"/>
      <c r="AD1065" s="11"/>
    </row>
    <row r="1066" spans="1:30">
      <c r="A1066" s="56"/>
      <c r="B1066" s="11"/>
      <c r="C1066" s="11" t="s">
        <v>391</v>
      </c>
      <c r="D1066" s="11"/>
      <c r="E1066" s="11" t="s">
        <v>193</v>
      </c>
      <c r="F1066" s="11">
        <v>4</v>
      </c>
      <c r="G1066" s="320">
        <v>10707.44</v>
      </c>
      <c r="H1066" s="320">
        <v>10707.44</v>
      </c>
      <c r="I1066" s="320">
        <v>2676.86</v>
      </c>
      <c r="J1066" s="320">
        <v>11.25</v>
      </c>
      <c r="L1066" s="11">
        <v>1</v>
      </c>
      <c r="M1066" s="320">
        <v>9028.65</v>
      </c>
      <c r="N1066" s="320">
        <v>3009.55</v>
      </c>
      <c r="O1066" s="11"/>
      <c r="P1066" s="320"/>
      <c r="Q1066" s="320"/>
      <c r="R1066" s="11">
        <v>4</v>
      </c>
      <c r="S1066" s="320">
        <v>10707.44</v>
      </c>
      <c r="T1066" s="320">
        <v>2676.86</v>
      </c>
      <c r="V1066" s="11"/>
      <c r="W1066" s="11"/>
      <c r="X1066" s="11"/>
      <c r="Y1066" s="11"/>
      <c r="Z1066" s="11"/>
      <c r="AA1066" s="11"/>
      <c r="AB1066" s="11"/>
      <c r="AC1066" s="11"/>
      <c r="AD1066" s="11"/>
    </row>
    <row r="1067" spans="1:30">
      <c r="A1067" s="56"/>
      <c r="B1067" s="11"/>
      <c r="C1067" s="11" t="s">
        <v>393</v>
      </c>
      <c r="D1067" s="11"/>
      <c r="E1067" s="11" t="s">
        <v>195</v>
      </c>
      <c r="F1067" s="11">
        <v>1</v>
      </c>
      <c r="G1067" s="320">
        <v>500.88</v>
      </c>
      <c r="H1067" s="320">
        <v>500.88</v>
      </c>
      <c r="I1067" s="320">
        <v>500.88</v>
      </c>
      <c r="J1067" s="320">
        <v>13</v>
      </c>
      <c r="L1067" s="11">
        <v>1</v>
      </c>
      <c r="M1067" s="320"/>
      <c r="N1067" s="320"/>
      <c r="O1067" s="11"/>
      <c r="P1067" s="320"/>
      <c r="Q1067" s="320"/>
      <c r="R1067" s="11">
        <v>1</v>
      </c>
      <c r="S1067" s="320">
        <v>500.88</v>
      </c>
      <c r="T1067" s="320">
        <v>500.88</v>
      </c>
      <c r="V1067" s="11"/>
      <c r="W1067" s="11"/>
      <c r="X1067" s="11"/>
      <c r="Y1067" s="11"/>
      <c r="Z1067" s="11"/>
      <c r="AA1067" s="11"/>
      <c r="AB1067" s="11"/>
      <c r="AC1067" s="11"/>
      <c r="AD1067" s="11"/>
    </row>
    <row r="1068" spans="1:30">
      <c r="A1068" s="56"/>
      <c r="B1068" s="11"/>
      <c r="C1068" s="11" t="s">
        <v>394</v>
      </c>
      <c r="D1068" s="11"/>
      <c r="E1068" s="11" t="s">
        <v>196</v>
      </c>
      <c r="F1068" s="11">
        <v>1</v>
      </c>
      <c r="G1068" s="320">
        <v>6923.13</v>
      </c>
      <c r="H1068" s="320">
        <v>6923.13</v>
      </c>
      <c r="I1068" s="320">
        <v>6923.13</v>
      </c>
      <c r="J1068" s="320">
        <v>13</v>
      </c>
      <c r="L1068" s="11">
        <v>1</v>
      </c>
      <c r="M1068" s="320"/>
      <c r="N1068" s="320"/>
      <c r="O1068" s="11"/>
      <c r="P1068" s="320"/>
      <c r="Q1068" s="320"/>
      <c r="R1068" s="11">
        <v>1</v>
      </c>
      <c r="S1068" s="320">
        <v>6923.13</v>
      </c>
      <c r="T1068" s="320">
        <v>6923.13</v>
      </c>
      <c r="V1068" s="11"/>
      <c r="W1068" s="11"/>
      <c r="X1068" s="11"/>
      <c r="Y1068" s="11"/>
      <c r="Z1068" s="11"/>
      <c r="AA1068" s="11"/>
      <c r="AB1068" s="11"/>
      <c r="AC1068" s="11"/>
      <c r="AD1068" s="11"/>
    </row>
    <row r="1069" spans="1:30">
      <c r="A1069" s="56"/>
      <c r="B1069" s="11"/>
      <c r="C1069" s="11" t="s">
        <v>396</v>
      </c>
      <c r="D1069" s="11"/>
      <c r="E1069" s="11" t="s">
        <v>197</v>
      </c>
      <c r="F1069" s="11">
        <v>1</v>
      </c>
      <c r="G1069" s="320">
        <v>575.54999999999995</v>
      </c>
      <c r="H1069" s="320">
        <v>575.54999999999995</v>
      </c>
      <c r="I1069" s="320">
        <v>575.54999999999995</v>
      </c>
      <c r="J1069" s="320">
        <v>13</v>
      </c>
      <c r="L1069" s="11">
        <v>1</v>
      </c>
      <c r="M1069" s="320"/>
      <c r="N1069" s="320"/>
      <c r="O1069" s="11"/>
      <c r="P1069" s="320"/>
      <c r="Q1069" s="320"/>
      <c r="R1069" s="11">
        <v>1</v>
      </c>
      <c r="S1069" s="320">
        <v>575.54999999999995</v>
      </c>
      <c r="T1069" s="320">
        <v>575.54999999999995</v>
      </c>
      <c r="V1069" s="11"/>
      <c r="W1069" s="11"/>
      <c r="X1069" s="11"/>
      <c r="Y1069" s="11"/>
      <c r="Z1069" s="11"/>
      <c r="AA1069" s="11"/>
      <c r="AB1069" s="11"/>
      <c r="AC1069" s="11"/>
      <c r="AD1069" s="11"/>
    </row>
    <row r="1070" spans="1:30">
      <c r="A1070" s="56"/>
      <c r="B1070" s="11"/>
      <c r="C1070" s="11" t="s">
        <v>397</v>
      </c>
      <c r="D1070" s="11"/>
      <c r="E1070" s="11" t="s">
        <v>152</v>
      </c>
      <c r="F1070" s="11">
        <v>4</v>
      </c>
      <c r="G1070" s="320">
        <v>2761.53</v>
      </c>
      <c r="H1070" s="320">
        <v>2761.53</v>
      </c>
      <c r="I1070" s="320">
        <v>690.38250000000005</v>
      </c>
      <c r="J1070" s="320">
        <v>13</v>
      </c>
      <c r="L1070" s="11">
        <v>1</v>
      </c>
      <c r="M1070" s="320">
        <v>2455.69</v>
      </c>
      <c r="N1070" s="320">
        <v>818.56333333333305</v>
      </c>
      <c r="O1070" s="11"/>
      <c r="P1070" s="320"/>
      <c r="Q1070" s="320"/>
      <c r="R1070" s="11">
        <v>4</v>
      </c>
      <c r="S1070" s="320">
        <v>2761.53</v>
      </c>
      <c r="T1070" s="320">
        <v>690.38250000000005</v>
      </c>
      <c r="V1070" s="11"/>
      <c r="W1070" s="11"/>
      <c r="X1070" s="11"/>
      <c r="Y1070" s="11"/>
      <c r="Z1070" s="11"/>
      <c r="AA1070" s="11"/>
      <c r="AB1070" s="11"/>
      <c r="AC1070" s="11"/>
      <c r="AD1070" s="11"/>
    </row>
    <row r="1071" spans="1:30">
      <c r="A1071" s="56"/>
      <c r="B1071" s="11"/>
      <c r="C1071" s="11" t="s">
        <v>400</v>
      </c>
      <c r="D1071" s="11"/>
      <c r="E1071" s="11" t="s">
        <v>198</v>
      </c>
      <c r="F1071" s="11">
        <v>5</v>
      </c>
      <c r="G1071" s="320">
        <v>1577.1675</v>
      </c>
      <c r="H1071" s="320">
        <v>6308.67</v>
      </c>
      <c r="I1071" s="320">
        <v>1261.7339999999999</v>
      </c>
      <c r="J1071" s="320">
        <v>11</v>
      </c>
      <c r="L1071" s="11">
        <v>4</v>
      </c>
      <c r="M1071" s="320">
        <v>377.65</v>
      </c>
      <c r="N1071" s="320">
        <v>377.65</v>
      </c>
      <c r="O1071" s="11"/>
      <c r="P1071" s="320"/>
      <c r="Q1071" s="320"/>
      <c r="R1071" s="11">
        <v>5</v>
      </c>
      <c r="S1071" s="320">
        <v>6308.67</v>
      </c>
      <c r="T1071" s="320">
        <v>1261.7339999999999</v>
      </c>
      <c r="V1071" s="11"/>
      <c r="W1071" s="11"/>
      <c r="X1071" s="11"/>
      <c r="Y1071" s="11"/>
      <c r="Z1071" s="11"/>
      <c r="AA1071" s="11"/>
      <c r="AB1071" s="11"/>
      <c r="AC1071" s="11"/>
      <c r="AD1071" s="11"/>
    </row>
    <row r="1072" spans="1:30">
      <c r="A1072" s="56"/>
      <c r="B1072" s="11"/>
      <c r="C1072" s="11" t="s">
        <v>404</v>
      </c>
      <c r="D1072" s="11"/>
      <c r="E1072" s="11" t="s">
        <v>102</v>
      </c>
      <c r="F1072" s="11">
        <v>6</v>
      </c>
      <c r="G1072" s="320">
        <v>9586.93</v>
      </c>
      <c r="H1072" s="320">
        <v>9586.93</v>
      </c>
      <c r="I1072" s="320">
        <v>1597.8216666666699</v>
      </c>
      <c r="J1072" s="320">
        <v>12.8333333333333</v>
      </c>
      <c r="L1072" s="11">
        <v>1</v>
      </c>
      <c r="M1072" s="320">
        <v>9057.7199999999993</v>
      </c>
      <c r="N1072" s="320">
        <v>1811.5440000000001</v>
      </c>
      <c r="O1072" s="11"/>
      <c r="P1072" s="320"/>
      <c r="Q1072" s="320"/>
      <c r="R1072" s="11">
        <v>6</v>
      </c>
      <c r="S1072" s="320">
        <v>9586.93</v>
      </c>
      <c r="T1072" s="320">
        <v>1597.8216666666699</v>
      </c>
      <c r="V1072" s="11"/>
      <c r="W1072" s="11"/>
      <c r="X1072" s="11"/>
      <c r="Y1072" s="11"/>
      <c r="Z1072" s="11"/>
      <c r="AA1072" s="11"/>
      <c r="AB1072" s="11"/>
      <c r="AC1072" s="11"/>
      <c r="AD1072" s="11"/>
    </row>
    <row r="1073" spans="1:30">
      <c r="A1073" s="56"/>
      <c r="B1073" s="11"/>
      <c r="C1073" s="11" t="s">
        <v>409</v>
      </c>
      <c r="D1073" s="11"/>
      <c r="E1073" s="11" t="s">
        <v>138</v>
      </c>
      <c r="F1073" s="11">
        <v>8</v>
      </c>
      <c r="G1073" s="320">
        <v>6968.6466666666702</v>
      </c>
      <c r="H1073" s="320">
        <v>20905.939999999999</v>
      </c>
      <c r="I1073" s="320">
        <v>2613.2424999999998</v>
      </c>
      <c r="J1073" s="320">
        <v>11.625</v>
      </c>
      <c r="L1073" s="11">
        <v>3</v>
      </c>
      <c r="M1073" s="320">
        <v>14958.17</v>
      </c>
      <c r="N1073" s="320">
        <v>2991.634</v>
      </c>
      <c r="O1073" s="11"/>
      <c r="P1073" s="320"/>
      <c r="Q1073" s="320"/>
      <c r="R1073" s="11">
        <v>8</v>
      </c>
      <c r="S1073" s="320">
        <v>20905.939999999999</v>
      </c>
      <c r="T1073" s="320">
        <v>2613.2424999999998</v>
      </c>
      <c r="V1073" s="11"/>
      <c r="W1073" s="11"/>
      <c r="X1073" s="11"/>
      <c r="Y1073" s="11"/>
      <c r="Z1073" s="11"/>
      <c r="AA1073" s="11"/>
      <c r="AB1073" s="11"/>
      <c r="AC1073" s="11"/>
      <c r="AD1073" s="11"/>
    </row>
    <row r="1074" spans="1:30">
      <c r="A1074" s="56"/>
      <c r="B1074" s="11"/>
      <c r="C1074" s="11" t="s">
        <v>411</v>
      </c>
      <c r="D1074" s="11"/>
      <c r="E1074" s="11" t="s">
        <v>87</v>
      </c>
      <c r="F1074" s="11">
        <v>1</v>
      </c>
      <c r="G1074" s="320"/>
      <c r="H1074" s="320">
        <v>4178.3100000000004</v>
      </c>
      <c r="I1074" s="320">
        <v>4178.3100000000004</v>
      </c>
      <c r="J1074" s="320">
        <v>9</v>
      </c>
      <c r="L1074" s="11"/>
      <c r="M1074" s="320">
        <v>4178.3100000000004</v>
      </c>
      <c r="N1074" s="320">
        <v>4178.3100000000004</v>
      </c>
      <c r="O1074" s="11"/>
      <c r="P1074" s="320"/>
      <c r="Q1074" s="320"/>
      <c r="R1074" s="11">
        <v>1</v>
      </c>
      <c r="S1074" s="320">
        <v>4178.3100000000004</v>
      </c>
      <c r="T1074" s="320">
        <v>4178.3100000000004</v>
      </c>
      <c r="V1074" s="11"/>
      <c r="W1074" s="11"/>
      <c r="X1074" s="11"/>
      <c r="Y1074" s="11"/>
      <c r="Z1074" s="11"/>
      <c r="AA1074" s="11"/>
      <c r="AB1074" s="11"/>
      <c r="AC1074" s="11"/>
      <c r="AD1074" s="11"/>
    </row>
    <row r="1075" spans="1:30">
      <c r="A1075" s="56"/>
      <c r="B1075" s="11"/>
      <c r="C1075" s="11" t="s">
        <v>411</v>
      </c>
      <c r="D1075" s="11"/>
      <c r="E1075" s="11" t="s">
        <v>88</v>
      </c>
      <c r="F1075" s="11">
        <v>1</v>
      </c>
      <c r="G1075" s="320"/>
      <c r="H1075" s="320">
        <v>2633.89</v>
      </c>
      <c r="I1075" s="320">
        <v>2633.89</v>
      </c>
      <c r="J1075" s="320">
        <v>13</v>
      </c>
      <c r="L1075" s="11"/>
      <c r="M1075" s="320">
        <v>2633.89</v>
      </c>
      <c r="N1075" s="320">
        <v>2633.89</v>
      </c>
      <c r="O1075" s="11"/>
      <c r="P1075" s="320"/>
      <c r="Q1075" s="320"/>
      <c r="R1075" s="11">
        <v>1</v>
      </c>
      <c r="S1075" s="320">
        <v>2633.89</v>
      </c>
      <c r="T1075" s="320">
        <v>2633.89</v>
      </c>
      <c r="V1075" s="11"/>
      <c r="W1075" s="11"/>
      <c r="X1075" s="11"/>
      <c r="Y1075" s="11"/>
      <c r="Z1075" s="11"/>
      <c r="AA1075" s="11"/>
      <c r="AB1075" s="11"/>
      <c r="AC1075" s="11"/>
      <c r="AD1075" s="11"/>
    </row>
    <row r="1076" spans="1:30">
      <c r="A1076" s="56"/>
      <c r="B1076" s="11"/>
      <c r="C1076" s="11" t="s">
        <v>418</v>
      </c>
      <c r="D1076" s="11"/>
      <c r="E1076" s="11" t="s">
        <v>99</v>
      </c>
      <c r="F1076" s="11">
        <v>1</v>
      </c>
      <c r="G1076" s="320"/>
      <c r="H1076" s="320">
        <v>280.37</v>
      </c>
      <c r="I1076" s="320">
        <v>280.37</v>
      </c>
      <c r="J1076" s="320">
        <v>7</v>
      </c>
      <c r="L1076" s="11"/>
      <c r="M1076" s="320">
        <v>280.37</v>
      </c>
      <c r="N1076" s="320">
        <v>280.37</v>
      </c>
      <c r="O1076" s="11"/>
      <c r="P1076" s="320"/>
      <c r="Q1076" s="320"/>
      <c r="R1076" s="11">
        <v>1</v>
      </c>
      <c r="S1076" s="320">
        <v>280.37</v>
      </c>
      <c r="T1076" s="320">
        <v>280.37</v>
      </c>
      <c r="V1076" s="11"/>
      <c r="W1076" s="11"/>
      <c r="X1076" s="11"/>
      <c r="Y1076" s="11"/>
      <c r="Z1076" s="11"/>
      <c r="AA1076" s="11"/>
      <c r="AB1076" s="11"/>
      <c r="AC1076" s="11"/>
      <c r="AD1076" s="11"/>
    </row>
    <row r="1077" spans="1:30">
      <c r="A1077" s="56"/>
      <c r="B1077" s="11"/>
      <c r="C1077" s="11" t="s">
        <v>421</v>
      </c>
      <c r="D1077" s="11"/>
      <c r="E1077" s="11" t="s">
        <v>204</v>
      </c>
      <c r="F1077" s="11">
        <v>2</v>
      </c>
      <c r="G1077" s="320">
        <v>2591.2199999999998</v>
      </c>
      <c r="H1077" s="320">
        <v>2591.2199999999998</v>
      </c>
      <c r="I1077" s="320">
        <v>1295.6099999999999</v>
      </c>
      <c r="J1077" s="320">
        <v>9.5</v>
      </c>
      <c r="L1077" s="11">
        <v>1</v>
      </c>
      <c r="M1077" s="320">
        <v>2406.2199999999998</v>
      </c>
      <c r="N1077" s="320">
        <v>2406.2199999999998</v>
      </c>
      <c r="O1077" s="11"/>
      <c r="P1077" s="320"/>
      <c r="Q1077" s="320"/>
      <c r="R1077" s="11">
        <v>2</v>
      </c>
      <c r="S1077" s="320">
        <v>2591.2199999999998</v>
      </c>
      <c r="T1077" s="320">
        <v>1295.6099999999999</v>
      </c>
      <c r="V1077" s="11"/>
      <c r="W1077" s="11"/>
      <c r="X1077" s="11"/>
      <c r="Y1077" s="11"/>
      <c r="Z1077" s="11"/>
      <c r="AA1077" s="11"/>
      <c r="AB1077" s="11"/>
      <c r="AC1077" s="11"/>
      <c r="AD1077" s="11"/>
    </row>
    <row r="1078" spans="1:30">
      <c r="A1078" s="56"/>
      <c r="B1078" s="11"/>
      <c r="C1078" s="11" t="s">
        <v>424</v>
      </c>
      <c r="D1078" s="11"/>
      <c r="E1078" s="11" t="s">
        <v>103</v>
      </c>
      <c r="F1078" s="11">
        <v>1</v>
      </c>
      <c r="G1078" s="320"/>
      <c r="H1078" s="320">
        <v>7442.43</v>
      </c>
      <c r="I1078" s="320">
        <v>7442.43</v>
      </c>
      <c r="J1078" s="320">
        <v>13</v>
      </c>
      <c r="L1078" s="11"/>
      <c r="M1078" s="320">
        <v>7442.43</v>
      </c>
      <c r="N1078" s="320">
        <v>7442.43</v>
      </c>
      <c r="O1078" s="11"/>
      <c r="P1078" s="320"/>
      <c r="Q1078" s="320"/>
      <c r="R1078" s="11">
        <v>1</v>
      </c>
      <c r="S1078" s="320">
        <v>7442.43</v>
      </c>
      <c r="T1078" s="320">
        <v>7442.43</v>
      </c>
      <c r="V1078" s="11"/>
      <c r="W1078" s="11"/>
      <c r="X1078" s="11"/>
      <c r="Y1078" s="11"/>
      <c r="Z1078" s="11"/>
      <c r="AA1078" s="11"/>
      <c r="AB1078" s="11"/>
      <c r="AC1078" s="11"/>
      <c r="AD1078" s="11"/>
    </row>
    <row r="1079" spans="1:30">
      <c r="A1079" s="56"/>
      <c r="B1079" s="11"/>
      <c r="C1079" s="11" t="s">
        <v>426</v>
      </c>
      <c r="D1079" s="11"/>
      <c r="E1079" s="11" t="s">
        <v>95</v>
      </c>
      <c r="F1079" s="11">
        <v>1</v>
      </c>
      <c r="G1079" s="320"/>
      <c r="H1079" s="320">
        <v>200.67</v>
      </c>
      <c r="I1079" s="320">
        <v>200.67</v>
      </c>
      <c r="J1079" s="320">
        <v>7</v>
      </c>
      <c r="L1079" s="11"/>
      <c r="M1079" s="320">
        <v>200.67</v>
      </c>
      <c r="N1079" s="320">
        <v>200.67</v>
      </c>
      <c r="O1079" s="11"/>
      <c r="P1079" s="320"/>
      <c r="Q1079" s="320"/>
      <c r="R1079" s="11">
        <v>1</v>
      </c>
      <c r="S1079" s="320">
        <v>200.67</v>
      </c>
      <c r="T1079" s="320">
        <v>200.67</v>
      </c>
      <c r="V1079" s="11"/>
      <c r="W1079" s="11"/>
      <c r="X1079" s="11"/>
      <c r="Y1079" s="11"/>
      <c r="Z1079" s="11"/>
      <c r="AA1079" s="11"/>
      <c r="AB1079" s="11"/>
      <c r="AC1079" s="11"/>
      <c r="AD1079" s="11"/>
    </row>
    <row r="1080" spans="1:30">
      <c r="A1080" s="56"/>
      <c r="B1080" s="11"/>
      <c r="C1080" s="11" t="s">
        <v>427</v>
      </c>
      <c r="D1080" s="11"/>
      <c r="E1080" s="11" t="s">
        <v>91</v>
      </c>
      <c r="F1080" s="11">
        <v>1</v>
      </c>
      <c r="G1080" s="320">
        <v>625.34</v>
      </c>
      <c r="H1080" s="320">
        <v>625.34</v>
      </c>
      <c r="I1080" s="320">
        <v>625.34</v>
      </c>
      <c r="J1080" s="320">
        <v>7</v>
      </c>
      <c r="L1080" s="11">
        <v>1</v>
      </c>
      <c r="M1080" s="320"/>
      <c r="N1080" s="320"/>
      <c r="O1080" s="11"/>
      <c r="P1080" s="320"/>
      <c r="Q1080" s="320"/>
      <c r="R1080" s="11">
        <v>1</v>
      </c>
      <c r="S1080" s="320">
        <v>625.34</v>
      </c>
      <c r="T1080" s="320">
        <v>625.34</v>
      </c>
      <c r="V1080" s="11"/>
      <c r="W1080" s="11"/>
      <c r="X1080" s="11"/>
      <c r="Y1080" s="11"/>
      <c r="Z1080" s="11"/>
      <c r="AA1080" s="11"/>
      <c r="AB1080" s="11"/>
      <c r="AC1080" s="11"/>
      <c r="AD1080" s="11"/>
    </row>
    <row r="1081" spans="1:30">
      <c r="A1081" s="56"/>
      <c r="B1081" s="11"/>
      <c r="C1081" s="11" t="s">
        <v>428</v>
      </c>
      <c r="D1081" s="11"/>
      <c r="E1081" s="11" t="s">
        <v>89</v>
      </c>
      <c r="F1081" s="11">
        <v>2</v>
      </c>
      <c r="G1081" s="320">
        <v>6056.23</v>
      </c>
      <c r="H1081" s="320">
        <v>6056.23</v>
      </c>
      <c r="I1081" s="320">
        <v>3028.1149999999998</v>
      </c>
      <c r="J1081" s="320">
        <v>15.5</v>
      </c>
      <c r="L1081" s="11">
        <v>1</v>
      </c>
      <c r="M1081" s="320">
        <v>425.37</v>
      </c>
      <c r="N1081" s="320">
        <v>425.37</v>
      </c>
      <c r="O1081" s="11"/>
      <c r="P1081" s="320"/>
      <c r="Q1081" s="320"/>
      <c r="R1081" s="11">
        <v>2</v>
      </c>
      <c r="S1081" s="320">
        <v>6056.23</v>
      </c>
      <c r="T1081" s="320">
        <v>3028.1149999999998</v>
      </c>
      <c r="V1081" s="11"/>
      <c r="W1081" s="11"/>
      <c r="X1081" s="11"/>
      <c r="Y1081" s="11"/>
      <c r="Z1081" s="11"/>
      <c r="AA1081" s="11"/>
      <c r="AB1081" s="11"/>
      <c r="AC1081" s="11"/>
      <c r="AD1081" s="11"/>
    </row>
    <row r="1082" spans="1:30">
      <c r="A1082" s="56"/>
      <c r="B1082" s="11"/>
      <c r="C1082" s="11" t="s">
        <v>430</v>
      </c>
      <c r="D1082" s="11"/>
      <c r="E1082" s="11" t="s">
        <v>205</v>
      </c>
      <c r="F1082" s="11">
        <v>1</v>
      </c>
      <c r="G1082" s="320">
        <v>26698.25</v>
      </c>
      <c r="H1082" s="320">
        <v>26698.25</v>
      </c>
      <c r="I1082" s="320">
        <v>26698.25</v>
      </c>
      <c r="J1082" s="320">
        <v>4</v>
      </c>
      <c r="L1082" s="11">
        <v>1</v>
      </c>
      <c r="M1082" s="320"/>
      <c r="N1082" s="320"/>
      <c r="O1082" s="11"/>
      <c r="P1082" s="320"/>
      <c r="Q1082" s="320"/>
      <c r="R1082" s="11">
        <v>1</v>
      </c>
      <c r="S1082" s="320">
        <v>26698.25</v>
      </c>
      <c r="T1082" s="320">
        <v>26698.25</v>
      </c>
      <c r="V1082" s="11"/>
      <c r="W1082" s="11"/>
      <c r="X1082" s="11"/>
      <c r="Y1082" s="11"/>
      <c r="Z1082" s="11"/>
      <c r="AA1082" s="11"/>
      <c r="AB1082" s="11"/>
      <c r="AC1082" s="11"/>
      <c r="AD1082" s="11"/>
    </row>
    <row r="1083" spans="1:30">
      <c r="A1083" s="56"/>
      <c r="B1083" s="11"/>
      <c r="C1083" s="11" t="s">
        <v>431</v>
      </c>
      <c r="D1083" s="11"/>
      <c r="E1083" s="11" t="s">
        <v>163</v>
      </c>
      <c r="F1083" s="11">
        <v>2</v>
      </c>
      <c r="G1083" s="320"/>
      <c r="H1083" s="320">
        <v>5747.54</v>
      </c>
      <c r="I1083" s="320">
        <v>2873.77</v>
      </c>
      <c r="J1083" s="320">
        <v>13</v>
      </c>
      <c r="L1083" s="11"/>
      <c r="M1083" s="320">
        <v>5747.54</v>
      </c>
      <c r="N1083" s="320">
        <v>2873.77</v>
      </c>
      <c r="O1083" s="11"/>
      <c r="P1083" s="320"/>
      <c r="Q1083" s="320"/>
      <c r="R1083" s="11">
        <v>2</v>
      </c>
      <c r="S1083" s="320">
        <v>5747.54</v>
      </c>
      <c r="T1083" s="320">
        <v>2873.77</v>
      </c>
      <c r="V1083" s="11"/>
      <c r="W1083" s="11"/>
      <c r="X1083" s="11"/>
      <c r="Y1083" s="11"/>
      <c r="Z1083" s="11"/>
      <c r="AA1083" s="11"/>
      <c r="AB1083" s="11"/>
      <c r="AC1083" s="11"/>
      <c r="AD1083" s="11"/>
    </row>
    <row r="1084" spans="1:30">
      <c r="A1084" s="56"/>
      <c r="B1084" s="11"/>
      <c r="C1084" s="11" t="s">
        <v>432</v>
      </c>
      <c r="D1084" s="11"/>
      <c r="E1084" s="11" t="s">
        <v>108</v>
      </c>
      <c r="F1084" s="11">
        <v>12</v>
      </c>
      <c r="G1084" s="320">
        <v>4310.99</v>
      </c>
      <c r="H1084" s="320">
        <v>21554.95</v>
      </c>
      <c r="I1084" s="320">
        <v>1796.24583333333</v>
      </c>
      <c r="J1084" s="320">
        <v>11.3333333333333</v>
      </c>
      <c r="L1084" s="11">
        <v>5</v>
      </c>
      <c r="M1084" s="320">
        <v>6605.61</v>
      </c>
      <c r="N1084" s="320">
        <v>943.65857142857101</v>
      </c>
      <c r="O1084" s="11">
        <v>1</v>
      </c>
      <c r="P1084" s="320">
        <v>2061.2199999999998</v>
      </c>
      <c r="Q1084" s="320">
        <v>2061.2199999999998</v>
      </c>
      <c r="R1084" s="11">
        <v>11</v>
      </c>
      <c r="S1084" s="320">
        <v>19493.73</v>
      </c>
      <c r="T1084" s="320">
        <v>1772.1572727272701</v>
      </c>
      <c r="V1084" s="11"/>
      <c r="W1084" s="11"/>
      <c r="X1084" s="11"/>
      <c r="Y1084" s="11"/>
      <c r="Z1084" s="11"/>
      <c r="AA1084" s="11"/>
      <c r="AB1084" s="11"/>
      <c r="AC1084" s="11"/>
      <c r="AD1084" s="11"/>
    </row>
    <row r="1085" spans="1:30">
      <c r="A1085" s="56"/>
      <c r="B1085" s="11"/>
      <c r="C1085" s="11" t="s">
        <v>434</v>
      </c>
      <c r="D1085" s="11"/>
      <c r="E1085" s="11" t="s">
        <v>206</v>
      </c>
      <c r="F1085" s="11">
        <v>3</v>
      </c>
      <c r="G1085" s="320">
        <v>1137.7750000000001</v>
      </c>
      <c r="H1085" s="320">
        <v>2275.5500000000002</v>
      </c>
      <c r="I1085" s="320">
        <v>758.51666666666699</v>
      </c>
      <c r="J1085" s="320">
        <v>15</v>
      </c>
      <c r="L1085" s="11">
        <v>2</v>
      </c>
      <c r="M1085" s="320">
        <v>765.93</v>
      </c>
      <c r="N1085" s="320">
        <v>765.93</v>
      </c>
      <c r="O1085" s="11"/>
      <c r="P1085" s="320"/>
      <c r="Q1085" s="320"/>
      <c r="R1085" s="11">
        <v>3</v>
      </c>
      <c r="S1085" s="320">
        <v>2275.5500000000002</v>
      </c>
      <c r="T1085" s="320">
        <v>758.51666666666699</v>
      </c>
      <c r="V1085" s="11"/>
      <c r="W1085" s="11"/>
      <c r="X1085" s="11"/>
      <c r="Y1085" s="11"/>
      <c r="Z1085" s="11"/>
      <c r="AA1085" s="11"/>
      <c r="AB1085" s="11"/>
      <c r="AC1085" s="11"/>
      <c r="AD1085" s="11"/>
    </row>
    <row r="1086" spans="1:30">
      <c r="A1086" s="56"/>
      <c r="B1086" s="11"/>
      <c r="C1086" s="11" t="s">
        <v>435</v>
      </c>
      <c r="D1086" s="11"/>
      <c r="E1086" s="11" t="s">
        <v>130</v>
      </c>
      <c r="F1086" s="11">
        <v>4</v>
      </c>
      <c r="G1086" s="320">
        <v>6087.3</v>
      </c>
      <c r="H1086" s="320">
        <v>6087.3</v>
      </c>
      <c r="I1086" s="320">
        <v>1521.825</v>
      </c>
      <c r="J1086" s="320">
        <v>11.5</v>
      </c>
      <c r="L1086" s="11">
        <v>1</v>
      </c>
      <c r="M1086" s="320">
        <v>4575.33</v>
      </c>
      <c r="N1086" s="320">
        <v>1525.11</v>
      </c>
      <c r="O1086" s="11">
        <v>1</v>
      </c>
      <c r="P1086" s="320">
        <v>1511.97</v>
      </c>
      <c r="Q1086" s="320">
        <v>1511.97</v>
      </c>
      <c r="R1086" s="11">
        <v>3</v>
      </c>
      <c r="S1086" s="320">
        <v>4575.33</v>
      </c>
      <c r="T1086" s="320">
        <v>1525.11</v>
      </c>
      <c r="V1086" s="11"/>
      <c r="W1086" s="11"/>
      <c r="X1086" s="11"/>
      <c r="Y1086" s="11"/>
      <c r="Z1086" s="11"/>
      <c r="AA1086" s="11"/>
      <c r="AB1086" s="11"/>
      <c r="AC1086" s="11"/>
      <c r="AD1086" s="11"/>
    </row>
    <row r="1087" spans="1:30">
      <c r="A1087" s="56"/>
      <c r="B1087" s="11"/>
      <c r="C1087" s="11" t="s">
        <v>436</v>
      </c>
      <c r="D1087" s="11"/>
      <c r="E1087" s="11" t="s">
        <v>155</v>
      </c>
      <c r="F1087" s="11">
        <v>2</v>
      </c>
      <c r="G1087" s="320">
        <v>108.93</v>
      </c>
      <c r="H1087" s="320">
        <v>217.86</v>
      </c>
      <c r="I1087" s="320">
        <v>108.93</v>
      </c>
      <c r="J1087" s="320">
        <v>13</v>
      </c>
      <c r="L1087" s="11">
        <v>2</v>
      </c>
      <c r="M1087" s="320"/>
      <c r="N1087" s="320"/>
      <c r="O1087" s="11"/>
      <c r="P1087" s="320"/>
      <c r="Q1087" s="320"/>
      <c r="R1087" s="11">
        <v>2</v>
      </c>
      <c r="S1087" s="320">
        <v>217.86</v>
      </c>
      <c r="T1087" s="320">
        <v>108.93</v>
      </c>
      <c r="V1087" s="11"/>
      <c r="W1087" s="11"/>
      <c r="X1087" s="11"/>
      <c r="Y1087" s="11"/>
      <c r="Z1087" s="11"/>
      <c r="AA1087" s="11"/>
      <c r="AB1087" s="11"/>
      <c r="AC1087" s="11"/>
      <c r="AD1087" s="11"/>
    </row>
    <row r="1088" spans="1:30">
      <c r="A1088" s="56"/>
      <c r="B1088" s="11"/>
      <c r="C1088" s="11" t="s">
        <v>445</v>
      </c>
      <c r="D1088" s="11"/>
      <c r="E1088" s="11" t="s">
        <v>208</v>
      </c>
      <c r="F1088" s="11">
        <v>1</v>
      </c>
      <c r="G1088" s="320"/>
      <c r="H1088" s="320">
        <v>15</v>
      </c>
      <c r="I1088" s="320">
        <v>15</v>
      </c>
      <c r="J1088" s="320">
        <v>13</v>
      </c>
      <c r="L1088" s="11"/>
      <c r="M1088" s="320">
        <v>1628.76</v>
      </c>
      <c r="N1088" s="320">
        <v>1628.76</v>
      </c>
      <c r="O1088" s="11"/>
      <c r="P1088" s="320"/>
      <c r="Q1088" s="320"/>
      <c r="R1088" s="11">
        <v>1</v>
      </c>
      <c r="S1088" s="320">
        <v>15</v>
      </c>
      <c r="T1088" s="320">
        <v>15</v>
      </c>
      <c r="V1088" s="11"/>
      <c r="W1088" s="11"/>
      <c r="X1088" s="11"/>
      <c r="Y1088" s="11"/>
      <c r="Z1088" s="11"/>
      <c r="AA1088" s="11"/>
      <c r="AB1088" s="11"/>
      <c r="AC1088" s="11"/>
      <c r="AD1088" s="11"/>
    </row>
    <row r="1089" spans="1:30">
      <c r="A1089" s="56"/>
      <c r="B1089" s="11"/>
      <c r="C1089" s="11" t="s">
        <v>448</v>
      </c>
      <c r="D1089" s="11"/>
      <c r="E1089" s="11" t="s">
        <v>209</v>
      </c>
      <c r="F1089" s="11">
        <v>7</v>
      </c>
      <c r="G1089" s="320">
        <v>4086.48</v>
      </c>
      <c r="H1089" s="320">
        <v>8172.96</v>
      </c>
      <c r="I1089" s="320">
        <v>1167.5657142857101</v>
      </c>
      <c r="J1089" s="320">
        <v>9.5714285714285694</v>
      </c>
      <c r="L1089" s="11">
        <v>2</v>
      </c>
      <c r="M1089" s="320">
        <v>7035.77</v>
      </c>
      <c r="N1089" s="320">
        <v>1407.154</v>
      </c>
      <c r="O1089" s="11"/>
      <c r="P1089" s="320"/>
      <c r="Q1089" s="320"/>
      <c r="R1089" s="11">
        <v>7</v>
      </c>
      <c r="S1089" s="320">
        <v>8172.96</v>
      </c>
      <c r="T1089" s="320">
        <v>1167.5657142857101</v>
      </c>
      <c r="V1089" s="11"/>
      <c r="W1089" s="11"/>
      <c r="X1089" s="11"/>
      <c r="Y1089" s="11"/>
      <c r="Z1089" s="11"/>
      <c r="AA1089" s="11"/>
      <c r="AB1089" s="11"/>
      <c r="AC1089" s="11"/>
      <c r="AD1089" s="11"/>
    </row>
    <row r="1090" spans="1:30">
      <c r="A1090" s="56"/>
      <c r="B1090" s="11"/>
      <c r="C1090" s="11" t="s">
        <v>450</v>
      </c>
      <c r="D1090" s="11"/>
      <c r="E1090" s="11" t="s">
        <v>120</v>
      </c>
      <c r="F1090" s="11">
        <v>2</v>
      </c>
      <c r="G1090" s="320"/>
      <c r="H1090" s="320">
        <v>597.66</v>
      </c>
      <c r="I1090" s="320">
        <v>298.83</v>
      </c>
      <c r="J1090" s="320">
        <v>13</v>
      </c>
      <c r="L1090" s="11"/>
      <c r="M1090" s="320">
        <v>597.66</v>
      </c>
      <c r="N1090" s="320">
        <v>298.83</v>
      </c>
      <c r="O1090" s="11"/>
      <c r="P1090" s="320"/>
      <c r="Q1090" s="320"/>
      <c r="R1090" s="11">
        <v>2</v>
      </c>
      <c r="S1090" s="320">
        <v>597.66</v>
      </c>
      <c r="T1090" s="320">
        <v>298.83</v>
      </c>
      <c r="V1090" s="11"/>
      <c r="W1090" s="11"/>
      <c r="X1090" s="11"/>
      <c r="Y1090" s="11"/>
      <c r="Z1090" s="11"/>
      <c r="AA1090" s="11"/>
      <c r="AB1090" s="11"/>
      <c r="AC1090" s="11"/>
      <c r="AD1090" s="11"/>
    </row>
    <row r="1091" spans="1:30">
      <c r="A1091" s="56"/>
      <c r="B1091" s="11"/>
      <c r="C1091" s="11" t="s">
        <v>453</v>
      </c>
      <c r="D1091" s="11"/>
      <c r="E1091" s="11" t="s">
        <v>106</v>
      </c>
      <c r="F1091" s="11">
        <v>2</v>
      </c>
      <c r="G1091" s="320">
        <v>2227.1999999999998</v>
      </c>
      <c r="H1091" s="320">
        <v>2227.1999999999998</v>
      </c>
      <c r="I1091" s="320">
        <v>1113.5999999999999</v>
      </c>
      <c r="J1091" s="320">
        <v>13</v>
      </c>
      <c r="L1091" s="11">
        <v>1</v>
      </c>
      <c r="M1091" s="320">
        <v>1271.0899999999999</v>
      </c>
      <c r="N1091" s="320">
        <v>1271.0899999999999</v>
      </c>
      <c r="O1091" s="11"/>
      <c r="P1091" s="320"/>
      <c r="Q1091" s="320"/>
      <c r="R1091" s="11">
        <v>2</v>
      </c>
      <c r="S1091" s="320">
        <v>2227.1999999999998</v>
      </c>
      <c r="T1091" s="320">
        <v>1113.5999999999999</v>
      </c>
      <c r="V1091" s="11"/>
      <c r="W1091" s="11"/>
      <c r="X1091" s="11"/>
      <c r="Y1091" s="11"/>
      <c r="Z1091" s="11"/>
      <c r="AA1091" s="11"/>
      <c r="AB1091" s="11"/>
      <c r="AC1091" s="11"/>
      <c r="AD1091" s="11"/>
    </row>
    <row r="1092" spans="1:30">
      <c r="A1092" s="56"/>
      <c r="B1092" s="11"/>
      <c r="C1092" s="11" t="s">
        <v>454</v>
      </c>
      <c r="D1092" s="11"/>
      <c r="E1092" s="11" t="s">
        <v>210</v>
      </c>
      <c r="F1092" s="11">
        <v>1</v>
      </c>
      <c r="G1092" s="320">
        <v>1016.44</v>
      </c>
      <c r="H1092" s="320">
        <v>1016.44</v>
      </c>
      <c r="I1092" s="320">
        <v>1016.44</v>
      </c>
      <c r="J1092" s="320">
        <v>13</v>
      </c>
      <c r="L1092" s="11">
        <v>1</v>
      </c>
      <c r="M1092" s="320"/>
      <c r="N1092" s="320"/>
      <c r="O1092" s="11"/>
      <c r="P1092" s="320"/>
      <c r="Q1092" s="320"/>
      <c r="R1092" s="11">
        <v>1</v>
      </c>
      <c r="S1092" s="320">
        <v>1016.44</v>
      </c>
      <c r="T1092" s="320">
        <v>1016.44</v>
      </c>
      <c r="V1092" s="11"/>
      <c r="W1092" s="11"/>
      <c r="X1092" s="11"/>
      <c r="Y1092" s="11"/>
      <c r="Z1092" s="11"/>
      <c r="AA1092" s="11"/>
      <c r="AB1092" s="11"/>
      <c r="AC1092" s="11"/>
      <c r="AD1092" s="11"/>
    </row>
    <row r="1093" spans="1:30">
      <c r="A1093" s="56"/>
      <c r="B1093" s="11"/>
      <c r="C1093" s="11" t="s">
        <v>455</v>
      </c>
      <c r="D1093" s="11"/>
      <c r="E1093" s="11" t="s">
        <v>147</v>
      </c>
      <c r="F1093" s="11">
        <v>18</v>
      </c>
      <c r="G1093" s="320">
        <v>8469.2549999999992</v>
      </c>
      <c r="H1093" s="320">
        <v>67754.039999999994</v>
      </c>
      <c r="I1093" s="320">
        <v>3764.11333333333</v>
      </c>
      <c r="J1093" s="320">
        <v>11.8888888888889</v>
      </c>
      <c r="L1093" s="11">
        <v>8</v>
      </c>
      <c r="M1093" s="320">
        <v>24494.81</v>
      </c>
      <c r="N1093" s="320">
        <v>2449.4810000000002</v>
      </c>
      <c r="O1093" s="11"/>
      <c r="P1093" s="320"/>
      <c r="Q1093" s="320"/>
      <c r="R1093" s="11">
        <v>18</v>
      </c>
      <c r="S1093" s="320">
        <v>67754.039999999994</v>
      </c>
      <c r="T1093" s="320">
        <v>3764.11333333333</v>
      </c>
      <c r="V1093" s="11"/>
      <c r="W1093" s="11"/>
      <c r="X1093" s="11"/>
      <c r="Y1093" s="11"/>
      <c r="Z1093" s="11"/>
      <c r="AA1093" s="11"/>
      <c r="AB1093" s="11"/>
      <c r="AC1093" s="11"/>
      <c r="AD1093" s="11"/>
    </row>
    <row r="1094" spans="1:30">
      <c r="A1094" s="56"/>
      <c r="B1094" s="11"/>
      <c r="C1094" s="11" t="s">
        <v>457</v>
      </c>
      <c r="D1094" s="11"/>
      <c r="E1094" s="11" t="s">
        <v>118</v>
      </c>
      <c r="F1094" s="11">
        <v>8</v>
      </c>
      <c r="G1094" s="320">
        <v>4040.1766666666699</v>
      </c>
      <c r="H1094" s="320">
        <v>12120.53</v>
      </c>
      <c r="I1094" s="320">
        <v>1515.0662500000001</v>
      </c>
      <c r="J1094" s="320">
        <v>11.75</v>
      </c>
      <c r="L1094" s="11">
        <v>3</v>
      </c>
      <c r="M1094" s="320">
        <v>11060.97</v>
      </c>
      <c r="N1094" s="320">
        <v>2212.194</v>
      </c>
      <c r="O1094" s="11"/>
      <c r="P1094" s="320"/>
      <c r="Q1094" s="320"/>
      <c r="R1094" s="11">
        <v>8</v>
      </c>
      <c r="S1094" s="320">
        <v>12120.53</v>
      </c>
      <c r="T1094" s="320">
        <v>1515.0662500000001</v>
      </c>
      <c r="V1094" s="11"/>
      <c r="W1094" s="11"/>
      <c r="X1094" s="11"/>
      <c r="Y1094" s="11"/>
      <c r="Z1094" s="11"/>
      <c r="AA1094" s="11"/>
      <c r="AB1094" s="11"/>
      <c r="AC1094" s="11"/>
      <c r="AD1094" s="11"/>
    </row>
    <row r="1095" spans="1:30">
      <c r="A1095" s="56"/>
      <c r="B1095" s="11"/>
      <c r="C1095" s="11" t="s">
        <v>460</v>
      </c>
      <c r="D1095" s="11"/>
      <c r="E1095" s="11" t="s">
        <v>107</v>
      </c>
      <c r="F1095" s="11">
        <v>1</v>
      </c>
      <c r="G1095" s="320">
        <v>1370.08</v>
      </c>
      <c r="H1095" s="320">
        <v>1370.08</v>
      </c>
      <c r="I1095" s="320">
        <v>1370.08</v>
      </c>
      <c r="J1095" s="320">
        <v>13</v>
      </c>
      <c r="L1095" s="11">
        <v>1</v>
      </c>
      <c r="M1095" s="320"/>
      <c r="N1095" s="320"/>
      <c r="O1095" s="11"/>
      <c r="P1095" s="320"/>
      <c r="Q1095" s="320"/>
      <c r="R1095" s="11">
        <v>1</v>
      </c>
      <c r="S1095" s="320">
        <v>1370.08</v>
      </c>
      <c r="T1095" s="320">
        <v>1370.08</v>
      </c>
      <c r="V1095" s="11"/>
      <c r="W1095" s="11"/>
      <c r="X1095" s="11"/>
      <c r="Y1095" s="11"/>
      <c r="Z1095" s="11"/>
      <c r="AA1095" s="11"/>
      <c r="AB1095" s="11"/>
      <c r="AC1095" s="11"/>
      <c r="AD1095" s="11"/>
    </row>
    <row r="1096" spans="1:30" ht="15.75" thickBot="1">
      <c r="A1096" s="56"/>
      <c r="B1096" s="11"/>
      <c r="C1096" s="11" t="s">
        <v>463</v>
      </c>
      <c r="D1096" s="11"/>
      <c r="E1096" s="11" t="s">
        <v>187</v>
      </c>
      <c r="F1096" s="11">
        <v>2</v>
      </c>
      <c r="G1096" s="320"/>
      <c r="H1096" s="320">
        <v>1985.96</v>
      </c>
      <c r="I1096" s="320">
        <v>992.98</v>
      </c>
      <c r="J1096" s="320">
        <v>13</v>
      </c>
      <c r="L1096" s="11"/>
      <c r="M1096" s="320">
        <v>1985.96</v>
      </c>
      <c r="N1096" s="320">
        <v>992.98</v>
      </c>
      <c r="O1096" s="11"/>
      <c r="P1096" s="320"/>
      <c r="Q1096" s="320"/>
      <c r="R1096" s="11">
        <v>2</v>
      </c>
      <c r="S1096" s="320">
        <v>1985.96</v>
      </c>
      <c r="T1096" s="320">
        <v>992.98</v>
      </c>
      <c r="V1096" s="11"/>
      <c r="W1096" s="11"/>
      <c r="X1096" s="11"/>
      <c r="Y1096" s="11"/>
      <c r="Z1096" s="11"/>
      <c r="AA1096" s="11"/>
      <c r="AB1096" s="11"/>
      <c r="AC1096" s="11"/>
      <c r="AD1096" s="11"/>
    </row>
    <row r="1097" spans="1:30" ht="15.75" thickBot="1">
      <c r="A1097" s="56"/>
      <c r="B1097" s="162" t="s">
        <v>53</v>
      </c>
      <c r="C1097" s="161"/>
      <c r="D1097" s="102"/>
      <c r="E1097" s="102"/>
      <c r="F1097" s="97">
        <f>SUM(F991:F1096)</f>
        <v>456</v>
      </c>
      <c r="G1097" s="321">
        <f>AVERAGE(G991:G1096)</f>
        <v>4222.2448469718129</v>
      </c>
      <c r="H1097" s="321">
        <v>456</v>
      </c>
      <c r="I1097" s="322">
        <f>AVERAGE(I991:I1096)</f>
        <v>2089.0276206539793</v>
      </c>
      <c r="J1097" s="322">
        <f>AVERAGE(J991:J1096)</f>
        <v>11.049010906546282</v>
      </c>
      <c r="L1097" s="138">
        <f>SUM(L991:L1096)</f>
        <v>240</v>
      </c>
      <c r="M1097" s="328">
        <f>SUM(M991:M1096)</f>
        <v>388073.23999999993</v>
      </c>
      <c r="N1097" s="322">
        <f>AVERAGE(N991:N1096)</f>
        <v>1796.895863136584</v>
      </c>
      <c r="O1097" s="97">
        <f>SUM(O991:O1096)</f>
        <v>15</v>
      </c>
      <c r="P1097" s="321">
        <f>SUM(P991:P1096)</f>
        <v>29861.11</v>
      </c>
      <c r="Q1097" s="322">
        <f>AVERAGE(Q991:Q1096)</f>
        <v>1711.3663636363638</v>
      </c>
      <c r="R1097" s="97">
        <f>SUM(R991:R1096)</f>
        <v>441</v>
      </c>
      <c r="S1097" s="312">
        <f>SUM(S991:S1096)</f>
        <v>851584.54</v>
      </c>
      <c r="T1097" s="315">
        <f>AVERAGE(T991:T1096)</f>
        <v>2130.8979916593298</v>
      </c>
      <c r="V1097" s="198">
        <v>1968</v>
      </c>
      <c r="W1097" s="199">
        <v>29589.95</v>
      </c>
      <c r="X1097" s="200">
        <f>+W1097/V1097</f>
        <v>15.035543699186992</v>
      </c>
      <c r="Y1097" s="97"/>
      <c r="Z1097" s="97"/>
      <c r="AA1097" s="101" t="s">
        <v>54</v>
      </c>
      <c r="AB1097" s="97"/>
      <c r="AC1097" s="97"/>
      <c r="AD1097" s="103" t="s">
        <v>54</v>
      </c>
    </row>
    <row r="1098" spans="1:30" s="4" customFormat="1" ht="12.75">
      <c r="A1098" s="56"/>
      <c r="G1098" s="323"/>
      <c r="H1098" s="323"/>
      <c r="I1098" s="323"/>
      <c r="J1098" s="323"/>
      <c r="M1098" s="323"/>
      <c r="N1098" s="323"/>
      <c r="P1098" s="323"/>
      <c r="Q1098" s="323"/>
    </row>
    <row r="1099" spans="1:30">
      <c r="G1099" s="326"/>
      <c r="H1099" s="326"/>
      <c r="I1099" s="326"/>
      <c r="J1099" s="326"/>
      <c r="P1099" s="326"/>
      <c r="Q1099" s="326"/>
    </row>
    <row r="1100" spans="1:30">
      <c r="G1100" s="326"/>
      <c r="H1100" s="326"/>
      <c r="I1100" s="326"/>
      <c r="J1100" s="326"/>
    </row>
    <row r="1101" spans="1:30">
      <c r="G1101" s="326"/>
      <c r="H1101" s="326"/>
      <c r="I1101" s="326"/>
      <c r="J1101" s="326"/>
    </row>
    <row r="1102" spans="1:30">
      <c r="G1102" s="326"/>
      <c r="H1102" s="326"/>
      <c r="I1102" s="326"/>
      <c r="J1102" s="326"/>
    </row>
    <row r="1103" spans="1:30">
      <c r="G1103" s="326"/>
      <c r="H1103" s="326"/>
      <c r="I1103" s="326"/>
      <c r="J1103" s="326"/>
    </row>
    <row r="1104" spans="1:30">
      <c r="G1104" s="326"/>
      <c r="H1104" s="326"/>
      <c r="I1104" s="326"/>
      <c r="J1104" s="326"/>
    </row>
    <row r="1105" spans="7:10">
      <c r="G1105" s="326"/>
      <c r="H1105" s="326"/>
      <c r="I1105" s="326"/>
      <c r="J1105" s="326"/>
    </row>
    <row r="1106" spans="7:10">
      <c r="G1106" s="326"/>
      <c r="H1106" s="326"/>
      <c r="I1106" s="326"/>
      <c r="J1106" s="326"/>
    </row>
    <row r="1107" spans="7:10">
      <c r="G1107" s="326"/>
      <c r="H1107" s="326"/>
      <c r="I1107" s="326"/>
      <c r="J1107" s="326"/>
    </row>
    <row r="1108" spans="7:10">
      <c r="G1108" s="326"/>
      <c r="H1108" s="326"/>
      <c r="I1108" s="326"/>
      <c r="J1108" s="326"/>
    </row>
    <row r="1109" spans="7:10">
      <c r="G1109" s="326"/>
      <c r="H1109" s="326"/>
      <c r="I1109" s="326"/>
      <c r="J1109" s="326"/>
    </row>
    <row r="1110" spans="7:10">
      <c r="G1110" s="326"/>
      <c r="H1110" s="326"/>
      <c r="I1110" s="326"/>
      <c r="J1110" s="326"/>
    </row>
    <row r="1111" spans="7:10">
      <c r="G1111" s="326"/>
      <c r="H1111" s="326"/>
      <c r="I1111" s="326"/>
      <c r="J1111" s="326"/>
    </row>
    <row r="1112" spans="7:10">
      <c r="G1112" s="326"/>
      <c r="H1112" s="326"/>
      <c r="I1112" s="326"/>
      <c r="J1112" s="326"/>
    </row>
    <row r="1113" spans="7:10">
      <c r="G1113" s="326"/>
      <c r="H1113" s="326"/>
      <c r="I1113" s="326"/>
      <c r="J1113" s="326"/>
    </row>
    <row r="1114" spans="7:10">
      <c r="G1114" s="326"/>
      <c r="H1114" s="326"/>
      <c r="I1114" s="326"/>
      <c r="J1114" s="326"/>
    </row>
    <row r="1115" spans="7:10">
      <c r="G1115" s="326"/>
      <c r="H1115" s="326"/>
      <c r="I1115" s="326"/>
      <c r="J1115" s="326"/>
    </row>
    <row r="1116" spans="7:10"/>
    <row r="1117" spans="7:10"/>
    <row r="1118" spans="7:10"/>
    <row r="1119" spans="7:10"/>
    <row r="1120" spans="7:1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303"/>
  <sheetViews>
    <sheetView topLeftCell="T1" zoomScale="70" zoomScaleNormal="70" zoomScalePageLayoutView="60" workbookViewId="0">
      <selection activeCell="Y19" sqref="V19:Y19"/>
    </sheetView>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96.28515625" style="5" customWidth="1"/>
    <col min="27" max="27" width="8.85546875" style="5" customWidth="1"/>
    <col min="28" max="28" width="8.85546875" style="5" hidden="1" customWidth="1"/>
    <col min="29" max="16384" width="8.85546875" style="5" hidden="1"/>
  </cols>
  <sheetData>
    <row r="1" spans="1:39" s="4" customFormat="1" ht="13.5" thickBot="1">
      <c r="A1" s="60" t="s">
        <v>620</v>
      </c>
      <c r="B1" s="17"/>
      <c r="C1" s="17"/>
      <c r="D1" s="17"/>
      <c r="I1" s="60" t="s">
        <v>621</v>
      </c>
      <c r="J1" s="17"/>
      <c r="K1" s="17"/>
      <c r="M1" s="60" t="s">
        <v>622</v>
      </c>
      <c r="N1" s="17"/>
      <c r="O1" s="17"/>
      <c r="V1" s="141" t="s">
        <v>623</v>
      </c>
      <c r="W1" s="141"/>
      <c r="X1" s="65"/>
      <c r="Y1" s="65"/>
      <c r="Z1" s="65"/>
      <c r="AA1" s="65"/>
      <c r="AB1" s="5"/>
      <c r="AC1" s="5"/>
      <c r="AD1" s="5"/>
      <c r="AE1" s="5"/>
      <c r="AF1" s="5"/>
      <c r="AG1" s="5"/>
      <c r="AH1" s="5"/>
      <c r="AI1" s="5"/>
      <c r="AJ1" s="5"/>
      <c r="AK1" s="5"/>
      <c r="AL1" s="5"/>
      <c r="AM1" s="5"/>
    </row>
    <row r="2" spans="1:39" s="4" customFormat="1" ht="68.45" customHeight="1" thickBot="1">
      <c r="A2" s="423" t="s">
        <v>624</v>
      </c>
      <c r="B2" s="424"/>
      <c r="C2" s="65"/>
      <c r="D2" s="65"/>
      <c r="I2" s="420" t="s">
        <v>625</v>
      </c>
      <c r="J2" s="421"/>
      <c r="K2" s="422"/>
      <c r="M2" s="423" t="s">
        <v>626</v>
      </c>
      <c r="N2" s="424"/>
      <c r="O2" s="83"/>
      <c r="P2" s="81"/>
      <c r="Q2" s="83"/>
      <c r="R2" s="83"/>
      <c r="S2" s="83"/>
      <c r="T2" s="83"/>
      <c r="V2" s="423" t="s">
        <v>627</v>
      </c>
      <c r="W2" s="424"/>
      <c r="X2" s="65"/>
      <c r="Y2" s="65"/>
      <c r="Z2" s="65"/>
      <c r="AA2" s="65"/>
      <c r="AB2" s="5"/>
      <c r="AC2" s="5"/>
      <c r="AD2" s="5"/>
      <c r="AE2" s="5"/>
      <c r="AF2" s="5"/>
      <c r="AG2" s="5"/>
      <c r="AH2" s="5"/>
      <c r="AI2" s="5"/>
      <c r="AJ2" s="5"/>
      <c r="AK2" s="5"/>
      <c r="AL2" s="5"/>
      <c r="AM2" s="5"/>
    </row>
    <row r="3" spans="1:39" s="4" customFormat="1" ht="12.75">
      <c r="B3" s="164"/>
      <c r="C3" s="165"/>
      <c r="D3" s="165"/>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2.75">
      <c r="A4" s="6" t="s">
        <v>13</v>
      </c>
      <c r="B4" s="6"/>
      <c r="C4" s="6"/>
      <c r="D4" s="6"/>
      <c r="E4" s="166"/>
      <c r="F4" s="166"/>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c r="A5" s="74" t="s">
        <v>628</v>
      </c>
      <c r="B5" s="6"/>
      <c r="C5" s="6"/>
      <c r="D5" s="6"/>
      <c r="E5" s="64"/>
      <c r="F5" s="64"/>
      <c r="I5" s="51" t="s">
        <v>14</v>
      </c>
      <c r="M5" s="51" t="s">
        <v>14</v>
      </c>
      <c r="N5" s="65"/>
      <c r="O5" s="65"/>
      <c r="P5" s="65"/>
      <c r="Q5" s="65"/>
      <c r="R5" s="65"/>
      <c r="S5" s="65"/>
      <c r="T5" s="65"/>
      <c r="V5" s="51" t="s">
        <v>14</v>
      </c>
      <c r="W5" s="65"/>
      <c r="X5" s="65"/>
      <c r="Y5" s="65"/>
      <c r="Z5" s="65"/>
      <c r="AA5" s="65"/>
      <c r="AB5" s="5"/>
      <c r="AC5" s="5"/>
      <c r="AD5" s="5"/>
      <c r="AE5" s="5"/>
      <c r="AF5" s="5"/>
      <c r="AG5" s="5"/>
      <c r="AH5" s="5"/>
      <c r="AI5" s="5"/>
      <c r="AJ5" s="5"/>
      <c r="AK5" s="5"/>
      <c r="AL5" s="5"/>
      <c r="AM5" s="5"/>
    </row>
    <row r="6" spans="1:39" s="4" customFormat="1" ht="12.75">
      <c r="A6" s="4" t="s">
        <v>629</v>
      </c>
      <c r="I6" s="425" t="s">
        <v>630</v>
      </c>
      <c r="J6" s="425"/>
      <c r="K6" s="425"/>
      <c r="M6" s="4" t="s">
        <v>629</v>
      </c>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c r="A7" s="4" t="s">
        <v>631</v>
      </c>
      <c r="I7" s="425"/>
      <c r="J7" s="425"/>
      <c r="K7" s="425"/>
      <c r="M7" s="4" t="s">
        <v>631</v>
      </c>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4.25">
      <c r="A8" s="294" t="s">
        <v>632</v>
      </c>
      <c r="I8" s="51"/>
      <c r="M8" s="294" t="s">
        <v>632</v>
      </c>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c r="A9" s="65"/>
      <c r="B9" s="65"/>
      <c r="C9" s="65"/>
      <c r="D9" s="65"/>
      <c r="E9" s="64"/>
      <c r="F9" s="64"/>
      <c r="G9" s="124" t="s">
        <v>28</v>
      </c>
      <c r="I9" s="51"/>
      <c r="M9" s="165" t="s">
        <v>633</v>
      </c>
      <c r="O9" s="65"/>
      <c r="P9" s="65"/>
      <c r="Q9" s="65"/>
      <c r="R9" s="65"/>
      <c r="S9" s="65"/>
      <c r="T9" s="124" t="s">
        <v>28</v>
      </c>
      <c r="V9" s="66"/>
      <c r="W9" s="65"/>
      <c r="X9" s="65"/>
      <c r="Y9" s="65"/>
      <c r="Z9" s="65"/>
      <c r="AA9" s="65"/>
      <c r="AB9" s="5"/>
      <c r="AC9" s="5"/>
      <c r="AD9" s="5"/>
      <c r="AE9" s="5"/>
      <c r="AF9" s="5"/>
      <c r="AG9" s="5"/>
      <c r="AH9" s="5"/>
      <c r="AI9" s="5"/>
      <c r="AJ9" s="5"/>
      <c r="AK9" s="5"/>
      <c r="AL9" s="5"/>
      <c r="AM9" s="5"/>
    </row>
    <row r="10" spans="1:39" s="4" customFormat="1" ht="12.75">
      <c r="A10" s="142" t="str">
        <f>'DPA''s, Fees'!A10</f>
        <v>[Name of Utility]</v>
      </c>
      <c r="I10" s="51"/>
      <c r="J10" s="81"/>
      <c r="K10" s="124"/>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c r="A11" s="80" t="s">
        <v>634</v>
      </c>
      <c r="B11" s="67" t="s">
        <v>36</v>
      </c>
      <c r="C11" s="67" t="s">
        <v>37</v>
      </c>
      <c r="D11" s="67" t="s">
        <v>38</v>
      </c>
      <c r="E11" s="67" t="s">
        <v>635</v>
      </c>
      <c r="F11" s="67" t="s">
        <v>636</v>
      </c>
      <c r="G11" s="80" t="s">
        <v>637</v>
      </c>
      <c r="I11" s="111" t="s">
        <v>638</v>
      </c>
      <c r="J11" s="112" t="s">
        <v>639</v>
      </c>
      <c r="K11" s="113" t="s">
        <v>640</v>
      </c>
      <c r="M11" s="111" t="s">
        <v>641</v>
      </c>
      <c r="N11" s="112" t="s">
        <v>642</v>
      </c>
      <c r="O11" s="71"/>
      <c r="P11" s="68" t="s">
        <v>643</v>
      </c>
      <c r="Q11" s="112" t="s">
        <v>642</v>
      </c>
      <c r="R11" s="71"/>
      <c r="S11" s="68" t="s">
        <v>644</v>
      </c>
      <c r="T11" s="112" t="s">
        <v>642</v>
      </c>
      <c r="V11" s="111" t="s">
        <v>645</v>
      </c>
      <c r="W11" s="112" t="s">
        <v>646</v>
      </c>
      <c r="X11" s="112" t="s">
        <v>647</v>
      </c>
      <c r="Y11" s="112" t="s">
        <v>648</v>
      </c>
      <c r="Z11" s="193" t="s">
        <v>649</v>
      </c>
      <c r="AA11" s="65"/>
      <c r="AB11" s="5"/>
      <c r="AC11" s="5"/>
      <c r="AD11" s="5"/>
      <c r="AE11" s="5"/>
      <c r="AF11" s="5"/>
      <c r="AG11" s="5"/>
      <c r="AH11" s="5"/>
      <c r="AI11" s="5"/>
      <c r="AJ11" s="5"/>
      <c r="AK11" s="5"/>
      <c r="AL11" s="5"/>
      <c r="AM11" s="5"/>
    </row>
    <row r="12" spans="1:39" s="4" customFormat="1" ht="30">
      <c r="A12" s="63"/>
      <c r="B12" s="63"/>
      <c r="C12" s="63"/>
      <c r="D12" s="63"/>
      <c r="E12" s="11"/>
      <c r="F12" s="11"/>
      <c r="G12" s="8"/>
      <c r="I12" s="63"/>
      <c r="J12" s="48"/>
      <c r="K12" s="110"/>
      <c r="M12" s="63"/>
      <c r="N12" s="114"/>
      <c r="P12" s="115"/>
      <c r="Q12" s="48"/>
      <c r="S12" s="115"/>
      <c r="T12" s="48"/>
      <c r="V12" s="179" t="s">
        <v>650</v>
      </c>
      <c r="W12" s="180" t="s">
        <v>651</v>
      </c>
      <c r="X12" s="180" t="s">
        <v>652</v>
      </c>
      <c r="Y12" s="190" t="s">
        <v>653</v>
      </c>
      <c r="Z12" s="189" t="s">
        <v>654</v>
      </c>
      <c r="AA12" s="65"/>
      <c r="AB12" s="5"/>
      <c r="AC12" s="5"/>
      <c r="AD12" s="5"/>
      <c r="AE12" s="5"/>
      <c r="AF12" s="5"/>
      <c r="AG12" s="5"/>
      <c r="AH12" s="5"/>
      <c r="AI12" s="5"/>
      <c r="AJ12" s="5"/>
      <c r="AK12" s="5"/>
      <c r="AL12" s="5"/>
      <c r="AM12" s="5"/>
    </row>
    <row r="13" spans="1:39" s="4" customFormat="1" ht="30">
      <c r="A13" s="63"/>
      <c r="B13" s="63"/>
      <c r="C13" s="63"/>
      <c r="D13" s="63"/>
      <c r="E13" s="11"/>
      <c r="F13" s="11"/>
      <c r="G13" s="8"/>
      <c r="I13" s="63"/>
      <c r="J13" s="48"/>
      <c r="K13" s="110"/>
      <c r="M13" s="63"/>
      <c r="N13" s="114"/>
      <c r="P13" s="63"/>
      <c r="Q13" s="48"/>
      <c r="S13" s="63"/>
      <c r="T13" s="48"/>
      <c r="V13" s="181" t="s">
        <v>655</v>
      </c>
      <c r="W13" s="182" t="s">
        <v>651</v>
      </c>
      <c r="X13" s="182" t="s">
        <v>652</v>
      </c>
      <c r="Y13" s="191" t="s">
        <v>653</v>
      </c>
      <c r="Z13" s="189" t="s">
        <v>654</v>
      </c>
      <c r="AA13" s="65"/>
      <c r="AB13" s="5"/>
      <c r="AC13" s="5"/>
      <c r="AD13" s="5"/>
      <c r="AE13" s="5"/>
      <c r="AF13" s="5"/>
      <c r="AG13" s="5"/>
      <c r="AH13" s="5"/>
      <c r="AI13" s="5"/>
      <c r="AJ13" s="5"/>
      <c r="AK13" s="5"/>
      <c r="AL13" s="5"/>
      <c r="AM13" s="5"/>
    </row>
    <row r="14" spans="1:39" s="4" customFormat="1" ht="23.25" customHeight="1">
      <c r="A14" s="63"/>
      <c r="B14" s="63"/>
      <c r="C14" s="63"/>
      <c r="D14" s="63"/>
      <c r="E14" s="11"/>
      <c r="F14" s="11"/>
      <c r="G14" s="8"/>
      <c r="I14" s="63"/>
      <c r="J14" s="48"/>
      <c r="K14" s="110"/>
      <c r="M14" s="63"/>
      <c r="N14" s="114"/>
      <c r="P14" s="63"/>
      <c r="Q14" s="48"/>
      <c r="S14" s="63"/>
      <c r="T14" s="48"/>
      <c r="V14" s="181" t="s">
        <v>655</v>
      </c>
      <c r="W14" s="182" t="s">
        <v>656</v>
      </c>
      <c r="X14" s="184" t="s">
        <v>657</v>
      </c>
      <c r="Y14" s="192" t="s">
        <v>658</v>
      </c>
      <c r="Z14" s="189" t="s">
        <v>654</v>
      </c>
      <c r="AA14" s="65"/>
      <c r="AB14" s="5"/>
      <c r="AC14" s="5"/>
      <c r="AD14" s="5"/>
      <c r="AE14" s="5"/>
      <c r="AF14" s="5"/>
      <c r="AG14" s="5"/>
      <c r="AH14" s="5"/>
      <c r="AI14" s="5"/>
      <c r="AJ14" s="5"/>
      <c r="AK14" s="5"/>
      <c r="AL14" s="5"/>
      <c r="AM14" s="5"/>
    </row>
    <row r="15" spans="1:39" s="4" customFormat="1" ht="22.5" customHeight="1">
      <c r="A15" s="63"/>
      <c r="B15" s="63"/>
      <c r="C15" s="63"/>
      <c r="D15" s="63"/>
      <c r="E15" s="11"/>
      <c r="F15" s="11"/>
      <c r="G15" s="8"/>
      <c r="I15" s="63"/>
      <c r="J15" s="48"/>
      <c r="K15" s="110"/>
      <c r="M15" s="63"/>
      <c r="N15" s="114"/>
      <c r="P15" s="63"/>
      <c r="Q15" s="48"/>
      <c r="S15" s="63"/>
      <c r="T15" s="48"/>
      <c r="V15" s="181" t="s">
        <v>655</v>
      </c>
      <c r="W15" s="185" t="s">
        <v>659</v>
      </c>
      <c r="X15" s="186" t="s">
        <v>657</v>
      </c>
      <c r="Y15" s="186" t="s">
        <v>658</v>
      </c>
      <c r="Z15" s="194"/>
      <c r="AA15" s="65"/>
      <c r="AB15" s="5"/>
      <c r="AC15" s="5"/>
      <c r="AD15" s="5"/>
      <c r="AE15" s="5"/>
      <c r="AF15" s="5"/>
      <c r="AG15" s="5"/>
      <c r="AH15" s="5"/>
      <c r="AI15" s="5"/>
      <c r="AJ15" s="5"/>
      <c r="AK15" s="5"/>
      <c r="AL15" s="5"/>
      <c r="AM15" s="5"/>
    </row>
    <row r="16" spans="1:39" s="4" customFormat="1" ht="75">
      <c r="A16" s="63"/>
      <c r="B16" s="63"/>
      <c r="C16" s="63"/>
      <c r="D16" s="63"/>
      <c r="E16" s="11"/>
      <c r="F16" s="11"/>
      <c r="G16" s="8"/>
      <c r="I16" s="63"/>
      <c r="J16" s="48"/>
      <c r="K16" s="110"/>
      <c r="M16" s="63"/>
      <c r="N16" s="114"/>
      <c r="P16" s="63"/>
      <c r="Q16" s="48"/>
      <c r="S16" s="63"/>
      <c r="T16" s="48"/>
      <c r="V16" s="181" t="s">
        <v>660</v>
      </c>
      <c r="W16" s="183" t="s">
        <v>661</v>
      </c>
      <c r="X16" s="182" t="s">
        <v>657</v>
      </c>
      <c r="Y16" s="182" t="s">
        <v>658</v>
      </c>
      <c r="Z16" s="84"/>
      <c r="AA16" s="65"/>
      <c r="AB16" s="5"/>
      <c r="AC16" s="5"/>
      <c r="AD16" s="5"/>
      <c r="AE16" s="5"/>
      <c r="AF16" s="5"/>
      <c r="AG16" s="5"/>
      <c r="AH16" s="5"/>
      <c r="AI16" s="5"/>
      <c r="AJ16" s="5"/>
      <c r="AK16" s="5"/>
      <c r="AL16" s="5"/>
      <c r="AM16" s="5"/>
    </row>
    <row r="17" spans="1:39" s="4" customFormat="1" ht="120">
      <c r="A17" s="63"/>
      <c r="B17" s="63"/>
      <c r="C17" s="63"/>
      <c r="D17" s="63"/>
      <c r="E17" s="11"/>
      <c r="F17" s="11"/>
      <c r="G17" s="8"/>
      <c r="I17" s="63"/>
      <c r="J17" s="48"/>
      <c r="K17" s="110"/>
      <c r="M17" s="63"/>
      <c r="N17" s="114"/>
      <c r="P17" s="63"/>
      <c r="Q17" s="48"/>
      <c r="S17" s="63"/>
      <c r="T17" s="48"/>
      <c r="V17" s="181" t="s">
        <v>660</v>
      </c>
      <c r="W17" s="183" t="s">
        <v>662</v>
      </c>
      <c r="X17" s="182" t="s">
        <v>657</v>
      </c>
      <c r="Y17" s="182" t="s">
        <v>658</v>
      </c>
      <c r="Z17" s="84"/>
      <c r="AA17" s="65"/>
      <c r="AB17" s="5"/>
      <c r="AC17" s="5"/>
      <c r="AD17" s="5"/>
      <c r="AE17" s="5"/>
      <c r="AF17" s="5"/>
      <c r="AG17" s="5"/>
      <c r="AH17" s="5"/>
      <c r="AI17" s="5"/>
      <c r="AJ17" s="5"/>
      <c r="AK17" s="5"/>
      <c r="AL17" s="5"/>
      <c r="AM17" s="5"/>
    </row>
    <row r="18" spans="1:39" s="4" customFormat="1" ht="30">
      <c r="A18" s="63"/>
      <c r="B18" s="63"/>
      <c r="C18" s="63"/>
      <c r="D18" s="63"/>
      <c r="E18" s="11"/>
      <c r="F18" s="11"/>
      <c r="G18" s="8"/>
      <c r="I18" s="63"/>
      <c r="J18" s="48"/>
      <c r="K18" s="110"/>
      <c r="M18" s="63"/>
      <c r="N18" s="114"/>
      <c r="P18" s="63"/>
      <c r="Q18" s="48"/>
      <c r="S18" s="63"/>
      <c r="T18" s="48"/>
      <c r="V18" s="187" t="s">
        <v>660</v>
      </c>
      <c r="W18" s="188" t="s">
        <v>663</v>
      </c>
      <c r="X18" s="182" t="s">
        <v>657</v>
      </c>
      <c r="Y18" s="182" t="s">
        <v>658</v>
      </c>
      <c r="Z18" s="84"/>
      <c r="AA18" s="65"/>
      <c r="AB18" s="5"/>
      <c r="AC18" s="5"/>
      <c r="AD18" s="5"/>
      <c r="AE18" s="5"/>
      <c r="AF18" s="5"/>
      <c r="AG18" s="5"/>
      <c r="AH18" s="5"/>
      <c r="AI18" s="5"/>
      <c r="AJ18" s="5"/>
      <c r="AK18" s="5"/>
      <c r="AL18" s="5"/>
      <c r="AM18" s="5"/>
    </row>
    <row r="19" spans="1:39" s="4" customFormat="1" ht="45">
      <c r="A19" s="63"/>
      <c r="B19" s="63"/>
      <c r="C19" s="63"/>
      <c r="D19" s="63"/>
      <c r="E19" s="11"/>
      <c r="F19" s="11"/>
      <c r="G19" s="8"/>
      <c r="I19" s="63"/>
      <c r="J19" s="48"/>
      <c r="K19" s="110"/>
      <c r="M19" s="63"/>
      <c r="N19" s="114"/>
      <c r="P19" s="63"/>
      <c r="Q19" s="48"/>
      <c r="S19" s="63"/>
      <c r="T19" s="48"/>
      <c r="V19" s="84" t="s">
        <v>664</v>
      </c>
      <c r="W19" s="296" t="s">
        <v>665</v>
      </c>
      <c r="X19" s="84" t="s">
        <v>657</v>
      </c>
      <c r="Y19" s="84"/>
      <c r="Z19" s="295" t="s">
        <v>666</v>
      </c>
      <c r="AA19" s="65"/>
      <c r="AB19" s="5"/>
      <c r="AC19" s="5"/>
      <c r="AD19" s="5"/>
      <c r="AE19" s="5"/>
      <c r="AF19" s="5"/>
      <c r="AG19" s="5"/>
      <c r="AH19" s="5"/>
      <c r="AI19" s="5"/>
      <c r="AJ19" s="5"/>
      <c r="AK19" s="5"/>
      <c r="AL19" s="5"/>
      <c r="AM19" s="5"/>
    </row>
    <row r="20" spans="1:39" s="4" customFormat="1" ht="30">
      <c r="A20" s="63"/>
      <c r="B20" s="63"/>
      <c r="C20" s="63"/>
      <c r="D20" s="63"/>
      <c r="E20" s="11"/>
      <c r="F20" s="11"/>
      <c r="G20" s="8"/>
      <c r="I20" s="63"/>
      <c r="J20" s="48"/>
      <c r="K20" s="110"/>
      <c r="M20" s="63"/>
      <c r="N20" s="114"/>
      <c r="P20" s="63"/>
      <c r="Q20" s="48"/>
      <c r="S20" s="63"/>
      <c r="T20" s="48"/>
      <c r="V20" s="84" t="s">
        <v>667</v>
      </c>
      <c r="W20" s="296" t="s">
        <v>668</v>
      </c>
      <c r="X20" s="84" t="s">
        <v>657</v>
      </c>
      <c r="Y20" s="84"/>
      <c r="Z20" s="295" t="s">
        <v>669</v>
      </c>
      <c r="AA20" s="65"/>
      <c r="AB20" s="5"/>
      <c r="AC20" s="5"/>
      <c r="AD20" s="5"/>
      <c r="AE20" s="5"/>
      <c r="AF20" s="5"/>
      <c r="AG20" s="5"/>
      <c r="AH20" s="5"/>
      <c r="AI20" s="5"/>
      <c r="AJ20" s="5"/>
      <c r="AK20" s="5"/>
      <c r="AL20" s="5"/>
      <c r="AM20" s="5"/>
    </row>
    <row r="21" spans="1:39" s="4" customFormat="1" ht="15">
      <c r="A21" s="63" t="s">
        <v>670</v>
      </c>
      <c r="B21" s="63" t="s">
        <v>671</v>
      </c>
      <c r="C21" s="63"/>
      <c r="D21" s="63" t="s">
        <v>671</v>
      </c>
      <c r="E21" s="11"/>
      <c r="F21" s="11"/>
      <c r="G21" s="8"/>
      <c r="I21" s="63"/>
      <c r="J21" s="48"/>
      <c r="K21" s="110"/>
      <c r="M21" s="63"/>
      <c r="N21" s="290"/>
      <c r="P21" s="63">
        <v>1</v>
      </c>
      <c r="Q21" s="292">
        <v>112.5</v>
      </c>
      <c r="S21" s="63">
        <v>13</v>
      </c>
      <c r="T21" s="292">
        <v>1729.17</v>
      </c>
      <c r="V21" s="84"/>
      <c r="W21" s="84"/>
      <c r="X21" s="84"/>
      <c r="Y21" s="84"/>
      <c r="Z21" s="84"/>
      <c r="AA21" s="65"/>
      <c r="AB21" s="5"/>
      <c r="AC21" s="5"/>
      <c r="AD21" s="5"/>
      <c r="AE21" s="5"/>
      <c r="AF21" s="5"/>
      <c r="AG21" s="5"/>
      <c r="AH21" s="5"/>
      <c r="AI21" s="5"/>
      <c r="AJ21" s="5"/>
      <c r="AK21" s="5"/>
      <c r="AL21" s="5"/>
      <c r="AM21" s="5"/>
    </row>
    <row r="22" spans="1:39" s="4" customFormat="1" ht="15">
      <c r="A22" s="63" t="s">
        <v>670</v>
      </c>
      <c r="B22" s="63" t="s">
        <v>213</v>
      </c>
      <c r="C22" s="63"/>
      <c r="D22" s="63" t="s">
        <v>87</v>
      </c>
      <c r="E22" s="11"/>
      <c r="F22" s="11"/>
      <c r="G22" s="8"/>
      <c r="I22" s="63"/>
      <c r="J22" s="48"/>
      <c r="K22" s="110"/>
      <c r="M22" s="63">
        <v>13</v>
      </c>
      <c r="N22" s="290">
        <v>1462.5</v>
      </c>
      <c r="P22" s="63">
        <v>11</v>
      </c>
      <c r="Q22" s="292">
        <v>1237.5</v>
      </c>
      <c r="S22" s="63">
        <v>6</v>
      </c>
      <c r="T22" s="292">
        <v>675</v>
      </c>
      <c r="V22" s="84"/>
      <c r="W22" s="84"/>
      <c r="X22" s="84"/>
      <c r="Y22" s="84"/>
      <c r="Z22" s="84"/>
      <c r="AA22" s="65"/>
      <c r="AB22" s="5"/>
      <c r="AC22" s="5"/>
      <c r="AD22" s="5"/>
      <c r="AE22" s="5"/>
      <c r="AF22" s="5"/>
      <c r="AG22" s="5"/>
      <c r="AH22" s="5"/>
      <c r="AI22" s="5"/>
      <c r="AJ22" s="5"/>
      <c r="AK22" s="5"/>
      <c r="AL22" s="5"/>
      <c r="AM22" s="5"/>
    </row>
    <row r="23" spans="1:39" s="4" customFormat="1" ht="15">
      <c r="A23" s="63" t="s">
        <v>670</v>
      </c>
      <c r="B23" s="63" t="s">
        <v>213</v>
      </c>
      <c r="C23" s="63"/>
      <c r="D23" s="63" t="s">
        <v>88</v>
      </c>
      <c r="E23" s="11"/>
      <c r="F23" s="11"/>
      <c r="G23" s="8"/>
      <c r="I23" s="63"/>
      <c r="J23" s="48"/>
      <c r="K23" s="110"/>
      <c r="M23" s="63">
        <v>6</v>
      </c>
      <c r="N23" s="290">
        <v>675</v>
      </c>
      <c r="P23" s="63">
        <v>5</v>
      </c>
      <c r="Q23" s="292">
        <v>562.5</v>
      </c>
      <c r="S23" s="63">
        <v>2</v>
      </c>
      <c r="T23" s="292">
        <v>225</v>
      </c>
      <c r="V23" s="84"/>
      <c r="W23" s="84"/>
      <c r="X23" s="84"/>
      <c r="Y23" s="84"/>
      <c r="Z23" s="84"/>
      <c r="AA23" s="65"/>
      <c r="AB23" s="5"/>
      <c r="AC23" s="5"/>
      <c r="AD23" s="5"/>
      <c r="AE23" s="5"/>
      <c r="AF23" s="5"/>
      <c r="AG23" s="5"/>
      <c r="AH23" s="5"/>
      <c r="AI23" s="5"/>
      <c r="AJ23" s="5"/>
      <c r="AK23" s="5"/>
      <c r="AL23" s="5"/>
      <c r="AM23" s="5"/>
    </row>
    <row r="24" spans="1:39" s="4" customFormat="1" ht="15">
      <c r="A24" s="63" t="s">
        <v>670</v>
      </c>
      <c r="B24" s="63" t="s">
        <v>214</v>
      </c>
      <c r="C24" s="63"/>
      <c r="D24" s="63" t="s">
        <v>87</v>
      </c>
      <c r="E24" s="11"/>
      <c r="F24" s="11"/>
      <c r="G24" s="8"/>
      <c r="I24" s="63"/>
      <c r="J24" s="48"/>
      <c r="K24" s="110"/>
      <c r="M24" s="63"/>
      <c r="N24" s="290"/>
      <c r="P24" s="63"/>
      <c r="Q24" s="292"/>
      <c r="S24" s="63">
        <v>1</v>
      </c>
      <c r="T24" s="292">
        <v>225</v>
      </c>
      <c r="V24" s="84"/>
      <c r="W24" s="84"/>
      <c r="X24" s="84"/>
      <c r="Y24" s="84"/>
      <c r="Z24" s="84"/>
      <c r="AA24" s="65"/>
      <c r="AB24" s="5"/>
      <c r="AC24" s="5"/>
      <c r="AD24" s="5"/>
      <c r="AE24" s="5"/>
      <c r="AF24" s="5"/>
      <c r="AG24" s="5"/>
      <c r="AH24" s="5"/>
      <c r="AI24" s="5"/>
      <c r="AJ24" s="5"/>
      <c r="AK24" s="5"/>
      <c r="AL24" s="5"/>
      <c r="AM24" s="5"/>
    </row>
    <row r="25" spans="1:39" s="4" customFormat="1" ht="15">
      <c r="A25" s="63" t="s">
        <v>670</v>
      </c>
      <c r="B25" s="63" t="s">
        <v>672</v>
      </c>
      <c r="C25" s="63"/>
      <c r="D25" s="63" t="s">
        <v>89</v>
      </c>
      <c r="E25" s="11"/>
      <c r="F25" s="11"/>
      <c r="G25" s="8"/>
      <c r="I25" s="63"/>
      <c r="J25" s="48"/>
      <c r="K25" s="110"/>
      <c r="M25" s="63">
        <v>1</v>
      </c>
      <c r="N25" s="290">
        <v>225</v>
      </c>
      <c r="P25" s="63">
        <v>1</v>
      </c>
      <c r="Q25" s="292">
        <v>225</v>
      </c>
      <c r="S25" s="63"/>
      <c r="T25" s="292"/>
      <c r="V25" s="84"/>
      <c r="W25" s="84"/>
      <c r="X25" s="84"/>
      <c r="Y25" s="84"/>
      <c r="Z25" s="84"/>
      <c r="AA25" s="65"/>
      <c r="AB25" s="5"/>
      <c r="AC25" s="5"/>
      <c r="AD25" s="5"/>
      <c r="AE25" s="5"/>
      <c r="AF25" s="5"/>
      <c r="AG25" s="5"/>
      <c r="AH25" s="5"/>
      <c r="AI25" s="5"/>
      <c r="AJ25" s="5"/>
      <c r="AK25" s="5"/>
      <c r="AL25" s="5"/>
      <c r="AM25" s="5"/>
    </row>
    <row r="26" spans="1:39" s="4" customFormat="1" ht="15">
      <c r="A26" s="63" t="s">
        <v>670</v>
      </c>
      <c r="B26" s="63" t="s">
        <v>673</v>
      </c>
      <c r="C26" s="63"/>
      <c r="D26" s="63" t="s">
        <v>92</v>
      </c>
      <c r="E26" s="11"/>
      <c r="F26" s="11"/>
      <c r="G26" s="8"/>
      <c r="I26" s="63"/>
      <c r="J26" s="48"/>
      <c r="K26" s="110"/>
      <c r="M26" s="63">
        <v>11</v>
      </c>
      <c r="N26" s="290">
        <v>1687.5</v>
      </c>
      <c r="P26" s="63">
        <v>9</v>
      </c>
      <c r="Q26" s="292">
        <v>1462.5</v>
      </c>
      <c r="S26" s="63">
        <v>4</v>
      </c>
      <c r="T26" s="292">
        <v>675</v>
      </c>
      <c r="V26" s="84"/>
      <c r="W26" s="84"/>
      <c r="X26" s="84"/>
      <c r="Y26" s="84"/>
      <c r="Z26" s="84"/>
      <c r="AA26" s="65"/>
      <c r="AB26" s="5"/>
      <c r="AC26" s="5"/>
      <c r="AD26" s="5"/>
      <c r="AE26" s="5"/>
      <c r="AF26" s="5"/>
      <c r="AG26" s="5"/>
      <c r="AH26" s="5"/>
      <c r="AI26" s="5"/>
      <c r="AJ26" s="5"/>
      <c r="AK26" s="5"/>
      <c r="AL26" s="5"/>
      <c r="AM26" s="5"/>
    </row>
    <row r="27" spans="1:39" s="4" customFormat="1" ht="15">
      <c r="A27" s="63" t="s">
        <v>670</v>
      </c>
      <c r="B27" s="63" t="s">
        <v>219</v>
      </c>
      <c r="C27" s="63"/>
      <c r="D27" s="63" t="s">
        <v>94</v>
      </c>
      <c r="E27" s="11"/>
      <c r="F27" s="11"/>
      <c r="G27" s="8"/>
      <c r="I27" s="63"/>
      <c r="J27" s="48"/>
      <c r="K27" s="110"/>
      <c r="M27" s="63">
        <v>46</v>
      </c>
      <c r="N27" s="290">
        <v>8550</v>
      </c>
      <c r="P27" s="63">
        <v>46</v>
      </c>
      <c r="Q27" s="292">
        <v>8284.14</v>
      </c>
      <c r="S27" s="63">
        <v>62</v>
      </c>
      <c r="T27" s="292">
        <v>10854.3</v>
      </c>
      <c r="V27" s="84"/>
      <c r="W27" s="84"/>
      <c r="X27" s="84"/>
      <c r="Y27" s="84"/>
      <c r="Z27" s="84"/>
      <c r="AA27" s="65"/>
      <c r="AB27" s="5"/>
      <c r="AC27" s="5"/>
      <c r="AD27" s="5"/>
      <c r="AE27" s="5"/>
      <c r="AF27" s="5"/>
      <c r="AG27" s="5"/>
      <c r="AH27" s="5"/>
      <c r="AI27" s="5"/>
      <c r="AJ27" s="5"/>
      <c r="AK27" s="5"/>
      <c r="AL27" s="5"/>
      <c r="AM27" s="5"/>
    </row>
    <row r="28" spans="1:39" s="4" customFormat="1" ht="15">
      <c r="A28" s="63" t="s">
        <v>670</v>
      </c>
      <c r="B28" s="63" t="s">
        <v>674</v>
      </c>
      <c r="C28" s="63"/>
      <c r="D28" s="63" t="s">
        <v>96</v>
      </c>
      <c r="E28" s="11"/>
      <c r="F28" s="11"/>
      <c r="G28" s="8"/>
      <c r="I28" s="63"/>
      <c r="J28" s="48"/>
      <c r="K28" s="110"/>
      <c r="M28" s="63"/>
      <c r="N28" s="290"/>
      <c r="P28" s="63">
        <v>1</v>
      </c>
      <c r="Q28" s="292">
        <v>112.5</v>
      </c>
      <c r="S28" s="63"/>
      <c r="T28" s="292"/>
      <c r="V28" s="84"/>
      <c r="W28" s="84"/>
      <c r="X28" s="84"/>
      <c r="Y28" s="84"/>
      <c r="Z28" s="84"/>
      <c r="AA28" s="65"/>
      <c r="AB28" s="5"/>
      <c r="AC28" s="5"/>
      <c r="AD28" s="5"/>
      <c r="AE28" s="5"/>
      <c r="AF28" s="5"/>
      <c r="AG28" s="5"/>
      <c r="AH28" s="5"/>
      <c r="AI28" s="5"/>
      <c r="AJ28" s="5"/>
      <c r="AK28" s="5"/>
      <c r="AL28" s="5"/>
      <c r="AM28" s="5"/>
    </row>
    <row r="29" spans="1:39" s="4" customFormat="1" ht="15">
      <c r="A29" s="63" t="s">
        <v>670</v>
      </c>
      <c r="B29" s="63" t="s">
        <v>675</v>
      </c>
      <c r="C29" s="63"/>
      <c r="D29" s="63" t="s">
        <v>98</v>
      </c>
      <c r="E29" s="11"/>
      <c r="F29" s="11"/>
      <c r="G29" s="8"/>
      <c r="I29" s="63"/>
      <c r="J29" s="48"/>
      <c r="K29" s="110"/>
      <c r="M29" s="63">
        <v>2</v>
      </c>
      <c r="N29" s="290">
        <v>225</v>
      </c>
      <c r="P29" s="63">
        <v>1</v>
      </c>
      <c r="Q29" s="292">
        <v>112.5</v>
      </c>
      <c r="S29" s="63">
        <v>1</v>
      </c>
      <c r="T29" s="292">
        <v>112.5</v>
      </c>
      <c r="V29" s="84"/>
      <c r="W29" s="84"/>
      <c r="X29" s="84"/>
      <c r="Y29" s="84"/>
      <c r="Z29" s="84"/>
      <c r="AA29" s="65"/>
      <c r="AB29" s="5"/>
      <c r="AC29" s="5"/>
      <c r="AD29" s="5"/>
      <c r="AE29" s="5"/>
      <c r="AF29" s="5"/>
      <c r="AG29" s="5"/>
      <c r="AH29" s="5"/>
      <c r="AI29" s="5"/>
      <c r="AJ29" s="5"/>
      <c r="AK29" s="5"/>
      <c r="AL29" s="5"/>
      <c r="AM29" s="5"/>
    </row>
    <row r="30" spans="1:39" s="4" customFormat="1" ht="15">
      <c r="A30" s="63" t="s">
        <v>670</v>
      </c>
      <c r="B30" s="63" t="s">
        <v>223</v>
      </c>
      <c r="C30" s="63"/>
      <c r="D30" s="63" t="s">
        <v>99</v>
      </c>
      <c r="E30" s="11"/>
      <c r="F30" s="11"/>
      <c r="G30" s="8"/>
      <c r="I30" s="63"/>
      <c r="J30" s="48"/>
      <c r="K30" s="110"/>
      <c r="M30" s="63">
        <v>12</v>
      </c>
      <c r="N30" s="290">
        <v>1575</v>
      </c>
      <c r="P30" s="63">
        <v>11</v>
      </c>
      <c r="Q30" s="292">
        <v>1462.5</v>
      </c>
      <c r="S30" s="63">
        <v>10</v>
      </c>
      <c r="T30" s="292">
        <v>1350</v>
      </c>
      <c r="V30" s="84"/>
      <c r="W30" s="84"/>
      <c r="X30" s="84"/>
      <c r="Y30" s="84"/>
      <c r="Z30" s="84"/>
      <c r="AA30" s="65"/>
      <c r="AB30" s="5"/>
      <c r="AC30" s="5"/>
      <c r="AD30" s="5"/>
      <c r="AE30" s="5"/>
      <c r="AF30" s="5"/>
      <c r="AG30" s="5"/>
      <c r="AH30" s="5"/>
      <c r="AI30" s="5"/>
      <c r="AJ30" s="5"/>
      <c r="AK30" s="5"/>
      <c r="AL30" s="5"/>
      <c r="AM30" s="5"/>
    </row>
    <row r="31" spans="1:39" s="4" customFormat="1" ht="15">
      <c r="A31" s="63" t="s">
        <v>670</v>
      </c>
      <c r="B31" s="63" t="s">
        <v>676</v>
      </c>
      <c r="C31" s="63"/>
      <c r="D31" s="63" t="s">
        <v>100</v>
      </c>
      <c r="E31" s="11"/>
      <c r="F31" s="11"/>
      <c r="G31" s="8"/>
      <c r="I31" s="63"/>
      <c r="J31" s="48"/>
      <c r="K31" s="110"/>
      <c r="M31" s="63">
        <v>12</v>
      </c>
      <c r="N31" s="290">
        <v>2137.5</v>
      </c>
      <c r="P31" s="63">
        <v>7</v>
      </c>
      <c r="Q31" s="292">
        <v>1350</v>
      </c>
      <c r="S31" s="63">
        <v>5</v>
      </c>
      <c r="T31" s="292">
        <v>900</v>
      </c>
      <c r="V31" s="84"/>
      <c r="W31" s="84"/>
      <c r="X31" s="84"/>
      <c r="Y31" s="84"/>
      <c r="Z31" s="84"/>
      <c r="AA31" s="65"/>
      <c r="AB31" s="5"/>
      <c r="AC31" s="5"/>
      <c r="AD31" s="5"/>
      <c r="AE31" s="5"/>
      <c r="AF31" s="5"/>
      <c r="AG31" s="5"/>
      <c r="AH31" s="5"/>
      <c r="AI31" s="5"/>
      <c r="AJ31" s="5"/>
      <c r="AK31" s="5"/>
      <c r="AL31" s="5"/>
      <c r="AM31" s="5"/>
    </row>
    <row r="32" spans="1:39" s="4" customFormat="1" ht="15">
      <c r="A32" s="63" t="s">
        <v>670</v>
      </c>
      <c r="B32" s="63" t="s">
        <v>226</v>
      </c>
      <c r="C32" s="63"/>
      <c r="D32" s="63" t="s">
        <v>102</v>
      </c>
      <c r="E32" s="11"/>
      <c r="F32" s="11"/>
      <c r="G32" s="8"/>
      <c r="I32" s="63"/>
      <c r="J32" s="48"/>
      <c r="K32" s="110"/>
      <c r="M32" s="63">
        <v>1</v>
      </c>
      <c r="N32" s="290">
        <v>225</v>
      </c>
      <c r="P32" s="63">
        <v>1</v>
      </c>
      <c r="Q32" s="292">
        <v>225</v>
      </c>
      <c r="S32" s="63">
        <v>1</v>
      </c>
      <c r="T32" s="292">
        <v>225</v>
      </c>
      <c r="V32" s="84"/>
      <c r="W32" s="84"/>
      <c r="X32" s="84"/>
      <c r="Y32" s="84"/>
      <c r="Z32" s="84"/>
      <c r="AA32" s="65"/>
      <c r="AB32" s="5"/>
      <c r="AC32" s="5"/>
      <c r="AD32" s="5"/>
      <c r="AE32" s="5"/>
      <c r="AF32" s="5"/>
      <c r="AG32" s="5"/>
      <c r="AH32" s="5"/>
      <c r="AI32" s="5"/>
      <c r="AJ32" s="5"/>
      <c r="AK32" s="5"/>
      <c r="AL32" s="5"/>
      <c r="AM32" s="5"/>
    </row>
    <row r="33" spans="1:39" s="4" customFormat="1" ht="15">
      <c r="A33" s="63" t="s">
        <v>670</v>
      </c>
      <c r="B33" s="63" t="s">
        <v>227</v>
      </c>
      <c r="C33" s="63"/>
      <c r="D33" s="63" t="s">
        <v>103</v>
      </c>
      <c r="E33" s="11"/>
      <c r="F33" s="11"/>
      <c r="G33" s="8"/>
      <c r="I33" s="63"/>
      <c r="J33" s="48"/>
      <c r="K33" s="110"/>
      <c r="M33" s="63"/>
      <c r="N33" s="290"/>
      <c r="P33" s="63"/>
      <c r="Q33" s="292"/>
      <c r="S33" s="63">
        <v>1</v>
      </c>
      <c r="T33" s="292">
        <v>112.5</v>
      </c>
      <c r="V33" s="84"/>
      <c r="W33" s="84"/>
      <c r="X33" s="84"/>
      <c r="Y33" s="84"/>
      <c r="Z33" s="84"/>
      <c r="AA33" s="65"/>
      <c r="AB33" s="5"/>
      <c r="AC33" s="5"/>
      <c r="AD33" s="5"/>
      <c r="AE33" s="5"/>
      <c r="AF33" s="5"/>
      <c r="AG33" s="5"/>
      <c r="AH33" s="5"/>
      <c r="AI33" s="5"/>
      <c r="AJ33" s="5"/>
      <c r="AK33" s="5"/>
      <c r="AL33" s="5"/>
      <c r="AM33" s="5"/>
    </row>
    <row r="34" spans="1:39" s="4" customFormat="1" ht="15">
      <c r="A34" s="63" t="s">
        <v>670</v>
      </c>
      <c r="B34" s="63" t="s">
        <v>227</v>
      </c>
      <c r="C34" s="63"/>
      <c r="D34" s="63" t="s">
        <v>104</v>
      </c>
      <c r="E34" s="11"/>
      <c r="F34" s="11"/>
      <c r="G34" s="8"/>
      <c r="I34" s="63"/>
      <c r="J34" s="48"/>
      <c r="K34" s="110"/>
      <c r="M34" s="63">
        <v>1</v>
      </c>
      <c r="N34" s="290">
        <v>112.5</v>
      </c>
      <c r="P34" s="63"/>
      <c r="Q34" s="292"/>
      <c r="S34" s="63"/>
      <c r="T34" s="292"/>
      <c r="V34" s="84"/>
      <c r="W34" s="84"/>
      <c r="X34" s="84"/>
      <c r="Y34" s="84"/>
      <c r="Z34" s="84"/>
      <c r="AA34" s="65"/>
      <c r="AB34" s="5"/>
      <c r="AC34" s="5"/>
      <c r="AD34" s="5"/>
      <c r="AE34" s="5"/>
      <c r="AF34" s="5"/>
      <c r="AG34" s="5"/>
      <c r="AH34" s="5"/>
      <c r="AI34" s="5"/>
      <c r="AJ34" s="5"/>
      <c r="AK34" s="5"/>
      <c r="AL34" s="5"/>
      <c r="AM34" s="5"/>
    </row>
    <row r="35" spans="1:39" s="4" customFormat="1" ht="15">
      <c r="A35" s="63" t="s">
        <v>670</v>
      </c>
      <c r="B35" s="63" t="s">
        <v>228</v>
      </c>
      <c r="C35" s="63"/>
      <c r="D35" s="63" t="s">
        <v>106</v>
      </c>
      <c r="E35" s="11"/>
      <c r="F35" s="11"/>
      <c r="G35" s="8"/>
      <c r="I35" s="63"/>
      <c r="J35" s="48"/>
      <c r="K35" s="110"/>
      <c r="M35" s="63"/>
      <c r="N35" s="290"/>
      <c r="P35" s="63"/>
      <c r="Q35" s="292"/>
      <c r="S35" s="63">
        <v>1</v>
      </c>
      <c r="T35" s="292">
        <v>225</v>
      </c>
      <c r="V35" s="84"/>
      <c r="W35" s="84"/>
      <c r="X35" s="84"/>
      <c r="Y35" s="84"/>
      <c r="Z35" s="84"/>
      <c r="AA35" s="65"/>
      <c r="AB35" s="5"/>
      <c r="AC35" s="5"/>
      <c r="AD35" s="5"/>
      <c r="AE35" s="5"/>
      <c r="AF35" s="5"/>
      <c r="AG35" s="5"/>
      <c r="AH35" s="5"/>
      <c r="AI35" s="5"/>
      <c r="AJ35" s="5"/>
      <c r="AK35" s="5"/>
      <c r="AL35" s="5"/>
      <c r="AM35" s="5"/>
    </row>
    <row r="36" spans="1:39" s="4" customFormat="1" ht="15">
      <c r="A36" s="63" t="s">
        <v>670</v>
      </c>
      <c r="B36" s="63" t="s">
        <v>229</v>
      </c>
      <c r="C36" s="63"/>
      <c r="D36" s="63" t="s">
        <v>107</v>
      </c>
      <c r="E36" s="11"/>
      <c r="F36" s="11"/>
      <c r="G36" s="8"/>
      <c r="I36" s="63"/>
      <c r="J36" s="48"/>
      <c r="K36" s="110"/>
      <c r="M36" s="63">
        <v>2</v>
      </c>
      <c r="N36" s="290">
        <v>450</v>
      </c>
      <c r="P36" s="63">
        <v>2</v>
      </c>
      <c r="Q36" s="292">
        <v>450</v>
      </c>
      <c r="S36" s="63">
        <v>2</v>
      </c>
      <c r="T36" s="292">
        <v>450</v>
      </c>
      <c r="V36" s="84"/>
      <c r="W36" s="84"/>
      <c r="X36" s="84"/>
      <c r="Y36" s="84"/>
      <c r="Z36" s="84"/>
      <c r="AA36" s="65"/>
      <c r="AB36" s="5"/>
      <c r="AC36" s="5"/>
      <c r="AD36" s="5"/>
      <c r="AE36" s="5"/>
      <c r="AF36" s="5"/>
      <c r="AG36" s="5"/>
      <c r="AH36" s="5"/>
      <c r="AI36" s="5"/>
      <c r="AJ36" s="5"/>
      <c r="AK36" s="5"/>
      <c r="AL36" s="5"/>
      <c r="AM36" s="5"/>
    </row>
    <row r="37" spans="1:39" s="4" customFormat="1" ht="15">
      <c r="A37" s="63" t="s">
        <v>670</v>
      </c>
      <c r="B37" s="63" t="s">
        <v>677</v>
      </c>
      <c r="C37" s="63"/>
      <c r="D37" s="63" t="s">
        <v>89</v>
      </c>
      <c r="E37" s="11"/>
      <c r="F37" s="11"/>
      <c r="G37" s="8"/>
      <c r="I37" s="63"/>
      <c r="J37" s="48"/>
      <c r="K37" s="110"/>
      <c r="M37" s="63">
        <v>5</v>
      </c>
      <c r="N37" s="290">
        <v>900</v>
      </c>
      <c r="P37" s="63">
        <v>11</v>
      </c>
      <c r="Q37" s="292">
        <v>1575</v>
      </c>
      <c r="S37" s="63">
        <v>9</v>
      </c>
      <c r="T37" s="292">
        <v>1462.5</v>
      </c>
      <c r="V37" s="84"/>
      <c r="W37" s="84"/>
      <c r="X37" s="84"/>
      <c r="Y37" s="84"/>
      <c r="Z37" s="84"/>
      <c r="AA37" s="65"/>
      <c r="AB37" s="5"/>
      <c r="AC37" s="5"/>
      <c r="AD37" s="5"/>
      <c r="AE37" s="5"/>
      <c r="AF37" s="5"/>
      <c r="AG37" s="5"/>
      <c r="AH37" s="5"/>
      <c r="AI37" s="5"/>
      <c r="AJ37" s="5"/>
      <c r="AK37" s="5"/>
      <c r="AL37" s="5"/>
      <c r="AM37" s="5"/>
    </row>
    <row r="38" spans="1:39" s="4" customFormat="1" ht="15">
      <c r="A38" s="63" t="s">
        <v>670</v>
      </c>
      <c r="B38" s="63" t="s">
        <v>231</v>
      </c>
      <c r="C38" s="63"/>
      <c r="D38" s="63" t="s">
        <v>108</v>
      </c>
      <c r="E38" s="11"/>
      <c r="F38" s="11"/>
      <c r="G38" s="8"/>
      <c r="I38" s="63"/>
      <c r="J38" s="48"/>
      <c r="K38" s="110"/>
      <c r="M38" s="63">
        <v>4</v>
      </c>
      <c r="N38" s="290">
        <v>562.5</v>
      </c>
      <c r="P38" s="63">
        <v>6</v>
      </c>
      <c r="Q38" s="292">
        <v>1012.5</v>
      </c>
      <c r="S38" s="63">
        <v>5</v>
      </c>
      <c r="T38" s="292">
        <v>787.5</v>
      </c>
      <c r="V38" s="84"/>
      <c r="W38" s="84"/>
      <c r="X38" s="84"/>
      <c r="Y38" s="84"/>
      <c r="Z38" s="84"/>
      <c r="AA38" s="65"/>
      <c r="AB38" s="5"/>
      <c r="AC38" s="5"/>
      <c r="AD38" s="5"/>
      <c r="AE38" s="5"/>
      <c r="AF38" s="5"/>
      <c r="AG38" s="5"/>
      <c r="AH38" s="5"/>
      <c r="AI38" s="5"/>
      <c r="AJ38" s="5"/>
      <c r="AK38" s="5"/>
      <c r="AL38" s="5"/>
      <c r="AM38" s="5"/>
    </row>
    <row r="39" spans="1:39" s="4" customFormat="1" ht="15">
      <c r="A39" s="63" t="s">
        <v>670</v>
      </c>
      <c r="B39" s="63" t="s">
        <v>232</v>
      </c>
      <c r="C39" s="63"/>
      <c r="D39" s="63" t="s">
        <v>91</v>
      </c>
      <c r="E39" s="11"/>
      <c r="F39" s="11"/>
      <c r="G39" s="8"/>
      <c r="I39" s="63"/>
      <c r="J39" s="48"/>
      <c r="K39" s="110"/>
      <c r="M39" s="63">
        <v>1</v>
      </c>
      <c r="N39" s="290">
        <v>112.5</v>
      </c>
      <c r="P39" s="63">
        <v>2</v>
      </c>
      <c r="Q39" s="292">
        <v>225</v>
      </c>
      <c r="S39" s="63">
        <v>3</v>
      </c>
      <c r="T39" s="292">
        <v>337.5</v>
      </c>
      <c r="V39" s="84"/>
      <c r="W39" s="84"/>
      <c r="X39" s="84"/>
      <c r="Y39" s="84"/>
      <c r="Z39" s="84"/>
      <c r="AA39" s="65"/>
      <c r="AB39" s="5"/>
      <c r="AC39" s="5"/>
      <c r="AD39" s="5"/>
      <c r="AE39" s="5"/>
      <c r="AF39" s="5"/>
      <c r="AG39" s="5"/>
      <c r="AH39" s="5"/>
      <c r="AI39" s="5"/>
      <c r="AJ39" s="5"/>
      <c r="AK39" s="5"/>
      <c r="AL39" s="5"/>
      <c r="AM39" s="5"/>
    </row>
    <row r="40" spans="1:39" s="4" customFormat="1" ht="15">
      <c r="A40" s="63" t="s">
        <v>670</v>
      </c>
      <c r="B40" s="63" t="s">
        <v>678</v>
      </c>
      <c r="C40" s="63"/>
      <c r="D40" s="63" t="s">
        <v>91</v>
      </c>
      <c r="E40" s="11"/>
      <c r="F40" s="11"/>
      <c r="G40" s="8"/>
      <c r="I40" s="63"/>
      <c r="J40" s="48"/>
      <c r="K40" s="110"/>
      <c r="M40" s="63">
        <v>1</v>
      </c>
      <c r="N40" s="290">
        <v>225</v>
      </c>
      <c r="P40" s="63">
        <v>1</v>
      </c>
      <c r="Q40" s="292">
        <v>225</v>
      </c>
      <c r="S40" s="63">
        <v>2</v>
      </c>
      <c r="T40" s="292">
        <v>337.5</v>
      </c>
      <c r="V40" s="84"/>
      <c r="W40" s="84"/>
      <c r="X40" s="84"/>
      <c r="Y40" s="84"/>
      <c r="Z40" s="84"/>
      <c r="AA40" s="65"/>
      <c r="AB40" s="5"/>
      <c r="AC40" s="5"/>
      <c r="AD40" s="5"/>
      <c r="AE40" s="5"/>
      <c r="AF40" s="5"/>
      <c r="AG40" s="5"/>
      <c r="AH40" s="5"/>
      <c r="AI40" s="5"/>
      <c r="AJ40" s="5"/>
      <c r="AK40" s="5"/>
      <c r="AL40" s="5"/>
      <c r="AM40" s="5"/>
    </row>
    <row r="41" spans="1:39" s="4" customFormat="1" ht="15">
      <c r="A41" s="63" t="s">
        <v>670</v>
      </c>
      <c r="B41" s="63" t="s">
        <v>236</v>
      </c>
      <c r="C41" s="63"/>
      <c r="D41" s="63" t="s">
        <v>110</v>
      </c>
      <c r="E41" s="11"/>
      <c r="F41" s="11"/>
      <c r="G41" s="8"/>
      <c r="I41" s="63"/>
      <c r="J41" s="48"/>
      <c r="K41" s="110"/>
      <c r="M41" s="63">
        <v>50</v>
      </c>
      <c r="N41" s="290">
        <v>8901.98</v>
      </c>
      <c r="P41" s="63">
        <v>50</v>
      </c>
      <c r="Q41" s="292">
        <v>9337.5</v>
      </c>
      <c r="S41" s="63">
        <v>54</v>
      </c>
      <c r="T41" s="292">
        <v>10575</v>
      </c>
      <c r="V41" s="84"/>
      <c r="W41" s="84"/>
      <c r="X41" s="84"/>
      <c r="Y41" s="84"/>
      <c r="Z41" s="84"/>
      <c r="AA41" s="65"/>
      <c r="AB41" s="5"/>
      <c r="AC41" s="5"/>
      <c r="AD41" s="5"/>
      <c r="AE41" s="5"/>
      <c r="AF41" s="5"/>
      <c r="AG41" s="5"/>
      <c r="AH41" s="5"/>
      <c r="AI41" s="5"/>
      <c r="AJ41" s="5"/>
      <c r="AK41" s="5"/>
      <c r="AL41" s="5"/>
      <c r="AM41" s="5"/>
    </row>
    <row r="42" spans="1:39" s="4" customFormat="1" ht="15">
      <c r="A42" s="63" t="s">
        <v>670</v>
      </c>
      <c r="B42" s="63" t="s">
        <v>237</v>
      </c>
      <c r="C42" s="63"/>
      <c r="D42" s="63" t="s">
        <v>111</v>
      </c>
      <c r="E42" s="11"/>
      <c r="F42" s="11"/>
      <c r="G42" s="8"/>
      <c r="I42" s="63"/>
      <c r="J42" s="48"/>
      <c r="K42" s="110"/>
      <c r="M42" s="63">
        <v>10</v>
      </c>
      <c r="N42" s="290">
        <v>1575</v>
      </c>
      <c r="P42" s="63">
        <v>6</v>
      </c>
      <c r="Q42" s="292">
        <v>787.5</v>
      </c>
      <c r="S42" s="63">
        <v>9</v>
      </c>
      <c r="T42" s="292">
        <v>1350</v>
      </c>
      <c r="V42" s="84"/>
      <c r="W42" s="84"/>
      <c r="X42" s="84"/>
      <c r="Y42" s="84"/>
      <c r="Z42" s="84"/>
      <c r="AA42" s="65"/>
      <c r="AB42" s="5"/>
      <c r="AC42" s="5"/>
      <c r="AD42" s="5"/>
      <c r="AE42" s="5"/>
      <c r="AF42" s="5"/>
      <c r="AG42" s="5"/>
      <c r="AH42" s="5"/>
      <c r="AI42" s="5"/>
      <c r="AJ42" s="5"/>
      <c r="AK42" s="5"/>
      <c r="AL42" s="5"/>
      <c r="AM42" s="5"/>
    </row>
    <row r="43" spans="1:39" s="4" customFormat="1" ht="15">
      <c r="A43" s="63" t="s">
        <v>670</v>
      </c>
      <c r="B43" s="63" t="s">
        <v>494</v>
      </c>
      <c r="C43" s="63"/>
      <c r="D43" s="63" t="s">
        <v>110</v>
      </c>
      <c r="E43" s="11"/>
      <c r="F43" s="11"/>
      <c r="G43" s="8"/>
      <c r="I43" s="63"/>
      <c r="J43" s="48"/>
      <c r="K43" s="110"/>
      <c r="M43" s="63"/>
      <c r="N43" s="290"/>
      <c r="P43" s="63"/>
      <c r="Q43" s="292"/>
      <c r="S43" s="63">
        <v>1</v>
      </c>
      <c r="T43" s="292">
        <v>225</v>
      </c>
      <c r="V43" s="84"/>
      <c r="W43" s="84"/>
      <c r="X43" s="84"/>
      <c r="Y43" s="84"/>
      <c r="Z43" s="84"/>
      <c r="AA43" s="65"/>
      <c r="AB43" s="5"/>
      <c r="AC43" s="5"/>
      <c r="AD43" s="5"/>
      <c r="AE43" s="5"/>
      <c r="AF43" s="5"/>
      <c r="AG43" s="5"/>
      <c r="AH43" s="5"/>
      <c r="AI43" s="5"/>
      <c r="AJ43" s="5"/>
      <c r="AK43" s="5"/>
      <c r="AL43" s="5"/>
      <c r="AM43" s="5"/>
    </row>
    <row r="44" spans="1:39" s="4" customFormat="1" ht="15">
      <c r="A44" s="63" t="s">
        <v>670</v>
      </c>
      <c r="B44" s="63" t="s">
        <v>679</v>
      </c>
      <c r="C44" s="63"/>
      <c r="D44" s="63" t="s">
        <v>112</v>
      </c>
      <c r="E44" s="11"/>
      <c r="F44" s="11"/>
      <c r="G44" s="8"/>
      <c r="I44" s="63"/>
      <c r="J44" s="48"/>
      <c r="K44" s="110"/>
      <c r="M44" s="63">
        <v>5</v>
      </c>
      <c r="N44" s="290">
        <v>562.5</v>
      </c>
      <c r="P44" s="63">
        <v>3</v>
      </c>
      <c r="Q44" s="292">
        <v>337.5</v>
      </c>
      <c r="S44" s="63">
        <v>3</v>
      </c>
      <c r="T44" s="292">
        <v>450</v>
      </c>
      <c r="V44" s="84"/>
      <c r="W44" s="84"/>
      <c r="X44" s="84"/>
      <c r="Y44" s="84"/>
      <c r="Z44" s="84"/>
      <c r="AA44" s="65"/>
      <c r="AB44" s="5"/>
      <c r="AC44" s="5"/>
      <c r="AD44" s="5"/>
      <c r="AE44" s="5"/>
      <c r="AF44" s="5"/>
      <c r="AG44" s="5"/>
      <c r="AH44" s="5"/>
      <c r="AI44" s="5"/>
      <c r="AJ44" s="5"/>
      <c r="AK44" s="5"/>
      <c r="AL44" s="5"/>
      <c r="AM44" s="5"/>
    </row>
    <row r="45" spans="1:39" s="4" customFormat="1" ht="15">
      <c r="A45" s="63" t="s">
        <v>670</v>
      </c>
      <c r="B45" s="63" t="s">
        <v>680</v>
      </c>
      <c r="C45" s="63"/>
      <c r="D45" s="63" t="s">
        <v>113</v>
      </c>
      <c r="E45" s="11"/>
      <c r="F45" s="11"/>
      <c r="G45" s="8"/>
      <c r="I45" s="63"/>
      <c r="J45" s="48"/>
      <c r="K45" s="110"/>
      <c r="M45" s="63">
        <v>6</v>
      </c>
      <c r="N45" s="290">
        <v>787.5</v>
      </c>
      <c r="P45" s="63">
        <v>7</v>
      </c>
      <c r="Q45" s="292">
        <v>900</v>
      </c>
      <c r="S45" s="63">
        <v>7</v>
      </c>
      <c r="T45" s="292">
        <v>1012.5</v>
      </c>
      <c r="V45" s="84"/>
      <c r="W45" s="84"/>
      <c r="X45" s="84"/>
      <c r="Y45" s="84"/>
      <c r="Z45" s="84"/>
      <c r="AA45" s="65"/>
      <c r="AB45" s="5"/>
      <c r="AC45" s="5"/>
      <c r="AD45" s="5"/>
      <c r="AE45" s="5"/>
      <c r="AF45" s="5"/>
      <c r="AG45" s="5"/>
      <c r="AH45" s="5"/>
      <c r="AI45" s="5"/>
      <c r="AJ45" s="5"/>
      <c r="AK45" s="5"/>
      <c r="AL45" s="5"/>
      <c r="AM45" s="5"/>
    </row>
    <row r="46" spans="1:39" s="4" customFormat="1" ht="15">
      <c r="A46" s="63" t="s">
        <v>670</v>
      </c>
      <c r="B46" s="63" t="s">
        <v>243</v>
      </c>
      <c r="C46" s="63"/>
      <c r="D46" s="63" t="s">
        <v>114</v>
      </c>
      <c r="E46" s="11"/>
      <c r="F46" s="11"/>
      <c r="G46" s="8"/>
      <c r="I46" s="63"/>
      <c r="J46" s="48"/>
      <c r="K46" s="110"/>
      <c r="M46" s="63">
        <v>10</v>
      </c>
      <c r="N46" s="290">
        <v>2137.5</v>
      </c>
      <c r="P46" s="63">
        <v>7</v>
      </c>
      <c r="Q46" s="292">
        <v>1462.5</v>
      </c>
      <c r="S46" s="63">
        <v>6</v>
      </c>
      <c r="T46" s="292">
        <v>1350</v>
      </c>
      <c r="V46" s="84"/>
      <c r="W46" s="84"/>
      <c r="X46" s="84"/>
      <c r="Y46" s="84"/>
      <c r="Z46" s="84"/>
      <c r="AA46" s="65"/>
      <c r="AB46" s="5"/>
      <c r="AC46" s="5"/>
      <c r="AD46" s="5"/>
      <c r="AE46" s="5"/>
      <c r="AF46" s="5"/>
      <c r="AG46" s="5"/>
      <c r="AH46" s="5"/>
      <c r="AI46" s="5"/>
      <c r="AJ46" s="5"/>
      <c r="AK46" s="5"/>
      <c r="AL46" s="5"/>
      <c r="AM46" s="5"/>
    </row>
    <row r="47" spans="1:39" s="4" customFormat="1" ht="15">
      <c r="A47" s="63" t="s">
        <v>670</v>
      </c>
      <c r="B47" s="63" t="s">
        <v>245</v>
      </c>
      <c r="C47" s="63"/>
      <c r="D47" s="63" t="s">
        <v>113</v>
      </c>
      <c r="E47" s="11"/>
      <c r="F47" s="11"/>
      <c r="G47" s="8"/>
      <c r="I47" s="63"/>
      <c r="J47" s="48"/>
      <c r="K47" s="110"/>
      <c r="M47" s="63">
        <v>10</v>
      </c>
      <c r="N47" s="290">
        <v>1237.5</v>
      </c>
      <c r="P47" s="63">
        <v>8</v>
      </c>
      <c r="Q47" s="292">
        <v>1012.5</v>
      </c>
      <c r="S47" s="63">
        <v>12</v>
      </c>
      <c r="T47" s="292">
        <v>1575</v>
      </c>
      <c r="V47" s="84"/>
      <c r="W47" s="84"/>
      <c r="X47" s="84"/>
      <c r="Y47" s="84"/>
      <c r="Z47" s="84"/>
      <c r="AA47" s="65"/>
      <c r="AB47" s="5"/>
      <c r="AC47" s="5"/>
      <c r="AD47" s="5"/>
      <c r="AE47" s="5"/>
      <c r="AF47" s="5"/>
      <c r="AG47" s="5"/>
      <c r="AH47" s="5"/>
      <c r="AI47" s="5"/>
      <c r="AJ47" s="5"/>
      <c r="AK47" s="5"/>
      <c r="AL47" s="5"/>
      <c r="AM47" s="5"/>
    </row>
    <row r="48" spans="1:39" s="4" customFormat="1" ht="15">
      <c r="A48" s="63" t="s">
        <v>670</v>
      </c>
      <c r="B48" s="63" t="s">
        <v>247</v>
      </c>
      <c r="C48" s="63"/>
      <c r="D48" s="63" t="s">
        <v>93</v>
      </c>
      <c r="E48" s="11"/>
      <c r="F48" s="11"/>
      <c r="G48" s="8"/>
      <c r="I48" s="63"/>
      <c r="J48" s="48"/>
      <c r="K48" s="110"/>
      <c r="M48" s="63">
        <v>2</v>
      </c>
      <c r="N48" s="290">
        <v>225</v>
      </c>
      <c r="P48" s="63">
        <v>1</v>
      </c>
      <c r="Q48" s="292">
        <v>225</v>
      </c>
      <c r="S48" s="63">
        <v>1</v>
      </c>
      <c r="T48" s="292">
        <v>225</v>
      </c>
      <c r="V48" s="84"/>
      <c r="W48" s="84"/>
      <c r="X48" s="84"/>
      <c r="Y48" s="84"/>
      <c r="Z48" s="84"/>
      <c r="AA48" s="65"/>
      <c r="AB48" s="5"/>
      <c r="AC48" s="5"/>
      <c r="AD48" s="5"/>
      <c r="AE48" s="5"/>
      <c r="AF48" s="5"/>
      <c r="AG48" s="5"/>
      <c r="AH48" s="5"/>
      <c r="AI48" s="5"/>
      <c r="AJ48" s="5"/>
      <c r="AK48" s="5"/>
      <c r="AL48" s="5"/>
      <c r="AM48" s="5"/>
    </row>
    <row r="49" spans="1:39" s="4" customFormat="1" ht="15">
      <c r="A49" s="63" t="s">
        <v>670</v>
      </c>
      <c r="B49" s="63" t="s">
        <v>247</v>
      </c>
      <c r="C49" s="63"/>
      <c r="D49" s="63" t="s">
        <v>99</v>
      </c>
      <c r="E49" s="11"/>
      <c r="F49" s="11"/>
      <c r="G49" s="8"/>
      <c r="I49" s="63"/>
      <c r="J49" s="48"/>
      <c r="K49" s="110"/>
      <c r="M49" s="63">
        <v>2</v>
      </c>
      <c r="N49" s="290">
        <v>225</v>
      </c>
      <c r="P49" s="63"/>
      <c r="Q49" s="292"/>
      <c r="S49" s="63">
        <v>2</v>
      </c>
      <c r="T49" s="292">
        <v>337.5</v>
      </c>
      <c r="V49" s="84"/>
      <c r="W49" s="84"/>
      <c r="X49" s="84"/>
      <c r="Y49" s="84"/>
      <c r="Z49" s="84"/>
      <c r="AA49" s="65"/>
      <c r="AB49" s="5"/>
      <c r="AC49" s="5"/>
      <c r="AD49" s="5"/>
      <c r="AE49" s="5"/>
      <c r="AF49" s="5"/>
      <c r="AG49" s="5"/>
      <c r="AH49" s="5"/>
      <c r="AI49" s="5"/>
      <c r="AJ49" s="5"/>
      <c r="AK49" s="5"/>
      <c r="AL49" s="5"/>
      <c r="AM49" s="5"/>
    </row>
    <row r="50" spans="1:39" s="4" customFormat="1" ht="15">
      <c r="A50" s="63" t="s">
        <v>670</v>
      </c>
      <c r="B50" s="63" t="s">
        <v>249</v>
      </c>
      <c r="C50" s="63"/>
      <c r="D50" s="63" t="s">
        <v>117</v>
      </c>
      <c r="E50" s="11"/>
      <c r="F50" s="11"/>
      <c r="G50" s="8"/>
      <c r="I50" s="63"/>
      <c r="J50" s="48"/>
      <c r="K50" s="110"/>
      <c r="M50" s="63">
        <v>4</v>
      </c>
      <c r="N50" s="290">
        <v>562.5</v>
      </c>
      <c r="P50" s="63">
        <v>6</v>
      </c>
      <c r="Q50" s="292">
        <v>900</v>
      </c>
      <c r="S50" s="63">
        <v>1</v>
      </c>
      <c r="T50" s="292">
        <v>112.5</v>
      </c>
      <c r="V50" s="84"/>
      <c r="W50" s="84"/>
      <c r="X50" s="84"/>
      <c r="Y50" s="84"/>
      <c r="Z50" s="84"/>
      <c r="AA50" s="65"/>
      <c r="AB50" s="5"/>
      <c r="AC50" s="5"/>
      <c r="AD50" s="5"/>
      <c r="AE50" s="5"/>
      <c r="AF50" s="5"/>
      <c r="AG50" s="5"/>
      <c r="AH50" s="5"/>
      <c r="AI50" s="5"/>
      <c r="AJ50" s="5"/>
      <c r="AK50" s="5"/>
      <c r="AL50" s="5"/>
      <c r="AM50" s="5"/>
    </row>
    <row r="51" spans="1:39" s="4" customFormat="1" ht="15">
      <c r="A51" s="63" t="s">
        <v>670</v>
      </c>
      <c r="B51" s="63" t="s">
        <v>250</v>
      </c>
      <c r="C51" s="63"/>
      <c r="D51" s="63" t="s">
        <v>118</v>
      </c>
      <c r="E51" s="11"/>
      <c r="F51" s="11"/>
      <c r="G51" s="8"/>
      <c r="I51" s="63"/>
      <c r="J51" s="48"/>
      <c r="K51" s="110"/>
      <c r="M51" s="63"/>
      <c r="N51" s="290"/>
      <c r="P51" s="63"/>
      <c r="Q51" s="292"/>
      <c r="S51" s="63">
        <v>1</v>
      </c>
      <c r="T51" s="292">
        <v>112.5</v>
      </c>
      <c r="V51" s="84"/>
      <c r="W51" s="84"/>
      <c r="X51" s="84"/>
      <c r="Y51" s="84"/>
      <c r="Z51" s="84"/>
      <c r="AA51" s="65"/>
      <c r="AB51" s="5"/>
      <c r="AC51" s="5"/>
      <c r="AD51" s="5"/>
      <c r="AE51" s="5"/>
      <c r="AF51" s="5"/>
      <c r="AG51" s="5"/>
      <c r="AH51" s="5"/>
      <c r="AI51" s="5"/>
      <c r="AJ51" s="5"/>
      <c r="AK51" s="5"/>
      <c r="AL51" s="5"/>
      <c r="AM51" s="5"/>
    </row>
    <row r="52" spans="1:39" s="4" customFormat="1" ht="15">
      <c r="A52" s="63" t="s">
        <v>670</v>
      </c>
      <c r="B52" s="63" t="s">
        <v>251</v>
      </c>
      <c r="C52" s="63"/>
      <c r="D52" s="63" t="s">
        <v>119</v>
      </c>
      <c r="E52" s="11"/>
      <c r="F52" s="11"/>
      <c r="G52" s="8"/>
      <c r="I52" s="63"/>
      <c r="J52" s="48"/>
      <c r="K52" s="110"/>
      <c r="M52" s="63">
        <v>2</v>
      </c>
      <c r="N52" s="290">
        <v>337.5</v>
      </c>
      <c r="P52" s="63"/>
      <c r="Q52" s="292"/>
      <c r="S52" s="63"/>
      <c r="T52" s="292"/>
      <c r="V52" s="84"/>
      <c r="W52" s="84"/>
      <c r="X52" s="84"/>
      <c r="Y52" s="84"/>
      <c r="Z52" s="84"/>
      <c r="AA52" s="65"/>
      <c r="AB52" s="5"/>
      <c r="AC52" s="5"/>
      <c r="AD52" s="5"/>
      <c r="AE52" s="5"/>
      <c r="AF52" s="5"/>
      <c r="AG52" s="5"/>
      <c r="AH52" s="5"/>
      <c r="AI52" s="5"/>
      <c r="AJ52" s="5"/>
      <c r="AK52" s="5"/>
      <c r="AL52" s="5"/>
      <c r="AM52" s="5"/>
    </row>
    <row r="53" spans="1:39" s="4" customFormat="1" ht="15">
      <c r="A53" s="63" t="s">
        <v>670</v>
      </c>
      <c r="B53" s="63" t="s">
        <v>253</v>
      </c>
      <c r="C53" s="63"/>
      <c r="D53" s="63" t="s">
        <v>121</v>
      </c>
      <c r="E53" s="11"/>
      <c r="F53" s="11"/>
      <c r="G53" s="8"/>
      <c r="I53" s="63"/>
      <c r="J53" s="48"/>
      <c r="K53" s="110"/>
      <c r="M53" s="63">
        <v>3</v>
      </c>
      <c r="N53" s="290">
        <v>562.5</v>
      </c>
      <c r="P53" s="63">
        <v>1</v>
      </c>
      <c r="Q53" s="292">
        <v>225</v>
      </c>
      <c r="S53" s="63">
        <v>4</v>
      </c>
      <c r="T53" s="292">
        <v>787.5</v>
      </c>
      <c r="V53" s="84"/>
      <c r="W53" s="84"/>
      <c r="X53" s="84"/>
      <c r="Y53" s="84"/>
      <c r="Z53" s="84"/>
      <c r="AA53" s="65"/>
      <c r="AB53" s="5"/>
      <c r="AC53" s="5"/>
      <c r="AD53" s="5"/>
      <c r="AE53" s="5"/>
      <c r="AF53" s="5"/>
      <c r="AG53" s="5"/>
      <c r="AH53" s="5"/>
      <c r="AI53" s="5"/>
      <c r="AJ53" s="5"/>
      <c r="AK53" s="5"/>
      <c r="AL53" s="5"/>
      <c r="AM53" s="5"/>
    </row>
    <row r="54" spans="1:39" s="4" customFormat="1" ht="15">
      <c r="A54" s="63" t="s">
        <v>670</v>
      </c>
      <c r="B54" s="63" t="s">
        <v>254</v>
      </c>
      <c r="C54" s="63"/>
      <c r="D54" s="63" t="s">
        <v>128</v>
      </c>
      <c r="E54" s="11"/>
      <c r="F54" s="11"/>
      <c r="G54" s="8"/>
      <c r="I54" s="63"/>
      <c r="J54" s="48"/>
      <c r="K54" s="110"/>
      <c r="M54" s="63">
        <v>1</v>
      </c>
      <c r="N54" s="290">
        <v>112.5</v>
      </c>
      <c r="P54" s="63">
        <v>1</v>
      </c>
      <c r="Q54" s="292">
        <v>225</v>
      </c>
      <c r="S54" s="63">
        <v>1</v>
      </c>
      <c r="T54" s="292">
        <v>225</v>
      </c>
      <c r="V54" s="84"/>
      <c r="W54" s="84"/>
      <c r="X54" s="84"/>
      <c r="Y54" s="84"/>
      <c r="Z54" s="84"/>
      <c r="AA54" s="65"/>
      <c r="AB54" s="5"/>
      <c r="AC54" s="5"/>
      <c r="AD54" s="5"/>
      <c r="AE54" s="5"/>
      <c r="AF54" s="5"/>
      <c r="AG54" s="5"/>
      <c r="AH54" s="5"/>
      <c r="AI54" s="5"/>
      <c r="AJ54" s="5"/>
      <c r="AK54" s="5"/>
      <c r="AL54" s="5"/>
      <c r="AM54" s="5"/>
    </row>
    <row r="55" spans="1:39" s="4" customFormat="1" ht="15">
      <c r="A55" s="63" t="s">
        <v>670</v>
      </c>
      <c r="B55" s="63" t="s">
        <v>255</v>
      </c>
      <c r="C55" s="63"/>
      <c r="D55" s="63" t="s">
        <v>122</v>
      </c>
      <c r="E55" s="11"/>
      <c r="F55" s="11"/>
      <c r="G55" s="8"/>
      <c r="I55" s="63"/>
      <c r="J55" s="48"/>
      <c r="K55" s="110"/>
      <c r="M55" s="63">
        <v>1</v>
      </c>
      <c r="N55" s="290">
        <v>225</v>
      </c>
      <c r="P55" s="63">
        <v>1</v>
      </c>
      <c r="Q55" s="292">
        <v>225</v>
      </c>
      <c r="S55" s="63"/>
      <c r="T55" s="292"/>
      <c r="V55" s="84"/>
      <c r="W55" s="84"/>
      <c r="X55" s="84"/>
      <c r="Y55" s="84"/>
      <c r="Z55" s="84"/>
      <c r="AA55" s="65"/>
      <c r="AB55" s="5"/>
      <c r="AC55" s="5"/>
      <c r="AD55" s="5"/>
      <c r="AE55" s="5"/>
      <c r="AF55" s="5"/>
      <c r="AG55" s="5"/>
      <c r="AH55" s="5"/>
      <c r="AI55" s="5"/>
      <c r="AJ55" s="5"/>
      <c r="AK55" s="5"/>
      <c r="AL55" s="5"/>
      <c r="AM55" s="5"/>
    </row>
    <row r="56" spans="1:39" s="4" customFormat="1" ht="15">
      <c r="A56" s="63" t="s">
        <v>670</v>
      </c>
      <c r="B56" s="63" t="s">
        <v>256</v>
      </c>
      <c r="C56" s="63"/>
      <c r="D56" s="63" t="s">
        <v>123</v>
      </c>
      <c r="E56" s="11"/>
      <c r="F56" s="11"/>
      <c r="G56" s="8"/>
      <c r="I56" s="63"/>
      <c r="J56" s="48"/>
      <c r="K56" s="110"/>
      <c r="M56" s="63">
        <v>3</v>
      </c>
      <c r="N56" s="290">
        <v>562.5</v>
      </c>
      <c r="P56" s="63">
        <v>3</v>
      </c>
      <c r="Q56" s="292">
        <v>675</v>
      </c>
      <c r="S56" s="63">
        <v>2</v>
      </c>
      <c r="T56" s="292">
        <v>450</v>
      </c>
      <c r="V56" s="84"/>
      <c r="W56" s="84"/>
      <c r="X56" s="84"/>
      <c r="Y56" s="84"/>
      <c r="Z56" s="84"/>
      <c r="AA56" s="65"/>
      <c r="AB56" s="5"/>
      <c r="AC56" s="5"/>
      <c r="AD56" s="5"/>
      <c r="AE56" s="5"/>
      <c r="AF56" s="5"/>
      <c r="AG56" s="5"/>
      <c r="AH56" s="5"/>
      <c r="AI56" s="5"/>
      <c r="AJ56" s="5"/>
      <c r="AK56" s="5"/>
      <c r="AL56" s="5"/>
      <c r="AM56" s="5"/>
    </row>
    <row r="57" spans="1:39" s="4" customFormat="1" ht="15">
      <c r="A57" s="63" t="s">
        <v>670</v>
      </c>
      <c r="B57" s="63" t="s">
        <v>257</v>
      </c>
      <c r="C57" s="63"/>
      <c r="D57" s="63" t="s">
        <v>124</v>
      </c>
      <c r="E57" s="11"/>
      <c r="F57" s="11"/>
      <c r="G57" s="8"/>
      <c r="I57" s="63"/>
      <c r="J57" s="48"/>
      <c r="K57" s="110"/>
      <c r="M57" s="63">
        <v>1</v>
      </c>
      <c r="N57" s="290">
        <v>112.5</v>
      </c>
      <c r="P57" s="63"/>
      <c r="Q57" s="292"/>
      <c r="S57" s="63">
        <v>2</v>
      </c>
      <c r="T57" s="292">
        <v>225</v>
      </c>
      <c r="V57" s="84"/>
      <c r="W57" s="84"/>
      <c r="X57" s="84"/>
      <c r="Y57" s="84"/>
      <c r="Z57" s="84"/>
      <c r="AA57" s="65"/>
      <c r="AB57" s="5"/>
      <c r="AC57" s="5"/>
      <c r="AD57" s="5"/>
      <c r="AE57" s="5"/>
      <c r="AF57" s="5"/>
      <c r="AG57" s="5"/>
      <c r="AH57" s="5"/>
      <c r="AI57" s="5"/>
      <c r="AJ57" s="5"/>
      <c r="AK57" s="5"/>
      <c r="AL57" s="5"/>
      <c r="AM57" s="5"/>
    </row>
    <row r="58" spans="1:39" s="4" customFormat="1" ht="15">
      <c r="A58" s="63" t="s">
        <v>670</v>
      </c>
      <c r="B58" s="63" t="s">
        <v>681</v>
      </c>
      <c r="C58" s="63"/>
      <c r="D58" s="63" t="s">
        <v>125</v>
      </c>
      <c r="E58" s="11"/>
      <c r="F58" s="11"/>
      <c r="G58" s="8"/>
      <c r="I58" s="63"/>
      <c r="J58" s="48"/>
      <c r="K58" s="110"/>
      <c r="M58" s="63">
        <v>10</v>
      </c>
      <c r="N58" s="290">
        <v>1912.5</v>
      </c>
      <c r="P58" s="63">
        <v>7</v>
      </c>
      <c r="Q58" s="292">
        <v>1237.5</v>
      </c>
      <c r="S58" s="63">
        <v>9</v>
      </c>
      <c r="T58" s="292">
        <v>1602.65</v>
      </c>
      <c r="V58" s="84"/>
      <c r="W58" s="84"/>
      <c r="X58" s="84"/>
      <c r="Y58" s="84"/>
      <c r="Z58" s="84"/>
      <c r="AA58" s="65"/>
      <c r="AB58" s="5"/>
      <c r="AC58" s="5"/>
      <c r="AD58" s="5"/>
      <c r="AE58" s="5"/>
      <c r="AF58" s="5"/>
      <c r="AG58" s="5"/>
      <c r="AH58" s="5"/>
      <c r="AI58" s="5"/>
      <c r="AJ58" s="5"/>
      <c r="AK58" s="5"/>
      <c r="AL58" s="5"/>
      <c r="AM58" s="5"/>
    </row>
    <row r="59" spans="1:39" s="4" customFormat="1" ht="15">
      <c r="A59" s="63" t="s">
        <v>670</v>
      </c>
      <c r="B59" s="63" t="s">
        <v>259</v>
      </c>
      <c r="C59" s="63"/>
      <c r="D59" s="63" t="s">
        <v>126</v>
      </c>
      <c r="E59" s="11"/>
      <c r="F59" s="11"/>
      <c r="G59" s="8"/>
      <c r="I59" s="63"/>
      <c r="J59" s="48"/>
      <c r="K59" s="110"/>
      <c r="M59" s="63">
        <v>9</v>
      </c>
      <c r="N59" s="290">
        <v>1575</v>
      </c>
      <c r="P59" s="63">
        <v>14</v>
      </c>
      <c r="Q59" s="292">
        <v>2475</v>
      </c>
      <c r="S59" s="63">
        <v>9</v>
      </c>
      <c r="T59" s="292">
        <v>1800</v>
      </c>
      <c r="V59" s="84"/>
      <c r="W59" s="84"/>
      <c r="X59" s="84"/>
      <c r="Y59" s="84"/>
      <c r="Z59" s="84"/>
      <c r="AA59" s="65"/>
      <c r="AB59" s="5"/>
      <c r="AC59" s="5"/>
      <c r="AD59" s="5"/>
      <c r="AE59" s="5"/>
      <c r="AF59" s="5"/>
      <c r="AG59" s="5"/>
      <c r="AH59" s="5"/>
      <c r="AI59" s="5"/>
      <c r="AJ59" s="5"/>
      <c r="AK59" s="5"/>
      <c r="AL59" s="5"/>
      <c r="AM59" s="5"/>
    </row>
    <row r="60" spans="1:39" s="4" customFormat="1" ht="15">
      <c r="A60" s="63" t="s">
        <v>670</v>
      </c>
      <c r="B60" s="63" t="s">
        <v>682</v>
      </c>
      <c r="C60" s="63"/>
      <c r="D60" s="63" t="s">
        <v>126</v>
      </c>
      <c r="E60" s="11"/>
      <c r="F60" s="11"/>
      <c r="G60" s="8"/>
      <c r="I60" s="63"/>
      <c r="J60" s="48"/>
      <c r="K60" s="110"/>
      <c r="M60" s="63"/>
      <c r="N60" s="290"/>
      <c r="P60" s="63"/>
      <c r="Q60" s="292"/>
      <c r="S60" s="63">
        <v>3</v>
      </c>
      <c r="T60" s="292">
        <v>675</v>
      </c>
      <c r="V60" s="84"/>
      <c r="W60" s="84"/>
      <c r="X60" s="84"/>
      <c r="Y60" s="84"/>
      <c r="Z60" s="84"/>
      <c r="AA60" s="65"/>
      <c r="AB60" s="5"/>
      <c r="AC60" s="5"/>
      <c r="AD60" s="5"/>
      <c r="AE60" s="5"/>
      <c r="AF60" s="5"/>
      <c r="AG60" s="5"/>
      <c r="AH60" s="5"/>
      <c r="AI60" s="5"/>
      <c r="AJ60" s="5"/>
      <c r="AK60" s="5"/>
      <c r="AL60" s="5"/>
      <c r="AM60" s="5"/>
    </row>
    <row r="61" spans="1:39" s="4" customFormat="1" ht="15">
      <c r="A61" s="63" t="s">
        <v>670</v>
      </c>
      <c r="B61" s="63" t="s">
        <v>261</v>
      </c>
      <c r="C61" s="63"/>
      <c r="D61" s="63" t="s">
        <v>114</v>
      </c>
      <c r="E61" s="11"/>
      <c r="F61" s="11"/>
      <c r="G61" s="8"/>
      <c r="I61" s="63"/>
      <c r="J61" s="48"/>
      <c r="K61" s="110"/>
      <c r="M61" s="63">
        <v>2</v>
      </c>
      <c r="N61" s="290">
        <v>337.5</v>
      </c>
      <c r="P61" s="63">
        <v>2</v>
      </c>
      <c r="Q61" s="292">
        <v>450</v>
      </c>
      <c r="S61" s="63">
        <v>1</v>
      </c>
      <c r="T61" s="292">
        <v>112.5</v>
      </c>
      <c r="V61" s="84"/>
      <c r="W61" s="84"/>
      <c r="X61" s="84"/>
      <c r="Y61" s="84"/>
      <c r="Z61" s="84"/>
      <c r="AA61" s="65"/>
      <c r="AB61" s="5"/>
      <c r="AC61" s="5"/>
      <c r="AD61" s="5"/>
      <c r="AE61" s="5"/>
      <c r="AF61" s="5"/>
      <c r="AG61" s="5"/>
      <c r="AH61" s="5"/>
      <c r="AI61" s="5"/>
      <c r="AJ61" s="5"/>
      <c r="AK61" s="5"/>
      <c r="AL61" s="5"/>
      <c r="AM61" s="5"/>
    </row>
    <row r="62" spans="1:39" s="4" customFormat="1" ht="15">
      <c r="A62" s="63" t="s">
        <v>670</v>
      </c>
      <c r="B62" s="63" t="s">
        <v>262</v>
      </c>
      <c r="C62" s="63"/>
      <c r="D62" s="63" t="s">
        <v>118</v>
      </c>
      <c r="E62" s="11"/>
      <c r="F62" s="11"/>
      <c r="G62" s="8"/>
      <c r="I62" s="63"/>
      <c r="J62" s="48"/>
      <c r="K62" s="110"/>
      <c r="M62" s="63">
        <v>3</v>
      </c>
      <c r="N62" s="290">
        <v>337.5</v>
      </c>
      <c r="P62" s="63">
        <v>2</v>
      </c>
      <c r="Q62" s="292">
        <v>225</v>
      </c>
      <c r="S62" s="63">
        <v>3</v>
      </c>
      <c r="T62" s="292">
        <v>450</v>
      </c>
      <c r="V62" s="84"/>
      <c r="W62" s="84"/>
      <c r="X62" s="84"/>
      <c r="Y62" s="84"/>
      <c r="Z62" s="84"/>
      <c r="AA62" s="65"/>
      <c r="AB62" s="5"/>
      <c r="AC62" s="5"/>
      <c r="AD62" s="5"/>
      <c r="AE62" s="5"/>
      <c r="AF62" s="5"/>
      <c r="AG62" s="5"/>
      <c r="AH62" s="5"/>
      <c r="AI62" s="5"/>
      <c r="AJ62" s="5"/>
      <c r="AK62" s="5"/>
      <c r="AL62" s="5"/>
      <c r="AM62" s="5"/>
    </row>
    <row r="63" spans="1:39" s="4" customFormat="1" ht="15">
      <c r="A63" s="63" t="s">
        <v>670</v>
      </c>
      <c r="B63" s="63" t="s">
        <v>683</v>
      </c>
      <c r="C63" s="63"/>
      <c r="D63" s="63" t="s">
        <v>127</v>
      </c>
      <c r="E63" s="11"/>
      <c r="F63" s="11"/>
      <c r="G63" s="8"/>
      <c r="I63" s="63"/>
      <c r="J63" s="48"/>
      <c r="K63" s="110"/>
      <c r="M63" s="63">
        <v>2</v>
      </c>
      <c r="N63" s="290">
        <v>450</v>
      </c>
      <c r="P63" s="63">
        <v>1</v>
      </c>
      <c r="Q63" s="292">
        <v>225</v>
      </c>
      <c r="S63" s="63">
        <v>2</v>
      </c>
      <c r="T63" s="292">
        <v>450</v>
      </c>
      <c r="V63" s="84"/>
      <c r="W63" s="84"/>
      <c r="X63" s="84"/>
      <c r="Y63" s="84"/>
      <c r="Z63" s="84"/>
      <c r="AA63" s="65"/>
      <c r="AB63" s="5"/>
      <c r="AC63" s="5"/>
      <c r="AD63" s="5"/>
      <c r="AE63" s="5"/>
      <c r="AF63" s="5"/>
      <c r="AG63" s="5"/>
      <c r="AH63" s="5"/>
      <c r="AI63" s="5"/>
      <c r="AJ63" s="5"/>
      <c r="AK63" s="5"/>
      <c r="AL63" s="5"/>
      <c r="AM63" s="5"/>
    </row>
    <row r="64" spans="1:39" s="4" customFormat="1" ht="15">
      <c r="A64" s="63" t="s">
        <v>670</v>
      </c>
      <c r="B64" s="63" t="s">
        <v>265</v>
      </c>
      <c r="C64" s="63"/>
      <c r="D64" s="63" t="s">
        <v>102</v>
      </c>
      <c r="E64" s="11"/>
      <c r="F64" s="11"/>
      <c r="G64" s="8"/>
      <c r="I64" s="63"/>
      <c r="J64" s="48"/>
      <c r="K64" s="110"/>
      <c r="M64" s="63">
        <v>1</v>
      </c>
      <c r="N64" s="290">
        <v>112.5</v>
      </c>
      <c r="P64" s="63"/>
      <c r="Q64" s="292"/>
      <c r="S64" s="63"/>
      <c r="T64" s="292"/>
      <c r="V64" s="84"/>
      <c r="W64" s="84"/>
      <c r="X64" s="84"/>
      <c r="Y64" s="84"/>
      <c r="Z64" s="84"/>
      <c r="AA64" s="65"/>
      <c r="AB64" s="5"/>
      <c r="AC64" s="5"/>
      <c r="AD64" s="5"/>
      <c r="AE64" s="5"/>
      <c r="AF64" s="5"/>
      <c r="AG64" s="5"/>
      <c r="AH64" s="5"/>
      <c r="AI64" s="5"/>
      <c r="AJ64" s="5"/>
      <c r="AK64" s="5"/>
      <c r="AL64" s="5"/>
      <c r="AM64" s="5"/>
    </row>
    <row r="65" spans="1:39" s="4" customFormat="1" ht="15">
      <c r="A65" s="63" t="s">
        <v>670</v>
      </c>
      <c r="B65" s="63" t="s">
        <v>684</v>
      </c>
      <c r="C65" s="63"/>
      <c r="D65" s="63" t="s">
        <v>128</v>
      </c>
      <c r="E65" s="11"/>
      <c r="F65" s="11"/>
      <c r="G65" s="8"/>
      <c r="I65" s="63"/>
      <c r="J65" s="48"/>
      <c r="K65" s="110"/>
      <c r="M65" s="63">
        <v>1</v>
      </c>
      <c r="N65" s="290">
        <v>225</v>
      </c>
      <c r="P65" s="63">
        <v>1</v>
      </c>
      <c r="Q65" s="292">
        <v>225</v>
      </c>
      <c r="S65" s="63">
        <v>1</v>
      </c>
      <c r="T65" s="292">
        <v>225</v>
      </c>
      <c r="V65" s="84"/>
      <c r="W65" s="84"/>
      <c r="X65" s="84"/>
      <c r="Y65" s="84"/>
      <c r="Z65" s="84"/>
      <c r="AA65" s="65"/>
      <c r="AB65" s="5"/>
      <c r="AC65" s="5"/>
      <c r="AD65" s="5"/>
      <c r="AE65" s="5"/>
      <c r="AF65" s="5"/>
      <c r="AG65" s="5"/>
      <c r="AH65" s="5"/>
      <c r="AI65" s="5"/>
      <c r="AJ65" s="5"/>
      <c r="AK65" s="5"/>
      <c r="AL65" s="5"/>
      <c r="AM65" s="5"/>
    </row>
    <row r="66" spans="1:39" s="4" customFormat="1" ht="15">
      <c r="A66" s="63" t="s">
        <v>670</v>
      </c>
      <c r="B66" s="63" t="s">
        <v>267</v>
      </c>
      <c r="C66" s="63"/>
      <c r="D66" s="63" t="s">
        <v>129</v>
      </c>
      <c r="E66" s="11"/>
      <c r="F66" s="11"/>
      <c r="G66" s="8"/>
      <c r="I66" s="63"/>
      <c r="J66" s="48"/>
      <c r="K66" s="110"/>
      <c r="M66" s="63"/>
      <c r="N66" s="290"/>
      <c r="P66" s="63">
        <v>1</v>
      </c>
      <c r="Q66" s="292">
        <v>225</v>
      </c>
      <c r="S66" s="63"/>
      <c r="T66" s="292"/>
      <c r="V66" s="84"/>
      <c r="W66" s="84"/>
      <c r="X66" s="84"/>
      <c r="Y66" s="84"/>
      <c r="Z66" s="84"/>
      <c r="AA66" s="65"/>
      <c r="AB66" s="5"/>
      <c r="AC66" s="5"/>
      <c r="AD66" s="5"/>
      <c r="AE66" s="5"/>
      <c r="AF66" s="5"/>
      <c r="AG66" s="5"/>
      <c r="AH66" s="5"/>
      <c r="AI66" s="5"/>
      <c r="AJ66" s="5"/>
      <c r="AK66" s="5"/>
      <c r="AL66" s="5"/>
      <c r="AM66" s="5"/>
    </row>
    <row r="67" spans="1:39" s="4" customFormat="1" ht="15">
      <c r="A67" s="63" t="s">
        <v>670</v>
      </c>
      <c r="B67" s="63" t="s">
        <v>268</v>
      </c>
      <c r="C67" s="63"/>
      <c r="D67" s="63" t="s">
        <v>269</v>
      </c>
      <c r="E67" s="11"/>
      <c r="F67" s="11"/>
      <c r="G67" s="8"/>
      <c r="I67" s="63"/>
      <c r="J67" s="48"/>
      <c r="K67" s="110"/>
      <c r="M67" s="63">
        <v>1</v>
      </c>
      <c r="N67" s="290">
        <v>225</v>
      </c>
      <c r="P67" s="63">
        <v>1</v>
      </c>
      <c r="Q67" s="292">
        <v>225</v>
      </c>
      <c r="S67" s="63">
        <v>1</v>
      </c>
      <c r="T67" s="292">
        <v>225</v>
      </c>
      <c r="V67" s="84"/>
      <c r="W67" s="84"/>
      <c r="X67" s="84"/>
      <c r="Y67" s="84"/>
      <c r="Z67" s="84"/>
      <c r="AA67" s="65"/>
      <c r="AB67" s="5"/>
      <c r="AC67" s="5"/>
      <c r="AD67" s="5"/>
      <c r="AE67" s="5"/>
      <c r="AF67" s="5"/>
      <c r="AG67" s="5"/>
      <c r="AH67" s="5"/>
      <c r="AI67" s="5"/>
      <c r="AJ67" s="5"/>
      <c r="AK67" s="5"/>
      <c r="AL67" s="5"/>
      <c r="AM67" s="5"/>
    </row>
    <row r="68" spans="1:39" s="4" customFormat="1" ht="15">
      <c r="A68" s="63" t="s">
        <v>670</v>
      </c>
      <c r="B68" s="63" t="s">
        <v>268</v>
      </c>
      <c r="C68" s="63"/>
      <c r="D68" s="63" t="s">
        <v>197</v>
      </c>
      <c r="E68" s="11"/>
      <c r="F68" s="11"/>
      <c r="G68" s="8"/>
      <c r="I68" s="63"/>
      <c r="J68" s="48"/>
      <c r="K68" s="110"/>
      <c r="M68" s="63">
        <v>1</v>
      </c>
      <c r="N68" s="290">
        <v>225</v>
      </c>
      <c r="P68" s="63"/>
      <c r="Q68" s="292"/>
      <c r="S68" s="63"/>
      <c r="T68" s="292"/>
      <c r="V68" s="84"/>
      <c r="W68" s="84"/>
      <c r="X68" s="84"/>
      <c r="Y68" s="84"/>
      <c r="Z68" s="84"/>
      <c r="AA68" s="65"/>
      <c r="AB68" s="5"/>
      <c r="AC68" s="5"/>
      <c r="AD68" s="5"/>
      <c r="AE68" s="5"/>
      <c r="AF68" s="5"/>
      <c r="AG68" s="5"/>
      <c r="AH68" s="5"/>
      <c r="AI68" s="5"/>
      <c r="AJ68" s="5"/>
      <c r="AK68" s="5"/>
      <c r="AL68" s="5"/>
      <c r="AM68" s="5"/>
    </row>
    <row r="69" spans="1:39" s="4" customFormat="1" ht="15">
      <c r="A69" s="63" t="s">
        <v>670</v>
      </c>
      <c r="B69" s="63" t="s">
        <v>270</v>
      </c>
      <c r="C69" s="63"/>
      <c r="D69" s="63" t="s">
        <v>130</v>
      </c>
      <c r="E69" s="11"/>
      <c r="F69" s="11"/>
      <c r="G69" s="8"/>
      <c r="I69" s="63"/>
      <c r="J69" s="48"/>
      <c r="K69" s="110"/>
      <c r="M69" s="63">
        <v>2</v>
      </c>
      <c r="N69" s="290">
        <v>337.5</v>
      </c>
      <c r="P69" s="63">
        <v>6</v>
      </c>
      <c r="Q69" s="292">
        <v>1125</v>
      </c>
      <c r="S69" s="63">
        <v>5</v>
      </c>
      <c r="T69" s="292">
        <v>900</v>
      </c>
      <c r="V69" s="84"/>
      <c r="W69" s="84"/>
      <c r="X69" s="84"/>
      <c r="Y69" s="84"/>
      <c r="Z69" s="84"/>
      <c r="AA69" s="65"/>
      <c r="AB69" s="5"/>
      <c r="AC69" s="5"/>
      <c r="AD69" s="5"/>
      <c r="AE69" s="5"/>
      <c r="AF69" s="5"/>
      <c r="AG69" s="5"/>
      <c r="AH69" s="5"/>
      <c r="AI69" s="5"/>
      <c r="AJ69" s="5"/>
      <c r="AK69" s="5"/>
      <c r="AL69" s="5"/>
      <c r="AM69" s="5"/>
    </row>
    <row r="70" spans="1:39" s="4" customFormat="1" ht="15">
      <c r="A70" s="63" t="s">
        <v>670</v>
      </c>
      <c r="B70" s="63" t="s">
        <v>272</v>
      </c>
      <c r="C70" s="63"/>
      <c r="D70" s="63" t="s">
        <v>132</v>
      </c>
      <c r="E70" s="11"/>
      <c r="F70" s="11"/>
      <c r="G70" s="8"/>
      <c r="I70" s="63"/>
      <c r="J70" s="48"/>
      <c r="K70" s="110"/>
      <c r="M70" s="63">
        <v>2</v>
      </c>
      <c r="N70" s="290">
        <v>450</v>
      </c>
      <c r="P70" s="63">
        <v>1</v>
      </c>
      <c r="Q70" s="292">
        <v>225</v>
      </c>
      <c r="S70" s="63">
        <v>1</v>
      </c>
      <c r="T70" s="292">
        <v>225</v>
      </c>
      <c r="V70" s="84"/>
      <c r="W70" s="84"/>
      <c r="X70" s="84"/>
      <c r="Y70" s="84"/>
      <c r="Z70" s="84"/>
      <c r="AA70" s="65"/>
      <c r="AB70" s="5"/>
      <c r="AC70" s="5"/>
      <c r="AD70" s="5"/>
      <c r="AE70" s="5"/>
      <c r="AF70" s="5"/>
      <c r="AG70" s="5"/>
      <c r="AH70" s="5"/>
      <c r="AI70" s="5"/>
      <c r="AJ70" s="5"/>
      <c r="AK70" s="5"/>
      <c r="AL70" s="5"/>
      <c r="AM70" s="5"/>
    </row>
    <row r="71" spans="1:39" s="4" customFormat="1" ht="15">
      <c r="A71" s="63" t="s">
        <v>670</v>
      </c>
      <c r="B71" s="63" t="s">
        <v>274</v>
      </c>
      <c r="C71" s="63"/>
      <c r="D71" s="63" t="s">
        <v>133</v>
      </c>
      <c r="E71" s="11"/>
      <c r="F71" s="11"/>
      <c r="G71" s="8"/>
      <c r="I71" s="63"/>
      <c r="J71" s="48"/>
      <c r="K71" s="110"/>
      <c r="M71" s="63">
        <v>4</v>
      </c>
      <c r="N71" s="290">
        <v>675</v>
      </c>
      <c r="P71" s="63">
        <v>5</v>
      </c>
      <c r="Q71" s="292">
        <v>787.5</v>
      </c>
      <c r="S71" s="63">
        <v>4</v>
      </c>
      <c r="T71" s="292">
        <v>562.5</v>
      </c>
      <c r="V71" s="84"/>
      <c r="W71" s="84"/>
      <c r="X71" s="84"/>
      <c r="Y71" s="84"/>
      <c r="Z71" s="84"/>
      <c r="AA71" s="65"/>
      <c r="AB71" s="5"/>
      <c r="AC71" s="5"/>
      <c r="AD71" s="5"/>
      <c r="AE71" s="5"/>
      <c r="AF71" s="5"/>
      <c r="AG71" s="5"/>
      <c r="AH71" s="5"/>
      <c r="AI71" s="5"/>
      <c r="AJ71" s="5"/>
      <c r="AK71" s="5"/>
      <c r="AL71" s="5"/>
      <c r="AM71" s="5"/>
    </row>
    <row r="72" spans="1:39" s="4" customFormat="1" ht="15">
      <c r="A72" s="63" t="s">
        <v>670</v>
      </c>
      <c r="B72" s="63" t="s">
        <v>685</v>
      </c>
      <c r="C72" s="63"/>
      <c r="D72" s="63" t="s">
        <v>136</v>
      </c>
      <c r="E72" s="11"/>
      <c r="F72" s="11"/>
      <c r="G72" s="8"/>
      <c r="I72" s="63"/>
      <c r="J72" s="48"/>
      <c r="K72" s="110"/>
      <c r="M72" s="63">
        <v>5</v>
      </c>
      <c r="N72" s="290">
        <v>675</v>
      </c>
      <c r="P72" s="63">
        <v>4</v>
      </c>
      <c r="Q72" s="292">
        <v>562.5</v>
      </c>
      <c r="S72" s="63">
        <v>3</v>
      </c>
      <c r="T72" s="292">
        <v>450</v>
      </c>
      <c r="V72" s="84"/>
      <c r="W72" s="84"/>
      <c r="X72" s="84"/>
      <c r="Y72" s="84"/>
      <c r="Z72" s="84"/>
      <c r="AA72" s="65"/>
      <c r="AB72" s="5"/>
      <c r="AC72" s="5"/>
      <c r="AD72" s="5"/>
      <c r="AE72" s="5"/>
      <c r="AF72" s="5"/>
      <c r="AG72" s="5"/>
      <c r="AH72" s="5"/>
      <c r="AI72" s="5"/>
      <c r="AJ72" s="5"/>
      <c r="AK72" s="5"/>
      <c r="AL72" s="5"/>
      <c r="AM72" s="5"/>
    </row>
    <row r="73" spans="1:39" s="4" customFormat="1" ht="15">
      <c r="A73" s="63" t="s">
        <v>670</v>
      </c>
      <c r="B73" s="63" t="s">
        <v>686</v>
      </c>
      <c r="C73" s="63"/>
      <c r="D73" s="63" t="s">
        <v>133</v>
      </c>
      <c r="E73" s="11"/>
      <c r="F73" s="11"/>
      <c r="G73" s="8"/>
      <c r="I73" s="63"/>
      <c r="J73" s="48"/>
      <c r="K73" s="110"/>
      <c r="M73" s="63">
        <v>17</v>
      </c>
      <c r="N73" s="290">
        <v>2700</v>
      </c>
      <c r="P73" s="63">
        <v>13</v>
      </c>
      <c r="Q73" s="292">
        <v>2025</v>
      </c>
      <c r="S73" s="63">
        <v>13</v>
      </c>
      <c r="T73" s="292">
        <v>2250</v>
      </c>
      <c r="V73" s="84"/>
      <c r="W73" s="84"/>
      <c r="X73" s="84"/>
      <c r="Y73" s="84"/>
      <c r="Z73" s="84"/>
      <c r="AA73" s="65"/>
      <c r="AB73" s="5"/>
      <c r="AC73" s="5"/>
      <c r="AD73" s="5"/>
      <c r="AE73" s="5"/>
      <c r="AF73" s="5"/>
      <c r="AG73" s="5"/>
      <c r="AH73" s="5"/>
      <c r="AI73" s="5"/>
      <c r="AJ73" s="5"/>
      <c r="AK73" s="5"/>
      <c r="AL73" s="5"/>
      <c r="AM73" s="5"/>
    </row>
    <row r="74" spans="1:39" s="4" customFormat="1" ht="15">
      <c r="A74" s="63" t="s">
        <v>670</v>
      </c>
      <c r="B74" s="63" t="s">
        <v>687</v>
      </c>
      <c r="C74" s="63"/>
      <c r="D74" s="63" t="s">
        <v>99</v>
      </c>
      <c r="E74" s="11"/>
      <c r="F74" s="11"/>
      <c r="G74" s="8"/>
      <c r="I74" s="63"/>
      <c r="J74" s="48"/>
      <c r="K74" s="110"/>
      <c r="M74" s="63">
        <v>16</v>
      </c>
      <c r="N74" s="290">
        <v>2573.3200000000002</v>
      </c>
      <c r="P74" s="63">
        <v>7</v>
      </c>
      <c r="Q74" s="292">
        <v>1237.5</v>
      </c>
      <c r="S74" s="63">
        <v>10</v>
      </c>
      <c r="T74" s="292">
        <v>1462.5</v>
      </c>
      <c r="V74" s="84"/>
      <c r="W74" s="84"/>
      <c r="X74" s="84"/>
      <c r="Y74" s="84"/>
      <c r="Z74" s="84"/>
      <c r="AA74" s="65"/>
      <c r="AB74" s="5"/>
      <c r="AC74" s="5"/>
      <c r="AD74" s="5"/>
      <c r="AE74" s="5"/>
      <c r="AF74" s="5"/>
      <c r="AG74" s="5"/>
      <c r="AH74" s="5"/>
      <c r="AI74" s="5"/>
      <c r="AJ74" s="5"/>
      <c r="AK74" s="5"/>
      <c r="AL74" s="5"/>
      <c r="AM74" s="5"/>
    </row>
    <row r="75" spans="1:39" s="4" customFormat="1" ht="15">
      <c r="A75" s="63" t="s">
        <v>670</v>
      </c>
      <c r="B75" s="63" t="s">
        <v>688</v>
      </c>
      <c r="C75" s="63"/>
      <c r="D75" s="63" t="s">
        <v>107</v>
      </c>
      <c r="E75" s="11"/>
      <c r="F75" s="11"/>
      <c r="G75" s="8"/>
      <c r="I75" s="63"/>
      <c r="J75" s="48"/>
      <c r="K75" s="110"/>
      <c r="M75" s="63">
        <v>1</v>
      </c>
      <c r="N75" s="290">
        <v>225</v>
      </c>
      <c r="P75" s="63">
        <v>1</v>
      </c>
      <c r="Q75" s="292">
        <v>225</v>
      </c>
      <c r="S75" s="63">
        <v>1</v>
      </c>
      <c r="T75" s="292">
        <v>225</v>
      </c>
      <c r="V75" s="84"/>
      <c r="W75" s="84"/>
      <c r="X75" s="84"/>
      <c r="Y75" s="84"/>
      <c r="Z75" s="84"/>
      <c r="AA75" s="65"/>
      <c r="AB75" s="5"/>
      <c r="AC75" s="5"/>
      <c r="AD75" s="5"/>
      <c r="AE75" s="5"/>
      <c r="AF75" s="5"/>
      <c r="AG75" s="5"/>
      <c r="AH75" s="5"/>
      <c r="AI75" s="5"/>
      <c r="AJ75" s="5"/>
      <c r="AK75" s="5"/>
      <c r="AL75" s="5"/>
      <c r="AM75" s="5"/>
    </row>
    <row r="76" spans="1:39" s="4" customFormat="1" ht="15">
      <c r="A76" s="63" t="s">
        <v>670</v>
      </c>
      <c r="B76" s="63" t="s">
        <v>283</v>
      </c>
      <c r="C76" s="63"/>
      <c r="D76" s="63" t="s">
        <v>91</v>
      </c>
      <c r="E76" s="11"/>
      <c r="F76" s="11"/>
      <c r="G76" s="8"/>
      <c r="I76" s="63"/>
      <c r="J76" s="48"/>
      <c r="K76" s="110"/>
      <c r="M76" s="63">
        <v>1</v>
      </c>
      <c r="N76" s="290">
        <v>225</v>
      </c>
      <c r="P76" s="63">
        <v>1</v>
      </c>
      <c r="Q76" s="292">
        <v>225</v>
      </c>
      <c r="S76" s="63">
        <v>3</v>
      </c>
      <c r="T76" s="292">
        <v>562.5</v>
      </c>
      <c r="V76" s="84"/>
      <c r="W76" s="84"/>
      <c r="X76" s="84"/>
      <c r="Y76" s="84"/>
      <c r="Z76" s="84"/>
      <c r="AA76" s="65"/>
      <c r="AB76" s="5"/>
      <c r="AC76" s="5"/>
      <c r="AD76" s="5"/>
      <c r="AE76" s="5"/>
      <c r="AF76" s="5"/>
      <c r="AG76" s="5"/>
      <c r="AH76" s="5"/>
      <c r="AI76" s="5"/>
      <c r="AJ76" s="5"/>
      <c r="AK76" s="5"/>
      <c r="AL76" s="5"/>
      <c r="AM76" s="5"/>
    </row>
    <row r="77" spans="1:39" s="4" customFormat="1" ht="15">
      <c r="A77" s="63" t="s">
        <v>670</v>
      </c>
      <c r="B77" s="63" t="s">
        <v>284</v>
      </c>
      <c r="C77" s="63"/>
      <c r="D77" s="63" t="s">
        <v>128</v>
      </c>
      <c r="E77" s="11"/>
      <c r="F77" s="11"/>
      <c r="G77" s="8"/>
      <c r="I77" s="63"/>
      <c r="J77" s="48"/>
      <c r="K77" s="110"/>
      <c r="M77" s="63">
        <v>5</v>
      </c>
      <c r="N77" s="290">
        <v>1012.5</v>
      </c>
      <c r="P77" s="63">
        <v>3</v>
      </c>
      <c r="Q77" s="292">
        <v>675</v>
      </c>
      <c r="S77" s="63">
        <v>5</v>
      </c>
      <c r="T77" s="292">
        <v>1012.5</v>
      </c>
      <c r="V77" s="84"/>
      <c r="W77" s="84"/>
      <c r="X77" s="84"/>
      <c r="Y77" s="84"/>
      <c r="Z77" s="84"/>
      <c r="AA77" s="65"/>
      <c r="AB77" s="5"/>
      <c r="AC77" s="5"/>
      <c r="AD77" s="5"/>
      <c r="AE77" s="5"/>
      <c r="AF77" s="5"/>
      <c r="AG77" s="5"/>
      <c r="AH77" s="5"/>
      <c r="AI77" s="5"/>
      <c r="AJ77" s="5"/>
      <c r="AK77" s="5"/>
      <c r="AL77" s="5"/>
      <c r="AM77" s="5"/>
    </row>
    <row r="78" spans="1:39" s="4" customFormat="1" ht="15">
      <c r="A78" s="63" t="s">
        <v>670</v>
      </c>
      <c r="B78" s="63" t="s">
        <v>689</v>
      </c>
      <c r="C78" s="63"/>
      <c r="D78" s="63" t="s">
        <v>137</v>
      </c>
      <c r="E78" s="11"/>
      <c r="F78" s="11"/>
      <c r="G78" s="8"/>
      <c r="I78" s="63"/>
      <c r="J78" s="48"/>
      <c r="K78" s="110"/>
      <c r="M78" s="63">
        <v>2</v>
      </c>
      <c r="N78" s="290">
        <v>337.5</v>
      </c>
      <c r="P78" s="63">
        <v>2</v>
      </c>
      <c r="Q78" s="292">
        <v>337.5</v>
      </c>
      <c r="S78" s="63">
        <v>1</v>
      </c>
      <c r="T78" s="292">
        <v>112.5</v>
      </c>
      <c r="V78" s="84"/>
      <c r="W78" s="84"/>
      <c r="X78" s="84"/>
      <c r="Y78" s="84"/>
      <c r="Z78" s="84"/>
      <c r="AA78" s="65"/>
      <c r="AB78" s="5"/>
      <c r="AC78" s="5"/>
      <c r="AD78" s="5"/>
      <c r="AE78" s="5"/>
      <c r="AF78" s="5"/>
      <c r="AG78" s="5"/>
      <c r="AH78" s="5"/>
      <c r="AI78" s="5"/>
      <c r="AJ78" s="5"/>
      <c r="AK78" s="5"/>
      <c r="AL78" s="5"/>
      <c r="AM78" s="5"/>
    </row>
    <row r="79" spans="1:39" s="4" customFormat="1" ht="15">
      <c r="A79" s="63" t="s">
        <v>670</v>
      </c>
      <c r="B79" s="63" t="s">
        <v>286</v>
      </c>
      <c r="C79" s="63"/>
      <c r="D79" s="63" t="s">
        <v>99</v>
      </c>
      <c r="E79" s="11"/>
      <c r="F79" s="11"/>
      <c r="G79" s="8"/>
      <c r="I79" s="63"/>
      <c r="J79" s="48"/>
      <c r="K79" s="110"/>
      <c r="M79" s="63">
        <v>1</v>
      </c>
      <c r="N79" s="290">
        <v>112.5</v>
      </c>
      <c r="P79" s="63"/>
      <c r="Q79" s="292"/>
      <c r="S79" s="63"/>
      <c r="T79" s="292"/>
      <c r="V79" s="84"/>
      <c r="W79" s="84"/>
      <c r="X79" s="84"/>
      <c r="Y79" s="84"/>
      <c r="Z79" s="84"/>
      <c r="AA79" s="65"/>
      <c r="AB79" s="5"/>
      <c r="AC79" s="5"/>
      <c r="AD79" s="5"/>
      <c r="AE79" s="5"/>
      <c r="AF79" s="5"/>
      <c r="AG79" s="5"/>
      <c r="AH79" s="5"/>
      <c r="AI79" s="5"/>
      <c r="AJ79" s="5"/>
      <c r="AK79" s="5"/>
      <c r="AL79" s="5"/>
      <c r="AM79" s="5"/>
    </row>
    <row r="80" spans="1:39" s="4" customFormat="1" ht="15">
      <c r="A80" s="63" t="s">
        <v>670</v>
      </c>
      <c r="B80" s="63" t="s">
        <v>286</v>
      </c>
      <c r="C80" s="63"/>
      <c r="D80" s="63" t="s">
        <v>106</v>
      </c>
      <c r="E80" s="11"/>
      <c r="F80" s="11"/>
      <c r="G80" s="8"/>
      <c r="I80" s="63"/>
      <c r="J80" s="48"/>
      <c r="K80" s="110"/>
      <c r="M80" s="63"/>
      <c r="N80" s="290"/>
      <c r="P80" s="63"/>
      <c r="Q80" s="292"/>
      <c r="S80" s="63">
        <v>1</v>
      </c>
      <c r="T80" s="292">
        <v>225</v>
      </c>
      <c r="V80" s="84"/>
      <c r="W80" s="84"/>
      <c r="X80" s="84"/>
      <c r="Y80" s="84"/>
      <c r="Z80" s="84"/>
      <c r="AA80" s="65"/>
      <c r="AB80" s="5"/>
      <c r="AC80" s="5"/>
      <c r="AD80" s="5"/>
      <c r="AE80" s="5"/>
      <c r="AF80" s="5"/>
      <c r="AG80" s="5"/>
      <c r="AH80" s="5"/>
      <c r="AI80" s="5"/>
      <c r="AJ80" s="5"/>
      <c r="AK80" s="5"/>
      <c r="AL80" s="5"/>
      <c r="AM80" s="5"/>
    </row>
    <row r="81" spans="1:39" s="4" customFormat="1" ht="15">
      <c r="A81" s="63" t="s">
        <v>670</v>
      </c>
      <c r="B81" s="63" t="s">
        <v>287</v>
      </c>
      <c r="C81" s="63"/>
      <c r="D81" s="63" t="s">
        <v>138</v>
      </c>
      <c r="E81" s="11"/>
      <c r="F81" s="11"/>
      <c r="G81" s="8"/>
      <c r="I81" s="63"/>
      <c r="J81" s="48"/>
      <c r="K81" s="110"/>
      <c r="M81" s="63">
        <v>6</v>
      </c>
      <c r="N81" s="290">
        <v>900</v>
      </c>
      <c r="P81" s="63">
        <v>9</v>
      </c>
      <c r="Q81" s="292">
        <v>1237.5</v>
      </c>
      <c r="S81" s="63">
        <v>8</v>
      </c>
      <c r="T81" s="292">
        <v>1125</v>
      </c>
      <c r="V81" s="84"/>
      <c r="W81" s="84"/>
      <c r="X81" s="84"/>
      <c r="Y81" s="84"/>
      <c r="Z81" s="84"/>
      <c r="AA81" s="65"/>
      <c r="AB81" s="5"/>
      <c r="AC81" s="5"/>
      <c r="AD81" s="5"/>
      <c r="AE81" s="5"/>
      <c r="AF81" s="5"/>
      <c r="AG81" s="5"/>
      <c r="AH81" s="5"/>
      <c r="AI81" s="5"/>
      <c r="AJ81" s="5"/>
      <c r="AK81" s="5"/>
      <c r="AL81" s="5"/>
      <c r="AM81" s="5"/>
    </row>
    <row r="82" spans="1:39" s="4" customFormat="1" ht="15">
      <c r="A82" s="63" t="s">
        <v>670</v>
      </c>
      <c r="B82" s="63" t="s">
        <v>690</v>
      </c>
      <c r="C82" s="63"/>
      <c r="D82" s="63" t="s">
        <v>138</v>
      </c>
      <c r="E82" s="11"/>
      <c r="F82" s="11"/>
      <c r="G82" s="8"/>
      <c r="I82" s="63"/>
      <c r="J82" s="48"/>
      <c r="K82" s="110"/>
      <c r="M82" s="63"/>
      <c r="N82" s="290"/>
      <c r="P82" s="63"/>
      <c r="Q82" s="292"/>
      <c r="S82" s="63">
        <v>1</v>
      </c>
      <c r="T82" s="292">
        <v>112.5</v>
      </c>
      <c r="V82" s="84"/>
      <c r="W82" s="84"/>
      <c r="X82" s="84"/>
      <c r="Y82" s="84"/>
      <c r="Z82" s="84"/>
      <c r="AA82" s="65"/>
      <c r="AB82" s="5"/>
      <c r="AC82" s="5"/>
      <c r="AD82" s="5"/>
      <c r="AE82" s="5"/>
      <c r="AF82" s="5"/>
      <c r="AG82" s="5"/>
      <c r="AH82" s="5"/>
      <c r="AI82" s="5"/>
      <c r="AJ82" s="5"/>
      <c r="AK82" s="5"/>
      <c r="AL82" s="5"/>
      <c r="AM82" s="5"/>
    </row>
    <row r="83" spans="1:39" s="4" customFormat="1" ht="15">
      <c r="A83" s="63" t="s">
        <v>670</v>
      </c>
      <c r="B83" s="63" t="s">
        <v>288</v>
      </c>
      <c r="C83" s="63"/>
      <c r="D83" s="63" t="s">
        <v>114</v>
      </c>
      <c r="E83" s="11"/>
      <c r="F83" s="11"/>
      <c r="G83" s="8"/>
      <c r="I83" s="63"/>
      <c r="J83" s="48"/>
      <c r="K83" s="110"/>
      <c r="M83" s="63">
        <v>7</v>
      </c>
      <c r="N83" s="290">
        <v>1125</v>
      </c>
      <c r="P83" s="63">
        <v>6</v>
      </c>
      <c r="Q83" s="292">
        <v>1012.5</v>
      </c>
      <c r="S83" s="63">
        <v>4</v>
      </c>
      <c r="T83" s="292">
        <v>675</v>
      </c>
      <c r="V83" s="84"/>
      <c r="W83" s="84"/>
      <c r="X83" s="84"/>
      <c r="Y83" s="84"/>
      <c r="Z83" s="84"/>
      <c r="AA83" s="65"/>
      <c r="AB83" s="5"/>
      <c r="AC83" s="5"/>
      <c r="AD83" s="5"/>
      <c r="AE83" s="5"/>
      <c r="AF83" s="5"/>
      <c r="AG83" s="5"/>
      <c r="AH83" s="5"/>
      <c r="AI83" s="5"/>
      <c r="AJ83" s="5"/>
      <c r="AK83" s="5"/>
      <c r="AL83" s="5"/>
      <c r="AM83" s="5"/>
    </row>
    <row r="84" spans="1:39" s="4" customFormat="1" ht="15">
      <c r="A84" s="63" t="s">
        <v>670</v>
      </c>
      <c r="B84" s="63" t="s">
        <v>289</v>
      </c>
      <c r="C84" s="63"/>
      <c r="D84" s="63" t="s">
        <v>139</v>
      </c>
      <c r="E84" s="11"/>
      <c r="F84" s="11"/>
      <c r="G84" s="8"/>
      <c r="I84" s="63"/>
      <c r="J84" s="48"/>
      <c r="K84" s="110"/>
      <c r="M84" s="63"/>
      <c r="N84" s="290"/>
      <c r="P84" s="63">
        <v>1</v>
      </c>
      <c r="Q84" s="292">
        <v>225</v>
      </c>
      <c r="S84" s="63"/>
      <c r="T84" s="292"/>
      <c r="V84" s="84"/>
      <c r="W84" s="84"/>
      <c r="X84" s="84"/>
      <c r="Y84" s="84"/>
      <c r="Z84" s="84"/>
      <c r="AA84" s="65"/>
      <c r="AB84" s="5"/>
      <c r="AC84" s="5"/>
      <c r="AD84" s="5"/>
      <c r="AE84" s="5"/>
      <c r="AF84" s="5"/>
      <c r="AG84" s="5"/>
      <c r="AH84" s="5"/>
      <c r="AI84" s="5"/>
      <c r="AJ84" s="5"/>
      <c r="AK84" s="5"/>
      <c r="AL84" s="5"/>
      <c r="AM84" s="5"/>
    </row>
    <row r="85" spans="1:39" s="4" customFormat="1" ht="15">
      <c r="A85" s="63" t="s">
        <v>670</v>
      </c>
      <c r="B85" s="63" t="s">
        <v>292</v>
      </c>
      <c r="C85" s="63"/>
      <c r="D85" s="63" t="s">
        <v>110</v>
      </c>
      <c r="E85" s="11"/>
      <c r="F85" s="11"/>
      <c r="G85" s="8"/>
      <c r="I85" s="63"/>
      <c r="J85" s="48"/>
      <c r="K85" s="110"/>
      <c r="M85" s="63">
        <v>1</v>
      </c>
      <c r="N85" s="290">
        <v>225</v>
      </c>
      <c r="P85" s="63">
        <v>1</v>
      </c>
      <c r="Q85" s="292">
        <v>225</v>
      </c>
      <c r="S85" s="63"/>
      <c r="T85" s="292"/>
      <c r="V85" s="84"/>
      <c r="W85" s="84"/>
      <c r="X85" s="84"/>
      <c r="Y85" s="84"/>
      <c r="Z85" s="84"/>
      <c r="AA85" s="65"/>
      <c r="AB85" s="5"/>
      <c r="AC85" s="5"/>
      <c r="AD85" s="5"/>
      <c r="AE85" s="5"/>
      <c r="AF85" s="5"/>
      <c r="AG85" s="5"/>
      <c r="AH85" s="5"/>
      <c r="AI85" s="5"/>
      <c r="AJ85" s="5"/>
      <c r="AK85" s="5"/>
      <c r="AL85" s="5"/>
      <c r="AM85" s="5"/>
    </row>
    <row r="86" spans="1:39" s="4" customFormat="1" ht="15">
      <c r="A86" s="63" t="s">
        <v>670</v>
      </c>
      <c r="B86" s="63" t="s">
        <v>293</v>
      </c>
      <c r="C86" s="63"/>
      <c r="D86" s="63" t="s">
        <v>140</v>
      </c>
      <c r="E86" s="11"/>
      <c r="F86" s="11"/>
      <c r="G86" s="8"/>
      <c r="I86" s="63"/>
      <c r="J86" s="48"/>
      <c r="K86" s="110"/>
      <c r="M86" s="63"/>
      <c r="N86" s="290"/>
      <c r="P86" s="63"/>
      <c r="Q86" s="292"/>
      <c r="S86" s="63">
        <v>1</v>
      </c>
      <c r="T86" s="292">
        <v>225</v>
      </c>
      <c r="V86" s="84"/>
      <c r="W86" s="84"/>
      <c r="X86" s="84"/>
      <c r="Y86" s="84"/>
      <c r="Z86" s="84"/>
      <c r="AA86" s="65"/>
      <c r="AB86" s="5"/>
      <c r="AC86" s="5"/>
      <c r="AD86" s="5"/>
      <c r="AE86" s="5"/>
      <c r="AF86" s="5"/>
      <c r="AG86" s="5"/>
      <c r="AH86" s="5"/>
      <c r="AI86" s="5"/>
      <c r="AJ86" s="5"/>
      <c r="AK86" s="5"/>
      <c r="AL86" s="5"/>
      <c r="AM86" s="5"/>
    </row>
    <row r="87" spans="1:39" s="4" customFormat="1" ht="15">
      <c r="A87" s="63" t="s">
        <v>670</v>
      </c>
      <c r="B87" s="63" t="s">
        <v>514</v>
      </c>
      <c r="C87" s="63"/>
      <c r="D87" s="63" t="s">
        <v>104</v>
      </c>
      <c r="E87" s="11"/>
      <c r="F87" s="11"/>
      <c r="G87" s="8"/>
      <c r="I87" s="63"/>
      <c r="J87" s="48"/>
      <c r="K87" s="110"/>
      <c r="M87" s="63"/>
      <c r="N87" s="290"/>
      <c r="P87" s="63"/>
      <c r="Q87" s="292"/>
      <c r="S87" s="63">
        <v>1</v>
      </c>
      <c r="T87" s="292">
        <v>225</v>
      </c>
      <c r="V87" s="84"/>
      <c r="W87" s="84"/>
      <c r="X87" s="84"/>
      <c r="Y87" s="84"/>
      <c r="Z87" s="84"/>
      <c r="AA87" s="65"/>
      <c r="AB87" s="5"/>
      <c r="AC87" s="5"/>
      <c r="AD87" s="5"/>
      <c r="AE87" s="5"/>
      <c r="AF87" s="5"/>
      <c r="AG87" s="5"/>
      <c r="AH87" s="5"/>
      <c r="AI87" s="5"/>
      <c r="AJ87" s="5"/>
      <c r="AK87" s="5"/>
      <c r="AL87" s="5"/>
      <c r="AM87" s="5"/>
    </row>
    <row r="88" spans="1:39" s="4" customFormat="1" ht="15">
      <c r="A88" s="63" t="s">
        <v>670</v>
      </c>
      <c r="B88" s="63" t="s">
        <v>294</v>
      </c>
      <c r="C88" s="63"/>
      <c r="D88" s="63" t="s">
        <v>295</v>
      </c>
      <c r="E88" s="11"/>
      <c r="F88" s="11"/>
      <c r="G88" s="8"/>
      <c r="I88" s="63"/>
      <c r="J88" s="48"/>
      <c r="K88" s="110"/>
      <c r="M88" s="63"/>
      <c r="N88" s="290"/>
      <c r="P88" s="63"/>
      <c r="Q88" s="292"/>
      <c r="S88" s="63">
        <v>1</v>
      </c>
      <c r="T88" s="292">
        <v>112.5</v>
      </c>
      <c r="V88" s="84"/>
      <c r="W88" s="84"/>
      <c r="X88" s="84"/>
      <c r="Y88" s="84"/>
      <c r="Z88" s="84"/>
      <c r="AA88" s="65"/>
      <c r="AB88" s="5"/>
      <c r="AC88" s="5"/>
      <c r="AD88" s="5"/>
      <c r="AE88" s="5"/>
      <c r="AF88" s="5"/>
      <c r="AG88" s="5"/>
      <c r="AH88" s="5"/>
      <c r="AI88" s="5"/>
      <c r="AJ88" s="5"/>
      <c r="AK88" s="5"/>
      <c r="AL88" s="5"/>
      <c r="AM88" s="5"/>
    </row>
    <row r="89" spans="1:39" s="4" customFormat="1" ht="15">
      <c r="A89" s="63" t="s">
        <v>670</v>
      </c>
      <c r="B89" s="63" t="s">
        <v>297</v>
      </c>
      <c r="C89" s="63"/>
      <c r="D89" s="63" t="s">
        <v>114</v>
      </c>
      <c r="E89" s="11"/>
      <c r="F89" s="11"/>
      <c r="G89" s="8"/>
      <c r="I89" s="63"/>
      <c r="J89" s="48"/>
      <c r="K89" s="110"/>
      <c r="M89" s="63">
        <v>3</v>
      </c>
      <c r="N89" s="290">
        <v>450</v>
      </c>
      <c r="P89" s="63">
        <v>3</v>
      </c>
      <c r="Q89" s="292">
        <v>450</v>
      </c>
      <c r="S89" s="63">
        <v>3</v>
      </c>
      <c r="T89" s="292">
        <v>562.5</v>
      </c>
      <c r="V89" s="84"/>
      <c r="W89" s="84"/>
      <c r="X89" s="84"/>
      <c r="Y89" s="84"/>
      <c r="Z89" s="84"/>
      <c r="AA89" s="65"/>
      <c r="AB89" s="5"/>
      <c r="AC89" s="5"/>
      <c r="AD89" s="5"/>
      <c r="AE89" s="5"/>
      <c r="AF89" s="5"/>
      <c r="AG89" s="5"/>
      <c r="AH89" s="5"/>
      <c r="AI89" s="5"/>
      <c r="AJ89" s="5"/>
      <c r="AK89" s="5"/>
      <c r="AL89" s="5"/>
      <c r="AM89" s="5"/>
    </row>
    <row r="90" spans="1:39" s="4" customFormat="1" ht="15">
      <c r="A90" s="63" t="s">
        <v>670</v>
      </c>
      <c r="B90" s="63" t="s">
        <v>297</v>
      </c>
      <c r="C90" s="63"/>
      <c r="D90" s="63" t="s">
        <v>130</v>
      </c>
      <c r="E90" s="11"/>
      <c r="F90" s="11"/>
      <c r="G90" s="8"/>
      <c r="I90" s="63"/>
      <c r="J90" s="48"/>
      <c r="K90" s="110"/>
      <c r="M90" s="63">
        <v>1</v>
      </c>
      <c r="N90" s="290">
        <v>112.5</v>
      </c>
      <c r="P90" s="63"/>
      <c r="Q90" s="292"/>
      <c r="S90" s="63"/>
      <c r="T90" s="292"/>
      <c r="V90" s="84"/>
      <c r="W90" s="84"/>
      <c r="X90" s="84"/>
      <c r="Y90" s="84"/>
      <c r="Z90" s="84"/>
      <c r="AA90" s="65"/>
      <c r="AB90" s="5"/>
      <c r="AC90" s="5"/>
      <c r="AD90" s="5"/>
      <c r="AE90" s="5"/>
      <c r="AF90" s="5"/>
      <c r="AG90" s="5"/>
      <c r="AH90" s="5"/>
      <c r="AI90" s="5"/>
      <c r="AJ90" s="5"/>
      <c r="AK90" s="5"/>
      <c r="AL90" s="5"/>
      <c r="AM90" s="5"/>
    </row>
    <row r="91" spans="1:39" s="4" customFormat="1" ht="15">
      <c r="A91" s="63" t="s">
        <v>670</v>
      </c>
      <c r="B91" s="63" t="s">
        <v>691</v>
      </c>
      <c r="C91" s="63"/>
      <c r="D91" s="63" t="s">
        <v>91</v>
      </c>
      <c r="E91" s="11"/>
      <c r="F91" s="11"/>
      <c r="G91" s="8"/>
      <c r="I91" s="63"/>
      <c r="J91" s="48"/>
      <c r="K91" s="110"/>
      <c r="M91" s="63">
        <v>1</v>
      </c>
      <c r="N91" s="290">
        <v>112.5</v>
      </c>
      <c r="P91" s="63">
        <v>1</v>
      </c>
      <c r="Q91" s="292">
        <v>112.5</v>
      </c>
      <c r="S91" s="63">
        <v>2</v>
      </c>
      <c r="T91" s="292">
        <v>225</v>
      </c>
      <c r="V91" s="84"/>
      <c r="W91" s="84"/>
      <c r="X91" s="84"/>
      <c r="Y91" s="84"/>
      <c r="Z91" s="84"/>
      <c r="AA91" s="65"/>
      <c r="AB91" s="5"/>
      <c r="AC91" s="5"/>
      <c r="AD91" s="5"/>
      <c r="AE91" s="5"/>
      <c r="AF91" s="5"/>
      <c r="AG91" s="5"/>
      <c r="AH91" s="5"/>
      <c r="AI91" s="5"/>
      <c r="AJ91" s="5"/>
      <c r="AK91" s="5"/>
      <c r="AL91" s="5"/>
      <c r="AM91" s="5"/>
    </row>
    <row r="92" spans="1:39" s="4" customFormat="1" ht="15">
      <c r="A92" s="63" t="s">
        <v>670</v>
      </c>
      <c r="B92" s="63" t="s">
        <v>301</v>
      </c>
      <c r="C92" s="63"/>
      <c r="D92" s="63" t="s">
        <v>142</v>
      </c>
      <c r="E92" s="11"/>
      <c r="F92" s="11"/>
      <c r="G92" s="8"/>
      <c r="I92" s="63"/>
      <c r="J92" s="48"/>
      <c r="K92" s="110"/>
      <c r="M92" s="63">
        <v>7</v>
      </c>
      <c r="N92" s="290">
        <v>1237.5</v>
      </c>
      <c r="P92" s="63">
        <v>4</v>
      </c>
      <c r="Q92" s="292">
        <v>562.5</v>
      </c>
      <c r="S92" s="63">
        <v>8</v>
      </c>
      <c r="T92" s="292">
        <v>1350</v>
      </c>
      <c r="V92" s="84"/>
      <c r="W92" s="84"/>
      <c r="X92" s="84"/>
      <c r="Y92" s="84"/>
      <c r="Z92" s="84"/>
      <c r="AA92" s="65"/>
      <c r="AB92" s="5"/>
      <c r="AC92" s="5"/>
      <c r="AD92" s="5"/>
      <c r="AE92" s="5"/>
      <c r="AF92" s="5"/>
      <c r="AG92" s="5"/>
      <c r="AH92" s="5"/>
      <c r="AI92" s="5"/>
      <c r="AJ92" s="5"/>
      <c r="AK92" s="5"/>
      <c r="AL92" s="5"/>
      <c r="AM92" s="5"/>
    </row>
    <row r="93" spans="1:39" s="4" customFormat="1" ht="15">
      <c r="A93" s="63" t="s">
        <v>670</v>
      </c>
      <c r="B93" s="63" t="s">
        <v>692</v>
      </c>
      <c r="C93" s="63"/>
      <c r="D93" s="63" t="s">
        <v>87</v>
      </c>
      <c r="E93" s="11"/>
      <c r="F93" s="11"/>
      <c r="G93" s="8"/>
      <c r="I93" s="63"/>
      <c r="J93" s="48"/>
      <c r="K93" s="110"/>
      <c r="M93" s="63">
        <v>2</v>
      </c>
      <c r="N93" s="290">
        <v>225</v>
      </c>
      <c r="P93" s="63"/>
      <c r="Q93" s="292"/>
      <c r="S93" s="63"/>
      <c r="T93" s="292"/>
      <c r="V93" s="84"/>
      <c r="W93" s="84"/>
      <c r="X93" s="84"/>
      <c r="Y93" s="84"/>
      <c r="Z93" s="84"/>
      <c r="AA93" s="65"/>
      <c r="AB93" s="5"/>
      <c r="AC93" s="5"/>
      <c r="AD93" s="5"/>
      <c r="AE93" s="5"/>
      <c r="AF93" s="5"/>
      <c r="AG93" s="5"/>
      <c r="AH93" s="5"/>
      <c r="AI93" s="5"/>
      <c r="AJ93" s="5"/>
      <c r="AK93" s="5"/>
      <c r="AL93" s="5"/>
      <c r="AM93" s="5"/>
    </row>
    <row r="94" spans="1:39" s="4" customFormat="1" ht="15">
      <c r="A94" s="63" t="s">
        <v>670</v>
      </c>
      <c r="B94" s="63" t="s">
        <v>692</v>
      </c>
      <c r="C94" s="63"/>
      <c r="D94" s="63" t="s">
        <v>88</v>
      </c>
      <c r="E94" s="11"/>
      <c r="F94" s="11"/>
      <c r="G94" s="8"/>
      <c r="I94" s="63"/>
      <c r="J94" s="48"/>
      <c r="K94" s="110"/>
      <c r="M94" s="63">
        <v>16</v>
      </c>
      <c r="N94" s="290">
        <v>2250</v>
      </c>
      <c r="P94" s="63">
        <v>13</v>
      </c>
      <c r="Q94" s="292">
        <v>1800</v>
      </c>
      <c r="S94" s="63">
        <v>12</v>
      </c>
      <c r="T94" s="292">
        <v>1687.5</v>
      </c>
      <c r="V94" s="84"/>
      <c r="W94" s="84"/>
      <c r="X94" s="84"/>
      <c r="Y94" s="84"/>
      <c r="Z94" s="84"/>
      <c r="AA94" s="65"/>
      <c r="AB94" s="5"/>
      <c r="AC94" s="5"/>
      <c r="AD94" s="5"/>
      <c r="AE94" s="5"/>
      <c r="AF94" s="5"/>
      <c r="AG94" s="5"/>
      <c r="AH94" s="5"/>
      <c r="AI94" s="5"/>
      <c r="AJ94" s="5"/>
      <c r="AK94" s="5"/>
      <c r="AL94" s="5"/>
      <c r="AM94" s="5"/>
    </row>
    <row r="95" spans="1:39" s="4" customFormat="1" ht="15">
      <c r="A95" s="63" t="s">
        <v>670</v>
      </c>
      <c r="B95" s="63" t="s">
        <v>693</v>
      </c>
      <c r="C95" s="63"/>
      <c r="D95" s="63" t="s">
        <v>133</v>
      </c>
      <c r="E95" s="11"/>
      <c r="F95" s="11"/>
      <c r="G95" s="8"/>
      <c r="I95" s="63"/>
      <c r="J95" s="48"/>
      <c r="K95" s="110"/>
      <c r="M95" s="63">
        <v>1</v>
      </c>
      <c r="N95" s="290">
        <v>225</v>
      </c>
      <c r="P95" s="63"/>
      <c r="Q95" s="292"/>
      <c r="S95" s="63"/>
      <c r="T95" s="292"/>
      <c r="V95" s="84"/>
      <c r="W95" s="84"/>
      <c r="X95" s="84"/>
      <c r="Y95" s="84"/>
      <c r="Z95" s="84"/>
      <c r="AA95" s="65"/>
      <c r="AB95" s="5"/>
      <c r="AC95" s="5"/>
      <c r="AD95" s="5"/>
      <c r="AE95" s="5"/>
      <c r="AF95" s="5"/>
      <c r="AG95" s="5"/>
      <c r="AH95" s="5"/>
      <c r="AI95" s="5"/>
      <c r="AJ95" s="5"/>
      <c r="AK95" s="5"/>
      <c r="AL95" s="5"/>
      <c r="AM95" s="5"/>
    </row>
    <row r="96" spans="1:39" s="4" customFormat="1" ht="15">
      <c r="A96" s="63" t="s">
        <v>670</v>
      </c>
      <c r="B96" s="63" t="s">
        <v>304</v>
      </c>
      <c r="C96" s="63"/>
      <c r="D96" s="63" t="s">
        <v>144</v>
      </c>
      <c r="E96" s="11"/>
      <c r="F96" s="11"/>
      <c r="G96" s="8"/>
      <c r="I96" s="63"/>
      <c r="J96" s="48"/>
      <c r="K96" s="110"/>
      <c r="M96" s="63">
        <v>1</v>
      </c>
      <c r="N96" s="290">
        <v>112.5</v>
      </c>
      <c r="P96" s="63">
        <v>1</v>
      </c>
      <c r="Q96" s="292">
        <v>112.5</v>
      </c>
      <c r="S96" s="63"/>
      <c r="T96" s="292"/>
      <c r="V96" s="84"/>
      <c r="W96" s="84"/>
      <c r="X96" s="84"/>
      <c r="Y96" s="84"/>
      <c r="Z96" s="84"/>
      <c r="AA96" s="65"/>
      <c r="AB96" s="5"/>
      <c r="AC96" s="5"/>
      <c r="AD96" s="5"/>
      <c r="AE96" s="5"/>
      <c r="AF96" s="5"/>
      <c r="AG96" s="5"/>
      <c r="AH96" s="5"/>
      <c r="AI96" s="5"/>
      <c r="AJ96" s="5"/>
      <c r="AK96" s="5"/>
      <c r="AL96" s="5"/>
      <c r="AM96" s="5"/>
    </row>
    <row r="97" spans="1:39" s="4" customFormat="1" ht="15">
      <c r="A97" s="63" t="s">
        <v>670</v>
      </c>
      <c r="B97" s="63" t="s">
        <v>212</v>
      </c>
      <c r="C97" s="63"/>
      <c r="D97" s="63" t="s">
        <v>145</v>
      </c>
      <c r="E97" s="11"/>
      <c r="F97" s="11"/>
      <c r="G97" s="8"/>
      <c r="I97" s="63"/>
      <c r="J97" s="48"/>
      <c r="K97" s="110"/>
      <c r="M97" s="63">
        <v>2</v>
      </c>
      <c r="N97" s="290">
        <v>337.5</v>
      </c>
      <c r="P97" s="63">
        <v>2</v>
      </c>
      <c r="Q97" s="292">
        <v>225</v>
      </c>
      <c r="S97" s="63">
        <v>4</v>
      </c>
      <c r="T97" s="292">
        <v>562.5</v>
      </c>
      <c r="V97" s="84"/>
      <c r="W97" s="84"/>
      <c r="X97" s="84"/>
      <c r="Y97" s="84"/>
      <c r="Z97" s="84"/>
      <c r="AA97" s="65"/>
      <c r="AB97" s="5"/>
      <c r="AC97" s="5"/>
      <c r="AD97" s="5"/>
      <c r="AE97" s="5"/>
      <c r="AF97" s="5"/>
      <c r="AG97" s="5"/>
      <c r="AH97" s="5"/>
      <c r="AI97" s="5"/>
      <c r="AJ97" s="5"/>
      <c r="AK97" s="5"/>
      <c r="AL97" s="5"/>
      <c r="AM97" s="5"/>
    </row>
    <row r="98" spans="1:39" s="4" customFormat="1" ht="15">
      <c r="A98" s="63" t="s">
        <v>670</v>
      </c>
      <c r="B98" s="63" t="s">
        <v>305</v>
      </c>
      <c r="C98" s="63"/>
      <c r="D98" s="63" t="s">
        <v>96</v>
      </c>
      <c r="E98" s="11"/>
      <c r="F98" s="11"/>
      <c r="G98" s="8"/>
      <c r="I98" s="63"/>
      <c r="J98" s="48"/>
      <c r="K98" s="110"/>
      <c r="M98" s="63">
        <v>12</v>
      </c>
      <c r="N98" s="290">
        <v>2025</v>
      </c>
      <c r="P98" s="63">
        <v>13</v>
      </c>
      <c r="Q98" s="292">
        <v>2137.5</v>
      </c>
      <c r="S98" s="63">
        <v>13</v>
      </c>
      <c r="T98" s="292">
        <v>2137.5</v>
      </c>
      <c r="V98" s="84"/>
      <c r="W98" s="84"/>
      <c r="X98" s="84"/>
      <c r="Y98" s="84"/>
      <c r="Z98" s="84"/>
      <c r="AA98" s="65"/>
      <c r="AB98" s="5"/>
      <c r="AC98" s="5"/>
      <c r="AD98" s="5"/>
      <c r="AE98" s="5"/>
      <c r="AF98" s="5"/>
      <c r="AG98" s="5"/>
      <c r="AH98" s="5"/>
      <c r="AI98" s="5"/>
      <c r="AJ98" s="5"/>
      <c r="AK98" s="5"/>
      <c r="AL98" s="5"/>
      <c r="AM98" s="5"/>
    </row>
    <row r="99" spans="1:39" s="4" customFormat="1" ht="15">
      <c r="A99" s="63" t="s">
        <v>670</v>
      </c>
      <c r="B99" s="63" t="s">
        <v>309</v>
      </c>
      <c r="C99" s="63"/>
      <c r="D99" s="63" t="s">
        <v>148</v>
      </c>
      <c r="E99" s="11"/>
      <c r="F99" s="11"/>
      <c r="G99" s="8"/>
      <c r="I99" s="63"/>
      <c r="J99" s="48"/>
      <c r="K99" s="110"/>
      <c r="M99" s="63">
        <v>4</v>
      </c>
      <c r="N99" s="290">
        <v>675</v>
      </c>
      <c r="P99" s="63">
        <v>1</v>
      </c>
      <c r="Q99" s="292">
        <v>225</v>
      </c>
      <c r="S99" s="63"/>
      <c r="T99" s="292"/>
      <c r="V99" s="84"/>
      <c r="W99" s="84"/>
      <c r="X99" s="84"/>
      <c r="Y99" s="84"/>
      <c r="Z99" s="84"/>
      <c r="AA99" s="65"/>
      <c r="AB99" s="5"/>
      <c r="AC99" s="5"/>
      <c r="AD99" s="5"/>
      <c r="AE99" s="5"/>
      <c r="AF99" s="5"/>
      <c r="AG99" s="5"/>
      <c r="AH99" s="5"/>
      <c r="AI99" s="5"/>
      <c r="AJ99" s="5"/>
      <c r="AK99" s="5"/>
      <c r="AL99" s="5"/>
      <c r="AM99" s="5"/>
    </row>
    <row r="100" spans="1:39" s="4" customFormat="1" ht="15">
      <c r="A100" s="63" t="s">
        <v>670</v>
      </c>
      <c r="B100" s="63" t="s">
        <v>310</v>
      </c>
      <c r="C100" s="63"/>
      <c r="D100" s="63" t="s">
        <v>149</v>
      </c>
      <c r="E100" s="11"/>
      <c r="F100" s="11"/>
      <c r="G100" s="8"/>
      <c r="I100" s="63"/>
      <c r="J100" s="48"/>
      <c r="K100" s="110"/>
      <c r="M100" s="63">
        <v>1</v>
      </c>
      <c r="N100" s="290">
        <v>225</v>
      </c>
      <c r="P100" s="63"/>
      <c r="Q100" s="292"/>
      <c r="S100" s="63"/>
      <c r="T100" s="292"/>
      <c r="V100" s="84"/>
      <c r="W100" s="84"/>
      <c r="X100" s="84"/>
      <c r="Y100" s="84"/>
      <c r="Z100" s="84"/>
      <c r="AA100" s="65"/>
      <c r="AB100" s="5"/>
      <c r="AC100" s="5"/>
      <c r="AD100" s="5"/>
      <c r="AE100" s="5"/>
      <c r="AF100" s="5"/>
      <c r="AG100" s="5"/>
      <c r="AH100" s="5"/>
      <c r="AI100" s="5"/>
      <c r="AJ100" s="5"/>
      <c r="AK100" s="5"/>
      <c r="AL100" s="5"/>
      <c r="AM100" s="5"/>
    </row>
    <row r="101" spans="1:39" s="4" customFormat="1" ht="15">
      <c r="A101" s="63" t="s">
        <v>670</v>
      </c>
      <c r="B101" s="63" t="s">
        <v>694</v>
      </c>
      <c r="C101" s="63"/>
      <c r="D101" s="63" t="s">
        <v>150</v>
      </c>
      <c r="E101" s="11"/>
      <c r="F101" s="11"/>
      <c r="G101" s="8"/>
      <c r="I101" s="63"/>
      <c r="J101" s="48"/>
      <c r="K101" s="110"/>
      <c r="M101" s="63">
        <v>1</v>
      </c>
      <c r="N101" s="290">
        <v>112.5</v>
      </c>
      <c r="P101" s="63">
        <v>1</v>
      </c>
      <c r="Q101" s="292">
        <v>112.5</v>
      </c>
      <c r="S101" s="63">
        <v>2</v>
      </c>
      <c r="T101" s="292">
        <v>225</v>
      </c>
      <c r="V101" s="84"/>
      <c r="W101" s="84"/>
      <c r="X101" s="84"/>
      <c r="Y101" s="84"/>
      <c r="Z101" s="84"/>
      <c r="AA101" s="65"/>
      <c r="AB101" s="5"/>
      <c r="AC101" s="5"/>
      <c r="AD101" s="5"/>
      <c r="AE101" s="5"/>
      <c r="AF101" s="5"/>
      <c r="AG101" s="5"/>
      <c r="AH101" s="5"/>
      <c r="AI101" s="5"/>
      <c r="AJ101" s="5"/>
      <c r="AK101" s="5"/>
      <c r="AL101" s="5"/>
      <c r="AM101" s="5"/>
    </row>
    <row r="102" spans="1:39" s="4" customFormat="1" ht="15">
      <c r="A102" s="63" t="s">
        <v>670</v>
      </c>
      <c r="B102" s="63" t="s">
        <v>694</v>
      </c>
      <c r="C102" s="63"/>
      <c r="D102" s="63" t="s">
        <v>155</v>
      </c>
      <c r="E102" s="11"/>
      <c r="F102" s="11"/>
      <c r="G102" s="8"/>
      <c r="I102" s="63"/>
      <c r="J102" s="48"/>
      <c r="K102" s="110"/>
      <c r="M102" s="63">
        <v>4</v>
      </c>
      <c r="N102" s="290">
        <v>675</v>
      </c>
      <c r="P102" s="63">
        <v>2</v>
      </c>
      <c r="Q102" s="292">
        <v>450</v>
      </c>
      <c r="S102" s="63">
        <v>1</v>
      </c>
      <c r="T102" s="292">
        <v>225</v>
      </c>
      <c r="V102" s="84"/>
      <c r="W102" s="84"/>
      <c r="X102" s="84"/>
      <c r="Y102" s="84"/>
      <c r="Z102" s="84"/>
      <c r="AA102" s="65"/>
      <c r="AB102" s="5"/>
      <c r="AC102" s="5"/>
      <c r="AD102" s="5"/>
      <c r="AE102" s="5"/>
      <c r="AF102" s="5"/>
      <c r="AG102" s="5"/>
      <c r="AH102" s="5"/>
      <c r="AI102" s="5"/>
      <c r="AJ102" s="5"/>
      <c r="AK102" s="5"/>
      <c r="AL102" s="5"/>
      <c r="AM102" s="5"/>
    </row>
    <row r="103" spans="1:39" s="4" customFormat="1" ht="15">
      <c r="A103" s="63" t="s">
        <v>670</v>
      </c>
      <c r="B103" s="63" t="s">
        <v>312</v>
      </c>
      <c r="C103" s="63"/>
      <c r="D103" s="63" t="s">
        <v>91</v>
      </c>
      <c r="E103" s="11"/>
      <c r="F103" s="11"/>
      <c r="G103" s="8"/>
      <c r="I103" s="63"/>
      <c r="J103" s="48"/>
      <c r="K103" s="110"/>
      <c r="M103" s="63">
        <v>15</v>
      </c>
      <c r="N103" s="290">
        <v>2587.5</v>
      </c>
      <c r="P103" s="63">
        <v>15</v>
      </c>
      <c r="Q103" s="292">
        <v>2475</v>
      </c>
      <c r="S103" s="63">
        <v>18</v>
      </c>
      <c r="T103" s="292">
        <v>3037.5</v>
      </c>
      <c r="V103" s="84"/>
      <c r="W103" s="84"/>
      <c r="X103" s="84"/>
      <c r="Y103" s="84"/>
      <c r="Z103" s="84"/>
      <c r="AA103" s="65"/>
      <c r="AB103" s="5"/>
      <c r="AC103" s="5"/>
      <c r="AD103" s="5"/>
      <c r="AE103" s="5"/>
      <c r="AF103" s="5"/>
      <c r="AG103" s="5"/>
      <c r="AH103" s="5"/>
      <c r="AI103" s="5"/>
      <c r="AJ103" s="5"/>
      <c r="AK103" s="5"/>
      <c r="AL103" s="5"/>
      <c r="AM103" s="5"/>
    </row>
    <row r="104" spans="1:39" s="4" customFormat="1" ht="15">
      <c r="A104" s="63" t="s">
        <v>670</v>
      </c>
      <c r="B104" s="63" t="s">
        <v>518</v>
      </c>
      <c r="C104" s="63"/>
      <c r="D104" s="63" t="s">
        <v>143</v>
      </c>
      <c r="E104" s="11"/>
      <c r="F104" s="11"/>
      <c r="G104" s="8"/>
      <c r="I104" s="63"/>
      <c r="J104" s="48"/>
      <c r="K104" s="110"/>
      <c r="M104" s="63">
        <v>2</v>
      </c>
      <c r="N104" s="290">
        <v>225</v>
      </c>
      <c r="P104" s="63">
        <v>2</v>
      </c>
      <c r="Q104" s="292">
        <v>225</v>
      </c>
      <c r="S104" s="63">
        <v>2</v>
      </c>
      <c r="T104" s="292">
        <v>225</v>
      </c>
      <c r="V104" s="84"/>
      <c r="W104" s="84"/>
      <c r="X104" s="84"/>
      <c r="Y104" s="84"/>
      <c r="Z104" s="84"/>
      <c r="AA104" s="65"/>
      <c r="AB104" s="5"/>
      <c r="AC104" s="5"/>
      <c r="AD104" s="5"/>
      <c r="AE104" s="5"/>
      <c r="AF104" s="5"/>
      <c r="AG104" s="5"/>
      <c r="AH104" s="5"/>
      <c r="AI104" s="5"/>
      <c r="AJ104" s="5"/>
      <c r="AK104" s="5"/>
      <c r="AL104" s="5"/>
      <c r="AM104" s="5"/>
    </row>
    <row r="105" spans="1:39" s="4" customFormat="1" ht="15">
      <c r="A105" s="63" t="s">
        <v>670</v>
      </c>
      <c r="B105" s="63" t="s">
        <v>524</v>
      </c>
      <c r="C105" s="63"/>
      <c r="D105" s="63" t="s">
        <v>152</v>
      </c>
      <c r="E105" s="11"/>
      <c r="F105" s="11"/>
      <c r="G105" s="8"/>
      <c r="I105" s="63"/>
      <c r="J105" s="48"/>
      <c r="K105" s="110"/>
      <c r="M105" s="63"/>
      <c r="N105" s="290"/>
      <c r="P105" s="63">
        <v>1</v>
      </c>
      <c r="Q105" s="292">
        <v>225</v>
      </c>
      <c r="S105" s="63">
        <v>1</v>
      </c>
      <c r="T105" s="292">
        <v>225</v>
      </c>
      <c r="V105" s="84"/>
      <c r="W105" s="84"/>
      <c r="X105" s="84"/>
      <c r="Y105" s="84"/>
      <c r="Z105" s="84"/>
      <c r="AA105" s="65"/>
      <c r="AB105" s="5"/>
      <c r="AC105" s="5"/>
      <c r="AD105" s="5"/>
      <c r="AE105" s="5"/>
      <c r="AF105" s="5"/>
      <c r="AG105" s="5"/>
      <c r="AH105" s="5"/>
      <c r="AI105" s="5"/>
      <c r="AJ105" s="5"/>
      <c r="AK105" s="5"/>
      <c r="AL105" s="5"/>
      <c r="AM105" s="5"/>
    </row>
    <row r="106" spans="1:39" s="4" customFormat="1" ht="15">
      <c r="A106" s="63" t="s">
        <v>670</v>
      </c>
      <c r="B106" s="63" t="s">
        <v>317</v>
      </c>
      <c r="C106" s="63"/>
      <c r="D106" s="63" t="s">
        <v>153</v>
      </c>
      <c r="E106" s="11"/>
      <c r="F106" s="11"/>
      <c r="G106" s="8"/>
      <c r="I106" s="63"/>
      <c r="J106" s="48"/>
      <c r="K106" s="110"/>
      <c r="M106" s="63"/>
      <c r="N106" s="290"/>
      <c r="P106" s="63"/>
      <c r="Q106" s="292"/>
      <c r="S106" s="63">
        <v>1</v>
      </c>
      <c r="T106" s="292">
        <v>225</v>
      </c>
      <c r="V106" s="84"/>
      <c r="W106" s="84"/>
      <c r="X106" s="84"/>
      <c r="Y106" s="84"/>
      <c r="Z106" s="84"/>
      <c r="AA106" s="65"/>
      <c r="AB106" s="5"/>
      <c r="AC106" s="5"/>
      <c r="AD106" s="5"/>
      <c r="AE106" s="5"/>
      <c r="AF106" s="5"/>
      <c r="AG106" s="5"/>
      <c r="AH106" s="5"/>
      <c r="AI106" s="5"/>
      <c r="AJ106" s="5"/>
      <c r="AK106" s="5"/>
      <c r="AL106" s="5"/>
      <c r="AM106" s="5"/>
    </row>
    <row r="107" spans="1:39" s="4" customFormat="1" ht="15">
      <c r="A107" s="63" t="s">
        <v>670</v>
      </c>
      <c r="B107" s="63" t="s">
        <v>695</v>
      </c>
      <c r="C107" s="63"/>
      <c r="D107" s="63" t="s">
        <v>154</v>
      </c>
      <c r="E107" s="11"/>
      <c r="F107" s="11"/>
      <c r="G107" s="8"/>
      <c r="I107" s="63"/>
      <c r="J107" s="48"/>
      <c r="K107" s="110"/>
      <c r="M107" s="63"/>
      <c r="N107" s="290"/>
      <c r="P107" s="63"/>
      <c r="Q107" s="292"/>
      <c r="S107" s="63">
        <v>1</v>
      </c>
      <c r="T107" s="292">
        <v>225</v>
      </c>
      <c r="V107" s="84"/>
      <c r="W107" s="84"/>
      <c r="X107" s="84"/>
      <c r="Y107" s="84"/>
      <c r="Z107" s="84"/>
      <c r="AA107" s="65"/>
      <c r="AB107" s="5"/>
      <c r="AC107" s="5"/>
      <c r="AD107" s="5"/>
      <c r="AE107" s="5"/>
      <c r="AF107" s="5"/>
      <c r="AG107" s="5"/>
      <c r="AH107" s="5"/>
      <c r="AI107" s="5"/>
      <c r="AJ107" s="5"/>
      <c r="AK107" s="5"/>
      <c r="AL107" s="5"/>
      <c r="AM107" s="5"/>
    </row>
    <row r="108" spans="1:39" s="4" customFormat="1" ht="15">
      <c r="A108" s="63" t="s">
        <v>670</v>
      </c>
      <c r="B108" s="63" t="s">
        <v>321</v>
      </c>
      <c r="C108" s="63"/>
      <c r="D108" s="63" t="s">
        <v>155</v>
      </c>
      <c r="E108" s="11"/>
      <c r="F108" s="11"/>
      <c r="G108" s="8"/>
      <c r="I108" s="63"/>
      <c r="J108" s="48"/>
      <c r="K108" s="110"/>
      <c r="M108" s="63">
        <v>3</v>
      </c>
      <c r="N108" s="290">
        <v>562.5</v>
      </c>
      <c r="P108" s="63">
        <v>2</v>
      </c>
      <c r="Q108" s="292">
        <v>450</v>
      </c>
      <c r="S108" s="63">
        <v>3</v>
      </c>
      <c r="T108" s="292">
        <v>562.5</v>
      </c>
      <c r="V108" s="84"/>
      <c r="W108" s="84"/>
      <c r="X108" s="84"/>
      <c r="Y108" s="84"/>
      <c r="Z108" s="84"/>
      <c r="AA108" s="65"/>
      <c r="AB108" s="5"/>
      <c r="AC108" s="5"/>
      <c r="AD108" s="5"/>
      <c r="AE108" s="5"/>
      <c r="AF108" s="5"/>
      <c r="AG108" s="5"/>
      <c r="AH108" s="5"/>
      <c r="AI108" s="5"/>
      <c r="AJ108" s="5"/>
      <c r="AK108" s="5"/>
      <c r="AL108" s="5"/>
      <c r="AM108" s="5"/>
    </row>
    <row r="109" spans="1:39" s="4" customFormat="1" ht="15">
      <c r="A109" s="63" t="s">
        <v>670</v>
      </c>
      <c r="B109" s="63" t="s">
        <v>696</v>
      </c>
      <c r="C109" s="63"/>
      <c r="D109" s="63" t="s">
        <v>156</v>
      </c>
      <c r="E109" s="11"/>
      <c r="F109" s="11"/>
      <c r="G109" s="8"/>
      <c r="I109" s="63"/>
      <c r="J109" s="48"/>
      <c r="K109" s="110"/>
      <c r="M109" s="63">
        <v>3</v>
      </c>
      <c r="N109" s="290">
        <v>337.5</v>
      </c>
      <c r="P109" s="63">
        <v>2</v>
      </c>
      <c r="Q109" s="292">
        <v>225</v>
      </c>
      <c r="S109" s="63">
        <v>1</v>
      </c>
      <c r="T109" s="292">
        <v>112.5</v>
      </c>
      <c r="V109" s="84"/>
      <c r="W109" s="84"/>
      <c r="X109" s="84"/>
      <c r="Y109" s="84"/>
      <c r="Z109" s="84"/>
      <c r="AA109" s="65"/>
      <c r="AB109" s="5"/>
      <c r="AC109" s="5"/>
      <c r="AD109" s="5"/>
      <c r="AE109" s="5"/>
      <c r="AF109" s="5"/>
      <c r="AG109" s="5"/>
      <c r="AH109" s="5"/>
      <c r="AI109" s="5"/>
      <c r="AJ109" s="5"/>
      <c r="AK109" s="5"/>
      <c r="AL109" s="5"/>
      <c r="AM109" s="5"/>
    </row>
    <row r="110" spans="1:39" s="4" customFormat="1" ht="15">
      <c r="A110" s="63" t="s">
        <v>670</v>
      </c>
      <c r="B110" s="63" t="s">
        <v>325</v>
      </c>
      <c r="C110" s="63"/>
      <c r="D110" s="63" t="s">
        <v>157</v>
      </c>
      <c r="E110" s="11"/>
      <c r="F110" s="11"/>
      <c r="G110" s="8"/>
      <c r="I110" s="63"/>
      <c r="J110" s="48"/>
      <c r="K110" s="110"/>
      <c r="M110" s="63">
        <v>2</v>
      </c>
      <c r="N110" s="290">
        <v>337.5</v>
      </c>
      <c r="P110" s="63">
        <v>2</v>
      </c>
      <c r="Q110" s="292">
        <v>337.5</v>
      </c>
      <c r="S110" s="63">
        <v>1</v>
      </c>
      <c r="T110" s="292">
        <v>112.5</v>
      </c>
      <c r="V110" s="84"/>
      <c r="W110" s="84"/>
      <c r="X110" s="84"/>
      <c r="Y110" s="84"/>
      <c r="Z110" s="84"/>
      <c r="AA110" s="65"/>
      <c r="AB110" s="5"/>
      <c r="AC110" s="5"/>
      <c r="AD110" s="5"/>
      <c r="AE110" s="5"/>
      <c r="AF110" s="5"/>
      <c r="AG110" s="5"/>
      <c r="AH110" s="5"/>
      <c r="AI110" s="5"/>
      <c r="AJ110" s="5"/>
      <c r="AK110" s="5"/>
      <c r="AL110" s="5"/>
      <c r="AM110" s="5"/>
    </row>
    <row r="111" spans="1:39" s="4" customFormat="1" ht="15">
      <c r="A111" s="63" t="s">
        <v>670</v>
      </c>
      <c r="B111" s="63" t="s">
        <v>697</v>
      </c>
      <c r="C111" s="63"/>
      <c r="D111" s="63" t="s">
        <v>143</v>
      </c>
      <c r="E111" s="11"/>
      <c r="F111" s="11"/>
      <c r="G111" s="8"/>
      <c r="I111" s="63"/>
      <c r="J111" s="48"/>
      <c r="K111" s="110"/>
      <c r="M111" s="63">
        <v>1</v>
      </c>
      <c r="N111" s="290">
        <v>225</v>
      </c>
      <c r="P111" s="63"/>
      <c r="Q111" s="292"/>
      <c r="S111" s="63"/>
      <c r="T111" s="292"/>
      <c r="V111" s="84"/>
      <c r="W111" s="84"/>
      <c r="X111" s="84"/>
      <c r="Y111" s="84"/>
      <c r="Z111" s="84"/>
      <c r="AA111" s="65"/>
      <c r="AB111" s="5"/>
      <c r="AC111" s="5"/>
      <c r="AD111" s="5"/>
      <c r="AE111" s="5"/>
      <c r="AF111" s="5"/>
      <c r="AG111" s="5"/>
      <c r="AH111" s="5"/>
      <c r="AI111" s="5"/>
      <c r="AJ111" s="5"/>
      <c r="AK111" s="5"/>
      <c r="AL111" s="5"/>
      <c r="AM111" s="5"/>
    </row>
    <row r="112" spans="1:39" s="4" customFormat="1" ht="15">
      <c r="A112" s="63" t="s">
        <v>670</v>
      </c>
      <c r="B112" s="63" t="s">
        <v>326</v>
      </c>
      <c r="C112" s="63"/>
      <c r="D112" s="63" t="s">
        <v>158</v>
      </c>
      <c r="E112" s="11"/>
      <c r="F112" s="11"/>
      <c r="G112" s="8"/>
      <c r="I112" s="63"/>
      <c r="J112" s="48"/>
      <c r="K112" s="110"/>
      <c r="M112" s="63">
        <v>1</v>
      </c>
      <c r="N112" s="290">
        <v>112.5</v>
      </c>
      <c r="P112" s="63">
        <v>2</v>
      </c>
      <c r="Q112" s="292">
        <v>225</v>
      </c>
      <c r="S112" s="63">
        <v>2</v>
      </c>
      <c r="T112" s="292">
        <v>225</v>
      </c>
      <c r="V112" s="84"/>
      <c r="W112" s="84"/>
      <c r="X112" s="84"/>
      <c r="Y112" s="84"/>
      <c r="Z112" s="84"/>
      <c r="AA112" s="65"/>
      <c r="AB112" s="5"/>
      <c r="AC112" s="5"/>
      <c r="AD112" s="5"/>
      <c r="AE112" s="5"/>
      <c r="AF112" s="5"/>
      <c r="AG112" s="5"/>
      <c r="AH112" s="5"/>
      <c r="AI112" s="5"/>
      <c r="AJ112" s="5"/>
      <c r="AK112" s="5"/>
      <c r="AL112" s="5"/>
      <c r="AM112" s="5"/>
    </row>
    <row r="113" spans="1:39" s="4" customFormat="1" ht="15">
      <c r="A113" s="63" t="s">
        <v>670</v>
      </c>
      <c r="B113" s="63" t="s">
        <v>327</v>
      </c>
      <c r="C113" s="63"/>
      <c r="D113" s="63" t="s">
        <v>116</v>
      </c>
      <c r="E113" s="11"/>
      <c r="F113" s="11"/>
      <c r="G113" s="8"/>
      <c r="I113" s="63"/>
      <c r="J113" s="48"/>
      <c r="K113" s="110"/>
      <c r="M113" s="63">
        <v>4</v>
      </c>
      <c r="N113" s="290">
        <v>450</v>
      </c>
      <c r="P113" s="63">
        <v>4</v>
      </c>
      <c r="Q113" s="292">
        <v>562.5</v>
      </c>
      <c r="S113" s="63">
        <v>3</v>
      </c>
      <c r="T113" s="292">
        <v>337.5</v>
      </c>
      <c r="V113" s="84"/>
      <c r="W113" s="84"/>
      <c r="X113" s="84"/>
      <c r="Y113" s="84"/>
      <c r="Z113" s="84"/>
      <c r="AA113" s="65"/>
      <c r="AB113" s="5"/>
      <c r="AC113" s="5"/>
      <c r="AD113" s="5"/>
      <c r="AE113" s="5"/>
      <c r="AF113" s="5"/>
      <c r="AG113" s="5"/>
      <c r="AH113" s="5"/>
      <c r="AI113" s="5"/>
      <c r="AJ113" s="5"/>
      <c r="AK113" s="5"/>
      <c r="AL113" s="5"/>
      <c r="AM113" s="5"/>
    </row>
    <row r="114" spans="1:39" s="4" customFormat="1" ht="15">
      <c r="A114" s="63" t="s">
        <v>670</v>
      </c>
      <c r="B114" s="63" t="s">
        <v>328</v>
      </c>
      <c r="C114" s="63"/>
      <c r="D114" s="63" t="s">
        <v>126</v>
      </c>
      <c r="E114" s="11"/>
      <c r="F114" s="11"/>
      <c r="G114" s="8"/>
      <c r="I114" s="63"/>
      <c r="J114" s="48"/>
      <c r="K114" s="110"/>
      <c r="M114" s="63">
        <v>1</v>
      </c>
      <c r="N114" s="290">
        <v>112.5</v>
      </c>
      <c r="P114" s="63">
        <v>1</v>
      </c>
      <c r="Q114" s="292">
        <v>112.5</v>
      </c>
      <c r="S114" s="63">
        <v>1</v>
      </c>
      <c r="T114" s="292">
        <v>112.5</v>
      </c>
      <c r="V114" s="84"/>
      <c r="W114" s="84"/>
      <c r="X114" s="84"/>
      <c r="Y114" s="84"/>
      <c r="Z114" s="84"/>
      <c r="AA114" s="65"/>
      <c r="AB114" s="5"/>
      <c r="AC114" s="5"/>
      <c r="AD114" s="5"/>
      <c r="AE114" s="5"/>
      <c r="AF114" s="5"/>
      <c r="AG114" s="5"/>
      <c r="AH114" s="5"/>
      <c r="AI114" s="5"/>
      <c r="AJ114" s="5"/>
      <c r="AK114" s="5"/>
      <c r="AL114" s="5"/>
      <c r="AM114" s="5"/>
    </row>
    <row r="115" spans="1:39" s="4" customFormat="1" ht="15">
      <c r="A115" s="63" t="s">
        <v>670</v>
      </c>
      <c r="B115" s="63" t="s">
        <v>698</v>
      </c>
      <c r="C115" s="63"/>
      <c r="D115" s="63" t="s">
        <v>161</v>
      </c>
      <c r="E115" s="11"/>
      <c r="F115" s="11"/>
      <c r="G115" s="8"/>
      <c r="I115" s="63"/>
      <c r="J115" s="48"/>
      <c r="K115" s="110"/>
      <c r="M115" s="63">
        <v>1</v>
      </c>
      <c r="N115" s="290">
        <v>225</v>
      </c>
      <c r="P115" s="63">
        <v>1</v>
      </c>
      <c r="Q115" s="292">
        <v>112.5</v>
      </c>
      <c r="S115" s="63"/>
      <c r="T115" s="292"/>
      <c r="V115" s="84"/>
      <c r="W115" s="84"/>
      <c r="X115" s="84"/>
      <c r="Y115" s="84"/>
      <c r="Z115" s="84"/>
      <c r="AA115" s="65"/>
      <c r="AB115" s="5"/>
      <c r="AC115" s="5"/>
      <c r="AD115" s="5"/>
      <c r="AE115" s="5"/>
      <c r="AF115" s="5"/>
      <c r="AG115" s="5"/>
      <c r="AH115" s="5"/>
      <c r="AI115" s="5"/>
      <c r="AJ115" s="5"/>
      <c r="AK115" s="5"/>
      <c r="AL115" s="5"/>
      <c r="AM115" s="5"/>
    </row>
    <row r="116" spans="1:39" s="4" customFormat="1" ht="15">
      <c r="A116" s="63" t="s">
        <v>670</v>
      </c>
      <c r="B116" s="63" t="s">
        <v>331</v>
      </c>
      <c r="C116" s="63"/>
      <c r="D116" s="63" t="s">
        <v>126</v>
      </c>
      <c r="E116" s="11"/>
      <c r="F116" s="11"/>
      <c r="G116" s="8"/>
      <c r="I116" s="63"/>
      <c r="J116" s="48"/>
      <c r="K116" s="110"/>
      <c r="M116" s="63">
        <v>31</v>
      </c>
      <c r="N116" s="290">
        <v>5962.5</v>
      </c>
      <c r="P116" s="63">
        <v>28</v>
      </c>
      <c r="Q116" s="292">
        <v>5062.5</v>
      </c>
      <c r="S116" s="63">
        <v>22</v>
      </c>
      <c r="T116" s="292">
        <v>4050</v>
      </c>
      <c r="V116" s="84"/>
      <c r="W116" s="84"/>
      <c r="X116" s="84"/>
      <c r="Y116" s="84"/>
      <c r="Z116" s="84"/>
      <c r="AA116" s="65"/>
      <c r="AB116" s="5"/>
      <c r="AC116" s="5"/>
      <c r="AD116" s="5"/>
      <c r="AE116" s="5"/>
      <c r="AF116" s="5"/>
      <c r="AG116" s="5"/>
      <c r="AH116" s="5"/>
      <c r="AI116" s="5"/>
      <c r="AJ116" s="5"/>
      <c r="AK116" s="5"/>
      <c r="AL116" s="5"/>
      <c r="AM116" s="5"/>
    </row>
    <row r="117" spans="1:39" s="4" customFormat="1" ht="15">
      <c r="A117" s="63" t="s">
        <v>670</v>
      </c>
      <c r="B117" s="63" t="s">
        <v>332</v>
      </c>
      <c r="C117" s="63"/>
      <c r="D117" s="63" t="s">
        <v>162</v>
      </c>
      <c r="E117" s="11"/>
      <c r="F117" s="11"/>
      <c r="G117" s="8"/>
      <c r="I117" s="63"/>
      <c r="J117" s="48"/>
      <c r="K117" s="110"/>
      <c r="M117" s="63">
        <v>4</v>
      </c>
      <c r="N117" s="290">
        <v>450</v>
      </c>
      <c r="P117" s="63">
        <v>7</v>
      </c>
      <c r="Q117" s="292">
        <v>900</v>
      </c>
      <c r="S117" s="63">
        <v>4</v>
      </c>
      <c r="T117" s="292">
        <v>450</v>
      </c>
      <c r="V117" s="84"/>
      <c r="W117" s="84"/>
      <c r="X117" s="84"/>
      <c r="Y117" s="84"/>
      <c r="Z117" s="84"/>
      <c r="AA117" s="65"/>
      <c r="AB117" s="5"/>
      <c r="AC117" s="5"/>
      <c r="AD117" s="5"/>
      <c r="AE117" s="5"/>
      <c r="AF117" s="5"/>
      <c r="AG117" s="5"/>
      <c r="AH117" s="5"/>
      <c r="AI117" s="5"/>
      <c r="AJ117" s="5"/>
      <c r="AK117" s="5"/>
      <c r="AL117" s="5"/>
      <c r="AM117" s="5"/>
    </row>
    <row r="118" spans="1:39" s="4" customFormat="1" ht="15">
      <c r="A118" s="63" t="s">
        <v>670</v>
      </c>
      <c r="B118" s="63" t="s">
        <v>333</v>
      </c>
      <c r="C118" s="63"/>
      <c r="D118" s="63" t="s">
        <v>163</v>
      </c>
      <c r="E118" s="11"/>
      <c r="F118" s="11"/>
      <c r="G118" s="8"/>
      <c r="I118" s="63"/>
      <c r="J118" s="48"/>
      <c r="K118" s="110"/>
      <c r="M118" s="63">
        <v>2</v>
      </c>
      <c r="N118" s="290">
        <v>337.5</v>
      </c>
      <c r="P118" s="63">
        <v>1</v>
      </c>
      <c r="Q118" s="292">
        <v>225</v>
      </c>
      <c r="S118" s="63">
        <v>1</v>
      </c>
      <c r="T118" s="292">
        <v>225</v>
      </c>
      <c r="V118" s="84"/>
      <c r="W118" s="84"/>
      <c r="X118" s="84"/>
      <c r="Y118" s="84"/>
      <c r="Z118" s="84"/>
      <c r="AA118" s="65"/>
      <c r="AB118" s="5"/>
      <c r="AC118" s="5"/>
      <c r="AD118" s="5"/>
      <c r="AE118" s="5"/>
      <c r="AF118" s="5"/>
      <c r="AG118" s="5"/>
      <c r="AH118" s="5"/>
      <c r="AI118" s="5"/>
      <c r="AJ118" s="5"/>
      <c r="AK118" s="5"/>
      <c r="AL118" s="5"/>
      <c r="AM118" s="5"/>
    </row>
    <row r="119" spans="1:39" s="4" customFormat="1" ht="15">
      <c r="A119" s="63" t="s">
        <v>670</v>
      </c>
      <c r="B119" s="63" t="s">
        <v>699</v>
      </c>
      <c r="C119" s="63"/>
      <c r="D119" s="63" t="s">
        <v>163</v>
      </c>
      <c r="E119" s="11"/>
      <c r="F119" s="11"/>
      <c r="G119" s="8"/>
      <c r="I119" s="63"/>
      <c r="J119" s="48"/>
      <c r="K119" s="110"/>
      <c r="M119" s="63">
        <v>1</v>
      </c>
      <c r="N119" s="290">
        <v>57.19</v>
      </c>
      <c r="P119" s="63"/>
      <c r="Q119" s="292"/>
      <c r="S119" s="63"/>
      <c r="T119" s="292"/>
      <c r="V119" s="84"/>
      <c r="W119" s="84"/>
      <c r="X119" s="84"/>
      <c r="Y119" s="84"/>
      <c r="Z119" s="84"/>
      <c r="AA119" s="65"/>
      <c r="AB119" s="5"/>
      <c r="AC119" s="5"/>
      <c r="AD119" s="5"/>
      <c r="AE119" s="5"/>
      <c r="AF119" s="5"/>
      <c r="AG119" s="5"/>
      <c r="AH119" s="5"/>
      <c r="AI119" s="5"/>
      <c r="AJ119" s="5"/>
      <c r="AK119" s="5"/>
      <c r="AL119" s="5"/>
      <c r="AM119" s="5"/>
    </row>
    <row r="120" spans="1:39" s="4" customFormat="1" ht="15">
      <c r="A120" s="63" t="s">
        <v>670</v>
      </c>
      <c r="B120" s="63" t="s">
        <v>335</v>
      </c>
      <c r="C120" s="63"/>
      <c r="D120" s="63" t="s">
        <v>164</v>
      </c>
      <c r="E120" s="11"/>
      <c r="F120" s="11"/>
      <c r="G120" s="8"/>
      <c r="I120" s="63"/>
      <c r="J120" s="48"/>
      <c r="K120" s="110"/>
      <c r="M120" s="63">
        <v>1</v>
      </c>
      <c r="N120" s="290">
        <v>112.5</v>
      </c>
      <c r="P120" s="63">
        <v>1</v>
      </c>
      <c r="Q120" s="292">
        <v>112.5</v>
      </c>
      <c r="S120" s="63">
        <v>1</v>
      </c>
      <c r="T120" s="292">
        <v>112.5</v>
      </c>
      <c r="V120" s="84"/>
      <c r="W120" s="84"/>
      <c r="X120" s="84"/>
      <c r="Y120" s="84"/>
      <c r="Z120" s="84"/>
      <c r="AA120" s="65"/>
      <c r="AB120" s="5"/>
      <c r="AC120" s="5"/>
      <c r="AD120" s="5"/>
      <c r="AE120" s="5"/>
      <c r="AF120" s="5"/>
      <c r="AG120" s="5"/>
      <c r="AH120" s="5"/>
      <c r="AI120" s="5"/>
      <c r="AJ120" s="5"/>
      <c r="AK120" s="5"/>
      <c r="AL120" s="5"/>
      <c r="AM120" s="5"/>
    </row>
    <row r="121" spans="1:39" s="4" customFormat="1" ht="15">
      <c r="A121" s="63" t="s">
        <v>670</v>
      </c>
      <c r="B121" s="63" t="s">
        <v>337</v>
      </c>
      <c r="C121" s="63"/>
      <c r="D121" s="63" t="s">
        <v>133</v>
      </c>
      <c r="E121" s="11"/>
      <c r="F121" s="11"/>
      <c r="G121" s="8"/>
      <c r="I121" s="63"/>
      <c r="J121" s="48"/>
      <c r="K121" s="110"/>
      <c r="M121" s="63"/>
      <c r="N121" s="290"/>
      <c r="P121" s="63"/>
      <c r="Q121" s="292"/>
      <c r="S121" s="63">
        <v>1</v>
      </c>
      <c r="T121" s="292">
        <v>225</v>
      </c>
      <c r="V121" s="84"/>
      <c r="W121" s="84"/>
      <c r="X121" s="84"/>
      <c r="Y121" s="84"/>
      <c r="Z121" s="84"/>
      <c r="AA121" s="65"/>
      <c r="AB121" s="5"/>
      <c r="AC121" s="5"/>
      <c r="AD121" s="5"/>
      <c r="AE121" s="5"/>
      <c r="AF121" s="5"/>
      <c r="AG121" s="5"/>
      <c r="AH121" s="5"/>
      <c r="AI121" s="5"/>
      <c r="AJ121" s="5"/>
      <c r="AK121" s="5"/>
      <c r="AL121" s="5"/>
      <c r="AM121" s="5"/>
    </row>
    <row r="122" spans="1:39" s="4" customFormat="1" ht="15">
      <c r="A122" s="63" t="s">
        <v>670</v>
      </c>
      <c r="B122" s="63" t="s">
        <v>338</v>
      </c>
      <c r="C122" s="63"/>
      <c r="D122" s="63" t="s">
        <v>165</v>
      </c>
      <c r="E122" s="11"/>
      <c r="F122" s="11"/>
      <c r="G122" s="8"/>
      <c r="I122" s="63"/>
      <c r="J122" s="48"/>
      <c r="K122" s="110"/>
      <c r="M122" s="63">
        <v>2</v>
      </c>
      <c r="N122" s="290">
        <v>450</v>
      </c>
      <c r="P122" s="63">
        <v>2</v>
      </c>
      <c r="Q122" s="292">
        <v>450</v>
      </c>
      <c r="S122" s="63">
        <v>2</v>
      </c>
      <c r="T122" s="292">
        <v>450</v>
      </c>
      <c r="V122" s="84"/>
      <c r="W122" s="84"/>
      <c r="X122" s="84"/>
      <c r="Y122" s="84"/>
      <c r="Z122" s="84"/>
      <c r="AA122" s="65"/>
      <c r="AB122" s="5"/>
      <c r="AC122" s="5"/>
      <c r="AD122" s="5"/>
      <c r="AE122" s="5"/>
      <c r="AF122" s="5"/>
      <c r="AG122" s="5"/>
      <c r="AH122" s="5"/>
      <c r="AI122" s="5"/>
      <c r="AJ122" s="5"/>
      <c r="AK122" s="5"/>
      <c r="AL122" s="5"/>
      <c r="AM122" s="5"/>
    </row>
    <row r="123" spans="1:39" s="4" customFormat="1" ht="15">
      <c r="A123" s="63" t="s">
        <v>670</v>
      </c>
      <c r="B123" s="63" t="s">
        <v>339</v>
      </c>
      <c r="C123" s="63"/>
      <c r="D123" s="63" t="s">
        <v>104</v>
      </c>
      <c r="E123" s="11"/>
      <c r="F123" s="11"/>
      <c r="G123" s="8"/>
      <c r="I123" s="63"/>
      <c r="J123" s="48"/>
      <c r="K123" s="110"/>
      <c r="M123" s="63">
        <v>32</v>
      </c>
      <c r="N123" s="290">
        <v>5400</v>
      </c>
      <c r="P123" s="63">
        <v>21</v>
      </c>
      <c r="Q123" s="292">
        <v>3487.5</v>
      </c>
      <c r="S123" s="63">
        <v>23</v>
      </c>
      <c r="T123" s="292">
        <v>4162.5</v>
      </c>
      <c r="V123" s="84"/>
      <c r="W123" s="84"/>
      <c r="X123" s="84"/>
      <c r="Y123" s="84"/>
      <c r="Z123" s="84"/>
      <c r="AA123" s="65"/>
      <c r="AB123" s="5"/>
      <c r="AC123" s="5"/>
      <c r="AD123" s="5"/>
      <c r="AE123" s="5"/>
      <c r="AF123" s="5"/>
      <c r="AG123" s="5"/>
      <c r="AH123" s="5"/>
      <c r="AI123" s="5"/>
      <c r="AJ123" s="5"/>
      <c r="AK123" s="5"/>
      <c r="AL123" s="5"/>
      <c r="AM123" s="5"/>
    </row>
    <row r="124" spans="1:39" s="4" customFormat="1" ht="15">
      <c r="A124" s="63" t="s">
        <v>670</v>
      </c>
      <c r="B124" s="63" t="s">
        <v>700</v>
      </c>
      <c r="C124" s="63"/>
      <c r="D124" s="63" t="s">
        <v>152</v>
      </c>
      <c r="E124" s="11"/>
      <c r="F124" s="11"/>
      <c r="G124" s="8"/>
      <c r="I124" s="63"/>
      <c r="J124" s="48"/>
      <c r="K124" s="110"/>
      <c r="M124" s="63"/>
      <c r="N124" s="290"/>
      <c r="P124" s="63"/>
      <c r="Q124" s="292"/>
      <c r="S124" s="63">
        <v>1</v>
      </c>
      <c r="T124" s="292">
        <v>225</v>
      </c>
      <c r="V124" s="84"/>
      <c r="W124" s="84"/>
      <c r="X124" s="84"/>
      <c r="Y124" s="84"/>
      <c r="Z124" s="84"/>
      <c r="AA124" s="65"/>
      <c r="AB124" s="5"/>
      <c r="AC124" s="5"/>
      <c r="AD124" s="5"/>
      <c r="AE124" s="5"/>
      <c r="AF124" s="5"/>
      <c r="AG124" s="5"/>
      <c r="AH124" s="5"/>
      <c r="AI124" s="5"/>
      <c r="AJ124" s="5"/>
      <c r="AK124" s="5"/>
      <c r="AL124" s="5"/>
      <c r="AM124" s="5"/>
    </row>
    <row r="125" spans="1:39" s="4" customFormat="1" ht="15">
      <c r="A125" s="63" t="s">
        <v>670</v>
      </c>
      <c r="B125" s="63" t="s">
        <v>341</v>
      </c>
      <c r="C125" s="63"/>
      <c r="D125" s="63" t="s">
        <v>166</v>
      </c>
      <c r="E125" s="11"/>
      <c r="F125" s="11"/>
      <c r="G125" s="8"/>
      <c r="I125" s="63"/>
      <c r="J125" s="48"/>
      <c r="K125" s="110"/>
      <c r="M125" s="63">
        <v>14</v>
      </c>
      <c r="N125" s="290">
        <v>1800</v>
      </c>
      <c r="P125" s="63">
        <v>14</v>
      </c>
      <c r="Q125" s="292">
        <v>1912.5</v>
      </c>
      <c r="S125" s="63">
        <v>14</v>
      </c>
      <c r="T125" s="292">
        <v>2025</v>
      </c>
      <c r="V125" s="84"/>
      <c r="W125" s="84"/>
      <c r="X125" s="84"/>
      <c r="Y125" s="84"/>
      <c r="Z125" s="84"/>
      <c r="AA125" s="65"/>
      <c r="AB125" s="5"/>
      <c r="AC125" s="5"/>
      <c r="AD125" s="5"/>
      <c r="AE125" s="5"/>
      <c r="AF125" s="5"/>
      <c r="AG125" s="5"/>
      <c r="AH125" s="5"/>
      <c r="AI125" s="5"/>
      <c r="AJ125" s="5"/>
      <c r="AK125" s="5"/>
      <c r="AL125" s="5"/>
      <c r="AM125" s="5"/>
    </row>
    <row r="126" spans="1:39" s="4" customFormat="1" ht="15">
      <c r="A126" s="63" t="s">
        <v>670</v>
      </c>
      <c r="B126" s="63" t="s">
        <v>701</v>
      </c>
      <c r="C126" s="63"/>
      <c r="D126" s="63" t="s">
        <v>168</v>
      </c>
      <c r="E126" s="11"/>
      <c r="F126" s="11"/>
      <c r="G126" s="8"/>
      <c r="I126" s="63"/>
      <c r="J126" s="48"/>
      <c r="K126" s="110"/>
      <c r="M126" s="63">
        <v>4</v>
      </c>
      <c r="N126" s="290">
        <v>675</v>
      </c>
      <c r="P126" s="63">
        <v>8</v>
      </c>
      <c r="Q126" s="292">
        <v>1575</v>
      </c>
      <c r="S126" s="63">
        <v>7</v>
      </c>
      <c r="T126" s="292">
        <v>1350</v>
      </c>
      <c r="V126" s="84"/>
      <c r="W126" s="84"/>
      <c r="X126" s="84"/>
      <c r="Y126" s="84"/>
      <c r="Z126" s="84"/>
      <c r="AA126" s="65"/>
      <c r="AB126" s="5"/>
      <c r="AC126" s="5"/>
      <c r="AD126" s="5"/>
      <c r="AE126" s="5"/>
      <c r="AF126" s="5"/>
      <c r="AG126" s="5"/>
      <c r="AH126" s="5"/>
      <c r="AI126" s="5"/>
      <c r="AJ126" s="5"/>
      <c r="AK126" s="5"/>
      <c r="AL126" s="5"/>
      <c r="AM126" s="5"/>
    </row>
    <row r="127" spans="1:39" s="4" customFormat="1" ht="15">
      <c r="A127" s="63" t="s">
        <v>670</v>
      </c>
      <c r="B127" s="63" t="s">
        <v>702</v>
      </c>
      <c r="C127" s="63"/>
      <c r="D127" s="63" t="s">
        <v>157</v>
      </c>
      <c r="E127" s="11"/>
      <c r="F127" s="11"/>
      <c r="G127" s="8"/>
      <c r="I127" s="63"/>
      <c r="J127" s="48"/>
      <c r="K127" s="110"/>
      <c r="M127" s="63">
        <v>3</v>
      </c>
      <c r="N127" s="290">
        <v>450</v>
      </c>
      <c r="P127" s="63">
        <v>4</v>
      </c>
      <c r="Q127" s="292">
        <v>562.5</v>
      </c>
      <c r="S127" s="63">
        <v>1</v>
      </c>
      <c r="T127" s="292">
        <v>225</v>
      </c>
      <c r="V127" s="84"/>
      <c r="W127" s="84"/>
      <c r="X127" s="84"/>
      <c r="Y127" s="84"/>
      <c r="Z127" s="84"/>
      <c r="AA127" s="65"/>
      <c r="AB127" s="5"/>
      <c r="AC127" s="5"/>
      <c r="AD127" s="5"/>
      <c r="AE127" s="5"/>
      <c r="AF127" s="5"/>
      <c r="AG127" s="5"/>
      <c r="AH127" s="5"/>
      <c r="AI127" s="5"/>
      <c r="AJ127" s="5"/>
      <c r="AK127" s="5"/>
      <c r="AL127" s="5"/>
      <c r="AM127" s="5"/>
    </row>
    <row r="128" spans="1:39" s="4" customFormat="1" ht="15">
      <c r="A128" s="63" t="s">
        <v>670</v>
      </c>
      <c r="B128" s="63" t="s">
        <v>344</v>
      </c>
      <c r="C128" s="63"/>
      <c r="D128" s="63" t="s">
        <v>105</v>
      </c>
      <c r="E128" s="11"/>
      <c r="F128" s="11"/>
      <c r="G128" s="8"/>
      <c r="I128" s="63"/>
      <c r="J128" s="48"/>
      <c r="K128" s="110"/>
      <c r="M128" s="63">
        <v>1</v>
      </c>
      <c r="N128" s="290">
        <v>112.5</v>
      </c>
      <c r="P128" s="63"/>
      <c r="Q128" s="292"/>
      <c r="S128" s="63">
        <v>1</v>
      </c>
      <c r="T128" s="292">
        <v>112.5</v>
      </c>
      <c r="V128" s="84"/>
      <c r="W128" s="84"/>
      <c r="X128" s="84"/>
      <c r="Y128" s="84"/>
      <c r="Z128" s="84"/>
      <c r="AA128" s="65"/>
      <c r="AB128" s="5"/>
      <c r="AC128" s="5"/>
      <c r="AD128" s="5"/>
      <c r="AE128" s="5"/>
      <c r="AF128" s="5"/>
      <c r="AG128" s="5"/>
      <c r="AH128" s="5"/>
      <c r="AI128" s="5"/>
      <c r="AJ128" s="5"/>
      <c r="AK128" s="5"/>
      <c r="AL128" s="5"/>
      <c r="AM128" s="5"/>
    </row>
    <row r="129" spans="1:39" s="4" customFormat="1" ht="15">
      <c r="A129" s="63" t="s">
        <v>670</v>
      </c>
      <c r="B129" s="63" t="s">
        <v>347</v>
      </c>
      <c r="C129" s="63"/>
      <c r="D129" s="63" t="s">
        <v>106</v>
      </c>
      <c r="E129" s="11"/>
      <c r="F129" s="11"/>
      <c r="G129" s="8"/>
      <c r="I129" s="63"/>
      <c r="J129" s="48"/>
      <c r="K129" s="110"/>
      <c r="M129" s="63">
        <v>16</v>
      </c>
      <c r="N129" s="290">
        <v>2475</v>
      </c>
      <c r="P129" s="63">
        <v>14</v>
      </c>
      <c r="Q129" s="292">
        <v>2250</v>
      </c>
      <c r="S129" s="63">
        <v>14</v>
      </c>
      <c r="T129" s="292">
        <v>2250</v>
      </c>
      <c r="V129" s="84"/>
      <c r="W129" s="84"/>
      <c r="X129" s="84"/>
      <c r="Y129" s="84"/>
      <c r="Z129" s="84"/>
      <c r="AA129" s="65"/>
      <c r="AB129" s="5"/>
      <c r="AC129" s="5"/>
      <c r="AD129" s="5"/>
      <c r="AE129" s="5"/>
      <c r="AF129" s="5"/>
      <c r="AG129" s="5"/>
      <c r="AH129" s="5"/>
      <c r="AI129" s="5"/>
      <c r="AJ129" s="5"/>
      <c r="AK129" s="5"/>
      <c r="AL129" s="5"/>
      <c r="AM129" s="5"/>
    </row>
    <row r="130" spans="1:39" s="4" customFormat="1" ht="15">
      <c r="A130" s="63" t="s">
        <v>670</v>
      </c>
      <c r="B130" s="63" t="s">
        <v>703</v>
      </c>
      <c r="C130" s="63"/>
      <c r="D130" s="63" t="s">
        <v>113</v>
      </c>
      <c r="E130" s="11"/>
      <c r="F130" s="11"/>
      <c r="G130" s="8"/>
      <c r="I130" s="63"/>
      <c r="J130" s="48"/>
      <c r="K130" s="110"/>
      <c r="M130" s="63">
        <v>2</v>
      </c>
      <c r="N130" s="290">
        <v>337.5</v>
      </c>
      <c r="P130" s="63">
        <v>1</v>
      </c>
      <c r="Q130" s="292">
        <v>112.5</v>
      </c>
      <c r="S130" s="63"/>
      <c r="T130" s="292"/>
      <c r="V130" s="84"/>
      <c r="W130" s="84"/>
      <c r="X130" s="84"/>
      <c r="Y130" s="84"/>
      <c r="Z130" s="84"/>
      <c r="AA130" s="65"/>
      <c r="AB130" s="5"/>
      <c r="AC130" s="5"/>
      <c r="AD130" s="5"/>
      <c r="AE130" s="5"/>
      <c r="AF130" s="5"/>
      <c r="AG130" s="5"/>
      <c r="AH130" s="5"/>
      <c r="AI130" s="5"/>
      <c r="AJ130" s="5"/>
      <c r="AK130" s="5"/>
      <c r="AL130" s="5"/>
      <c r="AM130" s="5"/>
    </row>
    <row r="131" spans="1:39" s="4" customFormat="1" ht="15">
      <c r="A131" s="63" t="s">
        <v>670</v>
      </c>
      <c r="B131" s="63" t="s">
        <v>349</v>
      </c>
      <c r="C131" s="63"/>
      <c r="D131" s="63" t="s">
        <v>99</v>
      </c>
      <c r="E131" s="11"/>
      <c r="F131" s="11"/>
      <c r="G131" s="8"/>
      <c r="I131" s="63"/>
      <c r="J131" s="48"/>
      <c r="K131" s="110"/>
      <c r="M131" s="63">
        <v>6</v>
      </c>
      <c r="N131" s="290">
        <v>900</v>
      </c>
      <c r="P131" s="63">
        <v>5</v>
      </c>
      <c r="Q131" s="292">
        <v>900</v>
      </c>
      <c r="S131" s="63">
        <v>5</v>
      </c>
      <c r="T131" s="292">
        <v>787.5</v>
      </c>
      <c r="V131" s="84"/>
      <c r="W131" s="84"/>
      <c r="X131" s="84"/>
      <c r="Y131" s="84"/>
      <c r="Z131" s="84"/>
      <c r="AA131" s="65"/>
      <c r="AB131" s="5"/>
      <c r="AC131" s="5"/>
      <c r="AD131" s="5"/>
      <c r="AE131" s="5"/>
      <c r="AF131" s="5"/>
      <c r="AG131" s="5"/>
      <c r="AH131" s="5"/>
      <c r="AI131" s="5"/>
      <c r="AJ131" s="5"/>
      <c r="AK131" s="5"/>
      <c r="AL131" s="5"/>
      <c r="AM131" s="5"/>
    </row>
    <row r="132" spans="1:39" s="4" customFormat="1" ht="15">
      <c r="A132" s="63" t="s">
        <v>670</v>
      </c>
      <c r="B132" s="63" t="s">
        <v>351</v>
      </c>
      <c r="C132" s="63"/>
      <c r="D132" s="63" t="s">
        <v>167</v>
      </c>
      <c r="E132" s="11"/>
      <c r="F132" s="11"/>
      <c r="G132" s="8"/>
      <c r="I132" s="63"/>
      <c r="J132" s="48"/>
      <c r="K132" s="110"/>
      <c r="M132" s="63">
        <v>1</v>
      </c>
      <c r="N132" s="290">
        <v>112.5</v>
      </c>
      <c r="P132" s="63">
        <v>1</v>
      </c>
      <c r="Q132" s="292">
        <v>112.5</v>
      </c>
      <c r="S132" s="63">
        <v>1</v>
      </c>
      <c r="T132" s="292">
        <v>225</v>
      </c>
      <c r="V132" s="84"/>
      <c r="W132" s="84"/>
      <c r="X132" s="84"/>
      <c r="Y132" s="84"/>
      <c r="Z132" s="84"/>
      <c r="AA132" s="65"/>
      <c r="AB132" s="5"/>
      <c r="AC132" s="5"/>
      <c r="AD132" s="5"/>
      <c r="AE132" s="5"/>
      <c r="AF132" s="5"/>
      <c r="AG132" s="5"/>
      <c r="AH132" s="5"/>
      <c r="AI132" s="5"/>
      <c r="AJ132" s="5"/>
      <c r="AK132" s="5"/>
      <c r="AL132" s="5"/>
      <c r="AM132" s="5"/>
    </row>
    <row r="133" spans="1:39" s="4" customFormat="1" ht="15">
      <c r="A133" s="63" t="s">
        <v>670</v>
      </c>
      <c r="B133" s="63" t="s">
        <v>352</v>
      </c>
      <c r="C133" s="63"/>
      <c r="D133" s="63" t="s">
        <v>116</v>
      </c>
      <c r="E133" s="11"/>
      <c r="F133" s="11"/>
      <c r="G133" s="8"/>
      <c r="I133" s="63"/>
      <c r="J133" s="48"/>
      <c r="K133" s="110"/>
      <c r="M133" s="63">
        <v>34</v>
      </c>
      <c r="N133" s="290">
        <v>5962.5</v>
      </c>
      <c r="P133" s="63">
        <v>38</v>
      </c>
      <c r="Q133" s="292">
        <v>6750</v>
      </c>
      <c r="S133" s="63">
        <v>39</v>
      </c>
      <c r="T133" s="292">
        <v>6637.5</v>
      </c>
      <c r="V133" s="84"/>
      <c r="W133" s="84"/>
      <c r="X133" s="84"/>
      <c r="Y133" s="84"/>
      <c r="Z133" s="84"/>
      <c r="AA133" s="65"/>
      <c r="AB133" s="5"/>
      <c r="AC133" s="5"/>
      <c r="AD133" s="5"/>
      <c r="AE133" s="5"/>
      <c r="AF133" s="5"/>
      <c r="AG133" s="5"/>
      <c r="AH133" s="5"/>
      <c r="AI133" s="5"/>
      <c r="AJ133" s="5"/>
      <c r="AK133" s="5"/>
      <c r="AL133" s="5"/>
      <c r="AM133" s="5"/>
    </row>
    <row r="134" spans="1:39" s="4" customFormat="1" ht="15">
      <c r="A134" s="63" t="s">
        <v>670</v>
      </c>
      <c r="B134" s="63" t="s">
        <v>704</v>
      </c>
      <c r="C134" s="63"/>
      <c r="D134" s="63" t="s">
        <v>172</v>
      </c>
      <c r="E134" s="11"/>
      <c r="F134" s="11"/>
      <c r="G134" s="8"/>
      <c r="I134" s="63"/>
      <c r="J134" s="48"/>
      <c r="K134" s="110"/>
      <c r="M134" s="63"/>
      <c r="N134" s="290"/>
      <c r="P134" s="63"/>
      <c r="Q134" s="292"/>
      <c r="S134" s="63">
        <v>1</v>
      </c>
      <c r="T134" s="292">
        <v>112.5</v>
      </c>
      <c r="V134" s="84"/>
      <c r="W134" s="84"/>
      <c r="X134" s="84"/>
      <c r="Y134" s="84"/>
      <c r="Z134" s="84"/>
      <c r="AA134" s="65"/>
      <c r="AB134" s="5"/>
      <c r="AC134" s="5"/>
      <c r="AD134" s="5"/>
      <c r="AE134" s="5"/>
      <c r="AF134" s="5"/>
      <c r="AG134" s="5"/>
      <c r="AH134" s="5"/>
      <c r="AI134" s="5"/>
      <c r="AJ134" s="5"/>
      <c r="AK134" s="5"/>
      <c r="AL134" s="5"/>
      <c r="AM134" s="5"/>
    </row>
    <row r="135" spans="1:39" s="4" customFormat="1" ht="15">
      <c r="A135" s="63" t="s">
        <v>670</v>
      </c>
      <c r="B135" s="63" t="s">
        <v>705</v>
      </c>
      <c r="C135" s="63"/>
      <c r="D135" s="63" t="s">
        <v>172</v>
      </c>
      <c r="E135" s="11"/>
      <c r="F135" s="11"/>
      <c r="G135" s="8"/>
      <c r="I135" s="63"/>
      <c r="J135" s="48"/>
      <c r="K135" s="110"/>
      <c r="M135" s="63">
        <v>8</v>
      </c>
      <c r="N135" s="290">
        <v>1687.5</v>
      </c>
      <c r="P135" s="63">
        <v>9</v>
      </c>
      <c r="Q135" s="292">
        <v>1912.5</v>
      </c>
      <c r="S135" s="63">
        <v>9</v>
      </c>
      <c r="T135" s="292">
        <v>1912.5</v>
      </c>
      <c r="V135" s="84"/>
      <c r="W135" s="84"/>
      <c r="X135" s="84"/>
      <c r="Y135" s="84"/>
      <c r="Z135" s="84"/>
      <c r="AA135" s="65"/>
      <c r="AB135" s="5"/>
      <c r="AC135" s="5"/>
      <c r="AD135" s="5"/>
      <c r="AE135" s="5"/>
      <c r="AF135" s="5"/>
      <c r="AG135" s="5"/>
      <c r="AH135" s="5"/>
      <c r="AI135" s="5"/>
      <c r="AJ135" s="5"/>
      <c r="AK135" s="5"/>
      <c r="AL135" s="5"/>
      <c r="AM135" s="5"/>
    </row>
    <row r="136" spans="1:39" s="4" customFormat="1" ht="15">
      <c r="A136" s="63" t="s">
        <v>670</v>
      </c>
      <c r="B136" s="63" t="s">
        <v>355</v>
      </c>
      <c r="C136" s="63"/>
      <c r="D136" s="63" t="s">
        <v>173</v>
      </c>
      <c r="E136" s="11"/>
      <c r="F136" s="11"/>
      <c r="G136" s="8"/>
      <c r="I136" s="63"/>
      <c r="J136" s="48"/>
      <c r="K136" s="110"/>
      <c r="M136" s="63">
        <v>1</v>
      </c>
      <c r="N136" s="290">
        <v>225</v>
      </c>
      <c r="P136" s="63"/>
      <c r="Q136" s="292"/>
      <c r="S136" s="63"/>
      <c r="T136" s="292"/>
      <c r="V136" s="84"/>
      <c r="W136" s="84"/>
      <c r="X136" s="84"/>
      <c r="Y136" s="84"/>
      <c r="Z136" s="84"/>
      <c r="AA136" s="65"/>
      <c r="AB136" s="5"/>
      <c r="AC136" s="5"/>
      <c r="AD136" s="5"/>
      <c r="AE136" s="5"/>
      <c r="AF136" s="5"/>
      <c r="AG136" s="5"/>
      <c r="AH136" s="5"/>
      <c r="AI136" s="5"/>
      <c r="AJ136" s="5"/>
      <c r="AK136" s="5"/>
      <c r="AL136" s="5"/>
      <c r="AM136" s="5"/>
    </row>
    <row r="137" spans="1:39" s="4" customFormat="1" ht="15">
      <c r="A137" s="63" t="s">
        <v>670</v>
      </c>
      <c r="B137" s="63" t="s">
        <v>356</v>
      </c>
      <c r="C137" s="63"/>
      <c r="D137" s="63" t="s">
        <v>97</v>
      </c>
      <c r="E137" s="11"/>
      <c r="F137" s="11"/>
      <c r="G137" s="8"/>
      <c r="I137" s="63"/>
      <c r="J137" s="48"/>
      <c r="K137" s="110"/>
      <c r="M137" s="63"/>
      <c r="N137" s="290"/>
      <c r="P137" s="63">
        <v>1</v>
      </c>
      <c r="Q137" s="292">
        <v>112.5</v>
      </c>
      <c r="S137" s="63">
        <v>3</v>
      </c>
      <c r="T137" s="292">
        <v>675</v>
      </c>
      <c r="V137" s="84"/>
      <c r="W137" s="84"/>
      <c r="X137" s="84"/>
      <c r="Y137" s="84"/>
      <c r="Z137" s="84"/>
      <c r="AA137" s="65"/>
      <c r="AB137" s="5"/>
      <c r="AC137" s="5"/>
      <c r="AD137" s="5"/>
      <c r="AE137" s="5"/>
      <c r="AF137" s="5"/>
      <c r="AG137" s="5"/>
      <c r="AH137" s="5"/>
      <c r="AI137" s="5"/>
      <c r="AJ137" s="5"/>
      <c r="AK137" s="5"/>
      <c r="AL137" s="5"/>
      <c r="AM137" s="5"/>
    </row>
    <row r="138" spans="1:39" s="4" customFormat="1" ht="15">
      <c r="A138" s="63" t="s">
        <v>670</v>
      </c>
      <c r="B138" s="63" t="s">
        <v>358</v>
      </c>
      <c r="C138" s="63"/>
      <c r="D138" s="63" t="s">
        <v>174</v>
      </c>
      <c r="E138" s="11"/>
      <c r="F138" s="11"/>
      <c r="G138" s="8"/>
      <c r="I138" s="63"/>
      <c r="J138" s="48"/>
      <c r="K138" s="110"/>
      <c r="M138" s="63">
        <v>1</v>
      </c>
      <c r="N138" s="290">
        <v>112.5</v>
      </c>
      <c r="P138" s="63">
        <v>1</v>
      </c>
      <c r="Q138" s="292">
        <v>112.5</v>
      </c>
      <c r="S138" s="63">
        <v>1</v>
      </c>
      <c r="T138" s="292">
        <v>112.5</v>
      </c>
      <c r="V138" s="84"/>
      <c r="W138" s="84"/>
      <c r="X138" s="84"/>
      <c r="Y138" s="84"/>
      <c r="Z138" s="84"/>
      <c r="AA138" s="65"/>
      <c r="AB138" s="5"/>
      <c r="AC138" s="5"/>
      <c r="AD138" s="5"/>
      <c r="AE138" s="5"/>
      <c r="AF138" s="5"/>
      <c r="AG138" s="5"/>
      <c r="AH138" s="5"/>
      <c r="AI138" s="5"/>
      <c r="AJ138" s="5"/>
      <c r="AK138" s="5"/>
      <c r="AL138" s="5"/>
      <c r="AM138" s="5"/>
    </row>
    <row r="139" spans="1:39" s="4" customFormat="1" ht="15">
      <c r="A139" s="63" t="s">
        <v>670</v>
      </c>
      <c r="B139" s="63" t="s">
        <v>359</v>
      </c>
      <c r="C139" s="63"/>
      <c r="D139" s="63" t="s">
        <v>175</v>
      </c>
      <c r="E139" s="11"/>
      <c r="F139" s="11"/>
      <c r="G139" s="8"/>
      <c r="I139" s="63"/>
      <c r="J139" s="48"/>
      <c r="K139" s="110"/>
      <c r="M139" s="63">
        <v>8</v>
      </c>
      <c r="N139" s="290">
        <v>1462.5</v>
      </c>
      <c r="P139" s="63">
        <v>5</v>
      </c>
      <c r="Q139" s="292">
        <v>787.5</v>
      </c>
      <c r="S139" s="63">
        <v>4</v>
      </c>
      <c r="T139" s="292">
        <v>787.5</v>
      </c>
      <c r="V139" s="84"/>
      <c r="W139" s="84"/>
      <c r="X139" s="84"/>
      <c r="Y139" s="84"/>
      <c r="Z139" s="84"/>
      <c r="AA139" s="65"/>
      <c r="AB139" s="5"/>
      <c r="AC139" s="5"/>
      <c r="AD139" s="5"/>
      <c r="AE139" s="5"/>
      <c r="AF139" s="5"/>
      <c r="AG139" s="5"/>
      <c r="AH139" s="5"/>
      <c r="AI139" s="5"/>
      <c r="AJ139" s="5"/>
      <c r="AK139" s="5"/>
      <c r="AL139" s="5"/>
      <c r="AM139" s="5"/>
    </row>
    <row r="140" spans="1:39" s="4" customFormat="1" ht="15">
      <c r="A140" s="63" t="s">
        <v>670</v>
      </c>
      <c r="B140" s="63" t="s">
        <v>532</v>
      </c>
      <c r="C140" s="63"/>
      <c r="D140" s="63" t="s">
        <v>163</v>
      </c>
      <c r="E140" s="11"/>
      <c r="F140" s="11"/>
      <c r="G140" s="8"/>
      <c r="I140" s="63"/>
      <c r="J140" s="48"/>
      <c r="K140" s="110"/>
      <c r="M140" s="63">
        <v>15</v>
      </c>
      <c r="N140" s="290">
        <v>2250</v>
      </c>
      <c r="P140" s="63">
        <v>11</v>
      </c>
      <c r="Q140" s="292">
        <v>1912.5</v>
      </c>
      <c r="S140" s="63">
        <v>12</v>
      </c>
      <c r="T140" s="292">
        <v>2137.5</v>
      </c>
      <c r="V140" s="84"/>
      <c r="W140" s="84"/>
      <c r="X140" s="84"/>
      <c r="Y140" s="84"/>
      <c r="Z140" s="84"/>
      <c r="AA140" s="65"/>
      <c r="AB140" s="5"/>
      <c r="AC140" s="5"/>
      <c r="AD140" s="5"/>
      <c r="AE140" s="5"/>
      <c r="AF140" s="5"/>
      <c r="AG140" s="5"/>
      <c r="AH140" s="5"/>
      <c r="AI140" s="5"/>
      <c r="AJ140" s="5"/>
      <c r="AK140" s="5"/>
      <c r="AL140" s="5"/>
      <c r="AM140" s="5"/>
    </row>
    <row r="141" spans="1:39" s="4" customFormat="1" ht="15">
      <c r="A141" s="63" t="s">
        <v>670</v>
      </c>
      <c r="B141" s="63" t="s">
        <v>362</v>
      </c>
      <c r="C141" s="63"/>
      <c r="D141" s="63" t="s">
        <v>160</v>
      </c>
      <c r="E141" s="11"/>
      <c r="F141" s="11"/>
      <c r="G141" s="8"/>
      <c r="I141" s="63"/>
      <c r="J141" s="48"/>
      <c r="K141" s="110"/>
      <c r="M141" s="63">
        <v>1</v>
      </c>
      <c r="N141" s="290">
        <v>225</v>
      </c>
      <c r="P141" s="63">
        <v>1</v>
      </c>
      <c r="Q141" s="292">
        <v>225</v>
      </c>
      <c r="S141" s="63">
        <v>2</v>
      </c>
      <c r="T141" s="292">
        <v>337.5</v>
      </c>
      <c r="V141" s="84"/>
      <c r="W141" s="84"/>
      <c r="X141" s="84"/>
      <c r="Y141" s="84"/>
      <c r="Z141" s="84"/>
      <c r="AA141" s="65"/>
      <c r="AB141" s="5"/>
      <c r="AC141" s="5"/>
      <c r="AD141" s="5"/>
      <c r="AE141" s="5"/>
      <c r="AF141" s="5"/>
      <c r="AG141" s="5"/>
      <c r="AH141" s="5"/>
      <c r="AI141" s="5"/>
      <c r="AJ141" s="5"/>
      <c r="AK141" s="5"/>
      <c r="AL141" s="5"/>
      <c r="AM141" s="5"/>
    </row>
    <row r="142" spans="1:39" s="4" customFormat="1" ht="15">
      <c r="A142" s="63" t="s">
        <v>670</v>
      </c>
      <c r="B142" s="63" t="s">
        <v>363</v>
      </c>
      <c r="C142" s="63"/>
      <c r="D142" s="63" t="s">
        <v>143</v>
      </c>
      <c r="E142" s="11"/>
      <c r="F142" s="11"/>
      <c r="G142" s="8"/>
      <c r="I142" s="63"/>
      <c r="J142" s="48"/>
      <c r="K142" s="110"/>
      <c r="M142" s="63">
        <v>1</v>
      </c>
      <c r="N142" s="290">
        <v>112.5</v>
      </c>
      <c r="P142" s="63">
        <v>2</v>
      </c>
      <c r="Q142" s="292">
        <v>337.5</v>
      </c>
      <c r="S142" s="63">
        <v>1</v>
      </c>
      <c r="T142" s="292">
        <v>225</v>
      </c>
      <c r="V142" s="84"/>
      <c r="W142" s="84"/>
      <c r="X142" s="84"/>
      <c r="Y142" s="84"/>
      <c r="Z142" s="84"/>
      <c r="AA142" s="65"/>
      <c r="AB142" s="5"/>
      <c r="AC142" s="5"/>
      <c r="AD142" s="5"/>
      <c r="AE142" s="5"/>
      <c r="AF142" s="5"/>
      <c r="AG142" s="5"/>
      <c r="AH142" s="5"/>
      <c r="AI142" s="5"/>
      <c r="AJ142" s="5"/>
      <c r="AK142" s="5"/>
      <c r="AL142" s="5"/>
      <c r="AM142" s="5"/>
    </row>
    <row r="143" spans="1:39" s="4" customFormat="1" ht="15">
      <c r="A143" s="63" t="s">
        <v>670</v>
      </c>
      <c r="B143" s="63" t="s">
        <v>364</v>
      </c>
      <c r="C143" s="63"/>
      <c r="D143" s="63" t="s">
        <v>176</v>
      </c>
      <c r="E143" s="11"/>
      <c r="F143" s="11"/>
      <c r="G143" s="8"/>
      <c r="I143" s="63"/>
      <c r="J143" s="48"/>
      <c r="K143" s="110"/>
      <c r="M143" s="63">
        <v>2</v>
      </c>
      <c r="N143" s="290">
        <v>225</v>
      </c>
      <c r="P143" s="63">
        <v>3</v>
      </c>
      <c r="Q143" s="292">
        <v>450</v>
      </c>
      <c r="S143" s="63">
        <v>1</v>
      </c>
      <c r="T143" s="292">
        <v>225</v>
      </c>
      <c r="V143" s="84"/>
      <c r="W143" s="84"/>
      <c r="X143" s="84"/>
      <c r="Y143" s="84"/>
      <c r="Z143" s="84"/>
      <c r="AA143" s="65"/>
      <c r="AB143" s="5"/>
      <c r="AC143" s="5"/>
      <c r="AD143" s="5"/>
      <c r="AE143" s="5"/>
      <c r="AF143" s="5"/>
      <c r="AG143" s="5"/>
      <c r="AH143" s="5"/>
      <c r="AI143" s="5"/>
      <c r="AJ143" s="5"/>
      <c r="AK143" s="5"/>
      <c r="AL143" s="5"/>
      <c r="AM143" s="5"/>
    </row>
    <row r="144" spans="1:39" s="4" customFormat="1" ht="15">
      <c r="A144" s="63" t="s">
        <v>670</v>
      </c>
      <c r="B144" s="63" t="s">
        <v>706</v>
      </c>
      <c r="C144" s="63"/>
      <c r="D144" s="63" t="s">
        <v>177</v>
      </c>
      <c r="E144" s="11"/>
      <c r="F144" s="11"/>
      <c r="G144" s="8"/>
      <c r="I144" s="63"/>
      <c r="J144" s="48"/>
      <c r="K144" s="110"/>
      <c r="M144" s="63">
        <v>1</v>
      </c>
      <c r="N144" s="290">
        <v>225</v>
      </c>
      <c r="P144" s="63">
        <v>1</v>
      </c>
      <c r="Q144" s="292">
        <v>225</v>
      </c>
      <c r="S144" s="63">
        <v>2</v>
      </c>
      <c r="T144" s="292">
        <v>450</v>
      </c>
      <c r="V144" s="84"/>
      <c r="W144" s="84"/>
      <c r="X144" s="84"/>
      <c r="Y144" s="84"/>
      <c r="Z144" s="84"/>
      <c r="AA144" s="65"/>
      <c r="AB144" s="5"/>
      <c r="AC144" s="5"/>
      <c r="AD144" s="5"/>
      <c r="AE144" s="5"/>
      <c r="AF144" s="5"/>
      <c r="AG144" s="5"/>
      <c r="AH144" s="5"/>
      <c r="AI144" s="5"/>
      <c r="AJ144" s="5"/>
      <c r="AK144" s="5"/>
      <c r="AL144" s="5"/>
      <c r="AM144" s="5"/>
    </row>
    <row r="145" spans="1:39" s="4" customFormat="1" ht="15">
      <c r="A145" s="63" t="s">
        <v>670</v>
      </c>
      <c r="B145" s="63" t="s">
        <v>366</v>
      </c>
      <c r="C145" s="63"/>
      <c r="D145" s="63" t="s">
        <v>178</v>
      </c>
      <c r="E145" s="11"/>
      <c r="F145" s="11"/>
      <c r="G145" s="8"/>
      <c r="I145" s="63"/>
      <c r="J145" s="48"/>
      <c r="K145" s="110"/>
      <c r="M145" s="63">
        <v>1</v>
      </c>
      <c r="N145" s="290">
        <v>225</v>
      </c>
      <c r="P145" s="63">
        <v>1</v>
      </c>
      <c r="Q145" s="292">
        <v>225</v>
      </c>
      <c r="S145" s="63">
        <v>2</v>
      </c>
      <c r="T145" s="292">
        <v>450</v>
      </c>
      <c r="V145" s="84"/>
      <c r="W145" s="84"/>
      <c r="X145" s="84"/>
      <c r="Y145" s="84"/>
      <c r="Z145" s="84"/>
      <c r="AA145" s="65"/>
      <c r="AB145" s="5"/>
      <c r="AC145" s="5"/>
      <c r="AD145" s="5"/>
      <c r="AE145" s="5"/>
      <c r="AF145" s="5"/>
      <c r="AG145" s="5"/>
      <c r="AH145" s="5"/>
      <c r="AI145" s="5"/>
      <c r="AJ145" s="5"/>
      <c r="AK145" s="5"/>
      <c r="AL145" s="5"/>
      <c r="AM145" s="5"/>
    </row>
    <row r="146" spans="1:39" s="4" customFormat="1" ht="15">
      <c r="A146" s="63" t="s">
        <v>670</v>
      </c>
      <c r="B146" s="63" t="s">
        <v>368</v>
      </c>
      <c r="C146" s="63"/>
      <c r="D146" s="63" t="s">
        <v>114</v>
      </c>
      <c r="E146" s="11"/>
      <c r="F146" s="11"/>
      <c r="G146" s="8"/>
      <c r="I146" s="63"/>
      <c r="J146" s="48"/>
      <c r="K146" s="110"/>
      <c r="M146" s="63">
        <v>13</v>
      </c>
      <c r="N146" s="290">
        <v>2475</v>
      </c>
      <c r="P146" s="63">
        <v>9</v>
      </c>
      <c r="Q146" s="292">
        <v>1893.31</v>
      </c>
      <c r="S146" s="63">
        <v>12</v>
      </c>
      <c r="T146" s="292">
        <v>2362.5</v>
      </c>
      <c r="V146" s="84"/>
      <c r="W146" s="84"/>
      <c r="X146" s="84"/>
      <c r="Y146" s="84"/>
      <c r="Z146" s="84"/>
      <c r="AA146" s="65"/>
      <c r="AB146" s="5"/>
      <c r="AC146" s="5"/>
      <c r="AD146" s="5"/>
      <c r="AE146" s="5"/>
      <c r="AF146" s="5"/>
      <c r="AG146" s="5"/>
      <c r="AH146" s="5"/>
      <c r="AI146" s="5"/>
      <c r="AJ146" s="5"/>
      <c r="AK146" s="5"/>
      <c r="AL146" s="5"/>
      <c r="AM146" s="5"/>
    </row>
    <row r="147" spans="1:39" s="4" customFormat="1" ht="15">
      <c r="A147" s="63" t="s">
        <v>670</v>
      </c>
      <c r="B147" s="63" t="s">
        <v>369</v>
      </c>
      <c r="C147" s="63"/>
      <c r="D147" s="63" t="s">
        <v>147</v>
      </c>
      <c r="E147" s="11"/>
      <c r="F147" s="11"/>
      <c r="G147" s="8"/>
      <c r="I147" s="63"/>
      <c r="J147" s="48"/>
      <c r="K147" s="110"/>
      <c r="M147" s="63">
        <v>6</v>
      </c>
      <c r="N147" s="290">
        <v>886.77</v>
      </c>
      <c r="P147" s="63">
        <v>3</v>
      </c>
      <c r="Q147" s="292">
        <v>450</v>
      </c>
      <c r="S147" s="63">
        <v>5</v>
      </c>
      <c r="T147" s="292">
        <v>675</v>
      </c>
      <c r="V147" s="84"/>
      <c r="W147" s="84"/>
      <c r="X147" s="84"/>
      <c r="Y147" s="84"/>
      <c r="Z147" s="84"/>
      <c r="AA147" s="65"/>
      <c r="AB147" s="5"/>
      <c r="AC147" s="5"/>
      <c r="AD147" s="5"/>
      <c r="AE147" s="5"/>
      <c r="AF147" s="5"/>
      <c r="AG147" s="5"/>
      <c r="AH147" s="5"/>
      <c r="AI147" s="5"/>
      <c r="AJ147" s="5"/>
      <c r="AK147" s="5"/>
      <c r="AL147" s="5"/>
      <c r="AM147" s="5"/>
    </row>
    <row r="148" spans="1:39" s="4" customFormat="1" ht="15">
      <c r="A148" s="63" t="s">
        <v>670</v>
      </c>
      <c r="B148" s="63" t="s">
        <v>370</v>
      </c>
      <c r="C148" s="63"/>
      <c r="D148" s="63" t="s">
        <v>179</v>
      </c>
      <c r="E148" s="11"/>
      <c r="F148" s="11"/>
      <c r="G148" s="8"/>
      <c r="I148" s="63"/>
      <c r="J148" s="48"/>
      <c r="K148" s="110"/>
      <c r="M148" s="63">
        <v>5</v>
      </c>
      <c r="N148" s="290">
        <v>675</v>
      </c>
      <c r="P148" s="63">
        <v>5</v>
      </c>
      <c r="Q148" s="292">
        <v>675</v>
      </c>
      <c r="S148" s="63">
        <v>5</v>
      </c>
      <c r="T148" s="292">
        <v>562.5</v>
      </c>
      <c r="V148" s="84"/>
      <c r="W148" s="84"/>
      <c r="X148" s="84"/>
      <c r="Y148" s="84"/>
      <c r="Z148" s="84"/>
      <c r="AA148" s="65"/>
      <c r="AB148" s="5"/>
      <c r="AC148" s="5"/>
      <c r="AD148" s="5"/>
      <c r="AE148" s="5"/>
      <c r="AF148" s="5"/>
      <c r="AG148" s="5"/>
      <c r="AH148" s="5"/>
      <c r="AI148" s="5"/>
      <c r="AJ148" s="5"/>
      <c r="AK148" s="5"/>
      <c r="AL148" s="5"/>
      <c r="AM148" s="5"/>
    </row>
    <row r="149" spans="1:39" s="4" customFormat="1" ht="15">
      <c r="A149" s="63" t="s">
        <v>670</v>
      </c>
      <c r="B149" s="63" t="s">
        <v>371</v>
      </c>
      <c r="C149" s="63"/>
      <c r="D149" s="63" t="s">
        <v>181</v>
      </c>
      <c r="E149" s="11"/>
      <c r="F149" s="11"/>
      <c r="G149" s="8"/>
      <c r="I149" s="63"/>
      <c r="J149" s="48"/>
      <c r="K149" s="110"/>
      <c r="M149" s="63">
        <v>6</v>
      </c>
      <c r="N149" s="290">
        <v>900</v>
      </c>
      <c r="P149" s="63">
        <v>6</v>
      </c>
      <c r="Q149" s="292">
        <v>900</v>
      </c>
      <c r="S149" s="63">
        <v>9</v>
      </c>
      <c r="T149" s="292">
        <v>1462.5</v>
      </c>
      <c r="V149" s="84"/>
      <c r="W149" s="84"/>
      <c r="X149" s="84"/>
      <c r="Y149" s="84"/>
      <c r="Z149" s="84"/>
      <c r="AA149" s="65"/>
      <c r="AB149" s="5"/>
      <c r="AC149" s="5"/>
      <c r="AD149" s="5"/>
      <c r="AE149" s="5"/>
      <c r="AF149" s="5"/>
      <c r="AG149" s="5"/>
      <c r="AH149" s="5"/>
      <c r="AI149" s="5"/>
      <c r="AJ149" s="5"/>
      <c r="AK149" s="5"/>
      <c r="AL149" s="5"/>
      <c r="AM149" s="5"/>
    </row>
    <row r="150" spans="1:39" s="4" customFormat="1" ht="15">
      <c r="A150" s="63" t="s">
        <v>670</v>
      </c>
      <c r="B150" s="63" t="s">
        <v>372</v>
      </c>
      <c r="C150" s="63"/>
      <c r="D150" s="63" t="s">
        <v>182</v>
      </c>
      <c r="E150" s="11"/>
      <c r="F150" s="11"/>
      <c r="G150" s="8"/>
      <c r="I150" s="63"/>
      <c r="J150" s="48"/>
      <c r="K150" s="110"/>
      <c r="M150" s="63">
        <v>1</v>
      </c>
      <c r="N150" s="290">
        <v>112.5</v>
      </c>
      <c r="P150" s="63">
        <v>1</v>
      </c>
      <c r="Q150" s="292">
        <v>225</v>
      </c>
      <c r="S150" s="63">
        <v>1</v>
      </c>
      <c r="T150" s="292">
        <v>112.5</v>
      </c>
      <c r="V150" s="84"/>
      <c r="W150" s="84"/>
      <c r="X150" s="84"/>
      <c r="Y150" s="84"/>
      <c r="Z150" s="84"/>
      <c r="AA150" s="65"/>
      <c r="AB150" s="5"/>
      <c r="AC150" s="5"/>
      <c r="AD150" s="5"/>
      <c r="AE150" s="5"/>
      <c r="AF150" s="5"/>
      <c r="AG150" s="5"/>
      <c r="AH150" s="5"/>
      <c r="AI150" s="5"/>
      <c r="AJ150" s="5"/>
      <c r="AK150" s="5"/>
      <c r="AL150" s="5"/>
      <c r="AM150" s="5"/>
    </row>
    <row r="151" spans="1:39" s="4" customFormat="1" ht="15">
      <c r="A151" s="63" t="s">
        <v>670</v>
      </c>
      <c r="B151" s="63" t="s">
        <v>373</v>
      </c>
      <c r="C151" s="63"/>
      <c r="D151" s="63" t="s">
        <v>183</v>
      </c>
      <c r="E151" s="11"/>
      <c r="F151" s="11"/>
      <c r="G151" s="8"/>
      <c r="I151" s="63"/>
      <c r="J151" s="48"/>
      <c r="K151" s="110"/>
      <c r="M151" s="63"/>
      <c r="N151" s="290"/>
      <c r="P151" s="63"/>
      <c r="Q151" s="292"/>
      <c r="S151" s="63">
        <v>1</v>
      </c>
      <c r="T151" s="292">
        <v>112.5</v>
      </c>
      <c r="V151" s="84"/>
      <c r="W151" s="84"/>
      <c r="X151" s="84"/>
      <c r="Y151" s="84"/>
      <c r="Z151" s="84"/>
      <c r="AA151" s="65"/>
      <c r="AB151" s="5"/>
      <c r="AC151" s="5"/>
      <c r="AD151" s="5"/>
      <c r="AE151" s="5"/>
      <c r="AF151" s="5"/>
      <c r="AG151" s="5"/>
      <c r="AH151" s="5"/>
      <c r="AI151" s="5"/>
      <c r="AJ151" s="5"/>
      <c r="AK151" s="5"/>
      <c r="AL151" s="5"/>
      <c r="AM151" s="5"/>
    </row>
    <row r="152" spans="1:39" s="4" customFormat="1" ht="15">
      <c r="A152" s="63" t="s">
        <v>670</v>
      </c>
      <c r="B152" s="63" t="s">
        <v>374</v>
      </c>
      <c r="C152" s="63"/>
      <c r="D152" s="63" t="s">
        <v>105</v>
      </c>
      <c r="E152" s="11"/>
      <c r="F152" s="11"/>
      <c r="G152" s="8"/>
      <c r="I152" s="63"/>
      <c r="J152" s="48"/>
      <c r="K152" s="110"/>
      <c r="M152" s="63">
        <v>2</v>
      </c>
      <c r="N152" s="290">
        <v>337.5</v>
      </c>
      <c r="P152" s="63">
        <v>3</v>
      </c>
      <c r="Q152" s="292">
        <v>562.5</v>
      </c>
      <c r="S152" s="63">
        <v>1</v>
      </c>
      <c r="T152" s="292">
        <v>112.5</v>
      </c>
      <c r="V152" s="84"/>
      <c r="W152" s="84"/>
      <c r="X152" s="84"/>
      <c r="Y152" s="84"/>
      <c r="Z152" s="84"/>
      <c r="AA152" s="65"/>
      <c r="AB152" s="5"/>
      <c r="AC152" s="5"/>
      <c r="AD152" s="5"/>
      <c r="AE152" s="5"/>
      <c r="AF152" s="5"/>
      <c r="AG152" s="5"/>
      <c r="AH152" s="5"/>
      <c r="AI152" s="5"/>
      <c r="AJ152" s="5"/>
      <c r="AK152" s="5"/>
      <c r="AL152" s="5"/>
      <c r="AM152" s="5"/>
    </row>
    <row r="153" spans="1:39" s="4" customFormat="1" ht="15">
      <c r="A153" s="63" t="s">
        <v>670</v>
      </c>
      <c r="B153" s="63" t="s">
        <v>375</v>
      </c>
      <c r="C153" s="63"/>
      <c r="D153" s="63" t="s">
        <v>163</v>
      </c>
      <c r="E153" s="11"/>
      <c r="F153" s="11"/>
      <c r="G153" s="8"/>
      <c r="I153" s="63"/>
      <c r="J153" s="48"/>
      <c r="K153" s="110"/>
      <c r="M153" s="63">
        <v>2</v>
      </c>
      <c r="N153" s="290">
        <v>225</v>
      </c>
      <c r="P153" s="63">
        <v>1</v>
      </c>
      <c r="Q153" s="292">
        <v>112.5</v>
      </c>
      <c r="S153" s="63">
        <v>1</v>
      </c>
      <c r="T153" s="292">
        <v>112.5</v>
      </c>
      <c r="V153" s="84"/>
      <c r="W153" s="84"/>
      <c r="X153" s="84"/>
      <c r="Y153" s="84"/>
      <c r="Z153" s="84"/>
      <c r="AA153" s="65"/>
      <c r="AB153" s="5"/>
      <c r="AC153" s="5"/>
      <c r="AD153" s="5"/>
      <c r="AE153" s="5"/>
      <c r="AF153" s="5"/>
      <c r="AG153" s="5"/>
      <c r="AH153" s="5"/>
      <c r="AI153" s="5"/>
      <c r="AJ153" s="5"/>
      <c r="AK153" s="5"/>
      <c r="AL153" s="5"/>
      <c r="AM153" s="5"/>
    </row>
    <row r="154" spans="1:39" s="4" customFormat="1" ht="15">
      <c r="A154" s="63" t="s">
        <v>670</v>
      </c>
      <c r="B154" s="63" t="s">
        <v>376</v>
      </c>
      <c r="C154" s="63"/>
      <c r="D154" s="63" t="s">
        <v>184</v>
      </c>
      <c r="E154" s="11"/>
      <c r="F154" s="11"/>
      <c r="G154" s="8"/>
      <c r="I154" s="63"/>
      <c r="J154" s="48"/>
      <c r="K154" s="110"/>
      <c r="M154" s="63">
        <v>6</v>
      </c>
      <c r="N154" s="290">
        <v>900</v>
      </c>
      <c r="P154" s="63">
        <v>5</v>
      </c>
      <c r="Q154" s="292">
        <v>675</v>
      </c>
      <c r="S154" s="63">
        <v>6</v>
      </c>
      <c r="T154" s="292">
        <v>787.5</v>
      </c>
      <c r="V154" s="84"/>
      <c r="W154" s="84"/>
      <c r="X154" s="84"/>
      <c r="Y154" s="84"/>
      <c r="Z154" s="84"/>
      <c r="AA154" s="65"/>
      <c r="AB154" s="5"/>
      <c r="AC154" s="5"/>
      <c r="AD154" s="5"/>
      <c r="AE154" s="5"/>
      <c r="AF154" s="5"/>
      <c r="AG154" s="5"/>
      <c r="AH154" s="5"/>
      <c r="AI154" s="5"/>
      <c r="AJ154" s="5"/>
      <c r="AK154" s="5"/>
      <c r="AL154" s="5"/>
      <c r="AM154" s="5"/>
    </row>
    <row r="155" spans="1:39" s="4" customFormat="1" ht="15">
      <c r="A155" s="63" t="s">
        <v>670</v>
      </c>
      <c r="B155" s="63" t="s">
        <v>378</v>
      </c>
      <c r="C155" s="63"/>
      <c r="D155" s="63" t="s">
        <v>117</v>
      </c>
      <c r="E155" s="11"/>
      <c r="F155" s="11"/>
      <c r="G155" s="8"/>
      <c r="I155" s="63"/>
      <c r="J155" s="48"/>
      <c r="K155" s="110"/>
      <c r="M155" s="63">
        <v>5</v>
      </c>
      <c r="N155" s="290">
        <v>900</v>
      </c>
      <c r="P155" s="63">
        <v>3</v>
      </c>
      <c r="Q155" s="292">
        <v>562.5</v>
      </c>
      <c r="S155" s="63">
        <v>4</v>
      </c>
      <c r="T155" s="292">
        <v>636.19000000000005</v>
      </c>
      <c r="V155" s="84"/>
      <c r="W155" s="84"/>
      <c r="X155" s="84"/>
      <c r="Y155" s="84"/>
      <c r="Z155" s="84"/>
      <c r="AA155" s="65"/>
      <c r="AB155" s="5"/>
      <c r="AC155" s="5"/>
      <c r="AD155" s="5"/>
      <c r="AE155" s="5"/>
      <c r="AF155" s="5"/>
      <c r="AG155" s="5"/>
      <c r="AH155" s="5"/>
      <c r="AI155" s="5"/>
      <c r="AJ155" s="5"/>
      <c r="AK155" s="5"/>
      <c r="AL155" s="5"/>
      <c r="AM155" s="5"/>
    </row>
    <row r="156" spans="1:39" s="4" customFormat="1" ht="15">
      <c r="A156" s="63" t="s">
        <v>670</v>
      </c>
      <c r="B156" s="63" t="s">
        <v>379</v>
      </c>
      <c r="C156" s="63"/>
      <c r="D156" s="63" t="s">
        <v>186</v>
      </c>
      <c r="E156" s="11"/>
      <c r="F156" s="11"/>
      <c r="G156" s="8"/>
      <c r="I156" s="63"/>
      <c r="J156" s="48"/>
      <c r="K156" s="110"/>
      <c r="M156" s="63">
        <v>13</v>
      </c>
      <c r="N156" s="290">
        <v>2925</v>
      </c>
      <c r="P156" s="63">
        <v>12</v>
      </c>
      <c r="Q156" s="292">
        <v>2700</v>
      </c>
      <c r="S156" s="63">
        <v>14</v>
      </c>
      <c r="T156" s="292">
        <v>3037.5</v>
      </c>
      <c r="V156" s="84"/>
      <c r="W156" s="84"/>
      <c r="X156" s="84"/>
      <c r="Y156" s="84"/>
      <c r="Z156" s="84"/>
      <c r="AA156" s="65"/>
      <c r="AB156" s="5"/>
      <c r="AC156" s="5"/>
      <c r="AD156" s="5"/>
      <c r="AE156" s="5"/>
      <c r="AF156" s="5"/>
      <c r="AG156" s="5"/>
      <c r="AH156" s="5"/>
      <c r="AI156" s="5"/>
      <c r="AJ156" s="5"/>
      <c r="AK156" s="5"/>
      <c r="AL156" s="5"/>
      <c r="AM156" s="5"/>
    </row>
    <row r="157" spans="1:39" s="4" customFormat="1" ht="15">
      <c r="A157" s="63" t="s">
        <v>670</v>
      </c>
      <c r="B157" s="63" t="s">
        <v>380</v>
      </c>
      <c r="C157" s="63"/>
      <c r="D157" s="63" t="s">
        <v>107</v>
      </c>
      <c r="E157" s="11"/>
      <c r="F157" s="11"/>
      <c r="G157" s="8"/>
      <c r="I157" s="63"/>
      <c r="J157" s="48"/>
      <c r="K157" s="110"/>
      <c r="M157" s="63">
        <v>1</v>
      </c>
      <c r="N157" s="290">
        <v>225</v>
      </c>
      <c r="P157" s="63">
        <v>1</v>
      </c>
      <c r="Q157" s="292">
        <v>225</v>
      </c>
      <c r="S157" s="63">
        <v>1</v>
      </c>
      <c r="T157" s="292">
        <v>225</v>
      </c>
      <c r="V157" s="84"/>
      <c r="W157" s="84"/>
      <c r="X157" s="84"/>
      <c r="Y157" s="84"/>
      <c r="Z157" s="84"/>
      <c r="AA157" s="65"/>
      <c r="AB157" s="5"/>
      <c r="AC157" s="5"/>
      <c r="AD157" s="5"/>
      <c r="AE157" s="5"/>
      <c r="AF157" s="5"/>
      <c r="AG157" s="5"/>
      <c r="AH157" s="5"/>
      <c r="AI157" s="5"/>
      <c r="AJ157" s="5"/>
      <c r="AK157" s="5"/>
      <c r="AL157" s="5"/>
      <c r="AM157" s="5"/>
    </row>
    <row r="158" spans="1:39" s="4" customFormat="1" ht="15">
      <c r="A158" s="63" t="s">
        <v>670</v>
      </c>
      <c r="B158" s="63" t="s">
        <v>381</v>
      </c>
      <c r="C158" s="63"/>
      <c r="D158" s="63" t="s">
        <v>187</v>
      </c>
      <c r="E158" s="11"/>
      <c r="F158" s="11"/>
      <c r="G158" s="8"/>
      <c r="I158" s="63"/>
      <c r="J158" s="48"/>
      <c r="K158" s="110"/>
      <c r="M158" s="63"/>
      <c r="N158" s="290"/>
      <c r="P158" s="63">
        <v>1</v>
      </c>
      <c r="Q158" s="292">
        <v>225</v>
      </c>
      <c r="S158" s="63"/>
      <c r="T158" s="292"/>
      <c r="V158" s="84"/>
      <c r="W158" s="84"/>
      <c r="X158" s="84"/>
      <c r="Y158" s="84"/>
      <c r="Z158" s="84"/>
      <c r="AA158" s="65"/>
      <c r="AB158" s="5"/>
      <c r="AC158" s="5"/>
      <c r="AD158" s="5"/>
      <c r="AE158" s="5"/>
      <c r="AF158" s="5"/>
      <c r="AG158" s="5"/>
      <c r="AH158" s="5"/>
      <c r="AI158" s="5"/>
      <c r="AJ158" s="5"/>
      <c r="AK158" s="5"/>
      <c r="AL158" s="5"/>
      <c r="AM158" s="5"/>
    </row>
    <row r="159" spans="1:39" s="4" customFormat="1" ht="15">
      <c r="A159" s="63" t="s">
        <v>670</v>
      </c>
      <c r="B159" s="63" t="s">
        <v>382</v>
      </c>
      <c r="C159" s="63"/>
      <c r="D159" s="63" t="s">
        <v>126</v>
      </c>
      <c r="E159" s="11"/>
      <c r="F159" s="11"/>
      <c r="G159" s="8"/>
      <c r="I159" s="63"/>
      <c r="J159" s="48"/>
      <c r="K159" s="110"/>
      <c r="M159" s="63">
        <v>15</v>
      </c>
      <c r="N159" s="290">
        <v>2925</v>
      </c>
      <c r="P159" s="63">
        <v>12</v>
      </c>
      <c r="Q159" s="292">
        <v>2189.58</v>
      </c>
      <c r="S159" s="63">
        <v>12</v>
      </c>
      <c r="T159" s="292">
        <v>2137.5</v>
      </c>
      <c r="V159" s="84"/>
      <c r="W159" s="84"/>
      <c r="X159" s="84"/>
      <c r="Y159" s="84"/>
      <c r="Z159" s="84"/>
      <c r="AA159" s="65"/>
      <c r="AB159" s="5"/>
      <c r="AC159" s="5"/>
      <c r="AD159" s="5"/>
      <c r="AE159" s="5"/>
      <c r="AF159" s="5"/>
      <c r="AG159" s="5"/>
      <c r="AH159" s="5"/>
      <c r="AI159" s="5"/>
      <c r="AJ159" s="5"/>
      <c r="AK159" s="5"/>
      <c r="AL159" s="5"/>
      <c r="AM159" s="5"/>
    </row>
    <row r="160" spans="1:39" s="4" customFormat="1" ht="15">
      <c r="A160" s="63" t="s">
        <v>670</v>
      </c>
      <c r="B160" s="63" t="s">
        <v>384</v>
      </c>
      <c r="C160" s="63"/>
      <c r="D160" s="63" t="s">
        <v>188</v>
      </c>
      <c r="E160" s="11"/>
      <c r="F160" s="11"/>
      <c r="G160" s="8"/>
      <c r="I160" s="63"/>
      <c r="J160" s="48"/>
      <c r="K160" s="110"/>
      <c r="M160" s="63">
        <v>5</v>
      </c>
      <c r="N160" s="290">
        <v>787.5</v>
      </c>
      <c r="P160" s="63">
        <v>6</v>
      </c>
      <c r="Q160" s="292">
        <v>787.5</v>
      </c>
      <c r="S160" s="63">
        <v>10</v>
      </c>
      <c r="T160" s="292">
        <v>1462.5</v>
      </c>
      <c r="V160" s="84"/>
      <c r="W160" s="84"/>
      <c r="X160" s="84"/>
      <c r="Y160" s="84"/>
      <c r="Z160" s="84"/>
      <c r="AA160" s="65"/>
      <c r="AB160" s="5"/>
      <c r="AC160" s="5"/>
      <c r="AD160" s="5"/>
      <c r="AE160" s="5"/>
      <c r="AF160" s="5"/>
      <c r="AG160" s="5"/>
      <c r="AH160" s="5"/>
      <c r="AI160" s="5"/>
      <c r="AJ160" s="5"/>
      <c r="AK160" s="5"/>
      <c r="AL160" s="5"/>
      <c r="AM160" s="5"/>
    </row>
    <row r="161" spans="1:39" s="4" customFormat="1" ht="15">
      <c r="A161" s="63" t="s">
        <v>670</v>
      </c>
      <c r="B161" s="63" t="s">
        <v>707</v>
      </c>
      <c r="C161" s="63"/>
      <c r="D161" s="63" t="s">
        <v>93</v>
      </c>
      <c r="E161" s="11"/>
      <c r="F161" s="11"/>
      <c r="G161" s="8"/>
      <c r="I161" s="63"/>
      <c r="J161" s="48"/>
      <c r="K161" s="110"/>
      <c r="M161" s="63">
        <v>20</v>
      </c>
      <c r="N161" s="290">
        <v>2700</v>
      </c>
      <c r="P161" s="63">
        <v>17</v>
      </c>
      <c r="Q161" s="292">
        <v>2700</v>
      </c>
      <c r="S161" s="63">
        <v>23</v>
      </c>
      <c r="T161" s="292">
        <v>3937.5</v>
      </c>
      <c r="V161" s="84"/>
      <c r="W161" s="84"/>
      <c r="X161" s="84"/>
      <c r="Y161" s="84"/>
      <c r="Z161" s="84"/>
      <c r="AA161" s="65"/>
      <c r="AB161" s="5"/>
      <c r="AC161" s="5"/>
      <c r="AD161" s="5"/>
      <c r="AE161" s="5"/>
      <c r="AF161" s="5"/>
      <c r="AG161" s="5"/>
      <c r="AH161" s="5"/>
      <c r="AI161" s="5"/>
      <c r="AJ161" s="5"/>
      <c r="AK161" s="5"/>
      <c r="AL161" s="5"/>
      <c r="AM161" s="5"/>
    </row>
    <row r="162" spans="1:39" s="4" customFormat="1" ht="15">
      <c r="A162" s="63" t="s">
        <v>670</v>
      </c>
      <c r="B162" s="63" t="s">
        <v>386</v>
      </c>
      <c r="C162" s="63"/>
      <c r="D162" s="63" t="s">
        <v>189</v>
      </c>
      <c r="E162" s="11"/>
      <c r="F162" s="11"/>
      <c r="G162" s="8"/>
      <c r="I162" s="63"/>
      <c r="J162" s="48"/>
      <c r="K162" s="110"/>
      <c r="M162" s="63">
        <v>4</v>
      </c>
      <c r="N162" s="290">
        <v>675</v>
      </c>
      <c r="P162" s="63">
        <v>2</v>
      </c>
      <c r="Q162" s="292">
        <v>337.5</v>
      </c>
      <c r="S162" s="63">
        <v>5</v>
      </c>
      <c r="T162" s="292">
        <v>675</v>
      </c>
      <c r="V162" s="84"/>
      <c r="W162" s="84"/>
      <c r="X162" s="84"/>
      <c r="Y162" s="84"/>
      <c r="Z162" s="84"/>
      <c r="AA162" s="65"/>
      <c r="AB162" s="5"/>
      <c r="AC162" s="5"/>
      <c r="AD162" s="5"/>
      <c r="AE162" s="5"/>
      <c r="AF162" s="5"/>
      <c r="AG162" s="5"/>
      <c r="AH162" s="5"/>
      <c r="AI162" s="5"/>
      <c r="AJ162" s="5"/>
      <c r="AK162" s="5"/>
      <c r="AL162" s="5"/>
      <c r="AM162" s="5"/>
    </row>
    <row r="163" spans="1:39" s="4" customFormat="1" ht="15">
      <c r="A163" s="63" t="s">
        <v>670</v>
      </c>
      <c r="B163" s="63" t="s">
        <v>539</v>
      </c>
      <c r="C163" s="63"/>
      <c r="D163" s="63" t="s">
        <v>143</v>
      </c>
      <c r="E163" s="11"/>
      <c r="F163" s="11"/>
      <c r="G163" s="8"/>
      <c r="I163" s="63"/>
      <c r="J163" s="48"/>
      <c r="K163" s="110"/>
      <c r="M163" s="63">
        <v>1</v>
      </c>
      <c r="N163" s="290">
        <v>112.5</v>
      </c>
      <c r="P163" s="63">
        <v>3</v>
      </c>
      <c r="Q163" s="292">
        <v>562.5</v>
      </c>
      <c r="S163" s="63">
        <v>2</v>
      </c>
      <c r="T163" s="292">
        <v>337.5</v>
      </c>
      <c r="V163" s="84"/>
      <c r="W163" s="84"/>
      <c r="X163" s="84"/>
      <c r="Y163" s="84"/>
      <c r="Z163" s="84"/>
      <c r="AA163" s="65"/>
      <c r="AB163" s="5"/>
      <c r="AC163" s="5"/>
      <c r="AD163" s="5"/>
      <c r="AE163" s="5"/>
      <c r="AF163" s="5"/>
      <c r="AG163" s="5"/>
      <c r="AH163" s="5"/>
      <c r="AI163" s="5"/>
      <c r="AJ163" s="5"/>
      <c r="AK163" s="5"/>
      <c r="AL163" s="5"/>
      <c r="AM163" s="5"/>
    </row>
    <row r="164" spans="1:39" s="4" customFormat="1" ht="15">
      <c r="A164" s="63" t="s">
        <v>670</v>
      </c>
      <c r="B164" s="63" t="s">
        <v>387</v>
      </c>
      <c r="C164" s="63"/>
      <c r="D164" s="63" t="s">
        <v>190</v>
      </c>
      <c r="E164" s="11"/>
      <c r="F164" s="11"/>
      <c r="G164" s="8"/>
      <c r="I164" s="63"/>
      <c r="J164" s="48"/>
      <c r="K164" s="110"/>
      <c r="M164" s="63">
        <v>1</v>
      </c>
      <c r="N164" s="290">
        <v>112.5</v>
      </c>
      <c r="P164" s="63"/>
      <c r="Q164" s="292"/>
      <c r="S164" s="63"/>
      <c r="T164" s="292"/>
      <c r="V164" s="84"/>
      <c r="W164" s="84"/>
      <c r="X164" s="84"/>
      <c r="Y164" s="84"/>
      <c r="Z164" s="84"/>
      <c r="AA164" s="65"/>
      <c r="AB164" s="5"/>
      <c r="AC164" s="5"/>
      <c r="AD164" s="5"/>
      <c r="AE164" s="5"/>
      <c r="AF164" s="5"/>
      <c r="AG164" s="5"/>
      <c r="AH164" s="5"/>
      <c r="AI164" s="5"/>
      <c r="AJ164" s="5"/>
      <c r="AK164" s="5"/>
      <c r="AL164" s="5"/>
      <c r="AM164" s="5"/>
    </row>
    <row r="165" spans="1:39" s="4" customFormat="1" ht="15">
      <c r="A165" s="63" t="s">
        <v>670</v>
      </c>
      <c r="B165" s="63" t="s">
        <v>388</v>
      </c>
      <c r="C165" s="63"/>
      <c r="D165" s="63" t="s">
        <v>191</v>
      </c>
      <c r="E165" s="11"/>
      <c r="F165" s="11"/>
      <c r="G165" s="8"/>
      <c r="I165" s="63"/>
      <c r="J165" s="48"/>
      <c r="K165" s="110"/>
      <c r="M165" s="63">
        <v>3</v>
      </c>
      <c r="N165" s="290">
        <v>450</v>
      </c>
      <c r="P165" s="63">
        <v>2</v>
      </c>
      <c r="Q165" s="292">
        <v>337.5</v>
      </c>
      <c r="S165" s="63">
        <v>3</v>
      </c>
      <c r="T165" s="292">
        <v>414.84</v>
      </c>
      <c r="V165" s="84"/>
      <c r="W165" s="84"/>
      <c r="X165" s="84"/>
      <c r="Y165" s="84"/>
      <c r="Z165" s="84"/>
      <c r="AA165" s="65"/>
      <c r="AB165" s="5"/>
      <c r="AC165" s="5"/>
      <c r="AD165" s="5"/>
      <c r="AE165" s="5"/>
      <c r="AF165" s="5"/>
      <c r="AG165" s="5"/>
      <c r="AH165" s="5"/>
      <c r="AI165" s="5"/>
      <c r="AJ165" s="5"/>
      <c r="AK165" s="5"/>
      <c r="AL165" s="5"/>
      <c r="AM165" s="5"/>
    </row>
    <row r="166" spans="1:39" s="4" customFormat="1" ht="15">
      <c r="A166" s="63" t="s">
        <v>670</v>
      </c>
      <c r="B166" s="63" t="s">
        <v>708</v>
      </c>
      <c r="C166" s="63"/>
      <c r="D166" s="63" t="s">
        <v>193</v>
      </c>
      <c r="E166" s="11"/>
      <c r="F166" s="11"/>
      <c r="G166" s="8"/>
      <c r="I166" s="63"/>
      <c r="J166" s="48"/>
      <c r="K166" s="110"/>
      <c r="M166" s="63">
        <v>3</v>
      </c>
      <c r="N166" s="290">
        <v>675</v>
      </c>
      <c r="P166" s="63">
        <v>5</v>
      </c>
      <c r="Q166" s="292">
        <v>1125</v>
      </c>
      <c r="S166" s="63">
        <v>3</v>
      </c>
      <c r="T166" s="292">
        <v>675</v>
      </c>
      <c r="V166" s="84"/>
      <c r="W166" s="84"/>
      <c r="X166" s="84"/>
      <c r="Y166" s="84"/>
      <c r="Z166" s="84"/>
      <c r="AA166" s="65"/>
      <c r="AB166" s="5"/>
      <c r="AC166" s="5"/>
      <c r="AD166" s="5"/>
      <c r="AE166" s="5"/>
      <c r="AF166" s="5"/>
      <c r="AG166" s="5"/>
      <c r="AH166" s="5"/>
      <c r="AI166" s="5"/>
      <c r="AJ166" s="5"/>
      <c r="AK166" s="5"/>
      <c r="AL166" s="5"/>
      <c r="AM166" s="5"/>
    </row>
    <row r="167" spans="1:39" s="4" customFormat="1" ht="15">
      <c r="A167" s="63" t="s">
        <v>670</v>
      </c>
      <c r="B167" s="63" t="s">
        <v>392</v>
      </c>
      <c r="C167" s="63"/>
      <c r="D167" s="63" t="s">
        <v>89</v>
      </c>
      <c r="E167" s="11"/>
      <c r="F167" s="11"/>
      <c r="G167" s="8"/>
      <c r="I167" s="63"/>
      <c r="J167" s="48"/>
      <c r="K167" s="110"/>
      <c r="M167" s="63">
        <v>1</v>
      </c>
      <c r="N167" s="290">
        <v>225</v>
      </c>
      <c r="P167" s="63">
        <v>2</v>
      </c>
      <c r="Q167" s="292">
        <v>450</v>
      </c>
      <c r="S167" s="63">
        <v>2</v>
      </c>
      <c r="T167" s="292">
        <v>450</v>
      </c>
      <c r="V167" s="84"/>
      <c r="W167" s="84"/>
      <c r="X167" s="84"/>
      <c r="Y167" s="84"/>
      <c r="Z167" s="84"/>
      <c r="AA167" s="65"/>
      <c r="AB167" s="5"/>
      <c r="AC167" s="5"/>
      <c r="AD167" s="5"/>
      <c r="AE167" s="5"/>
      <c r="AF167" s="5"/>
      <c r="AG167" s="5"/>
      <c r="AH167" s="5"/>
      <c r="AI167" s="5"/>
      <c r="AJ167" s="5"/>
      <c r="AK167" s="5"/>
      <c r="AL167" s="5"/>
      <c r="AM167" s="5"/>
    </row>
    <row r="168" spans="1:39" s="4" customFormat="1" ht="15">
      <c r="A168" s="63" t="s">
        <v>670</v>
      </c>
      <c r="B168" s="63" t="s">
        <v>393</v>
      </c>
      <c r="C168" s="63"/>
      <c r="D168" s="63" t="s">
        <v>195</v>
      </c>
      <c r="E168" s="11"/>
      <c r="F168" s="11"/>
      <c r="G168" s="8"/>
      <c r="I168" s="63"/>
      <c r="J168" s="48"/>
      <c r="K168" s="110"/>
      <c r="M168" s="63">
        <v>1</v>
      </c>
      <c r="N168" s="290">
        <v>225</v>
      </c>
      <c r="P168" s="63"/>
      <c r="Q168" s="292"/>
      <c r="S168" s="63">
        <v>1</v>
      </c>
      <c r="T168" s="292">
        <v>225</v>
      </c>
      <c r="V168" s="84"/>
      <c r="W168" s="84"/>
      <c r="X168" s="84"/>
      <c r="Y168" s="84"/>
      <c r="Z168" s="84"/>
      <c r="AA168" s="65"/>
      <c r="AB168" s="5"/>
      <c r="AC168" s="5"/>
      <c r="AD168" s="5"/>
      <c r="AE168" s="5"/>
      <c r="AF168" s="5"/>
      <c r="AG168" s="5"/>
      <c r="AH168" s="5"/>
      <c r="AI168" s="5"/>
      <c r="AJ168" s="5"/>
      <c r="AK168" s="5"/>
      <c r="AL168" s="5"/>
      <c r="AM168" s="5"/>
    </row>
    <row r="169" spans="1:39" s="4" customFormat="1" ht="15">
      <c r="A169" s="63" t="s">
        <v>670</v>
      </c>
      <c r="B169" s="63" t="s">
        <v>394</v>
      </c>
      <c r="C169" s="63"/>
      <c r="D169" s="63" t="s">
        <v>196</v>
      </c>
      <c r="E169" s="11"/>
      <c r="F169" s="11"/>
      <c r="G169" s="8"/>
      <c r="I169" s="63"/>
      <c r="J169" s="48"/>
      <c r="K169" s="110"/>
      <c r="M169" s="63">
        <v>5</v>
      </c>
      <c r="N169" s="290">
        <v>562.5</v>
      </c>
      <c r="P169" s="63">
        <v>10</v>
      </c>
      <c r="Q169" s="292">
        <v>1237.5</v>
      </c>
      <c r="S169" s="63">
        <v>8</v>
      </c>
      <c r="T169" s="292">
        <v>1012.5</v>
      </c>
      <c r="V169" s="84"/>
      <c r="W169" s="84"/>
      <c r="X169" s="84"/>
      <c r="Y169" s="84"/>
      <c r="Z169" s="84"/>
      <c r="AA169" s="65"/>
      <c r="AB169" s="5"/>
      <c r="AC169" s="5"/>
      <c r="AD169" s="5"/>
      <c r="AE169" s="5"/>
      <c r="AF169" s="5"/>
      <c r="AG169" s="5"/>
      <c r="AH169" s="5"/>
      <c r="AI169" s="5"/>
      <c r="AJ169" s="5"/>
      <c r="AK169" s="5"/>
      <c r="AL169" s="5"/>
      <c r="AM169" s="5"/>
    </row>
    <row r="170" spans="1:39" s="4" customFormat="1" ht="15">
      <c r="A170" s="63" t="s">
        <v>670</v>
      </c>
      <c r="B170" s="63" t="s">
        <v>396</v>
      </c>
      <c r="C170" s="63"/>
      <c r="D170" s="63" t="s">
        <v>197</v>
      </c>
      <c r="E170" s="11"/>
      <c r="F170" s="11"/>
      <c r="G170" s="8"/>
      <c r="I170" s="63"/>
      <c r="J170" s="48"/>
      <c r="K170" s="110"/>
      <c r="M170" s="63">
        <v>3</v>
      </c>
      <c r="N170" s="290">
        <v>562.5</v>
      </c>
      <c r="P170" s="63">
        <v>4</v>
      </c>
      <c r="Q170" s="292">
        <v>675</v>
      </c>
      <c r="S170" s="63">
        <v>2</v>
      </c>
      <c r="T170" s="292">
        <v>337.5</v>
      </c>
      <c r="V170" s="84"/>
      <c r="W170" s="84"/>
      <c r="X170" s="84"/>
      <c r="Y170" s="84"/>
      <c r="Z170" s="84"/>
      <c r="AA170" s="65"/>
      <c r="AB170" s="5"/>
      <c r="AC170" s="5"/>
      <c r="AD170" s="5"/>
      <c r="AE170" s="5"/>
      <c r="AF170" s="5"/>
      <c r="AG170" s="5"/>
      <c r="AH170" s="5"/>
      <c r="AI170" s="5"/>
      <c r="AJ170" s="5"/>
      <c r="AK170" s="5"/>
      <c r="AL170" s="5"/>
      <c r="AM170" s="5"/>
    </row>
    <row r="171" spans="1:39" s="4" customFormat="1" ht="15">
      <c r="A171" s="63" t="s">
        <v>670</v>
      </c>
      <c r="B171" s="63" t="s">
        <v>397</v>
      </c>
      <c r="C171" s="63"/>
      <c r="D171" s="63" t="s">
        <v>152</v>
      </c>
      <c r="E171" s="11"/>
      <c r="F171" s="11"/>
      <c r="G171" s="8"/>
      <c r="I171" s="63"/>
      <c r="J171" s="48"/>
      <c r="K171" s="110"/>
      <c r="M171" s="63">
        <v>11</v>
      </c>
      <c r="N171" s="290">
        <v>2137.5</v>
      </c>
      <c r="P171" s="63">
        <v>14</v>
      </c>
      <c r="Q171" s="292">
        <v>2587.5</v>
      </c>
      <c r="S171" s="63">
        <v>11</v>
      </c>
      <c r="T171" s="292">
        <v>2250</v>
      </c>
      <c r="V171" s="84"/>
      <c r="W171" s="84"/>
      <c r="X171" s="84"/>
      <c r="Y171" s="84"/>
      <c r="Z171" s="84"/>
      <c r="AA171" s="65"/>
      <c r="AB171" s="5"/>
      <c r="AC171" s="5"/>
      <c r="AD171" s="5"/>
      <c r="AE171" s="5"/>
      <c r="AF171" s="5"/>
      <c r="AG171" s="5"/>
      <c r="AH171" s="5"/>
      <c r="AI171" s="5"/>
      <c r="AJ171" s="5"/>
      <c r="AK171" s="5"/>
      <c r="AL171" s="5"/>
      <c r="AM171" s="5"/>
    </row>
    <row r="172" spans="1:39" s="4" customFormat="1" ht="15">
      <c r="A172" s="63" t="s">
        <v>670</v>
      </c>
      <c r="B172" s="63" t="s">
        <v>398</v>
      </c>
      <c r="C172" s="63"/>
      <c r="D172" s="63" t="s">
        <v>106</v>
      </c>
      <c r="E172" s="11"/>
      <c r="F172" s="11"/>
      <c r="G172" s="8"/>
      <c r="I172" s="63"/>
      <c r="J172" s="48"/>
      <c r="K172" s="110"/>
      <c r="M172" s="63">
        <v>1</v>
      </c>
      <c r="N172" s="290">
        <v>112.5</v>
      </c>
      <c r="P172" s="63">
        <v>1</v>
      </c>
      <c r="Q172" s="292">
        <v>225</v>
      </c>
      <c r="S172" s="63"/>
      <c r="T172" s="292"/>
      <c r="V172" s="84"/>
      <c r="W172" s="84"/>
      <c r="X172" s="84"/>
      <c r="Y172" s="84"/>
      <c r="Z172" s="84"/>
      <c r="AA172" s="65"/>
      <c r="AB172" s="5"/>
      <c r="AC172" s="5"/>
      <c r="AD172" s="5"/>
      <c r="AE172" s="5"/>
      <c r="AF172" s="5"/>
      <c r="AG172" s="5"/>
      <c r="AH172" s="5"/>
      <c r="AI172" s="5"/>
      <c r="AJ172" s="5"/>
      <c r="AK172" s="5"/>
      <c r="AL172" s="5"/>
      <c r="AM172" s="5"/>
    </row>
    <row r="173" spans="1:39" s="4" customFormat="1" ht="15">
      <c r="A173" s="63" t="s">
        <v>670</v>
      </c>
      <c r="B173" s="63" t="s">
        <v>400</v>
      </c>
      <c r="C173" s="63"/>
      <c r="D173" s="63" t="s">
        <v>198</v>
      </c>
      <c r="E173" s="11"/>
      <c r="F173" s="11"/>
      <c r="G173" s="8"/>
      <c r="I173" s="63"/>
      <c r="J173" s="48"/>
      <c r="K173" s="110"/>
      <c r="M173" s="63">
        <v>2</v>
      </c>
      <c r="N173" s="290">
        <v>225</v>
      </c>
      <c r="P173" s="63">
        <v>1</v>
      </c>
      <c r="Q173" s="292">
        <v>112.5</v>
      </c>
      <c r="S173" s="63">
        <v>1</v>
      </c>
      <c r="T173" s="292">
        <v>112.5</v>
      </c>
      <c r="V173" s="84"/>
      <c r="W173" s="84"/>
      <c r="X173" s="84"/>
      <c r="Y173" s="84"/>
      <c r="Z173" s="84"/>
      <c r="AA173" s="65"/>
      <c r="AB173" s="5"/>
      <c r="AC173" s="5"/>
      <c r="AD173" s="5"/>
      <c r="AE173" s="5"/>
      <c r="AF173" s="5"/>
      <c r="AG173" s="5"/>
      <c r="AH173" s="5"/>
      <c r="AI173" s="5"/>
      <c r="AJ173" s="5"/>
      <c r="AK173" s="5"/>
      <c r="AL173" s="5"/>
      <c r="AM173" s="5"/>
    </row>
    <row r="174" spans="1:39" s="4" customFormat="1" ht="15">
      <c r="A174" s="63" t="s">
        <v>670</v>
      </c>
      <c r="B174" s="63" t="s">
        <v>402</v>
      </c>
      <c r="C174" s="63"/>
      <c r="D174" s="63" t="s">
        <v>87</v>
      </c>
      <c r="E174" s="11"/>
      <c r="F174" s="11"/>
      <c r="G174" s="8"/>
      <c r="I174" s="63"/>
      <c r="J174" s="48"/>
      <c r="K174" s="110"/>
      <c r="M174" s="63"/>
      <c r="N174" s="290"/>
      <c r="P174" s="63"/>
      <c r="Q174" s="292"/>
      <c r="S174" s="63">
        <v>1</v>
      </c>
      <c r="T174" s="292">
        <v>112.5</v>
      </c>
      <c r="V174" s="84"/>
      <c r="W174" s="84"/>
      <c r="X174" s="84"/>
      <c r="Y174" s="84"/>
      <c r="Z174" s="84"/>
      <c r="AA174" s="65"/>
      <c r="AB174" s="5"/>
      <c r="AC174" s="5"/>
      <c r="AD174" s="5"/>
      <c r="AE174" s="5"/>
      <c r="AF174" s="5"/>
      <c r="AG174" s="5"/>
      <c r="AH174" s="5"/>
      <c r="AI174" s="5"/>
      <c r="AJ174" s="5"/>
      <c r="AK174" s="5"/>
      <c r="AL174" s="5"/>
      <c r="AM174" s="5"/>
    </row>
    <row r="175" spans="1:39" s="4" customFormat="1" ht="15">
      <c r="A175" s="63" t="s">
        <v>670</v>
      </c>
      <c r="B175" s="63" t="s">
        <v>403</v>
      </c>
      <c r="C175" s="63"/>
      <c r="D175" s="63" t="s">
        <v>113</v>
      </c>
      <c r="E175" s="11"/>
      <c r="F175" s="11"/>
      <c r="G175" s="8"/>
      <c r="I175" s="63"/>
      <c r="J175" s="48"/>
      <c r="K175" s="110"/>
      <c r="M175" s="63">
        <v>1</v>
      </c>
      <c r="N175" s="290">
        <v>112.5</v>
      </c>
      <c r="P175" s="63"/>
      <c r="Q175" s="292"/>
      <c r="S175" s="63"/>
      <c r="T175" s="292"/>
      <c r="V175" s="84"/>
      <c r="W175" s="84"/>
      <c r="X175" s="84"/>
      <c r="Y175" s="84"/>
      <c r="Z175" s="84"/>
      <c r="AA175" s="65"/>
      <c r="AB175" s="5"/>
      <c r="AC175" s="5"/>
      <c r="AD175" s="5"/>
      <c r="AE175" s="5"/>
      <c r="AF175" s="5"/>
      <c r="AG175" s="5"/>
      <c r="AH175" s="5"/>
      <c r="AI175" s="5"/>
      <c r="AJ175" s="5"/>
      <c r="AK175" s="5"/>
      <c r="AL175" s="5"/>
      <c r="AM175" s="5"/>
    </row>
    <row r="176" spans="1:39" s="4" customFormat="1" ht="15">
      <c r="A176" s="63" t="s">
        <v>670</v>
      </c>
      <c r="B176" s="63" t="s">
        <v>403</v>
      </c>
      <c r="C176" s="63"/>
      <c r="D176" s="63" t="s">
        <v>182</v>
      </c>
      <c r="E176" s="11"/>
      <c r="F176" s="11"/>
      <c r="G176" s="8"/>
      <c r="I176" s="63"/>
      <c r="J176" s="48"/>
      <c r="K176" s="110"/>
      <c r="M176" s="63">
        <v>1</v>
      </c>
      <c r="N176" s="290">
        <v>112.5</v>
      </c>
      <c r="P176" s="63">
        <v>1</v>
      </c>
      <c r="Q176" s="292">
        <v>225</v>
      </c>
      <c r="S176" s="63"/>
      <c r="T176" s="292"/>
      <c r="V176" s="84"/>
      <c r="W176" s="84"/>
      <c r="X176" s="84"/>
      <c r="Y176" s="84"/>
      <c r="Z176" s="84"/>
      <c r="AA176" s="65"/>
      <c r="AB176" s="5"/>
      <c r="AC176" s="5"/>
      <c r="AD176" s="5"/>
      <c r="AE176" s="5"/>
      <c r="AF176" s="5"/>
      <c r="AG176" s="5"/>
      <c r="AH176" s="5"/>
      <c r="AI176" s="5"/>
      <c r="AJ176" s="5"/>
      <c r="AK176" s="5"/>
      <c r="AL176" s="5"/>
      <c r="AM176" s="5"/>
    </row>
    <row r="177" spans="1:39" s="4" customFormat="1" ht="15">
      <c r="A177" s="63" t="s">
        <v>670</v>
      </c>
      <c r="B177" s="63" t="s">
        <v>404</v>
      </c>
      <c r="C177" s="63"/>
      <c r="D177" s="63" t="s">
        <v>102</v>
      </c>
      <c r="E177" s="11"/>
      <c r="F177" s="11"/>
      <c r="G177" s="8"/>
      <c r="I177" s="63"/>
      <c r="J177" s="48"/>
      <c r="K177" s="110"/>
      <c r="M177" s="63">
        <v>17</v>
      </c>
      <c r="N177" s="290">
        <v>2250</v>
      </c>
      <c r="P177" s="63">
        <v>13</v>
      </c>
      <c r="Q177" s="292">
        <v>1800</v>
      </c>
      <c r="S177" s="63">
        <v>9</v>
      </c>
      <c r="T177" s="292">
        <v>1350</v>
      </c>
      <c r="V177" s="84"/>
      <c r="W177" s="84"/>
      <c r="X177" s="84"/>
      <c r="Y177" s="84"/>
      <c r="Z177" s="84"/>
      <c r="AA177" s="65"/>
      <c r="AB177" s="5"/>
      <c r="AC177" s="5"/>
      <c r="AD177" s="5"/>
      <c r="AE177" s="5"/>
      <c r="AF177" s="5"/>
      <c r="AG177" s="5"/>
      <c r="AH177" s="5"/>
      <c r="AI177" s="5"/>
      <c r="AJ177" s="5"/>
      <c r="AK177" s="5"/>
      <c r="AL177" s="5"/>
      <c r="AM177" s="5"/>
    </row>
    <row r="178" spans="1:39" s="4" customFormat="1" ht="15">
      <c r="A178" s="63" t="s">
        <v>670</v>
      </c>
      <c r="B178" s="63" t="s">
        <v>407</v>
      </c>
      <c r="C178" s="63"/>
      <c r="D178" s="63" t="s">
        <v>199</v>
      </c>
      <c r="E178" s="11"/>
      <c r="F178" s="11"/>
      <c r="G178" s="8"/>
      <c r="I178" s="63"/>
      <c r="J178" s="48"/>
      <c r="K178" s="110"/>
      <c r="M178" s="63">
        <v>1</v>
      </c>
      <c r="N178" s="290">
        <v>225</v>
      </c>
      <c r="P178" s="63">
        <v>1</v>
      </c>
      <c r="Q178" s="292">
        <v>225</v>
      </c>
      <c r="S178" s="63">
        <v>1</v>
      </c>
      <c r="T178" s="292">
        <v>225</v>
      </c>
      <c r="V178" s="84"/>
      <c r="W178" s="84"/>
      <c r="X178" s="84"/>
      <c r="Y178" s="84"/>
      <c r="Z178" s="84"/>
      <c r="AA178" s="65"/>
      <c r="AB178" s="5"/>
      <c r="AC178" s="5"/>
      <c r="AD178" s="5"/>
      <c r="AE178" s="5"/>
      <c r="AF178" s="5"/>
      <c r="AG178" s="5"/>
      <c r="AH178" s="5"/>
      <c r="AI178" s="5"/>
      <c r="AJ178" s="5"/>
      <c r="AK178" s="5"/>
      <c r="AL178" s="5"/>
      <c r="AM178" s="5"/>
    </row>
    <row r="179" spans="1:39" s="4" customFormat="1" ht="15">
      <c r="A179" s="63" t="s">
        <v>670</v>
      </c>
      <c r="B179" s="63" t="s">
        <v>408</v>
      </c>
      <c r="C179" s="63"/>
      <c r="D179" s="63" t="s">
        <v>103</v>
      </c>
      <c r="E179" s="11"/>
      <c r="F179" s="11"/>
      <c r="G179" s="8"/>
      <c r="I179" s="63"/>
      <c r="J179" s="48"/>
      <c r="K179" s="110"/>
      <c r="M179" s="63">
        <v>1</v>
      </c>
      <c r="N179" s="290">
        <v>225</v>
      </c>
      <c r="P179" s="63">
        <v>1</v>
      </c>
      <c r="Q179" s="292">
        <v>225</v>
      </c>
      <c r="S179" s="63"/>
      <c r="T179" s="292"/>
      <c r="V179" s="84"/>
      <c r="W179" s="84"/>
      <c r="X179" s="84"/>
      <c r="Y179" s="84"/>
      <c r="Z179" s="84"/>
      <c r="AA179" s="65"/>
      <c r="AB179" s="5"/>
      <c r="AC179" s="5"/>
      <c r="AD179" s="5"/>
      <c r="AE179" s="5"/>
      <c r="AF179" s="5"/>
      <c r="AG179" s="5"/>
      <c r="AH179" s="5"/>
      <c r="AI179" s="5"/>
      <c r="AJ179" s="5"/>
      <c r="AK179" s="5"/>
      <c r="AL179" s="5"/>
      <c r="AM179" s="5"/>
    </row>
    <row r="180" spans="1:39" s="4" customFormat="1" ht="15">
      <c r="A180" s="63" t="s">
        <v>670</v>
      </c>
      <c r="B180" s="63" t="s">
        <v>409</v>
      </c>
      <c r="C180" s="63"/>
      <c r="D180" s="63" t="s">
        <v>138</v>
      </c>
      <c r="E180" s="11"/>
      <c r="F180" s="11"/>
      <c r="G180" s="8"/>
      <c r="I180" s="63"/>
      <c r="J180" s="48"/>
      <c r="K180" s="110"/>
      <c r="M180" s="63">
        <v>24</v>
      </c>
      <c r="N180" s="290">
        <v>3600</v>
      </c>
      <c r="P180" s="63">
        <v>29</v>
      </c>
      <c r="Q180" s="292">
        <v>4612.5</v>
      </c>
      <c r="S180" s="63">
        <v>20</v>
      </c>
      <c r="T180" s="292">
        <v>3262.5</v>
      </c>
      <c r="V180" s="84"/>
      <c r="W180" s="84"/>
      <c r="X180" s="84"/>
      <c r="Y180" s="84"/>
      <c r="Z180" s="84"/>
      <c r="AA180" s="65"/>
      <c r="AB180" s="5"/>
      <c r="AC180" s="5"/>
      <c r="AD180" s="5"/>
      <c r="AE180" s="5"/>
      <c r="AF180" s="5"/>
      <c r="AG180" s="5"/>
      <c r="AH180" s="5"/>
      <c r="AI180" s="5"/>
      <c r="AJ180" s="5"/>
      <c r="AK180" s="5"/>
      <c r="AL180" s="5"/>
      <c r="AM180" s="5"/>
    </row>
    <row r="181" spans="1:39" s="4" customFormat="1" ht="15">
      <c r="A181" s="63" t="s">
        <v>670</v>
      </c>
      <c r="B181" s="63" t="s">
        <v>411</v>
      </c>
      <c r="C181" s="63"/>
      <c r="D181" s="63" t="s">
        <v>88</v>
      </c>
      <c r="E181" s="11"/>
      <c r="F181" s="11"/>
      <c r="G181" s="8"/>
      <c r="I181" s="63"/>
      <c r="J181" s="48"/>
      <c r="K181" s="110"/>
      <c r="M181" s="63">
        <v>6</v>
      </c>
      <c r="N181" s="290">
        <v>675</v>
      </c>
      <c r="P181" s="63">
        <v>3</v>
      </c>
      <c r="Q181" s="292">
        <v>337.5</v>
      </c>
      <c r="S181" s="63">
        <v>3</v>
      </c>
      <c r="T181" s="292">
        <v>450</v>
      </c>
      <c r="V181" s="84"/>
      <c r="W181" s="84"/>
      <c r="X181" s="84"/>
      <c r="Y181" s="84"/>
      <c r="Z181" s="84"/>
      <c r="AA181" s="65"/>
      <c r="AB181" s="5"/>
      <c r="AC181" s="5"/>
      <c r="AD181" s="5"/>
      <c r="AE181" s="5"/>
      <c r="AF181" s="5"/>
      <c r="AG181" s="5"/>
      <c r="AH181" s="5"/>
      <c r="AI181" s="5"/>
      <c r="AJ181" s="5"/>
      <c r="AK181" s="5"/>
      <c r="AL181" s="5"/>
      <c r="AM181" s="5"/>
    </row>
    <row r="182" spans="1:39" s="4" customFormat="1" ht="15">
      <c r="A182" s="63" t="s">
        <v>670</v>
      </c>
      <c r="B182" s="63" t="s">
        <v>412</v>
      </c>
      <c r="C182" s="63"/>
      <c r="D182" s="63" t="s">
        <v>154</v>
      </c>
      <c r="E182" s="11"/>
      <c r="F182" s="11"/>
      <c r="G182" s="8"/>
      <c r="I182" s="63"/>
      <c r="J182" s="48"/>
      <c r="K182" s="110"/>
      <c r="M182" s="63"/>
      <c r="N182" s="290"/>
      <c r="P182" s="63">
        <v>1</v>
      </c>
      <c r="Q182" s="292">
        <v>112.5</v>
      </c>
      <c r="S182" s="63">
        <v>1</v>
      </c>
      <c r="T182" s="292">
        <v>112.5</v>
      </c>
      <c r="V182" s="84"/>
      <c r="W182" s="84"/>
      <c r="X182" s="84"/>
      <c r="Y182" s="84"/>
      <c r="Z182" s="84"/>
      <c r="AA182" s="65"/>
      <c r="AB182" s="5"/>
      <c r="AC182" s="5"/>
      <c r="AD182" s="5"/>
      <c r="AE182" s="5"/>
      <c r="AF182" s="5"/>
      <c r="AG182" s="5"/>
      <c r="AH182" s="5"/>
      <c r="AI182" s="5"/>
      <c r="AJ182" s="5"/>
      <c r="AK182" s="5"/>
      <c r="AL182" s="5"/>
      <c r="AM182" s="5"/>
    </row>
    <row r="183" spans="1:39" s="4" customFormat="1" ht="15">
      <c r="A183" s="63" t="s">
        <v>670</v>
      </c>
      <c r="B183" s="63" t="s">
        <v>709</v>
      </c>
      <c r="C183" s="63"/>
      <c r="D183" s="63" t="s">
        <v>200</v>
      </c>
      <c r="E183" s="11"/>
      <c r="F183" s="11"/>
      <c r="G183" s="8"/>
      <c r="I183" s="63"/>
      <c r="J183" s="48"/>
      <c r="K183" s="110"/>
      <c r="M183" s="63">
        <v>11</v>
      </c>
      <c r="N183" s="290">
        <v>1800</v>
      </c>
      <c r="P183" s="63">
        <v>12</v>
      </c>
      <c r="Q183" s="292">
        <v>2362.5</v>
      </c>
      <c r="S183" s="63">
        <v>13</v>
      </c>
      <c r="T183" s="292">
        <v>2362.5</v>
      </c>
      <c r="V183" s="84"/>
      <c r="W183" s="84"/>
      <c r="X183" s="84"/>
      <c r="Y183" s="84"/>
      <c r="Z183" s="84"/>
      <c r="AA183" s="65"/>
      <c r="AB183" s="5"/>
      <c r="AC183" s="5"/>
      <c r="AD183" s="5"/>
      <c r="AE183" s="5"/>
      <c r="AF183" s="5"/>
      <c r="AG183" s="5"/>
      <c r="AH183" s="5"/>
      <c r="AI183" s="5"/>
      <c r="AJ183" s="5"/>
      <c r="AK183" s="5"/>
      <c r="AL183" s="5"/>
      <c r="AM183" s="5"/>
    </row>
    <row r="184" spans="1:39" s="4" customFormat="1" ht="15">
      <c r="A184" s="63" t="s">
        <v>670</v>
      </c>
      <c r="B184" s="63" t="s">
        <v>414</v>
      </c>
      <c r="C184" s="63"/>
      <c r="D184" s="63" t="s">
        <v>201</v>
      </c>
      <c r="E184" s="11"/>
      <c r="F184" s="11"/>
      <c r="G184" s="8"/>
      <c r="I184" s="63"/>
      <c r="J184" s="48"/>
      <c r="K184" s="110"/>
      <c r="M184" s="63"/>
      <c r="N184" s="290"/>
      <c r="P184" s="63">
        <v>1</v>
      </c>
      <c r="Q184" s="292">
        <v>225</v>
      </c>
      <c r="S184" s="63">
        <v>1</v>
      </c>
      <c r="T184" s="292">
        <v>225</v>
      </c>
      <c r="V184" s="84"/>
      <c r="W184" s="84"/>
      <c r="X184" s="84"/>
      <c r="Y184" s="84"/>
      <c r="Z184" s="84"/>
      <c r="AA184" s="65"/>
      <c r="AB184" s="5"/>
      <c r="AC184" s="5"/>
      <c r="AD184" s="5"/>
      <c r="AE184" s="5"/>
      <c r="AF184" s="5"/>
      <c r="AG184" s="5"/>
      <c r="AH184" s="5"/>
      <c r="AI184" s="5"/>
      <c r="AJ184" s="5"/>
      <c r="AK184" s="5"/>
      <c r="AL184" s="5"/>
      <c r="AM184" s="5"/>
    </row>
    <row r="185" spans="1:39" s="4" customFormat="1" ht="15">
      <c r="A185" s="63" t="s">
        <v>670</v>
      </c>
      <c r="B185" s="63" t="s">
        <v>579</v>
      </c>
      <c r="C185" s="63"/>
      <c r="D185" s="63" t="s">
        <v>133</v>
      </c>
      <c r="E185" s="11"/>
      <c r="F185" s="11"/>
      <c r="G185" s="8"/>
      <c r="I185" s="63"/>
      <c r="J185" s="48"/>
      <c r="K185" s="110"/>
      <c r="M185" s="63">
        <v>2</v>
      </c>
      <c r="N185" s="290">
        <v>337.5</v>
      </c>
      <c r="P185" s="63">
        <v>3</v>
      </c>
      <c r="Q185" s="292">
        <v>337.5</v>
      </c>
      <c r="S185" s="63">
        <v>2</v>
      </c>
      <c r="T185" s="292">
        <v>337.5</v>
      </c>
      <c r="V185" s="84"/>
      <c r="W185" s="84"/>
      <c r="X185" s="84"/>
      <c r="Y185" s="84"/>
      <c r="Z185" s="84"/>
      <c r="AA185" s="65"/>
      <c r="AB185" s="5"/>
      <c r="AC185" s="5"/>
      <c r="AD185" s="5"/>
      <c r="AE185" s="5"/>
      <c r="AF185" s="5"/>
      <c r="AG185" s="5"/>
      <c r="AH185" s="5"/>
      <c r="AI185" s="5"/>
      <c r="AJ185" s="5"/>
      <c r="AK185" s="5"/>
      <c r="AL185" s="5"/>
      <c r="AM185" s="5"/>
    </row>
    <row r="186" spans="1:39" s="4" customFormat="1" ht="15">
      <c r="A186" s="63" t="s">
        <v>670</v>
      </c>
      <c r="B186" s="63" t="s">
        <v>419</v>
      </c>
      <c r="C186" s="63"/>
      <c r="D186" s="63" t="s">
        <v>203</v>
      </c>
      <c r="E186" s="11"/>
      <c r="F186" s="11"/>
      <c r="G186" s="8"/>
      <c r="I186" s="63"/>
      <c r="J186" s="48"/>
      <c r="K186" s="110"/>
      <c r="M186" s="63">
        <v>1</v>
      </c>
      <c r="N186" s="290">
        <v>225</v>
      </c>
      <c r="P186" s="63"/>
      <c r="Q186" s="292"/>
      <c r="S186" s="63"/>
      <c r="T186" s="292"/>
      <c r="V186" s="84"/>
      <c r="W186" s="84"/>
      <c r="X186" s="84"/>
      <c r="Y186" s="84"/>
      <c r="Z186" s="84"/>
      <c r="AA186" s="65"/>
      <c r="AB186" s="5"/>
      <c r="AC186" s="5"/>
      <c r="AD186" s="5"/>
      <c r="AE186" s="5"/>
      <c r="AF186" s="5"/>
      <c r="AG186" s="5"/>
      <c r="AH186" s="5"/>
      <c r="AI186" s="5"/>
      <c r="AJ186" s="5"/>
      <c r="AK186" s="5"/>
      <c r="AL186" s="5"/>
      <c r="AM186" s="5"/>
    </row>
    <row r="187" spans="1:39" s="4" customFormat="1" ht="15">
      <c r="A187" s="63" t="s">
        <v>670</v>
      </c>
      <c r="B187" s="63" t="s">
        <v>421</v>
      </c>
      <c r="C187" s="63"/>
      <c r="D187" s="63" t="s">
        <v>204</v>
      </c>
      <c r="E187" s="11"/>
      <c r="F187" s="11"/>
      <c r="G187" s="8"/>
      <c r="I187" s="63"/>
      <c r="J187" s="48"/>
      <c r="K187" s="110"/>
      <c r="M187" s="63">
        <v>1</v>
      </c>
      <c r="N187" s="290">
        <v>112.5</v>
      </c>
      <c r="P187" s="63">
        <v>1</v>
      </c>
      <c r="Q187" s="292">
        <v>112.5</v>
      </c>
      <c r="S187" s="63">
        <v>1</v>
      </c>
      <c r="T187" s="292">
        <v>112.5</v>
      </c>
      <c r="V187" s="84"/>
      <c r="W187" s="84"/>
      <c r="X187" s="84"/>
      <c r="Y187" s="84"/>
      <c r="Z187" s="84"/>
      <c r="AA187" s="65"/>
      <c r="AB187" s="5"/>
      <c r="AC187" s="5"/>
      <c r="AD187" s="5"/>
      <c r="AE187" s="5"/>
      <c r="AF187" s="5"/>
      <c r="AG187" s="5"/>
      <c r="AH187" s="5"/>
      <c r="AI187" s="5"/>
      <c r="AJ187" s="5"/>
      <c r="AK187" s="5"/>
      <c r="AL187" s="5"/>
      <c r="AM187" s="5"/>
    </row>
    <row r="188" spans="1:39" s="4" customFormat="1" ht="15">
      <c r="A188" s="63" t="s">
        <v>670</v>
      </c>
      <c r="B188" s="63" t="s">
        <v>710</v>
      </c>
      <c r="C188" s="63"/>
      <c r="D188" s="63" t="s">
        <v>113</v>
      </c>
      <c r="E188" s="11"/>
      <c r="F188" s="11"/>
      <c r="G188" s="8"/>
      <c r="I188" s="63"/>
      <c r="J188" s="48"/>
      <c r="K188" s="110"/>
      <c r="M188" s="63">
        <v>3</v>
      </c>
      <c r="N188" s="290">
        <v>562.5</v>
      </c>
      <c r="P188" s="63">
        <v>3</v>
      </c>
      <c r="Q188" s="292">
        <v>562.5</v>
      </c>
      <c r="S188" s="63">
        <v>3</v>
      </c>
      <c r="T188" s="292">
        <v>562.5</v>
      </c>
      <c r="V188" s="84"/>
      <c r="W188" s="84"/>
      <c r="X188" s="84"/>
      <c r="Y188" s="84"/>
      <c r="Z188" s="84"/>
      <c r="AA188" s="65"/>
      <c r="AB188" s="5"/>
      <c r="AC188" s="5"/>
      <c r="AD188" s="5"/>
      <c r="AE188" s="5"/>
      <c r="AF188" s="5"/>
      <c r="AG188" s="5"/>
      <c r="AH188" s="5"/>
      <c r="AI188" s="5"/>
      <c r="AJ188" s="5"/>
      <c r="AK188" s="5"/>
      <c r="AL188" s="5"/>
      <c r="AM188" s="5"/>
    </row>
    <row r="189" spans="1:39" s="4" customFormat="1" ht="15">
      <c r="A189" s="63" t="s">
        <v>670</v>
      </c>
      <c r="B189" s="63" t="s">
        <v>426</v>
      </c>
      <c r="C189" s="63"/>
      <c r="D189" s="63" t="s">
        <v>95</v>
      </c>
      <c r="E189" s="11"/>
      <c r="F189" s="11"/>
      <c r="G189" s="8"/>
      <c r="I189" s="63"/>
      <c r="J189" s="48"/>
      <c r="K189" s="110"/>
      <c r="M189" s="63">
        <v>2</v>
      </c>
      <c r="N189" s="290">
        <v>225</v>
      </c>
      <c r="P189" s="63">
        <v>5</v>
      </c>
      <c r="Q189" s="292">
        <v>787.5</v>
      </c>
      <c r="S189" s="63">
        <v>7</v>
      </c>
      <c r="T189" s="292">
        <v>1012.5</v>
      </c>
      <c r="V189" s="84"/>
      <c r="W189" s="84"/>
      <c r="X189" s="84"/>
      <c r="Y189" s="84"/>
      <c r="Z189" s="84"/>
      <c r="AA189" s="65"/>
      <c r="AB189" s="5"/>
      <c r="AC189" s="5"/>
      <c r="AD189" s="5"/>
      <c r="AE189" s="5"/>
      <c r="AF189" s="5"/>
      <c r="AG189" s="5"/>
      <c r="AH189" s="5"/>
      <c r="AI189" s="5"/>
      <c r="AJ189" s="5"/>
      <c r="AK189" s="5"/>
      <c r="AL189" s="5"/>
      <c r="AM189" s="5"/>
    </row>
    <row r="190" spans="1:39" s="4" customFormat="1" ht="15">
      <c r="A190" s="63" t="s">
        <v>670</v>
      </c>
      <c r="B190" s="63" t="s">
        <v>427</v>
      </c>
      <c r="C190" s="63"/>
      <c r="D190" s="63" t="s">
        <v>91</v>
      </c>
      <c r="E190" s="11"/>
      <c r="F190" s="11"/>
      <c r="G190" s="8"/>
      <c r="I190" s="63"/>
      <c r="J190" s="48"/>
      <c r="K190" s="110"/>
      <c r="M190" s="63">
        <v>2</v>
      </c>
      <c r="N190" s="290">
        <v>450</v>
      </c>
      <c r="P190" s="63"/>
      <c r="Q190" s="292"/>
      <c r="S190" s="63">
        <v>1</v>
      </c>
      <c r="T190" s="292">
        <v>225</v>
      </c>
      <c r="V190" s="84"/>
      <c r="W190" s="84"/>
      <c r="X190" s="84"/>
      <c r="Y190" s="84"/>
      <c r="Z190" s="84"/>
      <c r="AA190" s="65"/>
      <c r="AB190" s="5"/>
      <c r="AC190" s="5"/>
      <c r="AD190" s="5"/>
      <c r="AE190" s="5"/>
      <c r="AF190" s="5"/>
      <c r="AG190" s="5"/>
      <c r="AH190" s="5"/>
      <c r="AI190" s="5"/>
      <c r="AJ190" s="5"/>
      <c r="AK190" s="5"/>
      <c r="AL190" s="5"/>
      <c r="AM190" s="5"/>
    </row>
    <row r="191" spans="1:39" s="4" customFormat="1" ht="15">
      <c r="A191" s="63" t="s">
        <v>670</v>
      </c>
      <c r="B191" s="63" t="s">
        <v>711</v>
      </c>
      <c r="C191" s="63"/>
      <c r="D191" s="63" t="s">
        <v>89</v>
      </c>
      <c r="E191" s="11"/>
      <c r="F191" s="11"/>
      <c r="G191" s="8"/>
      <c r="I191" s="63"/>
      <c r="J191" s="48"/>
      <c r="K191" s="110"/>
      <c r="M191" s="63">
        <v>2</v>
      </c>
      <c r="N191" s="290">
        <v>337.5</v>
      </c>
      <c r="P191" s="63">
        <v>2</v>
      </c>
      <c r="Q191" s="292">
        <v>337.5</v>
      </c>
      <c r="S191" s="63">
        <v>2</v>
      </c>
      <c r="T191" s="292">
        <v>337.5</v>
      </c>
      <c r="V191" s="84"/>
      <c r="W191" s="84"/>
      <c r="X191" s="84"/>
      <c r="Y191" s="84"/>
      <c r="Z191" s="84"/>
      <c r="AA191" s="65"/>
      <c r="AB191" s="5"/>
      <c r="AC191" s="5"/>
      <c r="AD191" s="5"/>
      <c r="AE191" s="5"/>
      <c r="AF191" s="5"/>
      <c r="AG191" s="5"/>
      <c r="AH191" s="5"/>
      <c r="AI191" s="5"/>
      <c r="AJ191" s="5"/>
      <c r="AK191" s="5"/>
      <c r="AL191" s="5"/>
      <c r="AM191" s="5"/>
    </row>
    <row r="192" spans="1:39" s="4" customFormat="1" ht="15">
      <c r="A192" s="63" t="s">
        <v>670</v>
      </c>
      <c r="B192" s="63" t="s">
        <v>431</v>
      </c>
      <c r="C192" s="63"/>
      <c r="D192" s="63" t="s">
        <v>163</v>
      </c>
      <c r="E192" s="11"/>
      <c r="F192" s="11"/>
      <c r="G192" s="8"/>
      <c r="I192" s="63"/>
      <c r="J192" s="48"/>
      <c r="K192" s="110"/>
      <c r="M192" s="63">
        <v>11</v>
      </c>
      <c r="N192" s="290">
        <v>2025</v>
      </c>
      <c r="P192" s="63">
        <v>11</v>
      </c>
      <c r="Q192" s="292">
        <v>1912.5</v>
      </c>
      <c r="S192" s="63">
        <v>10</v>
      </c>
      <c r="T192" s="292">
        <v>1580.87</v>
      </c>
      <c r="V192" s="84"/>
      <c r="W192" s="84"/>
      <c r="X192" s="84"/>
      <c r="Y192" s="84"/>
      <c r="Z192" s="84"/>
      <c r="AA192" s="65"/>
      <c r="AB192" s="5"/>
      <c r="AC192" s="5"/>
      <c r="AD192" s="5"/>
      <c r="AE192" s="5"/>
      <c r="AF192" s="5"/>
      <c r="AG192" s="5"/>
      <c r="AH192" s="5"/>
      <c r="AI192" s="5"/>
      <c r="AJ192" s="5"/>
      <c r="AK192" s="5"/>
      <c r="AL192" s="5"/>
      <c r="AM192" s="5"/>
    </row>
    <row r="193" spans="1:39" s="4" customFormat="1" ht="15">
      <c r="A193" s="63" t="s">
        <v>670</v>
      </c>
      <c r="B193" s="63" t="s">
        <v>432</v>
      </c>
      <c r="C193" s="63"/>
      <c r="D193" s="63" t="s">
        <v>108</v>
      </c>
      <c r="E193" s="11"/>
      <c r="F193" s="11"/>
      <c r="G193" s="8"/>
      <c r="I193" s="63"/>
      <c r="J193" s="48"/>
      <c r="K193" s="110"/>
      <c r="M193" s="63">
        <v>14</v>
      </c>
      <c r="N193" s="290">
        <v>1575</v>
      </c>
      <c r="P193" s="63">
        <v>7</v>
      </c>
      <c r="Q193" s="292">
        <v>787.5</v>
      </c>
      <c r="S193" s="63">
        <v>10</v>
      </c>
      <c r="T193" s="292">
        <v>1350</v>
      </c>
      <c r="V193" s="84"/>
      <c r="W193" s="84"/>
      <c r="X193" s="84"/>
      <c r="Y193" s="84"/>
      <c r="Z193" s="84"/>
      <c r="AA193" s="65"/>
      <c r="AB193" s="5"/>
      <c r="AC193" s="5"/>
      <c r="AD193" s="5"/>
      <c r="AE193" s="5"/>
      <c r="AF193" s="5"/>
      <c r="AG193" s="5"/>
      <c r="AH193" s="5"/>
      <c r="AI193" s="5"/>
      <c r="AJ193" s="5"/>
      <c r="AK193" s="5"/>
      <c r="AL193" s="5"/>
      <c r="AM193" s="5"/>
    </row>
    <row r="194" spans="1:39" s="4" customFormat="1" ht="15">
      <c r="A194" s="63" t="s">
        <v>670</v>
      </c>
      <c r="B194" s="63" t="s">
        <v>433</v>
      </c>
      <c r="C194" s="63"/>
      <c r="D194" s="63" t="s">
        <v>110</v>
      </c>
      <c r="E194" s="11"/>
      <c r="F194" s="11"/>
      <c r="G194" s="8"/>
      <c r="I194" s="63"/>
      <c r="J194" s="48"/>
      <c r="K194" s="110"/>
      <c r="M194" s="63">
        <v>2</v>
      </c>
      <c r="N194" s="290">
        <v>450</v>
      </c>
      <c r="P194" s="63"/>
      <c r="Q194" s="292"/>
      <c r="S194" s="63"/>
      <c r="T194" s="292"/>
      <c r="V194" s="84"/>
      <c r="W194" s="84"/>
      <c r="X194" s="84"/>
      <c r="Y194" s="84"/>
      <c r="Z194" s="84"/>
      <c r="AA194" s="65"/>
      <c r="AB194" s="5"/>
      <c r="AC194" s="5"/>
      <c r="AD194" s="5"/>
      <c r="AE194" s="5"/>
      <c r="AF194" s="5"/>
      <c r="AG194" s="5"/>
      <c r="AH194" s="5"/>
      <c r="AI194" s="5"/>
      <c r="AJ194" s="5"/>
      <c r="AK194" s="5"/>
      <c r="AL194" s="5"/>
      <c r="AM194" s="5"/>
    </row>
    <row r="195" spans="1:39" s="4" customFormat="1" ht="15">
      <c r="A195" s="63" t="s">
        <v>670</v>
      </c>
      <c r="B195" s="63" t="s">
        <v>434</v>
      </c>
      <c r="C195" s="63"/>
      <c r="D195" s="63" t="s">
        <v>206</v>
      </c>
      <c r="E195" s="11"/>
      <c r="F195" s="11"/>
      <c r="G195" s="8"/>
      <c r="I195" s="63"/>
      <c r="J195" s="48"/>
      <c r="K195" s="110"/>
      <c r="M195" s="63">
        <v>11</v>
      </c>
      <c r="N195" s="290">
        <v>1912.5</v>
      </c>
      <c r="P195" s="63">
        <v>8</v>
      </c>
      <c r="Q195" s="292">
        <v>1575</v>
      </c>
      <c r="S195" s="63">
        <v>15</v>
      </c>
      <c r="T195" s="292">
        <v>2761.57</v>
      </c>
      <c r="V195" s="84"/>
      <c r="W195" s="84"/>
      <c r="X195" s="84"/>
      <c r="Y195" s="84"/>
      <c r="Z195" s="84"/>
      <c r="AA195" s="65"/>
      <c r="AB195" s="5"/>
      <c r="AC195" s="5"/>
      <c r="AD195" s="5"/>
      <c r="AE195" s="5"/>
      <c r="AF195" s="5"/>
      <c r="AG195" s="5"/>
      <c r="AH195" s="5"/>
      <c r="AI195" s="5"/>
      <c r="AJ195" s="5"/>
      <c r="AK195" s="5"/>
      <c r="AL195" s="5"/>
      <c r="AM195" s="5"/>
    </row>
    <row r="196" spans="1:39" s="4" customFormat="1" ht="15">
      <c r="A196" s="63" t="s">
        <v>670</v>
      </c>
      <c r="B196" s="63" t="s">
        <v>435</v>
      </c>
      <c r="C196" s="63"/>
      <c r="D196" s="63" t="s">
        <v>130</v>
      </c>
      <c r="E196" s="11"/>
      <c r="F196" s="11"/>
      <c r="G196" s="8"/>
      <c r="I196" s="63"/>
      <c r="J196" s="48"/>
      <c r="K196" s="110"/>
      <c r="M196" s="63">
        <v>17</v>
      </c>
      <c r="N196" s="290">
        <v>3262.5</v>
      </c>
      <c r="P196" s="63">
        <v>12</v>
      </c>
      <c r="Q196" s="292">
        <v>2362.5</v>
      </c>
      <c r="S196" s="63">
        <v>11</v>
      </c>
      <c r="T196" s="292">
        <v>2250</v>
      </c>
      <c r="V196" s="84"/>
      <c r="W196" s="84"/>
      <c r="X196" s="84"/>
      <c r="Y196" s="84"/>
      <c r="Z196" s="84"/>
      <c r="AA196" s="65"/>
      <c r="AB196" s="5"/>
      <c r="AC196" s="5"/>
      <c r="AD196" s="5"/>
      <c r="AE196" s="5"/>
      <c r="AF196" s="5"/>
      <c r="AG196" s="5"/>
      <c r="AH196" s="5"/>
      <c r="AI196" s="5"/>
      <c r="AJ196" s="5"/>
      <c r="AK196" s="5"/>
      <c r="AL196" s="5"/>
      <c r="AM196" s="5"/>
    </row>
    <row r="197" spans="1:39" s="4" customFormat="1" ht="15">
      <c r="A197" s="63" t="s">
        <v>670</v>
      </c>
      <c r="B197" s="63" t="s">
        <v>436</v>
      </c>
      <c r="C197" s="63"/>
      <c r="D197" s="63" t="s">
        <v>155</v>
      </c>
      <c r="E197" s="11"/>
      <c r="F197" s="11"/>
      <c r="G197" s="8"/>
      <c r="I197" s="63"/>
      <c r="J197" s="48"/>
      <c r="K197" s="110"/>
      <c r="M197" s="63">
        <v>1</v>
      </c>
      <c r="N197" s="290">
        <v>112.5</v>
      </c>
      <c r="P197" s="63">
        <v>1</v>
      </c>
      <c r="Q197" s="292">
        <v>112.5</v>
      </c>
      <c r="S197" s="63"/>
      <c r="T197" s="292"/>
      <c r="V197" s="84"/>
      <c r="W197" s="84"/>
      <c r="X197" s="84"/>
      <c r="Y197" s="84"/>
      <c r="Z197" s="84"/>
      <c r="AA197" s="65"/>
      <c r="AB197" s="5"/>
      <c r="AC197" s="5"/>
      <c r="AD197" s="5"/>
      <c r="AE197" s="5"/>
      <c r="AF197" s="5"/>
      <c r="AG197" s="5"/>
      <c r="AH197" s="5"/>
      <c r="AI197" s="5"/>
      <c r="AJ197" s="5"/>
      <c r="AK197" s="5"/>
      <c r="AL197" s="5"/>
      <c r="AM197" s="5"/>
    </row>
    <row r="198" spans="1:39" s="4" customFormat="1" ht="15">
      <c r="A198" s="63" t="s">
        <v>670</v>
      </c>
      <c r="B198" s="63" t="s">
        <v>712</v>
      </c>
      <c r="C198" s="63"/>
      <c r="D198" s="63" t="s">
        <v>156</v>
      </c>
      <c r="E198" s="11"/>
      <c r="F198" s="11"/>
      <c r="G198" s="8"/>
      <c r="I198" s="63"/>
      <c r="J198" s="48"/>
      <c r="K198" s="110"/>
      <c r="M198" s="63"/>
      <c r="N198" s="290"/>
      <c r="P198" s="63">
        <v>2</v>
      </c>
      <c r="Q198" s="292">
        <v>450</v>
      </c>
      <c r="S198" s="63">
        <v>1</v>
      </c>
      <c r="T198" s="292">
        <v>225</v>
      </c>
      <c r="V198" s="84"/>
      <c r="W198" s="84"/>
      <c r="X198" s="84"/>
      <c r="Y198" s="84"/>
      <c r="Z198" s="84"/>
      <c r="AA198" s="65"/>
      <c r="AB198" s="5"/>
      <c r="AC198" s="5"/>
      <c r="AD198" s="5"/>
      <c r="AE198" s="5"/>
      <c r="AF198" s="5"/>
      <c r="AG198" s="5"/>
      <c r="AH198" s="5"/>
      <c r="AI198" s="5"/>
      <c r="AJ198" s="5"/>
      <c r="AK198" s="5"/>
      <c r="AL198" s="5"/>
      <c r="AM198" s="5"/>
    </row>
    <row r="199" spans="1:39" s="4" customFormat="1" ht="15">
      <c r="A199" s="63" t="s">
        <v>670</v>
      </c>
      <c r="B199" s="63" t="s">
        <v>442</v>
      </c>
      <c r="C199" s="63"/>
      <c r="D199" s="63" t="s">
        <v>123</v>
      </c>
      <c r="E199" s="11"/>
      <c r="F199" s="11"/>
      <c r="G199" s="8"/>
      <c r="I199" s="63"/>
      <c r="J199" s="48"/>
      <c r="K199" s="110"/>
      <c r="M199" s="63">
        <v>1</v>
      </c>
      <c r="N199" s="290">
        <v>225</v>
      </c>
      <c r="P199" s="63">
        <v>1</v>
      </c>
      <c r="Q199" s="292">
        <v>225</v>
      </c>
      <c r="S199" s="63">
        <v>1</v>
      </c>
      <c r="T199" s="292">
        <v>225</v>
      </c>
      <c r="V199" s="84"/>
      <c r="W199" s="84"/>
      <c r="X199" s="84"/>
      <c r="Y199" s="84"/>
      <c r="Z199" s="84"/>
      <c r="AA199" s="65"/>
      <c r="AB199" s="5"/>
      <c r="AC199" s="5"/>
      <c r="AD199" s="5"/>
      <c r="AE199" s="5"/>
      <c r="AF199" s="5"/>
      <c r="AG199" s="5"/>
      <c r="AH199" s="5"/>
      <c r="AI199" s="5"/>
      <c r="AJ199" s="5"/>
      <c r="AK199" s="5"/>
      <c r="AL199" s="5"/>
      <c r="AM199" s="5"/>
    </row>
    <row r="200" spans="1:39" s="4" customFormat="1" ht="15">
      <c r="A200" s="63" t="s">
        <v>670</v>
      </c>
      <c r="B200" s="63" t="s">
        <v>713</v>
      </c>
      <c r="C200" s="63"/>
      <c r="D200" s="63" t="s">
        <v>208</v>
      </c>
      <c r="E200" s="11"/>
      <c r="F200" s="11"/>
      <c r="G200" s="8"/>
      <c r="I200" s="63"/>
      <c r="J200" s="48"/>
      <c r="K200" s="110"/>
      <c r="M200" s="63">
        <v>3</v>
      </c>
      <c r="N200" s="290">
        <v>450</v>
      </c>
      <c r="P200" s="63">
        <v>3</v>
      </c>
      <c r="Q200" s="292">
        <v>337.5</v>
      </c>
      <c r="S200" s="63">
        <v>3</v>
      </c>
      <c r="T200" s="292">
        <v>337.5</v>
      </c>
      <c r="V200" s="84"/>
      <c r="W200" s="84"/>
      <c r="X200" s="84"/>
      <c r="Y200" s="84"/>
      <c r="Z200" s="84"/>
      <c r="AA200" s="65"/>
      <c r="AB200" s="5"/>
      <c r="AC200" s="5"/>
      <c r="AD200" s="5"/>
      <c r="AE200" s="5"/>
      <c r="AF200" s="5"/>
      <c r="AG200" s="5"/>
      <c r="AH200" s="5"/>
      <c r="AI200" s="5"/>
      <c r="AJ200" s="5"/>
      <c r="AK200" s="5"/>
      <c r="AL200" s="5"/>
      <c r="AM200" s="5"/>
    </row>
    <row r="201" spans="1:39" s="4" customFormat="1" ht="15">
      <c r="A201" s="63" t="s">
        <v>670</v>
      </c>
      <c r="B201" s="63" t="s">
        <v>714</v>
      </c>
      <c r="C201" s="63"/>
      <c r="D201" s="63" t="s">
        <v>93</v>
      </c>
      <c r="E201" s="11"/>
      <c r="F201" s="11"/>
      <c r="G201" s="8"/>
      <c r="I201" s="63"/>
      <c r="J201" s="48"/>
      <c r="K201" s="110"/>
      <c r="M201" s="63"/>
      <c r="N201" s="290"/>
      <c r="P201" s="63">
        <v>1</v>
      </c>
      <c r="Q201" s="292">
        <v>225</v>
      </c>
      <c r="S201" s="63"/>
      <c r="T201" s="292"/>
      <c r="V201" s="84"/>
      <c r="W201" s="84"/>
      <c r="X201" s="84"/>
      <c r="Y201" s="84"/>
      <c r="Z201" s="84"/>
      <c r="AA201" s="65"/>
      <c r="AB201" s="5"/>
      <c r="AC201" s="5"/>
      <c r="AD201" s="5"/>
      <c r="AE201" s="5"/>
      <c r="AF201" s="5"/>
      <c r="AG201" s="5"/>
      <c r="AH201" s="5"/>
      <c r="AI201" s="5"/>
      <c r="AJ201" s="5"/>
      <c r="AK201" s="5"/>
      <c r="AL201" s="5"/>
      <c r="AM201" s="5"/>
    </row>
    <row r="202" spans="1:39" s="4" customFormat="1" ht="15">
      <c r="A202" s="63" t="s">
        <v>670</v>
      </c>
      <c r="B202" s="63" t="s">
        <v>448</v>
      </c>
      <c r="C202" s="63"/>
      <c r="D202" s="63" t="s">
        <v>209</v>
      </c>
      <c r="E202" s="11"/>
      <c r="F202" s="11"/>
      <c r="G202" s="8"/>
      <c r="I202" s="63"/>
      <c r="J202" s="48"/>
      <c r="K202" s="110"/>
      <c r="M202" s="63">
        <v>5</v>
      </c>
      <c r="N202" s="290">
        <v>787.5</v>
      </c>
      <c r="P202" s="63">
        <v>2</v>
      </c>
      <c r="Q202" s="292">
        <v>225</v>
      </c>
      <c r="S202" s="63">
        <v>5</v>
      </c>
      <c r="T202" s="292">
        <v>562.5</v>
      </c>
      <c r="V202" s="84"/>
      <c r="W202" s="84"/>
      <c r="X202" s="84"/>
      <c r="Y202" s="84"/>
      <c r="Z202" s="84"/>
      <c r="AA202" s="65"/>
      <c r="AB202" s="5"/>
      <c r="AC202" s="5"/>
      <c r="AD202" s="5"/>
      <c r="AE202" s="5"/>
      <c r="AF202" s="5"/>
      <c r="AG202" s="5"/>
      <c r="AH202" s="5"/>
      <c r="AI202" s="5"/>
      <c r="AJ202" s="5"/>
      <c r="AK202" s="5"/>
      <c r="AL202" s="5"/>
      <c r="AM202" s="5"/>
    </row>
    <row r="203" spans="1:39" s="4" customFormat="1" ht="15">
      <c r="A203" s="63" t="s">
        <v>670</v>
      </c>
      <c r="B203" s="63" t="s">
        <v>715</v>
      </c>
      <c r="C203" s="63"/>
      <c r="D203" s="63" t="s">
        <v>114</v>
      </c>
      <c r="E203" s="11"/>
      <c r="F203" s="11"/>
      <c r="G203" s="8"/>
      <c r="I203" s="63"/>
      <c r="J203" s="48"/>
      <c r="K203" s="110"/>
      <c r="M203" s="63"/>
      <c r="N203" s="290"/>
      <c r="P203" s="63">
        <v>1</v>
      </c>
      <c r="Q203" s="292">
        <v>225</v>
      </c>
      <c r="S203" s="63">
        <v>2</v>
      </c>
      <c r="T203" s="292">
        <v>450</v>
      </c>
      <c r="V203" s="84"/>
      <c r="W203" s="84"/>
      <c r="X203" s="84"/>
      <c r="Y203" s="84"/>
      <c r="Z203" s="84"/>
      <c r="AA203" s="65"/>
      <c r="AB203" s="5"/>
      <c r="AC203" s="5"/>
      <c r="AD203" s="5"/>
      <c r="AE203" s="5"/>
      <c r="AF203" s="5"/>
      <c r="AG203" s="5"/>
      <c r="AH203" s="5"/>
      <c r="AI203" s="5"/>
      <c r="AJ203" s="5"/>
      <c r="AK203" s="5"/>
      <c r="AL203" s="5"/>
      <c r="AM203" s="5"/>
    </row>
    <row r="204" spans="1:39" s="4" customFormat="1" ht="15">
      <c r="A204" s="63" t="s">
        <v>670</v>
      </c>
      <c r="B204" s="63" t="s">
        <v>450</v>
      </c>
      <c r="C204" s="63"/>
      <c r="D204" s="63" t="s">
        <v>120</v>
      </c>
      <c r="E204" s="11"/>
      <c r="F204" s="11"/>
      <c r="G204" s="8"/>
      <c r="I204" s="63"/>
      <c r="J204" s="48"/>
      <c r="K204" s="110"/>
      <c r="M204" s="63">
        <v>5</v>
      </c>
      <c r="N204" s="290">
        <v>1125</v>
      </c>
      <c r="P204" s="63">
        <v>2</v>
      </c>
      <c r="Q204" s="292">
        <v>450</v>
      </c>
      <c r="S204" s="63">
        <v>3</v>
      </c>
      <c r="T204" s="292">
        <v>562.5</v>
      </c>
      <c r="V204" s="84"/>
      <c r="W204" s="84"/>
      <c r="X204" s="84"/>
      <c r="Y204" s="84"/>
      <c r="Z204" s="84"/>
      <c r="AA204" s="65"/>
      <c r="AB204" s="5"/>
      <c r="AC204" s="5"/>
      <c r="AD204" s="5"/>
      <c r="AE204" s="5"/>
      <c r="AF204" s="5"/>
      <c r="AG204" s="5"/>
      <c r="AH204" s="5"/>
      <c r="AI204" s="5"/>
      <c r="AJ204" s="5"/>
      <c r="AK204" s="5"/>
      <c r="AL204" s="5"/>
      <c r="AM204" s="5"/>
    </row>
    <row r="205" spans="1:39" s="4" customFormat="1" ht="15">
      <c r="A205" s="63" t="s">
        <v>670</v>
      </c>
      <c r="B205" s="63" t="s">
        <v>451</v>
      </c>
      <c r="C205" s="63"/>
      <c r="D205" s="63" t="s">
        <v>163</v>
      </c>
      <c r="E205" s="11"/>
      <c r="F205" s="11"/>
      <c r="G205" s="8"/>
      <c r="I205" s="63"/>
      <c r="J205" s="48"/>
      <c r="K205" s="110"/>
      <c r="M205" s="63">
        <v>3</v>
      </c>
      <c r="N205" s="290">
        <v>337.5</v>
      </c>
      <c r="P205" s="63">
        <v>1</v>
      </c>
      <c r="Q205" s="292">
        <v>112.5</v>
      </c>
      <c r="S205" s="63">
        <v>1</v>
      </c>
      <c r="T205" s="292">
        <v>112.5</v>
      </c>
      <c r="V205" s="84"/>
      <c r="W205" s="84"/>
      <c r="X205" s="84"/>
      <c r="Y205" s="84"/>
      <c r="Z205" s="84"/>
      <c r="AA205" s="65"/>
      <c r="AB205" s="5"/>
      <c r="AC205" s="5"/>
      <c r="AD205" s="5"/>
      <c r="AE205" s="5"/>
      <c r="AF205" s="5"/>
      <c r="AG205" s="5"/>
      <c r="AH205" s="5"/>
      <c r="AI205" s="5"/>
      <c r="AJ205" s="5"/>
      <c r="AK205" s="5"/>
      <c r="AL205" s="5"/>
      <c r="AM205" s="5"/>
    </row>
    <row r="206" spans="1:39" s="4" customFormat="1" ht="15">
      <c r="A206" s="63" t="s">
        <v>670</v>
      </c>
      <c r="B206" s="63" t="s">
        <v>453</v>
      </c>
      <c r="C206" s="63"/>
      <c r="D206" s="63" t="s">
        <v>106</v>
      </c>
      <c r="E206" s="11"/>
      <c r="F206" s="11"/>
      <c r="G206" s="8"/>
      <c r="I206" s="63"/>
      <c r="J206" s="48"/>
      <c r="K206" s="110"/>
      <c r="M206" s="63">
        <v>1</v>
      </c>
      <c r="N206" s="290">
        <v>225</v>
      </c>
      <c r="P206" s="63"/>
      <c r="Q206" s="292"/>
      <c r="S206" s="63"/>
      <c r="T206" s="292"/>
      <c r="V206" s="84"/>
      <c r="W206" s="84"/>
      <c r="X206" s="84"/>
      <c r="Y206" s="84"/>
      <c r="Z206" s="84"/>
      <c r="AA206" s="65"/>
      <c r="AB206" s="5"/>
      <c r="AC206" s="5"/>
      <c r="AD206" s="5"/>
      <c r="AE206" s="5"/>
      <c r="AF206" s="5"/>
      <c r="AG206" s="5"/>
      <c r="AH206" s="5"/>
      <c r="AI206" s="5"/>
      <c r="AJ206" s="5"/>
      <c r="AK206" s="5"/>
      <c r="AL206" s="5"/>
      <c r="AM206" s="5"/>
    </row>
    <row r="207" spans="1:39" s="4" customFormat="1" ht="15">
      <c r="A207" s="63" t="s">
        <v>670</v>
      </c>
      <c r="B207" s="63" t="s">
        <v>454</v>
      </c>
      <c r="C207" s="63"/>
      <c r="D207" s="63" t="s">
        <v>210</v>
      </c>
      <c r="E207" s="11"/>
      <c r="F207" s="11"/>
      <c r="G207" s="8"/>
      <c r="I207" s="63"/>
      <c r="J207" s="48"/>
      <c r="K207" s="110"/>
      <c r="M207" s="63">
        <v>1</v>
      </c>
      <c r="N207" s="290">
        <v>225</v>
      </c>
      <c r="P207" s="63">
        <v>1</v>
      </c>
      <c r="Q207" s="292">
        <v>225</v>
      </c>
      <c r="S207" s="63">
        <v>1</v>
      </c>
      <c r="T207" s="292">
        <v>112.5</v>
      </c>
      <c r="V207" s="84"/>
      <c r="W207" s="84"/>
      <c r="X207" s="84"/>
      <c r="Y207" s="84"/>
      <c r="Z207" s="84"/>
      <c r="AA207" s="65"/>
      <c r="AB207" s="5"/>
      <c r="AC207" s="5"/>
      <c r="AD207" s="5"/>
      <c r="AE207" s="5"/>
      <c r="AF207" s="5"/>
      <c r="AG207" s="5"/>
      <c r="AH207" s="5"/>
      <c r="AI207" s="5"/>
      <c r="AJ207" s="5"/>
      <c r="AK207" s="5"/>
      <c r="AL207" s="5"/>
      <c r="AM207" s="5"/>
    </row>
    <row r="208" spans="1:39" s="4" customFormat="1" ht="15">
      <c r="A208" s="63" t="s">
        <v>670</v>
      </c>
      <c r="B208" s="63" t="s">
        <v>716</v>
      </c>
      <c r="C208" s="63"/>
      <c r="D208" s="63" t="s">
        <v>147</v>
      </c>
      <c r="E208" s="11"/>
      <c r="F208" s="11"/>
      <c r="G208" s="8"/>
      <c r="I208" s="63"/>
      <c r="J208" s="48"/>
      <c r="K208" s="110"/>
      <c r="M208" s="63">
        <v>6</v>
      </c>
      <c r="N208" s="290">
        <v>900</v>
      </c>
      <c r="P208" s="63">
        <v>7</v>
      </c>
      <c r="Q208" s="292">
        <v>1125</v>
      </c>
      <c r="S208" s="63">
        <v>6</v>
      </c>
      <c r="T208" s="292">
        <v>900</v>
      </c>
      <c r="V208" s="84"/>
      <c r="W208" s="84"/>
      <c r="X208" s="84"/>
      <c r="Y208" s="84"/>
      <c r="Z208" s="84"/>
      <c r="AA208" s="65"/>
      <c r="AB208" s="5"/>
      <c r="AC208" s="5"/>
      <c r="AD208" s="5"/>
      <c r="AE208" s="5"/>
      <c r="AF208" s="5"/>
      <c r="AG208" s="5"/>
      <c r="AH208" s="5"/>
      <c r="AI208" s="5"/>
      <c r="AJ208" s="5"/>
      <c r="AK208" s="5"/>
      <c r="AL208" s="5"/>
      <c r="AM208" s="5"/>
    </row>
    <row r="209" spans="1:39" s="4" customFormat="1" ht="15">
      <c r="A209" s="63" t="s">
        <v>670</v>
      </c>
      <c r="B209" s="63" t="s">
        <v>717</v>
      </c>
      <c r="C209" s="63"/>
      <c r="D209" s="63" t="s">
        <v>147</v>
      </c>
      <c r="E209" s="11"/>
      <c r="F209" s="11"/>
      <c r="G209" s="8"/>
      <c r="I209" s="63"/>
      <c r="J209" s="48"/>
      <c r="K209" s="110"/>
      <c r="M209" s="63">
        <v>4</v>
      </c>
      <c r="N209" s="290">
        <v>675</v>
      </c>
      <c r="P209" s="63">
        <v>3</v>
      </c>
      <c r="Q209" s="292">
        <v>562.5</v>
      </c>
      <c r="S209" s="63">
        <v>3</v>
      </c>
      <c r="T209" s="292">
        <v>450</v>
      </c>
      <c r="V209" s="84"/>
      <c r="W209" s="84"/>
      <c r="X209" s="84"/>
      <c r="Y209" s="84"/>
      <c r="Z209" s="84"/>
      <c r="AA209" s="65"/>
      <c r="AB209" s="5"/>
      <c r="AC209" s="5"/>
      <c r="AD209" s="5"/>
      <c r="AE209" s="5"/>
      <c r="AF209" s="5"/>
      <c r="AG209" s="5"/>
      <c r="AH209" s="5"/>
      <c r="AI209" s="5"/>
      <c r="AJ209" s="5"/>
      <c r="AK209" s="5"/>
      <c r="AL209" s="5"/>
      <c r="AM209" s="5"/>
    </row>
    <row r="210" spans="1:39" s="4" customFormat="1" ht="15">
      <c r="A210" s="63" t="s">
        <v>670</v>
      </c>
      <c r="B210" s="63" t="s">
        <v>718</v>
      </c>
      <c r="C210" s="63"/>
      <c r="D210" s="63" t="s">
        <v>147</v>
      </c>
      <c r="E210" s="11"/>
      <c r="F210" s="11"/>
      <c r="G210" s="8"/>
      <c r="I210" s="63"/>
      <c r="J210" s="48"/>
      <c r="K210" s="110"/>
      <c r="M210" s="63"/>
      <c r="N210" s="290"/>
      <c r="P210" s="63"/>
      <c r="Q210" s="292"/>
      <c r="S210" s="63">
        <v>1</v>
      </c>
      <c r="T210" s="292">
        <v>112.5</v>
      </c>
      <c r="V210" s="84"/>
      <c r="W210" s="84"/>
      <c r="X210" s="84"/>
      <c r="Y210" s="84"/>
      <c r="Z210" s="84"/>
      <c r="AA210" s="65"/>
      <c r="AB210" s="5"/>
      <c r="AC210" s="5"/>
      <c r="AD210" s="5"/>
      <c r="AE210" s="5"/>
      <c r="AF210" s="5"/>
      <c r="AG210" s="5"/>
      <c r="AH210" s="5"/>
      <c r="AI210" s="5"/>
      <c r="AJ210" s="5"/>
      <c r="AK210" s="5"/>
      <c r="AL210" s="5"/>
      <c r="AM210" s="5"/>
    </row>
    <row r="211" spans="1:39" s="4" customFormat="1" ht="15">
      <c r="A211" s="63" t="s">
        <v>670</v>
      </c>
      <c r="B211" s="63" t="s">
        <v>457</v>
      </c>
      <c r="C211" s="63"/>
      <c r="D211" s="63" t="s">
        <v>118</v>
      </c>
      <c r="E211" s="11"/>
      <c r="F211" s="11"/>
      <c r="G211" s="8"/>
      <c r="I211" s="63"/>
      <c r="J211" s="48"/>
      <c r="K211" s="110"/>
      <c r="M211" s="63">
        <v>38</v>
      </c>
      <c r="N211" s="290">
        <v>5850</v>
      </c>
      <c r="P211" s="63">
        <v>35</v>
      </c>
      <c r="Q211" s="292">
        <v>5737.5</v>
      </c>
      <c r="S211" s="63">
        <v>35</v>
      </c>
      <c r="T211" s="292">
        <v>5737.5</v>
      </c>
      <c r="V211" s="84"/>
      <c r="W211" s="84"/>
      <c r="X211" s="84"/>
      <c r="Y211" s="84"/>
      <c r="Z211" s="84"/>
      <c r="AA211" s="65"/>
      <c r="AB211" s="5"/>
      <c r="AC211" s="5"/>
      <c r="AD211" s="5"/>
      <c r="AE211" s="5"/>
      <c r="AF211" s="5"/>
      <c r="AG211" s="5"/>
      <c r="AH211" s="5"/>
      <c r="AI211" s="5"/>
      <c r="AJ211" s="5"/>
      <c r="AK211" s="5"/>
      <c r="AL211" s="5"/>
      <c r="AM211" s="5"/>
    </row>
    <row r="212" spans="1:39" s="4" customFormat="1" ht="15">
      <c r="A212" s="63" t="s">
        <v>670</v>
      </c>
      <c r="B212" s="63" t="s">
        <v>719</v>
      </c>
      <c r="C212" s="63"/>
      <c r="D212" s="63" t="s">
        <v>118</v>
      </c>
      <c r="E212" s="11"/>
      <c r="F212" s="11"/>
      <c r="G212" s="8"/>
      <c r="I212" s="63"/>
      <c r="J212" s="48"/>
      <c r="K212" s="110"/>
      <c r="M212" s="63"/>
      <c r="N212" s="290"/>
      <c r="P212" s="63"/>
      <c r="Q212" s="292"/>
      <c r="S212" s="63">
        <v>1</v>
      </c>
      <c r="T212" s="292">
        <v>225</v>
      </c>
      <c r="V212" s="84"/>
      <c r="W212" s="84"/>
      <c r="X212" s="84"/>
      <c r="Y212" s="84"/>
      <c r="Z212" s="84"/>
      <c r="AA212" s="65"/>
      <c r="AB212" s="5"/>
      <c r="AC212" s="5"/>
      <c r="AD212" s="5"/>
      <c r="AE212" s="5"/>
      <c r="AF212" s="5"/>
      <c r="AG212" s="5"/>
      <c r="AH212" s="5"/>
      <c r="AI212" s="5"/>
      <c r="AJ212" s="5"/>
      <c r="AK212" s="5"/>
      <c r="AL212" s="5"/>
      <c r="AM212" s="5"/>
    </row>
    <row r="213" spans="1:39" s="4" customFormat="1" ht="15">
      <c r="A213" s="63" t="s">
        <v>670</v>
      </c>
      <c r="B213" s="63" t="s">
        <v>458</v>
      </c>
      <c r="C213" s="63"/>
      <c r="D213" s="63" t="s">
        <v>143</v>
      </c>
      <c r="E213" s="11"/>
      <c r="F213" s="11"/>
      <c r="G213" s="8"/>
      <c r="I213" s="63"/>
      <c r="J213" s="48"/>
      <c r="K213" s="110"/>
      <c r="M213" s="63">
        <v>1</v>
      </c>
      <c r="N213" s="290">
        <v>225</v>
      </c>
      <c r="P213" s="63">
        <v>2</v>
      </c>
      <c r="Q213" s="292">
        <v>337.5</v>
      </c>
      <c r="S213" s="63">
        <v>1</v>
      </c>
      <c r="T213" s="292">
        <v>225</v>
      </c>
      <c r="V213" s="84"/>
      <c r="W213" s="84"/>
      <c r="X213" s="84"/>
      <c r="Y213" s="84"/>
      <c r="Z213" s="84"/>
      <c r="AA213" s="65"/>
      <c r="AB213" s="5"/>
      <c r="AC213" s="5"/>
      <c r="AD213" s="5"/>
      <c r="AE213" s="5"/>
      <c r="AF213" s="5"/>
      <c r="AG213" s="5"/>
      <c r="AH213" s="5"/>
      <c r="AI213" s="5"/>
      <c r="AJ213" s="5"/>
      <c r="AK213" s="5"/>
      <c r="AL213" s="5"/>
      <c r="AM213" s="5"/>
    </row>
    <row r="214" spans="1:39" s="4" customFormat="1" ht="15">
      <c r="A214" s="63" t="s">
        <v>670</v>
      </c>
      <c r="B214" s="63" t="s">
        <v>460</v>
      </c>
      <c r="C214" s="63"/>
      <c r="D214" s="63" t="s">
        <v>107</v>
      </c>
      <c r="E214" s="11"/>
      <c r="F214" s="11"/>
      <c r="G214" s="8"/>
      <c r="I214" s="63"/>
      <c r="J214" s="48"/>
      <c r="K214" s="110"/>
      <c r="M214" s="63">
        <v>5</v>
      </c>
      <c r="N214" s="290">
        <v>900</v>
      </c>
      <c r="P214" s="63">
        <v>3</v>
      </c>
      <c r="Q214" s="292">
        <v>675</v>
      </c>
      <c r="S214" s="63">
        <v>2</v>
      </c>
      <c r="T214" s="292">
        <v>450</v>
      </c>
      <c r="V214" s="84"/>
      <c r="W214" s="84"/>
      <c r="X214" s="84"/>
      <c r="Y214" s="84"/>
      <c r="Z214" s="84"/>
      <c r="AA214" s="65"/>
      <c r="AB214" s="5"/>
      <c r="AC214" s="5"/>
      <c r="AD214" s="5"/>
      <c r="AE214" s="5"/>
      <c r="AF214" s="5"/>
      <c r="AG214" s="5"/>
      <c r="AH214" s="5"/>
      <c r="AI214" s="5"/>
      <c r="AJ214" s="5"/>
      <c r="AK214" s="5"/>
      <c r="AL214" s="5"/>
      <c r="AM214" s="5"/>
    </row>
    <row r="215" spans="1:39" s="4" customFormat="1" ht="15">
      <c r="A215" s="63" t="s">
        <v>670</v>
      </c>
      <c r="B215" s="63" t="s">
        <v>463</v>
      </c>
      <c r="C215" s="63"/>
      <c r="D215" s="63" t="s">
        <v>187</v>
      </c>
      <c r="E215" s="11"/>
      <c r="F215" s="11"/>
      <c r="G215" s="8"/>
      <c r="I215" s="63"/>
      <c r="J215" s="48"/>
      <c r="K215" s="110"/>
      <c r="M215" s="63">
        <v>5</v>
      </c>
      <c r="N215" s="290">
        <v>900</v>
      </c>
      <c r="P215" s="63">
        <v>6</v>
      </c>
      <c r="Q215" s="292">
        <v>1125</v>
      </c>
      <c r="S215" s="63">
        <v>4</v>
      </c>
      <c r="T215" s="292">
        <v>675</v>
      </c>
      <c r="V215" s="84"/>
      <c r="W215" s="84"/>
      <c r="X215" s="84"/>
      <c r="Y215" s="84"/>
      <c r="Z215" s="84"/>
      <c r="AA215" s="65"/>
      <c r="AB215" s="5"/>
      <c r="AC215" s="5"/>
      <c r="AD215" s="5"/>
      <c r="AE215" s="5"/>
      <c r="AF215" s="5"/>
      <c r="AG215" s="5"/>
      <c r="AH215" s="5"/>
      <c r="AI215" s="5"/>
      <c r="AJ215" s="5"/>
      <c r="AK215" s="5"/>
      <c r="AL215" s="5"/>
      <c r="AM215" s="5"/>
    </row>
    <row r="216" spans="1:39" s="4" customFormat="1" ht="15">
      <c r="A216" s="63" t="s">
        <v>670</v>
      </c>
      <c r="B216" s="63" t="s">
        <v>720</v>
      </c>
      <c r="C216" s="63"/>
      <c r="D216" s="63" t="s">
        <v>187</v>
      </c>
      <c r="E216" s="11"/>
      <c r="F216" s="11"/>
      <c r="G216" s="8"/>
      <c r="I216" s="63"/>
      <c r="J216" s="48"/>
      <c r="K216" s="110"/>
      <c r="M216" s="63"/>
      <c r="N216" s="290"/>
      <c r="P216" s="63"/>
      <c r="Q216" s="292"/>
      <c r="S216" s="63">
        <v>1</v>
      </c>
      <c r="T216" s="292">
        <v>225</v>
      </c>
      <c r="V216" s="84"/>
      <c r="W216" s="84"/>
      <c r="X216" s="84"/>
      <c r="Y216" s="84"/>
      <c r="Z216" s="84"/>
      <c r="AA216" s="65"/>
      <c r="AB216" s="5"/>
      <c r="AC216" s="5"/>
      <c r="AD216" s="5"/>
      <c r="AE216" s="5"/>
      <c r="AF216" s="5"/>
      <c r="AG216" s="5"/>
      <c r="AH216" s="5"/>
      <c r="AI216" s="5"/>
      <c r="AJ216" s="5"/>
      <c r="AK216" s="5"/>
      <c r="AL216" s="5"/>
      <c r="AM216" s="5"/>
    </row>
    <row r="217" spans="1:39" s="4" customFormat="1" ht="15">
      <c r="A217" s="63"/>
      <c r="B217" s="63"/>
      <c r="C217" s="63"/>
      <c r="D217" s="63"/>
      <c r="E217" s="11"/>
      <c r="F217" s="11"/>
      <c r="G217" s="8"/>
      <c r="I217" s="63"/>
      <c r="J217" s="48"/>
      <c r="K217" s="110"/>
      <c r="M217" s="63"/>
      <c r="N217" s="290"/>
      <c r="P217" s="63"/>
      <c r="Q217" s="292"/>
      <c r="S217" s="63"/>
      <c r="T217" s="292"/>
      <c r="V217" s="84"/>
      <c r="W217" s="84"/>
      <c r="X217" s="84"/>
      <c r="Y217" s="84"/>
      <c r="Z217" s="84"/>
      <c r="AA217" s="65"/>
      <c r="AB217" s="5"/>
      <c r="AC217" s="5"/>
      <c r="AD217" s="5"/>
      <c r="AE217" s="5"/>
      <c r="AF217" s="5"/>
      <c r="AG217" s="5"/>
      <c r="AH217" s="5"/>
      <c r="AI217" s="5"/>
      <c r="AJ217" s="5"/>
      <c r="AK217" s="5"/>
      <c r="AL217" s="5"/>
      <c r="AM217" s="5"/>
    </row>
    <row r="218" spans="1:39" s="4" customFormat="1" ht="15">
      <c r="A218" s="63" t="s">
        <v>721</v>
      </c>
      <c r="B218" s="63" t="s">
        <v>671</v>
      </c>
      <c r="C218" s="63"/>
      <c r="D218" s="63" t="s">
        <v>671</v>
      </c>
      <c r="E218" s="11"/>
      <c r="F218" s="11"/>
      <c r="G218" s="8"/>
      <c r="I218" s="63"/>
      <c r="J218" s="48"/>
      <c r="K218" s="110"/>
      <c r="M218" s="63"/>
      <c r="N218" s="290"/>
      <c r="P218" s="63">
        <v>2</v>
      </c>
      <c r="Q218" s="292">
        <v>1057.99</v>
      </c>
      <c r="S218" s="63">
        <v>10</v>
      </c>
      <c r="T218" s="292">
        <v>3646.23</v>
      </c>
      <c r="V218" s="84"/>
      <c r="W218" s="84"/>
      <c r="X218" s="84"/>
      <c r="Y218" s="84"/>
      <c r="Z218" s="84"/>
      <c r="AA218" s="65"/>
      <c r="AB218" s="5"/>
      <c r="AC218" s="5"/>
      <c r="AD218" s="5"/>
      <c r="AE218" s="5"/>
      <c r="AF218" s="5"/>
      <c r="AG218" s="5"/>
      <c r="AH218" s="5"/>
      <c r="AI218" s="5"/>
      <c r="AJ218" s="5"/>
      <c r="AK218" s="5"/>
      <c r="AL218" s="5"/>
      <c r="AM218" s="5"/>
    </row>
    <row r="219" spans="1:39" s="4" customFormat="1" ht="15">
      <c r="A219" s="63" t="s">
        <v>721</v>
      </c>
      <c r="B219" s="63" t="s">
        <v>213</v>
      </c>
      <c r="C219" s="63"/>
      <c r="D219" s="63" t="s">
        <v>87</v>
      </c>
      <c r="E219" s="11"/>
      <c r="F219" s="11"/>
      <c r="G219" s="8"/>
      <c r="I219" s="63"/>
      <c r="J219" s="48"/>
      <c r="K219" s="110"/>
      <c r="M219" s="63">
        <v>3</v>
      </c>
      <c r="N219" s="290">
        <v>1587</v>
      </c>
      <c r="P219" s="63">
        <v>2</v>
      </c>
      <c r="Q219" s="292">
        <v>1058</v>
      </c>
      <c r="S219" s="63"/>
      <c r="T219" s="292"/>
      <c r="V219" s="84"/>
      <c r="W219" s="84"/>
      <c r="X219" s="84"/>
      <c r="Y219" s="84"/>
      <c r="Z219" s="84"/>
      <c r="AA219" s="65"/>
      <c r="AB219" s="5"/>
      <c r="AC219" s="5"/>
      <c r="AD219" s="5"/>
      <c r="AE219" s="5"/>
      <c r="AF219" s="5"/>
      <c r="AG219" s="5"/>
      <c r="AH219" s="5"/>
      <c r="AI219" s="5"/>
      <c r="AJ219" s="5"/>
      <c r="AK219" s="5"/>
      <c r="AL219" s="5"/>
      <c r="AM219" s="5"/>
    </row>
    <row r="220" spans="1:39" s="4" customFormat="1" ht="15">
      <c r="A220" s="63" t="s">
        <v>721</v>
      </c>
      <c r="B220" s="63" t="s">
        <v>214</v>
      </c>
      <c r="C220" s="63"/>
      <c r="D220" s="63" t="s">
        <v>87</v>
      </c>
      <c r="E220" s="11"/>
      <c r="F220" s="11"/>
      <c r="G220" s="8"/>
      <c r="I220" s="63"/>
      <c r="J220" s="48"/>
      <c r="K220" s="110"/>
      <c r="M220" s="63">
        <v>1</v>
      </c>
      <c r="N220" s="290">
        <v>710</v>
      </c>
      <c r="P220" s="63"/>
      <c r="Q220" s="292"/>
      <c r="S220" s="63"/>
      <c r="T220" s="292"/>
      <c r="V220" s="84"/>
      <c r="W220" s="84"/>
      <c r="X220" s="84"/>
      <c r="Y220" s="84"/>
      <c r="Z220" s="84"/>
      <c r="AA220" s="65"/>
      <c r="AB220" s="5"/>
      <c r="AC220" s="5"/>
      <c r="AD220" s="5"/>
      <c r="AE220" s="5"/>
      <c r="AF220" s="5"/>
      <c r="AG220" s="5"/>
      <c r="AH220" s="5"/>
      <c r="AI220" s="5"/>
      <c r="AJ220" s="5"/>
      <c r="AK220" s="5"/>
      <c r="AL220" s="5"/>
      <c r="AM220" s="5"/>
    </row>
    <row r="221" spans="1:39" s="4" customFormat="1" ht="15">
      <c r="A221" s="63" t="s">
        <v>721</v>
      </c>
      <c r="B221" s="63" t="s">
        <v>722</v>
      </c>
      <c r="C221" s="63"/>
      <c r="D221" s="63" t="s">
        <v>90</v>
      </c>
      <c r="E221" s="11"/>
      <c r="F221" s="11"/>
      <c r="G221" s="8"/>
      <c r="I221" s="63"/>
      <c r="J221" s="48"/>
      <c r="K221" s="110"/>
      <c r="M221" s="63"/>
      <c r="N221" s="290"/>
      <c r="P221" s="63"/>
      <c r="Q221" s="292"/>
      <c r="S221" s="63">
        <v>1</v>
      </c>
      <c r="T221" s="292">
        <v>402</v>
      </c>
      <c r="V221" s="84"/>
      <c r="W221" s="84"/>
      <c r="X221" s="84"/>
      <c r="Y221" s="84"/>
      <c r="Z221" s="84"/>
      <c r="AA221" s="65"/>
      <c r="AB221" s="5"/>
      <c r="AC221" s="5"/>
      <c r="AD221" s="5"/>
      <c r="AE221" s="5"/>
      <c r="AF221" s="5"/>
      <c r="AG221" s="5"/>
      <c r="AH221" s="5"/>
      <c r="AI221" s="5"/>
      <c r="AJ221" s="5"/>
      <c r="AK221" s="5"/>
      <c r="AL221" s="5"/>
      <c r="AM221" s="5"/>
    </row>
    <row r="222" spans="1:39" s="4" customFormat="1" ht="15">
      <c r="A222" s="63" t="s">
        <v>721</v>
      </c>
      <c r="B222" s="63" t="s">
        <v>673</v>
      </c>
      <c r="C222" s="63"/>
      <c r="D222" s="63" t="s">
        <v>92</v>
      </c>
      <c r="E222" s="11"/>
      <c r="F222" s="11"/>
      <c r="G222" s="8"/>
      <c r="I222" s="63"/>
      <c r="J222" s="48"/>
      <c r="K222" s="110"/>
      <c r="M222" s="63">
        <v>2</v>
      </c>
      <c r="N222" s="290">
        <v>1058</v>
      </c>
      <c r="P222" s="63">
        <v>4</v>
      </c>
      <c r="Q222" s="292">
        <v>2116</v>
      </c>
      <c r="S222" s="63">
        <v>2</v>
      </c>
      <c r="T222" s="292">
        <v>962</v>
      </c>
      <c r="V222" s="84"/>
      <c r="W222" s="84"/>
      <c r="X222" s="84"/>
      <c r="Y222" s="84"/>
      <c r="Z222" s="84"/>
      <c r="AA222" s="65"/>
      <c r="AB222" s="5"/>
      <c r="AC222" s="5"/>
      <c r="AD222" s="5"/>
      <c r="AE222" s="5"/>
      <c r="AF222" s="5"/>
      <c r="AG222" s="5"/>
      <c r="AH222" s="5"/>
      <c r="AI222" s="5"/>
      <c r="AJ222" s="5"/>
      <c r="AK222" s="5"/>
      <c r="AL222" s="5"/>
      <c r="AM222" s="5"/>
    </row>
    <row r="223" spans="1:39" s="4" customFormat="1" ht="15">
      <c r="A223" s="63" t="s">
        <v>721</v>
      </c>
      <c r="B223" s="63" t="s">
        <v>219</v>
      </c>
      <c r="C223" s="63"/>
      <c r="D223" s="63" t="s">
        <v>94</v>
      </c>
      <c r="E223" s="11"/>
      <c r="F223" s="11"/>
      <c r="G223" s="8"/>
      <c r="I223" s="63"/>
      <c r="J223" s="48"/>
      <c r="K223" s="110"/>
      <c r="M223" s="63">
        <v>39</v>
      </c>
      <c r="N223" s="290">
        <v>20247.63</v>
      </c>
      <c r="P223" s="63">
        <v>37</v>
      </c>
      <c r="Q223" s="292">
        <v>19273.810000000001</v>
      </c>
      <c r="S223" s="63">
        <v>50</v>
      </c>
      <c r="T223" s="292">
        <v>21968.95</v>
      </c>
      <c r="V223" s="84"/>
      <c r="W223" s="84"/>
      <c r="X223" s="84"/>
      <c r="Y223" s="84"/>
      <c r="Z223" s="84"/>
      <c r="AA223" s="65"/>
      <c r="AB223" s="5"/>
      <c r="AC223" s="5"/>
      <c r="AD223" s="5"/>
      <c r="AE223" s="5"/>
      <c r="AF223" s="5"/>
      <c r="AG223" s="5"/>
      <c r="AH223" s="5"/>
      <c r="AI223" s="5"/>
      <c r="AJ223" s="5"/>
      <c r="AK223" s="5"/>
      <c r="AL223" s="5"/>
      <c r="AM223" s="5"/>
    </row>
    <row r="224" spans="1:39" s="4" customFormat="1" ht="15">
      <c r="A224" s="63" t="s">
        <v>721</v>
      </c>
      <c r="B224" s="63" t="s">
        <v>223</v>
      </c>
      <c r="C224" s="63"/>
      <c r="D224" s="63" t="s">
        <v>99</v>
      </c>
      <c r="E224" s="11"/>
      <c r="F224" s="11"/>
      <c r="G224" s="8"/>
      <c r="I224" s="63"/>
      <c r="J224" s="48"/>
      <c r="K224" s="110"/>
      <c r="M224" s="63"/>
      <c r="N224" s="290"/>
      <c r="P224" s="63">
        <v>2</v>
      </c>
      <c r="Q224" s="292">
        <v>1276.8</v>
      </c>
      <c r="S224" s="63">
        <v>3</v>
      </c>
      <c r="T224" s="292">
        <v>1233</v>
      </c>
      <c r="V224" s="84"/>
      <c r="W224" s="84"/>
      <c r="X224" s="84"/>
      <c r="Y224" s="84"/>
      <c r="Z224" s="84"/>
      <c r="AA224" s="65"/>
      <c r="AB224" s="5"/>
      <c r="AC224" s="5"/>
      <c r="AD224" s="5"/>
      <c r="AE224" s="5"/>
      <c r="AF224" s="5"/>
      <c r="AG224" s="5"/>
      <c r="AH224" s="5"/>
      <c r="AI224" s="5"/>
      <c r="AJ224" s="5"/>
      <c r="AK224" s="5"/>
      <c r="AL224" s="5"/>
      <c r="AM224" s="5"/>
    </row>
    <row r="225" spans="1:39" s="4" customFormat="1" ht="15">
      <c r="A225" s="63" t="s">
        <v>721</v>
      </c>
      <c r="B225" s="63" t="s">
        <v>676</v>
      </c>
      <c r="C225" s="63"/>
      <c r="D225" s="63" t="s">
        <v>100</v>
      </c>
      <c r="E225" s="11"/>
      <c r="F225" s="11"/>
      <c r="G225" s="8"/>
      <c r="I225" s="63"/>
      <c r="J225" s="48"/>
      <c r="K225" s="110"/>
      <c r="M225" s="63">
        <v>1</v>
      </c>
      <c r="N225" s="290">
        <v>529</v>
      </c>
      <c r="P225" s="63">
        <v>1</v>
      </c>
      <c r="Q225" s="292">
        <v>529</v>
      </c>
      <c r="S225" s="63">
        <v>2</v>
      </c>
      <c r="T225" s="292">
        <v>804</v>
      </c>
      <c r="V225" s="84"/>
      <c r="W225" s="84"/>
      <c r="X225" s="84"/>
      <c r="Y225" s="84"/>
      <c r="Z225" s="84"/>
      <c r="AA225" s="65"/>
      <c r="AB225" s="5"/>
      <c r="AC225" s="5"/>
      <c r="AD225" s="5"/>
      <c r="AE225" s="5"/>
      <c r="AF225" s="5"/>
      <c r="AG225" s="5"/>
      <c r="AH225" s="5"/>
      <c r="AI225" s="5"/>
      <c r="AJ225" s="5"/>
      <c r="AK225" s="5"/>
      <c r="AL225" s="5"/>
      <c r="AM225" s="5"/>
    </row>
    <row r="226" spans="1:39" s="4" customFormat="1" ht="15">
      <c r="A226" s="63" t="s">
        <v>721</v>
      </c>
      <c r="B226" s="63" t="s">
        <v>225</v>
      </c>
      <c r="C226" s="63"/>
      <c r="D226" s="63" t="s">
        <v>101</v>
      </c>
      <c r="E226" s="11"/>
      <c r="F226" s="11"/>
      <c r="G226" s="8"/>
      <c r="I226" s="63"/>
      <c r="J226" s="48"/>
      <c r="K226" s="110"/>
      <c r="M226" s="63"/>
      <c r="N226" s="290"/>
      <c r="P226" s="63">
        <v>1</v>
      </c>
      <c r="Q226" s="292">
        <v>529</v>
      </c>
      <c r="S226" s="63"/>
      <c r="T226" s="292"/>
      <c r="V226" s="84"/>
      <c r="W226" s="84"/>
      <c r="X226" s="84"/>
      <c r="Y226" s="84"/>
      <c r="Z226" s="84"/>
      <c r="AA226" s="65"/>
      <c r="AB226" s="5"/>
      <c r="AC226" s="5"/>
      <c r="AD226" s="5"/>
      <c r="AE226" s="5"/>
      <c r="AF226" s="5"/>
      <c r="AG226" s="5"/>
      <c r="AH226" s="5"/>
      <c r="AI226" s="5"/>
      <c r="AJ226" s="5"/>
      <c r="AK226" s="5"/>
      <c r="AL226" s="5"/>
      <c r="AM226" s="5"/>
    </row>
    <row r="227" spans="1:39" s="4" customFormat="1" ht="15">
      <c r="A227" s="63" t="s">
        <v>721</v>
      </c>
      <c r="B227" s="63" t="s">
        <v>226</v>
      </c>
      <c r="C227" s="63"/>
      <c r="D227" s="63" t="s">
        <v>102</v>
      </c>
      <c r="E227" s="11"/>
      <c r="F227" s="11"/>
      <c r="G227" s="8"/>
      <c r="I227" s="63"/>
      <c r="J227" s="48"/>
      <c r="K227" s="110"/>
      <c r="M227" s="63"/>
      <c r="N227" s="290"/>
      <c r="P227" s="63"/>
      <c r="Q227" s="292"/>
      <c r="S227" s="63">
        <v>1</v>
      </c>
      <c r="T227" s="292">
        <v>322</v>
      </c>
      <c r="V227" s="84"/>
      <c r="W227" s="84"/>
      <c r="X227" s="84"/>
      <c r="Y227" s="84"/>
      <c r="Z227" s="84"/>
      <c r="AA227" s="65"/>
      <c r="AB227" s="5"/>
      <c r="AC227" s="5"/>
      <c r="AD227" s="5"/>
      <c r="AE227" s="5"/>
      <c r="AF227" s="5"/>
      <c r="AG227" s="5"/>
      <c r="AH227" s="5"/>
      <c r="AI227" s="5"/>
      <c r="AJ227" s="5"/>
      <c r="AK227" s="5"/>
      <c r="AL227" s="5"/>
      <c r="AM227" s="5"/>
    </row>
    <row r="228" spans="1:39" s="4" customFormat="1" ht="15">
      <c r="A228" s="63" t="s">
        <v>721</v>
      </c>
      <c r="B228" s="63" t="s">
        <v>227</v>
      </c>
      <c r="C228" s="63"/>
      <c r="D228" s="63" t="s">
        <v>104</v>
      </c>
      <c r="E228" s="11"/>
      <c r="F228" s="11"/>
      <c r="G228" s="8"/>
      <c r="I228" s="63"/>
      <c r="J228" s="48"/>
      <c r="K228" s="110"/>
      <c r="M228" s="63"/>
      <c r="N228" s="290"/>
      <c r="P228" s="63">
        <v>1</v>
      </c>
      <c r="Q228" s="292">
        <v>529</v>
      </c>
      <c r="S228" s="63">
        <v>2</v>
      </c>
      <c r="T228" s="292">
        <v>804</v>
      </c>
      <c r="V228" s="84"/>
      <c r="W228" s="84"/>
      <c r="X228" s="84"/>
      <c r="Y228" s="84"/>
      <c r="Z228" s="84"/>
      <c r="AA228" s="65"/>
      <c r="AB228" s="5"/>
      <c r="AC228" s="5"/>
      <c r="AD228" s="5"/>
      <c r="AE228" s="5"/>
      <c r="AF228" s="5"/>
      <c r="AG228" s="5"/>
      <c r="AH228" s="5"/>
      <c r="AI228" s="5"/>
      <c r="AJ228" s="5"/>
      <c r="AK228" s="5"/>
      <c r="AL228" s="5"/>
      <c r="AM228" s="5"/>
    </row>
    <row r="229" spans="1:39" s="4" customFormat="1" ht="15">
      <c r="A229" s="63" t="s">
        <v>721</v>
      </c>
      <c r="B229" s="63" t="s">
        <v>489</v>
      </c>
      <c r="C229" s="63"/>
      <c r="D229" s="63" t="s">
        <v>105</v>
      </c>
      <c r="E229" s="11"/>
      <c r="F229" s="11"/>
      <c r="G229" s="8"/>
      <c r="I229" s="63"/>
      <c r="J229" s="48"/>
      <c r="K229" s="110"/>
      <c r="M229" s="63"/>
      <c r="N229" s="290"/>
      <c r="P229" s="63"/>
      <c r="Q229" s="292"/>
      <c r="S229" s="63">
        <v>1</v>
      </c>
      <c r="T229" s="292">
        <v>537</v>
      </c>
      <c r="V229" s="84"/>
      <c r="W229" s="84"/>
      <c r="X229" s="84"/>
      <c r="Y229" s="84"/>
      <c r="Z229" s="84"/>
      <c r="AA229" s="65"/>
      <c r="AB229" s="5"/>
      <c r="AC229" s="5"/>
      <c r="AD229" s="5"/>
      <c r="AE229" s="5"/>
      <c r="AF229" s="5"/>
      <c r="AG229" s="5"/>
      <c r="AH229" s="5"/>
      <c r="AI229" s="5"/>
      <c r="AJ229" s="5"/>
      <c r="AK229" s="5"/>
      <c r="AL229" s="5"/>
      <c r="AM229" s="5"/>
    </row>
    <row r="230" spans="1:39" s="4" customFormat="1" ht="15">
      <c r="A230" s="63" t="s">
        <v>721</v>
      </c>
      <c r="B230" s="63" t="s">
        <v>228</v>
      </c>
      <c r="C230" s="63"/>
      <c r="D230" s="63" t="s">
        <v>106</v>
      </c>
      <c r="E230" s="11"/>
      <c r="F230" s="11"/>
      <c r="G230" s="8"/>
      <c r="I230" s="63"/>
      <c r="J230" s="48"/>
      <c r="K230" s="110"/>
      <c r="M230" s="63"/>
      <c r="N230" s="290"/>
      <c r="P230" s="63">
        <v>1</v>
      </c>
      <c r="Q230" s="292">
        <v>529</v>
      </c>
      <c r="S230" s="63">
        <v>4</v>
      </c>
      <c r="T230" s="292">
        <v>1660</v>
      </c>
      <c r="V230" s="84"/>
      <c r="W230" s="84"/>
      <c r="X230" s="84"/>
      <c r="Y230" s="84"/>
      <c r="Z230" s="84"/>
      <c r="AA230" s="65"/>
      <c r="AB230" s="5"/>
      <c r="AC230" s="5"/>
      <c r="AD230" s="5"/>
      <c r="AE230" s="5"/>
      <c r="AF230" s="5"/>
      <c r="AG230" s="5"/>
      <c r="AH230" s="5"/>
      <c r="AI230" s="5"/>
      <c r="AJ230" s="5"/>
      <c r="AK230" s="5"/>
      <c r="AL230" s="5"/>
      <c r="AM230" s="5"/>
    </row>
    <row r="231" spans="1:39" s="4" customFormat="1" ht="15">
      <c r="A231" s="63" t="s">
        <v>721</v>
      </c>
      <c r="B231" s="63" t="s">
        <v>229</v>
      </c>
      <c r="C231" s="63"/>
      <c r="D231" s="63" t="s">
        <v>107</v>
      </c>
      <c r="E231" s="11"/>
      <c r="F231" s="11"/>
      <c r="G231" s="8"/>
      <c r="I231" s="63"/>
      <c r="J231" s="48"/>
      <c r="K231" s="110"/>
      <c r="M231" s="63"/>
      <c r="N231" s="290"/>
      <c r="P231" s="63">
        <v>1</v>
      </c>
      <c r="Q231" s="292">
        <v>529</v>
      </c>
      <c r="S231" s="63"/>
      <c r="T231" s="292"/>
      <c r="V231" s="84"/>
      <c r="W231" s="84"/>
      <c r="X231" s="84"/>
      <c r="Y231" s="84"/>
      <c r="Z231" s="84"/>
      <c r="AA231" s="65"/>
      <c r="AB231" s="5"/>
      <c r="AC231" s="5"/>
      <c r="AD231" s="5"/>
      <c r="AE231" s="5"/>
      <c r="AF231" s="5"/>
      <c r="AG231" s="5"/>
      <c r="AH231" s="5"/>
      <c r="AI231" s="5"/>
      <c r="AJ231" s="5"/>
      <c r="AK231" s="5"/>
      <c r="AL231" s="5"/>
      <c r="AM231" s="5"/>
    </row>
    <row r="232" spans="1:39" s="4" customFormat="1" ht="15">
      <c r="A232" s="63" t="s">
        <v>721</v>
      </c>
      <c r="B232" s="63" t="s">
        <v>677</v>
      </c>
      <c r="C232" s="63"/>
      <c r="D232" s="63" t="s">
        <v>89</v>
      </c>
      <c r="E232" s="11"/>
      <c r="F232" s="11"/>
      <c r="G232" s="8"/>
      <c r="I232" s="63"/>
      <c r="J232" s="48"/>
      <c r="K232" s="110"/>
      <c r="M232" s="63">
        <v>3</v>
      </c>
      <c r="N232" s="290">
        <v>1587</v>
      </c>
      <c r="P232" s="63">
        <v>3</v>
      </c>
      <c r="Q232" s="292">
        <v>1539</v>
      </c>
      <c r="S232" s="63">
        <v>3</v>
      </c>
      <c r="T232" s="292">
        <v>1126</v>
      </c>
      <c r="V232" s="84"/>
      <c r="W232" s="84"/>
      <c r="X232" s="84"/>
      <c r="Y232" s="84"/>
      <c r="Z232" s="84"/>
      <c r="AA232" s="65"/>
      <c r="AB232" s="5"/>
      <c r="AC232" s="5"/>
      <c r="AD232" s="5"/>
      <c r="AE232" s="5"/>
      <c r="AF232" s="5"/>
      <c r="AG232" s="5"/>
      <c r="AH232" s="5"/>
      <c r="AI232" s="5"/>
      <c r="AJ232" s="5"/>
      <c r="AK232" s="5"/>
      <c r="AL232" s="5"/>
      <c r="AM232" s="5"/>
    </row>
    <row r="233" spans="1:39" s="4" customFormat="1" ht="15">
      <c r="A233" s="63" t="s">
        <v>721</v>
      </c>
      <c r="B233" s="63" t="s">
        <v>231</v>
      </c>
      <c r="C233" s="63"/>
      <c r="D233" s="63" t="s">
        <v>108</v>
      </c>
      <c r="E233" s="11"/>
      <c r="F233" s="11"/>
      <c r="G233" s="8"/>
      <c r="I233" s="63"/>
      <c r="J233" s="48"/>
      <c r="K233" s="110"/>
      <c r="M233" s="63">
        <v>1</v>
      </c>
      <c r="N233" s="290">
        <v>529</v>
      </c>
      <c r="P233" s="63">
        <v>2</v>
      </c>
      <c r="Q233" s="292">
        <v>1058</v>
      </c>
      <c r="S233" s="63">
        <v>3</v>
      </c>
      <c r="T233" s="292">
        <v>1042</v>
      </c>
      <c r="V233" s="84"/>
      <c r="W233" s="84"/>
      <c r="X233" s="84"/>
      <c r="Y233" s="84"/>
      <c r="Z233" s="84"/>
      <c r="AA233" s="65"/>
      <c r="AB233" s="5"/>
      <c r="AC233" s="5"/>
      <c r="AD233" s="5"/>
      <c r="AE233" s="5"/>
      <c r="AF233" s="5"/>
      <c r="AG233" s="5"/>
      <c r="AH233" s="5"/>
      <c r="AI233" s="5"/>
      <c r="AJ233" s="5"/>
      <c r="AK233" s="5"/>
      <c r="AL233" s="5"/>
      <c r="AM233" s="5"/>
    </row>
    <row r="234" spans="1:39" s="4" customFormat="1" ht="15">
      <c r="A234" s="63" t="s">
        <v>721</v>
      </c>
      <c r="B234" s="63" t="s">
        <v>235</v>
      </c>
      <c r="C234" s="63"/>
      <c r="D234" s="63" t="s">
        <v>109</v>
      </c>
      <c r="E234" s="11"/>
      <c r="F234" s="11"/>
      <c r="G234" s="8"/>
      <c r="I234" s="63"/>
      <c r="J234" s="48"/>
      <c r="K234" s="110"/>
      <c r="M234" s="63"/>
      <c r="N234" s="290"/>
      <c r="P234" s="63"/>
      <c r="Q234" s="292"/>
      <c r="S234" s="63">
        <v>1</v>
      </c>
      <c r="T234" s="292">
        <v>481</v>
      </c>
      <c r="V234" s="84"/>
      <c r="W234" s="84"/>
      <c r="X234" s="84"/>
      <c r="Y234" s="84"/>
      <c r="Z234" s="84"/>
      <c r="AA234" s="65"/>
      <c r="AB234" s="5"/>
      <c r="AC234" s="5"/>
      <c r="AD234" s="5"/>
      <c r="AE234" s="5"/>
      <c r="AF234" s="5"/>
      <c r="AG234" s="5"/>
      <c r="AH234" s="5"/>
      <c r="AI234" s="5"/>
      <c r="AJ234" s="5"/>
      <c r="AK234" s="5"/>
      <c r="AL234" s="5"/>
      <c r="AM234" s="5"/>
    </row>
    <row r="235" spans="1:39" s="4" customFormat="1" ht="15">
      <c r="A235" s="63" t="s">
        <v>721</v>
      </c>
      <c r="B235" s="63" t="s">
        <v>236</v>
      </c>
      <c r="C235" s="63"/>
      <c r="D235" s="63" t="s">
        <v>110</v>
      </c>
      <c r="E235" s="11"/>
      <c r="F235" s="11"/>
      <c r="G235" s="8"/>
      <c r="I235" s="63"/>
      <c r="J235" s="48"/>
      <c r="K235" s="110"/>
      <c r="M235" s="63">
        <v>12</v>
      </c>
      <c r="N235" s="290">
        <v>6255.04</v>
      </c>
      <c r="P235" s="63">
        <v>15</v>
      </c>
      <c r="Q235" s="292">
        <v>8116</v>
      </c>
      <c r="S235" s="63">
        <v>6</v>
      </c>
      <c r="T235" s="292">
        <v>2084</v>
      </c>
      <c r="V235" s="84"/>
      <c r="W235" s="84"/>
      <c r="X235" s="84"/>
      <c r="Y235" s="84"/>
      <c r="Z235" s="84"/>
      <c r="AA235" s="65"/>
      <c r="AB235" s="5"/>
      <c r="AC235" s="5"/>
      <c r="AD235" s="5"/>
      <c r="AE235" s="5"/>
      <c r="AF235" s="5"/>
      <c r="AG235" s="5"/>
      <c r="AH235" s="5"/>
      <c r="AI235" s="5"/>
      <c r="AJ235" s="5"/>
      <c r="AK235" s="5"/>
      <c r="AL235" s="5"/>
      <c r="AM235" s="5"/>
    </row>
    <row r="236" spans="1:39" s="4" customFormat="1" ht="15">
      <c r="A236" s="63" t="s">
        <v>721</v>
      </c>
      <c r="B236" s="63" t="s">
        <v>237</v>
      </c>
      <c r="C236" s="63"/>
      <c r="D236" s="63" t="s">
        <v>111</v>
      </c>
      <c r="E236" s="11"/>
      <c r="F236" s="11"/>
      <c r="G236" s="8"/>
      <c r="I236" s="63"/>
      <c r="J236" s="48"/>
      <c r="K236" s="110"/>
      <c r="M236" s="63">
        <v>4</v>
      </c>
      <c r="N236" s="290">
        <v>2297</v>
      </c>
      <c r="P236" s="63">
        <v>2</v>
      </c>
      <c r="Q236" s="292">
        <v>1238.4000000000001</v>
      </c>
      <c r="S236" s="63">
        <v>6</v>
      </c>
      <c r="T236" s="292">
        <v>2324</v>
      </c>
      <c r="V236" s="84"/>
      <c r="W236" s="84"/>
      <c r="X236" s="84"/>
      <c r="Y236" s="84"/>
      <c r="Z236" s="84"/>
      <c r="AA236" s="65"/>
      <c r="AB236" s="5"/>
      <c r="AC236" s="5"/>
      <c r="AD236" s="5"/>
      <c r="AE236" s="5"/>
      <c r="AF236" s="5"/>
      <c r="AG236" s="5"/>
      <c r="AH236" s="5"/>
      <c r="AI236" s="5"/>
      <c r="AJ236" s="5"/>
      <c r="AK236" s="5"/>
      <c r="AL236" s="5"/>
      <c r="AM236" s="5"/>
    </row>
    <row r="237" spans="1:39" s="4" customFormat="1" ht="15">
      <c r="A237" s="63" t="s">
        <v>721</v>
      </c>
      <c r="B237" s="63" t="s">
        <v>494</v>
      </c>
      <c r="C237" s="63"/>
      <c r="D237" s="63" t="s">
        <v>110</v>
      </c>
      <c r="E237" s="11"/>
      <c r="F237" s="11"/>
      <c r="G237" s="8"/>
      <c r="I237" s="63"/>
      <c r="J237" s="48"/>
      <c r="K237" s="110"/>
      <c r="M237" s="63"/>
      <c r="N237" s="290"/>
      <c r="P237" s="63">
        <v>2</v>
      </c>
      <c r="Q237" s="292">
        <v>1058</v>
      </c>
      <c r="S237" s="63">
        <v>1</v>
      </c>
      <c r="T237" s="292">
        <v>241</v>
      </c>
      <c r="V237" s="84"/>
      <c r="W237" s="84"/>
      <c r="X237" s="84"/>
      <c r="Y237" s="84"/>
      <c r="Z237" s="84"/>
      <c r="AA237" s="65"/>
      <c r="AB237" s="5"/>
      <c r="AC237" s="5"/>
      <c r="AD237" s="5"/>
      <c r="AE237" s="5"/>
      <c r="AF237" s="5"/>
      <c r="AG237" s="5"/>
      <c r="AH237" s="5"/>
      <c r="AI237" s="5"/>
      <c r="AJ237" s="5"/>
      <c r="AK237" s="5"/>
      <c r="AL237" s="5"/>
      <c r="AM237" s="5"/>
    </row>
    <row r="238" spans="1:39" s="4" customFormat="1" ht="15">
      <c r="A238" s="63" t="s">
        <v>721</v>
      </c>
      <c r="B238" s="63" t="s">
        <v>679</v>
      </c>
      <c r="C238" s="63"/>
      <c r="D238" s="63" t="s">
        <v>112</v>
      </c>
      <c r="E238" s="11"/>
      <c r="F238" s="11"/>
      <c r="G238" s="8"/>
      <c r="I238" s="63"/>
      <c r="J238" s="48"/>
      <c r="K238" s="110"/>
      <c r="M238" s="63">
        <v>1</v>
      </c>
      <c r="N238" s="290">
        <v>529</v>
      </c>
      <c r="P238" s="63">
        <v>3</v>
      </c>
      <c r="Q238" s="292">
        <v>1587</v>
      </c>
      <c r="S238" s="63">
        <v>1</v>
      </c>
      <c r="T238" s="292">
        <v>402</v>
      </c>
      <c r="V238" s="84"/>
      <c r="W238" s="84"/>
      <c r="X238" s="84"/>
      <c r="Y238" s="84"/>
      <c r="Z238" s="84"/>
      <c r="AA238" s="65"/>
      <c r="AB238" s="5"/>
      <c r="AC238" s="5"/>
      <c r="AD238" s="5"/>
      <c r="AE238" s="5"/>
      <c r="AF238" s="5"/>
      <c r="AG238" s="5"/>
      <c r="AH238" s="5"/>
      <c r="AI238" s="5"/>
      <c r="AJ238" s="5"/>
      <c r="AK238" s="5"/>
      <c r="AL238" s="5"/>
      <c r="AM238" s="5"/>
    </row>
    <row r="239" spans="1:39" s="4" customFormat="1" ht="15">
      <c r="A239" s="63" t="s">
        <v>721</v>
      </c>
      <c r="B239" s="63" t="s">
        <v>680</v>
      </c>
      <c r="C239" s="63"/>
      <c r="D239" s="63" t="s">
        <v>113</v>
      </c>
      <c r="E239" s="11"/>
      <c r="F239" s="11"/>
      <c r="G239" s="8"/>
      <c r="I239" s="63"/>
      <c r="J239" s="48"/>
      <c r="K239" s="110"/>
      <c r="M239" s="63">
        <v>1</v>
      </c>
      <c r="N239" s="290">
        <v>529</v>
      </c>
      <c r="P239" s="63">
        <v>1</v>
      </c>
      <c r="Q239" s="292">
        <v>529</v>
      </c>
      <c r="S239" s="63">
        <v>1</v>
      </c>
      <c r="T239" s="292">
        <v>402</v>
      </c>
      <c r="V239" s="84"/>
      <c r="W239" s="84"/>
      <c r="X239" s="84"/>
      <c r="Y239" s="84"/>
      <c r="Z239" s="84"/>
      <c r="AA239" s="65"/>
      <c r="AB239" s="5"/>
      <c r="AC239" s="5"/>
      <c r="AD239" s="5"/>
      <c r="AE239" s="5"/>
      <c r="AF239" s="5"/>
      <c r="AG239" s="5"/>
      <c r="AH239" s="5"/>
      <c r="AI239" s="5"/>
      <c r="AJ239" s="5"/>
      <c r="AK239" s="5"/>
      <c r="AL239" s="5"/>
      <c r="AM239" s="5"/>
    </row>
    <row r="240" spans="1:39" s="4" customFormat="1" ht="15">
      <c r="A240" s="63" t="s">
        <v>721</v>
      </c>
      <c r="B240" s="63" t="s">
        <v>243</v>
      </c>
      <c r="C240" s="63"/>
      <c r="D240" s="63" t="s">
        <v>114</v>
      </c>
      <c r="E240" s="11"/>
      <c r="F240" s="11"/>
      <c r="G240" s="8"/>
      <c r="I240" s="63"/>
      <c r="J240" s="48"/>
      <c r="K240" s="110"/>
      <c r="M240" s="63">
        <v>4</v>
      </c>
      <c r="N240" s="290">
        <v>2116</v>
      </c>
      <c r="P240" s="63">
        <v>3</v>
      </c>
      <c r="Q240" s="292">
        <v>1587</v>
      </c>
      <c r="S240" s="63"/>
      <c r="T240" s="292"/>
      <c r="V240" s="84"/>
      <c r="W240" s="84"/>
      <c r="X240" s="84"/>
      <c r="Y240" s="84"/>
      <c r="Z240" s="84"/>
      <c r="AA240" s="65"/>
      <c r="AB240" s="5"/>
      <c r="AC240" s="5"/>
      <c r="AD240" s="5"/>
      <c r="AE240" s="5"/>
      <c r="AF240" s="5"/>
      <c r="AG240" s="5"/>
      <c r="AH240" s="5"/>
      <c r="AI240" s="5"/>
      <c r="AJ240" s="5"/>
      <c r="AK240" s="5"/>
      <c r="AL240" s="5"/>
      <c r="AM240" s="5"/>
    </row>
    <row r="241" spans="1:39" s="4" customFormat="1" ht="15">
      <c r="A241" s="63" t="s">
        <v>721</v>
      </c>
      <c r="B241" s="63" t="s">
        <v>245</v>
      </c>
      <c r="C241" s="63"/>
      <c r="D241" s="63" t="s">
        <v>113</v>
      </c>
      <c r="E241" s="11"/>
      <c r="F241" s="11"/>
      <c r="G241" s="8"/>
      <c r="I241" s="63"/>
      <c r="J241" s="48"/>
      <c r="K241" s="110"/>
      <c r="M241" s="63">
        <v>3</v>
      </c>
      <c r="N241" s="290">
        <v>1587</v>
      </c>
      <c r="P241" s="63">
        <v>4</v>
      </c>
      <c r="Q241" s="292">
        <v>2116</v>
      </c>
      <c r="S241" s="63">
        <v>3</v>
      </c>
      <c r="T241" s="292">
        <v>845.8</v>
      </c>
      <c r="V241" s="84"/>
      <c r="W241" s="84"/>
      <c r="X241" s="84"/>
      <c r="Y241" s="84"/>
      <c r="Z241" s="84"/>
      <c r="AA241" s="65"/>
      <c r="AB241" s="5"/>
      <c r="AC241" s="5"/>
      <c r="AD241" s="5"/>
      <c r="AE241" s="5"/>
      <c r="AF241" s="5"/>
      <c r="AG241" s="5"/>
      <c r="AH241" s="5"/>
      <c r="AI241" s="5"/>
      <c r="AJ241" s="5"/>
      <c r="AK241" s="5"/>
      <c r="AL241" s="5"/>
      <c r="AM241" s="5"/>
    </row>
    <row r="242" spans="1:39" s="4" customFormat="1" ht="15">
      <c r="A242" s="63" t="s">
        <v>721</v>
      </c>
      <c r="B242" s="63" t="s">
        <v>247</v>
      </c>
      <c r="C242" s="63"/>
      <c r="D242" s="63" t="s">
        <v>99</v>
      </c>
      <c r="E242" s="11"/>
      <c r="F242" s="11"/>
      <c r="G242" s="8"/>
      <c r="I242" s="63"/>
      <c r="J242" s="48"/>
      <c r="K242" s="110"/>
      <c r="M242" s="63"/>
      <c r="N242" s="290"/>
      <c r="P242" s="63">
        <v>2</v>
      </c>
      <c r="Q242" s="292">
        <v>1058</v>
      </c>
      <c r="S242" s="63">
        <v>4</v>
      </c>
      <c r="T242" s="292">
        <v>1661</v>
      </c>
      <c r="V242" s="84"/>
      <c r="W242" s="84"/>
      <c r="X242" s="84"/>
      <c r="Y242" s="84"/>
      <c r="Z242" s="84"/>
      <c r="AA242" s="65"/>
      <c r="AB242" s="5"/>
      <c r="AC242" s="5"/>
      <c r="AD242" s="5"/>
      <c r="AE242" s="5"/>
      <c r="AF242" s="5"/>
      <c r="AG242" s="5"/>
      <c r="AH242" s="5"/>
      <c r="AI242" s="5"/>
      <c r="AJ242" s="5"/>
      <c r="AK242" s="5"/>
      <c r="AL242" s="5"/>
      <c r="AM242" s="5"/>
    </row>
    <row r="243" spans="1:39" s="4" customFormat="1" ht="15">
      <c r="A243" s="63" t="s">
        <v>721</v>
      </c>
      <c r="B243" s="63" t="s">
        <v>249</v>
      </c>
      <c r="C243" s="63"/>
      <c r="D243" s="63" t="s">
        <v>117</v>
      </c>
      <c r="E243" s="11"/>
      <c r="F243" s="11"/>
      <c r="G243" s="8"/>
      <c r="I243" s="63"/>
      <c r="J243" s="48"/>
      <c r="K243" s="110"/>
      <c r="M243" s="63"/>
      <c r="N243" s="290"/>
      <c r="P243" s="63">
        <v>1</v>
      </c>
      <c r="Q243" s="292">
        <v>529</v>
      </c>
      <c r="S243" s="63">
        <v>2</v>
      </c>
      <c r="T243" s="292">
        <v>772.5</v>
      </c>
      <c r="V243" s="84"/>
      <c r="W243" s="84"/>
      <c r="X243" s="84"/>
      <c r="Y243" s="84"/>
      <c r="Z243" s="84"/>
      <c r="AA243" s="65"/>
      <c r="AB243" s="5"/>
      <c r="AC243" s="5"/>
      <c r="AD243" s="5"/>
      <c r="AE243" s="5"/>
      <c r="AF243" s="5"/>
      <c r="AG243" s="5"/>
      <c r="AH243" s="5"/>
      <c r="AI243" s="5"/>
      <c r="AJ243" s="5"/>
      <c r="AK243" s="5"/>
      <c r="AL243" s="5"/>
      <c r="AM243" s="5"/>
    </row>
    <row r="244" spans="1:39" s="4" customFormat="1" ht="15">
      <c r="A244" s="63" t="s">
        <v>721</v>
      </c>
      <c r="B244" s="63" t="s">
        <v>723</v>
      </c>
      <c r="C244" s="63"/>
      <c r="D244" s="63" t="s">
        <v>117</v>
      </c>
      <c r="E244" s="11"/>
      <c r="F244" s="11"/>
      <c r="G244" s="8"/>
      <c r="I244" s="63"/>
      <c r="J244" s="48"/>
      <c r="K244" s="110"/>
      <c r="M244" s="63"/>
      <c r="N244" s="290"/>
      <c r="P244" s="63"/>
      <c r="Q244" s="292"/>
      <c r="S244" s="63">
        <v>1</v>
      </c>
      <c r="T244" s="292">
        <v>481</v>
      </c>
      <c r="V244" s="84"/>
      <c r="W244" s="84"/>
      <c r="X244" s="84"/>
      <c r="Y244" s="84"/>
      <c r="Z244" s="84"/>
      <c r="AA244" s="65"/>
      <c r="AB244" s="5"/>
      <c r="AC244" s="5"/>
      <c r="AD244" s="5"/>
      <c r="AE244" s="5"/>
      <c r="AF244" s="5"/>
      <c r="AG244" s="5"/>
      <c r="AH244" s="5"/>
      <c r="AI244" s="5"/>
      <c r="AJ244" s="5"/>
      <c r="AK244" s="5"/>
      <c r="AL244" s="5"/>
      <c r="AM244" s="5"/>
    </row>
    <row r="245" spans="1:39" s="4" customFormat="1" ht="15">
      <c r="A245" s="63" t="s">
        <v>721</v>
      </c>
      <c r="B245" s="63" t="s">
        <v>251</v>
      </c>
      <c r="C245" s="63"/>
      <c r="D245" s="63" t="s">
        <v>119</v>
      </c>
      <c r="E245" s="11"/>
      <c r="F245" s="11"/>
      <c r="G245" s="8"/>
      <c r="I245" s="63"/>
      <c r="J245" s="48"/>
      <c r="K245" s="110"/>
      <c r="M245" s="63">
        <v>1</v>
      </c>
      <c r="N245" s="290">
        <v>529</v>
      </c>
      <c r="P245" s="63"/>
      <c r="Q245" s="292"/>
      <c r="S245" s="63"/>
      <c r="T245" s="292"/>
      <c r="V245" s="84"/>
      <c r="W245" s="84"/>
      <c r="X245" s="84"/>
      <c r="Y245" s="84"/>
      <c r="Z245" s="84"/>
      <c r="AA245" s="65"/>
      <c r="AB245" s="5"/>
      <c r="AC245" s="5"/>
      <c r="AD245" s="5"/>
      <c r="AE245" s="5"/>
      <c r="AF245" s="5"/>
      <c r="AG245" s="5"/>
      <c r="AH245" s="5"/>
      <c r="AI245" s="5"/>
      <c r="AJ245" s="5"/>
      <c r="AK245" s="5"/>
      <c r="AL245" s="5"/>
      <c r="AM245" s="5"/>
    </row>
    <row r="246" spans="1:39" s="4" customFormat="1" ht="15">
      <c r="A246" s="63" t="s">
        <v>721</v>
      </c>
      <c r="B246" s="63" t="s">
        <v>252</v>
      </c>
      <c r="C246" s="63"/>
      <c r="D246" s="63" t="s">
        <v>120</v>
      </c>
      <c r="E246" s="11"/>
      <c r="F246" s="11"/>
      <c r="G246" s="8"/>
      <c r="I246" s="63"/>
      <c r="J246" s="48"/>
      <c r="K246" s="110"/>
      <c r="M246" s="63"/>
      <c r="N246" s="290"/>
      <c r="P246" s="63">
        <v>1</v>
      </c>
      <c r="Q246" s="292">
        <v>529</v>
      </c>
      <c r="S246" s="63"/>
      <c r="T246" s="292"/>
      <c r="V246" s="84"/>
      <c r="W246" s="84"/>
      <c r="X246" s="84"/>
      <c r="Y246" s="84"/>
      <c r="Z246" s="84"/>
      <c r="AA246" s="65"/>
      <c r="AB246" s="5"/>
      <c r="AC246" s="5"/>
      <c r="AD246" s="5"/>
      <c r="AE246" s="5"/>
      <c r="AF246" s="5"/>
      <c r="AG246" s="5"/>
      <c r="AH246" s="5"/>
      <c r="AI246" s="5"/>
      <c r="AJ246" s="5"/>
      <c r="AK246" s="5"/>
      <c r="AL246" s="5"/>
      <c r="AM246" s="5"/>
    </row>
    <row r="247" spans="1:39" s="4" customFormat="1" ht="15">
      <c r="A247" s="63" t="s">
        <v>721</v>
      </c>
      <c r="B247" s="63" t="s">
        <v>253</v>
      </c>
      <c r="C247" s="63"/>
      <c r="D247" s="63" t="s">
        <v>121</v>
      </c>
      <c r="E247" s="11"/>
      <c r="F247" s="11"/>
      <c r="G247" s="8"/>
      <c r="I247" s="63"/>
      <c r="J247" s="48"/>
      <c r="K247" s="110"/>
      <c r="M247" s="63">
        <v>1</v>
      </c>
      <c r="N247" s="290">
        <v>529</v>
      </c>
      <c r="P247" s="63">
        <v>1</v>
      </c>
      <c r="Q247" s="292">
        <v>529</v>
      </c>
      <c r="S247" s="63">
        <v>3</v>
      </c>
      <c r="T247" s="292">
        <v>1206</v>
      </c>
      <c r="V247" s="84"/>
      <c r="W247" s="84"/>
      <c r="X247" s="84"/>
      <c r="Y247" s="84"/>
      <c r="Z247" s="84"/>
      <c r="AA247" s="65"/>
      <c r="AB247" s="5"/>
      <c r="AC247" s="5"/>
      <c r="AD247" s="5"/>
      <c r="AE247" s="5"/>
      <c r="AF247" s="5"/>
      <c r="AG247" s="5"/>
      <c r="AH247" s="5"/>
      <c r="AI247" s="5"/>
      <c r="AJ247" s="5"/>
      <c r="AK247" s="5"/>
      <c r="AL247" s="5"/>
      <c r="AM247" s="5"/>
    </row>
    <row r="248" spans="1:39" s="4" customFormat="1" ht="15">
      <c r="A248" s="63" t="s">
        <v>721</v>
      </c>
      <c r="B248" s="63" t="s">
        <v>257</v>
      </c>
      <c r="C248" s="63"/>
      <c r="D248" s="63" t="s">
        <v>124</v>
      </c>
      <c r="E248" s="11"/>
      <c r="F248" s="11"/>
      <c r="G248" s="8"/>
      <c r="I248" s="63"/>
      <c r="J248" s="48"/>
      <c r="K248" s="110"/>
      <c r="M248" s="63"/>
      <c r="N248" s="290"/>
      <c r="P248" s="63">
        <v>1</v>
      </c>
      <c r="Q248" s="292">
        <v>529</v>
      </c>
      <c r="S248" s="63"/>
      <c r="T248" s="292"/>
      <c r="V248" s="84"/>
      <c r="W248" s="84"/>
      <c r="X248" s="84"/>
      <c r="Y248" s="84"/>
      <c r="Z248" s="84"/>
      <c r="AA248" s="65"/>
      <c r="AB248" s="5"/>
      <c r="AC248" s="5"/>
      <c r="AD248" s="5"/>
      <c r="AE248" s="5"/>
      <c r="AF248" s="5"/>
      <c r="AG248" s="5"/>
      <c r="AH248" s="5"/>
      <c r="AI248" s="5"/>
      <c r="AJ248" s="5"/>
      <c r="AK248" s="5"/>
      <c r="AL248" s="5"/>
      <c r="AM248" s="5"/>
    </row>
    <row r="249" spans="1:39" s="4" customFormat="1" ht="15">
      <c r="A249" s="63" t="s">
        <v>721</v>
      </c>
      <c r="B249" s="63" t="s">
        <v>681</v>
      </c>
      <c r="C249" s="63"/>
      <c r="D249" s="63" t="s">
        <v>125</v>
      </c>
      <c r="E249" s="11"/>
      <c r="F249" s="11"/>
      <c r="G249" s="8"/>
      <c r="I249" s="63"/>
      <c r="J249" s="48"/>
      <c r="K249" s="110"/>
      <c r="M249" s="63">
        <v>3</v>
      </c>
      <c r="N249" s="290">
        <v>1587</v>
      </c>
      <c r="P249" s="63">
        <v>2</v>
      </c>
      <c r="Q249" s="292">
        <v>1058</v>
      </c>
      <c r="S249" s="63">
        <v>5</v>
      </c>
      <c r="T249" s="292">
        <v>1713</v>
      </c>
      <c r="V249" s="84"/>
      <c r="W249" s="84"/>
      <c r="X249" s="84"/>
      <c r="Y249" s="84"/>
      <c r="Z249" s="84"/>
      <c r="AA249" s="65"/>
      <c r="AB249" s="5"/>
      <c r="AC249" s="5"/>
      <c r="AD249" s="5"/>
      <c r="AE249" s="5"/>
      <c r="AF249" s="5"/>
      <c r="AG249" s="5"/>
      <c r="AH249" s="5"/>
      <c r="AI249" s="5"/>
      <c r="AJ249" s="5"/>
      <c r="AK249" s="5"/>
      <c r="AL249" s="5"/>
      <c r="AM249" s="5"/>
    </row>
    <row r="250" spans="1:39" s="4" customFormat="1" ht="15">
      <c r="A250" s="63" t="s">
        <v>721</v>
      </c>
      <c r="B250" s="63" t="s">
        <v>259</v>
      </c>
      <c r="C250" s="63"/>
      <c r="D250" s="63" t="s">
        <v>126</v>
      </c>
      <c r="E250" s="11"/>
      <c r="F250" s="11"/>
      <c r="G250" s="8"/>
      <c r="I250" s="63"/>
      <c r="J250" s="48"/>
      <c r="K250" s="110"/>
      <c r="M250" s="63">
        <v>8</v>
      </c>
      <c r="N250" s="290">
        <v>4232</v>
      </c>
      <c r="P250" s="63">
        <v>12</v>
      </c>
      <c r="Q250" s="292">
        <v>6529</v>
      </c>
      <c r="S250" s="63">
        <v>14</v>
      </c>
      <c r="T250" s="292">
        <v>5194</v>
      </c>
      <c r="V250" s="84"/>
      <c r="W250" s="84"/>
      <c r="X250" s="84"/>
      <c r="Y250" s="84"/>
      <c r="Z250" s="84"/>
      <c r="AA250" s="65"/>
      <c r="AB250" s="5"/>
      <c r="AC250" s="5"/>
      <c r="AD250" s="5"/>
      <c r="AE250" s="5"/>
      <c r="AF250" s="5"/>
      <c r="AG250" s="5"/>
      <c r="AH250" s="5"/>
      <c r="AI250" s="5"/>
      <c r="AJ250" s="5"/>
      <c r="AK250" s="5"/>
      <c r="AL250" s="5"/>
      <c r="AM250" s="5"/>
    </row>
    <row r="251" spans="1:39" s="4" customFormat="1" ht="15">
      <c r="A251" s="63" t="s">
        <v>721</v>
      </c>
      <c r="B251" s="63" t="s">
        <v>682</v>
      </c>
      <c r="C251" s="63"/>
      <c r="D251" s="63" t="s">
        <v>126</v>
      </c>
      <c r="E251" s="11"/>
      <c r="F251" s="11"/>
      <c r="G251" s="8"/>
      <c r="I251" s="63"/>
      <c r="J251" s="48"/>
      <c r="K251" s="110"/>
      <c r="M251" s="63"/>
      <c r="N251" s="290"/>
      <c r="P251" s="63"/>
      <c r="Q251" s="292"/>
      <c r="S251" s="63">
        <v>1</v>
      </c>
      <c r="T251" s="292">
        <v>322</v>
      </c>
      <c r="V251" s="84"/>
      <c r="W251" s="84"/>
      <c r="X251" s="84"/>
      <c r="Y251" s="84"/>
      <c r="Z251" s="84"/>
      <c r="AA251" s="65"/>
      <c r="AB251" s="5"/>
      <c r="AC251" s="5"/>
      <c r="AD251" s="5"/>
      <c r="AE251" s="5"/>
      <c r="AF251" s="5"/>
      <c r="AG251" s="5"/>
      <c r="AH251" s="5"/>
      <c r="AI251" s="5"/>
      <c r="AJ251" s="5"/>
      <c r="AK251" s="5"/>
      <c r="AL251" s="5"/>
      <c r="AM251" s="5"/>
    </row>
    <row r="252" spans="1:39" s="4" customFormat="1" ht="15">
      <c r="A252" s="63" t="s">
        <v>721</v>
      </c>
      <c r="B252" s="63" t="s">
        <v>261</v>
      </c>
      <c r="C252" s="63"/>
      <c r="D252" s="63" t="s">
        <v>114</v>
      </c>
      <c r="E252" s="11"/>
      <c r="F252" s="11"/>
      <c r="G252" s="8"/>
      <c r="I252" s="63"/>
      <c r="J252" s="48"/>
      <c r="K252" s="110"/>
      <c r="M252" s="63">
        <v>1</v>
      </c>
      <c r="N252" s="290">
        <v>710</v>
      </c>
      <c r="P252" s="63">
        <v>1</v>
      </c>
      <c r="Q252" s="292">
        <v>529</v>
      </c>
      <c r="S252" s="63"/>
      <c r="T252" s="292"/>
      <c r="V252" s="84"/>
      <c r="W252" s="84"/>
      <c r="X252" s="84"/>
      <c r="Y252" s="84"/>
      <c r="Z252" s="84"/>
      <c r="AA252" s="65"/>
      <c r="AB252" s="5"/>
      <c r="AC252" s="5"/>
      <c r="AD252" s="5"/>
      <c r="AE252" s="5"/>
      <c r="AF252" s="5"/>
      <c r="AG252" s="5"/>
      <c r="AH252" s="5"/>
      <c r="AI252" s="5"/>
      <c r="AJ252" s="5"/>
      <c r="AK252" s="5"/>
      <c r="AL252" s="5"/>
      <c r="AM252" s="5"/>
    </row>
    <row r="253" spans="1:39" s="4" customFormat="1" ht="15">
      <c r="A253" s="63" t="s">
        <v>721</v>
      </c>
      <c r="B253" s="63" t="s">
        <v>262</v>
      </c>
      <c r="C253" s="63"/>
      <c r="D253" s="63" t="s">
        <v>118</v>
      </c>
      <c r="E253" s="11"/>
      <c r="F253" s="11"/>
      <c r="G253" s="8"/>
      <c r="I253" s="63"/>
      <c r="J253" s="48"/>
      <c r="K253" s="110"/>
      <c r="M253" s="63">
        <v>1</v>
      </c>
      <c r="N253" s="290">
        <v>710</v>
      </c>
      <c r="P253" s="63">
        <v>1</v>
      </c>
      <c r="Q253" s="292">
        <v>529</v>
      </c>
      <c r="S253" s="63"/>
      <c r="T253" s="292"/>
      <c r="V253" s="84"/>
      <c r="W253" s="84"/>
      <c r="X253" s="84"/>
      <c r="Y253" s="84"/>
      <c r="Z253" s="84"/>
      <c r="AA253" s="65"/>
      <c r="AB253" s="5"/>
      <c r="AC253" s="5"/>
      <c r="AD253" s="5"/>
      <c r="AE253" s="5"/>
      <c r="AF253" s="5"/>
      <c r="AG253" s="5"/>
      <c r="AH253" s="5"/>
      <c r="AI253" s="5"/>
      <c r="AJ253" s="5"/>
      <c r="AK253" s="5"/>
      <c r="AL253" s="5"/>
      <c r="AM253" s="5"/>
    </row>
    <row r="254" spans="1:39" s="4" customFormat="1" ht="15">
      <c r="A254" s="63" t="s">
        <v>721</v>
      </c>
      <c r="B254" s="63" t="s">
        <v>267</v>
      </c>
      <c r="C254" s="63"/>
      <c r="D254" s="63" t="s">
        <v>129</v>
      </c>
      <c r="E254" s="11"/>
      <c r="F254" s="11"/>
      <c r="G254" s="8"/>
      <c r="I254" s="63"/>
      <c r="J254" s="48"/>
      <c r="K254" s="110"/>
      <c r="M254" s="63"/>
      <c r="N254" s="290"/>
      <c r="P254" s="63"/>
      <c r="Q254" s="292"/>
      <c r="S254" s="63">
        <v>1</v>
      </c>
      <c r="T254" s="292">
        <v>481</v>
      </c>
      <c r="V254" s="84"/>
      <c r="W254" s="84"/>
      <c r="X254" s="84"/>
      <c r="Y254" s="84"/>
      <c r="Z254" s="84"/>
      <c r="AA254" s="65"/>
      <c r="AB254" s="5"/>
      <c r="AC254" s="5"/>
      <c r="AD254" s="5"/>
      <c r="AE254" s="5"/>
      <c r="AF254" s="5"/>
      <c r="AG254" s="5"/>
      <c r="AH254" s="5"/>
      <c r="AI254" s="5"/>
      <c r="AJ254" s="5"/>
      <c r="AK254" s="5"/>
      <c r="AL254" s="5"/>
      <c r="AM254" s="5"/>
    </row>
    <row r="255" spans="1:39" s="4" customFormat="1" ht="15">
      <c r="A255" s="63" t="s">
        <v>721</v>
      </c>
      <c r="B255" s="63" t="s">
        <v>268</v>
      </c>
      <c r="C255" s="63"/>
      <c r="D255" s="63" t="s">
        <v>197</v>
      </c>
      <c r="E255" s="11"/>
      <c r="F255" s="11"/>
      <c r="G255" s="8"/>
      <c r="I255" s="63"/>
      <c r="J255" s="48"/>
      <c r="K255" s="110"/>
      <c r="M255" s="63"/>
      <c r="N255" s="290"/>
      <c r="P255" s="63">
        <v>1</v>
      </c>
      <c r="Q255" s="292">
        <v>529</v>
      </c>
      <c r="S255" s="63"/>
      <c r="T255" s="292"/>
      <c r="V255" s="84"/>
      <c r="W255" s="84"/>
      <c r="X255" s="84"/>
      <c r="Y255" s="84"/>
      <c r="Z255" s="84"/>
      <c r="AA255" s="65"/>
      <c r="AB255" s="5"/>
      <c r="AC255" s="5"/>
      <c r="AD255" s="5"/>
      <c r="AE255" s="5"/>
      <c r="AF255" s="5"/>
      <c r="AG255" s="5"/>
      <c r="AH255" s="5"/>
      <c r="AI255" s="5"/>
      <c r="AJ255" s="5"/>
      <c r="AK255" s="5"/>
      <c r="AL255" s="5"/>
      <c r="AM255" s="5"/>
    </row>
    <row r="256" spans="1:39" s="4" customFormat="1" ht="15">
      <c r="A256" s="63" t="s">
        <v>721</v>
      </c>
      <c r="B256" s="63" t="s">
        <v>270</v>
      </c>
      <c r="C256" s="63"/>
      <c r="D256" s="63" t="s">
        <v>130</v>
      </c>
      <c r="E256" s="11"/>
      <c r="F256" s="11"/>
      <c r="G256" s="8"/>
      <c r="I256" s="63"/>
      <c r="J256" s="48"/>
      <c r="K256" s="110"/>
      <c r="M256" s="63">
        <v>3</v>
      </c>
      <c r="N256" s="290">
        <v>1587</v>
      </c>
      <c r="P256" s="63">
        <v>1</v>
      </c>
      <c r="Q256" s="292">
        <v>529</v>
      </c>
      <c r="S256" s="63"/>
      <c r="T256" s="292"/>
      <c r="V256" s="84"/>
      <c r="W256" s="84"/>
      <c r="X256" s="84"/>
      <c r="Y256" s="84"/>
      <c r="Z256" s="84"/>
      <c r="AA256" s="65"/>
      <c r="AB256" s="5"/>
      <c r="AC256" s="5"/>
      <c r="AD256" s="5"/>
      <c r="AE256" s="5"/>
      <c r="AF256" s="5"/>
      <c r="AG256" s="5"/>
      <c r="AH256" s="5"/>
      <c r="AI256" s="5"/>
      <c r="AJ256" s="5"/>
      <c r="AK256" s="5"/>
      <c r="AL256" s="5"/>
      <c r="AM256" s="5"/>
    </row>
    <row r="257" spans="1:39" s="4" customFormat="1" ht="15">
      <c r="A257" s="63" t="s">
        <v>721</v>
      </c>
      <c r="B257" s="63" t="s">
        <v>724</v>
      </c>
      <c r="C257" s="63"/>
      <c r="D257" s="63" t="s">
        <v>130</v>
      </c>
      <c r="E257" s="11"/>
      <c r="F257" s="11"/>
      <c r="G257" s="8"/>
      <c r="I257" s="63"/>
      <c r="J257" s="48"/>
      <c r="K257" s="110"/>
      <c r="M257" s="63"/>
      <c r="N257" s="290"/>
      <c r="P257" s="63"/>
      <c r="Q257" s="292"/>
      <c r="S257" s="63">
        <v>1</v>
      </c>
      <c r="T257" s="292">
        <v>481</v>
      </c>
      <c r="V257" s="84"/>
      <c r="W257" s="84"/>
      <c r="X257" s="84"/>
      <c r="Y257" s="84"/>
      <c r="Z257" s="84"/>
      <c r="AA257" s="65"/>
      <c r="AB257" s="5"/>
      <c r="AC257" s="5"/>
      <c r="AD257" s="5"/>
      <c r="AE257" s="5"/>
      <c r="AF257" s="5"/>
      <c r="AG257" s="5"/>
      <c r="AH257" s="5"/>
      <c r="AI257" s="5"/>
      <c r="AJ257" s="5"/>
      <c r="AK257" s="5"/>
      <c r="AL257" s="5"/>
      <c r="AM257" s="5"/>
    </row>
    <row r="258" spans="1:39" s="4" customFormat="1" ht="15">
      <c r="A258" s="63" t="s">
        <v>721</v>
      </c>
      <c r="B258" s="63" t="s">
        <v>272</v>
      </c>
      <c r="C258" s="63"/>
      <c r="D258" s="63" t="s">
        <v>132</v>
      </c>
      <c r="E258" s="11"/>
      <c r="F258" s="11"/>
      <c r="G258" s="8"/>
      <c r="I258" s="63"/>
      <c r="J258" s="48"/>
      <c r="K258" s="110"/>
      <c r="M258" s="63">
        <v>1</v>
      </c>
      <c r="N258" s="290">
        <v>529</v>
      </c>
      <c r="P258" s="63">
        <v>1</v>
      </c>
      <c r="Q258" s="292">
        <v>529</v>
      </c>
      <c r="S258" s="63"/>
      <c r="T258" s="292"/>
      <c r="V258" s="84"/>
      <c r="W258" s="84"/>
      <c r="X258" s="84"/>
      <c r="Y258" s="84"/>
      <c r="Z258" s="84"/>
      <c r="AA258" s="65"/>
      <c r="AB258" s="5"/>
      <c r="AC258" s="5"/>
      <c r="AD258" s="5"/>
      <c r="AE258" s="5"/>
      <c r="AF258" s="5"/>
      <c r="AG258" s="5"/>
      <c r="AH258" s="5"/>
      <c r="AI258" s="5"/>
      <c r="AJ258" s="5"/>
      <c r="AK258" s="5"/>
      <c r="AL258" s="5"/>
      <c r="AM258" s="5"/>
    </row>
    <row r="259" spans="1:39" s="4" customFormat="1" ht="15">
      <c r="A259" s="63" t="s">
        <v>721</v>
      </c>
      <c r="B259" s="63" t="s">
        <v>274</v>
      </c>
      <c r="C259" s="63"/>
      <c r="D259" s="63" t="s">
        <v>133</v>
      </c>
      <c r="E259" s="11"/>
      <c r="F259" s="11"/>
      <c r="G259" s="8"/>
      <c r="I259" s="63"/>
      <c r="J259" s="48"/>
      <c r="K259" s="110"/>
      <c r="M259" s="63"/>
      <c r="N259" s="290"/>
      <c r="P259" s="63">
        <v>1</v>
      </c>
      <c r="Q259" s="292">
        <v>529</v>
      </c>
      <c r="S259" s="63">
        <v>1</v>
      </c>
      <c r="T259" s="292">
        <v>645</v>
      </c>
      <c r="V259" s="84"/>
      <c r="W259" s="84"/>
      <c r="X259" s="84"/>
      <c r="Y259" s="84"/>
      <c r="Z259" s="84"/>
      <c r="AA259" s="65"/>
      <c r="AB259" s="5"/>
      <c r="AC259" s="5"/>
      <c r="AD259" s="5"/>
      <c r="AE259" s="5"/>
      <c r="AF259" s="5"/>
      <c r="AG259" s="5"/>
      <c r="AH259" s="5"/>
      <c r="AI259" s="5"/>
      <c r="AJ259" s="5"/>
      <c r="AK259" s="5"/>
      <c r="AL259" s="5"/>
      <c r="AM259" s="5"/>
    </row>
    <row r="260" spans="1:39" s="4" customFormat="1" ht="15">
      <c r="A260" s="63" t="s">
        <v>721</v>
      </c>
      <c r="B260" s="63" t="s">
        <v>277</v>
      </c>
      <c r="C260" s="63"/>
      <c r="D260" s="63" t="s">
        <v>136</v>
      </c>
      <c r="E260" s="11"/>
      <c r="F260" s="11"/>
      <c r="G260" s="8"/>
      <c r="I260" s="63"/>
      <c r="J260" s="48"/>
      <c r="K260" s="110"/>
      <c r="M260" s="63">
        <v>1</v>
      </c>
      <c r="N260" s="290">
        <v>529</v>
      </c>
      <c r="P260" s="63"/>
      <c r="Q260" s="292"/>
      <c r="S260" s="63"/>
      <c r="T260" s="292"/>
      <c r="V260" s="84"/>
      <c r="W260" s="84"/>
      <c r="X260" s="84"/>
      <c r="Y260" s="84"/>
      <c r="Z260" s="84"/>
      <c r="AA260" s="65"/>
      <c r="AB260" s="5"/>
      <c r="AC260" s="5"/>
      <c r="AD260" s="5"/>
      <c r="AE260" s="5"/>
      <c r="AF260" s="5"/>
      <c r="AG260" s="5"/>
      <c r="AH260" s="5"/>
      <c r="AI260" s="5"/>
      <c r="AJ260" s="5"/>
      <c r="AK260" s="5"/>
      <c r="AL260" s="5"/>
      <c r="AM260" s="5"/>
    </row>
    <row r="261" spans="1:39" s="4" customFormat="1" ht="15">
      <c r="A261" s="63" t="s">
        <v>721</v>
      </c>
      <c r="B261" s="63" t="s">
        <v>686</v>
      </c>
      <c r="C261" s="63"/>
      <c r="D261" s="63" t="s">
        <v>133</v>
      </c>
      <c r="E261" s="11"/>
      <c r="F261" s="11"/>
      <c r="G261" s="8"/>
      <c r="I261" s="63"/>
      <c r="J261" s="48"/>
      <c r="K261" s="110"/>
      <c r="M261" s="63">
        <v>6</v>
      </c>
      <c r="N261" s="290">
        <v>3174</v>
      </c>
      <c r="P261" s="63">
        <v>5</v>
      </c>
      <c r="Q261" s="292">
        <v>2826</v>
      </c>
      <c r="S261" s="63">
        <v>5</v>
      </c>
      <c r="T261" s="292">
        <v>2354</v>
      </c>
      <c r="V261" s="84"/>
      <c r="W261" s="84"/>
      <c r="X261" s="84"/>
      <c r="Y261" s="84"/>
      <c r="Z261" s="84"/>
      <c r="AA261" s="65"/>
      <c r="AB261" s="5"/>
      <c r="AC261" s="5"/>
      <c r="AD261" s="5"/>
      <c r="AE261" s="5"/>
      <c r="AF261" s="5"/>
      <c r="AG261" s="5"/>
      <c r="AH261" s="5"/>
      <c r="AI261" s="5"/>
      <c r="AJ261" s="5"/>
      <c r="AK261" s="5"/>
      <c r="AL261" s="5"/>
      <c r="AM261" s="5"/>
    </row>
    <row r="262" spans="1:39" s="4" customFormat="1" ht="15">
      <c r="A262" s="63" t="s">
        <v>721</v>
      </c>
      <c r="B262" s="63" t="s">
        <v>687</v>
      </c>
      <c r="C262" s="63"/>
      <c r="D262" s="63" t="s">
        <v>99</v>
      </c>
      <c r="E262" s="11"/>
      <c r="F262" s="11"/>
      <c r="G262" s="8"/>
      <c r="I262" s="63"/>
      <c r="J262" s="48"/>
      <c r="K262" s="110"/>
      <c r="M262" s="63">
        <v>4</v>
      </c>
      <c r="N262" s="290">
        <v>2116</v>
      </c>
      <c r="P262" s="63">
        <v>7</v>
      </c>
      <c r="Q262" s="292">
        <v>3703</v>
      </c>
      <c r="S262" s="63">
        <v>16</v>
      </c>
      <c r="T262" s="292">
        <v>6143.01</v>
      </c>
      <c r="V262" s="84"/>
      <c r="W262" s="84"/>
      <c r="X262" s="84"/>
      <c r="Y262" s="84"/>
      <c r="Z262" s="84"/>
      <c r="AA262" s="65"/>
      <c r="AB262" s="5"/>
      <c r="AC262" s="5"/>
      <c r="AD262" s="5"/>
      <c r="AE262" s="5"/>
      <c r="AF262" s="5"/>
      <c r="AG262" s="5"/>
      <c r="AH262" s="5"/>
      <c r="AI262" s="5"/>
      <c r="AJ262" s="5"/>
      <c r="AK262" s="5"/>
      <c r="AL262" s="5"/>
      <c r="AM262" s="5"/>
    </row>
    <row r="263" spans="1:39" s="4" customFormat="1" ht="15">
      <c r="A263" s="63" t="s">
        <v>721</v>
      </c>
      <c r="B263" s="63" t="s">
        <v>283</v>
      </c>
      <c r="C263" s="63"/>
      <c r="D263" s="63" t="s">
        <v>91</v>
      </c>
      <c r="E263" s="11"/>
      <c r="F263" s="11"/>
      <c r="G263" s="8"/>
      <c r="I263" s="63"/>
      <c r="J263" s="48"/>
      <c r="K263" s="110"/>
      <c r="M263" s="63">
        <v>1</v>
      </c>
      <c r="N263" s="290">
        <v>529</v>
      </c>
      <c r="P263" s="63"/>
      <c r="Q263" s="292"/>
      <c r="S263" s="63">
        <v>2</v>
      </c>
      <c r="T263" s="292">
        <v>804</v>
      </c>
      <c r="V263" s="84"/>
      <c r="W263" s="84"/>
      <c r="X263" s="84"/>
      <c r="Y263" s="84"/>
      <c r="Z263" s="84"/>
      <c r="AA263" s="65"/>
      <c r="AB263" s="5"/>
      <c r="AC263" s="5"/>
      <c r="AD263" s="5"/>
      <c r="AE263" s="5"/>
      <c r="AF263" s="5"/>
      <c r="AG263" s="5"/>
      <c r="AH263" s="5"/>
      <c r="AI263" s="5"/>
      <c r="AJ263" s="5"/>
      <c r="AK263" s="5"/>
      <c r="AL263" s="5"/>
      <c r="AM263" s="5"/>
    </row>
    <row r="264" spans="1:39" s="4" customFormat="1" ht="15">
      <c r="A264" s="63" t="s">
        <v>721</v>
      </c>
      <c r="B264" s="63" t="s">
        <v>284</v>
      </c>
      <c r="C264" s="63"/>
      <c r="D264" s="63" t="s">
        <v>128</v>
      </c>
      <c r="E264" s="11"/>
      <c r="F264" s="11"/>
      <c r="G264" s="8"/>
      <c r="I264" s="63"/>
      <c r="J264" s="48"/>
      <c r="K264" s="110"/>
      <c r="M264" s="63"/>
      <c r="N264" s="290"/>
      <c r="P264" s="63"/>
      <c r="Q264" s="292"/>
      <c r="S264" s="63">
        <v>1</v>
      </c>
      <c r="T264" s="292">
        <v>537</v>
      </c>
      <c r="V264" s="84"/>
      <c r="W264" s="84"/>
      <c r="X264" s="84"/>
      <c r="Y264" s="84"/>
      <c r="Z264" s="84"/>
      <c r="AA264" s="65"/>
      <c r="AB264" s="5"/>
      <c r="AC264" s="5"/>
      <c r="AD264" s="5"/>
      <c r="AE264" s="5"/>
      <c r="AF264" s="5"/>
      <c r="AG264" s="5"/>
      <c r="AH264" s="5"/>
      <c r="AI264" s="5"/>
      <c r="AJ264" s="5"/>
      <c r="AK264" s="5"/>
      <c r="AL264" s="5"/>
      <c r="AM264" s="5"/>
    </row>
    <row r="265" spans="1:39" s="4" customFormat="1" ht="15">
      <c r="A265" s="63" t="s">
        <v>721</v>
      </c>
      <c r="B265" s="63" t="s">
        <v>725</v>
      </c>
      <c r="C265" s="63"/>
      <c r="D265" s="63" t="s">
        <v>128</v>
      </c>
      <c r="E265" s="11"/>
      <c r="F265" s="11"/>
      <c r="G265" s="8"/>
      <c r="I265" s="63"/>
      <c r="J265" s="48"/>
      <c r="K265" s="110"/>
      <c r="M265" s="63"/>
      <c r="N265" s="290"/>
      <c r="P265" s="63"/>
      <c r="Q265" s="292"/>
      <c r="S265" s="63">
        <v>1</v>
      </c>
      <c r="T265" s="292">
        <v>322</v>
      </c>
      <c r="V265" s="84"/>
      <c r="W265" s="84"/>
      <c r="X265" s="84"/>
      <c r="Y265" s="84"/>
      <c r="Z265" s="84"/>
      <c r="AA265" s="65"/>
      <c r="AB265" s="5"/>
      <c r="AC265" s="5"/>
      <c r="AD265" s="5"/>
      <c r="AE265" s="5"/>
      <c r="AF265" s="5"/>
      <c r="AG265" s="5"/>
      <c r="AH265" s="5"/>
      <c r="AI265" s="5"/>
      <c r="AJ265" s="5"/>
      <c r="AK265" s="5"/>
      <c r="AL265" s="5"/>
      <c r="AM265" s="5"/>
    </row>
    <row r="266" spans="1:39" s="4" customFormat="1" ht="15">
      <c r="A266" s="63" t="s">
        <v>721</v>
      </c>
      <c r="B266" s="63" t="s">
        <v>287</v>
      </c>
      <c r="C266" s="63"/>
      <c r="D266" s="63" t="s">
        <v>138</v>
      </c>
      <c r="E266" s="11"/>
      <c r="F266" s="11"/>
      <c r="G266" s="8"/>
      <c r="I266" s="63"/>
      <c r="J266" s="48"/>
      <c r="K266" s="110"/>
      <c r="M266" s="63">
        <v>9</v>
      </c>
      <c r="N266" s="290">
        <v>5123</v>
      </c>
      <c r="P266" s="63">
        <v>16</v>
      </c>
      <c r="Q266" s="292">
        <v>9305.1200000000008</v>
      </c>
      <c r="S266" s="63">
        <v>10</v>
      </c>
      <c r="T266" s="292">
        <v>4660</v>
      </c>
      <c r="V266" s="84"/>
      <c r="W266" s="84"/>
      <c r="X266" s="84"/>
      <c r="Y266" s="84"/>
      <c r="Z266" s="84"/>
      <c r="AA266" s="65"/>
      <c r="AB266" s="5"/>
      <c r="AC266" s="5"/>
      <c r="AD266" s="5"/>
      <c r="AE266" s="5"/>
      <c r="AF266" s="5"/>
      <c r="AG266" s="5"/>
      <c r="AH266" s="5"/>
      <c r="AI266" s="5"/>
      <c r="AJ266" s="5"/>
      <c r="AK266" s="5"/>
      <c r="AL266" s="5"/>
      <c r="AM266" s="5"/>
    </row>
    <row r="267" spans="1:39" s="4" customFormat="1" ht="15">
      <c r="A267" s="63" t="s">
        <v>721</v>
      </c>
      <c r="B267" s="63" t="s">
        <v>690</v>
      </c>
      <c r="C267" s="63"/>
      <c r="D267" s="63" t="s">
        <v>138</v>
      </c>
      <c r="E267" s="11"/>
      <c r="F267" s="11"/>
      <c r="G267" s="8"/>
      <c r="I267" s="63"/>
      <c r="J267" s="48"/>
      <c r="K267" s="110"/>
      <c r="M267" s="63"/>
      <c r="N267" s="290"/>
      <c r="P267" s="63"/>
      <c r="Q267" s="292"/>
      <c r="S267" s="63">
        <v>3</v>
      </c>
      <c r="T267" s="292">
        <v>1423</v>
      </c>
      <c r="V267" s="84"/>
      <c r="W267" s="84"/>
      <c r="X267" s="84"/>
      <c r="Y267" s="84"/>
      <c r="Z267" s="84"/>
      <c r="AA267" s="65"/>
      <c r="AB267" s="5"/>
      <c r="AC267" s="5"/>
      <c r="AD267" s="5"/>
      <c r="AE267" s="5"/>
      <c r="AF267" s="5"/>
      <c r="AG267" s="5"/>
      <c r="AH267" s="5"/>
      <c r="AI267" s="5"/>
      <c r="AJ267" s="5"/>
      <c r="AK267" s="5"/>
      <c r="AL267" s="5"/>
      <c r="AM267" s="5"/>
    </row>
    <row r="268" spans="1:39" s="4" customFormat="1" ht="15">
      <c r="A268" s="63" t="s">
        <v>721</v>
      </c>
      <c r="B268" s="63" t="s">
        <v>288</v>
      </c>
      <c r="C268" s="63"/>
      <c r="D268" s="63" t="s">
        <v>114</v>
      </c>
      <c r="E268" s="11"/>
      <c r="F268" s="11"/>
      <c r="G268" s="8"/>
      <c r="I268" s="63"/>
      <c r="J268" s="48"/>
      <c r="K268" s="110"/>
      <c r="M268" s="63">
        <v>2</v>
      </c>
      <c r="N268" s="290">
        <v>1239</v>
      </c>
      <c r="P268" s="63">
        <v>3</v>
      </c>
      <c r="Q268" s="292">
        <v>1587</v>
      </c>
      <c r="S268" s="63">
        <v>2</v>
      </c>
      <c r="T268" s="292">
        <v>752</v>
      </c>
      <c r="V268" s="84"/>
      <c r="W268" s="84"/>
      <c r="X268" s="84"/>
      <c r="Y268" s="84"/>
      <c r="Z268" s="84"/>
      <c r="AA268" s="65"/>
      <c r="AB268" s="5"/>
      <c r="AC268" s="5"/>
      <c r="AD268" s="5"/>
      <c r="AE268" s="5"/>
      <c r="AF268" s="5"/>
      <c r="AG268" s="5"/>
      <c r="AH268" s="5"/>
      <c r="AI268" s="5"/>
      <c r="AJ268" s="5"/>
      <c r="AK268" s="5"/>
      <c r="AL268" s="5"/>
      <c r="AM268" s="5"/>
    </row>
    <row r="269" spans="1:39" s="4" customFormat="1" ht="15">
      <c r="A269" s="63" t="s">
        <v>721</v>
      </c>
      <c r="B269" s="63" t="s">
        <v>289</v>
      </c>
      <c r="C269" s="63"/>
      <c r="D269" s="63" t="s">
        <v>139</v>
      </c>
      <c r="E269" s="11"/>
      <c r="F269" s="11"/>
      <c r="G269" s="8"/>
      <c r="I269" s="63"/>
      <c r="J269" s="48"/>
      <c r="K269" s="110"/>
      <c r="M269" s="63">
        <v>2</v>
      </c>
      <c r="N269" s="290">
        <v>1058</v>
      </c>
      <c r="P269" s="63"/>
      <c r="Q269" s="292"/>
      <c r="S269" s="63">
        <v>1</v>
      </c>
      <c r="T269" s="292">
        <v>402</v>
      </c>
      <c r="V269" s="84"/>
      <c r="W269" s="84"/>
      <c r="X269" s="84"/>
      <c r="Y269" s="84"/>
      <c r="Z269" s="84"/>
      <c r="AA269" s="65"/>
      <c r="AB269" s="5"/>
      <c r="AC269" s="5"/>
      <c r="AD269" s="5"/>
      <c r="AE269" s="5"/>
      <c r="AF269" s="5"/>
      <c r="AG269" s="5"/>
      <c r="AH269" s="5"/>
      <c r="AI269" s="5"/>
      <c r="AJ269" s="5"/>
      <c r="AK269" s="5"/>
      <c r="AL269" s="5"/>
      <c r="AM269" s="5"/>
    </row>
    <row r="270" spans="1:39" s="4" customFormat="1" ht="15">
      <c r="A270" s="63" t="s">
        <v>721</v>
      </c>
      <c r="B270" s="63" t="s">
        <v>290</v>
      </c>
      <c r="C270" s="63"/>
      <c r="D270" s="63" t="s">
        <v>291</v>
      </c>
      <c r="E270" s="11"/>
      <c r="F270" s="11"/>
      <c r="G270" s="8"/>
      <c r="I270" s="63"/>
      <c r="J270" s="48"/>
      <c r="K270" s="110"/>
      <c r="M270" s="63"/>
      <c r="N270" s="290"/>
      <c r="P270" s="63">
        <v>1</v>
      </c>
      <c r="Q270" s="292">
        <v>710</v>
      </c>
      <c r="S270" s="63"/>
      <c r="T270" s="292"/>
      <c r="V270" s="84"/>
      <c r="W270" s="84"/>
      <c r="X270" s="84"/>
      <c r="Y270" s="84"/>
      <c r="Z270" s="84"/>
      <c r="AA270" s="65"/>
      <c r="AB270" s="5"/>
      <c r="AC270" s="5"/>
      <c r="AD270" s="5"/>
      <c r="AE270" s="5"/>
      <c r="AF270" s="5"/>
      <c r="AG270" s="5"/>
      <c r="AH270" s="5"/>
      <c r="AI270" s="5"/>
      <c r="AJ270" s="5"/>
      <c r="AK270" s="5"/>
      <c r="AL270" s="5"/>
      <c r="AM270" s="5"/>
    </row>
    <row r="271" spans="1:39" s="4" customFormat="1" ht="15">
      <c r="A271" s="63" t="s">
        <v>721</v>
      </c>
      <c r="B271" s="63" t="s">
        <v>292</v>
      </c>
      <c r="C271" s="63"/>
      <c r="D271" s="63" t="s">
        <v>110</v>
      </c>
      <c r="E271" s="11"/>
      <c r="F271" s="11"/>
      <c r="G271" s="8"/>
      <c r="I271" s="63"/>
      <c r="J271" s="48"/>
      <c r="K271" s="110"/>
      <c r="M271" s="63"/>
      <c r="N271" s="290"/>
      <c r="P271" s="63">
        <v>1</v>
      </c>
      <c r="Q271" s="292">
        <v>529</v>
      </c>
      <c r="S271" s="63">
        <v>1</v>
      </c>
      <c r="T271" s="292">
        <v>320</v>
      </c>
      <c r="V271" s="84"/>
      <c r="W271" s="84"/>
      <c r="X271" s="84"/>
      <c r="Y271" s="84"/>
      <c r="Z271" s="84"/>
      <c r="AA271" s="65"/>
      <c r="AB271" s="5"/>
      <c r="AC271" s="5"/>
      <c r="AD271" s="5"/>
      <c r="AE271" s="5"/>
      <c r="AF271" s="5"/>
      <c r="AG271" s="5"/>
      <c r="AH271" s="5"/>
      <c r="AI271" s="5"/>
      <c r="AJ271" s="5"/>
      <c r="AK271" s="5"/>
      <c r="AL271" s="5"/>
      <c r="AM271" s="5"/>
    </row>
    <row r="272" spans="1:39" s="4" customFormat="1" ht="15">
      <c r="A272" s="63" t="s">
        <v>721</v>
      </c>
      <c r="B272" s="63" t="s">
        <v>297</v>
      </c>
      <c r="C272" s="63"/>
      <c r="D272" s="63" t="s">
        <v>114</v>
      </c>
      <c r="E272" s="11"/>
      <c r="F272" s="11"/>
      <c r="G272" s="8"/>
      <c r="I272" s="63"/>
      <c r="J272" s="48"/>
      <c r="K272" s="110"/>
      <c r="M272" s="63">
        <v>1</v>
      </c>
      <c r="N272" s="290">
        <v>529</v>
      </c>
      <c r="P272" s="63">
        <v>2</v>
      </c>
      <c r="Q272" s="292">
        <v>1058</v>
      </c>
      <c r="S272" s="63">
        <v>3</v>
      </c>
      <c r="T272" s="292">
        <v>1341</v>
      </c>
      <c r="V272" s="84"/>
      <c r="W272" s="84"/>
      <c r="X272" s="84"/>
      <c r="Y272" s="84"/>
      <c r="Z272" s="84"/>
      <c r="AA272" s="65"/>
      <c r="AB272" s="5"/>
      <c r="AC272" s="5"/>
      <c r="AD272" s="5"/>
      <c r="AE272" s="5"/>
      <c r="AF272" s="5"/>
      <c r="AG272" s="5"/>
      <c r="AH272" s="5"/>
      <c r="AI272" s="5"/>
      <c r="AJ272" s="5"/>
      <c r="AK272" s="5"/>
      <c r="AL272" s="5"/>
      <c r="AM272" s="5"/>
    </row>
    <row r="273" spans="1:39" s="4" customFormat="1" ht="15">
      <c r="A273" s="63" t="s">
        <v>721</v>
      </c>
      <c r="B273" s="63" t="s">
        <v>691</v>
      </c>
      <c r="C273" s="63"/>
      <c r="D273" s="63" t="s">
        <v>91</v>
      </c>
      <c r="E273" s="11"/>
      <c r="F273" s="11"/>
      <c r="G273" s="8"/>
      <c r="I273" s="63"/>
      <c r="J273" s="48"/>
      <c r="K273" s="110"/>
      <c r="M273" s="63"/>
      <c r="N273" s="290"/>
      <c r="P273" s="63"/>
      <c r="Q273" s="292"/>
      <c r="S273" s="63">
        <v>1</v>
      </c>
      <c r="T273" s="292">
        <v>481</v>
      </c>
      <c r="V273" s="84"/>
      <c r="W273" s="84"/>
      <c r="X273" s="84"/>
      <c r="Y273" s="84"/>
      <c r="Z273" s="84"/>
      <c r="AA273" s="65"/>
      <c r="AB273" s="5"/>
      <c r="AC273" s="5"/>
      <c r="AD273" s="5"/>
      <c r="AE273" s="5"/>
      <c r="AF273" s="5"/>
      <c r="AG273" s="5"/>
      <c r="AH273" s="5"/>
      <c r="AI273" s="5"/>
      <c r="AJ273" s="5"/>
      <c r="AK273" s="5"/>
      <c r="AL273" s="5"/>
      <c r="AM273" s="5"/>
    </row>
    <row r="274" spans="1:39" s="4" customFormat="1" ht="15">
      <c r="A274" s="63" t="s">
        <v>721</v>
      </c>
      <c r="B274" s="63" t="s">
        <v>300</v>
      </c>
      <c r="C274" s="63"/>
      <c r="D274" s="63" t="s">
        <v>141</v>
      </c>
      <c r="E274" s="11"/>
      <c r="F274" s="11"/>
      <c r="G274" s="8"/>
      <c r="I274" s="63"/>
      <c r="J274" s="48"/>
      <c r="K274" s="110"/>
      <c r="M274" s="63"/>
      <c r="N274" s="290"/>
      <c r="P274" s="63">
        <v>1</v>
      </c>
      <c r="Q274" s="292">
        <v>529</v>
      </c>
      <c r="S274" s="63">
        <v>1</v>
      </c>
      <c r="T274" s="292">
        <v>402</v>
      </c>
      <c r="V274" s="84"/>
      <c r="W274" s="84"/>
      <c r="X274" s="84"/>
      <c r="Y274" s="84"/>
      <c r="Z274" s="84"/>
      <c r="AA274" s="65"/>
      <c r="AB274" s="5"/>
      <c r="AC274" s="5"/>
      <c r="AD274" s="5"/>
      <c r="AE274" s="5"/>
      <c r="AF274" s="5"/>
      <c r="AG274" s="5"/>
      <c r="AH274" s="5"/>
      <c r="AI274" s="5"/>
      <c r="AJ274" s="5"/>
      <c r="AK274" s="5"/>
      <c r="AL274" s="5"/>
      <c r="AM274" s="5"/>
    </row>
    <row r="275" spans="1:39" s="4" customFormat="1" ht="15">
      <c r="A275" s="63" t="s">
        <v>721</v>
      </c>
      <c r="B275" s="63" t="s">
        <v>301</v>
      </c>
      <c r="C275" s="63"/>
      <c r="D275" s="63" t="s">
        <v>142</v>
      </c>
      <c r="E275" s="11"/>
      <c r="F275" s="11"/>
      <c r="G275" s="8"/>
      <c r="I275" s="63"/>
      <c r="J275" s="48"/>
      <c r="K275" s="110"/>
      <c r="M275" s="63">
        <v>2</v>
      </c>
      <c r="N275" s="290">
        <v>1239</v>
      </c>
      <c r="P275" s="63">
        <v>3</v>
      </c>
      <c r="Q275" s="292">
        <v>1587</v>
      </c>
      <c r="S275" s="63">
        <v>2</v>
      </c>
      <c r="T275" s="292">
        <v>1018</v>
      </c>
      <c r="V275" s="84"/>
      <c r="W275" s="84"/>
      <c r="X275" s="84"/>
      <c r="Y275" s="84"/>
      <c r="Z275" s="84"/>
      <c r="AA275" s="65"/>
      <c r="AB275" s="5"/>
      <c r="AC275" s="5"/>
      <c r="AD275" s="5"/>
      <c r="AE275" s="5"/>
      <c r="AF275" s="5"/>
      <c r="AG275" s="5"/>
      <c r="AH275" s="5"/>
      <c r="AI275" s="5"/>
      <c r="AJ275" s="5"/>
      <c r="AK275" s="5"/>
      <c r="AL275" s="5"/>
      <c r="AM275" s="5"/>
    </row>
    <row r="276" spans="1:39" s="4" customFormat="1" ht="15">
      <c r="A276" s="63" t="s">
        <v>721</v>
      </c>
      <c r="B276" s="63" t="s">
        <v>302</v>
      </c>
      <c r="C276" s="63"/>
      <c r="D276" s="63" t="s">
        <v>87</v>
      </c>
      <c r="E276" s="11"/>
      <c r="F276" s="11"/>
      <c r="G276" s="8"/>
      <c r="I276" s="63"/>
      <c r="J276" s="48"/>
      <c r="K276" s="110"/>
      <c r="M276" s="63">
        <v>1</v>
      </c>
      <c r="N276" s="290">
        <v>529</v>
      </c>
      <c r="P276" s="63"/>
      <c r="Q276" s="292"/>
      <c r="S276" s="63"/>
      <c r="T276" s="292"/>
      <c r="V276" s="84"/>
      <c r="W276" s="84"/>
      <c r="X276" s="84"/>
      <c r="Y276" s="84"/>
      <c r="Z276" s="84"/>
      <c r="AA276" s="65"/>
      <c r="AB276" s="5"/>
      <c r="AC276" s="5"/>
      <c r="AD276" s="5"/>
      <c r="AE276" s="5"/>
      <c r="AF276" s="5"/>
      <c r="AG276" s="5"/>
      <c r="AH276" s="5"/>
      <c r="AI276" s="5"/>
      <c r="AJ276" s="5"/>
      <c r="AK276" s="5"/>
      <c r="AL276" s="5"/>
      <c r="AM276" s="5"/>
    </row>
    <row r="277" spans="1:39" s="4" customFormat="1" ht="15">
      <c r="A277" s="63" t="s">
        <v>721</v>
      </c>
      <c r="B277" s="63" t="s">
        <v>692</v>
      </c>
      <c r="C277" s="63"/>
      <c r="D277" s="63" t="s">
        <v>88</v>
      </c>
      <c r="E277" s="11"/>
      <c r="F277" s="11"/>
      <c r="G277" s="8"/>
      <c r="I277" s="63"/>
      <c r="J277" s="48"/>
      <c r="K277" s="110"/>
      <c r="M277" s="63"/>
      <c r="N277" s="290"/>
      <c r="P277" s="63">
        <v>6</v>
      </c>
      <c r="Q277" s="292">
        <v>3174</v>
      </c>
      <c r="S277" s="63">
        <v>1</v>
      </c>
      <c r="T277" s="292">
        <v>402</v>
      </c>
      <c r="V277" s="84"/>
      <c r="W277" s="84"/>
      <c r="X277" s="84"/>
      <c r="Y277" s="84"/>
      <c r="Z277" s="84"/>
      <c r="AA277" s="65"/>
      <c r="AB277" s="5"/>
      <c r="AC277" s="5"/>
      <c r="AD277" s="5"/>
      <c r="AE277" s="5"/>
      <c r="AF277" s="5"/>
      <c r="AG277" s="5"/>
      <c r="AH277" s="5"/>
      <c r="AI277" s="5"/>
      <c r="AJ277" s="5"/>
      <c r="AK277" s="5"/>
      <c r="AL277" s="5"/>
      <c r="AM277" s="5"/>
    </row>
    <row r="278" spans="1:39" s="4" customFormat="1" ht="15">
      <c r="A278" s="63" t="s">
        <v>721</v>
      </c>
      <c r="B278" s="63" t="s">
        <v>693</v>
      </c>
      <c r="C278" s="63"/>
      <c r="D278" s="63" t="s">
        <v>133</v>
      </c>
      <c r="E278" s="11"/>
      <c r="F278" s="11"/>
      <c r="G278" s="8"/>
      <c r="I278" s="63"/>
      <c r="J278" s="48"/>
      <c r="K278" s="110"/>
      <c r="M278" s="63">
        <v>1</v>
      </c>
      <c r="N278" s="290">
        <v>529</v>
      </c>
      <c r="P278" s="63"/>
      <c r="Q278" s="292"/>
      <c r="S278" s="63">
        <v>1</v>
      </c>
      <c r="T278" s="292">
        <v>320</v>
      </c>
      <c r="V278" s="84"/>
      <c r="W278" s="84"/>
      <c r="X278" s="84"/>
      <c r="Y278" s="84"/>
      <c r="Z278" s="84"/>
      <c r="AA278" s="65"/>
      <c r="AB278" s="5"/>
      <c r="AC278" s="5"/>
      <c r="AD278" s="5"/>
      <c r="AE278" s="5"/>
      <c r="AF278" s="5"/>
      <c r="AG278" s="5"/>
      <c r="AH278" s="5"/>
      <c r="AI278" s="5"/>
      <c r="AJ278" s="5"/>
      <c r="AK278" s="5"/>
      <c r="AL278" s="5"/>
      <c r="AM278" s="5"/>
    </row>
    <row r="279" spans="1:39" s="4" customFormat="1" ht="15">
      <c r="A279" s="63" t="s">
        <v>721</v>
      </c>
      <c r="B279" s="63" t="s">
        <v>212</v>
      </c>
      <c r="C279" s="63"/>
      <c r="D279" s="63" t="s">
        <v>145</v>
      </c>
      <c r="E279" s="11"/>
      <c r="F279" s="11"/>
      <c r="G279" s="8"/>
      <c r="I279" s="63"/>
      <c r="J279" s="48"/>
      <c r="K279" s="110"/>
      <c r="M279" s="63"/>
      <c r="N279" s="290"/>
      <c r="P279" s="63">
        <v>2</v>
      </c>
      <c r="Q279" s="292">
        <v>1058</v>
      </c>
      <c r="S279" s="63"/>
      <c r="T279" s="292"/>
      <c r="V279" s="84"/>
      <c r="W279" s="84"/>
      <c r="X279" s="84"/>
      <c r="Y279" s="84"/>
      <c r="Z279" s="84"/>
      <c r="AA279" s="65"/>
      <c r="AB279" s="5"/>
      <c r="AC279" s="5"/>
      <c r="AD279" s="5"/>
      <c r="AE279" s="5"/>
      <c r="AF279" s="5"/>
      <c r="AG279" s="5"/>
      <c r="AH279" s="5"/>
      <c r="AI279" s="5"/>
      <c r="AJ279" s="5"/>
      <c r="AK279" s="5"/>
      <c r="AL279" s="5"/>
      <c r="AM279" s="5"/>
    </row>
    <row r="280" spans="1:39" s="4" customFormat="1" ht="15">
      <c r="A280" s="63" t="s">
        <v>721</v>
      </c>
      <c r="B280" s="63" t="s">
        <v>305</v>
      </c>
      <c r="C280" s="63"/>
      <c r="D280" s="63" t="s">
        <v>96</v>
      </c>
      <c r="E280" s="11"/>
      <c r="F280" s="11"/>
      <c r="G280" s="8"/>
      <c r="I280" s="63"/>
      <c r="J280" s="48"/>
      <c r="K280" s="110"/>
      <c r="M280" s="63">
        <v>3</v>
      </c>
      <c r="N280" s="290">
        <v>1587</v>
      </c>
      <c r="P280" s="63">
        <v>5</v>
      </c>
      <c r="Q280" s="292">
        <v>2778</v>
      </c>
      <c r="S280" s="63">
        <v>12</v>
      </c>
      <c r="T280" s="292">
        <v>5409</v>
      </c>
      <c r="V280" s="84"/>
      <c r="W280" s="84"/>
      <c r="X280" s="84"/>
      <c r="Y280" s="84"/>
      <c r="Z280" s="84"/>
      <c r="AA280" s="65"/>
      <c r="AB280" s="5"/>
      <c r="AC280" s="5"/>
      <c r="AD280" s="5"/>
      <c r="AE280" s="5"/>
      <c r="AF280" s="5"/>
      <c r="AG280" s="5"/>
      <c r="AH280" s="5"/>
      <c r="AI280" s="5"/>
      <c r="AJ280" s="5"/>
      <c r="AK280" s="5"/>
      <c r="AL280" s="5"/>
      <c r="AM280" s="5"/>
    </row>
    <row r="281" spans="1:39" s="4" customFormat="1" ht="15">
      <c r="A281" s="63" t="s">
        <v>721</v>
      </c>
      <c r="B281" s="63" t="s">
        <v>726</v>
      </c>
      <c r="C281" s="63"/>
      <c r="D281" s="63" t="s">
        <v>146</v>
      </c>
      <c r="E281" s="11"/>
      <c r="F281" s="11"/>
      <c r="G281" s="8"/>
      <c r="I281" s="63"/>
      <c r="J281" s="48"/>
      <c r="K281" s="110"/>
      <c r="M281" s="63"/>
      <c r="N281" s="290"/>
      <c r="P281" s="63"/>
      <c r="Q281" s="292"/>
      <c r="S281" s="63">
        <v>1</v>
      </c>
      <c r="T281" s="292">
        <v>322</v>
      </c>
      <c r="V281" s="84"/>
      <c r="W281" s="84"/>
      <c r="X281" s="84"/>
      <c r="Y281" s="84"/>
      <c r="Z281" s="84"/>
      <c r="AA281" s="65"/>
      <c r="AB281" s="5"/>
      <c r="AC281" s="5"/>
      <c r="AD281" s="5"/>
      <c r="AE281" s="5"/>
      <c r="AF281" s="5"/>
      <c r="AG281" s="5"/>
      <c r="AH281" s="5"/>
      <c r="AI281" s="5"/>
      <c r="AJ281" s="5"/>
      <c r="AK281" s="5"/>
      <c r="AL281" s="5"/>
      <c r="AM281" s="5"/>
    </row>
    <row r="282" spans="1:39" s="4" customFormat="1" ht="15">
      <c r="A282" s="63" t="s">
        <v>721</v>
      </c>
      <c r="B282" s="63" t="s">
        <v>307</v>
      </c>
      <c r="C282" s="63"/>
      <c r="D282" s="63" t="s">
        <v>147</v>
      </c>
      <c r="E282" s="11"/>
      <c r="F282" s="11"/>
      <c r="G282" s="8"/>
      <c r="I282" s="63"/>
      <c r="J282" s="48"/>
      <c r="K282" s="110"/>
      <c r="M282" s="63">
        <v>1</v>
      </c>
      <c r="N282" s="290">
        <v>529</v>
      </c>
      <c r="P282" s="63"/>
      <c r="Q282" s="292"/>
      <c r="S282" s="63"/>
      <c r="T282" s="292"/>
      <c r="V282" s="84"/>
      <c r="W282" s="84"/>
      <c r="X282" s="84"/>
      <c r="Y282" s="84"/>
      <c r="Z282" s="84"/>
      <c r="AA282" s="65"/>
      <c r="AB282" s="5"/>
      <c r="AC282" s="5"/>
      <c r="AD282" s="5"/>
      <c r="AE282" s="5"/>
      <c r="AF282" s="5"/>
      <c r="AG282" s="5"/>
      <c r="AH282" s="5"/>
      <c r="AI282" s="5"/>
      <c r="AJ282" s="5"/>
      <c r="AK282" s="5"/>
      <c r="AL282" s="5"/>
      <c r="AM282" s="5"/>
    </row>
    <row r="283" spans="1:39" s="4" customFormat="1" ht="15">
      <c r="A283" s="63" t="s">
        <v>721</v>
      </c>
      <c r="B283" s="63" t="s">
        <v>309</v>
      </c>
      <c r="C283" s="63"/>
      <c r="D283" s="63" t="s">
        <v>148</v>
      </c>
      <c r="E283" s="11"/>
      <c r="F283" s="11"/>
      <c r="G283" s="8"/>
      <c r="I283" s="63"/>
      <c r="J283" s="48"/>
      <c r="K283" s="110"/>
      <c r="M283" s="63"/>
      <c r="N283" s="290"/>
      <c r="P283" s="63"/>
      <c r="Q283" s="292"/>
      <c r="S283" s="63">
        <v>2</v>
      </c>
      <c r="T283" s="292">
        <v>642</v>
      </c>
      <c r="V283" s="84"/>
      <c r="W283" s="84"/>
      <c r="X283" s="84"/>
      <c r="Y283" s="84"/>
      <c r="Z283" s="84"/>
      <c r="AA283" s="65"/>
      <c r="AB283" s="5"/>
      <c r="AC283" s="5"/>
      <c r="AD283" s="5"/>
      <c r="AE283" s="5"/>
      <c r="AF283" s="5"/>
      <c r="AG283" s="5"/>
      <c r="AH283" s="5"/>
      <c r="AI283" s="5"/>
      <c r="AJ283" s="5"/>
      <c r="AK283" s="5"/>
      <c r="AL283" s="5"/>
      <c r="AM283" s="5"/>
    </row>
    <row r="284" spans="1:39" s="4" customFormat="1" ht="15">
      <c r="A284" s="63" t="s">
        <v>721</v>
      </c>
      <c r="B284" s="63" t="s">
        <v>310</v>
      </c>
      <c r="C284" s="63"/>
      <c r="D284" s="63" t="s">
        <v>149</v>
      </c>
      <c r="E284" s="11"/>
      <c r="F284" s="11"/>
      <c r="G284" s="8"/>
      <c r="I284" s="63"/>
      <c r="J284" s="48"/>
      <c r="K284" s="110"/>
      <c r="M284" s="63">
        <v>2</v>
      </c>
      <c r="N284" s="290">
        <v>1058</v>
      </c>
      <c r="P284" s="63"/>
      <c r="Q284" s="292"/>
      <c r="S284" s="63"/>
      <c r="T284" s="292"/>
      <c r="V284" s="84"/>
      <c r="W284" s="84"/>
      <c r="X284" s="84"/>
      <c r="Y284" s="84"/>
      <c r="Z284" s="84"/>
      <c r="AA284" s="65"/>
      <c r="AB284" s="5"/>
      <c r="AC284" s="5"/>
      <c r="AD284" s="5"/>
      <c r="AE284" s="5"/>
      <c r="AF284" s="5"/>
      <c r="AG284" s="5"/>
      <c r="AH284" s="5"/>
      <c r="AI284" s="5"/>
      <c r="AJ284" s="5"/>
      <c r="AK284" s="5"/>
      <c r="AL284" s="5"/>
      <c r="AM284" s="5"/>
    </row>
    <row r="285" spans="1:39" s="4" customFormat="1" ht="15">
      <c r="A285" s="63" t="s">
        <v>721</v>
      </c>
      <c r="B285" s="63" t="s">
        <v>312</v>
      </c>
      <c r="C285" s="63"/>
      <c r="D285" s="63" t="s">
        <v>91</v>
      </c>
      <c r="E285" s="11"/>
      <c r="F285" s="11"/>
      <c r="G285" s="8"/>
      <c r="I285" s="63"/>
      <c r="J285" s="48"/>
      <c r="K285" s="110"/>
      <c r="M285" s="63">
        <v>6</v>
      </c>
      <c r="N285" s="290">
        <v>3174</v>
      </c>
      <c r="P285" s="63">
        <v>6</v>
      </c>
      <c r="Q285" s="292">
        <v>3345</v>
      </c>
      <c r="S285" s="63">
        <v>9</v>
      </c>
      <c r="T285" s="292">
        <v>3780</v>
      </c>
      <c r="V285" s="84"/>
      <c r="W285" s="84"/>
      <c r="X285" s="84"/>
      <c r="Y285" s="84"/>
      <c r="Z285" s="84"/>
      <c r="AA285" s="65"/>
      <c r="AB285" s="5"/>
      <c r="AC285" s="5"/>
      <c r="AD285" s="5"/>
      <c r="AE285" s="5"/>
      <c r="AF285" s="5"/>
      <c r="AG285" s="5"/>
      <c r="AH285" s="5"/>
      <c r="AI285" s="5"/>
      <c r="AJ285" s="5"/>
      <c r="AK285" s="5"/>
      <c r="AL285" s="5"/>
      <c r="AM285" s="5"/>
    </row>
    <row r="286" spans="1:39" s="4" customFormat="1" ht="15">
      <c r="A286" s="63" t="s">
        <v>721</v>
      </c>
      <c r="B286" s="63" t="s">
        <v>518</v>
      </c>
      <c r="C286" s="63"/>
      <c r="D286" s="63" t="s">
        <v>143</v>
      </c>
      <c r="E286" s="11"/>
      <c r="F286" s="11"/>
      <c r="G286" s="8"/>
      <c r="I286" s="63"/>
      <c r="J286" s="48"/>
      <c r="K286" s="110"/>
      <c r="M286" s="63"/>
      <c r="N286" s="290"/>
      <c r="P286" s="63">
        <v>1</v>
      </c>
      <c r="Q286" s="292">
        <v>529</v>
      </c>
      <c r="S286" s="63">
        <v>1</v>
      </c>
      <c r="T286" s="292">
        <v>481</v>
      </c>
      <c r="V286" s="84"/>
      <c r="W286" s="84"/>
      <c r="X286" s="84"/>
      <c r="Y286" s="84"/>
      <c r="Z286" s="84"/>
      <c r="AA286" s="65"/>
      <c r="AB286" s="5"/>
      <c r="AC286" s="5"/>
      <c r="AD286" s="5"/>
      <c r="AE286" s="5"/>
      <c r="AF286" s="5"/>
      <c r="AG286" s="5"/>
      <c r="AH286" s="5"/>
      <c r="AI286" s="5"/>
      <c r="AJ286" s="5"/>
      <c r="AK286" s="5"/>
      <c r="AL286" s="5"/>
      <c r="AM286" s="5"/>
    </row>
    <row r="287" spans="1:39" s="4" customFormat="1" ht="15">
      <c r="A287" s="63" t="s">
        <v>721</v>
      </c>
      <c r="B287" s="63" t="s">
        <v>317</v>
      </c>
      <c r="C287" s="63"/>
      <c r="D287" s="63" t="s">
        <v>153</v>
      </c>
      <c r="E287" s="11"/>
      <c r="F287" s="11"/>
      <c r="G287" s="8"/>
      <c r="I287" s="63"/>
      <c r="J287" s="48"/>
      <c r="K287" s="110"/>
      <c r="M287" s="63"/>
      <c r="N287" s="290"/>
      <c r="P287" s="63">
        <v>1</v>
      </c>
      <c r="Q287" s="292">
        <v>529</v>
      </c>
      <c r="S287" s="63"/>
      <c r="T287" s="292"/>
      <c r="V287" s="84"/>
      <c r="W287" s="84"/>
      <c r="X287" s="84"/>
      <c r="Y287" s="84"/>
      <c r="Z287" s="84"/>
      <c r="AA287" s="65"/>
      <c r="AB287" s="5"/>
      <c r="AC287" s="5"/>
      <c r="AD287" s="5"/>
      <c r="AE287" s="5"/>
      <c r="AF287" s="5"/>
      <c r="AG287" s="5"/>
      <c r="AH287" s="5"/>
      <c r="AI287" s="5"/>
      <c r="AJ287" s="5"/>
      <c r="AK287" s="5"/>
      <c r="AL287" s="5"/>
      <c r="AM287" s="5"/>
    </row>
    <row r="288" spans="1:39" s="4" customFormat="1" ht="15">
      <c r="A288" s="63" t="s">
        <v>721</v>
      </c>
      <c r="B288" s="63" t="s">
        <v>695</v>
      </c>
      <c r="C288" s="63"/>
      <c r="D288" s="63" t="s">
        <v>154</v>
      </c>
      <c r="E288" s="11"/>
      <c r="F288" s="11"/>
      <c r="G288" s="8"/>
      <c r="I288" s="63"/>
      <c r="J288" s="48"/>
      <c r="K288" s="110"/>
      <c r="M288" s="63">
        <v>2</v>
      </c>
      <c r="N288" s="290">
        <v>1058</v>
      </c>
      <c r="P288" s="63"/>
      <c r="Q288" s="292"/>
      <c r="S288" s="63"/>
      <c r="T288" s="292"/>
      <c r="V288" s="84"/>
      <c r="W288" s="84"/>
      <c r="X288" s="84"/>
      <c r="Y288" s="84"/>
      <c r="Z288" s="84"/>
      <c r="AA288" s="65"/>
      <c r="AB288" s="5"/>
      <c r="AC288" s="5"/>
      <c r="AD288" s="5"/>
      <c r="AE288" s="5"/>
      <c r="AF288" s="5"/>
      <c r="AG288" s="5"/>
      <c r="AH288" s="5"/>
      <c r="AI288" s="5"/>
      <c r="AJ288" s="5"/>
      <c r="AK288" s="5"/>
      <c r="AL288" s="5"/>
      <c r="AM288" s="5"/>
    </row>
    <row r="289" spans="1:39" s="4" customFormat="1" ht="15">
      <c r="A289" s="63" t="s">
        <v>721</v>
      </c>
      <c r="B289" s="63" t="s">
        <v>321</v>
      </c>
      <c r="C289" s="63"/>
      <c r="D289" s="63" t="s">
        <v>155</v>
      </c>
      <c r="E289" s="11"/>
      <c r="F289" s="11"/>
      <c r="G289" s="8"/>
      <c r="I289" s="63"/>
      <c r="J289" s="48"/>
      <c r="K289" s="110"/>
      <c r="M289" s="63"/>
      <c r="N289" s="290"/>
      <c r="P289" s="63"/>
      <c r="Q289" s="292"/>
      <c r="S289" s="63">
        <v>2</v>
      </c>
      <c r="T289" s="292">
        <v>750</v>
      </c>
      <c r="V289" s="84"/>
      <c r="W289" s="84"/>
      <c r="X289" s="84"/>
      <c r="Y289" s="84"/>
      <c r="Z289" s="84"/>
      <c r="AA289" s="65"/>
      <c r="AB289" s="5"/>
      <c r="AC289" s="5"/>
      <c r="AD289" s="5"/>
      <c r="AE289" s="5"/>
      <c r="AF289" s="5"/>
      <c r="AG289" s="5"/>
      <c r="AH289" s="5"/>
      <c r="AI289" s="5"/>
      <c r="AJ289" s="5"/>
      <c r="AK289" s="5"/>
      <c r="AL289" s="5"/>
      <c r="AM289" s="5"/>
    </row>
    <row r="290" spans="1:39" s="4" customFormat="1" ht="15">
      <c r="A290" s="63" t="s">
        <v>721</v>
      </c>
      <c r="B290" s="63" t="s">
        <v>324</v>
      </c>
      <c r="C290" s="63"/>
      <c r="D290" s="63" t="s">
        <v>156</v>
      </c>
      <c r="E290" s="11"/>
      <c r="F290" s="11"/>
      <c r="G290" s="8"/>
      <c r="I290" s="63"/>
      <c r="J290" s="48"/>
      <c r="K290" s="110"/>
      <c r="M290" s="63"/>
      <c r="N290" s="290"/>
      <c r="P290" s="63">
        <v>3</v>
      </c>
      <c r="Q290" s="292">
        <v>1587</v>
      </c>
      <c r="S290" s="63"/>
      <c r="T290" s="292"/>
      <c r="V290" s="84"/>
      <c r="W290" s="84"/>
      <c r="X290" s="84"/>
      <c r="Y290" s="84"/>
      <c r="Z290" s="84"/>
      <c r="AA290" s="65"/>
      <c r="AB290" s="5"/>
      <c r="AC290" s="5"/>
      <c r="AD290" s="5"/>
      <c r="AE290" s="5"/>
      <c r="AF290" s="5"/>
      <c r="AG290" s="5"/>
      <c r="AH290" s="5"/>
      <c r="AI290" s="5"/>
      <c r="AJ290" s="5"/>
      <c r="AK290" s="5"/>
      <c r="AL290" s="5"/>
      <c r="AM290" s="5"/>
    </row>
    <row r="291" spans="1:39" s="4" customFormat="1" ht="15">
      <c r="A291" s="63" t="s">
        <v>721</v>
      </c>
      <c r="B291" s="63" t="s">
        <v>326</v>
      </c>
      <c r="C291" s="63"/>
      <c r="D291" s="63" t="s">
        <v>158</v>
      </c>
      <c r="E291" s="11"/>
      <c r="F291" s="11"/>
      <c r="G291" s="8"/>
      <c r="I291" s="63"/>
      <c r="J291" s="48"/>
      <c r="K291" s="110"/>
      <c r="M291" s="63">
        <v>4</v>
      </c>
      <c r="N291" s="290">
        <v>2297</v>
      </c>
      <c r="P291" s="63">
        <v>2</v>
      </c>
      <c r="Q291" s="292">
        <v>1058</v>
      </c>
      <c r="S291" s="63">
        <v>1</v>
      </c>
      <c r="T291" s="292">
        <v>320</v>
      </c>
      <c r="V291" s="84"/>
      <c r="W291" s="84"/>
      <c r="X291" s="84"/>
      <c r="Y291" s="84"/>
      <c r="Z291" s="84"/>
      <c r="AA291" s="65"/>
      <c r="AB291" s="5"/>
      <c r="AC291" s="5"/>
      <c r="AD291" s="5"/>
      <c r="AE291" s="5"/>
      <c r="AF291" s="5"/>
      <c r="AG291" s="5"/>
      <c r="AH291" s="5"/>
      <c r="AI291" s="5"/>
      <c r="AJ291" s="5"/>
      <c r="AK291" s="5"/>
      <c r="AL291" s="5"/>
      <c r="AM291" s="5"/>
    </row>
    <row r="292" spans="1:39" s="4" customFormat="1" ht="15">
      <c r="A292" s="63" t="s">
        <v>721</v>
      </c>
      <c r="B292" s="63" t="s">
        <v>327</v>
      </c>
      <c r="C292" s="63"/>
      <c r="D292" s="63" t="s">
        <v>116</v>
      </c>
      <c r="E292" s="11"/>
      <c r="F292" s="11"/>
      <c r="G292" s="8"/>
      <c r="I292" s="63"/>
      <c r="J292" s="48"/>
      <c r="K292" s="110"/>
      <c r="M292" s="63">
        <v>2</v>
      </c>
      <c r="N292" s="290">
        <v>1058</v>
      </c>
      <c r="P292" s="63">
        <v>4</v>
      </c>
      <c r="Q292" s="292">
        <v>2116</v>
      </c>
      <c r="S292" s="63"/>
      <c r="T292" s="292"/>
      <c r="V292" s="84"/>
      <c r="W292" s="84"/>
      <c r="X292" s="84"/>
      <c r="Y292" s="84"/>
      <c r="Z292" s="84"/>
      <c r="AA292" s="65"/>
      <c r="AB292" s="5"/>
      <c r="AC292" s="5"/>
      <c r="AD292" s="5"/>
      <c r="AE292" s="5"/>
      <c r="AF292" s="5"/>
      <c r="AG292" s="5"/>
      <c r="AH292" s="5"/>
      <c r="AI292" s="5"/>
      <c r="AJ292" s="5"/>
      <c r="AK292" s="5"/>
      <c r="AL292" s="5"/>
      <c r="AM292" s="5"/>
    </row>
    <row r="293" spans="1:39" s="4" customFormat="1" ht="15">
      <c r="A293" s="63" t="s">
        <v>721</v>
      </c>
      <c r="B293" s="63" t="s">
        <v>328</v>
      </c>
      <c r="C293" s="63"/>
      <c r="D293" s="63" t="s">
        <v>126</v>
      </c>
      <c r="E293" s="11"/>
      <c r="F293" s="11"/>
      <c r="G293" s="8"/>
      <c r="I293" s="63"/>
      <c r="J293" s="48"/>
      <c r="K293" s="110"/>
      <c r="M293" s="63">
        <v>2</v>
      </c>
      <c r="N293" s="290">
        <v>1058</v>
      </c>
      <c r="P293" s="63"/>
      <c r="Q293" s="292"/>
      <c r="S293" s="63">
        <v>1</v>
      </c>
      <c r="T293" s="292">
        <v>200.75</v>
      </c>
      <c r="V293" s="84"/>
      <c r="W293" s="84"/>
      <c r="X293" s="84"/>
      <c r="Y293" s="84"/>
      <c r="Z293" s="84"/>
      <c r="AA293" s="65"/>
      <c r="AB293" s="5"/>
      <c r="AC293" s="5"/>
      <c r="AD293" s="5"/>
      <c r="AE293" s="5"/>
      <c r="AF293" s="5"/>
      <c r="AG293" s="5"/>
      <c r="AH293" s="5"/>
      <c r="AI293" s="5"/>
      <c r="AJ293" s="5"/>
      <c r="AK293" s="5"/>
      <c r="AL293" s="5"/>
      <c r="AM293" s="5"/>
    </row>
    <row r="294" spans="1:39" s="4" customFormat="1" ht="15">
      <c r="A294" s="63" t="s">
        <v>721</v>
      </c>
      <c r="B294" s="63" t="s">
        <v>329</v>
      </c>
      <c r="C294" s="63"/>
      <c r="D294" s="63" t="s">
        <v>159</v>
      </c>
      <c r="E294" s="11"/>
      <c r="F294" s="11"/>
      <c r="G294" s="8"/>
      <c r="I294" s="63"/>
      <c r="J294" s="48"/>
      <c r="K294" s="110"/>
      <c r="M294" s="63"/>
      <c r="N294" s="290"/>
      <c r="P294" s="63">
        <v>1</v>
      </c>
      <c r="Q294" s="292">
        <v>710</v>
      </c>
      <c r="S294" s="63"/>
      <c r="T294" s="292"/>
      <c r="V294" s="84"/>
      <c r="W294" s="84"/>
      <c r="X294" s="84"/>
      <c r="Y294" s="84"/>
      <c r="Z294" s="84"/>
      <c r="AA294" s="65"/>
      <c r="AB294" s="5"/>
      <c r="AC294" s="5"/>
      <c r="AD294" s="5"/>
      <c r="AE294" s="5"/>
      <c r="AF294" s="5"/>
      <c r="AG294" s="5"/>
      <c r="AH294" s="5"/>
      <c r="AI294" s="5"/>
      <c r="AJ294" s="5"/>
      <c r="AK294" s="5"/>
      <c r="AL294" s="5"/>
      <c r="AM294" s="5"/>
    </row>
    <row r="295" spans="1:39" s="4" customFormat="1" ht="15">
      <c r="A295" s="63" t="s">
        <v>721</v>
      </c>
      <c r="B295" s="63" t="s">
        <v>331</v>
      </c>
      <c r="C295" s="63"/>
      <c r="D295" s="63" t="s">
        <v>126</v>
      </c>
      <c r="E295" s="11"/>
      <c r="F295" s="11"/>
      <c r="G295" s="8"/>
      <c r="I295" s="63"/>
      <c r="J295" s="48"/>
      <c r="K295" s="110"/>
      <c r="M295" s="63">
        <v>15</v>
      </c>
      <c r="N295" s="290">
        <v>7935</v>
      </c>
      <c r="P295" s="63">
        <v>15</v>
      </c>
      <c r="Q295" s="292">
        <v>7935</v>
      </c>
      <c r="S295" s="63">
        <v>15</v>
      </c>
      <c r="T295" s="292">
        <v>5471.91</v>
      </c>
      <c r="V295" s="84"/>
      <c r="W295" s="84"/>
      <c r="X295" s="84"/>
      <c r="Y295" s="84"/>
      <c r="Z295" s="84"/>
      <c r="AA295" s="65"/>
      <c r="AB295" s="5"/>
      <c r="AC295" s="5"/>
      <c r="AD295" s="5"/>
      <c r="AE295" s="5"/>
      <c r="AF295" s="5"/>
      <c r="AG295" s="5"/>
      <c r="AH295" s="5"/>
      <c r="AI295" s="5"/>
      <c r="AJ295" s="5"/>
      <c r="AK295" s="5"/>
      <c r="AL295" s="5"/>
      <c r="AM295" s="5"/>
    </row>
    <row r="296" spans="1:39" s="4" customFormat="1" ht="15">
      <c r="A296" s="63" t="s">
        <v>721</v>
      </c>
      <c r="B296" s="63" t="s">
        <v>333</v>
      </c>
      <c r="C296" s="63"/>
      <c r="D296" s="63" t="s">
        <v>163</v>
      </c>
      <c r="E296" s="11"/>
      <c r="F296" s="11"/>
      <c r="G296" s="8"/>
      <c r="I296" s="63"/>
      <c r="J296" s="48"/>
      <c r="K296" s="110"/>
      <c r="M296" s="63"/>
      <c r="N296" s="290"/>
      <c r="P296" s="63">
        <v>1</v>
      </c>
      <c r="Q296" s="292">
        <v>529</v>
      </c>
      <c r="S296" s="63"/>
      <c r="T296" s="292"/>
      <c r="V296" s="84"/>
      <c r="W296" s="84"/>
      <c r="X296" s="84"/>
      <c r="Y296" s="84"/>
      <c r="Z296" s="84"/>
      <c r="AA296" s="65"/>
      <c r="AB296" s="5"/>
      <c r="AC296" s="5"/>
      <c r="AD296" s="5"/>
      <c r="AE296" s="5"/>
      <c r="AF296" s="5"/>
      <c r="AG296" s="5"/>
      <c r="AH296" s="5"/>
      <c r="AI296" s="5"/>
      <c r="AJ296" s="5"/>
      <c r="AK296" s="5"/>
      <c r="AL296" s="5"/>
      <c r="AM296" s="5"/>
    </row>
    <row r="297" spans="1:39" s="4" customFormat="1" ht="15">
      <c r="A297" s="63" t="s">
        <v>721</v>
      </c>
      <c r="B297" s="63" t="s">
        <v>699</v>
      </c>
      <c r="C297" s="63"/>
      <c r="D297" s="63" t="s">
        <v>163</v>
      </c>
      <c r="E297" s="11"/>
      <c r="F297" s="11"/>
      <c r="G297" s="8"/>
      <c r="I297" s="63"/>
      <c r="J297" s="48"/>
      <c r="K297" s="110"/>
      <c r="M297" s="63"/>
      <c r="N297" s="290"/>
      <c r="P297" s="63"/>
      <c r="Q297" s="292"/>
      <c r="S297" s="63">
        <v>1</v>
      </c>
      <c r="T297" s="292">
        <v>402</v>
      </c>
      <c r="V297" s="84"/>
      <c r="W297" s="84"/>
      <c r="X297" s="84"/>
      <c r="Y297" s="84"/>
      <c r="Z297" s="84"/>
      <c r="AA297" s="65"/>
      <c r="AB297" s="5"/>
      <c r="AC297" s="5"/>
      <c r="AD297" s="5"/>
      <c r="AE297" s="5"/>
      <c r="AF297" s="5"/>
      <c r="AG297" s="5"/>
      <c r="AH297" s="5"/>
      <c r="AI297" s="5"/>
      <c r="AJ297" s="5"/>
      <c r="AK297" s="5"/>
      <c r="AL297" s="5"/>
      <c r="AM297" s="5"/>
    </row>
    <row r="298" spans="1:39" s="4" customFormat="1" ht="15">
      <c r="A298" s="63" t="s">
        <v>721</v>
      </c>
      <c r="B298" s="63" t="s">
        <v>337</v>
      </c>
      <c r="C298" s="63"/>
      <c r="D298" s="63" t="s">
        <v>133</v>
      </c>
      <c r="E298" s="11"/>
      <c r="F298" s="11"/>
      <c r="G298" s="8"/>
      <c r="I298" s="63"/>
      <c r="J298" s="48"/>
      <c r="K298" s="110"/>
      <c r="M298" s="63"/>
      <c r="N298" s="290"/>
      <c r="P298" s="63"/>
      <c r="Q298" s="292"/>
      <c r="S298" s="63">
        <v>1</v>
      </c>
      <c r="T298" s="292">
        <v>481</v>
      </c>
      <c r="V298" s="84"/>
      <c r="W298" s="84"/>
      <c r="X298" s="84"/>
      <c r="Y298" s="84"/>
      <c r="Z298" s="84"/>
      <c r="AA298" s="65"/>
      <c r="AB298" s="5"/>
      <c r="AC298" s="5"/>
      <c r="AD298" s="5"/>
      <c r="AE298" s="5"/>
      <c r="AF298" s="5"/>
      <c r="AG298" s="5"/>
      <c r="AH298" s="5"/>
      <c r="AI298" s="5"/>
      <c r="AJ298" s="5"/>
      <c r="AK298" s="5"/>
      <c r="AL298" s="5"/>
      <c r="AM298" s="5"/>
    </row>
    <row r="299" spans="1:39" s="4" customFormat="1" ht="15">
      <c r="A299" s="63" t="s">
        <v>721</v>
      </c>
      <c r="B299" s="63" t="s">
        <v>339</v>
      </c>
      <c r="C299" s="63"/>
      <c r="D299" s="63" t="s">
        <v>104</v>
      </c>
      <c r="E299" s="11"/>
      <c r="F299" s="11"/>
      <c r="G299" s="8"/>
      <c r="I299" s="63"/>
      <c r="J299" s="48"/>
      <c r="K299" s="110"/>
      <c r="M299" s="63">
        <v>4</v>
      </c>
      <c r="N299" s="290">
        <v>2116</v>
      </c>
      <c r="P299" s="63">
        <v>10</v>
      </c>
      <c r="Q299" s="292">
        <v>5471</v>
      </c>
      <c r="S299" s="63">
        <v>6</v>
      </c>
      <c r="T299" s="292">
        <v>2163</v>
      </c>
      <c r="V299" s="84"/>
      <c r="W299" s="84"/>
      <c r="X299" s="84"/>
      <c r="Y299" s="84"/>
      <c r="Z299" s="84"/>
      <c r="AA299" s="65"/>
      <c r="AB299" s="5"/>
      <c r="AC299" s="5"/>
      <c r="AD299" s="5"/>
      <c r="AE299" s="5"/>
      <c r="AF299" s="5"/>
      <c r="AG299" s="5"/>
      <c r="AH299" s="5"/>
      <c r="AI299" s="5"/>
      <c r="AJ299" s="5"/>
      <c r="AK299" s="5"/>
      <c r="AL299" s="5"/>
      <c r="AM299" s="5"/>
    </row>
    <row r="300" spans="1:39" s="4" customFormat="1" ht="15">
      <c r="A300" s="63" t="s">
        <v>721</v>
      </c>
      <c r="B300" s="63" t="s">
        <v>340</v>
      </c>
      <c r="C300" s="63"/>
      <c r="D300" s="63" t="s">
        <v>152</v>
      </c>
      <c r="E300" s="11"/>
      <c r="F300" s="11"/>
      <c r="G300" s="8"/>
      <c r="I300" s="63"/>
      <c r="J300" s="48"/>
      <c r="K300" s="110"/>
      <c r="M300" s="63">
        <v>1</v>
      </c>
      <c r="N300" s="290">
        <v>529</v>
      </c>
      <c r="P300" s="63"/>
      <c r="Q300" s="292"/>
      <c r="S300" s="63"/>
      <c r="T300" s="292"/>
      <c r="V300" s="84"/>
      <c r="W300" s="84"/>
      <c r="X300" s="84"/>
      <c r="Y300" s="84"/>
      <c r="Z300" s="84"/>
      <c r="AA300" s="65"/>
      <c r="AB300" s="5"/>
      <c r="AC300" s="5"/>
      <c r="AD300" s="5"/>
      <c r="AE300" s="5"/>
      <c r="AF300" s="5"/>
      <c r="AG300" s="5"/>
      <c r="AH300" s="5"/>
      <c r="AI300" s="5"/>
      <c r="AJ300" s="5"/>
      <c r="AK300" s="5"/>
      <c r="AL300" s="5"/>
      <c r="AM300" s="5"/>
    </row>
    <row r="301" spans="1:39" s="4" customFormat="1" ht="15">
      <c r="A301" s="63" t="s">
        <v>721</v>
      </c>
      <c r="B301" s="63" t="s">
        <v>700</v>
      </c>
      <c r="C301" s="63"/>
      <c r="D301" s="63" t="s">
        <v>152</v>
      </c>
      <c r="E301" s="11"/>
      <c r="F301" s="11"/>
      <c r="G301" s="8"/>
      <c r="I301" s="63"/>
      <c r="J301" s="48"/>
      <c r="K301" s="110"/>
      <c r="M301" s="63"/>
      <c r="N301" s="290"/>
      <c r="P301" s="63"/>
      <c r="Q301" s="292"/>
      <c r="S301" s="63">
        <v>1</v>
      </c>
      <c r="T301" s="292">
        <v>320</v>
      </c>
      <c r="V301" s="84"/>
      <c r="W301" s="84"/>
      <c r="X301" s="84"/>
      <c r="Y301" s="84"/>
      <c r="Z301" s="84"/>
      <c r="AA301" s="65"/>
      <c r="AB301" s="5"/>
      <c r="AC301" s="5"/>
      <c r="AD301" s="5"/>
      <c r="AE301" s="5"/>
      <c r="AF301" s="5"/>
      <c r="AG301" s="5"/>
      <c r="AH301" s="5"/>
      <c r="AI301" s="5"/>
      <c r="AJ301" s="5"/>
      <c r="AK301" s="5"/>
      <c r="AL301" s="5"/>
      <c r="AM301" s="5"/>
    </row>
    <row r="302" spans="1:39" s="4" customFormat="1" ht="15">
      <c r="A302" s="63" t="s">
        <v>721</v>
      </c>
      <c r="B302" s="63" t="s">
        <v>341</v>
      </c>
      <c r="C302" s="63"/>
      <c r="D302" s="63" t="s">
        <v>166</v>
      </c>
      <c r="E302" s="11"/>
      <c r="F302" s="11"/>
      <c r="G302" s="8"/>
      <c r="I302" s="63"/>
      <c r="J302" s="48"/>
      <c r="K302" s="110"/>
      <c r="M302" s="63">
        <v>3</v>
      </c>
      <c r="N302" s="290">
        <v>1587</v>
      </c>
      <c r="P302" s="63">
        <v>4</v>
      </c>
      <c r="Q302" s="292">
        <v>2116</v>
      </c>
      <c r="S302" s="63">
        <v>5</v>
      </c>
      <c r="T302" s="292">
        <v>2006</v>
      </c>
      <c r="V302" s="84"/>
      <c r="W302" s="84"/>
      <c r="X302" s="84"/>
      <c r="Y302" s="84"/>
      <c r="Z302" s="84"/>
      <c r="AA302" s="65"/>
      <c r="AB302" s="5"/>
      <c r="AC302" s="5"/>
      <c r="AD302" s="5"/>
      <c r="AE302" s="5"/>
      <c r="AF302" s="5"/>
      <c r="AG302" s="5"/>
      <c r="AH302" s="5"/>
      <c r="AI302" s="5"/>
      <c r="AJ302" s="5"/>
      <c r="AK302" s="5"/>
      <c r="AL302" s="5"/>
      <c r="AM302" s="5"/>
    </row>
    <row r="303" spans="1:39" s="4" customFormat="1" ht="15">
      <c r="A303" s="63" t="s">
        <v>721</v>
      </c>
      <c r="B303" s="63" t="s">
        <v>701</v>
      </c>
      <c r="C303" s="63"/>
      <c r="D303" s="63" t="s">
        <v>168</v>
      </c>
      <c r="E303" s="11"/>
      <c r="F303" s="11"/>
      <c r="G303" s="8"/>
      <c r="I303" s="63"/>
      <c r="J303" s="48"/>
      <c r="K303" s="110"/>
      <c r="M303" s="63"/>
      <c r="N303" s="290"/>
      <c r="P303" s="63"/>
      <c r="Q303" s="292"/>
      <c r="S303" s="63">
        <v>3</v>
      </c>
      <c r="T303" s="292">
        <v>1282</v>
      </c>
      <c r="V303" s="84"/>
      <c r="W303" s="84"/>
      <c r="X303" s="84"/>
      <c r="Y303" s="84"/>
      <c r="Z303" s="84"/>
      <c r="AA303" s="65"/>
      <c r="AB303" s="5"/>
      <c r="AC303" s="5"/>
      <c r="AD303" s="5"/>
      <c r="AE303" s="5"/>
      <c r="AF303" s="5"/>
      <c r="AG303" s="5"/>
      <c r="AH303" s="5"/>
      <c r="AI303" s="5"/>
      <c r="AJ303" s="5"/>
      <c r="AK303" s="5"/>
      <c r="AL303" s="5"/>
      <c r="AM303" s="5"/>
    </row>
    <row r="304" spans="1:39" s="4" customFormat="1" ht="15">
      <c r="A304" s="63" t="s">
        <v>721</v>
      </c>
      <c r="B304" s="63" t="s">
        <v>702</v>
      </c>
      <c r="C304" s="63"/>
      <c r="D304" s="63" t="s">
        <v>157</v>
      </c>
      <c r="E304" s="11"/>
      <c r="F304" s="11"/>
      <c r="G304" s="8"/>
      <c r="I304" s="63"/>
      <c r="J304" s="48"/>
      <c r="K304" s="110"/>
      <c r="M304" s="63"/>
      <c r="N304" s="290"/>
      <c r="P304" s="63"/>
      <c r="Q304" s="292"/>
      <c r="S304" s="63">
        <v>1</v>
      </c>
      <c r="T304" s="292">
        <v>402</v>
      </c>
      <c r="V304" s="84"/>
      <c r="W304" s="84"/>
      <c r="X304" s="84"/>
      <c r="Y304" s="84"/>
      <c r="Z304" s="84"/>
      <c r="AA304" s="65"/>
      <c r="AB304" s="5"/>
      <c r="AC304" s="5"/>
      <c r="AD304" s="5"/>
      <c r="AE304" s="5"/>
      <c r="AF304" s="5"/>
      <c r="AG304" s="5"/>
      <c r="AH304" s="5"/>
      <c r="AI304" s="5"/>
      <c r="AJ304" s="5"/>
      <c r="AK304" s="5"/>
      <c r="AL304" s="5"/>
      <c r="AM304" s="5"/>
    </row>
    <row r="305" spans="1:39" s="4" customFormat="1" ht="15">
      <c r="A305" s="63" t="s">
        <v>721</v>
      </c>
      <c r="B305" s="63" t="s">
        <v>344</v>
      </c>
      <c r="C305" s="63"/>
      <c r="D305" s="63" t="s">
        <v>105</v>
      </c>
      <c r="E305" s="11"/>
      <c r="F305" s="11"/>
      <c r="G305" s="8"/>
      <c r="I305" s="63"/>
      <c r="J305" s="48"/>
      <c r="K305" s="110"/>
      <c r="M305" s="63"/>
      <c r="N305" s="290"/>
      <c r="P305" s="63">
        <v>4</v>
      </c>
      <c r="Q305" s="292">
        <v>2297</v>
      </c>
      <c r="S305" s="63">
        <v>3</v>
      </c>
      <c r="T305" s="292">
        <v>1420</v>
      </c>
      <c r="V305" s="84"/>
      <c r="W305" s="84"/>
      <c r="X305" s="84"/>
      <c r="Y305" s="84"/>
      <c r="Z305" s="84"/>
      <c r="AA305" s="65"/>
      <c r="AB305" s="5"/>
      <c r="AC305" s="5"/>
      <c r="AD305" s="5"/>
      <c r="AE305" s="5"/>
      <c r="AF305" s="5"/>
      <c r="AG305" s="5"/>
      <c r="AH305" s="5"/>
      <c r="AI305" s="5"/>
      <c r="AJ305" s="5"/>
      <c r="AK305" s="5"/>
      <c r="AL305" s="5"/>
      <c r="AM305" s="5"/>
    </row>
    <row r="306" spans="1:39" s="4" customFormat="1" ht="15">
      <c r="A306" s="63" t="s">
        <v>721</v>
      </c>
      <c r="B306" s="63" t="s">
        <v>347</v>
      </c>
      <c r="C306" s="63"/>
      <c r="D306" s="63" t="s">
        <v>106</v>
      </c>
      <c r="E306" s="11"/>
      <c r="F306" s="11"/>
      <c r="G306" s="8"/>
      <c r="I306" s="63"/>
      <c r="J306" s="48"/>
      <c r="K306" s="110"/>
      <c r="M306" s="63">
        <v>13</v>
      </c>
      <c r="N306" s="290">
        <v>6877</v>
      </c>
      <c r="P306" s="63">
        <v>12</v>
      </c>
      <c r="Q306" s="292">
        <v>6306.15</v>
      </c>
      <c r="S306" s="63">
        <v>25</v>
      </c>
      <c r="T306" s="292">
        <v>9781.5400000000009</v>
      </c>
      <c r="V306" s="84"/>
      <c r="W306" s="84"/>
      <c r="X306" s="84"/>
      <c r="Y306" s="84"/>
      <c r="Z306" s="84"/>
      <c r="AA306" s="65"/>
      <c r="AB306" s="5"/>
      <c r="AC306" s="5"/>
      <c r="AD306" s="5"/>
      <c r="AE306" s="5"/>
      <c r="AF306" s="5"/>
      <c r="AG306" s="5"/>
      <c r="AH306" s="5"/>
      <c r="AI306" s="5"/>
      <c r="AJ306" s="5"/>
      <c r="AK306" s="5"/>
      <c r="AL306" s="5"/>
      <c r="AM306" s="5"/>
    </row>
    <row r="307" spans="1:39" s="4" customFormat="1" ht="15">
      <c r="A307" s="63" t="s">
        <v>721</v>
      </c>
      <c r="B307" s="63" t="s">
        <v>703</v>
      </c>
      <c r="C307" s="63"/>
      <c r="D307" s="63" t="s">
        <v>113</v>
      </c>
      <c r="E307" s="11"/>
      <c r="F307" s="11"/>
      <c r="G307" s="8"/>
      <c r="I307" s="63"/>
      <c r="J307" s="48"/>
      <c r="K307" s="110"/>
      <c r="M307" s="63">
        <v>2</v>
      </c>
      <c r="N307" s="290">
        <v>1058</v>
      </c>
      <c r="P307" s="63"/>
      <c r="Q307" s="292"/>
      <c r="S307" s="63"/>
      <c r="T307" s="292"/>
      <c r="V307" s="84"/>
      <c r="W307" s="84"/>
      <c r="X307" s="84"/>
      <c r="Y307" s="84"/>
      <c r="Z307" s="84"/>
      <c r="AA307" s="65"/>
      <c r="AB307" s="5"/>
      <c r="AC307" s="5"/>
      <c r="AD307" s="5"/>
      <c r="AE307" s="5"/>
      <c r="AF307" s="5"/>
      <c r="AG307" s="5"/>
      <c r="AH307" s="5"/>
      <c r="AI307" s="5"/>
      <c r="AJ307" s="5"/>
      <c r="AK307" s="5"/>
      <c r="AL307" s="5"/>
      <c r="AM307" s="5"/>
    </row>
    <row r="308" spans="1:39" s="4" customFormat="1" ht="15">
      <c r="A308" s="63" t="s">
        <v>721</v>
      </c>
      <c r="B308" s="63" t="s">
        <v>349</v>
      </c>
      <c r="C308" s="63"/>
      <c r="D308" s="63" t="s">
        <v>93</v>
      </c>
      <c r="E308" s="11"/>
      <c r="F308" s="11"/>
      <c r="G308" s="8"/>
      <c r="I308" s="63"/>
      <c r="J308" s="48"/>
      <c r="K308" s="110"/>
      <c r="M308" s="63">
        <v>1</v>
      </c>
      <c r="N308" s="290">
        <v>529</v>
      </c>
      <c r="P308" s="63"/>
      <c r="Q308" s="292"/>
      <c r="S308" s="63"/>
      <c r="T308" s="292"/>
      <c r="V308" s="84"/>
      <c r="W308" s="84"/>
      <c r="X308" s="84"/>
      <c r="Y308" s="84"/>
      <c r="Z308" s="84"/>
      <c r="AA308" s="65"/>
      <c r="AB308" s="5"/>
      <c r="AC308" s="5"/>
      <c r="AD308" s="5"/>
      <c r="AE308" s="5"/>
      <c r="AF308" s="5"/>
      <c r="AG308" s="5"/>
      <c r="AH308" s="5"/>
      <c r="AI308" s="5"/>
      <c r="AJ308" s="5"/>
      <c r="AK308" s="5"/>
      <c r="AL308" s="5"/>
      <c r="AM308" s="5"/>
    </row>
    <row r="309" spans="1:39" s="4" customFormat="1" ht="15">
      <c r="A309" s="63" t="s">
        <v>721</v>
      </c>
      <c r="B309" s="63" t="s">
        <v>349</v>
      </c>
      <c r="C309" s="63"/>
      <c r="D309" s="63" t="s">
        <v>99</v>
      </c>
      <c r="E309" s="11"/>
      <c r="F309" s="11"/>
      <c r="G309" s="8"/>
      <c r="I309" s="63"/>
      <c r="J309" s="48"/>
      <c r="K309" s="110"/>
      <c r="M309" s="63"/>
      <c r="N309" s="290"/>
      <c r="P309" s="63">
        <v>1</v>
      </c>
      <c r="Q309" s="292">
        <v>700</v>
      </c>
      <c r="S309" s="63">
        <v>1</v>
      </c>
      <c r="T309" s="292">
        <v>537</v>
      </c>
      <c r="V309" s="84"/>
      <c r="W309" s="84"/>
      <c r="X309" s="84"/>
      <c r="Y309" s="84"/>
      <c r="Z309" s="84"/>
      <c r="AA309" s="65"/>
      <c r="AB309" s="5"/>
      <c r="AC309" s="5"/>
      <c r="AD309" s="5"/>
      <c r="AE309" s="5"/>
      <c r="AF309" s="5"/>
      <c r="AG309" s="5"/>
      <c r="AH309" s="5"/>
      <c r="AI309" s="5"/>
      <c r="AJ309" s="5"/>
      <c r="AK309" s="5"/>
      <c r="AL309" s="5"/>
      <c r="AM309" s="5"/>
    </row>
    <row r="310" spans="1:39" s="4" customFormat="1" ht="15">
      <c r="A310" s="63" t="s">
        <v>721</v>
      </c>
      <c r="B310" s="63" t="s">
        <v>727</v>
      </c>
      <c r="C310" s="63"/>
      <c r="D310" s="63" t="s">
        <v>170</v>
      </c>
      <c r="E310" s="11"/>
      <c r="F310" s="11"/>
      <c r="G310" s="8"/>
      <c r="I310" s="63"/>
      <c r="J310" s="48"/>
      <c r="K310" s="110"/>
      <c r="M310" s="63">
        <v>1</v>
      </c>
      <c r="N310" s="290">
        <v>529</v>
      </c>
      <c r="P310" s="63"/>
      <c r="Q310" s="292"/>
      <c r="S310" s="63"/>
      <c r="T310" s="292"/>
      <c r="V310" s="84"/>
      <c r="W310" s="84"/>
      <c r="X310" s="84"/>
      <c r="Y310" s="84"/>
      <c r="Z310" s="84"/>
      <c r="AA310" s="65"/>
      <c r="AB310" s="5"/>
      <c r="AC310" s="5"/>
      <c r="AD310" s="5"/>
      <c r="AE310" s="5"/>
      <c r="AF310" s="5"/>
      <c r="AG310" s="5"/>
      <c r="AH310" s="5"/>
      <c r="AI310" s="5"/>
      <c r="AJ310" s="5"/>
      <c r="AK310" s="5"/>
      <c r="AL310" s="5"/>
      <c r="AM310" s="5"/>
    </row>
    <row r="311" spans="1:39" s="4" customFormat="1" ht="15">
      <c r="A311" s="63" t="s">
        <v>721</v>
      </c>
      <c r="B311" s="63" t="s">
        <v>352</v>
      </c>
      <c r="C311" s="63"/>
      <c r="D311" s="63" t="s">
        <v>116</v>
      </c>
      <c r="E311" s="11"/>
      <c r="F311" s="11"/>
      <c r="G311" s="8"/>
      <c r="I311" s="63"/>
      <c r="J311" s="48"/>
      <c r="K311" s="110"/>
      <c r="M311" s="63">
        <v>18</v>
      </c>
      <c r="N311" s="290">
        <v>9437.6299999999992</v>
      </c>
      <c r="P311" s="63">
        <v>19</v>
      </c>
      <c r="Q311" s="292">
        <v>10222</v>
      </c>
      <c r="S311" s="63">
        <v>14</v>
      </c>
      <c r="T311" s="292">
        <v>6208</v>
      </c>
      <c r="V311" s="84"/>
      <c r="W311" s="84"/>
      <c r="X311" s="84"/>
      <c r="Y311" s="84"/>
      <c r="Z311" s="84"/>
      <c r="AA311" s="65"/>
      <c r="AB311" s="5"/>
      <c r="AC311" s="5"/>
      <c r="AD311" s="5"/>
      <c r="AE311" s="5"/>
      <c r="AF311" s="5"/>
      <c r="AG311" s="5"/>
      <c r="AH311" s="5"/>
      <c r="AI311" s="5"/>
      <c r="AJ311" s="5"/>
      <c r="AK311" s="5"/>
      <c r="AL311" s="5"/>
      <c r="AM311" s="5"/>
    </row>
    <row r="312" spans="1:39" s="4" customFormat="1" ht="15">
      <c r="A312" s="63" t="s">
        <v>721</v>
      </c>
      <c r="B312" s="63" t="s">
        <v>704</v>
      </c>
      <c r="C312" s="63"/>
      <c r="D312" s="63" t="s">
        <v>172</v>
      </c>
      <c r="E312" s="11"/>
      <c r="F312" s="11"/>
      <c r="G312" s="8"/>
      <c r="I312" s="63"/>
      <c r="J312" s="48"/>
      <c r="K312" s="110"/>
      <c r="M312" s="63"/>
      <c r="N312" s="290"/>
      <c r="P312" s="63">
        <v>1</v>
      </c>
      <c r="Q312" s="292">
        <v>529</v>
      </c>
      <c r="S312" s="63"/>
      <c r="T312" s="292"/>
      <c r="V312" s="84"/>
      <c r="W312" s="84"/>
      <c r="X312" s="84"/>
      <c r="Y312" s="84"/>
      <c r="Z312" s="84"/>
      <c r="AA312" s="65"/>
      <c r="AB312" s="5"/>
      <c r="AC312" s="5"/>
      <c r="AD312" s="5"/>
      <c r="AE312" s="5"/>
      <c r="AF312" s="5"/>
      <c r="AG312" s="5"/>
      <c r="AH312" s="5"/>
      <c r="AI312" s="5"/>
      <c r="AJ312" s="5"/>
      <c r="AK312" s="5"/>
      <c r="AL312" s="5"/>
      <c r="AM312" s="5"/>
    </row>
    <row r="313" spans="1:39" s="4" customFormat="1" ht="15">
      <c r="A313" s="63" t="s">
        <v>721</v>
      </c>
      <c r="B313" s="63" t="s">
        <v>705</v>
      </c>
      <c r="C313" s="63"/>
      <c r="D313" s="63" t="s">
        <v>172</v>
      </c>
      <c r="E313" s="11"/>
      <c r="F313" s="11"/>
      <c r="G313" s="8"/>
      <c r="I313" s="63"/>
      <c r="J313" s="48"/>
      <c r="K313" s="110"/>
      <c r="M313" s="63">
        <v>1</v>
      </c>
      <c r="N313" s="290">
        <v>529</v>
      </c>
      <c r="P313" s="63">
        <v>4</v>
      </c>
      <c r="Q313" s="292">
        <v>2116</v>
      </c>
      <c r="S313" s="63">
        <v>6</v>
      </c>
      <c r="T313" s="292">
        <v>2728</v>
      </c>
      <c r="V313" s="84"/>
      <c r="W313" s="84"/>
      <c r="X313" s="84"/>
      <c r="Y313" s="84"/>
      <c r="Z313" s="84"/>
      <c r="AA313" s="65"/>
      <c r="AB313" s="5"/>
      <c r="AC313" s="5"/>
      <c r="AD313" s="5"/>
      <c r="AE313" s="5"/>
      <c r="AF313" s="5"/>
      <c r="AG313" s="5"/>
      <c r="AH313" s="5"/>
      <c r="AI313" s="5"/>
      <c r="AJ313" s="5"/>
      <c r="AK313" s="5"/>
      <c r="AL313" s="5"/>
      <c r="AM313" s="5"/>
    </row>
    <row r="314" spans="1:39" s="4" customFormat="1" ht="15">
      <c r="A314" s="63" t="s">
        <v>721</v>
      </c>
      <c r="B314" s="63" t="s">
        <v>355</v>
      </c>
      <c r="C314" s="63"/>
      <c r="D314" s="63" t="s">
        <v>173</v>
      </c>
      <c r="E314" s="11"/>
      <c r="F314" s="11"/>
      <c r="G314" s="8"/>
      <c r="I314" s="63"/>
      <c r="J314" s="48"/>
      <c r="K314" s="110"/>
      <c r="M314" s="63">
        <v>1</v>
      </c>
      <c r="N314" s="290">
        <v>529</v>
      </c>
      <c r="P314" s="63"/>
      <c r="Q314" s="292"/>
      <c r="S314" s="63"/>
      <c r="T314" s="292"/>
      <c r="V314" s="84"/>
      <c r="W314" s="84"/>
      <c r="X314" s="84"/>
      <c r="Y314" s="84"/>
      <c r="Z314" s="84"/>
      <c r="AA314" s="65"/>
      <c r="AB314" s="5"/>
      <c r="AC314" s="5"/>
      <c r="AD314" s="5"/>
      <c r="AE314" s="5"/>
      <c r="AF314" s="5"/>
      <c r="AG314" s="5"/>
      <c r="AH314" s="5"/>
      <c r="AI314" s="5"/>
      <c r="AJ314" s="5"/>
      <c r="AK314" s="5"/>
      <c r="AL314" s="5"/>
      <c r="AM314" s="5"/>
    </row>
    <row r="315" spans="1:39" s="4" customFormat="1" ht="15">
      <c r="A315" s="63" t="s">
        <v>721</v>
      </c>
      <c r="B315" s="63" t="s">
        <v>356</v>
      </c>
      <c r="C315" s="63"/>
      <c r="D315" s="63" t="s">
        <v>97</v>
      </c>
      <c r="E315" s="11"/>
      <c r="F315" s="11"/>
      <c r="G315" s="8"/>
      <c r="I315" s="63"/>
      <c r="J315" s="48"/>
      <c r="K315" s="110"/>
      <c r="M315" s="63"/>
      <c r="N315" s="290"/>
      <c r="P315" s="63"/>
      <c r="Q315" s="292"/>
      <c r="S315" s="63">
        <v>1</v>
      </c>
      <c r="T315" s="292">
        <v>537</v>
      </c>
      <c r="V315" s="84"/>
      <c r="W315" s="84"/>
      <c r="X315" s="84"/>
      <c r="Y315" s="84"/>
      <c r="Z315" s="84"/>
      <c r="AA315" s="65"/>
      <c r="AB315" s="5"/>
      <c r="AC315" s="5"/>
      <c r="AD315" s="5"/>
      <c r="AE315" s="5"/>
      <c r="AF315" s="5"/>
      <c r="AG315" s="5"/>
      <c r="AH315" s="5"/>
      <c r="AI315" s="5"/>
      <c r="AJ315" s="5"/>
      <c r="AK315" s="5"/>
      <c r="AL315" s="5"/>
      <c r="AM315" s="5"/>
    </row>
    <row r="316" spans="1:39" s="4" customFormat="1" ht="15">
      <c r="A316" s="63" t="s">
        <v>721</v>
      </c>
      <c r="B316" s="63" t="s">
        <v>358</v>
      </c>
      <c r="C316" s="63"/>
      <c r="D316" s="63" t="s">
        <v>174</v>
      </c>
      <c r="E316" s="11"/>
      <c r="F316" s="11"/>
      <c r="G316" s="8"/>
      <c r="I316" s="63"/>
      <c r="J316" s="48"/>
      <c r="K316" s="110"/>
      <c r="M316" s="63"/>
      <c r="N316" s="290"/>
      <c r="P316" s="63"/>
      <c r="Q316" s="292"/>
      <c r="S316" s="63">
        <v>2</v>
      </c>
      <c r="T316" s="292">
        <v>832</v>
      </c>
      <c r="V316" s="84"/>
      <c r="W316" s="84"/>
      <c r="X316" s="84"/>
      <c r="Y316" s="84"/>
      <c r="Z316" s="84"/>
      <c r="AA316" s="65"/>
      <c r="AB316" s="5"/>
      <c r="AC316" s="5"/>
      <c r="AD316" s="5"/>
      <c r="AE316" s="5"/>
      <c r="AF316" s="5"/>
      <c r="AG316" s="5"/>
      <c r="AH316" s="5"/>
      <c r="AI316" s="5"/>
      <c r="AJ316" s="5"/>
      <c r="AK316" s="5"/>
      <c r="AL316" s="5"/>
      <c r="AM316" s="5"/>
    </row>
    <row r="317" spans="1:39" s="4" customFormat="1" ht="15">
      <c r="A317" s="63" t="s">
        <v>721</v>
      </c>
      <c r="B317" s="63" t="s">
        <v>359</v>
      </c>
      <c r="C317" s="63"/>
      <c r="D317" s="63" t="s">
        <v>175</v>
      </c>
      <c r="E317" s="11"/>
      <c r="F317" s="11"/>
      <c r="G317" s="8"/>
      <c r="I317" s="63"/>
      <c r="J317" s="48"/>
      <c r="K317" s="110"/>
      <c r="M317" s="63">
        <v>5</v>
      </c>
      <c r="N317" s="290">
        <v>2826</v>
      </c>
      <c r="P317" s="63">
        <v>9</v>
      </c>
      <c r="Q317" s="292">
        <v>4272.1499999999996</v>
      </c>
      <c r="S317" s="63">
        <v>5</v>
      </c>
      <c r="T317" s="292">
        <v>2654</v>
      </c>
      <c r="V317" s="84"/>
      <c r="W317" s="84"/>
      <c r="X317" s="84"/>
      <c r="Y317" s="84"/>
      <c r="Z317" s="84"/>
      <c r="AA317" s="65"/>
      <c r="AB317" s="5"/>
      <c r="AC317" s="5"/>
      <c r="AD317" s="5"/>
      <c r="AE317" s="5"/>
      <c r="AF317" s="5"/>
      <c r="AG317" s="5"/>
      <c r="AH317" s="5"/>
      <c r="AI317" s="5"/>
      <c r="AJ317" s="5"/>
      <c r="AK317" s="5"/>
      <c r="AL317" s="5"/>
      <c r="AM317" s="5"/>
    </row>
    <row r="318" spans="1:39" s="4" customFormat="1" ht="15">
      <c r="A318" s="63" t="s">
        <v>721</v>
      </c>
      <c r="B318" s="63" t="s">
        <v>532</v>
      </c>
      <c r="C318" s="63"/>
      <c r="D318" s="63" t="s">
        <v>163</v>
      </c>
      <c r="E318" s="11"/>
      <c r="F318" s="11"/>
      <c r="G318" s="8"/>
      <c r="I318" s="63"/>
      <c r="J318" s="48"/>
      <c r="K318" s="110"/>
      <c r="M318" s="63">
        <v>3</v>
      </c>
      <c r="N318" s="290">
        <v>1949</v>
      </c>
      <c r="P318" s="63">
        <v>7</v>
      </c>
      <c r="Q318" s="292">
        <v>3703</v>
      </c>
      <c r="S318" s="63">
        <v>7</v>
      </c>
      <c r="T318" s="292">
        <v>2545</v>
      </c>
      <c r="V318" s="84"/>
      <c r="W318" s="84"/>
      <c r="X318" s="84"/>
      <c r="Y318" s="84"/>
      <c r="Z318" s="84"/>
      <c r="AA318" s="65"/>
      <c r="AB318" s="5"/>
      <c r="AC318" s="5"/>
      <c r="AD318" s="5"/>
      <c r="AE318" s="5"/>
      <c r="AF318" s="5"/>
      <c r="AG318" s="5"/>
      <c r="AH318" s="5"/>
      <c r="AI318" s="5"/>
      <c r="AJ318" s="5"/>
      <c r="AK318" s="5"/>
      <c r="AL318" s="5"/>
      <c r="AM318" s="5"/>
    </row>
    <row r="319" spans="1:39" s="4" customFormat="1" ht="15">
      <c r="A319" s="63" t="s">
        <v>721</v>
      </c>
      <c r="B319" s="63" t="s">
        <v>362</v>
      </c>
      <c r="C319" s="63"/>
      <c r="D319" s="63" t="s">
        <v>200</v>
      </c>
      <c r="E319" s="11"/>
      <c r="F319" s="11"/>
      <c r="G319" s="8"/>
      <c r="I319" s="63"/>
      <c r="J319" s="48"/>
      <c r="K319" s="110"/>
      <c r="M319" s="63"/>
      <c r="N319" s="290"/>
      <c r="P319" s="63"/>
      <c r="Q319" s="292"/>
      <c r="S319" s="63">
        <v>1</v>
      </c>
      <c r="T319" s="292">
        <v>481</v>
      </c>
      <c r="V319" s="84"/>
      <c r="W319" s="84"/>
      <c r="X319" s="84"/>
      <c r="Y319" s="84"/>
      <c r="Z319" s="84"/>
      <c r="AA319" s="65"/>
      <c r="AB319" s="5"/>
      <c r="AC319" s="5"/>
      <c r="AD319" s="5"/>
      <c r="AE319" s="5"/>
      <c r="AF319" s="5"/>
      <c r="AG319" s="5"/>
      <c r="AH319" s="5"/>
      <c r="AI319" s="5"/>
      <c r="AJ319" s="5"/>
      <c r="AK319" s="5"/>
      <c r="AL319" s="5"/>
      <c r="AM319" s="5"/>
    </row>
    <row r="320" spans="1:39" s="4" customFormat="1" ht="15">
      <c r="A320" s="63" t="s">
        <v>721</v>
      </c>
      <c r="B320" s="63" t="s">
        <v>363</v>
      </c>
      <c r="C320" s="63"/>
      <c r="D320" s="63" t="s">
        <v>143</v>
      </c>
      <c r="E320" s="11"/>
      <c r="F320" s="11"/>
      <c r="G320" s="8"/>
      <c r="I320" s="63"/>
      <c r="J320" s="48"/>
      <c r="K320" s="110"/>
      <c r="M320" s="63"/>
      <c r="N320" s="290"/>
      <c r="P320" s="63">
        <v>2</v>
      </c>
      <c r="Q320" s="292">
        <v>1058</v>
      </c>
      <c r="S320" s="63">
        <v>1</v>
      </c>
      <c r="T320" s="292">
        <v>481</v>
      </c>
      <c r="V320" s="84"/>
      <c r="W320" s="84"/>
      <c r="X320" s="84"/>
      <c r="Y320" s="84"/>
      <c r="Z320" s="84"/>
      <c r="AA320" s="65"/>
      <c r="AB320" s="5"/>
      <c r="AC320" s="5"/>
      <c r="AD320" s="5"/>
      <c r="AE320" s="5"/>
      <c r="AF320" s="5"/>
      <c r="AG320" s="5"/>
      <c r="AH320" s="5"/>
      <c r="AI320" s="5"/>
      <c r="AJ320" s="5"/>
      <c r="AK320" s="5"/>
      <c r="AL320" s="5"/>
      <c r="AM320" s="5"/>
    </row>
    <row r="321" spans="1:39" s="4" customFormat="1" ht="15">
      <c r="A321" s="63" t="s">
        <v>721</v>
      </c>
      <c r="B321" s="63" t="s">
        <v>706</v>
      </c>
      <c r="C321" s="63"/>
      <c r="D321" s="63" t="s">
        <v>177</v>
      </c>
      <c r="E321" s="11"/>
      <c r="F321" s="11"/>
      <c r="G321" s="8"/>
      <c r="I321" s="63"/>
      <c r="J321" s="48"/>
      <c r="K321" s="110"/>
      <c r="M321" s="63"/>
      <c r="N321" s="290"/>
      <c r="P321" s="63">
        <v>1</v>
      </c>
      <c r="Q321" s="292">
        <v>529</v>
      </c>
      <c r="S321" s="63"/>
      <c r="T321" s="292"/>
      <c r="V321" s="84"/>
      <c r="W321" s="84"/>
      <c r="X321" s="84"/>
      <c r="Y321" s="84"/>
      <c r="Z321" s="84"/>
      <c r="AA321" s="65"/>
      <c r="AB321" s="5"/>
      <c r="AC321" s="5"/>
      <c r="AD321" s="5"/>
      <c r="AE321" s="5"/>
      <c r="AF321" s="5"/>
      <c r="AG321" s="5"/>
      <c r="AH321" s="5"/>
      <c r="AI321" s="5"/>
      <c r="AJ321" s="5"/>
      <c r="AK321" s="5"/>
      <c r="AL321" s="5"/>
      <c r="AM321" s="5"/>
    </row>
    <row r="322" spans="1:39" s="4" customFormat="1" ht="15">
      <c r="A322" s="63" t="s">
        <v>721</v>
      </c>
      <c r="B322" s="63" t="s">
        <v>368</v>
      </c>
      <c r="C322" s="63"/>
      <c r="D322" s="63" t="s">
        <v>114</v>
      </c>
      <c r="E322" s="11"/>
      <c r="F322" s="11"/>
      <c r="G322" s="8"/>
      <c r="I322" s="63"/>
      <c r="J322" s="48"/>
      <c r="K322" s="110"/>
      <c r="M322" s="63">
        <v>6</v>
      </c>
      <c r="N322" s="290">
        <v>3357.46</v>
      </c>
      <c r="P322" s="63">
        <v>4</v>
      </c>
      <c r="Q322" s="292">
        <v>2297</v>
      </c>
      <c r="S322" s="63">
        <v>2</v>
      </c>
      <c r="T322" s="292">
        <v>883</v>
      </c>
      <c r="V322" s="84"/>
      <c r="W322" s="84"/>
      <c r="X322" s="84"/>
      <c r="Y322" s="84"/>
      <c r="Z322" s="84"/>
      <c r="AA322" s="65"/>
      <c r="AB322" s="5"/>
      <c r="AC322" s="5"/>
      <c r="AD322" s="5"/>
      <c r="AE322" s="5"/>
      <c r="AF322" s="5"/>
      <c r="AG322" s="5"/>
      <c r="AH322" s="5"/>
      <c r="AI322" s="5"/>
      <c r="AJ322" s="5"/>
      <c r="AK322" s="5"/>
      <c r="AL322" s="5"/>
      <c r="AM322" s="5"/>
    </row>
    <row r="323" spans="1:39" s="4" customFormat="1" ht="15">
      <c r="A323" s="63" t="s">
        <v>721</v>
      </c>
      <c r="B323" s="63" t="s">
        <v>369</v>
      </c>
      <c r="C323" s="63"/>
      <c r="D323" s="63" t="s">
        <v>147</v>
      </c>
      <c r="E323" s="11"/>
      <c r="F323" s="11"/>
      <c r="G323" s="8"/>
      <c r="I323" s="63"/>
      <c r="J323" s="48"/>
      <c r="K323" s="110"/>
      <c r="M323" s="63">
        <v>2</v>
      </c>
      <c r="N323" s="290">
        <v>1058</v>
      </c>
      <c r="P323" s="63">
        <v>1</v>
      </c>
      <c r="Q323" s="292">
        <v>529</v>
      </c>
      <c r="S323" s="63">
        <v>3</v>
      </c>
      <c r="T323" s="292">
        <v>1206</v>
      </c>
      <c r="V323" s="84"/>
      <c r="W323" s="84"/>
      <c r="X323" s="84"/>
      <c r="Y323" s="84"/>
      <c r="Z323" s="84"/>
      <c r="AA323" s="65"/>
      <c r="AB323" s="5"/>
      <c r="AC323" s="5"/>
      <c r="AD323" s="5"/>
      <c r="AE323" s="5"/>
      <c r="AF323" s="5"/>
      <c r="AG323" s="5"/>
      <c r="AH323" s="5"/>
      <c r="AI323" s="5"/>
      <c r="AJ323" s="5"/>
      <c r="AK323" s="5"/>
      <c r="AL323" s="5"/>
      <c r="AM323" s="5"/>
    </row>
    <row r="324" spans="1:39" s="4" customFormat="1" ht="15">
      <c r="A324" s="63" t="s">
        <v>721</v>
      </c>
      <c r="B324" s="63" t="s">
        <v>370</v>
      </c>
      <c r="C324" s="63"/>
      <c r="D324" s="63" t="s">
        <v>179</v>
      </c>
      <c r="E324" s="11"/>
      <c r="F324" s="11"/>
      <c r="G324" s="8"/>
      <c r="I324" s="63"/>
      <c r="J324" s="48"/>
      <c r="K324" s="110"/>
      <c r="M324" s="63"/>
      <c r="N324" s="290"/>
      <c r="P324" s="63"/>
      <c r="Q324" s="292"/>
      <c r="S324" s="63">
        <v>1</v>
      </c>
      <c r="T324" s="292">
        <v>322</v>
      </c>
      <c r="V324" s="84"/>
      <c r="W324" s="84"/>
      <c r="X324" s="84"/>
      <c r="Y324" s="84"/>
      <c r="Z324" s="84"/>
      <c r="AA324" s="65"/>
      <c r="AB324" s="5"/>
      <c r="AC324" s="5"/>
      <c r="AD324" s="5"/>
      <c r="AE324" s="5"/>
      <c r="AF324" s="5"/>
      <c r="AG324" s="5"/>
      <c r="AH324" s="5"/>
      <c r="AI324" s="5"/>
      <c r="AJ324" s="5"/>
      <c r="AK324" s="5"/>
      <c r="AL324" s="5"/>
      <c r="AM324" s="5"/>
    </row>
    <row r="325" spans="1:39" s="4" customFormat="1" ht="15">
      <c r="A325" s="63" t="s">
        <v>721</v>
      </c>
      <c r="B325" s="63" t="s">
        <v>371</v>
      </c>
      <c r="C325" s="63"/>
      <c r="D325" s="63" t="s">
        <v>181</v>
      </c>
      <c r="E325" s="11"/>
      <c r="F325" s="11"/>
      <c r="G325" s="8"/>
      <c r="I325" s="63"/>
      <c r="J325" s="48"/>
      <c r="K325" s="110"/>
      <c r="M325" s="63">
        <v>4</v>
      </c>
      <c r="N325" s="290">
        <v>2297</v>
      </c>
      <c r="P325" s="63">
        <v>1</v>
      </c>
      <c r="Q325" s="292">
        <v>529</v>
      </c>
      <c r="S325" s="63">
        <v>1</v>
      </c>
      <c r="T325" s="292">
        <v>881.46</v>
      </c>
      <c r="V325" s="84"/>
      <c r="W325" s="84"/>
      <c r="X325" s="84"/>
      <c r="Y325" s="84"/>
      <c r="Z325" s="84"/>
      <c r="AA325" s="65"/>
      <c r="AB325" s="5"/>
      <c r="AC325" s="5"/>
      <c r="AD325" s="5"/>
      <c r="AE325" s="5"/>
      <c r="AF325" s="5"/>
      <c r="AG325" s="5"/>
      <c r="AH325" s="5"/>
      <c r="AI325" s="5"/>
      <c r="AJ325" s="5"/>
      <c r="AK325" s="5"/>
      <c r="AL325" s="5"/>
      <c r="AM325" s="5"/>
    </row>
    <row r="326" spans="1:39" s="4" customFormat="1" ht="15">
      <c r="A326" s="63" t="s">
        <v>721</v>
      </c>
      <c r="B326" s="63" t="s">
        <v>372</v>
      </c>
      <c r="C326" s="63"/>
      <c r="D326" s="63" t="s">
        <v>182</v>
      </c>
      <c r="E326" s="11"/>
      <c r="F326" s="11"/>
      <c r="G326" s="8"/>
      <c r="I326" s="63"/>
      <c r="J326" s="48"/>
      <c r="K326" s="110"/>
      <c r="M326" s="63">
        <v>2</v>
      </c>
      <c r="N326" s="290">
        <v>1234</v>
      </c>
      <c r="P326" s="63"/>
      <c r="Q326" s="292"/>
      <c r="S326" s="63"/>
      <c r="T326" s="292"/>
      <c r="V326" s="84"/>
      <c r="W326" s="84"/>
      <c r="X326" s="84"/>
      <c r="Y326" s="84"/>
      <c r="Z326" s="84"/>
      <c r="AA326" s="65"/>
      <c r="AB326" s="5"/>
      <c r="AC326" s="5"/>
      <c r="AD326" s="5"/>
      <c r="AE326" s="5"/>
      <c r="AF326" s="5"/>
      <c r="AG326" s="5"/>
      <c r="AH326" s="5"/>
      <c r="AI326" s="5"/>
      <c r="AJ326" s="5"/>
      <c r="AK326" s="5"/>
      <c r="AL326" s="5"/>
      <c r="AM326" s="5"/>
    </row>
    <row r="327" spans="1:39" s="4" customFormat="1" ht="15">
      <c r="A327" s="63" t="s">
        <v>721</v>
      </c>
      <c r="B327" s="63" t="s">
        <v>373</v>
      </c>
      <c r="C327" s="63"/>
      <c r="D327" s="63" t="s">
        <v>183</v>
      </c>
      <c r="E327" s="11"/>
      <c r="F327" s="11"/>
      <c r="G327" s="8"/>
      <c r="I327" s="63"/>
      <c r="J327" s="48"/>
      <c r="K327" s="110"/>
      <c r="M327" s="63"/>
      <c r="N327" s="290"/>
      <c r="P327" s="63">
        <v>1</v>
      </c>
      <c r="Q327" s="292">
        <v>529</v>
      </c>
      <c r="S327" s="63"/>
      <c r="T327" s="292"/>
      <c r="V327" s="84"/>
      <c r="W327" s="84"/>
      <c r="X327" s="84"/>
      <c r="Y327" s="84"/>
      <c r="Z327" s="84"/>
      <c r="AA327" s="65"/>
      <c r="AB327" s="5"/>
      <c r="AC327" s="5"/>
      <c r="AD327" s="5"/>
      <c r="AE327" s="5"/>
      <c r="AF327" s="5"/>
      <c r="AG327" s="5"/>
      <c r="AH327" s="5"/>
      <c r="AI327" s="5"/>
      <c r="AJ327" s="5"/>
      <c r="AK327" s="5"/>
      <c r="AL327" s="5"/>
      <c r="AM327" s="5"/>
    </row>
    <row r="328" spans="1:39" s="4" customFormat="1" ht="15">
      <c r="A328" s="63" t="s">
        <v>721</v>
      </c>
      <c r="B328" s="63" t="s">
        <v>374</v>
      </c>
      <c r="C328" s="63"/>
      <c r="D328" s="63" t="s">
        <v>105</v>
      </c>
      <c r="E328" s="11"/>
      <c r="F328" s="11"/>
      <c r="G328" s="8"/>
      <c r="I328" s="63"/>
      <c r="J328" s="48"/>
      <c r="K328" s="110"/>
      <c r="M328" s="63"/>
      <c r="N328" s="290"/>
      <c r="P328" s="63">
        <v>1</v>
      </c>
      <c r="Q328" s="292">
        <v>529</v>
      </c>
      <c r="S328" s="63"/>
      <c r="T328" s="292"/>
      <c r="V328" s="84"/>
      <c r="W328" s="84"/>
      <c r="X328" s="84"/>
      <c r="Y328" s="84"/>
      <c r="Z328" s="84"/>
      <c r="AA328" s="65"/>
      <c r="AB328" s="5"/>
      <c r="AC328" s="5"/>
      <c r="AD328" s="5"/>
      <c r="AE328" s="5"/>
      <c r="AF328" s="5"/>
      <c r="AG328" s="5"/>
      <c r="AH328" s="5"/>
      <c r="AI328" s="5"/>
      <c r="AJ328" s="5"/>
      <c r="AK328" s="5"/>
      <c r="AL328" s="5"/>
      <c r="AM328" s="5"/>
    </row>
    <row r="329" spans="1:39" s="4" customFormat="1" ht="15">
      <c r="A329" s="63" t="s">
        <v>721</v>
      </c>
      <c r="B329" s="63" t="s">
        <v>375</v>
      </c>
      <c r="C329" s="63"/>
      <c r="D329" s="63" t="s">
        <v>163</v>
      </c>
      <c r="E329" s="11"/>
      <c r="F329" s="11"/>
      <c r="G329" s="8"/>
      <c r="I329" s="63"/>
      <c r="J329" s="48"/>
      <c r="K329" s="110"/>
      <c r="M329" s="63"/>
      <c r="N329" s="290"/>
      <c r="P329" s="63"/>
      <c r="Q329" s="292"/>
      <c r="S329" s="63">
        <v>1</v>
      </c>
      <c r="T329" s="292">
        <v>241</v>
      </c>
      <c r="V329" s="84"/>
      <c r="W329" s="84"/>
      <c r="X329" s="84"/>
      <c r="Y329" s="84"/>
      <c r="Z329" s="84"/>
      <c r="AA329" s="65"/>
      <c r="AB329" s="5"/>
      <c r="AC329" s="5"/>
      <c r="AD329" s="5"/>
      <c r="AE329" s="5"/>
      <c r="AF329" s="5"/>
      <c r="AG329" s="5"/>
      <c r="AH329" s="5"/>
      <c r="AI329" s="5"/>
      <c r="AJ329" s="5"/>
      <c r="AK329" s="5"/>
      <c r="AL329" s="5"/>
      <c r="AM329" s="5"/>
    </row>
    <row r="330" spans="1:39" s="4" customFormat="1" ht="15">
      <c r="A330" s="63" t="s">
        <v>721</v>
      </c>
      <c r="B330" s="63" t="s">
        <v>728</v>
      </c>
      <c r="C330" s="63"/>
      <c r="D330" s="63" t="s">
        <v>184</v>
      </c>
      <c r="E330" s="11"/>
      <c r="F330" s="11"/>
      <c r="G330" s="8"/>
      <c r="I330" s="63"/>
      <c r="J330" s="48"/>
      <c r="K330" s="110"/>
      <c r="M330" s="63">
        <v>9</v>
      </c>
      <c r="N330" s="290">
        <v>5485</v>
      </c>
      <c r="P330" s="63">
        <v>7</v>
      </c>
      <c r="Q330" s="292">
        <v>3884</v>
      </c>
      <c r="S330" s="63">
        <v>1</v>
      </c>
      <c r="T330" s="292">
        <v>108</v>
      </c>
      <c r="V330" s="84"/>
      <c r="W330" s="84"/>
      <c r="X330" s="84"/>
      <c r="Y330" s="84"/>
      <c r="Z330" s="84"/>
      <c r="AA330" s="65"/>
      <c r="AB330" s="5"/>
      <c r="AC330" s="5"/>
      <c r="AD330" s="5"/>
      <c r="AE330" s="5"/>
      <c r="AF330" s="5"/>
      <c r="AG330" s="5"/>
      <c r="AH330" s="5"/>
      <c r="AI330" s="5"/>
      <c r="AJ330" s="5"/>
      <c r="AK330" s="5"/>
      <c r="AL330" s="5"/>
      <c r="AM330" s="5"/>
    </row>
    <row r="331" spans="1:39" s="4" customFormat="1" ht="15">
      <c r="A331" s="63" t="s">
        <v>721</v>
      </c>
      <c r="B331" s="63" t="s">
        <v>378</v>
      </c>
      <c r="C331" s="63"/>
      <c r="D331" s="63" t="s">
        <v>117</v>
      </c>
      <c r="E331" s="11"/>
      <c r="F331" s="11"/>
      <c r="G331" s="8"/>
      <c r="I331" s="63"/>
      <c r="J331" s="48"/>
      <c r="K331" s="110"/>
      <c r="M331" s="63">
        <v>5</v>
      </c>
      <c r="N331" s="290">
        <v>2645</v>
      </c>
      <c r="P331" s="63">
        <v>9</v>
      </c>
      <c r="Q331" s="292">
        <v>4942</v>
      </c>
      <c r="S331" s="63">
        <v>6</v>
      </c>
      <c r="T331" s="292">
        <v>3080</v>
      </c>
      <c r="V331" s="84"/>
      <c r="W331" s="84"/>
      <c r="X331" s="84"/>
      <c r="Y331" s="84"/>
      <c r="Z331" s="84"/>
      <c r="AA331" s="65"/>
      <c r="AB331" s="5"/>
      <c r="AC331" s="5"/>
      <c r="AD331" s="5"/>
      <c r="AE331" s="5"/>
      <c r="AF331" s="5"/>
      <c r="AG331" s="5"/>
      <c r="AH331" s="5"/>
      <c r="AI331" s="5"/>
      <c r="AJ331" s="5"/>
      <c r="AK331" s="5"/>
      <c r="AL331" s="5"/>
      <c r="AM331" s="5"/>
    </row>
    <row r="332" spans="1:39" s="4" customFormat="1" ht="15">
      <c r="A332" s="63" t="s">
        <v>721</v>
      </c>
      <c r="B332" s="63" t="s">
        <v>379</v>
      </c>
      <c r="C332" s="63"/>
      <c r="D332" s="63" t="s">
        <v>186</v>
      </c>
      <c r="E332" s="11"/>
      <c r="F332" s="11"/>
      <c r="G332" s="8"/>
      <c r="I332" s="63"/>
      <c r="J332" s="48"/>
      <c r="K332" s="110"/>
      <c r="M332" s="63">
        <v>3</v>
      </c>
      <c r="N332" s="290">
        <v>1587</v>
      </c>
      <c r="P332" s="63">
        <v>9</v>
      </c>
      <c r="Q332" s="292">
        <v>4935.75</v>
      </c>
      <c r="S332" s="63">
        <v>9</v>
      </c>
      <c r="T332" s="292">
        <v>3479</v>
      </c>
      <c r="V332" s="84"/>
      <c r="W332" s="84"/>
      <c r="X332" s="84"/>
      <c r="Y332" s="84"/>
      <c r="Z332" s="84"/>
      <c r="AA332" s="65"/>
      <c r="AB332" s="5"/>
      <c r="AC332" s="5"/>
      <c r="AD332" s="5"/>
      <c r="AE332" s="5"/>
      <c r="AF332" s="5"/>
      <c r="AG332" s="5"/>
      <c r="AH332" s="5"/>
      <c r="AI332" s="5"/>
      <c r="AJ332" s="5"/>
      <c r="AK332" s="5"/>
      <c r="AL332" s="5"/>
      <c r="AM332" s="5"/>
    </row>
    <row r="333" spans="1:39" s="4" customFormat="1" ht="15">
      <c r="A333" s="63" t="s">
        <v>721</v>
      </c>
      <c r="B333" s="63" t="s">
        <v>382</v>
      </c>
      <c r="C333" s="63"/>
      <c r="D333" s="63" t="s">
        <v>126</v>
      </c>
      <c r="E333" s="11"/>
      <c r="F333" s="11"/>
      <c r="G333" s="8"/>
      <c r="I333" s="63"/>
      <c r="J333" s="48"/>
      <c r="K333" s="110"/>
      <c r="M333" s="63">
        <v>4</v>
      </c>
      <c r="N333" s="290">
        <v>1887</v>
      </c>
      <c r="P333" s="63">
        <v>2</v>
      </c>
      <c r="Q333" s="292">
        <v>1058</v>
      </c>
      <c r="S333" s="63">
        <v>3</v>
      </c>
      <c r="T333" s="292">
        <v>1446</v>
      </c>
      <c r="V333" s="84"/>
      <c r="W333" s="84"/>
      <c r="X333" s="84"/>
      <c r="Y333" s="84"/>
      <c r="Z333" s="84"/>
      <c r="AA333" s="65"/>
      <c r="AB333" s="5"/>
      <c r="AC333" s="5"/>
      <c r="AD333" s="5"/>
      <c r="AE333" s="5"/>
      <c r="AF333" s="5"/>
      <c r="AG333" s="5"/>
      <c r="AH333" s="5"/>
      <c r="AI333" s="5"/>
      <c r="AJ333" s="5"/>
      <c r="AK333" s="5"/>
      <c r="AL333" s="5"/>
      <c r="AM333" s="5"/>
    </row>
    <row r="334" spans="1:39" s="4" customFormat="1" ht="15">
      <c r="A334" s="63" t="s">
        <v>721</v>
      </c>
      <c r="B334" s="63" t="s">
        <v>384</v>
      </c>
      <c r="C334" s="63"/>
      <c r="D334" s="63" t="s">
        <v>188</v>
      </c>
      <c r="E334" s="11"/>
      <c r="F334" s="11"/>
      <c r="G334" s="8"/>
      <c r="I334" s="63"/>
      <c r="J334" s="48"/>
      <c r="K334" s="110"/>
      <c r="M334" s="63">
        <v>1</v>
      </c>
      <c r="N334" s="290">
        <v>529</v>
      </c>
      <c r="P334" s="63"/>
      <c r="Q334" s="292"/>
      <c r="S334" s="63">
        <v>1</v>
      </c>
      <c r="T334" s="292">
        <v>481</v>
      </c>
      <c r="V334" s="84"/>
      <c r="W334" s="84"/>
      <c r="X334" s="84"/>
      <c r="Y334" s="84"/>
      <c r="Z334" s="84"/>
      <c r="AA334" s="65"/>
      <c r="AB334" s="5"/>
      <c r="AC334" s="5"/>
      <c r="AD334" s="5"/>
      <c r="AE334" s="5"/>
      <c r="AF334" s="5"/>
      <c r="AG334" s="5"/>
      <c r="AH334" s="5"/>
      <c r="AI334" s="5"/>
      <c r="AJ334" s="5"/>
      <c r="AK334" s="5"/>
      <c r="AL334" s="5"/>
      <c r="AM334" s="5"/>
    </row>
    <row r="335" spans="1:39" s="4" customFormat="1" ht="15">
      <c r="A335" s="63" t="s">
        <v>721</v>
      </c>
      <c r="B335" s="63" t="s">
        <v>385</v>
      </c>
      <c r="C335" s="63"/>
      <c r="D335" s="63" t="s">
        <v>93</v>
      </c>
      <c r="E335" s="11"/>
      <c r="F335" s="11"/>
      <c r="G335" s="8"/>
      <c r="I335" s="63"/>
      <c r="J335" s="48"/>
      <c r="K335" s="110"/>
      <c r="M335" s="63">
        <v>9</v>
      </c>
      <c r="N335" s="290">
        <v>4848.8</v>
      </c>
      <c r="P335" s="63">
        <v>6</v>
      </c>
      <c r="Q335" s="292">
        <v>3174</v>
      </c>
      <c r="S335" s="63">
        <v>13</v>
      </c>
      <c r="T335" s="292">
        <v>4990</v>
      </c>
      <c r="V335" s="84"/>
      <c r="W335" s="84"/>
      <c r="X335" s="84"/>
      <c r="Y335" s="84"/>
      <c r="Z335" s="84"/>
      <c r="AA335" s="65"/>
      <c r="AB335" s="5"/>
      <c r="AC335" s="5"/>
      <c r="AD335" s="5"/>
      <c r="AE335" s="5"/>
      <c r="AF335" s="5"/>
      <c r="AG335" s="5"/>
      <c r="AH335" s="5"/>
      <c r="AI335" s="5"/>
      <c r="AJ335" s="5"/>
      <c r="AK335" s="5"/>
      <c r="AL335" s="5"/>
      <c r="AM335" s="5"/>
    </row>
    <row r="336" spans="1:39" s="4" customFormat="1" ht="15">
      <c r="A336" s="63" t="s">
        <v>721</v>
      </c>
      <c r="B336" s="63" t="s">
        <v>388</v>
      </c>
      <c r="C336" s="63"/>
      <c r="D336" s="63" t="s">
        <v>191</v>
      </c>
      <c r="E336" s="11"/>
      <c r="F336" s="11"/>
      <c r="G336" s="8"/>
      <c r="I336" s="63"/>
      <c r="J336" s="48"/>
      <c r="K336" s="110"/>
      <c r="M336" s="63">
        <v>2</v>
      </c>
      <c r="N336" s="290">
        <v>1058</v>
      </c>
      <c r="P336" s="63">
        <v>3</v>
      </c>
      <c r="Q336" s="292">
        <v>1587</v>
      </c>
      <c r="S336" s="63">
        <v>7</v>
      </c>
      <c r="T336" s="292">
        <v>3373</v>
      </c>
      <c r="V336" s="84"/>
      <c r="W336" s="84"/>
      <c r="X336" s="84"/>
      <c r="Y336" s="84"/>
      <c r="Z336" s="84"/>
      <c r="AA336" s="65"/>
      <c r="AB336" s="5"/>
      <c r="AC336" s="5"/>
      <c r="AD336" s="5"/>
      <c r="AE336" s="5"/>
      <c r="AF336" s="5"/>
      <c r="AG336" s="5"/>
      <c r="AH336" s="5"/>
      <c r="AI336" s="5"/>
      <c r="AJ336" s="5"/>
      <c r="AK336" s="5"/>
      <c r="AL336" s="5"/>
      <c r="AM336" s="5"/>
    </row>
    <row r="337" spans="1:39" s="4" customFormat="1" ht="15">
      <c r="A337" s="63" t="s">
        <v>721</v>
      </c>
      <c r="B337" s="63" t="s">
        <v>389</v>
      </c>
      <c r="C337" s="63"/>
      <c r="D337" s="63" t="s">
        <v>192</v>
      </c>
      <c r="E337" s="11"/>
      <c r="F337" s="11"/>
      <c r="G337" s="8"/>
      <c r="I337" s="63"/>
      <c r="J337" s="48"/>
      <c r="K337" s="110"/>
      <c r="M337" s="63"/>
      <c r="N337" s="290"/>
      <c r="P337" s="63">
        <v>1</v>
      </c>
      <c r="Q337" s="292">
        <v>529</v>
      </c>
      <c r="S337" s="63"/>
      <c r="T337" s="292"/>
      <c r="V337" s="84"/>
      <c r="W337" s="84"/>
      <c r="X337" s="84"/>
      <c r="Y337" s="84"/>
      <c r="Z337" s="84"/>
      <c r="AA337" s="65"/>
      <c r="AB337" s="5"/>
      <c r="AC337" s="5"/>
      <c r="AD337" s="5"/>
      <c r="AE337" s="5"/>
      <c r="AF337" s="5"/>
      <c r="AG337" s="5"/>
      <c r="AH337" s="5"/>
      <c r="AI337" s="5"/>
      <c r="AJ337" s="5"/>
      <c r="AK337" s="5"/>
      <c r="AL337" s="5"/>
      <c r="AM337" s="5"/>
    </row>
    <row r="338" spans="1:39" s="4" customFormat="1" ht="15">
      <c r="A338" s="63" t="s">
        <v>721</v>
      </c>
      <c r="B338" s="63" t="s">
        <v>708</v>
      </c>
      <c r="C338" s="63"/>
      <c r="D338" s="63" t="s">
        <v>193</v>
      </c>
      <c r="E338" s="11"/>
      <c r="F338" s="11"/>
      <c r="G338" s="8"/>
      <c r="I338" s="63"/>
      <c r="J338" s="48"/>
      <c r="K338" s="110"/>
      <c r="M338" s="63"/>
      <c r="N338" s="290"/>
      <c r="P338" s="63"/>
      <c r="Q338" s="292"/>
      <c r="S338" s="63">
        <v>2</v>
      </c>
      <c r="T338" s="292">
        <v>883</v>
      </c>
      <c r="V338" s="84"/>
      <c r="W338" s="84"/>
      <c r="X338" s="84"/>
      <c r="Y338" s="84"/>
      <c r="Z338" s="84"/>
      <c r="AA338" s="65"/>
      <c r="AB338" s="5"/>
      <c r="AC338" s="5"/>
      <c r="AD338" s="5"/>
      <c r="AE338" s="5"/>
      <c r="AF338" s="5"/>
      <c r="AG338" s="5"/>
      <c r="AH338" s="5"/>
      <c r="AI338" s="5"/>
      <c r="AJ338" s="5"/>
      <c r="AK338" s="5"/>
      <c r="AL338" s="5"/>
      <c r="AM338" s="5"/>
    </row>
    <row r="339" spans="1:39" s="4" customFormat="1" ht="15">
      <c r="A339" s="63" t="s">
        <v>721</v>
      </c>
      <c r="B339" s="63" t="s">
        <v>392</v>
      </c>
      <c r="C339" s="63"/>
      <c r="D339" s="63" t="s">
        <v>89</v>
      </c>
      <c r="E339" s="11"/>
      <c r="F339" s="11"/>
      <c r="G339" s="8"/>
      <c r="I339" s="63"/>
      <c r="J339" s="48"/>
      <c r="K339" s="110"/>
      <c r="M339" s="63">
        <v>1</v>
      </c>
      <c r="N339" s="290">
        <v>529</v>
      </c>
      <c r="P339" s="63"/>
      <c r="Q339" s="292"/>
      <c r="S339" s="63"/>
      <c r="T339" s="292"/>
      <c r="V339" s="84"/>
      <c r="W339" s="84"/>
      <c r="X339" s="84"/>
      <c r="Y339" s="84"/>
      <c r="Z339" s="84"/>
      <c r="AA339" s="65"/>
      <c r="AB339" s="5"/>
      <c r="AC339" s="5"/>
      <c r="AD339" s="5"/>
      <c r="AE339" s="5"/>
      <c r="AF339" s="5"/>
      <c r="AG339" s="5"/>
      <c r="AH339" s="5"/>
      <c r="AI339" s="5"/>
      <c r="AJ339" s="5"/>
      <c r="AK339" s="5"/>
      <c r="AL339" s="5"/>
      <c r="AM339" s="5"/>
    </row>
    <row r="340" spans="1:39" s="4" customFormat="1" ht="15">
      <c r="A340" s="63" t="s">
        <v>721</v>
      </c>
      <c r="B340" s="63" t="s">
        <v>393</v>
      </c>
      <c r="C340" s="63"/>
      <c r="D340" s="63" t="s">
        <v>195</v>
      </c>
      <c r="E340" s="11"/>
      <c r="F340" s="11"/>
      <c r="G340" s="8"/>
      <c r="I340" s="63"/>
      <c r="J340" s="48"/>
      <c r="K340" s="110"/>
      <c r="M340" s="63"/>
      <c r="N340" s="290"/>
      <c r="P340" s="63">
        <v>1</v>
      </c>
      <c r="Q340" s="292">
        <v>529</v>
      </c>
      <c r="S340" s="63"/>
      <c r="T340" s="292"/>
      <c r="V340" s="84"/>
      <c r="W340" s="84"/>
      <c r="X340" s="84"/>
      <c r="Y340" s="84"/>
      <c r="Z340" s="84"/>
      <c r="AA340" s="65"/>
      <c r="AB340" s="5"/>
      <c r="AC340" s="5"/>
      <c r="AD340" s="5"/>
      <c r="AE340" s="5"/>
      <c r="AF340" s="5"/>
      <c r="AG340" s="5"/>
      <c r="AH340" s="5"/>
      <c r="AI340" s="5"/>
      <c r="AJ340" s="5"/>
      <c r="AK340" s="5"/>
      <c r="AL340" s="5"/>
      <c r="AM340" s="5"/>
    </row>
    <row r="341" spans="1:39" s="4" customFormat="1" ht="15">
      <c r="A341" s="63" t="s">
        <v>721</v>
      </c>
      <c r="B341" s="63" t="s">
        <v>394</v>
      </c>
      <c r="C341" s="63"/>
      <c r="D341" s="63" t="s">
        <v>196</v>
      </c>
      <c r="E341" s="11"/>
      <c r="F341" s="11"/>
      <c r="G341" s="8"/>
      <c r="I341" s="63"/>
      <c r="J341" s="48"/>
      <c r="K341" s="110"/>
      <c r="M341" s="63">
        <v>9</v>
      </c>
      <c r="N341" s="290">
        <v>5123</v>
      </c>
      <c r="P341" s="63">
        <v>2</v>
      </c>
      <c r="Q341" s="292">
        <v>1058</v>
      </c>
      <c r="S341" s="63">
        <v>2</v>
      </c>
      <c r="T341" s="292">
        <v>617</v>
      </c>
      <c r="V341" s="84"/>
      <c r="W341" s="84"/>
      <c r="X341" s="84"/>
      <c r="Y341" s="84"/>
      <c r="Z341" s="84"/>
      <c r="AA341" s="65"/>
      <c r="AB341" s="5"/>
      <c r="AC341" s="5"/>
      <c r="AD341" s="5"/>
      <c r="AE341" s="5"/>
      <c r="AF341" s="5"/>
      <c r="AG341" s="5"/>
      <c r="AH341" s="5"/>
      <c r="AI341" s="5"/>
      <c r="AJ341" s="5"/>
      <c r="AK341" s="5"/>
      <c r="AL341" s="5"/>
      <c r="AM341" s="5"/>
    </row>
    <row r="342" spans="1:39" s="4" customFormat="1" ht="15">
      <c r="A342" s="63" t="s">
        <v>721</v>
      </c>
      <c r="B342" s="63" t="s">
        <v>397</v>
      </c>
      <c r="C342" s="63"/>
      <c r="D342" s="63" t="s">
        <v>152</v>
      </c>
      <c r="E342" s="11"/>
      <c r="F342" s="11"/>
      <c r="G342" s="8"/>
      <c r="I342" s="63"/>
      <c r="J342" s="48"/>
      <c r="K342" s="110"/>
      <c r="M342" s="63">
        <v>3</v>
      </c>
      <c r="N342" s="290">
        <v>1587</v>
      </c>
      <c r="P342" s="63">
        <v>7</v>
      </c>
      <c r="Q342" s="292">
        <v>3595.42</v>
      </c>
      <c r="S342" s="63">
        <v>5</v>
      </c>
      <c r="T342" s="292">
        <v>2083</v>
      </c>
      <c r="V342" s="84"/>
      <c r="W342" s="84"/>
      <c r="X342" s="84"/>
      <c r="Y342" s="84"/>
      <c r="Z342" s="84"/>
      <c r="AA342" s="65"/>
      <c r="AB342" s="5"/>
      <c r="AC342" s="5"/>
      <c r="AD342" s="5"/>
      <c r="AE342" s="5"/>
      <c r="AF342" s="5"/>
      <c r="AG342" s="5"/>
      <c r="AH342" s="5"/>
      <c r="AI342" s="5"/>
      <c r="AJ342" s="5"/>
      <c r="AK342" s="5"/>
      <c r="AL342" s="5"/>
      <c r="AM342" s="5"/>
    </row>
    <row r="343" spans="1:39" s="4" customFormat="1" ht="15">
      <c r="A343" s="63" t="s">
        <v>721</v>
      </c>
      <c r="B343" s="63" t="s">
        <v>400</v>
      </c>
      <c r="C343" s="63"/>
      <c r="D343" s="63" t="s">
        <v>198</v>
      </c>
      <c r="E343" s="11"/>
      <c r="F343" s="11"/>
      <c r="G343" s="8"/>
      <c r="I343" s="63"/>
      <c r="J343" s="48"/>
      <c r="K343" s="110"/>
      <c r="M343" s="63">
        <v>1</v>
      </c>
      <c r="N343" s="290">
        <v>710</v>
      </c>
      <c r="P343" s="63">
        <v>1</v>
      </c>
      <c r="Q343" s="292">
        <v>529</v>
      </c>
      <c r="S343" s="63"/>
      <c r="T343" s="292"/>
      <c r="V343" s="84"/>
      <c r="W343" s="84"/>
      <c r="X343" s="84"/>
      <c r="Y343" s="84"/>
      <c r="Z343" s="84"/>
      <c r="AA343" s="65"/>
      <c r="AB343" s="5"/>
      <c r="AC343" s="5"/>
      <c r="AD343" s="5"/>
      <c r="AE343" s="5"/>
      <c r="AF343" s="5"/>
      <c r="AG343" s="5"/>
      <c r="AH343" s="5"/>
      <c r="AI343" s="5"/>
      <c r="AJ343" s="5"/>
      <c r="AK343" s="5"/>
      <c r="AL343" s="5"/>
      <c r="AM343" s="5"/>
    </row>
    <row r="344" spans="1:39" s="4" customFormat="1" ht="15">
      <c r="A344" s="63" t="s">
        <v>721</v>
      </c>
      <c r="B344" s="63" t="s">
        <v>402</v>
      </c>
      <c r="C344" s="63"/>
      <c r="D344" s="63" t="s">
        <v>87</v>
      </c>
      <c r="E344" s="11"/>
      <c r="F344" s="11"/>
      <c r="G344" s="8"/>
      <c r="I344" s="63"/>
      <c r="J344" s="48"/>
      <c r="K344" s="110"/>
      <c r="M344" s="63">
        <v>1</v>
      </c>
      <c r="N344" s="290">
        <v>529</v>
      </c>
      <c r="P344" s="63"/>
      <c r="Q344" s="292"/>
      <c r="S344" s="63"/>
      <c r="T344" s="292"/>
      <c r="V344" s="84"/>
      <c r="W344" s="84"/>
      <c r="X344" s="84"/>
      <c r="Y344" s="84"/>
      <c r="Z344" s="84"/>
      <c r="AA344" s="65"/>
      <c r="AB344" s="5"/>
      <c r="AC344" s="5"/>
      <c r="AD344" s="5"/>
      <c r="AE344" s="5"/>
      <c r="AF344" s="5"/>
      <c r="AG344" s="5"/>
      <c r="AH344" s="5"/>
      <c r="AI344" s="5"/>
      <c r="AJ344" s="5"/>
      <c r="AK344" s="5"/>
      <c r="AL344" s="5"/>
      <c r="AM344" s="5"/>
    </row>
    <row r="345" spans="1:39" s="4" customFormat="1" ht="15">
      <c r="A345" s="63" t="s">
        <v>721</v>
      </c>
      <c r="B345" s="63" t="s">
        <v>403</v>
      </c>
      <c r="C345" s="63"/>
      <c r="D345" s="63" t="s">
        <v>182</v>
      </c>
      <c r="E345" s="11"/>
      <c r="F345" s="11"/>
      <c r="G345" s="8"/>
      <c r="I345" s="63"/>
      <c r="J345" s="48"/>
      <c r="K345" s="110"/>
      <c r="M345" s="63"/>
      <c r="N345" s="290"/>
      <c r="P345" s="63"/>
      <c r="Q345" s="292"/>
      <c r="S345" s="63">
        <v>1</v>
      </c>
      <c r="T345" s="292">
        <v>481</v>
      </c>
      <c r="V345" s="84"/>
      <c r="W345" s="84"/>
      <c r="X345" s="84"/>
      <c r="Y345" s="84"/>
      <c r="Z345" s="84"/>
      <c r="AA345" s="65"/>
      <c r="AB345" s="5"/>
      <c r="AC345" s="5"/>
      <c r="AD345" s="5"/>
      <c r="AE345" s="5"/>
      <c r="AF345" s="5"/>
      <c r="AG345" s="5"/>
      <c r="AH345" s="5"/>
      <c r="AI345" s="5"/>
      <c r="AJ345" s="5"/>
      <c r="AK345" s="5"/>
      <c r="AL345" s="5"/>
      <c r="AM345" s="5"/>
    </row>
    <row r="346" spans="1:39" s="4" customFormat="1" ht="15">
      <c r="A346" s="63" t="s">
        <v>721</v>
      </c>
      <c r="B346" s="63" t="s">
        <v>404</v>
      </c>
      <c r="C346" s="63"/>
      <c r="D346" s="63" t="s">
        <v>102</v>
      </c>
      <c r="E346" s="11"/>
      <c r="F346" s="11"/>
      <c r="G346" s="8"/>
      <c r="I346" s="63"/>
      <c r="J346" s="48"/>
      <c r="K346" s="110"/>
      <c r="M346" s="63">
        <v>1</v>
      </c>
      <c r="N346" s="290">
        <v>529</v>
      </c>
      <c r="P346" s="63"/>
      <c r="Q346" s="292"/>
      <c r="S346" s="63"/>
      <c r="T346" s="292"/>
      <c r="V346" s="84"/>
      <c r="W346" s="84"/>
      <c r="X346" s="84"/>
      <c r="Y346" s="84"/>
      <c r="Z346" s="84"/>
      <c r="AA346" s="65"/>
      <c r="AB346" s="5"/>
      <c r="AC346" s="5"/>
      <c r="AD346" s="5"/>
      <c r="AE346" s="5"/>
      <c r="AF346" s="5"/>
      <c r="AG346" s="5"/>
      <c r="AH346" s="5"/>
      <c r="AI346" s="5"/>
      <c r="AJ346" s="5"/>
      <c r="AK346" s="5"/>
      <c r="AL346" s="5"/>
      <c r="AM346" s="5"/>
    </row>
    <row r="347" spans="1:39" s="4" customFormat="1" ht="15">
      <c r="A347" s="63" t="s">
        <v>721</v>
      </c>
      <c r="B347" s="63" t="s">
        <v>729</v>
      </c>
      <c r="C347" s="63"/>
      <c r="D347" s="63" t="s">
        <v>103</v>
      </c>
      <c r="E347" s="11"/>
      <c r="F347" s="11"/>
      <c r="G347" s="8"/>
      <c r="I347" s="63"/>
      <c r="J347" s="48"/>
      <c r="K347" s="110"/>
      <c r="M347" s="63"/>
      <c r="N347" s="290"/>
      <c r="P347" s="63"/>
      <c r="Q347" s="292"/>
      <c r="S347" s="63">
        <v>1</v>
      </c>
      <c r="T347" s="292">
        <v>402</v>
      </c>
      <c r="V347" s="84"/>
      <c r="W347" s="84"/>
      <c r="X347" s="84"/>
      <c r="Y347" s="84"/>
      <c r="Z347" s="84"/>
      <c r="AA347" s="65"/>
      <c r="AB347" s="5"/>
      <c r="AC347" s="5"/>
      <c r="AD347" s="5"/>
      <c r="AE347" s="5"/>
      <c r="AF347" s="5"/>
      <c r="AG347" s="5"/>
      <c r="AH347" s="5"/>
      <c r="AI347" s="5"/>
      <c r="AJ347" s="5"/>
      <c r="AK347" s="5"/>
      <c r="AL347" s="5"/>
      <c r="AM347" s="5"/>
    </row>
    <row r="348" spans="1:39" s="4" customFormat="1" ht="15">
      <c r="A348" s="63" t="s">
        <v>721</v>
      </c>
      <c r="B348" s="63" t="s">
        <v>409</v>
      </c>
      <c r="C348" s="63"/>
      <c r="D348" s="63" t="s">
        <v>138</v>
      </c>
      <c r="E348" s="11"/>
      <c r="F348" s="11"/>
      <c r="G348" s="8"/>
      <c r="I348" s="63"/>
      <c r="J348" s="48"/>
      <c r="K348" s="110"/>
      <c r="M348" s="63">
        <v>21</v>
      </c>
      <c r="N348" s="290">
        <v>11109</v>
      </c>
      <c r="P348" s="63">
        <v>22</v>
      </c>
      <c r="Q348" s="292">
        <v>12000</v>
      </c>
      <c r="S348" s="63">
        <v>20</v>
      </c>
      <c r="T348" s="292">
        <v>9004</v>
      </c>
      <c r="V348" s="84"/>
      <c r="W348" s="84"/>
      <c r="X348" s="84"/>
      <c r="Y348" s="84"/>
      <c r="Z348" s="84"/>
      <c r="AA348" s="65"/>
      <c r="AB348" s="5"/>
      <c r="AC348" s="5"/>
      <c r="AD348" s="5"/>
      <c r="AE348" s="5"/>
      <c r="AF348" s="5"/>
      <c r="AG348" s="5"/>
      <c r="AH348" s="5"/>
      <c r="AI348" s="5"/>
      <c r="AJ348" s="5"/>
      <c r="AK348" s="5"/>
      <c r="AL348" s="5"/>
      <c r="AM348" s="5"/>
    </row>
    <row r="349" spans="1:39" s="4" customFormat="1" ht="15">
      <c r="A349" s="63" t="s">
        <v>721</v>
      </c>
      <c r="B349" s="63" t="s">
        <v>411</v>
      </c>
      <c r="C349" s="63"/>
      <c r="D349" s="63" t="s">
        <v>88</v>
      </c>
      <c r="E349" s="11"/>
      <c r="F349" s="11"/>
      <c r="G349" s="8"/>
      <c r="I349" s="63"/>
      <c r="J349" s="48"/>
      <c r="K349" s="110"/>
      <c r="M349" s="63">
        <v>3</v>
      </c>
      <c r="N349" s="290">
        <v>1587</v>
      </c>
      <c r="P349" s="63">
        <v>3</v>
      </c>
      <c r="Q349" s="292">
        <v>1587</v>
      </c>
      <c r="S349" s="63">
        <v>1</v>
      </c>
      <c r="T349" s="292">
        <v>402</v>
      </c>
      <c r="V349" s="84"/>
      <c r="W349" s="84"/>
      <c r="X349" s="84"/>
      <c r="Y349" s="84"/>
      <c r="Z349" s="84"/>
      <c r="AA349" s="65"/>
      <c r="AB349" s="5"/>
      <c r="AC349" s="5"/>
      <c r="AD349" s="5"/>
      <c r="AE349" s="5"/>
      <c r="AF349" s="5"/>
      <c r="AG349" s="5"/>
      <c r="AH349" s="5"/>
      <c r="AI349" s="5"/>
      <c r="AJ349" s="5"/>
      <c r="AK349" s="5"/>
      <c r="AL349" s="5"/>
      <c r="AM349" s="5"/>
    </row>
    <row r="350" spans="1:39" s="4" customFormat="1" ht="15">
      <c r="A350" s="63" t="s">
        <v>721</v>
      </c>
      <c r="B350" s="63" t="s">
        <v>413</v>
      </c>
      <c r="C350" s="63"/>
      <c r="D350" s="63" t="s">
        <v>200</v>
      </c>
      <c r="E350" s="11"/>
      <c r="F350" s="11"/>
      <c r="G350" s="8"/>
      <c r="I350" s="63"/>
      <c r="J350" s="48"/>
      <c r="K350" s="110"/>
      <c r="M350" s="63">
        <v>2</v>
      </c>
      <c r="N350" s="290">
        <v>1058</v>
      </c>
      <c r="P350" s="63">
        <v>5</v>
      </c>
      <c r="Q350" s="292">
        <v>2645</v>
      </c>
      <c r="S350" s="63">
        <v>5</v>
      </c>
      <c r="T350" s="292">
        <v>1937.86</v>
      </c>
      <c r="V350" s="84"/>
      <c r="W350" s="84"/>
      <c r="X350" s="84"/>
      <c r="Y350" s="84"/>
      <c r="Z350" s="84"/>
      <c r="AA350" s="65"/>
      <c r="AB350" s="5"/>
      <c r="AC350" s="5"/>
      <c r="AD350" s="5"/>
      <c r="AE350" s="5"/>
      <c r="AF350" s="5"/>
      <c r="AG350" s="5"/>
      <c r="AH350" s="5"/>
      <c r="AI350" s="5"/>
      <c r="AJ350" s="5"/>
      <c r="AK350" s="5"/>
      <c r="AL350" s="5"/>
      <c r="AM350" s="5"/>
    </row>
    <row r="351" spans="1:39" s="4" customFormat="1" ht="15">
      <c r="A351" s="63" t="s">
        <v>721</v>
      </c>
      <c r="B351" s="63" t="s">
        <v>414</v>
      </c>
      <c r="C351" s="63"/>
      <c r="D351" s="63" t="s">
        <v>201</v>
      </c>
      <c r="E351" s="11"/>
      <c r="F351" s="11"/>
      <c r="G351" s="8"/>
      <c r="I351" s="63"/>
      <c r="J351" s="48"/>
      <c r="K351" s="110"/>
      <c r="M351" s="63">
        <v>1</v>
      </c>
      <c r="N351" s="290">
        <v>529</v>
      </c>
      <c r="P351" s="63"/>
      <c r="Q351" s="292"/>
      <c r="S351" s="63"/>
      <c r="T351" s="292"/>
      <c r="V351" s="84"/>
      <c r="W351" s="84"/>
      <c r="X351" s="84"/>
      <c r="Y351" s="84"/>
      <c r="Z351" s="84"/>
      <c r="AA351" s="65"/>
      <c r="AB351" s="5"/>
      <c r="AC351" s="5"/>
      <c r="AD351" s="5"/>
      <c r="AE351" s="5"/>
      <c r="AF351" s="5"/>
      <c r="AG351" s="5"/>
      <c r="AH351" s="5"/>
      <c r="AI351" s="5"/>
      <c r="AJ351" s="5"/>
      <c r="AK351" s="5"/>
      <c r="AL351" s="5"/>
      <c r="AM351" s="5"/>
    </row>
    <row r="352" spans="1:39" s="4" customFormat="1" ht="15">
      <c r="A352" s="63" t="s">
        <v>721</v>
      </c>
      <c r="B352" s="63" t="s">
        <v>579</v>
      </c>
      <c r="C352" s="63"/>
      <c r="D352" s="63" t="s">
        <v>133</v>
      </c>
      <c r="E352" s="11"/>
      <c r="F352" s="11"/>
      <c r="G352" s="8"/>
      <c r="I352" s="63"/>
      <c r="J352" s="48"/>
      <c r="K352" s="110"/>
      <c r="M352" s="63">
        <v>2</v>
      </c>
      <c r="N352" s="290">
        <v>1058</v>
      </c>
      <c r="P352" s="63">
        <v>3</v>
      </c>
      <c r="Q352" s="292">
        <v>1587</v>
      </c>
      <c r="S352" s="63">
        <v>5</v>
      </c>
      <c r="T352" s="292">
        <v>2089</v>
      </c>
      <c r="V352" s="84"/>
      <c r="W352" s="84"/>
      <c r="X352" s="84"/>
      <c r="Y352" s="84"/>
      <c r="Z352" s="84"/>
      <c r="AA352" s="65"/>
      <c r="AB352" s="5"/>
      <c r="AC352" s="5"/>
      <c r="AD352" s="5"/>
      <c r="AE352" s="5"/>
      <c r="AF352" s="5"/>
      <c r="AG352" s="5"/>
      <c r="AH352" s="5"/>
      <c r="AI352" s="5"/>
      <c r="AJ352" s="5"/>
      <c r="AK352" s="5"/>
      <c r="AL352" s="5"/>
      <c r="AM352" s="5"/>
    </row>
    <row r="353" spans="1:39" s="4" customFormat="1" ht="15">
      <c r="A353" s="63" t="s">
        <v>721</v>
      </c>
      <c r="B353" s="63" t="s">
        <v>415</v>
      </c>
      <c r="C353" s="63"/>
      <c r="D353" s="63" t="s">
        <v>202</v>
      </c>
      <c r="E353" s="11"/>
      <c r="F353" s="11"/>
      <c r="G353" s="8"/>
      <c r="I353" s="63"/>
      <c r="J353" s="48"/>
      <c r="K353" s="110"/>
      <c r="M353" s="63"/>
      <c r="N353" s="290"/>
      <c r="P353" s="63"/>
      <c r="Q353" s="292"/>
      <c r="S353" s="63">
        <v>1</v>
      </c>
      <c r="T353" s="292">
        <v>402</v>
      </c>
      <c r="V353" s="84"/>
      <c r="W353" s="84"/>
      <c r="X353" s="84"/>
      <c r="Y353" s="84"/>
      <c r="Z353" s="84"/>
      <c r="AA353" s="65"/>
      <c r="AB353" s="5"/>
      <c r="AC353" s="5"/>
      <c r="AD353" s="5"/>
      <c r="AE353" s="5"/>
      <c r="AF353" s="5"/>
      <c r="AG353" s="5"/>
      <c r="AH353" s="5"/>
      <c r="AI353" s="5"/>
      <c r="AJ353" s="5"/>
      <c r="AK353" s="5"/>
      <c r="AL353" s="5"/>
      <c r="AM353" s="5"/>
    </row>
    <row r="354" spans="1:39" s="4" customFormat="1" ht="15">
      <c r="A354" s="63" t="s">
        <v>721</v>
      </c>
      <c r="B354" s="63" t="s">
        <v>419</v>
      </c>
      <c r="C354" s="63"/>
      <c r="D354" s="63" t="s">
        <v>203</v>
      </c>
      <c r="E354" s="11"/>
      <c r="F354" s="11"/>
      <c r="G354" s="8"/>
      <c r="I354" s="63"/>
      <c r="J354" s="48"/>
      <c r="K354" s="110"/>
      <c r="M354" s="63">
        <v>2</v>
      </c>
      <c r="N354" s="290">
        <v>1058</v>
      </c>
      <c r="P354" s="63"/>
      <c r="Q354" s="292"/>
      <c r="S354" s="63"/>
      <c r="T354" s="292"/>
      <c r="V354" s="84"/>
      <c r="W354" s="84"/>
      <c r="X354" s="84"/>
      <c r="Y354" s="84"/>
      <c r="Z354" s="84"/>
      <c r="AA354" s="65"/>
      <c r="AB354" s="5"/>
      <c r="AC354" s="5"/>
      <c r="AD354" s="5"/>
      <c r="AE354" s="5"/>
      <c r="AF354" s="5"/>
      <c r="AG354" s="5"/>
      <c r="AH354" s="5"/>
      <c r="AI354" s="5"/>
      <c r="AJ354" s="5"/>
      <c r="AK354" s="5"/>
      <c r="AL354" s="5"/>
      <c r="AM354" s="5"/>
    </row>
    <row r="355" spans="1:39" s="4" customFormat="1" ht="15">
      <c r="A355" s="63" t="s">
        <v>721</v>
      </c>
      <c r="B355" s="63" t="s">
        <v>421</v>
      </c>
      <c r="C355" s="63"/>
      <c r="D355" s="63" t="s">
        <v>204</v>
      </c>
      <c r="E355" s="11"/>
      <c r="F355" s="11"/>
      <c r="G355" s="8"/>
      <c r="I355" s="63"/>
      <c r="J355" s="48"/>
      <c r="K355" s="110"/>
      <c r="M355" s="63">
        <v>2</v>
      </c>
      <c r="N355" s="290">
        <v>1058</v>
      </c>
      <c r="P355" s="63">
        <v>4</v>
      </c>
      <c r="Q355" s="292">
        <v>2297</v>
      </c>
      <c r="S355" s="63">
        <v>3</v>
      </c>
      <c r="T355" s="292">
        <v>1282</v>
      </c>
      <c r="V355" s="84"/>
      <c r="W355" s="84"/>
      <c r="X355" s="84"/>
      <c r="Y355" s="84"/>
      <c r="Z355" s="84"/>
      <c r="AA355" s="65"/>
      <c r="AB355" s="5"/>
      <c r="AC355" s="5"/>
      <c r="AD355" s="5"/>
      <c r="AE355" s="5"/>
      <c r="AF355" s="5"/>
      <c r="AG355" s="5"/>
      <c r="AH355" s="5"/>
      <c r="AI355" s="5"/>
      <c r="AJ355" s="5"/>
      <c r="AK355" s="5"/>
      <c r="AL355" s="5"/>
      <c r="AM355" s="5"/>
    </row>
    <row r="356" spans="1:39" s="4" customFormat="1" ht="15">
      <c r="A356" s="63" t="s">
        <v>721</v>
      </c>
      <c r="B356" s="63" t="s">
        <v>425</v>
      </c>
      <c r="C356" s="63"/>
      <c r="D356" s="63" t="s">
        <v>113</v>
      </c>
      <c r="E356" s="11"/>
      <c r="F356" s="11"/>
      <c r="G356" s="8"/>
      <c r="I356" s="63"/>
      <c r="J356" s="48"/>
      <c r="K356" s="110"/>
      <c r="M356" s="63">
        <v>1</v>
      </c>
      <c r="N356" s="290">
        <v>529</v>
      </c>
      <c r="P356" s="63"/>
      <c r="Q356" s="292"/>
      <c r="S356" s="63"/>
      <c r="T356" s="292"/>
      <c r="V356" s="84"/>
      <c r="W356" s="84"/>
      <c r="X356" s="84"/>
      <c r="Y356" s="84"/>
      <c r="Z356" s="84"/>
      <c r="AA356" s="65"/>
      <c r="AB356" s="5"/>
      <c r="AC356" s="5"/>
      <c r="AD356" s="5"/>
      <c r="AE356" s="5"/>
      <c r="AF356" s="5"/>
      <c r="AG356" s="5"/>
      <c r="AH356" s="5"/>
      <c r="AI356" s="5"/>
      <c r="AJ356" s="5"/>
      <c r="AK356" s="5"/>
      <c r="AL356" s="5"/>
      <c r="AM356" s="5"/>
    </row>
    <row r="357" spans="1:39" s="4" customFormat="1" ht="15">
      <c r="A357" s="63" t="s">
        <v>721</v>
      </c>
      <c r="B357" s="63" t="s">
        <v>426</v>
      </c>
      <c r="C357" s="63"/>
      <c r="D357" s="63" t="s">
        <v>95</v>
      </c>
      <c r="E357" s="11"/>
      <c r="F357" s="11"/>
      <c r="G357" s="8"/>
      <c r="I357" s="63"/>
      <c r="J357" s="48"/>
      <c r="K357" s="110"/>
      <c r="M357" s="63">
        <v>1</v>
      </c>
      <c r="N357" s="290">
        <v>529</v>
      </c>
      <c r="P357" s="63">
        <v>1</v>
      </c>
      <c r="Q357" s="292">
        <v>529</v>
      </c>
      <c r="S357" s="63">
        <v>6</v>
      </c>
      <c r="T357" s="292">
        <v>2598</v>
      </c>
      <c r="V357" s="84"/>
      <c r="W357" s="84"/>
      <c r="X357" s="84"/>
      <c r="Y357" s="84"/>
      <c r="Z357" s="84"/>
      <c r="AA357" s="65"/>
      <c r="AB357" s="5"/>
      <c r="AC357" s="5"/>
      <c r="AD357" s="5"/>
      <c r="AE357" s="5"/>
      <c r="AF357" s="5"/>
      <c r="AG357" s="5"/>
      <c r="AH357" s="5"/>
      <c r="AI357" s="5"/>
      <c r="AJ357" s="5"/>
      <c r="AK357" s="5"/>
      <c r="AL357" s="5"/>
      <c r="AM357" s="5"/>
    </row>
    <row r="358" spans="1:39" s="4" customFormat="1" ht="15">
      <c r="A358" s="63" t="s">
        <v>721</v>
      </c>
      <c r="B358" s="63" t="s">
        <v>427</v>
      </c>
      <c r="C358" s="63"/>
      <c r="D358" s="63" t="s">
        <v>91</v>
      </c>
      <c r="E358" s="11"/>
      <c r="F358" s="11"/>
      <c r="G358" s="8"/>
      <c r="I358" s="63"/>
      <c r="J358" s="48"/>
      <c r="K358" s="110"/>
      <c r="M358" s="63"/>
      <c r="N358" s="290"/>
      <c r="P358" s="63">
        <v>1</v>
      </c>
      <c r="Q358" s="292">
        <v>529</v>
      </c>
      <c r="S358" s="63">
        <v>2</v>
      </c>
      <c r="T358" s="292">
        <v>962</v>
      </c>
      <c r="V358" s="84"/>
      <c r="W358" s="84"/>
      <c r="X358" s="84"/>
      <c r="Y358" s="84"/>
      <c r="Z358" s="84"/>
      <c r="AA358" s="65"/>
      <c r="AB358" s="5"/>
      <c r="AC358" s="5"/>
      <c r="AD358" s="5"/>
      <c r="AE358" s="5"/>
      <c r="AF358" s="5"/>
      <c r="AG358" s="5"/>
      <c r="AH358" s="5"/>
      <c r="AI358" s="5"/>
      <c r="AJ358" s="5"/>
      <c r="AK358" s="5"/>
      <c r="AL358" s="5"/>
      <c r="AM358" s="5"/>
    </row>
    <row r="359" spans="1:39" s="4" customFormat="1" ht="15">
      <c r="A359" s="63" t="s">
        <v>721</v>
      </c>
      <c r="B359" s="63" t="s">
        <v>730</v>
      </c>
      <c r="C359" s="63"/>
      <c r="D359" s="63" t="s">
        <v>114</v>
      </c>
      <c r="E359" s="11"/>
      <c r="F359" s="11"/>
      <c r="G359" s="8"/>
      <c r="I359" s="63"/>
      <c r="J359" s="48"/>
      <c r="K359" s="110"/>
      <c r="M359" s="63">
        <v>1</v>
      </c>
      <c r="N359" s="290">
        <v>529</v>
      </c>
      <c r="P359" s="63"/>
      <c r="Q359" s="292"/>
      <c r="S359" s="63"/>
      <c r="T359" s="292"/>
      <c r="V359" s="84"/>
      <c r="W359" s="84"/>
      <c r="X359" s="84"/>
      <c r="Y359" s="84"/>
      <c r="Z359" s="84"/>
      <c r="AA359" s="65"/>
      <c r="AB359" s="5"/>
      <c r="AC359" s="5"/>
      <c r="AD359" s="5"/>
      <c r="AE359" s="5"/>
      <c r="AF359" s="5"/>
      <c r="AG359" s="5"/>
      <c r="AH359" s="5"/>
      <c r="AI359" s="5"/>
      <c r="AJ359" s="5"/>
      <c r="AK359" s="5"/>
      <c r="AL359" s="5"/>
      <c r="AM359" s="5"/>
    </row>
    <row r="360" spans="1:39" s="4" customFormat="1" ht="15">
      <c r="A360" s="63" t="s">
        <v>721</v>
      </c>
      <c r="B360" s="63" t="s">
        <v>430</v>
      </c>
      <c r="C360" s="63"/>
      <c r="D360" s="63" t="s">
        <v>205</v>
      </c>
      <c r="E360" s="11"/>
      <c r="F360" s="11"/>
      <c r="G360" s="8"/>
      <c r="I360" s="63"/>
      <c r="J360" s="48"/>
      <c r="K360" s="110"/>
      <c r="M360" s="63">
        <v>1</v>
      </c>
      <c r="N360" s="290">
        <v>529</v>
      </c>
      <c r="P360" s="63">
        <v>2</v>
      </c>
      <c r="Q360" s="292">
        <v>1058</v>
      </c>
      <c r="S360" s="63"/>
      <c r="T360" s="292"/>
      <c r="V360" s="84"/>
      <c r="W360" s="84"/>
      <c r="X360" s="84"/>
      <c r="Y360" s="84"/>
      <c r="Z360" s="84"/>
      <c r="AA360" s="65"/>
      <c r="AB360" s="5"/>
      <c r="AC360" s="5"/>
      <c r="AD360" s="5"/>
      <c r="AE360" s="5"/>
      <c r="AF360" s="5"/>
      <c r="AG360" s="5"/>
      <c r="AH360" s="5"/>
      <c r="AI360" s="5"/>
      <c r="AJ360" s="5"/>
      <c r="AK360" s="5"/>
      <c r="AL360" s="5"/>
      <c r="AM360" s="5"/>
    </row>
    <row r="361" spans="1:39" s="4" customFormat="1" ht="15">
      <c r="A361" s="63" t="s">
        <v>721</v>
      </c>
      <c r="B361" s="63" t="s">
        <v>431</v>
      </c>
      <c r="C361" s="63"/>
      <c r="D361" s="63" t="s">
        <v>163</v>
      </c>
      <c r="E361" s="11"/>
      <c r="F361" s="11"/>
      <c r="G361" s="8"/>
      <c r="I361" s="63"/>
      <c r="J361" s="48"/>
      <c r="K361" s="110"/>
      <c r="M361" s="63">
        <v>4</v>
      </c>
      <c r="N361" s="290">
        <v>2116</v>
      </c>
      <c r="P361" s="63">
        <v>6</v>
      </c>
      <c r="Q361" s="292">
        <v>3355</v>
      </c>
      <c r="S361" s="63">
        <v>1</v>
      </c>
      <c r="T361" s="292">
        <v>241</v>
      </c>
      <c r="V361" s="84"/>
      <c r="W361" s="84"/>
      <c r="X361" s="84"/>
      <c r="Y361" s="84"/>
      <c r="Z361" s="84"/>
      <c r="AA361" s="65"/>
      <c r="AB361" s="5"/>
      <c r="AC361" s="5"/>
      <c r="AD361" s="5"/>
      <c r="AE361" s="5"/>
      <c r="AF361" s="5"/>
      <c r="AG361" s="5"/>
      <c r="AH361" s="5"/>
      <c r="AI361" s="5"/>
      <c r="AJ361" s="5"/>
      <c r="AK361" s="5"/>
      <c r="AL361" s="5"/>
      <c r="AM361" s="5"/>
    </row>
    <row r="362" spans="1:39" s="4" customFormat="1" ht="15">
      <c r="A362" s="63" t="s">
        <v>721</v>
      </c>
      <c r="B362" s="63" t="s">
        <v>432</v>
      </c>
      <c r="C362" s="63"/>
      <c r="D362" s="63" t="s">
        <v>108</v>
      </c>
      <c r="E362" s="11"/>
      <c r="F362" s="11"/>
      <c r="G362" s="8"/>
      <c r="I362" s="63"/>
      <c r="J362" s="48"/>
      <c r="K362" s="110"/>
      <c r="M362" s="63">
        <v>1</v>
      </c>
      <c r="N362" s="290">
        <v>529</v>
      </c>
      <c r="P362" s="63">
        <v>9</v>
      </c>
      <c r="Q362" s="292">
        <v>4761</v>
      </c>
      <c r="S362" s="63">
        <v>8</v>
      </c>
      <c r="T362" s="292">
        <v>3588</v>
      </c>
      <c r="V362" s="84"/>
      <c r="W362" s="84"/>
      <c r="X362" s="84"/>
      <c r="Y362" s="84"/>
      <c r="Z362" s="84"/>
      <c r="AA362" s="65"/>
      <c r="AB362" s="5"/>
      <c r="AC362" s="5"/>
      <c r="AD362" s="5"/>
      <c r="AE362" s="5"/>
      <c r="AF362" s="5"/>
      <c r="AG362" s="5"/>
      <c r="AH362" s="5"/>
      <c r="AI362" s="5"/>
      <c r="AJ362" s="5"/>
      <c r="AK362" s="5"/>
      <c r="AL362" s="5"/>
      <c r="AM362" s="5"/>
    </row>
    <row r="363" spans="1:39" s="4" customFormat="1" ht="15">
      <c r="A363" s="63" t="s">
        <v>721</v>
      </c>
      <c r="B363" s="63" t="s">
        <v>434</v>
      </c>
      <c r="C363" s="63"/>
      <c r="D363" s="63" t="s">
        <v>206</v>
      </c>
      <c r="E363" s="11"/>
      <c r="F363" s="11"/>
      <c r="G363" s="8"/>
      <c r="I363" s="63"/>
      <c r="J363" s="48"/>
      <c r="K363" s="110"/>
      <c r="M363" s="63">
        <v>8</v>
      </c>
      <c r="N363" s="290">
        <v>4233.1400000000003</v>
      </c>
      <c r="P363" s="63">
        <v>1</v>
      </c>
      <c r="Q363" s="292">
        <v>529</v>
      </c>
      <c r="S363" s="63">
        <v>2</v>
      </c>
      <c r="T363" s="292">
        <v>804</v>
      </c>
      <c r="V363" s="84"/>
      <c r="W363" s="84"/>
      <c r="X363" s="84"/>
      <c r="Y363" s="84"/>
      <c r="Z363" s="84"/>
      <c r="AA363" s="65"/>
      <c r="AB363" s="5"/>
      <c r="AC363" s="5"/>
      <c r="AD363" s="5"/>
      <c r="AE363" s="5"/>
      <c r="AF363" s="5"/>
      <c r="AG363" s="5"/>
      <c r="AH363" s="5"/>
      <c r="AI363" s="5"/>
      <c r="AJ363" s="5"/>
      <c r="AK363" s="5"/>
      <c r="AL363" s="5"/>
      <c r="AM363" s="5"/>
    </row>
    <row r="364" spans="1:39" s="4" customFormat="1" ht="15">
      <c r="A364" s="63" t="s">
        <v>721</v>
      </c>
      <c r="B364" s="63" t="s">
        <v>435</v>
      </c>
      <c r="C364" s="63"/>
      <c r="D364" s="63" t="s">
        <v>130</v>
      </c>
      <c r="E364" s="11"/>
      <c r="F364" s="11"/>
      <c r="G364" s="8"/>
      <c r="I364" s="63"/>
      <c r="J364" s="48"/>
      <c r="K364" s="110"/>
      <c r="M364" s="63">
        <v>14</v>
      </c>
      <c r="N364" s="290">
        <v>7406</v>
      </c>
      <c r="P364" s="63">
        <v>12</v>
      </c>
      <c r="Q364" s="292">
        <v>6705</v>
      </c>
      <c r="S364" s="63">
        <v>18</v>
      </c>
      <c r="T364" s="292">
        <v>6959</v>
      </c>
      <c r="V364" s="84"/>
      <c r="W364" s="84"/>
      <c r="X364" s="84"/>
      <c r="Y364" s="84"/>
      <c r="Z364" s="84"/>
      <c r="AA364" s="65"/>
      <c r="AB364" s="5"/>
      <c r="AC364" s="5"/>
      <c r="AD364" s="5"/>
      <c r="AE364" s="5"/>
      <c r="AF364" s="5"/>
      <c r="AG364" s="5"/>
      <c r="AH364" s="5"/>
      <c r="AI364" s="5"/>
      <c r="AJ364" s="5"/>
      <c r="AK364" s="5"/>
      <c r="AL364" s="5"/>
      <c r="AM364" s="5"/>
    </row>
    <row r="365" spans="1:39" s="4" customFormat="1" ht="15">
      <c r="A365" s="63" t="s">
        <v>721</v>
      </c>
      <c r="B365" s="63" t="s">
        <v>712</v>
      </c>
      <c r="C365" s="63"/>
      <c r="D365" s="63" t="s">
        <v>156</v>
      </c>
      <c r="E365" s="11"/>
      <c r="F365" s="11"/>
      <c r="G365" s="8"/>
      <c r="I365" s="63"/>
      <c r="J365" s="48"/>
      <c r="K365" s="110"/>
      <c r="M365" s="63"/>
      <c r="N365" s="290"/>
      <c r="P365" s="63"/>
      <c r="Q365" s="292"/>
      <c r="S365" s="63">
        <v>1</v>
      </c>
      <c r="T365" s="292">
        <v>320</v>
      </c>
      <c r="V365" s="84"/>
      <c r="W365" s="84"/>
      <c r="X365" s="84"/>
      <c r="Y365" s="84"/>
      <c r="Z365" s="84"/>
      <c r="AA365" s="65"/>
      <c r="AB365" s="5"/>
      <c r="AC365" s="5"/>
      <c r="AD365" s="5"/>
      <c r="AE365" s="5"/>
      <c r="AF365" s="5"/>
      <c r="AG365" s="5"/>
      <c r="AH365" s="5"/>
      <c r="AI365" s="5"/>
      <c r="AJ365" s="5"/>
      <c r="AK365" s="5"/>
      <c r="AL365" s="5"/>
      <c r="AM365" s="5"/>
    </row>
    <row r="366" spans="1:39" s="4" customFormat="1" ht="15">
      <c r="A366" s="63" t="s">
        <v>721</v>
      </c>
      <c r="B366" s="63" t="s">
        <v>446</v>
      </c>
      <c r="C366" s="63"/>
      <c r="D366" s="63" t="s">
        <v>92</v>
      </c>
      <c r="E366" s="11"/>
      <c r="F366" s="11"/>
      <c r="G366" s="8"/>
      <c r="I366" s="63"/>
      <c r="J366" s="48"/>
      <c r="K366" s="110"/>
      <c r="M366" s="63"/>
      <c r="N366" s="290"/>
      <c r="P366" s="63">
        <v>1</v>
      </c>
      <c r="Q366" s="292">
        <v>529</v>
      </c>
      <c r="S366" s="63">
        <v>3</v>
      </c>
      <c r="T366" s="292">
        <v>1443</v>
      </c>
      <c r="V366" s="84"/>
      <c r="W366" s="84"/>
      <c r="X366" s="84"/>
      <c r="Y366" s="84"/>
      <c r="Z366" s="84"/>
      <c r="AA366" s="65"/>
      <c r="AB366" s="5"/>
      <c r="AC366" s="5"/>
      <c r="AD366" s="5"/>
      <c r="AE366" s="5"/>
      <c r="AF366" s="5"/>
      <c r="AG366" s="5"/>
      <c r="AH366" s="5"/>
      <c r="AI366" s="5"/>
      <c r="AJ366" s="5"/>
      <c r="AK366" s="5"/>
      <c r="AL366" s="5"/>
      <c r="AM366" s="5"/>
    </row>
    <row r="367" spans="1:39" s="4" customFormat="1" ht="15">
      <c r="A367" s="63" t="s">
        <v>721</v>
      </c>
      <c r="B367" s="63" t="s">
        <v>448</v>
      </c>
      <c r="C367" s="63"/>
      <c r="D367" s="63" t="s">
        <v>209</v>
      </c>
      <c r="E367" s="11"/>
      <c r="F367" s="11"/>
      <c r="G367" s="8"/>
      <c r="I367" s="63"/>
      <c r="J367" s="48"/>
      <c r="K367" s="110"/>
      <c r="M367" s="63"/>
      <c r="N367" s="290"/>
      <c r="P367" s="63"/>
      <c r="Q367" s="292"/>
      <c r="S367" s="63">
        <v>2</v>
      </c>
      <c r="T367" s="292">
        <v>883</v>
      </c>
      <c r="V367" s="84"/>
      <c r="W367" s="84"/>
      <c r="X367" s="84"/>
      <c r="Y367" s="84"/>
      <c r="Z367" s="84"/>
      <c r="AA367" s="65"/>
      <c r="AB367" s="5"/>
      <c r="AC367" s="5"/>
      <c r="AD367" s="5"/>
      <c r="AE367" s="5"/>
      <c r="AF367" s="5"/>
      <c r="AG367" s="5"/>
      <c r="AH367" s="5"/>
      <c r="AI367" s="5"/>
      <c r="AJ367" s="5"/>
      <c r="AK367" s="5"/>
      <c r="AL367" s="5"/>
      <c r="AM367" s="5"/>
    </row>
    <row r="368" spans="1:39" s="4" customFormat="1" ht="15">
      <c r="A368" s="63" t="s">
        <v>721</v>
      </c>
      <c r="B368" s="63" t="s">
        <v>715</v>
      </c>
      <c r="C368" s="63"/>
      <c r="D368" s="63" t="s">
        <v>114</v>
      </c>
      <c r="E368" s="11"/>
      <c r="F368" s="11"/>
      <c r="G368" s="8"/>
      <c r="I368" s="63"/>
      <c r="J368" s="48"/>
      <c r="K368" s="110"/>
      <c r="M368" s="63">
        <v>1</v>
      </c>
      <c r="N368" s="290">
        <v>529</v>
      </c>
      <c r="P368" s="63"/>
      <c r="Q368" s="292"/>
      <c r="S368" s="63"/>
      <c r="T368" s="292"/>
      <c r="V368" s="84"/>
      <c r="W368" s="84"/>
      <c r="X368" s="84"/>
      <c r="Y368" s="84"/>
      <c r="Z368" s="84"/>
      <c r="AA368" s="65"/>
      <c r="AB368" s="5"/>
      <c r="AC368" s="5"/>
      <c r="AD368" s="5"/>
      <c r="AE368" s="5"/>
      <c r="AF368" s="5"/>
      <c r="AG368" s="5"/>
      <c r="AH368" s="5"/>
      <c r="AI368" s="5"/>
      <c r="AJ368" s="5"/>
      <c r="AK368" s="5"/>
      <c r="AL368" s="5"/>
      <c r="AM368" s="5"/>
    </row>
    <row r="369" spans="1:39" s="4" customFormat="1" ht="15">
      <c r="A369" s="63" t="s">
        <v>721</v>
      </c>
      <c r="B369" s="63" t="s">
        <v>450</v>
      </c>
      <c r="C369" s="63"/>
      <c r="D369" s="63" t="s">
        <v>120</v>
      </c>
      <c r="E369" s="11"/>
      <c r="F369" s="11"/>
      <c r="G369" s="8"/>
      <c r="I369" s="63"/>
      <c r="J369" s="48"/>
      <c r="K369" s="110"/>
      <c r="M369" s="63">
        <v>2</v>
      </c>
      <c r="N369" s="290">
        <v>1058</v>
      </c>
      <c r="P369" s="63">
        <v>8</v>
      </c>
      <c r="Q369" s="292">
        <v>4232</v>
      </c>
      <c r="S369" s="63">
        <v>4</v>
      </c>
      <c r="T369" s="292">
        <v>1845</v>
      </c>
      <c r="V369" s="84"/>
      <c r="W369" s="84"/>
      <c r="X369" s="84"/>
      <c r="Y369" s="84"/>
      <c r="Z369" s="84"/>
      <c r="AA369" s="65"/>
      <c r="AB369" s="5"/>
      <c r="AC369" s="5"/>
      <c r="AD369" s="5"/>
      <c r="AE369" s="5"/>
      <c r="AF369" s="5"/>
      <c r="AG369" s="5"/>
      <c r="AH369" s="5"/>
      <c r="AI369" s="5"/>
      <c r="AJ369" s="5"/>
      <c r="AK369" s="5"/>
      <c r="AL369" s="5"/>
      <c r="AM369" s="5"/>
    </row>
    <row r="370" spans="1:39" s="4" customFormat="1" ht="15">
      <c r="A370" s="63" t="s">
        <v>721</v>
      </c>
      <c r="B370" s="63" t="s">
        <v>452</v>
      </c>
      <c r="C370" s="63"/>
      <c r="D370" s="63" t="s">
        <v>147</v>
      </c>
      <c r="E370" s="11"/>
      <c r="F370" s="11"/>
      <c r="G370" s="8"/>
      <c r="I370" s="63"/>
      <c r="J370" s="48"/>
      <c r="K370" s="110"/>
      <c r="M370" s="63"/>
      <c r="N370" s="290"/>
      <c r="P370" s="63">
        <v>1</v>
      </c>
      <c r="Q370" s="292">
        <v>529</v>
      </c>
      <c r="S370" s="63"/>
      <c r="T370" s="292"/>
      <c r="V370" s="84"/>
      <c r="W370" s="84"/>
      <c r="X370" s="84"/>
      <c r="Y370" s="84"/>
      <c r="Z370" s="84"/>
      <c r="AA370" s="65"/>
      <c r="AB370" s="5"/>
      <c r="AC370" s="5"/>
      <c r="AD370" s="5"/>
      <c r="AE370" s="5"/>
      <c r="AF370" s="5"/>
      <c r="AG370" s="5"/>
      <c r="AH370" s="5"/>
      <c r="AI370" s="5"/>
      <c r="AJ370" s="5"/>
      <c r="AK370" s="5"/>
      <c r="AL370" s="5"/>
      <c r="AM370" s="5"/>
    </row>
    <row r="371" spans="1:39" s="4" customFormat="1" ht="15">
      <c r="A371" s="63" t="s">
        <v>721</v>
      </c>
      <c r="B371" s="63" t="s">
        <v>453</v>
      </c>
      <c r="C371" s="63"/>
      <c r="D371" s="63" t="s">
        <v>106</v>
      </c>
      <c r="E371" s="11"/>
      <c r="F371" s="11"/>
      <c r="G371" s="8"/>
      <c r="I371" s="63"/>
      <c r="J371" s="48"/>
      <c r="K371" s="110"/>
      <c r="M371" s="63"/>
      <c r="N371" s="290"/>
      <c r="P371" s="63">
        <v>1</v>
      </c>
      <c r="Q371" s="292">
        <v>710</v>
      </c>
      <c r="S371" s="63">
        <v>2</v>
      </c>
      <c r="T371" s="292">
        <v>643</v>
      </c>
      <c r="V371" s="84"/>
      <c r="W371" s="84"/>
      <c r="X371" s="84"/>
      <c r="Y371" s="84"/>
      <c r="Z371" s="84"/>
      <c r="AA371" s="65"/>
      <c r="AB371" s="5"/>
      <c r="AC371" s="5"/>
      <c r="AD371" s="5"/>
      <c r="AE371" s="5"/>
      <c r="AF371" s="5"/>
      <c r="AG371" s="5"/>
      <c r="AH371" s="5"/>
      <c r="AI371" s="5"/>
      <c r="AJ371" s="5"/>
      <c r="AK371" s="5"/>
      <c r="AL371" s="5"/>
      <c r="AM371" s="5"/>
    </row>
    <row r="372" spans="1:39" s="4" customFormat="1" ht="15">
      <c r="A372" s="63" t="s">
        <v>721</v>
      </c>
      <c r="B372" s="63" t="s">
        <v>454</v>
      </c>
      <c r="C372" s="63"/>
      <c r="D372" s="63" t="s">
        <v>210</v>
      </c>
      <c r="E372" s="11"/>
      <c r="F372" s="11"/>
      <c r="G372" s="8"/>
      <c r="I372" s="63"/>
      <c r="J372" s="48"/>
      <c r="K372" s="110"/>
      <c r="M372" s="63">
        <v>2</v>
      </c>
      <c r="N372" s="290">
        <v>1058</v>
      </c>
      <c r="P372" s="63">
        <v>3</v>
      </c>
      <c r="Q372" s="292">
        <v>1587</v>
      </c>
      <c r="S372" s="63">
        <v>2</v>
      </c>
      <c r="T372" s="292">
        <v>883</v>
      </c>
      <c r="V372" s="84"/>
      <c r="W372" s="84"/>
      <c r="X372" s="84"/>
      <c r="Y372" s="84"/>
      <c r="Z372" s="84"/>
      <c r="AA372" s="65"/>
      <c r="AB372" s="5"/>
      <c r="AC372" s="5"/>
      <c r="AD372" s="5"/>
      <c r="AE372" s="5"/>
      <c r="AF372" s="5"/>
      <c r="AG372" s="5"/>
      <c r="AH372" s="5"/>
      <c r="AI372" s="5"/>
      <c r="AJ372" s="5"/>
      <c r="AK372" s="5"/>
      <c r="AL372" s="5"/>
      <c r="AM372" s="5"/>
    </row>
    <row r="373" spans="1:39" s="4" customFormat="1" ht="15">
      <c r="A373" s="63" t="s">
        <v>721</v>
      </c>
      <c r="B373" s="63" t="s">
        <v>716</v>
      </c>
      <c r="C373" s="63"/>
      <c r="D373" s="63" t="s">
        <v>147</v>
      </c>
      <c r="E373" s="11"/>
      <c r="F373" s="11"/>
      <c r="G373" s="8"/>
      <c r="I373" s="63"/>
      <c r="J373" s="48"/>
      <c r="K373" s="110"/>
      <c r="M373" s="63">
        <v>20</v>
      </c>
      <c r="N373" s="290">
        <v>10761</v>
      </c>
      <c r="P373" s="63">
        <v>11</v>
      </c>
      <c r="Q373" s="292">
        <v>5819</v>
      </c>
      <c r="S373" s="63">
        <v>5</v>
      </c>
      <c r="T373" s="292">
        <v>2145</v>
      </c>
      <c r="V373" s="84"/>
      <c r="W373" s="84"/>
      <c r="X373" s="84"/>
      <c r="Y373" s="84"/>
      <c r="Z373" s="84"/>
      <c r="AA373" s="65"/>
      <c r="AB373" s="5"/>
      <c r="AC373" s="5"/>
      <c r="AD373" s="5"/>
      <c r="AE373" s="5"/>
      <c r="AF373" s="5"/>
      <c r="AG373" s="5"/>
      <c r="AH373" s="5"/>
      <c r="AI373" s="5"/>
      <c r="AJ373" s="5"/>
      <c r="AK373" s="5"/>
      <c r="AL373" s="5"/>
      <c r="AM373" s="5"/>
    </row>
    <row r="374" spans="1:39" s="4" customFormat="1" ht="15">
      <c r="A374" s="63" t="s">
        <v>721</v>
      </c>
      <c r="B374" s="63" t="s">
        <v>717</v>
      </c>
      <c r="C374" s="63"/>
      <c r="D374" s="63" t="s">
        <v>147</v>
      </c>
      <c r="E374" s="11"/>
      <c r="F374" s="11"/>
      <c r="G374" s="8"/>
      <c r="I374" s="63"/>
      <c r="J374" s="48"/>
      <c r="K374" s="110"/>
      <c r="M374" s="63">
        <v>3</v>
      </c>
      <c r="N374" s="290">
        <v>1587</v>
      </c>
      <c r="P374" s="63">
        <v>4</v>
      </c>
      <c r="Q374" s="292">
        <v>2116</v>
      </c>
      <c r="S374" s="63">
        <v>4</v>
      </c>
      <c r="T374" s="292">
        <v>1658</v>
      </c>
      <c r="V374" s="84"/>
      <c r="W374" s="84"/>
      <c r="X374" s="84"/>
      <c r="Y374" s="84"/>
      <c r="Z374" s="84"/>
      <c r="AA374" s="65"/>
      <c r="AB374" s="5"/>
      <c r="AC374" s="5"/>
      <c r="AD374" s="5"/>
      <c r="AE374" s="5"/>
      <c r="AF374" s="5"/>
      <c r="AG374" s="5"/>
      <c r="AH374" s="5"/>
      <c r="AI374" s="5"/>
      <c r="AJ374" s="5"/>
      <c r="AK374" s="5"/>
      <c r="AL374" s="5"/>
      <c r="AM374" s="5"/>
    </row>
    <row r="375" spans="1:39" s="4" customFormat="1" ht="15">
      <c r="A375" s="63" t="s">
        <v>721</v>
      </c>
      <c r="B375" s="63" t="s">
        <v>718</v>
      </c>
      <c r="C375" s="63"/>
      <c r="D375" s="63" t="s">
        <v>147</v>
      </c>
      <c r="E375" s="11"/>
      <c r="F375" s="11"/>
      <c r="G375" s="8"/>
      <c r="I375" s="63"/>
      <c r="J375" s="48"/>
      <c r="K375" s="110"/>
      <c r="M375" s="63">
        <v>1</v>
      </c>
      <c r="N375" s="290">
        <v>529</v>
      </c>
      <c r="P375" s="63"/>
      <c r="Q375" s="292"/>
      <c r="S375" s="63">
        <v>3</v>
      </c>
      <c r="T375" s="292">
        <v>1233</v>
      </c>
      <c r="V375" s="84"/>
      <c r="W375" s="84"/>
      <c r="X375" s="84"/>
      <c r="Y375" s="84"/>
      <c r="Z375" s="84"/>
      <c r="AA375" s="65"/>
      <c r="AB375" s="5"/>
      <c r="AC375" s="5"/>
      <c r="AD375" s="5"/>
      <c r="AE375" s="5"/>
      <c r="AF375" s="5"/>
      <c r="AG375" s="5"/>
      <c r="AH375" s="5"/>
      <c r="AI375" s="5"/>
      <c r="AJ375" s="5"/>
      <c r="AK375" s="5"/>
      <c r="AL375" s="5"/>
      <c r="AM375" s="5"/>
    </row>
    <row r="376" spans="1:39" s="4" customFormat="1" ht="15">
      <c r="A376" s="63" t="s">
        <v>721</v>
      </c>
      <c r="B376" s="63" t="s">
        <v>457</v>
      </c>
      <c r="C376" s="63"/>
      <c r="D376" s="63" t="s">
        <v>89</v>
      </c>
      <c r="E376" s="11"/>
      <c r="F376" s="11"/>
      <c r="G376" s="8"/>
      <c r="I376" s="63"/>
      <c r="J376" s="48"/>
      <c r="K376" s="110"/>
      <c r="M376" s="63"/>
      <c r="N376" s="290"/>
      <c r="P376" s="63">
        <v>1</v>
      </c>
      <c r="Q376" s="292">
        <v>529</v>
      </c>
      <c r="S376" s="63"/>
      <c r="T376" s="292"/>
      <c r="V376" s="84"/>
      <c r="W376" s="84"/>
      <c r="X376" s="84"/>
      <c r="Y376" s="84"/>
      <c r="Z376" s="84"/>
      <c r="AA376" s="65"/>
      <c r="AB376" s="5"/>
      <c r="AC376" s="5"/>
      <c r="AD376" s="5"/>
      <c r="AE376" s="5"/>
      <c r="AF376" s="5"/>
      <c r="AG376" s="5"/>
      <c r="AH376" s="5"/>
      <c r="AI376" s="5"/>
      <c r="AJ376" s="5"/>
      <c r="AK376" s="5"/>
      <c r="AL376" s="5"/>
      <c r="AM376" s="5"/>
    </row>
    <row r="377" spans="1:39" s="4" customFormat="1" ht="15">
      <c r="A377" s="63" t="s">
        <v>721</v>
      </c>
      <c r="B377" s="63" t="s">
        <v>457</v>
      </c>
      <c r="C377" s="63"/>
      <c r="D377" s="63" t="s">
        <v>118</v>
      </c>
      <c r="E377" s="11"/>
      <c r="F377" s="11"/>
      <c r="G377" s="8"/>
      <c r="I377" s="63"/>
      <c r="J377" s="48"/>
      <c r="K377" s="110"/>
      <c r="M377" s="63">
        <v>8</v>
      </c>
      <c r="N377" s="290">
        <v>4232</v>
      </c>
      <c r="P377" s="63">
        <v>6</v>
      </c>
      <c r="Q377" s="292">
        <v>3174</v>
      </c>
      <c r="S377" s="63">
        <v>8</v>
      </c>
      <c r="T377" s="292">
        <v>3386</v>
      </c>
      <c r="V377" s="84"/>
      <c r="W377" s="84"/>
      <c r="X377" s="84"/>
      <c r="Y377" s="84"/>
      <c r="Z377" s="84"/>
      <c r="AA377" s="65"/>
      <c r="AB377" s="5"/>
      <c r="AC377" s="5"/>
      <c r="AD377" s="5"/>
      <c r="AE377" s="5"/>
      <c r="AF377" s="5"/>
      <c r="AG377" s="5"/>
      <c r="AH377" s="5"/>
      <c r="AI377" s="5"/>
      <c r="AJ377" s="5"/>
      <c r="AK377" s="5"/>
      <c r="AL377" s="5"/>
      <c r="AM377" s="5"/>
    </row>
    <row r="378" spans="1:39" s="4" customFormat="1" ht="15">
      <c r="A378" s="63" t="s">
        <v>721</v>
      </c>
      <c r="B378" s="63" t="s">
        <v>460</v>
      </c>
      <c r="C378" s="63"/>
      <c r="D378" s="63" t="s">
        <v>107</v>
      </c>
      <c r="E378" s="11"/>
      <c r="F378" s="11"/>
      <c r="G378" s="8"/>
      <c r="I378" s="63"/>
      <c r="J378" s="48"/>
      <c r="K378" s="110"/>
      <c r="M378" s="63">
        <v>1</v>
      </c>
      <c r="N378" s="290">
        <v>529</v>
      </c>
      <c r="P378" s="63">
        <v>3</v>
      </c>
      <c r="Q378" s="292">
        <v>1587</v>
      </c>
      <c r="S378" s="63">
        <v>2</v>
      </c>
      <c r="T378" s="292">
        <v>724</v>
      </c>
      <c r="V378" s="84"/>
      <c r="W378" s="84"/>
      <c r="X378" s="84"/>
      <c r="Y378" s="84"/>
      <c r="Z378" s="84"/>
      <c r="AA378" s="65"/>
      <c r="AB378" s="5"/>
      <c r="AC378" s="5"/>
      <c r="AD378" s="5"/>
      <c r="AE378" s="5"/>
      <c r="AF378" s="5"/>
      <c r="AG378" s="5"/>
      <c r="AH378" s="5"/>
      <c r="AI378" s="5"/>
      <c r="AJ378" s="5"/>
      <c r="AK378" s="5"/>
      <c r="AL378" s="5"/>
      <c r="AM378" s="5"/>
    </row>
    <row r="379" spans="1:39" s="4" customFormat="1" ht="15">
      <c r="A379" s="63" t="s">
        <v>721</v>
      </c>
      <c r="B379" s="63" t="s">
        <v>463</v>
      </c>
      <c r="C379" s="63"/>
      <c r="D379" s="63" t="s">
        <v>187</v>
      </c>
      <c r="E379" s="11"/>
      <c r="F379" s="11"/>
      <c r="G379" s="8"/>
      <c r="I379" s="63"/>
      <c r="J379" s="48"/>
      <c r="K379" s="110"/>
      <c r="M379" s="63">
        <v>4</v>
      </c>
      <c r="N379" s="290">
        <v>1921</v>
      </c>
      <c r="P379" s="63">
        <v>4</v>
      </c>
      <c r="Q379" s="292">
        <v>2116</v>
      </c>
      <c r="S379" s="63">
        <v>15</v>
      </c>
      <c r="T379" s="292">
        <v>6186</v>
      </c>
      <c r="V379" s="84"/>
      <c r="W379" s="84"/>
      <c r="X379" s="84"/>
      <c r="Y379" s="84"/>
      <c r="Z379" s="84"/>
      <c r="AA379" s="65"/>
      <c r="AB379" s="5"/>
      <c r="AC379" s="5"/>
      <c r="AD379" s="5"/>
      <c r="AE379" s="5"/>
      <c r="AF379" s="5"/>
      <c r="AG379" s="5"/>
      <c r="AH379" s="5"/>
      <c r="AI379" s="5"/>
      <c r="AJ379" s="5"/>
      <c r="AK379" s="5"/>
      <c r="AL379" s="5"/>
      <c r="AM379" s="5"/>
    </row>
    <row r="380" spans="1:39" s="4" customFormat="1" ht="15">
      <c r="A380" s="63"/>
      <c r="B380" s="63"/>
      <c r="C380" s="63"/>
      <c r="D380" s="63"/>
      <c r="E380" s="11"/>
      <c r="F380" s="11"/>
      <c r="G380" s="8"/>
      <c r="I380" s="63"/>
      <c r="J380" s="48"/>
      <c r="K380" s="110"/>
      <c r="M380" s="63"/>
      <c r="N380" s="290"/>
      <c r="P380" s="63"/>
      <c r="Q380" s="292"/>
      <c r="S380" s="63"/>
      <c r="T380" s="292"/>
      <c r="V380" s="84"/>
      <c r="W380" s="84"/>
      <c r="X380" s="84"/>
      <c r="Y380" s="84"/>
      <c r="Z380" s="84"/>
      <c r="AA380" s="65"/>
      <c r="AB380" s="5"/>
      <c r="AC380" s="5"/>
      <c r="AD380" s="5"/>
      <c r="AE380" s="5"/>
      <c r="AF380" s="5"/>
      <c r="AG380" s="5"/>
      <c r="AH380" s="5"/>
      <c r="AI380" s="5"/>
      <c r="AJ380" s="5"/>
      <c r="AK380" s="5"/>
      <c r="AL380" s="5"/>
      <c r="AM380" s="5"/>
    </row>
    <row r="381" spans="1:39" s="4" customFormat="1" ht="15">
      <c r="A381" s="63" t="s">
        <v>731</v>
      </c>
      <c r="B381" s="63" t="s">
        <v>259</v>
      </c>
      <c r="C381" s="63"/>
      <c r="D381" s="63" t="s">
        <v>126</v>
      </c>
      <c r="E381" s="11"/>
      <c r="F381" s="11"/>
      <c r="G381" s="8"/>
      <c r="I381" s="63"/>
      <c r="J381" s="48"/>
      <c r="K381" s="110"/>
      <c r="M381" s="63"/>
      <c r="N381" s="290"/>
      <c r="P381" s="63">
        <v>1</v>
      </c>
      <c r="Q381" s="292">
        <v>700</v>
      </c>
      <c r="S381" s="63"/>
      <c r="T381" s="292"/>
      <c r="V381" s="84"/>
      <c r="W381" s="84"/>
      <c r="X381" s="84"/>
      <c r="Y381" s="84"/>
      <c r="Z381" s="84"/>
      <c r="AA381" s="65"/>
      <c r="AB381" s="5"/>
      <c r="AC381" s="5"/>
      <c r="AD381" s="5"/>
      <c r="AE381" s="5"/>
      <c r="AF381" s="5"/>
      <c r="AG381" s="5"/>
      <c r="AH381" s="5"/>
      <c r="AI381" s="5"/>
      <c r="AJ381" s="5"/>
      <c r="AK381" s="5"/>
      <c r="AL381" s="5"/>
      <c r="AM381" s="5"/>
    </row>
    <row r="382" spans="1:39" s="4" customFormat="1" ht="15">
      <c r="A382" s="63" t="s">
        <v>731</v>
      </c>
      <c r="B382" s="63" t="s">
        <v>331</v>
      </c>
      <c r="C382" s="63"/>
      <c r="D382" s="63" t="s">
        <v>126</v>
      </c>
      <c r="E382" s="11"/>
      <c r="F382" s="11"/>
      <c r="G382" s="8"/>
      <c r="I382" s="63"/>
      <c r="J382" s="48"/>
      <c r="K382" s="110"/>
      <c r="M382" s="63"/>
      <c r="N382" s="290"/>
      <c r="P382" s="63">
        <v>1</v>
      </c>
      <c r="Q382" s="292">
        <v>700</v>
      </c>
      <c r="S382" s="63"/>
      <c r="T382" s="292"/>
      <c r="V382" s="84"/>
      <c r="W382" s="84"/>
      <c r="X382" s="84"/>
      <c r="Y382" s="84"/>
      <c r="Z382" s="84"/>
      <c r="AA382" s="65"/>
      <c r="AB382" s="5"/>
      <c r="AC382" s="5"/>
      <c r="AD382" s="5"/>
      <c r="AE382" s="5"/>
      <c r="AF382" s="5"/>
      <c r="AG382" s="5"/>
      <c r="AH382" s="5"/>
      <c r="AI382" s="5"/>
      <c r="AJ382" s="5"/>
      <c r="AK382" s="5"/>
      <c r="AL382" s="5"/>
      <c r="AM382" s="5"/>
    </row>
    <row r="383" spans="1:39" s="4" customFormat="1" ht="15">
      <c r="A383" s="63"/>
      <c r="B383" s="63"/>
      <c r="C383" s="63"/>
      <c r="D383" s="63"/>
      <c r="E383" s="11"/>
      <c r="F383" s="11"/>
      <c r="G383" s="8"/>
      <c r="I383" s="63"/>
      <c r="J383" s="48"/>
      <c r="K383" s="110"/>
      <c r="M383" s="63"/>
      <c r="N383" s="290"/>
      <c r="P383" s="63"/>
      <c r="Q383" s="292"/>
      <c r="S383" s="63"/>
      <c r="T383" s="292"/>
      <c r="V383" s="84"/>
      <c r="W383" s="84"/>
      <c r="X383" s="84"/>
      <c r="Y383" s="84"/>
      <c r="Z383" s="84"/>
      <c r="AA383" s="65"/>
      <c r="AB383" s="5"/>
      <c r="AC383" s="5"/>
      <c r="AD383" s="5"/>
      <c r="AE383" s="5"/>
      <c r="AF383" s="5"/>
      <c r="AG383" s="5"/>
      <c r="AH383" s="5"/>
      <c r="AI383" s="5"/>
      <c r="AJ383" s="5"/>
      <c r="AK383" s="5"/>
      <c r="AL383" s="5"/>
      <c r="AM383" s="5"/>
    </row>
    <row r="384" spans="1:39" s="4" customFormat="1" ht="15">
      <c r="A384" s="63" t="s">
        <v>732</v>
      </c>
      <c r="B384" s="63" t="s">
        <v>671</v>
      </c>
      <c r="C384" s="63"/>
      <c r="D384" s="63" t="s">
        <v>671</v>
      </c>
      <c r="E384" s="11"/>
      <c r="F384" s="11"/>
      <c r="G384" s="8"/>
      <c r="I384" s="63"/>
      <c r="J384" s="48"/>
      <c r="K384" s="110"/>
      <c r="M384" s="63">
        <v>1</v>
      </c>
      <c r="N384" s="290">
        <v>76.38</v>
      </c>
      <c r="P384" s="63">
        <v>11</v>
      </c>
      <c r="Q384" s="292">
        <v>414.41</v>
      </c>
      <c r="S384" s="63">
        <v>151</v>
      </c>
      <c r="T384" s="292">
        <v>9271.32</v>
      </c>
      <c r="V384" s="84"/>
      <c r="W384" s="84"/>
      <c r="X384" s="84"/>
      <c r="Y384" s="84"/>
      <c r="Z384" s="84"/>
      <c r="AA384" s="65"/>
      <c r="AB384" s="5"/>
      <c r="AC384" s="5"/>
      <c r="AD384" s="5"/>
      <c r="AE384" s="5"/>
      <c r="AF384" s="5"/>
      <c r="AG384" s="5"/>
      <c r="AH384" s="5"/>
      <c r="AI384" s="5"/>
      <c r="AJ384" s="5"/>
      <c r="AK384" s="5"/>
      <c r="AL384" s="5"/>
      <c r="AM384" s="5"/>
    </row>
    <row r="385" spans="1:39" s="4" customFormat="1" ht="15">
      <c r="A385" s="63" t="s">
        <v>732</v>
      </c>
      <c r="B385" s="63" t="s">
        <v>213</v>
      </c>
      <c r="C385" s="63"/>
      <c r="D385" s="63" t="s">
        <v>87</v>
      </c>
      <c r="E385" s="11"/>
      <c r="F385" s="11"/>
      <c r="G385" s="8"/>
      <c r="I385" s="63"/>
      <c r="J385" s="48"/>
      <c r="K385" s="110"/>
      <c r="M385" s="63">
        <v>338</v>
      </c>
      <c r="N385" s="290">
        <v>23406.43</v>
      </c>
      <c r="P385" s="63">
        <v>420</v>
      </c>
      <c r="Q385" s="292">
        <v>28828.42</v>
      </c>
      <c r="S385" s="63">
        <v>214</v>
      </c>
      <c r="T385" s="292">
        <v>14828.97</v>
      </c>
      <c r="V385" s="84"/>
      <c r="W385" s="84"/>
      <c r="X385" s="84"/>
      <c r="Y385" s="84"/>
      <c r="Z385" s="84"/>
      <c r="AA385" s="65"/>
      <c r="AB385" s="5"/>
      <c r="AC385" s="5"/>
      <c r="AD385" s="5"/>
      <c r="AE385" s="5"/>
      <c r="AF385" s="5"/>
      <c r="AG385" s="5"/>
      <c r="AH385" s="5"/>
      <c r="AI385" s="5"/>
      <c r="AJ385" s="5"/>
      <c r="AK385" s="5"/>
      <c r="AL385" s="5"/>
      <c r="AM385" s="5"/>
    </row>
    <row r="386" spans="1:39" s="4" customFormat="1" ht="15">
      <c r="A386" s="63" t="s">
        <v>732</v>
      </c>
      <c r="B386" s="63" t="s">
        <v>213</v>
      </c>
      <c r="C386" s="63"/>
      <c r="D386" s="63" t="s">
        <v>88</v>
      </c>
      <c r="E386" s="11"/>
      <c r="F386" s="11"/>
      <c r="G386" s="8"/>
      <c r="I386" s="63"/>
      <c r="J386" s="48"/>
      <c r="K386" s="110"/>
      <c r="M386" s="63">
        <v>94</v>
      </c>
      <c r="N386" s="290">
        <v>5486.35</v>
      </c>
      <c r="P386" s="63">
        <v>85</v>
      </c>
      <c r="Q386" s="292">
        <v>4646.58</v>
      </c>
      <c r="S386" s="63">
        <v>9</v>
      </c>
      <c r="T386" s="292">
        <v>399.19</v>
      </c>
      <c r="V386" s="84"/>
      <c r="W386" s="84"/>
      <c r="X386" s="84"/>
      <c r="Y386" s="84"/>
      <c r="Z386" s="84"/>
      <c r="AA386" s="65"/>
      <c r="AB386" s="5"/>
      <c r="AC386" s="5"/>
      <c r="AD386" s="5"/>
      <c r="AE386" s="5"/>
      <c r="AF386" s="5"/>
      <c r="AG386" s="5"/>
      <c r="AH386" s="5"/>
      <c r="AI386" s="5"/>
      <c r="AJ386" s="5"/>
      <c r="AK386" s="5"/>
      <c r="AL386" s="5"/>
      <c r="AM386" s="5"/>
    </row>
    <row r="387" spans="1:39" s="4" customFormat="1" ht="15">
      <c r="A387" s="63" t="s">
        <v>732</v>
      </c>
      <c r="B387" s="63" t="s">
        <v>214</v>
      </c>
      <c r="C387" s="63"/>
      <c r="D387" s="63" t="s">
        <v>87</v>
      </c>
      <c r="E387" s="11"/>
      <c r="F387" s="11"/>
      <c r="G387" s="8"/>
      <c r="I387" s="63"/>
      <c r="J387" s="48"/>
      <c r="K387" s="110"/>
      <c r="M387" s="63">
        <v>42</v>
      </c>
      <c r="N387" s="290">
        <v>3578.05</v>
      </c>
      <c r="P387" s="63">
        <v>43</v>
      </c>
      <c r="Q387" s="292">
        <v>3957.39</v>
      </c>
      <c r="S387" s="63">
        <v>32</v>
      </c>
      <c r="T387" s="292">
        <v>2621.92</v>
      </c>
      <c r="V387" s="84"/>
      <c r="W387" s="84"/>
      <c r="X387" s="84"/>
      <c r="Y387" s="84"/>
      <c r="Z387" s="84"/>
      <c r="AA387" s="65"/>
      <c r="AB387" s="5"/>
      <c r="AC387" s="5"/>
      <c r="AD387" s="5"/>
      <c r="AE387" s="5"/>
      <c r="AF387" s="5"/>
      <c r="AG387" s="5"/>
      <c r="AH387" s="5"/>
      <c r="AI387" s="5"/>
      <c r="AJ387" s="5"/>
      <c r="AK387" s="5"/>
      <c r="AL387" s="5"/>
      <c r="AM387" s="5"/>
    </row>
    <row r="388" spans="1:39" s="4" customFormat="1" ht="15">
      <c r="A388" s="63" t="s">
        <v>732</v>
      </c>
      <c r="B388" s="63" t="s">
        <v>214</v>
      </c>
      <c r="C388" s="63"/>
      <c r="D388" s="63" t="s">
        <v>88</v>
      </c>
      <c r="E388" s="11"/>
      <c r="F388" s="11"/>
      <c r="G388" s="8"/>
      <c r="I388" s="63"/>
      <c r="J388" s="48"/>
      <c r="K388" s="110"/>
      <c r="M388" s="63">
        <v>1</v>
      </c>
      <c r="N388" s="290">
        <v>155.52000000000001</v>
      </c>
      <c r="P388" s="63"/>
      <c r="Q388" s="292"/>
      <c r="S388" s="63"/>
      <c r="T388" s="292"/>
      <c r="V388" s="84"/>
      <c r="W388" s="84"/>
      <c r="X388" s="84"/>
      <c r="Y388" s="84"/>
      <c r="Z388" s="84"/>
      <c r="AA388" s="65"/>
      <c r="AB388" s="5"/>
      <c r="AC388" s="5"/>
      <c r="AD388" s="5"/>
      <c r="AE388" s="5"/>
      <c r="AF388" s="5"/>
      <c r="AG388" s="5"/>
      <c r="AH388" s="5"/>
      <c r="AI388" s="5"/>
      <c r="AJ388" s="5"/>
      <c r="AK388" s="5"/>
      <c r="AL388" s="5"/>
      <c r="AM388" s="5"/>
    </row>
    <row r="389" spans="1:39" s="4" customFormat="1" ht="15">
      <c r="A389" s="63" t="s">
        <v>732</v>
      </c>
      <c r="B389" s="63" t="s">
        <v>733</v>
      </c>
      <c r="C389" s="63"/>
      <c r="D389" s="63" t="s">
        <v>88</v>
      </c>
      <c r="E389" s="11"/>
      <c r="F389" s="11"/>
      <c r="G389" s="8"/>
      <c r="I389" s="63"/>
      <c r="J389" s="48"/>
      <c r="K389" s="110"/>
      <c r="M389" s="63">
        <v>1</v>
      </c>
      <c r="N389" s="290">
        <v>5</v>
      </c>
      <c r="P389" s="63">
        <v>1</v>
      </c>
      <c r="Q389" s="292">
        <v>128.77000000000001</v>
      </c>
      <c r="S389" s="63">
        <v>22</v>
      </c>
      <c r="T389" s="292">
        <v>1456.63</v>
      </c>
      <c r="V389" s="84"/>
      <c r="W389" s="84"/>
      <c r="X389" s="84"/>
      <c r="Y389" s="84"/>
      <c r="Z389" s="84"/>
      <c r="AA389" s="65"/>
      <c r="AB389" s="5"/>
      <c r="AC389" s="5"/>
      <c r="AD389" s="5"/>
      <c r="AE389" s="5"/>
      <c r="AF389" s="5"/>
      <c r="AG389" s="5"/>
      <c r="AH389" s="5"/>
      <c r="AI389" s="5"/>
      <c r="AJ389" s="5"/>
      <c r="AK389" s="5"/>
      <c r="AL389" s="5"/>
      <c r="AM389" s="5"/>
    </row>
    <row r="390" spans="1:39" s="4" customFormat="1" ht="15">
      <c r="A390" s="63" t="s">
        <v>732</v>
      </c>
      <c r="B390" s="63" t="s">
        <v>672</v>
      </c>
      <c r="C390" s="63"/>
      <c r="D390" s="63" t="s">
        <v>89</v>
      </c>
      <c r="E390" s="11"/>
      <c r="F390" s="11"/>
      <c r="G390" s="8"/>
      <c r="I390" s="63"/>
      <c r="J390" s="48"/>
      <c r="K390" s="110"/>
      <c r="M390" s="63">
        <v>23</v>
      </c>
      <c r="N390" s="290">
        <v>2355.9699999999998</v>
      </c>
      <c r="P390" s="63">
        <v>23</v>
      </c>
      <c r="Q390" s="292">
        <v>2345.67</v>
      </c>
      <c r="S390" s="63">
        <v>14</v>
      </c>
      <c r="T390" s="292">
        <v>1432.77</v>
      </c>
      <c r="V390" s="84"/>
      <c r="W390" s="84"/>
      <c r="X390" s="84"/>
      <c r="Y390" s="84"/>
      <c r="Z390" s="84"/>
      <c r="AA390" s="65"/>
      <c r="AB390" s="5"/>
      <c r="AC390" s="5"/>
      <c r="AD390" s="5"/>
      <c r="AE390" s="5"/>
      <c r="AF390" s="5"/>
      <c r="AG390" s="5"/>
      <c r="AH390" s="5"/>
      <c r="AI390" s="5"/>
      <c r="AJ390" s="5"/>
      <c r="AK390" s="5"/>
      <c r="AL390" s="5"/>
      <c r="AM390" s="5"/>
    </row>
    <row r="391" spans="1:39" s="4" customFormat="1" ht="15">
      <c r="A391" s="63" t="s">
        <v>732</v>
      </c>
      <c r="B391" s="63" t="s">
        <v>734</v>
      </c>
      <c r="C391" s="63"/>
      <c r="D391" s="63" t="s">
        <v>128</v>
      </c>
      <c r="E391" s="11"/>
      <c r="F391" s="11"/>
      <c r="G391" s="8"/>
      <c r="I391" s="63"/>
      <c r="J391" s="48"/>
      <c r="K391" s="110"/>
      <c r="M391" s="63"/>
      <c r="N391" s="290"/>
      <c r="P391" s="63"/>
      <c r="Q391" s="292"/>
      <c r="S391" s="63">
        <v>1</v>
      </c>
      <c r="T391" s="292">
        <v>15.83</v>
      </c>
      <c r="V391" s="84"/>
      <c r="W391" s="84"/>
      <c r="X391" s="84"/>
      <c r="Y391" s="84"/>
      <c r="Z391" s="84"/>
      <c r="AA391" s="65"/>
      <c r="AB391" s="5"/>
      <c r="AC391" s="5"/>
      <c r="AD391" s="5"/>
      <c r="AE391" s="5"/>
      <c r="AF391" s="5"/>
      <c r="AG391" s="5"/>
      <c r="AH391" s="5"/>
      <c r="AI391" s="5"/>
      <c r="AJ391" s="5"/>
      <c r="AK391" s="5"/>
      <c r="AL391" s="5"/>
      <c r="AM391" s="5"/>
    </row>
    <row r="392" spans="1:39" s="4" customFormat="1" ht="15">
      <c r="A392" s="63" t="s">
        <v>732</v>
      </c>
      <c r="B392" s="63" t="s">
        <v>722</v>
      </c>
      <c r="C392" s="63"/>
      <c r="D392" s="63" t="s">
        <v>90</v>
      </c>
      <c r="E392" s="11"/>
      <c r="F392" s="11"/>
      <c r="G392" s="8"/>
      <c r="I392" s="63"/>
      <c r="J392" s="48"/>
      <c r="K392" s="110"/>
      <c r="M392" s="63">
        <v>33</v>
      </c>
      <c r="N392" s="290">
        <v>3750.33</v>
      </c>
      <c r="P392" s="63">
        <v>36</v>
      </c>
      <c r="Q392" s="292">
        <v>3732.65</v>
      </c>
      <c r="S392" s="63">
        <v>30</v>
      </c>
      <c r="T392" s="292">
        <v>2802.11</v>
      </c>
      <c r="V392" s="84"/>
      <c r="W392" s="84"/>
      <c r="X392" s="84"/>
      <c r="Y392" s="84"/>
      <c r="Z392" s="84"/>
      <c r="AA392" s="65"/>
      <c r="AB392" s="5"/>
      <c r="AC392" s="5"/>
      <c r="AD392" s="5"/>
      <c r="AE392" s="5"/>
      <c r="AF392" s="5"/>
      <c r="AG392" s="5"/>
      <c r="AH392" s="5"/>
      <c r="AI392" s="5"/>
      <c r="AJ392" s="5"/>
      <c r="AK392" s="5"/>
      <c r="AL392" s="5"/>
      <c r="AM392" s="5"/>
    </row>
    <row r="393" spans="1:39" s="4" customFormat="1" ht="15">
      <c r="A393" s="63" t="s">
        <v>732</v>
      </c>
      <c r="B393" s="63" t="s">
        <v>673</v>
      </c>
      <c r="C393" s="63"/>
      <c r="D393" s="63" t="s">
        <v>92</v>
      </c>
      <c r="E393" s="11"/>
      <c r="F393" s="11"/>
      <c r="G393" s="8"/>
      <c r="I393" s="63"/>
      <c r="J393" s="48"/>
      <c r="K393" s="110"/>
      <c r="M393" s="63">
        <v>177</v>
      </c>
      <c r="N393" s="290">
        <v>16338.13</v>
      </c>
      <c r="P393" s="63">
        <v>208</v>
      </c>
      <c r="Q393" s="292">
        <v>20296.95</v>
      </c>
      <c r="S393" s="63">
        <v>133</v>
      </c>
      <c r="T393" s="292">
        <v>12155.21</v>
      </c>
      <c r="V393" s="84"/>
      <c r="W393" s="84"/>
      <c r="X393" s="84"/>
      <c r="Y393" s="84"/>
      <c r="Z393" s="84"/>
      <c r="AA393" s="65"/>
      <c r="AB393" s="5"/>
      <c r="AC393" s="5"/>
      <c r="AD393" s="5"/>
      <c r="AE393" s="5"/>
      <c r="AF393" s="5"/>
      <c r="AG393" s="5"/>
      <c r="AH393" s="5"/>
      <c r="AI393" s="5"/>
      <c r="AJ393" s="5"/>
      <c r="AK393" s="5"/>
      <c r="AL393" s="5"/>
      <c r="AM393" s="5"/>
    </row>
    <row r="394" spans="1:39" s="4" customFormat="1" ht="15">
      <c r="A394" s="63" t="s">
        <v>732</v>
      </c>
      <c r="B394" s="63" t="s">
        <v>219</v>
      </c>
      <c r="C394" s="63"/>
      <c r="D394" s="63" t="s">
        <v>94</v>
      </c>
      <c r="E394" s="11"/>
      <c r="F394" s="11"/>
      <c r="G394" s="8"/>
      <c r="I394" s="63"/>
      <c r="J394" s="48"/>
      <c r="K394" s="110"/>
      <c r="M394" s="63">
        <v>2444</v>
      </c>
      <c r="N394" s="290">
        <v>138110.37</v>
      </c>
      <c r="P394" s="63">
        <v>3567</v>
      </c>
      <c r="Q394" s="292">
        <v>193607.14</v>
      </c>
      <c r="S394" s="63">
        <v>1809</v>
      </c>
      <c r="T394" s="292">
        <v>106939.03</v>
      </c>
      <c r="V394" s="84"/>
      <c r="W394" s="84"/>
      <c r="X394" s="84"/>
      <c r="Y394" s="84"/>
      <c r="Z394" s="84"/>
      <c r="AA394" s="65"/>
      <c r="AB394" s="5"/>
      <c r="AC394" s="5"/>
      <c r="AD394" s="5"/>
      <c r="AE394" s="5"/>
      <c r="AF394" s="5"/>
      <c r="AG394" s="5"/>
      <c r="AH394" s="5"/>
      <c r="AI394" s="5"/>
      <c r="AJ394" s="5"/>
      <c r="AK394" s="5"/>
      <c r="AL394" s="5"/>
      <c r="AM394" s="5"/>
    </row>
    <row r="395" spans="1:39" s="4" customFormat="1" ht="15">
      <c r="A395" s="63" t="s">
        <v>732</v>
      </c>
      <c r="B395" s="63" t="s">
        <v>735</v>
      </c>
      <c r="C395" s="63"/>
      <c r="D395" s="63" t="s">
        <v>155</v>
      </c>
      <c r="E395" s="11"/>
      <c r="F395" s="11"/>
      <c r="G395" s="8"/>
      <c r="I395" s="63"/>
      <c r="J395" s="48"/>
      <c r="K395" s="110"/>
      <c r="M395" s="63">
        <v>1</v>
      </c>
      <c r="N395" s="290">
        <v>138.16</v>
      </c>
      <c r="P395" s="63">
        <v>2</v>
      </c>
      <c r="Q395" s="292">
        <v>315.12</v>
      </c>
      <c r="S395" s="63">
        <v>1</v>
      </c>
      <c r="T395" s="292">
        <v>150</v>
      </c>
      <c r="V395" s="84"/>
      <c r="W395" s="84"/>
      <c r="X395" s="84"/>
      <c r="Y395" s="84"/>
      <c r="Z395" s="84"/>
      <c r="AA395" s="65"/>
      <c r="AB395" s="5"/>
      <c r="AC395" s="5"/>
      <c r="AD395" s="5"/>
      <c r="AE395" s="5"/>
      <c r="AF395" s="5"/>
      <c r="AG395" s="5"/>
      <c r="AH395" s="5"/>
      <c r="AI395" s="5"/>
      <c r="AJ395" s="5"/>
      <c r="AK395" s="5"/>
      <c r="AL395" s="5"/>
      <c r="AM395" s="5"/>
    </row>
    <row r="396" spans="1:39" s="4" customFormat="1" ht="15">
      <c r="A396" s="63" t="s">
        <v>732</v>
      </c>
      <c r="B396" s="63" t="s">
        <v>220</v>
      </c>
      <c r="C396" s="63"/>
      <c r="D396" s="63" t="s">
        <v>95</v>
      </c>
      <c r="E396" s="11"/>
      <c r="F396" s="11"/>
      <c r="G396" s="8"/>
      <c r="I396" s="63"/>
      <c r="J396" s="48"/>
      <c r="K396" s="110"/>
      <c r="M396" s="63">
        <v>2</v>
      </c>
      <c r="N396" s="290">
        <v>404.37</v>
      </c>
      <c r="P396" s="63">
        <v>2</v>
      </c>
      <c r="Q396" s="292">
        <v>330</v>
      </c>
      <c r="S396" s="63">
        <v>2</v>
      </c>
      <c r="T396" s="292">
        <v>300</v>
      </c>
      <c r="V396" s="84"/>
      <c r="W396" s="84"/>
      <c r="X396" s="84"/>
      <c r="Y396" s="84"/>
      <c r="Z396" s="84"/>
      <c r="AA396" s="65"/>
      <c r="AB396" s="5"/>
      <c r="AC396" s="5"/>
      <c r="AD396" s="5"/>
      <c r="AE396" s="5"/>
      <c r="AF396" s="5"/>
      <c r="AG396" s="5"/>
      <c r="AH396" s="5"/>
      <c r="AI396" s="5"/>
      <c r="AJ396" s="5"/>
      <c r="AK396" s="5"/>
      <c r="AL396" s="5"/>
      <c r="AM396" s="5"/>
    </row>
    <row r="397" spans="1:39" s="4" customFormat="1" ht="15">
      <c r="A397" s="63" t="s">
        <v>732</v>
      </c>
      <c r="B397" s="63" t="s">
        <v>674</v>
      </c>
      <c r="C397" s="63"/>
      <c r="D397" s="63" t="s">
        <v>96</v>
      </c>
      <c r="E397" s="11"/>
      <c r="F397" s="11"/>
      <c r="G397" s="8"/>
      <c r="I397" s="63"/>
      <c r="J397" s="48"/>
      <c r="K397" s="110"/>
      <c r="M397" s="63">
        <v>5</v>
      </c>
      <c r="N397" s="290">
        <v>481.34</v>
      </c>
      <c r="P397" s="63">
        <v>4</v>
      </c>
      <c r="Q397" s="292">
        <v>324.54000000000002</v>
      </c>
      <c r="S397" s="63">
        <v>4</v>
      </c>
      <c r="T397" s="292">
        <v>408.2</v>
      </c>
      <c r="V397" s="84"/>
      <c r="W397" s="84"/>
      <c r="X397" s="84"/>
      <c r="Y397" s="84"/>
      <c r="Z397" s="84"/>
      <c r="AA397" s="65"/>
      <c r="AB397" s="5"/>
      <c r="AC397" s="5"/>
      <c r="AD397" s="5"/>
      <c r="AE397" s="5"/>
      <c r="AF397" s="5"/>
      <c r="AG397" s="5"/>
      <c r="AH397" s="5"/>
      <c r="AI397" s="5"/>
      <c r="AJ397" s="5"/>
      <c r="AK397" s="5"/>
      <c r="AL397" s="5"/>
      <c r="AM397" s="5"/>
    </row>
    <row r="398" spans="1:39" s="4" customFormat="1" ht="15">
      <c r="A398" s="63" t="s">
        <v>732</v>
      </c>
      <c r="B398" s="63" t="s">
        <v>675</v>
      </c>
      <c r="C398" s="63"/>
      <c r="D398" s="63" t="s">
        <v>98</v>
      </c>
      <c r="E398" s="11"/>
      <c r="F398" s="11"/>
      <c r="G398" s="8"/>
      <c r="I398" s="63"/>
      <c r="J398" s="48"/>
      <c r="K398" s="110"/>
      <c r="M398" s="63">
        <v>8</v>
      </c>
      <c r="N398" s="290">
        <v>513.88</v>
      </c>
      <c r="P398" s="63">
        <v>5</v>
      </c>
      <c r="Q398" s="292">
        <v>231.16</v>
      </c>
      <c r="S398" s="63">
        <v>6</v>
      </c>
      <c r="T398" s="292">
        <v>337.68</v>
      </c>
      <c r="V398" s="84"/>
      <c r="W398" s="84"/>
      <c r="X398" s="84"/>
      <c r="Y398" s="84"/>
      <c r="Z398" s="84"/>
      <c r="AA398" s="65"/>
      <c r="AB398" s="5"/>
      <c r="AC398" s="5"/>
      <c r="AD398" s="5"/>
      <c r="AE398" s="5"/>
      <c r="AF398" s="5"/>
      <c r="AG398" s="5"/>
      <c r="AH398" s="5"/>
      <c r="AI398" s="5"/>
      <c r="AJ398" s="5"/>
      <c r="AK398" s="5"/>
      <c r="AL398" s="5"/>
      <c r="AM398" s="5"/>
    </row>
    <row r="399" spans="1:39" s="4" customFormat="1" ht="15">
      <c r="A399" s="63" t="s">
        <v>732</v>
      </c>
      <c r="B399" s="63" t="s">
        <v>223</v>
      </c>
      <c r="C399" s="63"/>
      <c r="D399" s="63" t="s">
        <v>99</v>
      </c>
      <c r="E399" s="11"/>
      <c r="F399" s="11"/>
      <c r="G399" s="8"/>
      <c r="I399" s="63"/>
      <c r="J399" s="48"/>
      <c r="K399" s="110"/>
      <c r="M399" s="63">
        <v>179</v>
      </c>
      <c r="N399" s="290">
        <v>16528.16</v>
      </c>
      <c r="P399" s="63">
        <v>189</v>
      </c>
      <c r="Q399" s="292">
        <v>18634.580000000002</v>
      </c>
      <c r="S399" s="63">
        <v>124</v>
      </c>
      <c r="T399" s="292">
        <v>11346.78</v>
      </c>
      <c r="V399" s="84"/>
      <c r="W399" s="84"/>
      <c r="X399" s="84"/>
      <c r="Y399" s="84"/>
      <c r="Z399" s="84"/>
      <c r="AA399" s="65"/>
      <c r="AB399" s="5"/>
      <c r="AC399" s="5"/>
      <c r="AD399" s="5"/>
      <c r="AE399" s="5"/>
      <c r="AF399" s="5"/>
      <c r="AG399" s="5"/>
      <c r="AH399" s="5"/>
      <c r="AI399" s="5"/>
      <c r="AJ399" s="5"/>
      <c r="AK399" s="5"/>
      <c r="AL399" s="5"/>
      <c r="AM399" s="5"/>
    </row>
    <row r="400" spans="1:39" s="4" customFormat="1" ht="15">
      <c r="A400" s="63" t="s">
        <v>732</v>
      </c>
      <c r="B400" s="63" t="s">
        <v>676</v>
      </c>
      <c r="C400" s="63"/>
      <c r="D400" s="63" t="s">
        <v>100</v>
      </c>
      <c r="E400" s="11"/>
      <c r="F400" s="11"/>
      <c r="G400" s="8"/>
      <c r="I400" s="63"/>
      <c r="J400" s="48"/>
      <c r="K400" s="110"/>
      <c r="M400" s="63">
        <v>168</v>
      </c>
      <c r="N400" s="290">
        <v>13020.74</v>
      </c>
      <c r="P400" s="63">
        <v>168</v>
      </c>
      <c r="Q400" s="292">
        <v>13025.2</v>
      </c>
      <c r="S400" s="63">
        <v>154</v>
      </c>
      <c r="T400" s="292">
        <v>10747.14</v>
      </c>
      <c r="V400" s="84"/>
      <c r="W400" s="84"/>
      <c r="X400" s="84"/>
      <c r="Y400" s="84"/>
      <c r="Z400" s="84"/>
      <c r="AA400" s="65"/>
      <c r="AB400" s="5"/>
      <c r="AC400" s="5"/>
      <c r="AD400" s="5"/>
      <c r="AE400" s="5"/>
      <c r="AF400" s="5"/>
      <c r="AG400" s="5"/>
      <c r="AH400" s="5"/>
      <c r="AI400" s="5"/>
      <c r="AJ400" s="5"/>
      <c r="AK400" s="5"/>
      <c r="AL400" s="5"/>
      <c r="AM400" s="5"/>
    </row>
    <row r="401" spans="1:39" s="4" customFormat="1" ht="15">
      <c r="A401" s="63" t="s">
        <v>732</v>
      </c>
      <c r="B401" s="63" t="s">
        <v>225</v>
      </c>
      <c r="C401" s="63"/>
      <c r="D401" s="63" t="s">
        <v>101</v>
      </c>
      <c r="E401" s="11"/>
      <c r="F401" s="11"/>
      <c r="G401" s="8"/>
      <c r="I401" s="63"/>
      <c r="J401" s="48"/>
      <c r="K401" s="110"/>
      <c r="M401" s="63">
        <v>1</v>
      </c>
      <c r="N401" s="290">
        <v>78.209999999999994</v>
      </c>
      <c r="P401" s="63">
        <v>2</v>
      </c>
      <c r="Q401" s="292">
        <v>96.61</v>
      </c>
      <c r="S401" s="63">
        <v>1</v>
      </c>
      <c r="T401" s="292">
        <v>5.04</v>
      </c>
      <c r="V401" s="84"/>
      <c r="W401" s="84"/>
      <c r="X401" s="84"/>
      <c r="Y401" s="84"/>
      <c r="Z401" s="84"/>
      <c r="AA401" s="65"/>
      <c r="AB401" s="5"/>
      <c r="AC401" s="5"/>
      <c r="AD401" s="5"/>
      <c r="AE401" s="5"/>
      <c r="AF401" s="5"/>
      <c r="AG401" s="5"/>
      <c r="AH401" s="5"/>
      <c r="AI401" s="5"/>
      <c r="AJ401" s="5"/>
      <c r="AK401" s="5"/>
      <c r="AL401" s="5"/>
      <c r="AM401" s="5"/>
    </row>
    <row r="402" spans="1:39" s="4" customFormat="1" ht="15">
      <c r="A402" s="63" t="s">
        <v>732</v>
      </c>
      <c r="B402" s="63" t="s">
        <v>226</v>
      </c>
      <c r="C402" s="63"/>
      <c r="D402" s="63" t="s">
        <v>102</v>
      </c>
      <c r="E402" s="11"/>
      <c r="F402" s="11"/>
      <c r="G402" s="8"/>
      <c r="I402" s="63"/>
      <c r="J402" s="48"/>
      <c r="K402" s="110"/>
      <c r="M402" s="63">
        <v>15</v>
      </c>
      <c r="N402" s="290">
        <v>1837.4</v>
      </c>
      <c r="P402" s="63">
        <v>11</v>
      </c>
      <c r="Q402" s="292">
        <v>1143.5999999999999</v>
      </c>
      <c r="S402" s="63">
        <v>15</v>
      </c>
      <c r="T402" s="292">
        <v>1165.54</v>
      </c>
      <c r="V402" s="84"/>
      <c r="W402" s="84"/>
      <c r="X402" s="84"/>
      <c r="Y402" s="84"/>
      <c r="Z402" s="84"/>
      <c r="AA402" s="65"/>
      <c r="AB402" s="5"/>
      <c r="AC402" s="5"/>
      <c r="AD402" s="5"/>
      <c r="AE402" s="5"/>
      <c r="AF402" s="5"/>
      <c r="AG402" s="5"/>
      <c r="AH402" s="5"/>
      <c r="AI402" s="5"/>
      <c r="AJ402" s="5"/>
      <c r="AK402" s="5"/>
      <c r="AL402" s="5"/>
      <c r="AM402" s="5"/>
    </row>
    <row r="403" spans="1:39" s="4" customFormat="1" ht="15">
      <c r="A403" s="63" t="s">
        <v>732</v>
      </c>
      <c r="B403" s="63" t="s">
        <v>736</v>
      </c>
      <c r="C403" s="63"/>
      <c r="D403" s="63" t="s">
        <v>91</v>
      </c>
      <c r="E403" s="11"/>
      <c r="F403" s="11"/>
      <c r="G403" s="8"/>
      <c r="I403" s="63"/>
      <c r="J403" s="48"/>
      <c r="K403" s="110"/>
      <c r="M403" s="63">
        <v>2</v>
      </c>
      <c r="N403" s="290">
        <v>179.88</v>
      </c>
      <c r="P403" s="63">
        <v>3</v>
      </c>
      <c r="Q403" s="292">
        <v>367.15</v>
      </c>
      <c r="S403" s="63">
        <v>3</v>
      </c>
      <c r="T403" s="292">
        <v>328.11</v>
      </c>
      <c r="V403" s="84"/>
      <c r="W403" s="84"/>
      <c r="X403" s="84"/>
      <c r="Y403" s="84"/>
      <c r="Z403" s="84"/>
      <c r="AA403" s="65"/>
      <c r="AB403" s="5"/>
      <c r="AC403" s="5"/>
      <c r="AD403" s="5"/>
      <c r="AE403" s="5"/>
      <c r="AF403" s="5"/>
      <c r="AG403" s="5"/>
      <c r="AH403" s="5"/>
      <c r="AI403" s="5"/>
      <c r="AJ403" s="5"/>
      <c r="AK403" s="5"/>
      <c r="AL403" s="5"/>
      <c r="AM403" s="5"/>
    </row>
    <row r="404" spans="1:39" s="4" customFormat="1" ht="15">
      <c r="A404" s="63" t="s">
        <v>732</v>
      </c>
      <c r="B404" s="63" t="s">
        <v>227</v>
      </c>
      <c r="C404" s="63"/>
      <c r="D404" s="63" t="s">
        <v>103</v>
      </c>
      <c r="E404" s="11"/>
      <c r="F404" s="11"/>
      <c r="G404" s="8"/>
      <c r="I404" s="63"/>
      <c r="J404" s="48"/>
      <c r="K404" s="110"/>
      <c r="M404" s="63">
        <v>10</v>
      </c>
      <c r="N404" s="290">
        <v>1135.22</v>
      </c>
      <c r="P404" s="63">
        <v>10</v>
      </c>
      <c r="Q404" s="292">
        <v>904.16</v>
      </c>
      <c r="S404" s="63">
        <v>9</v>
      </c>
      <c r="T404" s="292">
        <v>646.28</v>
      </c>
      <c r="V404" s="84"/>
      <c r="W404" s="84"/>
      <c r="X404" s="84"/>
      <c r="Y404" s="84"/>
      <c r="Z404" s="84"/>
      <c r="AA404" s="65"/>
      <c r="AB404" s="5"/>
      <c r="AC404" s="5"/>
      <c r="AD404" s="5"/>
      <c r="AE404" s="5"/>
      <c r="AF404" s="5"/>
      <c r="AG404" s="5"/>
      <c r="AH404" s="5"/>
      <c r="AI404" s="5"/>
      <c r="AJ404" s="5"/>
      <c r="AK404" s="5"/>
      <c r="AL404" s="5"/>
      <c r="AM404" s="5"/>
    </row>
    <row r="405" spans="1:39" s="4" customFormat="1" ht="15">
      <c r="A405" s="63" t="s">
        <v>732</v>
      </c>
      <c r="B405" s="63" t="s">
        <v>227</v>
      </c>
      <c r="C405" s="63"/>
      <c r="D405" s="63" t="s">
        <v>104</v>
      </c>
      <c r="E405" s="11"/>
      <c r="F405" s="11"/>
      <c r="G405" s="8"/>
      <c r="I405" s="63"/>
      <c r="J405" s="48"/>
      <c r="K405" s="110"/>
      <c r="M405" s="63">
        <v>31</v>
      </c>
      <c r="N405" s="290">
        <v>2335.35</v>
      </c>
      <c r="P405" s="63">
        <v>26</v>
      </c>
      <c r="Q405" s="292">
        <v>1779.7</v>
      </c>
      <c r="S405" s="63">
        <v>22</v>
      </c>
      <c r="T405" s="292">
        <v>1588.49</v>
      </c>
      <c r="V405" s="84"/>
      <c r="W405" s="84"/>
      <c r="X405" s="84"/>
      <c r="Y405" s="84"/>
      <c r="Z405" s="84"/>
      <c r="AA405" s="65"/>
      <c r="AB405" s="5"/>
      <c r="AC405" s="5"/>
      <c r="AD405" s="5"/>
      <c r="AE405" s="5"/>
      <c r="AF405" s="5"/>
      <c r="AG405" s="5"/>
      <c r="AH405" s="5"/>
      <c r="AI405" s="5"/>
      <c r="AJ405" s="5"/>
      <c r="AK405" s="5"/>
      <c r="AL405" s="5"/>
      <c r="AM405" s="5"/>
    </row>
    <row r="406" spans="1:39" s="4" customFormat="1" ht="15">
      <c r="A406" s="63" t="s">
        <v>732</v>
      </c>
      <c r="B406" s="63" t="s">
        <v>737</v>
      </c>
      <c r="C406" s="63"/>
      <c r="D406" s="63" t="s">
        <v>104</v>
      </c>
      <c r="E406" s="11"/>
      <c r="F406" s="11"/>
      <c r="G406" s="8"/>
      <c r="I406" s="63"/>
      <c r="J406" s="48"/>
      <c r="K406" s="110"/>
      <c r="M406" s="63">
        <v>3</v>
      </c>
      <c r="N406" s="290">
        <v>218.81</v>
      </c>
      <c r="P406" s="63"/>
      <c r="Q406" s="292"/>
      <c r="S406" s="63"/>
      <c r="T406" s="292"/>
      <c r="V406" s="84"/>
      <c r="W406" s="84"/>
      <c r="X406" s="84"/>
      <c r="Y406" s="84"/>
      <c r="Z406" s="84"/>
      <c r="AA406" s="65"/>
      <c r="AB406" s="5"/>
      <c r="AC406" s="5"/>
      <c r="AD406" s="5"/>
      <c r="AE406" s="5"/>
      <c r="AF406" s="5"/>
      <c r="AG406" s="5"/>
      <c r="AH406" s="5"/>
      <c r="AI406" s="5"/>
      <c r="AJ406" s="5"/>
      <c r="AK406" s="5"/>
      <c r="AL406" s="5"/>
      <c r="AM406" s="5"/>
    </row>
    <row r="407" spans="1:39" s="4" customFormat="1" ht="15">
      <c r="A407" s="63" t="s">
        <v>732</v>
      </c>
      <c r="B407" s="63" t="s">
        <v>489</v>
      </c>
      <c r="C407" s="63"/>
      <c r="D407" s="63" t="s">
        <v>105</v>
      </c>
      <c r="E407" s="11"/>
      <c r="F407" s="11"/>
      <c r="G407" s="8"/>
      <c r="I407" s="63"/>
      <c r="J407" s="48"/>
      <c r="K407" s="110"/>
      <c r="M407" s="63">
        <v>7</v>
      </c>
      <c r="N407" s="290">
        <v>522.29</v>
      </c>
      <c r="P407" s="63">
        <v>8</v>
      </c>
      <c r="Q407" s="292">
        <v>812.39</v>
      </c>
      <c r="S407" s="63">
        <v>10</v>
      </c>
      <c r="T407" s="292">
        <v>1266.04</v>
      </c>
      <c r="V407" s="84"/>
      <c r="W407" s="84"/>
      <c r="X407" s="84"/>
      <c r="Y407" s="84"/>
      <c r="Z407" s="84"/>
      <c r="AA407" s="65"/>
      <c r="AB407" s="5"/>
      <c r="AC407" s="5"/>
      <c r="AD407" s="5"/>
      <c r="AE407" s="5"/>
      <c r="AF407" s="5"/>
      <c r="AG407" s="5"/>
      <c r="AH407" s="5"/>
      <c r="AI407" s="5"/>
      <c r="AJ407" s="5"/>
      <c r="AK407" s="5"/>
      <c r="AL407" s="5"/>
      <c r="AM407" s="5"/>
    </row>
    <row r="408" spans="1:39" s="4" customFormat="1" ht="15">
      <c r="A408" s="63" t="s">
        <v>732</v>
      </c>
      <c r="B408" s="63" t="s">
        <v>228</v>
      </c>
      <c r="C408" s="63"/>
      <c r="D408" s="63" t="s">
        <v>106</v>
      </c>
      <c r="E408" s="11"/>
      <c r="F408" s="11"/>
      <c r="G408" s="8"/>
      <c r="I408" s="63"/>
      <c r="J408" s="48"/>
      <c r="K408" s="110"/>
      <c r="M408" s="63">
        <v>31</v>
      </c>
      <c r="N408" s="290">
        <v>2423.14</v>
      </c>
      <c r="P408" s="63">
        <v>41</v>
      </c>
      <c r="Q408" s="292">
        <v>2852.85</v>
      </c>
      <c r="S408" s="63">
        <v>12</v>
      </c>
      <c r="T408" s="292">
        <v>981.09</v>
      </c>
      <c r="V408" s="84"/>
      <c r="W408" s="84"/>
      <c r="X408" s="84"/>
      <c r="Y408" s="84"/>
      <c r="Z408" s="84"/>
      <c r="AA408" s="65"/>
      <c r="AB408" s="5"/>
      <c r="AC408" s="5"/>
      <c r="AD408" s="5"/>
      <c r="AE408" s="5"/>
      <c r="AF408" s="5"/>
      <c r="AG408" s="5"/>
      <c r="AH408" s="5"/>
      <c r="AI408" s="5"/>
      <c r="AJ408" s="5"/>
      <c r="AK408" s="5"/>
      <c r="AL408" s="5"/>
      <c r="AM408" s="5"/>
    </row>
    <row r="409" spans="1:39" s="4" customFormat="1" ht="15">
      <c r="A409" s="63" t="s">
        <v>732</v>
      </c>
      <c r="B409" s="63" t="s">
        <v>229</v>
      </c>
      <c r="C409" s="63"/>
      <c r="D409" s="63" t="s">
        <v>107</v>
      </c>
      <c r="E409" s="11"/>
      <c r="F409" s="11"/>
      <c r="G409" s="8"/>
      <c r="I409" s="63"/>
      <c r="J409" s="48"/>
      <c r="K409" s="110"/>
      <c r="M409" s="63">
        <v>20</v>
      </c>
      <c r="N409" s="290">
        <v>2307.35</v>
      </c>
      <c r="P409" s="63">
        <v>22</v>
      </c>
      <c r="Q409" s="292">
        <v>2687.16</v>
      </c>
      <c r="S409" s="63">
        <v>19</v>
      </c>
      <c r="T409" s="292">
        <v>1791.25</v>
      </c>
      <c r="V409" s="84"/>
      <c r="W409" s="84"/>
      <c r="X409" s="84"/>
      <c r="Y409" s="84"/>
      <c r="Z409" s="84"/>
      <c r="AA409" s="65"/>
      <c r="AB409" s="5"/>
      <c r="AC409" s="5"/>
      <c r="AD409" s="5"/>
      <c r="AE409" s="5"/>
      <c r="AF409" s="5"/>
      <c r="AG409" s="5"/>
      <c r="AH409" s="5"/>
      <c r="AI409" s="5"/>
      <c r="AJ409" s="5"/>
      <c r="AK409" s="5"/>
      <c r="AL409" s="5"/>
      <c r="AM409" s="5"/>
    </row>
    <row r="410" spans="1:39" s="4" customFormat="1" ht="15">
      <c r="A410" s="63" t="s">
        <v>732</v>
      </c>
      <c r="B410" s="63" t="s">
        <v>677</v>
      </c>
      <c r="C410" s="63"/>
      <c r="D410" s="63" t="s">
        <v>89</v>
      </c>
      <c r="E410" s="11"/>
      <c r="F410" s="11"/>
      <c r="G410" s="8"/>
      <c r="I410" s="63"/>
      <c r="J410" s="48"/>
      <c r="K410" s="110"/>
      <c r="M410" s="63">
        <v>173</v>
      </c>
      <c r="N410" s="290">
        <v>14212.65</v>
      </c>
      <c r="P410" s="63">
        <v>181</v>
      </c>
      <c r="Q410" s="292">
        <v>16721.05</v>
      </c>
      <c r="S410" s="63">
        <v>127</v>
      </c>
      <c r="T410" s="292">
        <v>10022.92</v>
      </c>
      <c r="V410" s="84"/>
      <c r="W410" s="84"/>
      <c r="X410" s="84"/>
      <c r="Y410" s="84"/>
      <c r="Z410" s="84"/>
      <c r="AA410" s="65"/>
      <c r="AB410" s="5"/>
      <c r="AC410" s="5"/>
      <c r="AD410" s="5"/>
      <c r="AE410" s="5"/>
      <c r="AF410" s="5"/>
      <c r="AG410" s="5"/>
      <c r="AH410" s="5"/>
      <c r="AI410" s="5"/>
      <c r="AJ410" s="5"/>
      <c r="AK410" s="5"/>
      <c r="AL410" s="5"/>
      <c r="AM410" s="5"/>
    </row>
    <row r="411" spans="1:39" s="4" customFormat="1" ht="15">
      <c r="A411" s="63" t="s">
        <v>732</v>
      </c>
      <c r="B411" s="63" t="s">
        <v>573</v>
      </c>
      <c r="C411" s="63"/>
      <c r="D411" s="63" t="s">
        <v>102</v>
      </c>
      <c r="E411" s="11"/>
      <c r="F411" s="11"/>
      <c r="G411" s="8"/>
      <c r="I411" s="63"/>
      <c r="J411" s="48"/>
      <c r="K411" s="110"/>
      <c r="M411" s="63">
        <v>2</v>
      </c>
      <c r="N411" s="290">
        <v>185</v>
      </c>
      <c r="P411" s="63">
        <v>5</v>
      </c>
      <c r="Q411" s="292">
        <v>505.48</v>
      </c>
      <c r="S411" s="63"/>
      <c r="T411" s="292"/>
      <c r="V411" s="84"/>
      <c r="W411" s="84"/>
      <c r="X411" s="84"/>
      <c r="Y411" s="84"/>
      <c r="Z411" s="84"/>
      <c r="AA411" s="65"/>
      <c r="AB411" s="5"/>
      <c r="AC411" s="5"/>
      <c r="AD411" s="5"/>
      <c r="AE411" s="5"/>
      <c r="AF411" s="5"/>
      <c r="AG411" s="5"/>
      <c r="AH411" s="5"/>
      <c r="AI411" s="5"/>
      <c r="AJ411" s="5"/>
      <c r="AK411" s="5"/>
      <c r="AL411" s="5"/>
      <c r="AM411" s="5"/>
    </row>
    <row r="412" spans="1:39" s="4" customFormat="1" ht="15">
      <c r="A412" s="63" t="s">
        <v>732</v>
      </c>
      <c r="B412" s="63" t="s">
        <v>738</v>
      </c>
      <c r="C412" s="63"/>
      <c r="D412" s="63" t="s">
        <v>191</v>
      </c>
      <c r="E412" s="11"/>
      <c r="F412" s="11"/>
      <c r="G412" s="8"/>
      <c r="I412" s="63"/>
      <c r="J412" s="48"/>
      <c r="K412" s="110"/>
      <c r="M412" s="63">
        <v>1</v>
      </c>
      <c r="N412" s="290">
        <v>180</v>
      </c>
      <c r="P412" s="63">
        <v>1</v>
      </c>
      <c r="Q412" s="292">
        <v>150</v>
      </c>
      <c r="S412" s="63">
        <v>1</v>
      </c>
      <c r="T412" s="292">
        <v>150</v>
      </c>
      <c r="V412" s="84"/>
      <c r="W412" s="84"/>
      <c r="X412" s="84"/>
      <c r="Y412" s="84"/>
      <c r="Z412" s="84"/>
      <c r="AA412" s="65"/>
      <c r="AB412" s="5"/>
      <c r="AC412" s="5"/>
      <c r="AD412" s="5"/>
      <c r="AE412" s="5"/>
      <c r="AF412" s="5"/>
      <c r="AG412" s="5"/>
      <c r="AH412" s="5"/>
      <c r="AI412" s="5"/>
      <c r="AJ412" s="5"/>
      <c r="AK412" s="5"/>
      <c r="AL412" s="5"/>
      <c r="AM412" s="5"/>
    </row>
    <row r="413" spans="1:39" s="4" customFormat="1" ht="15">
      <c r="A413" s="63" t="s">
        <v>732</v>
      </c>
      <c r="B413" s="63" t="s">
        <v>231</v>
      </c>
      <c r="C413" s="63"/>
      <c r="D413" s="63" t="s">
        <v>108</v>
      </c>
      <c r="E413" s="11"/>
      <c r="F413" s="11"/>
      <c r="G413" s="8"/>
      <c r="I413" s="63"/>
      <c r="J413" s="48"/>
      <c r="K413" s="110"/>
      <c r="M413" s="63">
        <v>213</v>
      </c>
      <c r="N413" s="290">
        <v>13630.06</v>
      </c>
      <c r="P413" s="63">
        <v>185</v>
      </c>
      <c r="Q413" s="292">
        <v>11440.38</v>
      </c>
      <c r="S413" s="63">
        <v>32</v>
      </c>
      <c r="T413" s="292">
        <v>2139.7600000000002</v>
      </c>
      <c r="V413" s="84"/>
      <c r="W413" s="84"/>
      <c r="X413" s="84"/>
      <c r="Y413" s="84"/>
      <c r="Z413" s="84"/>
      <c r="AA413" s="65"/>
      <c r="AB413" s="5"/>
      <c r="AC413" s="5"/>
      <c r="AD413" s="5"/>
      <c r="AE413" s="5"/>
      <c r="AF413" s="5"/>
      <c r="AG413" s="5"/>
      <c r="AH413" s="5"/>
      <c r="AI413" s="5"/>
      <c r="AJ413" s="5"/>
      <c r="AK413" s="5"/>
      <c r="AL413" s="5"/>
      <c r="AM413" s="5"/>
    </row>
    <row r="414" spans="1:39" s="4" customFormat="1" ht="15">
      <c r="A414" s="63" t="s">
        <v>732</v>
      </c>
      <c r="B414" s="63" t="s">
        <v>739</v>
      </c>
      <c r="C414" s="63"/>
      <c r="D414" s="63" t="s">
        <v>108</v>
      </c>
      <c r="E414" s="11"/>
      <c r="F414" s="11"/>
      <c r="G414" s="8"/>
      <c r="I414" s="63"/>
      <c r="J414" s="48"/>
      <c r="K414" s="110"/>
      <c r="M414" s="63"/>
      <c r="N414" s="290"/>
      <c r="P414" s="63"/>
      <c r="Q414" s="292"/>
      <c r="S414" s="63">
        <v>14</v>
      </c>
      <c r="T414" s="292">
        <v>950.55</v>
      </c>
      <c r="V414" s="84"/>
      <c r="W414" s="84"/>
      <c r="X414" s="84"/>
      <c r="Y414" s="84"/>
      <c r="Z414" s="84"/>
      <c r="AA414" s="65"/>
      <c r="AB414" s="5"/>
      <c r="AC414" s="5"/>
      <c r="AD414" s="5"/>
      <c r="AE414" s="5"/>
      <c r="AF414" s="5"/>
      <c r="AG414" s="5"/>
      <c r="AH414" s="5"/>
      <c r="AI414" s="5"/>
      <c r="AJ414" s="5"/>
      <c r="AK414" s="5"/>
      <c r="AL414" s="5"/>
      <c r="AM414" s="5"/>
    </row>
    <row r="415" spans="1:39" s="4" customFormat="1" ht="15">
      <c r="A415" s="63" t="s">
        <v>732</v>
      </c>
      <c r="B415" s="63" t="s">
        <v>232</v>
      </c>
      <c r="C415" s="63"/>
      <c r="D415" s="63" t="s">
        <v>91</v>
      </c>
      <c r="E415" s="11"/>
      <c r="F415" s="11"/>
      <c r="G415" s="8"/>
      <c r="I415" s="63"/>
      <c r="J415" s="48"/>
      <c r="K415" s="110"/>
      <c r="M415" s="63">
        <v>12</v>
      </c>
      <c r="N415" s="290">
        <v>1284.5</v>
      </c>
      <c r="P415" s="63">
        <v>15</v>
      </c>
      <c r="Q415" s="292">
        <v>1535.15</v>
      </c>
      <c r="S415" s="63">
        <v>17</v>
      </c>
      <c r="T415" s="292">
        <v>1130.27</v>
      </c>
      <c r="V415" s="84"/>
      <c r="W415" s="84"/>
      <c r="X415" s="84"/>
      <c r="Y415" s="84"/>
      <c r="Z415" s="84"/>
      <c r="AA415" s="65"/>
      <c r="AB415" s="5"/>
      <c r="AC415" s="5"/>
      <c r="AD415" s="5"/>
      <c r="AE415" s="5"/>
      <c r="AF415" s="5"/>
      <c r="AG415" s="5"/>
      <c r="AH415" s="5"/>
      <c r="AI415" s="5"/>
      <c r="AJ415" s="5"/>
      <c r="AK415" s="5"/>
      <c r="AL415" s="5"/>
      <c r="AM415" s="5"/>
    </row>
    <row r="416" spans="1:39" s="4" customFormat="1" ht="15">
      <c r="A416" s="63" t="s">
        <v>732</v>
      </c>
      <c r="B416" s="63" t="s">
        <v>678</v>
      </c>
      <c r="C416" s="63"/>
      <c r="D416" s="63" t="s">
        <v>91</v>
      </c>
      <c r="E416" s="11"/>
      <c r="F416" s="11"/>
      <c r="G416" s="8"/>
      <c r="I416" s="63"/>
      <c r="J416" s="48"/>
      <c r="K416" s="110"/>
      <c r="M416" s="63">
        <v>5</v>
      </c>
      <c r="N416" s="290">
        <v>544.19000000000005</v>
      </c>
      <c r="P416" s="63">
        <v>5</v>
      </c>
      <c r="Q416" s="292">
        <v>576.78</v>
      </c>
      <c r="S416" s="63">
        <v>4</v>
      </c>
      <c r="T416" s="292">
        <v>337.08</v>
      </c>
      <c r="V416" s="84"/>
      <c r="W416" s="84"/>
      <c r="X416" s="84"/>
      <c r="Y416" s="84"/>
      <c r="Z416" s="84"/>
      <c r="AA416" s="65"/>
      <c r="AB416" s="5"/>
      <c r="AC416" s="5"/>
      <c r="AD416" s="5"/>
      <c r="AE416" s="5"/>
      <c r="AF416" s="5"/>
      <c r="AG416" s="5"/>
      <c r="AH416" s="5"/>
      <c r="AI416" s="5"/>
      <c r="AJ416" s="5"/>
      <c r="AK416" s="5"/>
      <c r="AL416" s="5"/>
      <c r="AM416" s="5"/>
    </row>
    <row r="417" spans="1:39" s="4" customFormat="1" ht="15">
      <c r="A417" s="63" t="s">
        <v>732</v>
      </c>
      <c r="B417" s="63" t="s">
        <v>234</v>
      </c>
      <c r="C417" s="63"/>
      <c r="D417" s="63" t="s">
        <v>103</v>
      </c>
      <c r="E417" s="11"/>
      <c r="F417" s="11"/>
      <c r="G417" s="8"/>
      <c r="I417" s="63"/>
      <c r="J417" s="48"/>
      <c r="K417" s="110"/>
      <c r="M417" s="63"/>
      <c r="N417" s="290"/>
      <c r="P417" s="63">
        <v>1</v>
      </c>
      <c r="Q417" s="292">
        <v>26.4</v>
      </c>
      <c r="S417" s="63"/>
      <c r="T417" s="292"/>
      <c r="V417" s="84"/>
      <c r="W417" s="84"/>
      <c r="X417" s="84"/>
      <c r="Y417" s="84"/>
      <c r="Z417" s="84"/>
      <c r="AA417" s="65"/>
      <c r="AB417" s="5"/>
      <c r="AC417" s="5"/>
      <c r="AD417" s="5"/>
      <c r="AE417" s="5"/>
      <c r="AF417" s="5"/>
      <c r="AG417" s="5"/>
      <c r="AH417" s="5"/>
      <c r="AI417" s="5"/>
      <c r="AJ417" s="5"/>
      <c r="AK417" s="5"/>
      <c r="AL417" s="5"/>
      <c r="AM417" s="5"/>
    </row>
    <row r="418" spans="1:39" s="4" customFormat="1" ht="15">
      <c r="A418" s="63" t="s">
        <v>732</v>
      </c>
      <c r="B418" s="63" t="s">
        <v>235</v>
      </c>
      <c r="C418" s="63"/>
      <c r="D418" s="63" t="s">
        <v>109</v>
      </c>
      <c r="E418" s="11"/>
      <c r="F418" s="11"/>
      <c r="G418" s="8"/>
      <c r="I418" s="63"/>
      <c r="J418" s="48"/>
      <c r="K418" s="110"/>
      <c r="M418" s="63">
        <v>11</v>
      </c>
      <c r="N418" s="290">
        <v>1016.91</v>
      </c>
      <c r="P418" s="63">
        <v>12</v>
      </c>
      <c r="Q418" s="292">
        <v>971.35</v>
      </c>
      <c r="S418" s="63">
        <v>10</v>
      </c>
      <c r="T418" s="292">
        <v>973.79</v>
      </c>
      <c r="V418" s="84"/>
      <c r="W418" s="84"/>
      <c r="X418" s="84"/>
      <c r="Y418" s="84"/>
      <c r="Z418" s="84"/>
      <c r="AA418" s="65"/>
      <c r="AB418" s="5"/>
      <c r="AC418" s="5"/>
      <c r="AD418" s="5"/>
      <c r="AE418" s="5"/>
      <c r="AF418" s="5"/>
      <c r="AG418" s="5"/>
      <c r="AH418" s="5"/>
      <c r="AI418" s="5"/>
      <c r="AJ418" s="5"/>
      <c r="AK418" s="5"/>
      <c r="AL418" s="5"/>
      <c r="AM418" s="5"/>
    </row>
    <row r="419" spans="1:39" s="4" customFormat="1" ht="15">
      <c r="A419" s="63" t="s">
        <v>732</v>
      </c>
      <c r="B419" s="63" t="s">
        <v>236</v>
      </c>
      <c r="C419" s="63"/>
      <c r="D419" s="63" t="s">
        <v>740</v>
      </c>
      <c r="E419" s="11"/>
      <c r="F419" s="11"/>
      <c r="G419" s="8"/>
      <c r="I419" s="63"/>
      <c r="J419" s="48"/>
      <c r="K419" s="110"/>
      <c r="M419" s="63"/>
      <c r="N419" s="290"/>
      <c r="P419" s="63"/>
      <c r="Q419" s="292"/>
      <c r="S419" s="63">
        <v>1</v>
      </c>
      <c r="T419" s="292">
        <v>70.53</v>
      </c>
      <c r="V419" s="84"/>
      <c r="W419" s="84"/>
      <c r="X419" s="84"/>
      <c r="Y419" s="84"/>
      <c r="Z419" s="84"/>
      <c r="AA419" s="65"/>
      <c r="AB419" s="5"/>
      <c r="AC419" s="5"/>
      <c r="AD419" s="5"/>
      <c r="AE419" s="5"/>
      <c r="AF419" s="5"/>
      <c r="AG419" s="5"/>
      <c r="AH419" s="5"/>
      <c r="AI419" s="5"/>
      <c r="AJ419" s="5"/>
      <c r="AK419" s="5"/>
      <c r="AL419" s="5"/>
      <c r="AM419" s="5"/>
    </row>
    <row r="420" spans="1:39" s="4" customFormat="1" ht="15">
      <c r="A420" s="63" t="s">
        <v>732</v>
      </c>
      <c r="B420" s="63" t="s">
        <v>236</v>
      </c>
      <c r="C420" s="63"/>
      <c r="D420" s="63" t="s">
        <v>110</v>
      </c>
      <c r="E420" s="11"/>
      <c r="F420" s="11"/>
      <c r="G420" s="8"/>
      <c r="I420" s="63"/>
      <c r="J420" s="48"/>
      <c r="K420" s="110"/>
      <c r="M420" s="63">
        <v>1747</v>
      </c>
      <c r="N420" s="290">
        <v>187017.79</v>
      </c>
      <c r="P420" s="63">
        <v>1756</v>
      </c>
      <c r="Q420" s="292">
        <v>175627.69</v>
      </c>
      <c r="S420" s="63">
        <v>1591</v>
      </c>
      <c r="T420" s="292">
        <v>143018.94</v>
      </c>
      <c r="V420" s="84"/>
      <c r="W420" s="84"/>
      <c r="X420" s="84"/>
      <c r="Y420" s="84"/>
      <c r="Z420" s="84"/>
      <c r="AA420" s="65"/>
      <c r="AB420" s="5"/>
      <c r="AC420" s="5"/>
      <c r="AD420" s="5"/>
      <c r="AE420" s="5"/>
      <c r="AF420" s="5"/>
      <c r="AG420" s="5"/>
      <c r="AH420" s="5"/>
      <c r="AI420" s="5"/>
      <c r="AJ420" s="5"/>
      <c r="AK420" s="5"/>
      <c r="AL420" s="5"/>
      <c r="AM420" s="5"/>
    </row>
    <row r="421" spans="1:39" s="4" customFormat="1" ht="15">
      <c r="A421" s="63" t="s">
        <v>732</v>
      </c>
      <c r="B421" s="63" t="s">
        <v>741</v>
      </c>
      <c r="C421" s="63"/>
      <c r="D421" s="63" t="s">
        <v>111</v>
      </c>
      <c r="E421" s="11"/>
      <c r="F421" s="11"/>
      <c r="G421" s="8"/>
      <c r="I421" s="63"/>
      <c r="J421" s="48"/>
      <c r="K421" s="110"/>
      <c r="M421" s="63">
        <v>142</v>
      </c>
      <c r="N421" s="290">
        <v>8038.72</v>
      </c>
      <c r="P421" s="63">
        <v>251</v>
      </c>
      <c r="Q421" s="292">
        <v>13536.8</v>
      </c>
      <c r="S421" s="63">
        <v>125</v>
      </c>
      <c r="T421" s="292">
        <v>8805.9</v>
      </c>
      <c r="V421" s="84"/>
      <c r="W421" s="84"/>
      <c r="X421" s="84"/>
      <c r="Y421" s="84"/>
      <c r="Z421" s="84"/>
      <c r="AA421" s="65"/>
      <c r="AB421" s="5"/>
      <c r="AC421" s="5"/>
      <c r="AD421" s="5"/>
      <c r="AE421" s="5"/>
      <c r="AF421" s="5"/>
      <c r="AG421" s="5"/>
      <c r="AH421" s="5"/>
      <c r="AI421" s="5"/>
      <c r="AJ421" s="5"/>
      <c r="AK421" s="5"/>
      <c r="AL421" s="5"/>
      <c r="AM421" s="5"/>
    </row>
    <row r="422" spans="1:39" s="4" customFormat="1" ht="15">
      <c r="A422" s="63" t="s">
        <v>732</v>
      </c>
      <c r="B422" s="63" t="s">
        <v>494</v>
      </c>
      <c r="C422" s="63"/>
      <c r="D422" s="63" t="s">
        <v>110</v>
      </c>
      <c r="E422" s="11"/>
      <c r="F422" s="11"/>
      <c r="G422" s="8"/>
      <c r="I422" s="63"/>
      <c r="J422" s="48"/>
      <c r="K422" s="110"/>
      <c r="M422" s="63">
        <v>15</v>
      </c>
      <c r="N422" s="290">
        <v>1671.76</v>
      </c>
      <c r="P422" s="63">
        <v>14</v>
      </c>
      <c r="Q422" s="292">
        <v>1656.7</v>
      </c>
      <c r="S422" s="63">
        <v>11</v>
      </c>
      <c r="T422" s="292">
        <v>1271.67</v>
      </c>
      <c r="V422" s="84"/>
      <c r="W422" s="84"/>
      <c r="X422" s="84"/>
      <c r="Y422" s="84"/>
      <c r="Z422" s="84"/>
      <c r="AA422" s="65"/>
      <c r="AB422" s="5"/>
      <c r="AC422" s="5"/>
      <c r="AD422" s="5"/>
      <c r="AE422" s="5"/>
      <c r="AF422" s="5"/>
      <c r="AG422" s="5"/>
      <c r="AH422" s="5"/>
      <c r="AI422" s="5"/>
      <c r="AJ422" s="5"/>
      <c r="AK422" s="5"/>
      <c r="AL422" s="5"/>
      <c r="AM422" s="5"/>
    </row>
    <row r="423" spans="1:39" s="4" customFormat="1" ht="15">
      <c r="A423" s="63" t="s">
        <v>732</v>
      </c>
      <c r="B423" s="63" t="s">
        <v>679</v>
      </c>
      <c r="C423" s="63"/>
      <c r="D423" s="63" t="s">
        <v>112</v>
      </c>
      <c r="E423" s="11"/>
      <c r="F423" s="11"/>
      <c r="G423" s="8"/>
      <c r="I423" s="63"/>
      <c r="J423" s="48"/>
      <c r="K423" s="110"/>
      <c r="M423" s="63">
        <v>68</v>
      </c>
      <c r="N423" s="290">
        <v>6240.23</v>
      </c>
      <c r="P423" s="63">
        <v>108</v>
      </c>
      <c r="Q423" s="292">
        <v>9787.0499999999993</v>
      </c>
      <c r="S423" s="63">
        <v>78</v>
      </c>
      <c r="T423" s="292">
        <v>5117.3500000000004</v>
      </c>
      <c r="V423" s="84"/>
      <c r="W423" s="84"/>
      <c r="X423" s="84"/>
      <c r="Y423" s="84"/>
      <c r="Z423" s="84"/>
      <c r="AA423" s="65"/>
      <c r="AB423" s="5"/>
      <c r="AC423" s="5"/>
      <c r="AD423" s="5"/>
      <c r="AE423" s="5"/>
      <c r="AF423" s="5"/>
      <c r="AG423" s="5"/>
      <c r="AH423" s="5"/>
      <c r="AI423" s="5"/>
      <c r="AJ423" s="5"/>
      <c r="AK423" s="5"/>
      <c r="AL423" s="5"/>
      <c r="AM423" s="5"/>
    </row>
    <row r="424" spans="1:39" s="4" customFormat="1" ht="15">
      <c r="A424" s="63" t="s">
        <v>732</v>
      </c>
      <c r="B424" s="63" t="s">
        <v>680</v>
      </c>
      <c r="C424" s="63"/>
      <c r="D424" s="63" t="s">
        <v>113</v>
      </c>
      <c r="E424" s="11"/>
      <c r="F424" s="11"/>
      <c r="G424" s="8"/>
      <c r="I424" s="63"/>
      <c r="J424" s="48"/>
      <c r="K424" s="110"/>
      <c r="M424" s="63">
        <v>49</v>
      </c>
      <c r="N424" s="290">
        <v>4312.96</v>
      </c>
      <c r="P424" s="63">
        <v>60</v>
      </c>
      <c r="Q424" s="292">
        <v>5460.72</v>
      </c>
      <c r="S424" s="63">
        <v>54</v>
      </c>
      <c r="T424" s="292">
        <v>4230.92</v>
      </c>
      <c r="V424" s="84"/>
      <c r="W424" s="84"/>
      <c r="X424" s="84"/>
      <c r="Y424" s="84"/>
      <c r="Z424" s="84"/>
      <c r="AA424" s="65"/>
      <c r="AB424" s="5"/>
      <c r="AC424" s="5"/>
      <c r="AD424" s="5"/>
      <c r="AE424" s="5"/>
      <c r="AF424" s="5"/>
      <c r="AG424" s="5"/>
      <c r="AH424" s="5"/>
      <c r="AI424" s="5"/>
      <c r="AJ424" s="5"/>
      <c r="AK424" s="5"/>
      <c r="AL424" s="5"/>
      <c r="AM424" s="5"/>
    </row>
    <row r="425" spans="1:39" s="4" customFormat="1" ht="15">
      <c r="A425" s="63" t="s">
        <v>732</v>
      </c>
      <c r="B425" s="63" t="s">
        <v>243</v>
      </c>
      <c r="C425" s="63"/>
      <c r="D425" s="63" t="s">
        <v>114</v>
      </c>
      <c r="E425" s="11"/>
      <c r="F425" s="11"/>
      <c r="G425" s="8"/>
      <c r="I425" s="63"/>
      <c r="J425" s="48"/>
      <c r="K425" s="110"/>
      <c r="M425" s="63">
        <v>101</v>
      </c>
      <c r="N425" s="290">
        <v>3593.85</v>
      </c>
      <c r="P425" s="63">
        <v>97</v>
      </c>
      <c r="Q425" s="292">
        <v>3318.82</v>
      </c>
      <c r="S425" s="63">
        <v>47</v>
      </c>
      <c r="T425" s="292">
        <v>2447.31</v>
      </c>
      <c r="V425" s="84"/>
      <c r="W425" s="84"/>
      <c r="X425" s="84"/>
      <c r="Y425" s="84"/>
      <c r="Z425" s="84"/>
      <c r="AA425" s="65"/>
      <c r="AB425" s="5"/>
      <c r="AC425" s="5"/>
      <c r="AD425" s="5"/>
      <c r="AE425" s="5"/>
      <c r="AF425" s="5"/>
      <c r="AG425" s="5"/>
      <c r="AH425" s="5"/>
      <c r="AI425" s="5"/>
      <c r="AJ425" s="5"/>
      <c r="AK425" s="5"/>
      <c r="AL425" s="5"/>
      <c r="AM425" s="5"/>
    </row>
    <row r="426" spans="1:39" s="4" customFormat="1" ht="15">
      <c r="A426" s="63" t="s">
        <v>732</v>
      </c>
      <c r="B426" s="63" t="s">
        <v>244</v>
      </c>
      <c r="C426" s="63"/>
      <c r="D426" s="63" t="s">
        <v>114</v>
      </c>
      <c r="E426" s="11"/>
      <c r="F426" s="11"/>
      <c r="G426" s="8"/>
      <c r="I426" s="63"/>
      <c r="J426" s="48"/>
      <c r="K426" s="110"/>
      <c r="M426" s="63">
        <v>5</v>
      </c>
      <c r="N426" s="290">
        <v>427.89</v>
      </c>
      <c r="P426" s="63">
        <v>7</v>
      </c>
      <c r="Q426" s="292">
        <v>772.02</v>
      </c>
      <c r="S426" s="63">
        <v>9</v>
      </c>
      <c r="T426" s="292">
        <v>182.59</v>
      </c>
      <c r="V426" s="84"/>
      <c r="W426" s="84"/>
      <c r="X426" s="84"/>
      <c r="Y426" s="84"/>
      <c r="Z426" s="84"/>
      <c r="AA426" s="65"/>
      <c r="AB426" s="5"/>
      <c r="AC426" s="5"/>
      <c r="AD426" s="5"/>
      <c r="AE426" s="5"/>
      <c r="AF426" s="5"/>
      <c r="AG426" s="5"/>
      <c r="AH426" s="5"/>
      <c r="AI426" s="5"/>
      <c r="AJ426" s="5"/>
      <c r="AK426" s="5"/>
      <c r="AL426" s="5"/>
      <c r="AM426" s="5"/>
    </row>
    <row r="427" spans="1:39" s="4" customFormat="1" ht="15">
      <c r="A427" s="63" t="s">
        <v>732</v>
      </c>
      <c r="B427" s="63" t="s">
        <v>245</v>
      </c>
      <c r="C427" s="63"/>
      <c r="D427" s="63" t="s">
        <v>114</v>
      </c>
      <c r="E427" s="11"/>
      <c r="F427" s="11"/>
      <c r="G427" s="8"/>
      <c r="I427" s="63"/>
      <c r="J427" s="48"/>
      <c r="K427" s="110"/>
      <c r="M427" s="63"/>
      <c r="N427" s="290"/>
      <c r="P427" s="63">
        <v>1</v>
      </c>
      <c r="Q427" s="292">
        <v>21.58</v>
      </c>
      <c r="S427" s="63"/>
      <c r="T427" s="292"/>
      <c r="V427" s="84"/>
      <c r="W427" s="84"/>
      <c r="X427" s="84"/>
      <c r="Y427" s="84"/>
      <c r="Z427" s="84"/>
      <c r="AA427" s="65"/>
      <c r="AB427" s="5"/>
      <c r="AC427" s="5"/>
      <c r="AD427" s="5"/>
      <c r="AE427" s="5"/>
      <c r="AF427" s="5"/>
      <c r="AG427" s="5"/>
      <c r="AH427" s="5"/>
      <c r="AI427" s="5"/>
      <c r="AJ427" s="5"/>
      <c r="AK427" s="5"/>
      <c r="AL427" s="5"/>
      <c r="AM427" s="5"/>
    </row>
    <row r="428" spans="1:39" s="4" customFormat="1" ht="15">
      <c r="A428" s="63" t="s">
        <v>732</v>
      </c>
      <c r="B428" s="63" t="s">
        <v>245</v>
      </c>
      <c r="C428" s="63"/>
      <c r="D428" s="63" t="s">
        <v>113</v>
      </c>
      <c r="E428" s="11"/>
      <c r="F428" s="11"/>
      <c r="G428" s="8"/>
      <c r="I428" s="63"/>
      <c r="J428" s="48"/>
      <c r="K428" s="110"/>
      <c r="M428" s="63">
        <v>166</v>
      </c>
      <c r="N428" s="290">
        <v>15741.71</v>
      </c>
      <c r="P428" s="63">
        <v>189</v>
      </c>
      <c r="Q428" s="292">
        <v>17784.060000000001</v>
      </c>
      <c r="S428" s="63">
        <v>136</v>
      </c>
      <c r="T428" s="292">
        <v>10157.629999999999</v>
      </c>
      <c r="V428" s="84"/>
      <c r="W428" s="84"/>
      <c r="X428" s="84"/>
      <c r="Y428" s="84"/>
      <c r="Z428" s="84"/>
      <c r="AA428" s="65"/>
      <c r="AB428" s="5"/>
      <c r="AC428" s="5"/>
      <c r="AD428" s="5"/>
      <c r="AE428" s="5"/>
      <c r="AF428" s="5"/>
      <c r="AG428" s="5"/>
      <c r="AH428" s="5"/>
      <c r="AI428" s="5"/>
      <c r="AJ428" s="5"/>
      <c r="AK428" s="5"/>
      <c r="AL428" s="5"/>
      <c r="AM428" s="5"/>
    </row>
    <row r="429" spans="1:39" s="4" customFormat="1" ht="15">
      <c r="A429" s="63" t="s">
        <v>732</v>
      </c>
      <c r="B429" s="63" t="s">
        <v>246</v>
      </c>
      <c r="C429" s="63"/>
      <c r="D429" s="63" t="s">
        <v>115</v>
      </c>
      <c r="E429" s="11"/>
      <c r="F429" s="11"/>
      <c r="G429" s="8"/>
      <c r="I429" s="63"/>
      <c r="J429" s="48"/>
      <c r="K429" s="110"/>
      <c r="M429" s="63">
        <v>3</v>
      </c>
      <c r="N429" s="290">
        <v>142.79</v>
      </c>
      <c r="P429" s="63">
        <v>1</v>
      </c>
      <c r="Q429" s="292">
        <v>28.31</v>
      </c>
      <c r="S429" s="63"/>
      <c r="T429" s="292"/>
      <c r="V429" s="84"/>
      <c r="W429" s="84"/>
      <c r="X429" s="84"/>
      <c r="Y429" s="84"/>
      <c r="Z429" s="84"/>
      <c r="AA429" s="65"/>
      <c r="AB429" s="5"/>
      <c r="AC429" s="5"/>
      <c r="AD429" s="5"/>
      <c r="AE429" s="5"/>
      <c r="AF429" s="5"/>
      <c r="AG429" s="5"/>
      <c r="AH429" s="5"/>
      <c r="AI429" s="5"/>
      <c r="AJ429" s="5"/>
      <c r="AK429" s="5"/>
      <c r="AL429" s="5"/>
      <c r="AM429" s="5"/>
    </row>
    <row r="430" spans="1:39" s="4" customFormat="1" ht="15">
      <c r="A430" s="63" t="s">
        <v>732</v>
      </c>
      <c r="B430" s="63" t="s">
        <v>742</v>
      </c>
      <c r="C430" s="63"/>
      <c r="D430" s="63" t="s">
        <v>114</v>
      </c>
      <c r="E430" s="11"/>
      <c r="F430" s="11"/>
      <c r="G430" s="8"/>
      <c r="I430" s="63"/>
      <c r="J430" s="48"/>
      <c r="K430" s="110"/>
      <c r="M430" s="63"/>
      <c r="N430" s="290"/>
      <c r="P430" s="63"/>
      <c r="Q430" s="292"/>
      <c r="S430" s="63">
        <v>8</v>
      </c>
      <c r="T430" s="292">
        <v>427.69</v>
      </c>
      <c r="V430" s="84"/>
      <c r="W430" s="84"/>
      <c r="X430" s="84"/>
      <c r="Y430" s="84"/>
      <c r="Z430" s="84"/>
      <c r="AA430" s="65"/>
      <c r="AB430" s="5"/>
      <c r="AC430" s="5"/>
      <c r="AD430" s="5"/>
      <c r="AE430" s="5"/>
      <c r="AF430" s="5"/>
      <c r="AG430" s="5"/>
      <c r="AH430" s="5"/>
      <c r="AI430" s="5"/>
      <c r="AJ430" s="5"/>
      <c r="AK430" s="5"/>
      <c r="AL430" s="5"/>
      <c r="AM430" s="5"/>
    </row>
    <row r="431" spans="1:39" s="4" customFormat="1" ht="15">
      <c r="A431" s="63" t="s">
        <v>732</v>
      </c>
      <c r="B431" s="63" t="s">
        <v>247</v>
      </c>
      <c r="C431" s="63"/>
      <c r="D431" s="63" t="s">
        <v>93</v>
      </c>
      <c r="E431" s="11"/>
      <c r="F431" s="11"/>
      <c r="G431" s="8"/>
      <c r="I431" s="63"/>
      <c r="J431" s="48"/>
      <c r="K431" s="110"/>
      <c r="M431" s="63">
        <v>16</v>
      </c>
      <c r="N431" s="290">
        <v>1187.6300000000001</v>
      </c>
      <c r="P431" s="63">
        <v>25</v>
      </c>
      <c r="Q431" s="292">
        <v>1745.43</v>
      </c>
      <c r="S431" s="63">
        <v>20</v>
      </c>
      <c r="T431" s="292">
        <v>1363.6</v>
      </c>
      <c r="V431" s="84"/>
      <c r="W431" s="84"/>
      <c r="X431" s="84"/>
      <c r="Y431" s="84"/>
      <c r="Z431" s="84"/>
      <c r="AA431" s="65"/>
      <c r="AB431" s="5"/>
      <c r="AC431" s="5"/>
      <c r="AD431" s="5"/>
      <c r="AE431" s="5"/>
      <c r="AF431" s="5"/>
      <c r="AG431" s="5"/>
      <c r="AH431" s="5"/>
      <c r="AI431" s="5"/>
      <c r="AJ431" s="5"/>
      <c r="AK431" s="5"/>
      <c r="AL431" s="5"/>
      <c r="AM431" s="5"/>
    </row>
    <row r="432" spans="1:39" s="4" customFormat="1" ht="15">
      <c r="A432" s="63" t="s">
        <v>732</v>
      </c>
      <c r="B432" s="63" t="s">
        <v>247</v>
      </c>
      <c r="C432" s="63"/>
      <c r="D432" s="63" t="s">
        <v>99</v>
      </c>
      <c r="E432" s="11"/>
      <c r="F432" s="11"/>
      <c r="G432" s="8"/>
      <c r="I432" s="63"/>
      <c r="J432" s="48"/>
      <c r="K432" s="110"/>
      <c r="M432" s="63">
        <v>53</v>
      </c>
      <c r="N432" s="290">
        <v>4753.0600000000004</v>
      </c>
      <c r="P432" s="63">
        <v>44</v>
      </c>
      <c r="Q432" s="292">
        <v>2993.68</v>
      </c>
      <c r="S432" s="63">
        <v>26</v>
      </c>
      <c r="T432" s="292">
        <v>1402.86</v>
      </c>
      <c r="V432" s="84"/>
      <c r="W432" s="84"/>
      <c r="X432" s="84"/>
      <c r="Y432" s="84"/>
      <c r="Z432" s="84"/>
      <c r="AA432" s="65"/>
      <c r="AB432" s="5"/>
      <c r="AC432" s="5"/>
      <c r="AD432" s="5"/>
      <c r="AE432" s="5"/>
      <c r="AF432" s="5"/>
      <c r="AG432" s="5"/>
      <c r="AH432" s="5"/>
      <c r="AI432" s="5"/>
      <c r="AJ432" s="5"/>
      <c r="AK432" s="5"/>
      <c r="AL432" s="5"/>
      <c r="AM432" s="5"/>
    </row>
    <row r="433" spans="1:39" s="4" customFormat="1" ht="15">
      <c r="A433" s="63" t="s">
        <v>732</v>
      </c>
      <c r="B433" s="63" t="s">
        <v>248</v>
      </c>
      <c r="C433" s="63"/>
      <c r="D433" s="63" t="s">
        <v>116</v>
      </c>
      <c r="E433" s="11"/>
      <c r="F433" s="11"/>
      <c r="G433" s="8"/>
      <c r="I433" s="63"/>
      <c r="J433" s="48"/>
      <c r="K433" s="110"/>
      <c r="M433" s="63">
        <v>9</v>
      </c>
      <c r="N433" s="290">
        <v>902.74</v>
      </c>
      <c r="P433" s="63">
        <v>11</v>
      </c>
      <c r="Q433" s="292">
        <v>808.61</v>
      </c>
      <c r="S433" s="63">
        <v>5</v>
      </c>
      <c r="T433" s="292">
        <v>564.49</v>
      </c>
      <c r="V433" s="84"/>
      <c r="W433" s="84"/>
      <c r="X433" s="84"/>
      <c r="Y433" s="84"/>
      <c r="Z433" s="84"/>
      <c r="AA433" s="65"/>
      <c r="AB433" s="5"/>
      <c r="AC433" s="5"/>
      <c r="AD433" s="5"/>
      <c r="AE433" s="5"/>
      <c r="AF433" s="5"/>
      <c r="AG433" s="5"/>
      <c r="AH433" s="5"/>
      <c r="AI433" s="5"/>
      <c r="AJ433" s="5"/>
      <c r="AK433" s="5"/>
      <c r="AL433" s="5"/>
      <c r="AM433" s="5"/>
    </row>
    <row r="434" spans="1:39" s="4" customFormat="1" ht="15">
      <c r="A434" s="63" t="s">
        <v>732</v>
      </c>
      <c r="B434" s="63" t="s">
        <v>249</v>
      </c>
      <c r="C434" s="63"/>
      <c r="D434" s="63" t="s">
        <v>117</v>
      </c>
      <c r="E434" s="11"/>
      <c r="F434" s="11"/>
      <c r="G434" s="8"/>
      <c r="I434" s="63"/>
      <c r="J434" s="48"/>
      <c r="K434" s="110"/>
      <c r="M434" s="63">
        <v>227</v>
      </c>
      <c r="N434" s="290">
        <v>22422.13</v>
      </c>
      <c r="P434" s="63">
        <v>272</v>
      </c>
      <c r="Q434" s="292">
        <v>26578.43</v>
      </c>
      <c r="S434" s="63">
        <v>186</v>
      </c>
      <c r="T434" s="292">
        <v>15952.92</v>
      </c>
      <c r="V434" s="84"/>
      <c r="W434" s="84"/>
      <c r="X434" s="84"/>
      <c r="Y434" s="84"/>
      <c r="Z434" s="84"/>
      <c r="AA434" s="65"/>
      <c r="AB434" s="5"/>
      <c r="AC434" s="5"/>
      <c r="AD434" s="5"/>
      <c r="AE434" s="5"/>
      <c r="AF434" s="5"/>
      <c r="AG434" s="5"/>
      <c r="AH434" s="5"/>
      <c r="AI434" s="5"/>
      <c r="AJ434" s="5"/>
      <c r="AK434" s="5"/>
      <c r="AL434" s="5"/>
      <c r="AM434" s="5"/>
    </row>
    <row r="435" spans="1:39" s="4" customFormat="1" ht="15">
      <c r="A435" s="63" t="s">
        <v>732</v>
      </c>
      <c r="B435" s="63" t="s">
        <v>723</v>
      </c>
      <c r="C435" s="63"/>
      <c r="D435" s="63" t="s">
        <v>117</v>
      </c>
      <c r="E435" s="11"/>
      <c r="F435" s="11"/>
      <c r="G435" s="8"/>
      <c r="I435" s="63"/>
      <c r="J435" s="48"/>
      <c r="K435" s="110"/>
      <c r="M435" s="63">
        <v>1</v>
      </c>
      <c r="N435" s="290">
        <v>5</v>
      </c>
      <c r="P435" s="63"/>
      <c r="Q435" s="292"/>
      <c r="S435" s="63">
        <v>36</v>
      </c>
      <c r="T435" s="292">
        <v>3319.29</v>
      </c>
      <c r="V435" s="84"/>
      <c r="W435" s="84"/>
      <c r="X435" s="84"/>
      <c r="Y435" s="84"/>
      <c r="Z435" s="84"/>
      <c r="AA435" s="65"/>
      <c r="AB435" s="5"/>
      <c r="AC435" s="5"/>
      <c r="AD435" s="5"/>
      <c r="AE435" s="5"/>
      <c r="AF435" s="5"/>
      <c r="AG435" s="5"/>
      <c r="AH435" s="5"/>
      <c r="AI435" s="5"/>
      <c r="AJ435" s="5"/>
      <c r="AK435" s="5"/>
      <c r="AL435" s="5"/>
      <c r="AM435" s="5"/>
    </row>
    <row r="436" spans="1:39" s="4" customFormat="1" ht="15">
      <c r="A436" s="63" t="s">
        <v>732</v>
      </c>
      <c r="B436" s="63" t="s">
        <v>250</v>
      </c>
      <c r="C436" s="63"/>
      <c r="D436" s="63" t="s">
        <v>118</v>
      </c>
      <c r="E436" s="11"/>
      <c r="F436" s="11"/>
      <c r="G436" s="8"/>
      <c r="I436" s="63"/>
      <c r="J436" s="48"/>
      <c r="K436" s="110"/>
      <c r="M436" s="63">
        <v>29</v>
      </c>
      <c r="N436" s="290">
        <v>3097.75</v>
      </c>
      <c r="P436" s="63">
        <v>33</v>
      </c>
      <c r="Q436" s="292">
        <v>3228.83</v>
      </c>
      <c r="S436" s="63">
        <v>34</v>
      </c>
      <c r="T436" s="292">
        <v>2873.35</v>
      </c>
      <c r="V436" s="84"/>
      <c r="W436" s="84"/>
      <c r="X436" s="84"/>
      <c r="Y436" s="84"/>
      <c r="Z436" s="84"/>
      <c r="AA436" s="65"/>
      <c r="AB436" s="5"/>
      <c r="AC436" s="5"/>
      <c r="AD436" s="5"/>
      <c r="AE436" s="5"/>
      <c r="AF436" s="5"/>
      <c r="AG436" s="5"/>
      <c r="AH436" s="5"/>
      <c r="AI436" s="5"/>
      <c r="AJ436" s="5"/>
      <c r="AK436" s="5"/>
      <c r="AL436" s="5"/>
      <c r="AM436" s="5"/>
    </row>
    <row r="437" spans="1:39" s="4" customFormat="1" ht="15">
      <c r="A437" s="63" t="s">
        <v>732</v>
      </c>
      <c r="B437" s="63" t="s">
        <v>251</v>
      </c>
      <c r="C437" s="63"/>
      <c r="D437" s="63" t="s">
        <v>119</v>
      </c>
      <c r="E437" s="11"/>
      <c r="F437" s="11"/>
      <c r="G437" s="8"/>
      <c r="I437" s="63"/>
      <c r="J437" s="48"/>
      <c r="K437" s="110"/>
      <c r="M437" s="63">
        <v>34</v>
      </c>
      <c r="N437" s="290">
        <v>4640.92</v>
      </c>
      <c r="P437" s="63">
        <v>37</v>
      </c>
      <c r="Q437" s="292">
        <v>4487</v>
      </c>
      <c r="S437" s="63">
        <v>27</v>
      </c>
      <c r="T437" s="292">
        <v>2794.19</v>
      </c>
      <c r="V437" s="84"/>
      <c r="W437" s="84"/>
      <c r="X437" s="84"/>
      <c r="Y437" s="84"/>
      <c r="Z437" s="84"/>
      <c r="AA437" s="65"/>
      <c r="AB437" s="5"/>
      <c r="AC437" s="5"/>
      <c r="AD437" s="5"/>
      <c r="AE437" s="5"/>
      <c r="AF437" s="5"/>
      <c r="AG437" s="5"/>
      <c r="AH437" s="5"/>
      <c r="AI437" s="5"/>
      <c r="AJ437" s="5"/>
      <c r="AK437" s="5"/>
      <c r="AL437" s="5"/>
      <c r="AM437" s="5"/>
    </row>
    <row r="438" spans="1:39" s="4" customFormat="1" ht="15">
      <c r="A438" s="63" t="s">
        <v>732</v>
      </c>
      <c r="B438" s="63" t="s">
        <v>252</v>
      </c>
      <c r="C438" s="63"/>
      <c r="D438" s="63" t="s">
        <v>120</v>
      </c>
      <c r="E438" s="11"/>
      <c r="F438" s="11"/>
      <c r="G438" s="8"/>
      <c r="I438" s="63"/>
      <c r="J438" s="48"/>
      <c r="K438" s="110"/>
      <c r="M438" s="63">
        <v>10</v>
      </c>
      <c r="N438" s="290">
        <v>859.97</v>
      </c>
      <c r="P438" s="63">
        <v>7</v>
      </c>
      <c r="Q438" s="292">
        <v>810.94</v>
      </c>
      <c r="S438" s="63">
        <v>9</v>
      </c>
      <c r="T438" s="292">
        <v>1108.33</v>
      </c>
      <c r="V438" s="84"/>
      <c r="W438" s="84"/>
      <c r="X438" s="84"/>
      <c r="Y438" s="84"/>
      <c r="Z438" s="84"/>
      <c r="AA438" s="65"/>
      <c r="AB438" s="5"/>
      <c r="AC438" s="5"/>
      <c r="AD438" s="5"/>
      <c r="AE438" s="5"/>
      <c r="AF438" s="5"/>
      <c r="AG438" s="5"/>
      <c r="AH438" s="5"/>
      <c r="AI438" s="5"/>
      <c r="AJ438" s="5"/>
      <c r="AK438" s="5"/>
      <c r="AL438" s="5"/>
      <c r="AM438" s="5"/>
    </row>
    <row r="439" spans="1:39" s="4" customFormat="1" ht="15">
      <c r="A439" s="63" t="s">
        <v>732</v>
      </c>
      <c r="B439" s="63" t="s">
        <v>253</v>
      </c>
      <c r="C439" s="63"/>
      <c r="D439" s="63" t="s">
        <v>121</v>
      </c>
      <c r="E439" s="11"/>
      <c r="F439" s="11"/>
      <c r="G439" s="8"/>
      <c r="I439" s="63"/>
      <c r="J439" s="48"/>
      <c r="K439" s="110"/>
      <c r="M439" s="63">
        <v>89</v>
      </c>
      <c r="N439" s="290">
        <v>10183.969999999999</v>
      </c>
      <c r="P439" s="63">
        <v>91</v>
      </c>
      <c r="Q439" s="292">
        <v>8213.3799999999992</v>
      </c>
      <c r="S439" s="63">
        <v>71</v>
      </c>
      <c r="T439" s="292">
        <v>6946.45</v>
      </c>
      <c r="V439" s="84"/>
      <c r="W439" s="84"/>
      <c r="X439" s="84"/>
      <c r="Y439" s="84"/>
      <c r="Z439" s="84"/>
      <c r="AA439" s="65"/>
      <c r="AB439" s="5"/>
      <c r="AC439" s="5"/>
      <c r="AD439" s="5"/>
      <c r="AE439" s="5"/>
      <c r="AF439" s="5"/>
      <c r="AG439" s="5"/>
      <c r="AH439" s="5"/>
      <c r="AI439" s="5"/>
      <c r="AJ439" s="5"/>
      <c r="AK439" s="5"/>
      <c r="AL439" s="5"/>
      <c r="AM439" s="5"/>
    </row>
    <row r="440" spans="1:39" s="4" customFormat="1" ht="15">
      <c r="A440" s="63" t="s">
        <v>732</v>
      </c>
      <c r="B440" s="63" t="s">
        <v>254</v>
      </c>
      <c r="C440" s="63"/>
      <c r="D440" s="63" t="s">
        <v>128</v>
      </c>
      <c r="E440" s="11"/>
      <c r="F440" s="11"/>
      <c r="G440" s="8"/>
      <c r="I440" s="63"/>
      <c r="J440" s="48"/>
      <c r="K440" s="110"/>
      <c r="M440" s="63">
        <v>10</v>
      </c>
      <c r="N440" s="290">
        <v>815.21</v>
      </c>
      <c r="P440" s="63">
        <v>18</v>
      </c>
      <c r="Q440" s="292">
        <v>1803.44</v>
      </c>
      <c r="S440" s="63">
        <v>9</v>
      </c>
      <c r="T440" s="292">
        <v>658.62</v>
      </c>
      <c r="V440" s="84"/>
      <c r="W440" s="84"/>
      <c r="X440" s="84"/>
      <c r="Y440" s="84"/>
      <c r="Z440" s="84"/>
      <c r="AA440" s="65"/>
      <c r="AB440" s="5"/>
      <c r="AC440" s="5"/>
      <c r="AD440" s="5"/>
      <c r="AE440" s="5"/>
      <c r="AF440" s="5"/>
      <c r="AG440" s="5"/>
      <c r="AH440" s="5"/>
      <c r="AI440" s="5"/>
      <c r="AJ440" s="5"/>
      <c r="AK440" s="5"/>
      <c r="AL440" s="5"/>
      <c r="AM440" s="5"/>
    </row>
    <row r="441" spans="1:39" s="4" customFormat="1" ht="15">
      <c r="A441" s="63" t="s">
        <v>732</v>
      </c>
      <c r="B441" s="63" t="s">
        <v>255</v>
      </c>
      <c r="C441" s="63"/>
      <c r="D441" s="63" t="s">
        <v>122</v>
      </c>
      <c r="E441" s="11"/>
      <c r="F441" s="11"/>
      <c r="G441" s="8"/>
      <c r="I441" s="63"/>
      <c r="J441" s="48"/>
      <c r="K441" s="110"/>
      <c r="M441" s="63">
        <v>7</v>
      </c>
      <c r="N441" s="290">
        <v>1069.8699999999999</v>
      </c>
      <c r="P441" s="63">
        <v>9</v>
      </c>
      <c r="Q441" s="292">
        <v>1332.81</v>
      </c>
      <c r="S441" s="63">
        <v>8</v>
      </c>
      <c r="T441" s="292">
        <v>873.27</v>
      </c>
      <c r="V441" s="84"/>
      <c r="W441" s="84"/>
      <c r="X441" s="84"/>
      <c r="Y441" s="84"/>
      <c r="Z441" s="84"/>
      <c r="AA441" s="65"/>
      <c r="AB441" s="5"/>
      <c r="AC441" s="5"/>
      <c r="AD441" s="5"/>
      <c r="AE441" s="5"/>
      <c r="AF441" s="5"/>
      <c r="AG441" s="5"/>
      <c r="AH441" s="5"/>
      <c r="AI441" s="5"/>
      <c r="AJ441" s="5"/>
      <c r="AK441" s="5"/>
      <c r="AL441" s="5"/>
      <c r="AM441" s="5"/>
    </row>
    <row r="442" spans="1:39" s="4" customFormat="1" ht="15">
      <c r="A442" s="63" t="s">
        <v>732</v>
      </c>
      <c r="B442" s="63" t="s">
        <v>256</v>
      </c>
      <c r="C442" s="63"/>
      <c r="D442" s="63" t="s">
        <v>123</v>
      </c>
      <c r="E442" s="11"/>
      <c r="F442" s="11"/>
      <c r="G442" s="8"/>
      <c r="I442" s="63"/>
      <c r="J442" s="48"/>
      <c r="K442" s="110"/>
      <c r="M442" s="63">
        <v>69</v>
      </c>
      <c r="N442" s="290">
        <v>6639.46</v>
      </c>
      <c r="P442" s="63">
        <v>100</v>
      </c>
      <c r="Q442" s="292">
        <v>8631.7900000000009</v>
      </c>
      <c r="S442" s="63">
        <v>44</v>
      </c>
      <c r="T442" s="292">
        <v>3478.5</v>
      </c>
      <c r="V442" s="84"/>
      <c r="W442" s="84"/>
      <c r="X442" s="84"/>
      <c r="Y442" s="84"/>
      <c r="Z442" s="84"/>
      <c r="AA442" s="65"/>
      <c r="AB442" s="5"/>
      <c r="AC442" s="5"/>
      <c r="AD442" s="5"/>
      <c r="AE442" s="5"/>
      <c r="AF442" s="5"/>
      <c r="AG442" s="5"/>
      <c r="AH442" s="5"/>
      <c r="AI442" s="5"/>
      <c r="AJ442" s="5"/>
      <c r="AK442" s="5"/>
      <c r="AL442" s="5"/>
      <c r="AM442" s="5"/>
    </row>
    <row r="443" spans="1:39" s="4" customFormat="1" ht="15">
      <c r="A443" s="63" t="s">
        <v>732</v>
      </c>
      <c r="B443" s="63" t="s">
        <v>743</v>
      </c>
      <c r="C443" s="63"/>
      <c r="D443" s="63" t="s">
        <v>123</v>
      </c>
      <c r="E443" s="11"/>
      <c r="F443" s="11"/>
      <c r="G443" s="8"/>
      <c r="I443" s="63"/>
      <c r="J443" s="48"/>
      <c r="K443" s="110"/>
      <c r="M443" s="63"/>
      <c r="N443" s="290"/>
      <c r="P443" s="63"/>
      <c r="Q443" s="292"/>
      <c r="S443" s="63">
        <v>4</v>
      </c>
      <c r="T443" s="292">
        <v>69.709999999999994</v>
      </c>
      <c r="V443" s="84"/>
      <c r="W443" s="84"/>
      <c r="X443" s="84"/>
      <c r="Y443" s="84"/>
      <c r="Z443" s="84"/>
      <c r="AA443" s="65"/>
      <c r="AB443" s="5"/>
      <c r="AC443" s="5"/>
      <c r="AD443" s="5"/>
      <c r="AE443" s="5"/>
      <c r="AF443" s="5"/>
      <c r="AG443" s="5"/>
      <c r="AH443" s="5"/>
      <c r="AI443" s="5"/>
      <c r="AJ443" s="5"/>
      <c r="AK443" s="5"/>
      <c r="AL443" s="5"/>
      <c r="AM443" s="5"/>
    </row>
    <row r="444" spans="1:39" s="4" customFormat="1" ht="15">
      <c r="A444" s="63" t="s">
        <v>732</v>
      </c>
      <c r="B444" s="63" t="s">
        <v>257</v>
      </c>
      <c r="C444" s="63"/>
      <c r="D444" s="63" t="s">
        <v>124</v>
      </c>
      <c r="E444" s="11"/>
      <c r="F444" s="11"/>
      <c r="G444" s="8"/>
      <c r="I444" s="63"/>
      <c r="J444" s="48"/>
      <c r="K444" s="110"/>
      <c r="M444" s="63">
        <v>30</v>
      </c>
      <c r="N444" s="290">
        <v>1891.64</v>
      </c>
      <c r="P444" s="63">
        <v>35</v>
      </c>
      <c r="Q444" s="292">
        <v>2746.85</v>
      </c>
      <c r="S444" s="63">
        <v>21</v>
      </c>
      <c r="T444" s="292">
        <v>1460.06</v>
      </c>
      <c r="V444" s="84"/>
      <c r="W444" s="84"/>
      <c r="X444" s="84"/>
      <c r="Y444" s="84"/>
      <c r="Z444" s="84"/>
      <c r="AA444" s="65"/>
      <c r="AB444" s="5"/>
      <c r="AC444" s="5"/>
      <c r="AD444" s="5"/>
      <c r="AE444" s="5"/>
      <c r="AF444" s="5"/>
      <c r="AG444" s="5"/>
      <c r="AH444" s="5"/>
      <c r="AI444" s="5"/>
      <c r="AJ444" s="5"/>
      <c r="AK444" s="5"/>
      <c r="AL444" s="5"/>
      <c r="AM444" s="5"/>
    </row>
    <row r="445" spans="1:39" s="4" customFormat="1" ht="15">
      <c r="A445" s="63" t="s">
        <v>732</v>
      </c>
      <c r="B445" s="63" t="s">
        <v>744</v>
      </c>
      <c r="C445" s="63"/>
      <c r="D445" s="63" t="s">
        <v>125</v>
      </c>
      <c r="E445" s="11"/>
      <c r="F445" s="11"/>
      <c r="G445" s="8"/>
      <c r="I445" s="63"/>
      <c r="J445" s="48"/>
      <c r="K445" s="110"/>
      <c r="M445" s="63">
        <v>258</v>
      </c>
      <c r="N445" s="290">
        <v>23494.93</v>
      </c>
      <c r="P445" s="63">
        <v>303</v>
      </c>
      <c r="Q445" s="292">
        <v>26210.53</v>
      </c>
      <c r="S445" s="63">
        <v>213</v>
      </c>
      <c r="T445" s="292">
        <v>15330.01</v>
      </c>
      <c r="V445" s="84"/>
      <c r="W445" s="84"/>
      <c r="X445" s="84"/>
      <c r="Y445" s="84"/>
      <c r="Z445" s="84"/>
      <c r="AA445" s="65"/>
      <c r="AB445" s="5"/>
      <c r="AC445" s="5"/>
      <c r="AD445" s="5"/>
      <c r="AE445" s="5"/>
      <c r="AF445" s="5"/>
      <c r="AG445" s="5"/>
      <c r="AH445" s="5"/>
      <c r="AI445" s="5"/>
      <c r="AJ445" s="5"/>
      <c r="AK445" s="5"/>
      <c r="AL445" s="5"/>
      <c r="AM445" s="5"/>
    </row>
    <row r="446" spans="1:39" s="4" customFormat="1" ht="15">
      <c r="A446" s="63" t="s">
        <v>732</v>
      </c>
      <c r="B446" s="63" t="s">
        <v>681</v>
      </c>
      <c r="C446" s="63"/>
      <c r="D446" s="63" t="s">
        <v>142</v>
      </c>
      <c r="E446" s="11"/>
      <c r="F446" s="11"/>
      <c r="G446" s="8"/>
      <c r="I446" s="63"/>
      <c r="J446" s="48"/>
      <c r="K446" s="110"/>
      <c r="M446" s="63">
        <v>1</v>
      </c>
      <c r="N446" s="290">
        <v>5</v>
      </c>
      <c r="P446" s="63">
        <v>1</v>
      </c>
      <c r="Q446" s="292">
        <v>5</v>
      </c>
      <c r="S446" s="63"/>
      <c r="T446" s="292"/>
      <c r="V446" s="84"/>
      <c r="W446" s="84"/>
      <c r="X446" s="84"/>
      <c r="Y446" s="84"/>
      <c r="Z446" s="84"/>
      <c r="AA446" s="65"/>
      <c r="AB446" s="5"/>
      <c r="AC446" s="5"/>
      <c r="AD446" s="5"/>
      <c r="AE446" s="5"/>
      <c r="AF446" s="5"/>
      <c r="AG446" s="5"/>
      <c r="AH446" s="5"/>
      <c r="AI446" s="5"/>
      <c r="AJ446" s="5"/>
      <c r="AK446" s="5"/>
      <c r="AL446" s="5"/>
      <c r="AM446" s="5"/>
    </row>
    <row r="447" spans="1:39" s="4" customFormat="1" ht="15">
      <c r="A447" s="63" t="s">
        <v>732</v>
      </c>
      <c r="B447" s="63" t="s">
        <v>259</v>
      </c>
      <c r="C447" s="63"/>
      <c r="D447" s="63" t="s">
        <v>126</v>
      </c>
      <c r="E447" s="11"/>
      <c r="F447" s="11"/>
      <c r="G447" s="8"/>
      <c r="I447" s="63"/>
      <c r="J447" s="48"/>
      <c r="K447" s="110"/>
      <c r="M447" s="63">
        <v>558</v>
      </c>
      <c r="N447" s="290">
        <v>48263.07</v>
      </c>
      <c r="P447" s="63">
        <v>739</v>
      </c>
      <c r="Q447" s="292">
        <v>61675.94</v>
      </c>
      <c r="S447" s="63">
        <v>395</v>
      </c>
      <c r="T447" s="292">
        <v>29266.44</v>
      </c>
      <c r="V447" s="84"/>
      <c r="W447" s="84"/>
      <c r="X447" s="84"/>
      <c r="Y447" s="84"/>
      <c r="Z447" s="84"/>
      <c r="AA447" s="65"/>
      <c r="AB447" s="5"/>
      <c r="AC447" s="5"/>
      <c r="AD447" s="5"/>
      <c r="AE447" s="5"/>
      <c r="AF447" s="5"/>
      <c r="AG447" s="5"/>
      <c r="AH447" s="5"/>
      <c r="AI447" s="5"/>
      <c r="AJ447" s="5"/>
      <c r="AK447" s="5"/>
      <c r="AL447" s="5"/>
      <c r="AM447" s="5"/>
    </row>
    <row r="448" spans="1:39" s="4" customFormat="1" ht="15">
      <c r="A448" s="63" t="s">
        <v>732</v>
      </c>
      <c r="B448" s="63" t="s">
        <v>682</v>
      </c>
      <c r="C448" s="63"/>
      <c r="D448" s="63" t="s">
        <v>126</v>
      </c>
      <c r="E448" s="11"/>
      <c r="F448" s="11"/>
      <c r="G448" s="8"/>
      <c r="I448" s="63"/>
      <c r="J448" s="48"/>
      <c r="K448" s="110"/>
      <c r="M448" s="63">
        <v>4</v>
      </c>
      <c r="N448" s="290">
        <v>53.67</v>
      </c>
      <c r="P448" s="63"/>
      <c r="Q448" s="292"/>
      <c r="S448" s="63">
        <v>82</v>
      </c>
      <c r="T448" s="292">
        <v>5757.03</v>
      </c>
      <c r="V448" s="84"/>
      <c r="W448" s="84"/>
      <c r="X448" s="84"/>
      <c r="Y448" s="84"/>
      <c r="Z448" s="84"/>
      <c r="AA448" s="65"/>
      <c r="AB448" s="5"/>
      <c r="AC448" s="5"/>
      <c r="AD448" s="5"/>
      <c r="AE448" s="5"/>
      <c r="AF448" s="5"/>
      <c r="AG448" s="5"/>
      <c r="AH448" s="5"/>
      <c r="AI448" s="5"/>
      <c r="AJ448" s="5"/>
      <c r="AK448" s="5"/>
      <c r="AL448" s="5"/>
      <c r="AM448" s="5"/>
    </row>
    <row r="449" spans="1:39" s="4" customFormat="1" ht="15">
      <c r="A449" s="63" t="s">
        <v>732</v>
      </c>
      <c r="B449" s="63" t="s">
        <v>260</v>
      </c>
      <c r="C449" s="63"/>
      <c r="D449" s="63" t="s">
        <v>113</v>
      </c>
      <c r="E449" s="11"/>
      <c r="F449" s="11"/>
      <c r="G449" s="8"/>
      <c r="I449" s="63"/>
      <c r="J449" s="48"/>
      <c r="K449" s="110"/>
      <c r="M449" s="63">
        <v>1</v>
      </c>
      <c r="N449" s="290">
        <v>8.9</v>
      </c>
      <c r="P449" s="63"/>
      <c r="Q449" s="292"/>
      <c r="S449" s="63"/>
      <c r="T449" s="292"/>
      <c r="V449" s="84"/>
      <c r="W449" s="84"/>
      <c r="X449" s="84"/>
      <c r="Y449" s="84"/>
      <c r="Z449" s="84"/>
      <c r="AA449" s="65"/>
      <c r="AB449" s="5"/>
      <c r="AC449" s="5"/>
      <c r="AD449" s="5"/>
      <c r="AE449" s="5"/>
      <c r="AF449" s="5"/>
      <c r="AG449" s="5"/>
      <c r="AH449" s="5"/>
      <c r="AI449" s="5"/>
      <c r="AJ449" s="5"/>
      <c r="AK449" s="5"/>
      <c r="AL449" s="5"/>
      <c r="AM449" s="5"/>
    </row>
    <row r="450" spans="1:39" s="4" customFormat="1" ht="15">
      <c r="A450" s="63" t="s">
        <v>732</v>
      </c>
      <c r="B450" s="63" t="s">
        <v>261</v>
      </c>
      <c r="C450" s="63"/>
      <c r="D450" s="63" t="s">
        <v>114</v>
      </c>
      <c r="E450" s="11"/>
      <c r="F450" s="11"/>
      <c r="G450" s="8"/>
      <c r="I450" s="63"/>
      <c r="J450" s="48"/>
      <c r="K450" s="110"/>
      <c r="M450" s="63">
        <v>45</v>
      </c>
      <c r="N450" s="290">
        <v>3425.26</v>
      </c>
      <c r="P450" s="63">
        <v>48</v>
      </c>
      <c r="Q450" s="292">
        <v>3644.07</v>
      </c>
      <c r="S450" s="63">
        <v>24</v>
      </c>
      <c r="T450" s="292">
        <v>1573.35</v>
      </c>
      <c r="V450" s="84"/>
      <c r="W450" s="84"/>
      <c r="X450" s="84"/>
      <c r="Y450" s="84"/>
      <c r="Z450" s="84"/>
      <c r="AA450" s="65"/>
      <c r="AB450" s="5"/>
      <c r="AC450" s="5"/>
      <c r="AD450" s="5"/>
      <c r="AE450" s="5"/>
      <c r="AF450" s="5"/>
      <c r="AG450" s="5"/>
      <c r="AH450" s="5"/>
      <c r="AI450" s="5"/>
      <c r="AJ450" s="5"/>
      <c r="AK450" s="5"/>
      <c r="AL450" s="5"/>
      <c r="AM450" s="5"/>
    </row>
    <row r="451" spans="1:39" s="4" customFormat="1" ht="15">
      <c r="A451" s="63" t="s">
        <v>732</v>
      </c>
      <c r="B451" s="63" t="s">
        <v>262</v>
      </c>
      <c r="C451" s="63"/>
      <c r="D451" s="63" t="s">
        <v>118</v>
      </c>
      <c r="E451" s="11"/>
      <c r="F451" s="11"/>
      <c r="G451" s="8"/>
      <c r="I451" s="63"/>
      <c r="J451" s="48"/>
      <c r="K451" s="110"/>
      <c r="M451" s="63">
        <v>74</v>
      </c>
      <c r="N451" s="290">
        <v>6795.59</v>
      </c>
      <c r="P451" s="63">
        <v>114</v>
      </c>
      <c r="Q451" s="292">
        <v>10624.74</v>
      </c>
      <c r="S451" s="63">
        <v>68</v>
      </c>
      <c r="T451" s="292">
        <v>5271.39</v>
      </c>
      <c r="V451" s="84"/>
      <c r="W451" s="84"/>
      <c r="X451" s="84"/>
      <c r="Y451" s="84"/>
      <c r="Z451" s="84"/>
      <c r="AA451" s="65"/>
      <c r="AB451" s="5"/>
      <c r="AC451" s="5"/>
      <c r="AD451" s="5"/>
      <c r="AE451" s="5"/>
      <c r="AF451" s="5"/>
      <c r="AG451" s="5"/>
      <c r="AH451" s="5"/>
      <c r="AI451" s="5"/>
      <c r="AJ451" s="5"/>
      <c r="AK451" s="5"/>
      <c r="AL451" s="5"/>
      <c r="AM451" s="5"/>
    </row>
    <row r="452" spans="1:39" s="4" customFormat="1" ht="15">
      <c r="A452" s="63" t="s">
        <v>732</v>
      </c>
      <c r="B452" s="63" t="s">
        <v>683</v>
      </c>
      <c r="C452" s="63"/>
      <c r="D452" s="63" t="s">
        <v>127</v>
      </c>
      <c r="E452" s="11"/>
      <c r="F452" s="11"/>
      <c r="G452" s="8"/>
      <c r="I452" s="63"/>
      <c r="J452" s="48"/>
      <c r="K452" s="110"/>
      <c r="M452" s="63">
        <v>16</v>
      </c>
      <c r="N452" s="290">
        <v>1735.54</v>
      </c>
      <c r="P452" s="63">
        <v>24</v>
      </c>
      <c r="Q452" s="292">
        <v>2898.11</v>
      </c>
      <c r="S452" s="63">
        <v>19</v>
      </c>
      <c r="T452" s="292">
        <v>1739.27</v>
      </c>
      <c r="V452" s="84"/>
      <c r="W452" s="84"/>
      <c r="X452" s="84"/>
      <c r="Y452" s="84"/>
      <c r="Z452" s="84"/>
      <c r="AA452" s="65"/>
      <c r="AB452" s="5"/>
      <c r="AC452" s="5"/>
      <c r="AD452" s="5"/>
      <c r="AE452" s="5"/>
      <c r="AF452" s="5"/>
      <c r="AG452" s="5"/>
      <c r="AH452" s="5"/>
      <c r="AI452" s="5"/>
      <c r="AJ452" s="5"/>
      <c r="AK452" s="5"/>
      <c r="AL452" s="5"/>
      <c r="AM452" s="5"/>
    </row>
    <row r="453" spans="1:39" s="4" customFormat="1" ht="15">
      <c r="A453" s="63" t="s">
        <v>732</v>
      </c>
      <c r="B453" s="63" t="s">
        <v>264</v>
      </c>
      <c r="C453" s="63"/>
      <c r="D453" s="63" t="s">
        <v>107</v>
      </c>
      <c r="E453" s="11"/>
      <c r="F453" s="11"/>
      <c r="G453" s="8"/>
      <c r="I453" s="63"/>
      <c r="J453" s="48"/>
      <c r="K453" s="110"/>
      <c r="M453" s="63">
        <v>9</v>
      </c>
      <c r="N453" s="290">
        <v>1023.77</v>
      </c>
      <c r="P453" s="63">
        <v>6</v>
      </c>
      <c r="Q453" s="292">
        <v>785.98</v>
      </c>
      <c r="S453" s="63">
        <v>6</v>
      </c>
      <c r="T453" s="292">
        <v>685.06</v>
      </c>
      <c r="V453" s="84"/>
      <c r="W453" s="84"/>
      <c r="X453" s="84"/>
      <c r="Y453" s="84"/>
      <c r="Z453" s="84"/>
      <c r="AA453" s="65"/>
      <c r="AB453" s="5"/>
      <c r="AC453" s="5"/>
      <c r="AD453" s="5"/>
      <c r="AE453" s="5"/>
      <c r="AF453" s="5"/>
      <c r="AG453" s="5"/>
      <c r="AH453" s="5"/>
      <c r="AI453" s="5"/>
      <c r="AJ453" s="5"/>
      <c r="AK453" s="5"/>
      <c r="AL453" s="5"/>
      <c r="AM453" s="5"/>
    </row>
    <row r="454" spans="1:39" s="4" customFormat="1" ht="15">
      <c r="A454" s="63" t="s">
        <v>732</v>
      </c>
      <c r="B454" s="63" t="s">
        <v>745</v>
      </c>
      <c r="C454" s="63"/>
      <c r="D454" s="63" t="s">
        <v>107</v>
      </c>
      <c r="E454" s="11"/>
      <c r="F454" s="11"/>
      <c r="G454" s="8"/>
      <c r="I454" s="63"/>
      <c r="J454" s="48"/>
      <c r="K454" s="110"/>
      <c r="M454" s="63"/>
      <c r="N454" s="290"/>
      <c r="P454" s="63"/>
      <c r="Q454" s="292"/>
      <c r="S454" s="63">
        <v>10</v>
      </c>
      <c r="T454" s="292">
        <v>927.3</v>
      </c>
      <c r="V454" s="84"/>
      <c r="W454" s="84"/>
      <c r="X454" s="84"/>
      <c r="Y454" s="84"/>
      <c r="Z454" s="84"/>
      <c r="AA454" s="65"/>
      <c r="AB454" s="5"/>
      <c r="AC454" s="5"/>
      <c r="AD454" s="5"/>
      <c r="AE454" s="5"/>
      <c r="AF454" s="5"/>
      <c r="AG454" s="5"/>
      <c r="AH454" s="5"/>
      <c r="AI454" s="5"/>
      <c r="AJ454" s="5"/>
      <c r="AK454" s="5"/>
      <c r="AL454" s="5"/>
      <c r="AM454" s="5"/>
    </row>
    <row r="455" spans="1:39" s="4" customFormat="1" ht="15">
      <c r="A455" s="63" t="s">
        <v>732</v>
      </c>
      <c r="B455" s="63" t="s">
        <v>265</v>
      </c>
      <c r="C455" s="63"/>
      <c r="D455" s="63" t="s">
        <v>102</v>
      </c>
      <c r="E455" s="11"/>
      <c r="F455" s="11"/>
      <c r="G455" s="8"/>
      <c r="I455" s="63"/>
      <c r="J455" s="48"/>
      <c r="K455" s="110"/>
      <c r="M455" s="63">
        <v>12</v>
      </c>
      <c r="N455" s="290">
        <v>1455.58</v>
      </c>
      <c r="P455" s="63">
        <v>20</v>
      </c>
      <c r="Q455" s="292">
        <v>2261.44</v>
      </c>
      <c r="S455" s="63">
        <v>16</v>
      </c>
      <c r="T455" s="292">
        <v>1723.2</v>
      </c>
      <c r="V455" s="84"/>
      <c r="W455" s="84"/>
      <c r="X455" s="84"/>
      <c r="Y455" s="84"/>
      <c r="Z455" s="84"/>
      <c r="AA455" s="65"/>
      <c r="AB455" s="5"/>
      <c r="AC455" s="5"/>
      <c r="AD455" s="5"/>
      <c r="AE455" s="5"/>
      <c r="AF455" s="5"/>
      <c r="AG455" s="5"/>
      <c r="AH455" s="5"/>
      <c r="AI455" s="5"/>
      <c r="AJ455" s="5"/>
      <c r="AK455" s="5"/>
      <c r="AL455" s="5"/>
      <c r="AM455" s="5"/>
    </row>
    <row r="456" spans="1:39" s="4" customFormat="1" ht="15">
      <c r="A456" s="63" t="s">
        <v>732</v>
      </c>
      <c r="B456" s="63" t="s">
        <v>560</v>
      </c>
      <c r="C456" s="63"/>
      <c r="D456" s="63" t="s">
        <v>102</v>
      </c>
      <c r="E456" s="11"/>
      <c r="F456" s="11"/>
      <c r="G456" s="8"/>
      <c r="I456" s="63"/>
      <c r="J456" s="48"/>
      <c r="K456" s="110"/>
      <c r="M456" s="63">
        <v>1</v>
      </c>
      <c r="N456" s="290">
        <v>130.62</v>
      </c>
      <c r="P456" s="63"/>
      <c r="Q456" s="292"/>
      <c r="S456" s="63"/>
      <c r="T456" s="292"/>
      <c r="V456" s="84"/>
      <c r="W456" s="84"/>
      <c r="X456" s="84"/>
      <c r="Y456" s="84"/>
      <c r="Z456" s="84"/>
      <c r="AA456" s="65"/>
      <c r="AB456" s="5"/>
      <c r="AC456" s="5"/>
      <c r="AD456" s="5"/>
      <c r="AE456" s="5"/>
      <c r="AF456" s="5"/>
      <c r="AG456" s="5"/>
      <c r="AH456" s="5"/>
      <c r="AI456" s="5"/>
      <c r="AJ456" s="5"/>
      <c r="AK456" s="5"/>
      <c r="AL456" s="5"/>
      <c r="AM456" s="5"/>
    </row>
    <row r="457" spans="1:39" s="4" customFormat="1" ht="15">
      <c r="A457" s="63" t="s">
        <v>732</v>
      </c>
      <c r="B457" s="63" t="s">
        <v>684</v>
      </c>
      <c r="C457" s="63"/>
      <c r="D457" s="63" t="s">
        <v>128</v>
      </c>
      <c r="E457" s="11"/>
      <c r="F457" s="11"/>
      <c r="G457" s="8"/>
      <c r="I457" s="63"/>
      <c r="J457" s="48"/>
      <c r="K457" s="110"/>
      <c r="M457" s="63">
        <v>3</v>
      </c>
      <c r="N457" s="290">
        <v>370.17</v>
      </c>
      <c r="P457" s="63">
        <v>5</v>
      </c>
      <c r="Q457" s="292">
        <v>415.68</v>
      </c>
      <c r="S457" s="63">
        <v>3</v>
      </c>
      <c r="T457" s="292">
        <v>94.56</v>
      </c>
      <c r="V457" s="84"/>
      <c r="W457" s="84"/>
      <c r="X457" s="84"/>
      <c r="Y457" s="84"/>
      <c r="Z457" s="84"/>
      <c r="AA457" s="65"/>
      <c r="AB457" s="5"/>
      <c r="AC457" s="5"/>
      <c r="AD457" s="5"/>
      <c r="AE457" s="5"/>
      <c r="AF457" s="5"/>
      <c r="AG457" s="5"/>
      <c r="AH457" s="5"/>
      <c r="AI457" s="5"/>
      <c r="AJ457" s="5"/>
      <c r="AK457" s="5"/>
      <c r="AL457" s="5"/>
      <c r="AM457" s="5"/>
    </row>
    <row r="458" spans="1:39" s="4" customFormat="1" ht="15">
      <c r="A458" s="63" t="s">
        <v>732</v>
      </c>
      <c r="B458" s="63" t="s">
        <v>267</v>
      </c>
      <c r="C458" s="63"/>
      <c r="D458" s="63" t="s">
        <v>129</v>
      </c>
      <c r="E458" s="11"/>
      <c r="F458" s="11"/>
      <c r="G458" s="8"/>
      <c r="I458" s="63"/>
      <c r="J458" s="48"/>
      <c r="K458" s="110"/>
      <c r="M458" s="63">
        <v>22</v>
      </c>
      <c r="N458" s="290">
        <v>2190.0700000000002</v>
      </c>
      <c r="P458" s="63">
        <v>33</v>
      </c>
      <c r="Q458" s="292">
        <v>3645.16</v>
      </c>
      <c r="S458" s="63">
        <v>19</v>
      </c>
      <c r="T458" s="292">
        <v>1503.63</v>
      </c>
      <c r="V458" s="84"/>
      <c r="W458" s="84"/>
      <c r="X458" s="84"/>
      <c r="Y458" s="84"/>
      <c r="Z458" s="84"/>
      <c r="AA458" s="65"/>
      <c r="AB458" s="5"/>
      <c r="AC458" s="5"/>
      <c r="AD458" s="5"/>
      <c r="AE458" s="5"/>
      <c r="AF458" s="5"/>
      <c r="AG458" s="5"/>
      <c r="AH458" s="5"/>
      <c r="AI458" s="5"/>
      <c r="AJ458" s="5"/>
      <c r="AK458" s="5"/>
      <c r="AL458" s="5"/>
      <c r="AM458" s="5"/>
    </row>
    <row r="459" spans="1:39" s="4" customFormat="1" ht="15">
      <c r="A459" s="63" t="s">
        <v>732</v>
      </c>
      <c r="B459" s="63" t="s">
        <v>268</v>
      </c>
      <c r="C459" s="63"/>
      <c r="D459" s="63" t="s">
        <v>110</v>
      </c>
      <c r="E459" s="11"/>
      <c r="F459" s="11"/>
      <c r="G459" s="8"/>
      <c r="I459" s="63"/>
      <c r="J459" s="48"/>
      <c r="K459" s="110"/>
      <c r="M459" s="63">
        <v>1</v>
      </c>
      <c r="N459" s="290">
        <v>24.3</v>
      </c>
      <c r="P459" s="63"/>
      <c r="Q459" s="292"/>
      <c r="S459" s="63"/>
      <c r="T459" s="292"/>
      <c r="V459" s="84"/>
      <c r="W459" s="84"/>
      <c r="X459" s="84"/>
      <c r="Y459" s="84"/>
      <c r="Z459" s="84"/>
      <c r="AA459" s="65"/>
      <c r="AB459" s="5"/>
      <c r="AC459" s="5"/>
      <c r="AD459" s="5"/>
      <c r="AE459" s="5"/>
      <c r="AF459" s="5"/>
      <c r="AG459" s="5"/>
      <c r="AH459" s="5"/>
      <c r="AI459" s="5"/>
      <c r="AJ459" s="5"/>
      <c r="AK459" s="5"/>
      <c r="AL459" s="5"/>
      <c r="AM459" s="5"/>
    </row>
    <row r="460" spans="1:39" s="4" customFormat="1" ht="15">
      <c r="A460" s="63" t="s">
        <v>732</v>
      </c>
      <c r="B460" s="63" t="s">
        <v>268</v>
      </c>
      <c r="C460" s="63"/>
      <c r="D460" s="63" t="s">
        <v>269</v>
      </c>
      <c r="E460" s="11"/>
      <c r="F460" s="11"/>
      <c r="G460" s="8"/>
      <c r="I460" s="63"/>
      <c r="J460" s="48"/>
      <c r="K460" s="110"/>
      <c r="M460" s="63">
        <v>16</v>
      </c>
      <c r="N460" s="290">
        <v>1549.99</v>
      </c>
      <c r="P460" s="63">
        <v>17</v>
      </c>
      <c r="Q460" s="292">
        <v>2110.7399999999998</v>
      </c>
      <c r="S460" s="63">
        <v>14</v>
      </c>
      <c r="T460" s="292">
        <v>1491.14</v>
      </c>
      <c r="V460" s="84"/>
      <c r="W460" s="84"/>
      <c r="X460" s="84"/>
      <c r="Y460" s="84"/>
      <c r="Z460" s="84"/>
      <c r="AA460" s="65"/>
      <c r="AB460" s="5"/>
      <c r="AC460" s="5"/>
      <c r="AD460" s="5"/>
      <c r="AE460" s="5"/>
      <c r="AF460" s="5"/>
      <c r="AG460" s="5"/>
      <c r="AH460" s="5"/>
      <c r="AI460" s="5"/>
      <c r="AJ460" s="5"/>
      <c r="AK460" s="5"/>
      <c r="AL460" s="5"/>
      <c r="AM460" s="5"/>
    </row>
    <row r="461" spans="1:39" s="4" customFormat="1" ht="15">
      <c r="A461" s="63" t="s">
        <v>732</v>
      </c>
      <c r="B461" s="63" t="s">
        <v>268</v>
      </c>
      <c r="C461" s="63"/>
      <c r="D461" s="63" t="s">
        <v>197</v>
      </c>
      <c r="E461" s="11"/>
      <c r="F461" s="11"/>
      <c r="G461" s="8"/>
      <c r="I461" s="63"/>
      <c r="J461" s="48"/>
      <c r="K461" s="110"/>
      <c r="M461" s="63"/>
      <c r="N461" s="290"/>
      <c r="P461" s="63">
        <v>1</v>
      </c>
      <c r="Q461" s="292">
        <v>48.26</v>
      </c>
      <c r="S461" s="63"/>
      <c r="T461" s="292"/>
      <c r="V461" s="84"/>
      <c r="W461" s="84"/>
      <c r="X461" s="84"/>
      <c r="Y461" s="84"/>
      <c r="Z461" s="84"/>
      <c r="AA461" s="65"/>
      <c r="AB461" s="5"/>
      <c r="AC461" s="5"/>
      <c r="AD461" s="5"/>
      <c r="AE461" s="5"/>
      <c r="AF461" s="5"/>
      <c r="AG461" s="5"/>
      <c r="AH461" s="5"/>
      <c r="AI461" s="5"/>
      <c r="AJ461" s="5"/>
      <c r="AK461" s="5"/>
      <c r="AL461" s="5"/>
      <c r="AM461" s="5"/>
    </row>
    <row r="462" spans="1:39" s="4" customFormat="1" ht="15">
      <c r="A462" s="63" t="s">
        <v>732</v>
      </c>
      <c r="B462" s="63" t="s">
        <v>270</v>
      </c>
      <c r="C462" s="63"/>
      <c r="D462" s="63" t="s">
        <v>130</v>
      </c>
      <c r="E462" s="11"/>
      <c r="F462" s="11"/>
      <c r="G462" s="8"/>
      <c r="I462" s="63"/>
      <c r="J462" s="48"/>
      <c r="K462" s="110"/>
      <c r="M462" s="63">
        <v>45</v>
      </c>
      <c r="N462" s="290">
        <v>4133.93</v>
      </c>
      <c r="P462" s="63">
        <v>30</v>
      </c>
      <c r="Q462" s="292">
        <v>2802.41</v>
      </c>
      <c r="S462" s="63">
        <v>34</v>
      </c>
      <c r="T462" s="292">
        <v>2835.13</v>
      </c>
      <c r="V462" s="84"/>
      <c r="W462" s="84"/>
      <c r="X462" s="84"/>
      <c r="Y462" s="84"/>
      <c r="Z462" s="84"/>
      <c r="AA462" s="65"/>
      <c r="AB462" s="5"/>
      <c r="AC462" s="5"/>
      <c r="AD462" s="5"/>
      <c r="AE462" s="5"/>
      <c r="AF462" s="5"/>
      <c r="AG462" s="5"/>
      <c r="AH462" s="5"/>
      <c r="AI462" s="5"/>
      <c r="AJ462" s="5"/>
      <c r="AK462" s="5"/>
      <c r="AL462" s="5"/>
      <c r="AM462" s="5"/>
    </row>
    <row r="463" spans="1:39" s="4" customFormat="1" ht="15">
      <c r="A463" s="63" t="s">
        <v>732</v>
      </c>
      <c r="B463" s="63" t="s">
        <v>724</v>
      </c>
      <c r="C463" s="63"/>
      <c r="D463" s="63" t="s">
        <v>130</v>
      </c>
      <c r="E463" s="11"/>
      <c r="F463" s="11"/>
      <c r="G463" s="8"/>
      <c r="I463" s="63"/>
      <c r="J463" s="48"/>
      <c r="K463" s="110"/>
      <c r="M463" s="63"/>
      <c r="N463" s="290"/>
      <c r="P463" s="63"/>
      <c r="Q463" s="292"/>
      <c r="S463" s="63">
        <v>13</v>
      </c>
      <c r="T463" s="292">
        <v>1074.04</v>
      </c>
      <c r="V463" s="84"/>
      <c r="W463" s="84"/>
      <c r="X463" s="84"/>
      <c r="Y463" s="84"/>
      <c r="Z463" s="84"/>
      <c r="AA463" s="65"/>
      <c r="AB463" s="5"/>
      <c r="AC463" s="5"/>
      <c r="AD463" s="5"/>
      <c r="AE463" s="5"/>
      <c r="AF463" s="5"/>
      <c r="AG463" s="5"/>
      <c r="AH463" s="5"/>
      <c r="AI463" s="5"/>
      <c r="AJ463" s="5"/>
      <c r="AK463" s="5"/>
      <c r="AL463" s="5"/>
      <c r="AM463" s="5"/>
    </row>
    <row r="464" spans="1:39" s="4" customFormat="1" ht="15">
      <c r="A464" s="63" t="s">
        <v>732</v>
      </c>
      <c r="B464" s="63" t="s">
        <v>746</v>
      </c>
      <c r="C464" s="63"/>
      <c r="D464" s="63" t="s">
        <v>131</v>
      </c>
      <c r="E464" s="11"/>
      <c r="F464" s="11"/>
      <c r="G464" s="8"/>
      <c r="I464" s="63"/>
      <c r="J464" s="48"/>
      <c r="K464" s="110"/>
      <c r="M464" s="63">
        <v>9</v>
      </c>
      <c r="N464" s="290">
        <v>756.69</v>
      </c>
      <c r="P464" s="63">
        <v>12</v>
      </c>
      <c r="Q464" s="292">
        <v>1096.19</v>
      </c>
      <c r="S464" s="63">
        <v>11</v>
      </c>
      <c r="T464" s="292">
        <v>1195.73</v>
      </c>
      <c r="V464" s="84"/>
      <c r="W464" s="84"/>
      <c r="X464" s="84"/>
      <c r="Y464" s="84"/>
      <c r="Z464" s="84"/>
      <c r="AA464" s="65"/>
      <c r="AB464" s="5"/>
      <c r="AC464" s="5"/>
      <c r="AD464" s="5"/>
      <c r="AE464" s="5"/>
      <c r="AF464" s="5"/>
      <c r="AG464" s="5"/>
      <c r="AH464" s="5"/>
      <c r="AI464" s="5"/>
      <c r="AJ464" s="5"/>
      <c r="AK464" s="5"/>
      <c r="AL464" s="5"/>
      <c r="AM464" s="5"/>
    </row>
    <row r="465" spans="1:39" s="4" customFormat="1" ht="15">
      <c r="A465" s="63" t="s">
        <v>732</v>
      </c>
      <c r="B465" s="63" t="s">
        <v>272</v>
      </c>
      <c r="C465" s="63"/>
      <c r="D465" s="63" t="s">
        <v>132</v>
      </c>
      <c r="E465" s="11"/>
      <c r="F465" s="11"/>
      <c r="G465" s="8"/>
      <c r="I465" s="63"/>
      <c r="J465" s="48"/>
      <c r="K465" s="110"/>
      <c r="M465" s="63">
        <v>19</v>
      </c>
      <c r="N465" s="290">
        <v>2379.13</v>
      </c>
      <c r="P465" s="63">
        <v>16</v>
      </c>
      <c r="Q465" s="292">
        <v>1705.76</v>
      </c>
      <c r="S465" s="63">
        <v>13</v>
      </c>
      <c r="T465" s="292">
        <v>1406.97</v>
      </c>
      <c r="V465" s="84"/>
      <c r="W465" s="84"/>
      <c r="X465" s="84"/>
      <c r="Y465" s="84"/>
      <c r="Z465" s="84"/>
      <c r="AA465" s="65"/>
      <c r="AB465" s="5"/>
      <c r="AC465" s="5"/>
      <c r="AD465" s="5"/>
      <c r="AE465" s="5"/>
      <c r="AF465" s="5"/>
      <c r="AG465" s="5"/>
      <c r="AH465" s="5"/>
      <c r="AI465" s="5"/>
      <c r="AJ465" s="5"/>
      <c r="AK465" s="5"/>
      <c r="AL465" s="5"/>
      <c r="AM465" s="5"/>
    </row>
    <row r="466" spans="1:39" s="4" customFormat="1" ht="15">
      <c r="A466" s="63" t="s">
        <v>732</v>
      </c>
      <c r="B466" s="63" t="s">
        <v>273</v>
      </c>
      <c r="C466" s="63"/>
      <c r="D466" s="63" t="s">
        <v>208</v>
      </c>
      <c r="E466" s="11"/>
      <c r="F466" s="11"/>
      <c r="G466" s="8"/>
      <c r="I466" s="63"/>
      <c r="J466" s="48"/>
      <c r="K466" s="110"/>
      <c r="M466" s="63">
        <v>20</v>
      </c>
      <c r="N466" s="290">
        <v>2290.63</v>
      </c>
      <c r="P466" s="63">
        <v>42</v>
      </c>
      <c r="Q466" s="292">
        <v>4085.61</v>
      </c>
      <c r="S466" s="63">
        <v>33</v>
      </c>
      <c r="T466" s="292">
        <v>2469.4899999999998</v>
      </c>
      <c r="V466" s="84"/>
      <c r="W466" s="84"/>
      <c r="X466" s="84"/>
      <c r="Y466" s="84"/>
      <c r="Z466" s="84"/>
      <c r="AA466" s="65"/>
      <c r="AB466" s="5"/>
      <c r="AC466" s="5"/>
      <c r="AD466" s="5"/>
      <c r="AE466" s="5"/>
      <c r="AF466" s="5"/>
      <c r="AG466" s="5"/>
      <c r="AH466" s="5"/>
      <c r="AI466" s="5"/>
      <c r="AJ466" s="5"/>
      <c r="AK466" s="5"/>
      <c r="AL466" s="5"/>
      <c r="AM466" s="5"/>
    </row>
    <row r="467" spans="1:39" s="4" customFormat="1" ht="15">
      <c r="A467" s="63" t="s">
        <v>732</v>
      </c>
      <c r="B467" s="63" t="s">
        <v>273</v>
      </c>
      <c r="C467" s="63"/>
      <c r="D467" s="63" t="s">
        <v>209</v>
      </c>
      <c r="E467" s="11"/>
      <c r="F467" s="11"/>
      <c r="G467" s="8"/>
      <c r="I467" s="63"/>
      <c r="J467" s="48"/>
      <c r="K467" s="110"/>
      <c r="M467" s="63">
        <v>1</v>
      </c>
      <c r="N467" s="290">
        <v>36.880000000000003</v>
      </c>
      <c r="P467" s="63">
        <v>1</v>
      </c>
      <c r="Q467" s="292">
        <v>15.36</v>
      </c>
      <c r="S467" s="63">
        <v>1</v>
      </c>
      <c r="T467" s="292">
        <v>31.74</v>
      </c>
      <c r="V467" s="84"/>
      <c r="W467" s="84"/>
      <c r="X467" s="84"/>
      <c r="Y467" s="84"/>
      <c r="Z467" s="84"/>
      <c r="AA467" s="65"/>
      <c r="AB467" s="5"/>
      <c r="AC467" s="5"/>
      <c r="AD467" s="5"/>
      <c r="AE467" s="5"/>
      <c r="AF467" s="5"/>
      <c r="AG467" s="5"/>
      <c r="AH467" s="5"/>
      <c r="AI467" s="5"/>
      <c r="AJ467" s="5"/>
      <c r="AK467" s="5"/>
      <c r="AL467" s="5"/>
      <c r="AM467" s="5"/>
    </row>
    <row r="468" spans="1:39" s="4" customFormat="1" ht="15">
      <c r="A468" s="63" t="s">
        <v>732</v>
      </c>
      <c r="B468" s="63" t="s">
        <v>274</v>
      </c>
      <c r="C468" s="63"/>
      <c r="D468" s="63" t="s">
        <v>133</v>
      </c>
      <c r="E468" s="11"/>
      <c r="F468" s="11"/>
      <c r="G468" s="8"/>
      <c r="I468" s="63"/>
      <c r="J468" s="48"/>
      <c r="K468" s="110"/>
      <c r="M468" s="63">
        <v>40</v>
      </c>
      <c r="N468" s="290">
        <v>4434.84</v>
      </c>
      <c r="P468" s="63">
        <v>32</v>
      </c>
      <c r="Q468" s="292">
        <v>3730.94</v>
      </c>
      <c r="S468" s="63">
        <v>26</v>
      </c>
      <c r="T468" s="292">
        <v>2783.83</v>
      </c>
      <c r="V468" s="84"/>
      <c r="W468" s="84"/>
      <c r="X468" s="84"/>
      <c r="Y468" s="84"/>
      <c r="Z468" s="84"/>
      <c r="AA468" s="65"/>
      <c r="AB468" s="5"/>
      <c r="AC468" s="5"/>
      <c r="AD468" s="5"/>
      <c r="AE468" s="5"/>
      <c r="AF468" s="5"/>
      <c r="AG468" s="5"/>
      <c r="AH468" s="5"/>
      <c r="AI468" s="5"/>
      <c r="AJ468" s="5"/>
      <c r="AK468" s="5"/>
      <c r="AL468" s="5"/>
      <c r="AM468" s="5"/>
    </row>
    <row r="469" spans="1:39" s="4" customFormat="1" ht="15">
      <c r="A469" s="63" t="s">
        <v>732</v>
      </c>
      <c r="B469" s="63" t="s">
        <v>503</v>
      </c>
      <c r="C469" s="63"/>
      <c r="D469" s="63" t="s">
        <v>113</v>
      </c>
      <c r="E469" s="11"/>
      <c r="F469" s="11"/>
      <c r="G469" s="8"/>
      <c r="I469" s="63"/>
      <c r="J469" s="48"/>
      <c r="K469" s="110"/>
      <c r="M469" s="63">
        <v>4</v>
      </c>
      <c r="N469" s="290">
        <v>136.47999999999999</v>
      </c>
      <c r="P469" s="63">
        <v>3</v>
      </c>
      <c r="Q469" s="292">
        <v>43.77</v>
      </c>
      <c r="S469" s="63">
        <v>2</v>
      </c>
      <c r="T469" s="292">
        <v>62.77</v>
      </c>
      <c r="V469" s="84"/>
      <c r="W469" s="84"/>
      <c r="X469" s="84"/>
      <c r="Y469" s="84"/>
      <c r="Z469" s="84"/>
      <c r="AA469" s="65"/>
      <c r="AB469" s="5"/>
      <c r="AC469" s="5"/>
      <c r="AD469" s="5"/>
      <c r="AE469" s="5"/>
      <c r="AF469" s="5"/>
      <c r="AG469" s="5"/>
      <c r="AH469" s="5"/>
      <c r="AI469" s="5"/>
      <c r="AJ469" s="5"/>
      <c r="AK469" s="5"/>
      <c r="AL469" s="5"/>
      <c r="AM469" s="5"/>
    </row>
    <row r="470" spans="1:39" s="4" customFormat="1" ht="15">
      <c r="A470" s="63" t="s">
        <v>732</v>
      </c>
      <c r="B470" s="63" t="s">
        <v>275</v>
      </c>
      <c r="C470" s="63"/>
      <c r="D470" s="63" t="s">
        <v>134</v>
      </c>
      <c r="E470" s="11"/>
      <c r="F470" s="11"/>
      <c r="G470" s="8"/>
      <c r="I470" s="63"/>
      <c r="J470" s="48"/>
      <c r="K470" s="110"/>
      <c r="M470" s="63">
        <v>14</v>
      </c>
      <c r="N470" s="290">
        <v>1243.6199999999999</v>
      </c>
      <c r="P470" s="63">
        <v>20</v>
      </c>
      <c r="Q470" s="292">
        <v>2131.54</v>
      </c>
      <c r="S470" s="63">
        <v>11</v>
      </c>
      <c r="T470" s="292">
        <v>882.06</v>
      </c>
      <c r="V470" s="84"/>
      <c r="W470" s="84"/>
      <c r="X470" s="84"/>
      <c r="Y470" s="84"/>
      <c r="Z470" s="84"/>
      <c r="AA470" s="65"/>
      <c r="AB470" s="5"/>
      <c r="AC470" s="5"/>
      <c r="AD470" s="5"/>
      <c r="AE470" s="5"/>
      <c r="AF470" s="5"/>
      <c r="AG470" s="5"/>
      <c r="AH470" s="5"/>
      <c r="AI470" s="5"/>
      <c r="AJ470" s="5"/>
      <c r="AK470" s="5"/>
      <c r="AL470" s="5"/>
      <c r="AM470" s="5"/>
    </row>
    <row r="471" spans="1:39" s="4" customFormat="1" ht="15">
      <c r="A471" s="63" t="s">
        <v>732</v>
      </c>
      <c r="B471" s="63" t="s">
        <v>276</v>
      </c>
      <c r="C471" s="63"/>
      <c r="D471" s="63" t="s">
        <v>135</v>
      </c>
      <c r="E471" s="11"/>
      <c r="F471" s="11"/>
      <c r="G471" s="8"/>
      <c r="I471" s="63"/>
      <c r="J471" s="48"/>
      <c r="K471" s="110"/>
      <c r="M471" s="63">
        <v>8</v>
      </c>
      <c r="N471" s="290">
        <v>519.79999999999995</v>
      </c>
      <c r="P471" s="63">
        <v>12</v>
      </c>
      <c r="Q471" s="292">
        <v>1009.08</v>
      </c>
      <c r="S471" s="63">
        <v>7</v>
      </c>
      <c r="T471" s="292">
        <v>560.38</v>
      </c>
      <c r="V471" s="84"/>
      <c r="W471" s="84"/>
      <c r="X471" s="84"/>
      <c r="Y471" s="84"/>
      <c r="Z471" s="84"/>
      <c r="AA471" s="65"/>
      <c r="AB471" s="5"/>
      <c r="AC471" s="5"/>
      <c r="AD471" s="5"/>
      <c r="AE471" s="5"/>
      <c r="AF471" s="5"/>
      <c r="AG471" s="5"/>
      <c r="AH471" s="5"/>
      <c r="AI471" s="5"/>
      <c r="AJ471" s="5"/>
      <c r="AK471" s="5"/>
      <c r="AL471" s="5"/>
      <c r="AM471" s="5"/>
    </row>
    <row r="472" spans="1:39" s="4" customFormat="1" ht="15">
      <c r="A472" s="63" t="s">
        <v>732</v>
      </c>
      <c r="B472" s="63" t="s">
        <v>685</v>
      </c>
      <c r="C472" s="63"/>
      <c r="D472" s="63" t="s">
        <v>136</v>
      </c>
      <c r="E472" s="11"/>
      <c r="F472" s="11"/>
      <c r="G472" s="8"/>
      <c r="I472" s="63"/>
      <c r="J472" s="48"/>
      <c r="K472" s="110"/>
      <c r="M472" s="63">
        <v>47</v>
      </c>
      <c r="N472" s="290">
        <v>4256.2299999999996</v>
      </c>
      <c r="P472" s="63">
        <v>51</v>
      </c>
      <c r="Q472" s="292">
        <v>4816.66</v>
      </c>
      <c r="S472" s="63">
        <v>44</v>
      </c>
      <c r="T472" s="292">
        <v>3045.33</v>
      </c>
      <c r="V472" s="84"/>
      <c r="W472" s="84"/>
      <c r="X472" s="84"/>
      <c r="Y472" s="84"/>
      <c r="Z472" s="84"/>
      <c r="AA472" s="65"/>
      <c r="AB472" s="5"/>
      <c r="AC472" s="5"/>
      <c r="AD472" s="5"/>
      <c r="AE472" s="5"/>
      <c r="AF472" s="5"/>
      <c r="AG472" s="5"/>
      <c r="AH472" s="5"/>
      <c r="AI472" s="5"/>
      <c r="AJ472" s="5"/>
      <c r="AK472" s="5"/>
      <c r="AL472" s="5"/>
      <c r="AM472" s="5"/>
    </row>
    <row r="473" spans="1:39" s="4" customFormat="1" ht="15">
      <c r="A473" s="63" t="s">
        <v>732</v>
      </c>
      <c r="B473" s="63" t="s">
        <v>501</v>
      </c>
      <c r="C473" s="63"/>
      <c r="D473" s="63" t="s">
        <v>112</v>
      </c>
      <c r="E473" s="11"/>
      <c r="F473" s="11"/>
      <c r="G473" s="8"/>
      <c r="I473" s="63"/>
      <c r="J473" s="48"/>
      <c r="K473" s="110"/>
      <c r="M473" s="63"/>
      <c r="N473" s="290"/>
      <c r="P473" s="63"/>
      <c r="Q473" s="292"/>
      <c r="S473" s="63">
        <v>2</v>
      </c>
      <c r="T473" s="292">
        <v>231.82</v>
      </c>
      <c r="V473" s="84"/>
      <c r="W473" s="84"/>
      <c r="X473" s="84"/>
      <c r="Y473" s="84"/>
      <c r="Z473" s="84"/>
      <c r="AA473" s="65"/>
      <c r="AB473" s="5"/>
      <c r="AC473" s="5"/>
      <c r="AD473" s="5"/>
      <c r="AE473" s="5"/>
      <c r="AF473" s="5"/>
      <c r="AG473" s="5"/>
      <c r="AH473" s="5"/>
      <c r="AI473" s="5"/>
      <c r="AJ473" s="5"/>
      <c r="AK473" s="5"/>
      <c r="AL473" s="5"/>
      <c r="AM473" s="5"/>
    </row>
    <row r="474" spans="1:39" s="4" customFormat="1" ht="15">
      <c r="A474" s="63" t="s">
        <v>732</v>
      </c>
      <c r="B474" s="63" t="s">
        <v>686</v>
      </c>
      <c r="C474" s="63"/>
      <c r="D474" s="63" t="s">
        <v>133</v>
      </c>
      <c r="E474" s="11"/>
      <c r="F474" s="11"/>
      <c r="G474" s="8"/>
      <c r="I474" s="63"/>
      <c r="J474" s="48"/>
      <c r="K474" s="110"/>
      <c r="M474" s="63">
        <v>388</v>
      </c>
      <c r="N474" s="290">
        <v>23852.43</v>
      </c>
      <c r="P474" s="63">
        <v>490</v>
      </c>
      <c r="Q474" s="292">
        <v>28257.13</v>
      </c>
      <c r="S474" s="63">
        <v>277</v>
      </c>
      <c r="T474" s="292">
        <v>16087.13</v>
      </c>
      <c r="V474" s="84"/>
      <c r="W474" s="84"/>
      <c r="X474" s="84"/>
      <c r="Y474" s="84"/>
      <c r="Z474" s="84"/>
      <c r="AA474" s="65"/>
      <c r="AB474" s="5"/>
      <c r="AC474" s="5"/>
      <c r="AD474" s="5"/>
      <c r="AE474" s="5"/>
      <c r="AF474" s="5"/>
      <c r="AG474" s="5"/>
      <c r="AH474" s="5"/>
      <c r="AI474" s="5"/>
      <c r="AJ474" s="5"/>
      <c r="AK474" s="5"/>
      <c r="AL474" s="5"/>
      <c r="AM474" s="5"/>
    </row>
    <row r="475" spans="1:39" s="4" customFormat="1" ht="15">
      <c r="A475" s="63" t="s">
        <v>732</v>
      </c>
      <c r="B475" s="63" t="s">
        <v>687</v>
      </c>
      <c r="C475" s="63"/>
      <c r="D475" s="63" t="s">
        <v>99</v>
      </c>
      <c r="E475" s="11"/>
      <c r="F475" s="11"/>
      <c r="G475" s="8"/>
      <c r="I475" s="63"/>
      <c r="J475" s="48"/>
      <c r="K475" s="110"/>
      <c r="M475" s="63">
        <v>606</v>
      </c>
      <c r="N475" s="290">
        <v>47810.81</v>
      </c>
      <c r="P475" s="63">
        <v>708</v>
      </c>
      <c r="Q475" s="292">
        <v>58402.98</v>
      </c>
      <c r="S475" s="63">
        <v>387</v>
      </c>
      <c r="T475" s="292">
        <v>31039.74</v>
      </c>
      <c r="V475" s="84"/>
      <c r="W475" s="84"/>
      <c r="X475" s="84"/>
      <c r="Y475" s="84"/>
      <c r="Z475" s="84"/>
      <c r="AA475" s="65"/>
      <c r="AB475" s="5"/>
      <c r="AC475" s="5"/>
      <c r="AD475" s="5"/>
      <c r="AE475" s="5"/>
      <c r="AF475" s="5"/>
      <c r="AG475" s="5"/>
      <c r="AH475" s="5"/>
      <c r="AI475" s="5"/>
      <c r="AJ475" s="5"/>
      <c r="AK475" s="5"/>
      <c r="AL475" s="5"/>
      <c r="AM475" s="5"/>
    </row>
    <row r="476" spans="1:39" s="4" customFormat="1" ht="15">
      <c r="A476" s="63" t="s">
        <v>732</v>
      </c>
      <c r="B476" s="63" t="s">
        <v>688</v>
      </c>
      <c r="C476" s="63"/>
      <c r="D476" s="63" t="s">
        <v>107</v>
      </c>
      <c r="E476" s="11"/>
      <c r="F476" s="11"/>
      <c r="G476" s="8"/>
      <c r="I476" s="63"/>
      <c r="J476" s="48"/>
      <c r="K476" s="110"/>
      <c r="M476" s="63">
        <v>9</v>
      </c>
      <c r="N476" s="290">
        <v>615.70000000000005</v>
      </c>
      <c r="P476" s="63">
        <v>7</v>
      </c>
      <c r="Q476" s="292">
        <v>238.42</v>
      </c>
      <c r="S476" s="63">
        <v>12</v>
      </c>
      <c r="T476" s="292">
        <v>1038.05</v>
      </c>
      <c r="V476" s="84"/>
      <c r="W476" s="84"/>
      <c r="X476" s="84"/>
      <c r="Y476" s="84"/>
      <c r="Z476" s="84"/>
      <c r="AA476" s="65"/>
      <c r="AB476" s="5"/>
      <c r="AC476" s="5"/>
      <c r="AD476" s="5"/>
      <c r="AE476" s="5"/>
      <c r="AF476" s="5"/>
      <c r="AG476" s="5"/>
      <c r="AH476" s="5"/>
      <c r="AI476" s="5"/>
      <c r="AJ476" s="5"/>
      <c r="AK476" s="5"/>
      <c r="AL476" s="5"/>
      <c r="AM476" s="5"/>
    </row>
    <row r="477" spans="1:39" s="4" customFormat="1" ht="15">
      <c r="A477" s="63" t="s">
        <v>732</v>
      </c>
      <c r="B477" s="63" t="s">
        <v>283</v>
      </c>
      <c r="C477" s="63"/>
      <c r="D477" s="63" t="s">
        <v>91</v>
      </c>
      <c r="E477" s="11"/>
      <c r="F477" s="11"/>
      <c r="G477" s="8"/>
      <c r="I477" s="63"/>
      <c r="J477" s="48"/>
      <c r="K477" s="110"/>
      <c r="M477" s="63">
        <v>39</v>
      </c>
      <c r="N477" s="290">
        <v>3354.59</v>
      </c>
      <c r="P477" s="63">
        <v>61</v>
      </c>
      <c r="Q477" s="292">
        <v>5359.64</v>
      </c>
      <c r="S477" s="63">
        <v>41</v>
      </c>
      <c r="T477" s="292">
        <v>3233.36</v>
      </c>
      <c r="V477" s="84"/>
      <c r="W477" s="84"/>
      <c r="X477" s="84"/>
      <c r="Y477" s="84"/>
      <c r="Z477" s="84"/>
      <c r="AA477" s="65"/>
      <c r="AB477" s="5"/>
      <c r="AC477" s="5"/>
      <c r="AD477" s="5"/>
      <c r="AE477" s="5"/>
      <c r="AF477" s="5"/>
      <c r="AG477" s="5"/>
      <c r="AH477" s="5"/>
      <c r="AI477" s="5"/>
      <c r="AJ477" s="5"/>
      <c r="AK477" s="5"/>
      <c r="AL477" s="5"/>
      <c r="AM477" s="5"/>
    </row>
    <row r="478" spans="1:39" s="4" customFormat="1" ht="15">
      <c r="A478" s="63" t="s">
        <v>732</v>
      </c>
      <c r="B478" s="63" t="s">
        <v>284</v>
      </c>
      <c r="C478" s="63"/>
      <c r="D478" s="63" t="s">
        <v>128</v>
      </c>
      <c r="E478" s="11"/>
      <c r="F478" s="11"/>
      <c r="G478" s="8"/>
      <c r="I478" s="63"/>
      <c r="J478" s="48"/>
      <c r="K478" s="110"/>
      <c r="M478" s="63">
        <v>130</v>
      </c>
      <c r="N478" s="290">
        <v>14320.97</v>
      </c>
      <c r="P478" s="63">
        <v>145</v>
      </c>
      <c r="Q478" s="292">
        <v>14925.82</v>
      </c>
      <c r="S478" s="63">
        <v>105</v>
      </c>
      <c r="T478" s="292">
        <v>9462.76</v>
      </c>
      <c r="V478" s="84"/>
      <c r="W478" s="84"/>
      <c r="X478" s="84"/>
      <c r="Y478" s="84"/>
      <c r="Z478" s="84"/>
      <c r="AA478" s="65"/>
      <c r="AB478" s="5"/>
      <c r="AC478" s="5"/>
      <c r="AD478" s="5"/>
      <c r="AE478" s="5"/>
      <c r="AF478" s="5"/>
      <c r="AG478" s="5"/>
      <c r="AH478" s="5"/>
      <c r="AI478" s="5"/>
      <c r="AJ478" s="5"/>
      <c r="AK478" s="5"/>
      <c r="AL478" s="5"/>
      <c r="AM478" s="5"/>
    </row>
    <row r="479" spans="1:39" s="4" customFormat="1" ht="15">
      <c r="A479" s="63" t="s">
        <v>732</v>
      </c>
      <c r="B479" s="63" t="s">
        <v>725</v>
      </c>
      <c r="C479" s="63"/>
      <c r="D479" s="63" t="s">
        <v>128</v>
      </c>
      <c r="E479" s="11"/>
      <c r="F479" s="11"/>
      <c r="G479" s="8"/>
      <c r="I479" s="63"/>
      <c r="J479" s="48"/>
      <c r="K479" s="110"/>
      <c r="M479" s="63"/>
      <c r="N479" s="290"/>
      <c r="P479" s="63"/>
      <c r="Q479" s="292"/>
      <c r="S479" s="63">
        <v>3</v>
      </c>
      <c r="T479" s="292">
        <v>386.91</v>
      </c>
      <c r="V479" s="84"/>
      <c r="W479" s="84"/>
      <c r="X479" s="84"/>
      <c r="Y479" s="84"/>
      <c r="Z479" s="84"/>
      <c r="AA479" s="65"/>
      <c r="AB479" s="5"/>
      <c r="AC479" s="5"/>
      <c r="AD479" s="5"/>
      <c r="AE479" s="5"/>
      <c r="AF479" s="5"/>
      <c r="AG479" s="5"/>
      <c r="AH479" s="5"/>
      <c r="AI479" s="5"/>
      <c r="AJ479" s="5"/>
      <c r="AK479" s="5"/>
      <c r="AL479" s="5"/>
      <c r="AM479" s="5"/>
    </row>
    <row r="480" spans="1:39" s="4" customFormat="1" ht="15">
      <c r="A480" s="63" t="s">
        <v>732</v>
      </c>
      <c r="B480" s="63" t="s">
        <v>575</v>
      </c>
      <c r="C480" s="63"/>
      <c r="D480" s="63" t="s">
        <v>152</v>
      </c>
      <c r="E480" s="11"/>
      <c r="F480" s="11"/>
      <c r="G480" s="8"/>
      <c r="I480" s="63"/>
      <c r="J480" s="48"/>
      <c r="K480" s="110"/>
      <c r="M480" s="63">
        <v>1</v>
      </c>
      <c r="N480" s="290">
        <v>159.16999999999999</v>
      </c>
      <c r="P480" s="63">
        <v>1</v>
      </c>
      <c r="Q480" s="292">
        <v>158.05000000000001</v>
      </c>
      <c r="S480" s="63"/>
      <c r="T480" s="292"/>
      <c r="V480" s="84"/>
      <c r="W480" s="84"/>
      <c r="X480" s="84"/>
      <c r="Y480" s="84"/>
      <c r="Z480" s="84"/>
      <c r="AA480" s="65"/>
      <c r="AB480" s="5"/>
      <c r="AC480" s="5"/>
      <c r="AD480" s="5"/>
      <c r="AE480" s="5"/>
      <c r="AF480" s="5"/>
      <c r="AG480" s="5"/>
      <c r="AH480" s="5"/>
      <c r="AI480" s="5"/>
      <c r="AJ480" s="5"/>
      <c r="AK480" s="5"/>
      <c r="AL480" s="5"/>
      <c r="AM480" s="5"/>
    </row>
    <row r="481" spans="1:39" s="4" customFormat="1" ht="15">
      <c r="A481" s="63" t="s">
        <v>732</v>
      </c>
      <c r="B481" s="63" t="s">
        <v>747</v>
      </c>
      <c r="C481" s="63"/>
      <c r="D481" s="63" t="s">
        <v>137</v>
      </c>
      <c r="E481" s="11"/>
      <c r="F481" s="11"/>
      <c r="G481" s="8"/>
      <c r="I481" s="63"/>
      <c r="J481" s="48"/>
      <c r="K481" s="110"/>
      <c r="M481" s="63">
        <v>8</v>
      </c>
      <c r="N481" s="290">
        <v>766.01</v>
      </c>
      <c r="P481" s="63">
        <v>9</v>
      </c>
      <c r="Q481" s="292">
        <v>706.7</v>
      </c>
      <c r="S481" s="63">
        <v>4</v>
      </c>
      <c r="T481" s="292">
        <v>600</v>
      </c>
      <c r="V481" s="84"/>
      <c r="W481" s="84"/>
      <c r="X481" s="84"/>
      <c r="Y481" s="84"/>
      <c r="Z481" s="84"/>
      <c r="AA481" s="65"/>
      <c r="AB481" s="5"/>
      <c r="AC481" s="5"/>
      <c r="AD481" s="5"/>
      <c r="AE481" s="5"/>
      <c r="AF481" s="5"/>
      <c r="AG481" s="5"/>
      <c r="AH481" s="5"/>
      <c r="AI481" s="5"/>
      <c r="AJ481" s="5"/>
      <c r="AK481" s="5"/>
      <c r="AL481" s="5"/>
      <c r="AM481" s="5"/>
    </row>
    <row r="482" spans="1:39" s="4" customFormat="1" ht="15">
      <c r="A482" s="63" t="s">
        <v>732</v>
      </c>
      <c r="B482" s="63" t="s">
        <v>689</v>
      </c>
      <c r="C482" s="63"/>
      <c r="D482" s="63" t="s">
        <v>137</v>
      </c>
      <c r="E482" s="11"/>
      <c r="F482" s="11"/>
      <c r="G482" s="8"/>
      <c r="I482" s="63"/>
      <c r="J482" s="48"/>
      <c r="K482" s="110"/>
      <c r="M482" s="63">
        <v>41</v>
      </c>
      <c r="N482" s="290">
        <v>4145.8</v>
      </c>
      <c r="P482" s="63">
        <v>59</v>
      </c>
      <c r="Q482" s="292">
        <v>6175.2</v>
      </c>
      <c r="S482" s="63">
        <v>39</v>
      </c>
      <c r="T482" s="292">
        <v>3457.13</v>
      </c>
      <c r="V482" s="84"/>
      <c r="W482" s="84"/>
      <c r="X482" s="84"/>
      <c r="Y482" s="84"/>
      <c r="Z482" s="84"/>
      <c r="AA482" s="65"/>
      <c r="AB482" s="5"/>
      <c r="AC482" s="5"/>
      <c r="AD482" s="5"/>
      <c r="AE482" s="5"/>
      <c r="AF482" s="5"/>
      <c r="AG482" s="5"/>
      <c r="AH482" s="5"/>
      <c r="AI482" s="5"/>
      <c r="AJ482" s="5"/>
      <c r="AK482" s="5"/>
      <c r="AL482" s="5"/>
      <c r="AM482" s="5"/>
    </row>
    <row r="483" spans="1:39" s="4" customFormat="1" ht="15">
      <c r="A483" s="63" t="s">
        <v>732</v>
      </c>
      <c r="B483" s="63" t="s">
        <v>507</v>
      </c>
      <c r="C483" s="63"/>
      <c r="D483" s="63" t="s">
        <v>508</v>
      </c>
      <c r="E483" s="11"/>
      <c r="F483" s="11"/>
      <c r="G483" s="8"/>
      <c r="I483" s="63"/>
      <c r="J483" s="48"/>
      <c r="K483" s="110"/>
      <c r="M483" s="63">
        <v>1</v>
      </c>
      <c r="N483" s="290">
        <v>180</v>
      </c>
      <c r="P483" s="63"/>
      <c r="Q483" s="292"/>
      <c r="S483" s="63">
        <v>1</v>
      </c>
      <c r="T483" s="292">
        <v>150</v>
      </c>
      <c r="V483" s="84"/>
      <c r="W483" s="84"/>
      <c r="X483" s="84"/>
      <c r="Y483" s="84"/>
      <c r="Z483" s="84"/>
      <c r="AA483" s="65"/>
      <c r="AB483" s="5"/>
      <c r="AC483" s="5"/>
      <c r="AD483" s="5"/>
      <c r="AE483" s="5"/>
      <c r="AF483" s="5"/>
      <c r="AG483" s="5"/>
      <c r="AH483" s="5"/>
      <c r="AI483" s="5"/>
      <c r="AJ483" s="5"/>
      <c r="AK483" s="5"/>
      <c r="AL483" s="5"/>
      <c r="AM483" s="5"/>
    </row>
    <row r="484" spans="1:39" s="4" customFormat="1" ht="15">
      <c r="A484" s="63" t="s">
        <v>732</v>
      </c>
      <c r="B484" s="63" t="s">
        <v>286</v>
      </c>
      <c r="C484" s="63"/>
      <c r="D484" s="63" t="s">
        <v>99</v>
      </c>
      <c r="E484" s="11"/>
      <c r="F484" s="11"/>
      <c r="G484" s="8"/>
      <c r="I484" s="63"/>
      <c r="J484" s="48"/>
      <c r="K484" s="110"/>
      <c r="M484" s="63">
        <v>1</v>
      </c>
      <c r="N484" s="290">
        <v>67.69</v>
      </c>
      <c r="P484" s="63">
        <v>2</v>
      </c>
      <c r="Q484" s="292">
        <v>360</v>
      </c>
      <c r="S484" s="63">
        <v>2</v>
      </c>
      <c r="T484" s="292">
        <v>226.73</v>
      </c>
      <c r="V484" s="84"/>
      <c r="W484" s="84"/>
      <c r="X484" s="84"/>
      <c r="Y484" s="84"/>
      <c r="Z484" s="84"/>
      <c r="AA484" s="65"/>
      <c r="AB484" s="5"/>
      <c r="AC484" s="5"/>
      <c r="AD484" s="5"/>
      <c r="AE484" s="5"/>
      <c r="AF484" s="5"/>
      <c r="AG484" s="5"/>
      <c r="AH484" s="5"/>
      <c r="AI484" s="5"/>
      <c r="AJ484" s="5"/>
      <c r="AK484" s="5"/>
      <c r="AL484" s="5"/>
      <c r="AM484" s="5"/>
    </row>
    <row r="485" spans="1:39" s="4" customFormat="1" ht="15">
      <c r="A485" s="63" t="s">
        <v>732</v>
      </c>
      <c r="B485" s="63" t="s">
        <v>286</v>
      </c>
      <c r="C485" s="63"/>
      <c r="D485" s="63" t="s">
        <v>106</v>
      </c>
      <c r="E485" s="11"/>
      <c r="F485" s="11"/>
      <c r="G485" s="8"/>
      <c r="I485" s="63"/>
      <c r="J485" s="48"/>
      <c r="K485" s="110"/>
      <c r="M485" s="63">
        <v>16</v>
      </c>
      <c r="N485" s="290">
        <v>1538.73</v>
      </c>
      <c r="P485" s="63">
        <v>21</v>
      </c>
      <c r="Q485" s="292">
        <v>2084.9699999999998</v>
      </c>
      <c r="S485" s="63">
        <v>10</v>
      </c>
      <c r="T485" s="292">
        <v>1200.08</v>
      </c>
      <c r="V485" s="84"/>
      <c r="W485" s="84"/>
      <c r="X485" s="84"/>
      <c r="Y485" s="84"/>
      <c r="Z485" s="84"/>
      <c r="AA485" s="65"/>
      <c r="AB485" s="5"/>
      <c r="AC485" s="5"/>
      <c r="AD485" s="5"/>
      <c r="AE485" s="5"/>
      <c r="AF485" s="5"/>
      <c r="AG485" s="5"/>
      <c r="AH485" s="5"/>
      <c r="AI485" s="5"/>
      <c r="AJ485" s="5"/>
      <c r="AK485" s="5"/>
      <c r="AL485" s="5"/>
      <c r="AM485" s="5"/>
    </row>
    <row r="486" spans="1:39" s="4" customFormat="1" ht="15">
      <c r="A486" s="63" t="s">
        <v>732</v>
      </c>
      <c r="B486" s="63" t="s">
        <v>287</v>
      </c>
      <c r="C486" s="63"/>
      <c r="D486" s="63" t="s">
        <v>138</v>
      </c>
      <c r="E486" s="11"/>
      <c r="F486" s="11"/>
      <c r="G486" s="8"/>
      <c r="I486" s="63"/>
      <c r="J486" s="48"/>
      <c r="K486" s="110"/>
      <c r="M486" s="63">
        <v>403</v>
      </c>
      <c r="N486" s="290">
        <v>44717.67</v>
      </c>
      <c r="P486" s="63">
        <v>520</v>
      </c>
      <c r="Q486" s="292">
        <v>57843.85</v>
      </c>
      <c r="S486" s="63">
        <v>243</v>
      </c>
      <c r="T486" s="292">
        <v>22730.639999999999</v>
      </c>
      <c r="V486" s="84"/>
      <c r="W486" s="84"/>
      <c r="X486" s="84"/>
      <c r="Y486" s="84"/>
      <c r="Z486" s="84"/>
      <c r="AA486" s="65"/>
      <c r="AB486" s="5"/>
      <c r="AC486" s="5"/>
      <c r="AD486" s="5"/>
      <c r="AE486" s="5"/>
      <c r="AF486" s="5"/>
      <c r="AG486" s="5"/>
      <c r="AH486" s="5"/>
      <c r="AI486" s="5"/>
      <c r="AJ486" s="5"/>
      <c r="AK486" s="5"/>
      <c r="AL486" s="5"/>
      <c r="AM486" s="5"/>
    </row>
    <row r="487" spans="1:39" s="4" customFormat="1" ht="15">
      <c r="A487" s="63" t="s">
        <v>732</v>
      </c>
      <c r="B487" s="63" t="s">
        <v>690</v>
      </c>
      <c r="C487" s="63"/>
      <c r="D487" s="63" t="s">
        <v>138</v>
      </c>
      <c r="E487" s="11"/>
      <c r="F487" s="11"/>
      <c r="G487" s="8"/>
      <c r="I487" s="63"/>
      <c r="J487" s="48"/>
      <c r="K487" s="110"/>
      <c r="M487" s="63"/>
      <c r="N487" s="290"/>
      <c r="P487" s="63"/>
      <c r="Q487" s="292"/>
      <c r="S487" s="63">
        <v>56</v>
      </c>
      <c r="T487" s="292">
        <v>5564.12</v>
      </c>
      <c r="V487" s="84"/>
      <c r="W487" s="84"/>
      <c r="X487" s="84"/>
      <c r="Y487" s="84"/>
      <c r="Z487" s="84"/>
      <c r="AA487" s="65"/>
      <c r="AB487" s="5"/>
      <c r="AC487" s="5"/>
      <c r="AD487" s="5"/>
      <c r="AE487" s="5"/>
      <c r="AF487" s="5"/>
      <c r="AG487" s="5"/>
      <c r="AH487" s="5"/>
      <c r="AI487" s="5"/>
      <c r="AJ487" s="5"/>
      <c r="AK487" s="5"/>
      <c r="AL487" s="5"/>
      <c r="AM487" s="5"/>
    </row>
    <row r="488" spans="1:39" s="4" customFormat="1" ht="15">
      <c r="A488" s="63" t="s">
        <v>732</v>
      </c>
      <c r="B488" s="63" t="s">
        <v>288</v>
      </c>
      <c r="C488" s="63"/>
      <c r="D488" s="63" t="s">
        <v>114</v>
      </c>
      <c r="E488" s="11"/>
      <c r="F488" s="11"/>
      <c r="G488" s="8"/>
      <c r="I488" s="63"/>
      <c r="J488" s="48"/>
      <c r="K488" s="110"/>
      <c r="M488" s="63">
        <v>69</v>
      </c>
      <c r="N488" s="290">
        <v>6392.94</v>
      </c>
      <c r="P488" s="63">
        <v>78</v>
      </c>
      <c r="Q488" s="292">
        <v>8192.9699999999993</v>
      </c>
      <c r="S488" s="63">
        <v>46</v>
      </c>
      <c r="T488" s="292">
        <v>4202.7700000000004</v>
      </c>
      <c r="V488" s="84"/>
      <c r="W488" s="84"/>
      <c r="X488" s="84"/>
      <c r="Y488" s="84"/>
      <c r="Z488" s="84"/>
      <c r="AA488" s="65"/>
      <c r="AB488" s="5"/>
      <c r="AC488" s="5"/>
      <c r="AD488" s="5"/>
      <c r="AE488" s="5"/>
      <c r="AF488" s="5"/>
      <c r="AG488" s="5"/>
      <c r="AH488" s="5"/>
      <c r="AI488" s="5"/>
      <c r="AJ488" s="5"/>
      <c r="AK488" s="5"/>
      <c r="AL488" s="5"/>
      <c r="AM488" s="5"/>
    </row>
    <row r="489" spans="1:39" s="4" customFormat="1" ht="15">
      <c r="A489" s="63" t="s">
        <v>732</v>
      </c>
      <c r="B489" s="63" t="s">
        <v>289</v>
      </c>
      <c r="C489" s="63"/>
      <c r="D489" s="63" t="s">
        <v>139</v>
      </c>
      <c r="E489" s="11"/>
      <c r="F489" s="11"/>
      <c r="G489" s="8"/>
      <c r="I489" s="63"/>
      <c r="J489" s="48"/>
      <c r="K489" s="110"/>
      <c r="M489" s="63">
        <v>21</v>
      </c>
      <c r="N489" s="290">
        <v>2660.39</v>
      </c>
      <c r="P489" s="63">
        <v>20</v>
      </c>
      <c r="Q489" s="292">
        <v>2777.13</v>
      </c>
      <c r="S489" s="63">
        <v>12</v>
      </c>
      <c r="T489" s="292">
        <v>1204.43</v>
      </c>
      <c r="V489" s="84"/>
      <c r="W489" s="84"/>
      <c r="X489" s="84"/>
      <c r="Y489" s="84"/>
      <c r="Z489" s="84"/>
      <c r="AA489" s="65"/>
      <c r="AB489" s="5"/>
      <c r="AC489" s="5"/>
      <c r="AD489" s="5"/>
      <c r="AE489" s="5"/>
      <c r="AF489" s="5"/>
      <c r="AG489" s="5"/>
      <c r="AH489" s="5"/>
      <c r="AI489" s="5"/>
      <c r="AJ489" s="5"/>
      <c r="AK489" s="5"/>
      <c r="AL489" s="5"/>
      <c r="AM489" s="5"/>
    </row>
    <row r="490" spans="1:39" s="4" customFormat="1" ht="15">
      <c r="A490" s="63" t="s">
        <v>732</v>
      </c>
      <c r="B490" s="63" t="s">
        <v>748</v>
      </c>
      <c r="C490" s="63"/>
      <c r="D490" s="63" t="s">
        <v>139</v>
      </c>
      <c r="E490" s="11"/>
      <c r="F490" s="11"/>
      <c r="G490" s="8"/>
      <c r="I490" s="63"/>
      <c r="J490" s="48"/>
      <c r="K490" s="110"/>
      <c r="M490" s="63">
        <v>1</v>
      </c>
      <c r="N490" s="290">
        <v>164.36</v>
      </c>
      <c r="P490" s="63"/>
      <c r="Q490" s="292"/>
      <c r="S490" s="63"/>
      <c r="T490" s="292"/>
      <c r="V490" s="84"/>
      <c r="W490" s="84"/>
      <c r="X490" s="84"/>
      <c r="Y490" s="84"/>
      <c r="Z490" s="84"/>
      <c r="AA490" s="65"/>
      <c r="AB490" s="5"/>
      <c r="AC490" s="5"/>
      <c r="AD490" s="5"/>
      <c r="AE490" s="5"/>
      <c r="AF490" s="5"/>
      <c r="AG490" s="5"/>
      <c r="AH490" s="5"/>
      <c r="AI490" s="5"/>
      <c r="AJ490" s="5"/>
      <c r="AK490" s="5"/>
      <c r="AL490" s="5"/>
      <c r="AM490" s="5"/>
    </row>
    <row r="491" spans="1:39" s="4" customFormat="1" ht="15">
      <c r="A491" s="63" t="s">
        <v>732</v>
      </c>
      <c r="B491" s="63" t="s">
        <v>290</v>
      </c>
      <c r="C491" s="63"/>
      <c r="D491" s="63" t="s">
        <v>291</v>
      </c>
      <c r="E491" s="11"/>
      <c r="F491" s="11"/>
      <c r="G491" s="8"/>
      <c r="I491" s="63"/>
      <c r="J491" s="48"/>
      <c r="K491" s="110"/>
      <c r="M491" s="63">
        <v>5</v>
      </c>
      <c r="N491" s="290">
        <v>586.78</v>
      </c>
      <c r="P491" s="63">
        <v>4</v>
      </c>
      <c r="Q491" s="292">
        <v>490.06</v>
      </c>
      <c r="S491" s="63">
        <v>3</v>
      </c>
      <c r="T491" s="292">
        <v>258.42</v>
      </c>
      <c r="V491" s="84"/>
      <c r="W491" s="84"/>
      <c r="X491" s="84"/>
      <c r="Y491" s="84"/>
      <c r="Z491" s="84"/>
      <c r="AA491" s="65"/>
      <c r="AB491" s="5"/>
      <c r="AC491" s="5"/>
      <c r="AD491" s="5"/>
      <c r="AE491" s="5"/>
      <c r="AF491" s="5"/>
      <c r="AG491" s="5"/>
      <c r="AH491" s="5"/>
      <c r="AI491" s="5"/>
      <c r="AJ491" s="5"/>
      <c r="AK491" s="5"/>
      <c r="AL491" s="5"/>
      <c r="AM491" s="5"/>
    </row>
    <row r="492" spans="1:39" s="4" customFormat="1" ht="15">
      <c r="A492" s="63" t="s">
        <v>732</v>
      </c>
      <c r="B492" s="63" t="s">
        <v>292</v>
      </c>
      <c r="C492" s="63"/>
      <c r="D492" s="63" t="s">
        <v>110</v>
      </c>
      <c r="E492" s="11"/>
      <c r="F492" s="11"/>
      <c r="G492" s="8"/>
      <c r="I492" s="63"/>
      <c r="J492" s="48"/>
      <c r="K492" s="110"/>
      <c r="M492" s="63">
        <v>16</v>
      </c>
      <c r="N492" s="290">
        <v>1332.85</v>
      </c>
      <c r="P492" s="63">
        <v>11</v>
      </c>
      <c r="Q492" s="292">
        <v>932.3</v>
      </c>
      <c r="S492" s="63">
        <v>13</v>
      </c>
      <c r="T492" s="292">
        <v>1081.01</v>
      </c>
      <c r="V492" s="84"/>
      <c r="W492" s="84"/>
      <c r="X492" s="84"/>
      <c r="Y492" s="84"/>
      <c r="Z492" s="84"/>
      <c r="AA492" s="65"/>
      <c r="AB492" s="5"/>
      <c r="AC492" s="5"/>
      <c r="AD492" s="5"/>
      <c r="AE492" s="5"/>
      <c r="AF492" s="5"/>
      <c r="AG492" s="5"/>
      <c r="AH492" s="5"/>
      <c r="AI492" s="5"/>
      <c r="AJ492" s="5"/>
      <c r="AK492" s="5"/>
      <c r="AL492" s="5"/>
      <c r="AM492" s="5"/>
    </row>
    <row r="493" spans="1:39" s="4" customFormat="1" ht="15">
      <c r="A493" s="63" t="s">
        <v>732</v>
      </c>
      <c r="B493" s="63" t="s">
        <v>292</v>
      </c>
      <c r="C493" s="63"/>
      <c r="D493" s="63" t="s">
        <v>140</v>
      </c>
      <c r="E493" s="11"/>
      <c r="F493" s="11"/>
      <c r="G493" s="8"/>
      <c r="I493" s="63"/>
      <c r="J493" s="48"/>
      <c r="K493" s="110"/>
      <c r="M493" s="63"/>
      <c r="N493" s="290"/>
      <c r="P493" s="63">
        <v>1</v>
      </c>
      <c r="Q493" s="292">
        <v>38.14</v>
      </c>
      <c r="S493" s="63"/>
      <c r="T493" s="292"/>
      <c r="V493" s="84"/>
      <c r="W493" s="84"/>
      <c r="X493" s="84"/>
      <c r="Y493" s="84"/>
      <c r="Z493" s="84"/>
      <c r="AA493" s="65"/>
      <c r="AB493" s="5"/>
      <c r="AC493" s="5"/>
      <c r="AD493" s="5"/>
      <c r="AE493" s="5"/>
      <c r="AF493" s="5"/>
      <c r="AG493" s="5"/>
      <c r="AH493" s="5"/>
      <c r="AI493" s="5"/>
      <c r="AJ493" s="5"/>
      <c r="AK493" s="5"/>
      <c r="AL493" s="5"/>
      <c r="AM493" s="5"/>
    </row>
    <row r="494" spans="1:39" s="4" customFormat="1" ht="15">
      <c r="A494" s="63" t="s">
        <v>732</v>
      </c>
      <c r="B494" s="63" t="s">
        <v>293</v>
      </c>
      <c r="C494" s="63"/>
      <c r="D494" s="63" t="s">
        <v>140</v>
      </c>
      <c r="E494" s="11"/>
      <c r="F494" s="11"/>
      <c r="G494" s="8"/>
      <c r="I494" s="63"/>
      <c r="J494" s="48"/>
      <c r="K494" s="110"/>
      <c r="M494" s="63">
        <v>27</v>
      </c>
      <c r="N494" s="290">
        <v>3613.6</v>
      </c>
      <c r="P494" s="63">
        <v>44</v>
      </c>
      <c r="Q494" s="292">
        <v>6329.95</v>
      </c>
      <c r="S494" s="63">
        <v>33</v>
      </c>
      <c r="T494" s="292">
        <v>3446.89</v>
      </c>
      <c r="V494" s="84"/>
      <c r="W494" s="84"/>
      <c r="X494" s="84"/>
      <c r="Y494" s="84"/>
      <c r="Z494" s="84"/>
      <c r="AA494" s="65"/>
      <c r="AB494" s="5"/>
      <c r="AC494" s="5"/>
      <c r="AD494" s="5"/>
      <c r="AE494" s="5"/>
      <c r="AF494" s="5"/>
      <c r="AG494" s="5"/>
      <c r="AH494" s="5"/>
      <c r="AI494" s="5"/>
      <c r="AJ494" s="5"/>
      <c r="AK494" s="5"/>
      <c r="AL494" s="5"/>
      <c r="AM494" s="5"/>
    </row>
    <row r="495" spans="1:39" s="4" customFormat="1" ht="15">
      <c r="A495" s="63" t="s">
        <v>732</v>
      </c>
      <c r="B495" s="63" t="s">
        <v>510</v>
      </c>
      <c r="C495" s="63"/>
      <c r="D495" s="63" t="s">
        <v>93</v>
      </c>
      <c r="E495" s="11"/>
      <c r="F495" s="11"/>
      <c r="G495" s="8"/>
      <c r="I495" s="63"/>
      <c r="J495" s="48"/>
      <c r="K495" s="110"/>
      <c r="M495" s="63">
        <v>4</v>
      </c>
      <c r="N495" s="290">
        <v>446.11</v>
      </c>
      <c r="P495" s="63">
        <v>3</v>
      </c>
      <c r="Q495" s="292">
        <v>510</v>
      </c>
      <c r="S495" s="63">
        <v>2</v>
      </c>
      <c r="T495" s="292">
        <v>98.35</v>
      </c>
      <c r="V495" s="84"/>
      <c r="W495" s="84"/>
      <c r="X495" s="84"/>
      <c r="Y495" s="84"/>
      <c r="Z495" s="84"/>
      <c r="AA495" s="65"/>
      <c r="AB495" s="5"/>
      <c r="AC495" s="5"/>
      <c r="AD495" s="5"/>
      <c r="AE495" s="5"/>
      <c r="AF495" s="5"/>
      <c r="AG495" s="5"/>
      <c r="AH495" s="5"/>
      <c r="AI495" s="5"/>
      <c r="AJ495" s="5"/>
      <c r="AK495" s="5"/>
      <c r="AL495" s="5"/>
      <c r="AM495" s="5"/>
    </row>
    <row r="496" spans="1:39" s="4" customFormat="1" ht="15">
      <c r="A496" s="63" t="s">
        <v>732</v>
      </c>
      <c r="B496" s="63" t="s">
        <v>514</v>
      </c>
      <c r="C496" s="63"/>
      <c r="D496" s="63" t="s">
        <v>104</v>
      </c>
      <c r="E496" s="11"/>
      <c r="F496" s="11"/>
      <c r="G496" s="8"/>
      <c r="I496" s="63"/>
      <c r="J496" s="48"/>
      <c r="K496" s="110"/>
      <c r="M496" s="63">
        <v>1</v>
      </c>
      <c r="N496" s="290">
        <v>180</v>
      </c>
      <c r="P496" s="63">
        <v>1</v>
      </c>
      <c r="Q496" s="292">
        <v>180</v>
      </c>
      <c r="S496" s="63">
        <v>1</v>
      </c>
      <c r="T496" s="292">
        <v>142.54</v>
      </c>
      <c r="V496" s="84"/>
      <c r="W496" s="84"/>
      <c r="X496" s="84"/>
      <c r="Y496" s="84"/>
      <c r="Z496" s="84"/>
      <c r="AA496" s="65"/>
      <c r="AB496" s="5"/>
      <c r="AC496" s="5"/>
      <c r="AD496" s="5"/>
      <c r="AE496" s="5"/>
      <c r="AF496" s="5"/>
      <c r="AG496" s="5"/>
      <c r="AH496" s="5"/>
      <c r="AI496" s="5"/>
      <c r="AJ496" s="5"/>
      <c r="AK496" s="5"/>
      <c r="AL496" s="5"/>
      <c r="AM496" s="5"/>
    </row>
    <row r="497" spans="1:39" s="4" customFormat="1" ht="15">
      <c r="A497" s="63" t="s">
        <v>732</v>
      </c>
      <c r="B497" s="63" t="s">
        <v>294</v>
      </c>
      <c r="C497" s="63"/>
      <c r="D497" s="63" t="s">
        <v>295</v>
      </c>
      <c r="E497" s="11"/>
      <c r="F497" s="11"/>
      <c r="G497" s="8"/>
      <c r="I497" s="63"/>
      <c r="J497" s="48"/>
      <c r="K497" s="110"/>
      <c r="M497" s="63">
        <v>6</v>
      </c>
      <c r="N497" s="290">
        <v>532.94000000000005</v>
      </c>
      <c r="P497" s="63">
        <v>5</v>
      </c>
      <c r="Q497" s="292">
        <v>432.16</v>
      </c>
      <c r="S497" s="63">
        <v>3</v>
      </c>
      <c r="T497" s="292">
        <v>300.5</v>
      </c>
      <c r="V497" s="84"/>
      <c r="W497" s="84"/>
      <c r="X497" s="84"/>
      <c r="Y497" s="84"/>
      <c r="Z497" s="84"/>
      <c r="AA497" s="65"/>
      <c r="AB497" s="5"/>
      <c r="AC497" s="5"/>
      <c r="AD497" s="5"/>
      <c r="AE497" s="5"/>
      <c r="AF497" s="5"/>
      <c r="AG497" s="5"/>
      <c r="AH497" s="5"/>
      <c r="AI497" s="5"/>
      <c r="AJ497" s="5"/>
      <c r="AK497" s="5"/>
      <c r="AL497" s="5"/>
      <c r="AM497" s="5"/>
    </row>
    <row r="498" spans="1:39" s="4" customFormat="1" ht="15">
      <c r="A498" s="63" t="s">
        <v>732</v>
      </c>
      <c r="B498" s="63" t="s">
        <v>749</v>
      </c>
      <c r="C498" s="63"/>
      <c r="D498" s="63" t="s">
        <v>97</v>
      </c>
      <c r="E498" s="11"/>
      <c r="F498" s="11"/>
      <c r="G498" s="8"/>
      <c r="I498" s="63"/>
      <c r="J498" s="48"/>
      <c r="K498" s="110"/>
      <c r="M498" s="63">
        <v>7</v>
      </c>
      <c r="N498" s="290">
        <v>693.12</v>
      </c>
      <c r="P498" s="63">
        <v>9</v>
      </c>
      <c r="Q498" s="292">
        <v>911.61</v>
      </c>
      <c r="S498" s="63">
        <v>11</v>
      </c>
      <c r="T498" s="292">
        <v>910.02</v>
      </c>
      <c r="V498" s="84"/>
      <c r="W498" s="84"/>
      <c r="X498" s="84"/>
      <c r="Y498" s="84"/>
      <c r="Z498" s="84"/>
      <c r="AA498" s="65"/>
      <c r="AB498" s="5"/>
      <c r="AC498" s="5"/>
      <c r="AD498" s="5"/>
      <c r="AE498" s="5"/>
      <c r="AF498" s="5"/>
      <c r="AG498" s="5"/>
      <c r="AH498" s="5"/>
      <c r="AI498" s="5"/>
      <c r="AJ498" s="5"/>
      <c r="AK498" s="5"/>
      <c r="AL498" s="5"/>
      <c r="AM498" s="5"/>
    </row>
    <row r="499" spans="1:39" s="4" customFormat="1" ht="15">
      <c r="A499" s="63" t="s">
        <v>732</v>
      </c>
      <c r="B499" s="63" t="s">
        <v>297</v>
      </c>
      <c r="C499" s="63"/>
      <c r="D499" s="63" t="s">
        <v>114</v>
      </c>
      <c r="E499" s="11"/>
      <c r="F499" s="11"/>
      <c r="G499" s="8"/>
      <c r="I499" s="63"/>
      <c r="J499" s="48"/>
      <c r="K499" s="110"/>
      <c r="M499" s="63">
        <v>30</v>
      </c>
      <c r="N499" s="290">
        <v>2985.58</v>
      </c>
      <c r="P499" s="63">
        <v>27</v>
      </c>
      <c r="Q499" s="292">
        <v>2328.11</v>
      </c>
      <c r="S499" s="63">
        <v>15</v>
      </c>
      <c r="T499" s="292">
        <v>1078.98</v>
      </c>
      <c r="V499" s="84"/>
      <c r="W499" s="84"/>
      <c r="X499" s="84"/>
      <c r="Y499" s="84"/>
      <c r="Z499" s="84"/>
      <c r="AA499" s="65"/>
      <c r="AB499" s="5"/>
      <c r="AC499" s="5"/>
      <c r="AD499" s="5"/>
      <c r="AE499" s="5"/>
      <c r="AF499" s="5"/>
      <c r="AG499" s="5"/>
      <c r="AH499" s="5"/>
      <c r="AI499" s="5"/>
      <c r="AJ499" s="5"/>
      <c r="AK499" s="5"/>
      <c r="AL499" s="5"/>
      <c r="AM499" s="5"/>
    </row>
    <row r="500" spans="1:39" s="4" customFormat="1" ht="15">
      <c r="A500" s="63" t="s">
        <v>732</v>
      </c>
      <c r="B500" s="63" t="s">
        <v>297</v>
      </c>
      <c r="C500" s="63"/>
      <c r="D500" s="63" t="s">
        <v>130</v>
      </c>
      <c r="E500" s="11"/>
      <c r="F500" s="11"/>
      <c r="G500" s="8"/>
      <c r="I500" s="63"/>
      <c r="J500" s="48"/>
      <c r="K500" s="110"/>
      <c r="M500" s="63">
        <v>2</v>
      </c>
      <c r="N500" s="290">
        <v>91.14</v>
      </c>
      <c r="P500" s="63">
        <v>3</v>
      </c>
      <c r="Q500" s="292">
        <v>120</v>
      </c>
      <c r="S500" s="63">
        <v>2</v>
      </c>
      <c r="T500" s="292">
        <v>102.1</v>
      </c>
      <c r="V500" s="84"/>
      <c r="W500" s="84"/>
      <c r="X500" s="84"/>
      <c r="Y500" s="84"/>
      <c r="Z500" s="84"/>
      <c r="AA500" s="65"/>
      <c r="AB500" s="5"/>
      <c r="AC500" s="5"/>
      <c r="AD500" s="5"/>
      <c r="AE500" s="5"/>
      <c r="AF500" s="5"/>
      <c r="AG500" s="5"/>
      <c r="AH500" s="5"/>
      <c r="AI500" s="5"/>
      <c r="AJ500" s="5"/>
      <c r="AK500" s="5"/>
      <c r="AL500" s="5"/>
      <c r="AM500" s="5"/>
    </row>
    <row r="501" spans="1:39" s="4" customFormat="1" ht="15">
      <c r="A501" s="63" t="s">
        <v>732</v>
      </c>
      <c r="B501" s="63" t="s">
        <v>691</v>
      </c>
      <c r="C501" s="63"/>
      <c r="D501" s="63" t="s">
        <v>91</v>
      </c>
      <c r="E501" s="11"/>
      <c r="F501" s="11"/>
      <c r="G501" s="8"/>
      <c r="I501" s="63"/>
      <c r="J501" s="48"/>
      <c r="K501" s="110"/>
      <c r="M501" s="63">
        <v>23</v>
      </c>
      <c r="N501" s="290">
        <v>2753.81</v>
      </c>
      <c r="P501" s="63">
        <v>27</v>
      </c>
      <c r="Q501" s="292">
        <v>2997.32</v>
      </c>
      <c r="S501" s="63">
        <v>18</v>
      </c>
      <c r="T501" s="292">
        <v>1723.71</v>
      </c>
      <c r="V501" s="84"/>
      <c r="W501" s="84"/>
      <c r="X501" s="84"/>
      <c r="Y501" s="84"/>
      <c r="Z501" s="84"/>
      <c r="AA501" s="65"/>
      <c r="AB501" s="5"/>
      <c r="AC501" s="5"/>
      <c r="AD501" s="5"/>
      <c r="AE501" s="5"/>
      <c r="AF501" s="5"/>
      <c r="AG501" s="5"/>
      <c r="AH501" s="5"/>
      <c r="AI501" s="5"/>
      <c r="AJ501" s="5"/>
      <c r="AK501" s="5"/>
      <c r="AL501" s="5"/>
      <c r="AM501" s="5"/>
    </row>
    <row r="502" spans="1:39" s="4" customFormat="1" ht="15">
      <c r="A502" s="63" t="s">
        <v>732</v>
      </c>
      <c r="B502" s="63" t="s">
        <v>750</v>
      </c>
      <c r="C502" s="63"/>
      <c r="D502" s="63" t="s">
        <v>207</v>
      </c>
      <c r="E502" s="11"/>
      <c r="F502" s="11"/>
      <c r="G502" s="8"/>
      <c r="I502" s="63"/>
      <c r="J502" s="48"/>
      <c r="K502" s="110"/>
      <c r="M502" s="63">
        <v>1</v>
      </c>
      <c r="N502" s="290">
        <v>5</v>
      </c>
      <c r="P502" s="63">
        <v>1</v>
      </c>
      <c r="Q502" s="292">
        <v>5</v>
      </c>
      <c r="S502" s="63"/>
      <c r="T502" s="292"/>
      <c r="V502" s="84"/>
      <c r="W502" s="84"/>
      <c r="X502" s="84"/>
      <c r="Y502" s="84"/>
      <c r="Z502" s="84"/>
      <c r="AA502" s="65"/>
      <c r="AB502" s="5"/>
      <c r="AC502" s="5"/>
      <c r="AD502" s="5"/>
      <c r="AE502" s="5"/>
      <c r="AF502" s="5"/>
      <c r="AG502" s="5"/>
      <c r="AH502" s="5"/>
      <c r="AI502" s="5"/>
      <c r="AJ502" s="5"/>
      <c r="AK502" s="5"/>
      <c r="AL502" s="5"/>
      <c r="AM502" s="5"/>
    </row>
    <row r="503" spans="1:39" s="4" customFormat="1" ht="15">
      <c r="A503" s="63" t="s">
        <v>732</v>
      </c>
      <c r="B503" s="63" t="s">
        <v>300</v>
      </c>
      <c r="C503" s="63"/>
      <c r="D503" s="63" t="s">
        <v>141</v>
      </c>
      <c r="E503" s="11"/>
      <c r="F503" s="11"/>
      <c r="G503" s="8"/>
      <c r="I503" s="63"/>
      <c r="J503" s="48"/>
      <c r="K503" s="110"/>
      <c r="M503" s="63">
        <v>17</v>
      </c>
      <c r="N503" s="290">
        <v>1873.55</v>
      </c>
      <c r="P503" s="63">
        <v>16</v>
      </c>
      <c r="Q503" s="292">
        <v>1653.88</v>
      </c>
      <c r="S503" s="63">
        <v>14</v>
      </c>
      <c r="T503" s="292">
        <v>1034.0999999999999</v>
      </c>
      <c r="V503" s="84"/>
      <c r="W503" s="84"/>
      <c r="X503" s="84"/>
      <c r="Y503" s="84"/>
      <c r="Z503" s="84"/>
      <c r="AA503" s="65"/>
      <c r="AB503" s="5"/>
      <c r="AC503" s="5"/>
      <c r="AD503" s="5"/>
      <c r="AE503" s="5"/>
      <c r="AF503" s="5"/>
      <c r="AG503" s="5"/>
      <c r="AH503" s="5"/>
      <c r="AI503" s="5"/>
      <c r="AJ503" s="5"/>
      <c r="AK503" s="5"/>
      <c r="AL503" s="5"/>
      <c r="AM503" s="5"/>
    </row>
    <row r="504" spans="1:39" s="4" customFormat="1" ht="15">
      <c r="A504" s="63" t="s">
        <v>732</v>
      </c>
      <c r="B504" s="63" t="s">
        <v>751</v>
      </c>
      <c r="C504" s="63"/>
      <c r="D504" s="63" t="s">
        <v>143</v>
      </c>
      <c r="E504" s="11"/>
      <c r="F504" s="11"/>
      <c r="G504" s="8"/>
      <c r="I504" s="63"/>
      <c r="J504" s="48"/>
      <c r="K504" s="110"/>
      <c r="M504" s="63">
        <v>4</v>
      </c>
      <c r="N504" s="290">
        <v>484.97</v>
      </c>
      <c r="P504" s="63">
        <v>3</v>
      </c>
      <c r="Q504" s="292">
        <v>321.45999999999998</v>
      </c>
      <c r="S504" s="63">
        <v>3</v>
      </c>
      <c r="T504" s="292">
        <v>341.24</v>
      </c>
      <c r="V504" s="84"/>
      <c r="W504" s="84"/>
      <c r="X504" s="84"/>
      <c r="Y504" s="84"/>
      <c r="Z504" s="84"/>
      <c r="AA504" s="65"/>
      <c r="AB504" s="5"/>
      <c r="AC504" s="5"/>
      <c r="AD504" s="5"/>
      <c r="AE504" s="5"/>
      <c r="AF504" s="5"/>
      <c r="AG504" s="5"/>
      <c r="AH504" s="5"/>
      <c r="AI504" s="5"/>
      <c r="AJ504" s="5"/>
      <c r="AK504" s="5"/>
      <c r="AL504" s="5"/>
      <c r="AM504" s="5"/>
    </row>
    <row r="505" spans="1:39" s="4" customFormat="1" ht="15">
      <c r="A505" s="63" t="s">
        <v>732</v>
      </c>
      <c r="B505" s="63" t="s">
        <v>301</v>
      </c>
      <c r="C505" s="63"/>
      <c r="D505" s="63" t="s">
        <v>142</v>
      </c>
      <c r="E505" s="11"/>
      <c r="F505" s="11"/>
      <c r="G505" s="8"/>
      <c r="I505" s="63"/>
      <c r="J505" s="48"/>
      <c r="K505" s="110"/>
      <c r="M505" s="63">
        <v>176</v>
      </c>
      <c r="N505" s="290">
        <v>20061.36</v>
      </c>
      <c r="P505" s="63">
        <v>189</v>
      </c>
      <c r="Q505" s="292">
        <v>20798.13</v>
      </c>
      <c r="S505" s="63">
        <v>164</v>
      </c>
      <c r="T505" s="292">
        <v>15609.77</v>
      </c>
      <c r="V505" s="84"/>
      <c r="W505" s="84"/>
      <c r="X505" s="84"/>
      <c r="Y505" s="84"/>
      <c r="Z505" s="84"/>
      <c r="AA505" s="65"/>
      <c r="AB505" s="5"/>
      <c r="AC505" s="5"/>
      <c r="AD505" s="5"/>
      <c r="AE505" s="5"/>
      <c r="AF505" s="5"/>
      <c r="AG505" s="5"/>
      <c r="AH505" s="5"/>
      <c r="AI505" s="5"/>
      <c r="AJ505" s="5"/>
      <c r="AK505" s="5"/>
      <c r="AL505" s="5"/>
      <c r="AM505" s="5"/>
    </row>
    <row r="506" spans="1:39" s="4" customFormat="1" ht="15">
      <c r="A506" s="63" t="s">
        <v>732</v>
      </c>
      <c r="B506" s="63" t="s">
        <v>752</v>
      </c>
      <c r="C506" s="63"/>
      <c r="D506" s="63" t="s">
        <v>142</v>
      </c>
      <c r="E506" s="11"/>
      <c r="F506" s="11"/>
      <c r="G506" s="8"/>
      <c r="I506" s="63"/>
      <c r="J506" s="48"/>
      <c r="K506" s="110"/>
      <c r="M506" s="63"/>
      <c r="N506" s="290"/>
      <c r="P506" s="63"/>
      <c r="Q506" s="292"/>
      <c r="S506" s="63">
        <v>1</v>
      </c>
      <c r="T506" s="292">
        <v>17.059999999999999</v>
      </c>
      <c r="V506" s="84"/>
      <c r="W506" s="84"/>
      <c r="X506" s="84"/>
      <c r="Y506" s="84"/>
      <c r="Z506" s="84"/>
      <c r="AA506" s="65"/>
      <c r="AB506" s="5"/>
      <c r="AC506" s="5"/>
      <c r="AD506" s="5"/>
      <c r="AE506" s="5"/>
      <c r="AF506" s="5"/>
      <c r="AG506" s="5"/>
      <c r="AH506" s="5"/>
      <c r="AI506" s="5"/>
      <c r="AJ506" s="5"/>
      <c r="AK506" s="5"/>
      <c r="AL506" s="5"/>
      <c r="AM506" s="5"/>
    </row>
    <row r="507" spans="1:39" s="4" customFormat="1" ht="15">
      <c r="A507" s="63" t="s">
        <v>732</v>
      </c>
      <c r="B507" s="63" t="s">
        <v>692</v>
      </c>
      <c r="C507" s="63"/>
      <c r="D507" s="63" t="s">
        <v>87</v>
      </c>
      <c r="E507" s="11"/>
      <c r="F507" s="11"/>
      <c r="G507" s="8"/>
      <c r="I507" s="63"/>
      <c r="J507" s="48"/>
      <c r="K507" s="110"/>
      <c r="M507" s="63">
        <v>11</v>
      </c>
      <c r="N507" s="290">
        <v>296.89</v>
      </c>
      <c r="P507" s="63">
        <v>12</v>
      </c>
      <c r="Q507" s="292">
        <v>298.44</v>
      </c>
      <c r="S507" s="63"/>
      <c r="T507" s="292"/>
      <c r="V507" s="84"/>
      <c r="W507" s="84"/>
      <c r="X507" s="84"/>
      <c r="Y507" s="84"/>
      <c r="Z507" s="84"/>
      <c r="AA507" s="65"/>
      <c r="AB507" s="5"/>
      <c r="AC507" s="5"/>
      <c r="AD507" s="5"/>
      <c r="AE507" s="5"/>
      <c r="AF507" s="5"/>
      <c r="AG507" s="5"/>
      <c r="AH507" s="5"/>
      <c r="AI507" s="5"/>
      <c r="AJ507" s="5"/>
      <c r="AK507" s="5"/>
      <c r="AL507" s="5"/>
      <c r="AM507" s="5"/>
    </row>
    <row r="508" spans="1:39" s="4" customFormat="1" ht="15">
      <c r="A508" s="63" t="s">
        <v>732</v>
      </c>
      <c r="B508" s="63" t="s">
        <v>692</v>
      </c>
      <c r="C508" s="63"/>
      <c r="D508" s="63" t="s">
        <v>88</v>
      </c>
      <c r="E508" s="11"/>
      <c r="F508" s="11"/>
      <c r="G508" s="8"/>
      <c r="I508" s="63"/>
      <c r="J508" s="48"/>
      <c r="K508" s="110"/>
      <c r="M508" s="63">
        <v>379</v>
      </c>
      <c r="N508" s="290">
        <v>25889.62</v>
      </c>
      <c r="P508" s="63">
        <v>551</v>
      </c>
      <c r="Q508" s="292">
        <v>40583.81</v>
      </c>
      <c r="S508" s="63">
        <v>311</v>
      </c>
      <c r="T508" s="292">
        <v>20909.7</v>
      </c>
      <c r="V508" s="84"/>
      <c r="W508" s="84"/>
      <c r="X508" s="84"/>
      <c r="Y508" s="84"/>
      <c r="Z508" s="84"/>
      <c r="AA508" s="65"/>
      <c r="AB508" s="5"/>
      <c r="AC508" s="5"/>
      <c r="AD508" s="5"/>
      <c r="AE508" s="5"/>
      <c r="AF508" s="5"/>
      <c r="AG508" s="5"/>
      <c r="AH508" s="5"/>
      <c r="AI508" s="5"/>
      <c r="AJ508" s="5"/>
      <c r="AK508" s="5"/>
      <c r="AL508" s="5"/>
      <c r="AM508" s="5"/>
    </row>
    <row r="509" spans="1:39" s="4" customFormat="1" ht="15">
      <c r="A509" s="63" t="s">
        <v>732</v>
      </c>
      <c r="B509" s="63" t="s">
        <v>693</v>
      </c>
      <c r="C509" s="63"/>
      <c r="D509" s="63" t="s">
        <v>133</v>
      </c>
      <c r="E509" s="11"/>
      <c r="F509" s="11"/>
      <c r="G509" s="8"/>
      <c r="I509" s="63"/>
      <c r="J509" s="48"/>
      <c r="K509" s="110"/>
      <c r="M509" s="63">
        <v>26</v>
      </c>
      <c r="N509" s="290">
        <v>2484.83</v>
      </c>
      <c r="P509" s="63">
        <v>31</v>
      </c>
      <c r="Q509" s="292">
        <v>3783.16</v>
      </c>
      <c r="S509" s="63">
        <v>23</v>
      </c>
      <c r="T509" s="292">
        <v>2496.7800000000002</v>
      </c>
      <c r="V509" s="84"/>
      <c r="W509" s="84"/>
      <c r="X509" s="84"/>
      <c r="Y509" s="84"/>
      <c r="Z509" s="84"/>
      <c r="AA509" s="65"/>
      <c r="AB509" s="5"/>
      <c r="AC509" s="5"/>
      <c r="AD509" s="5"/>
      <c r="AE509" s="5"/>
      <c r="AF509" s="5"/>
      <c r="AG509" s="5"/>
      <c r="AH509" s="5"/>
      <c r="AI509" s="5"/>
      <c r="AJ509" s="5"/>
      <c r="AK509" s="5"/>
      <c r="AL509" s="5"/>
      <c r="AM509" s="5"/>
    </row>
    <row r="510" spans="1:39" s="4" customFormat="1" ht="15">
      <c r="A510" s="63" t="s">
        <v>732</v>
      </c>
      <c r="B510" s="63" t="s">
        <v>304</v>
      </c>
      <c r="C510" s="63"/>
      <c r="D510" s="63" t="s">
        <v>144</v>
      </c>
      <c r="E510" s="11"/>
      <c r="F510" s="11"/>
      <c r="G510" s="8"/>
      <c r="I510" s="63"/>
      <c r="J510" s="48"/>
      <c r="K510" s="110"/>
      <c r="M510" s="63">
        <v>42</v>
      </c>
      <c r="N510" s="290">
        <v>3143.82</v>
      </c>
      <c r="P510" s="63">
        <v>35</v>
      </c>
      <c r="Q510" s="292">
        <v>2235.3200000000002</v>
      </c>
      <c r="S510" s="63">
        <v>26</v>
      </c>
      <c r="T510" s="292">
        <v>1601.5</v>
      </c>
      <c r="V510" s="84"/>
      <c r="W510" s="84"/>
      <c r="X510" s="84"/>
      <c r="Y510" s="84"/>
      <c r="Z510" s="84"/>
      <c r="AA510" s="65"/>
      <c r="AB510" s="5"/>
      <c r="AC510" s="5"/>
      <c r="AD510" s="5"/>
      <c r="AE510" s="5"/>
      <c r="AF510" s="5"/>
      <c r="AG510" s="5"/>
      <c r="AH510" s="5"/>
      <c r="AI510" s="5"/>
      <c r="AJ510" s="5"/>
      <c r="AK510" s="5"/>
      <c r="AL510" s="5"/>
      <c r="AM510" s="5"/>
    </row>
    <row r="511" spans="1:39" s="4" customFormat="1" ht="15">
      <c r="A511" s="63" t="s">
        <v>732</v>
      </c>
      <c r="B511" s="63" t="s">
        <v>212</v>
      </c>
      <c r="C511" s="63"/>
      <c r="D511" s="63" t="s">
        <v>145</v>
      </c>
      <c r="E511" s="11"/>
      <c r="F511" s="11"/>
      <c r="G511" s="8"/>
      <c r="I511" s="63"/>
      <c r="J511" s="48"/>
      <c r="K511" s="110"/>
      <c r="M511" s="63">
        <v>95</v>
      </c>
      <c r="N511" s="290">
        <v>9242.65</v>
      </c>
      <c r="P511" s="63">
        <v>84</v>
      </c>
      <c r="Q511" s="292">
        <v>8357.23</v>
      </c>
      <c r="S511" s="63">
        <v>74</v>
      </c>
      <c r="T511" s="292">
        <v>6570.69</v>
      </c>
      <c r="V511" s="84"/>
      <c r="W511" s="84"/>
      <c r="X511" s="84"/>
      <c r="Y511" s="84"/>
      <c r="Z511" s="84"/>
      <c r="AA511" s="65"/>
      <c r="AB511" s="5"/>
      <c r="AC511" s="5"/>
      <c r="AD511" s="5"/>
      <c r="AE511" s="5"/>
      <c r="AF511" s="5"/>
      <c r="AG511" s="5"/>
      <c r="AH511" s="5"/>
      <c r="AI511" s="5"/>
      <c r="AJ511" s="5"/>
      <c r="AK511" s="5"/>
      <c r="AL511" s="5"/>
      <c r="AM511" s="5"/>
    </row>
    <row r="512" spans="1:39" s="4" customFormat="1" ht="15">
      <c r="A512" s="63" t="s">
        <v>732</v>
      </c>
      <c r="B512" s="63" t="s">
        <v>305</v>
      </c>
      <c r="C512" s="63"/>
      <c r="D512" s="63" t="s">
        <v>96</v>
      </c>
      <c r="E512" s="11"/>
      <c r="F512" s="11"/>
      <c r="G512" s="8"/>
      <c r="I512" s="63"/>
      <c r="J512" s="48"/>
      <c r="K512" s="110"/>
      <c r="M512" s="63">
        <v>453</v>
      </c>
      <c r="N512" s="290">
        <v>33103.65</v>
      </c>
      <c r="P512" s="63">
        <v>565</v>
      </c>
      <c r="Q512" s="292">
        <v>39403.910000000003</v>
      </c>
      <c r="S512" s="63">
        <v>415</v>
      </c>
      <c r="T512" s="292">
        <v>30168.16</v>
      </c>
      <c r="V512" s="84"/>
      <c r="W512" s="84"/>
      <c r="X512" s="84"/>
      <c r="Y512" s="84"/>
      <c r="Z512" s="84"/>
      <c r="AA512" s="65"/>
      <c r="AB512" s="5"/>
      <c r="AC512" s="5"/>
      <c r="AD512" s="5"/>
      <c r="AE512" s="5"/>
      <c r="AF512" s="5"/>
      <c r="AG512" s="5"/>
      <c r="AH512" s="5"/>
      <c r="AI512" s="5"/>
      <c r="AJ512" s="5"/>
      <c r="AK512" s="5"/>
      <c r="AL512" s="5"/>
      <c r="AM512" s="5"/>
    </row>
    <row r="513" spans="1:39" s="4" customFormat="1" ht="15">
      <c r="A513" s="63" t="s">
        <v>732</v>
      </c>
      <c r="B513" s="63" t="s">
        <v>306</v>
      </c>
      <c r="C513" s="63"/>
      <c r="D513" s="63" t="s">
        <v>146</v>
      </c>
      <c r="E513" s="11"/>
      <c r="F513" s="11"/>
      <c r="G513" s="8"/>
      <c r="I513" s="63"/>
      <c r="J513" s="48"/>
      <c r="K513" s="110"/>
      <c r="M513" s="63">
        <v>1</v>
      </c>
      <c r="N513" s="290">
        <v>180</v>
      </c>
      <c r="P513" s="63">
        <v>2</v>
      </c>
      <c r="Q513" s="292">
        <v>280.32</v>
      </c>
      <c r="S513" s="63"/>
      <c r="T513" s="292"/>
      <c r="V513" s="84"/>
      <c r="W513" s="84"/>
      <c r="X513" s="84"/>
      <c r="Y513" s="84"/>
      <c r="Z513" s="84"/>
      <c r="AA513" s="65"/>
      <c r="AB513" s="5"/>
      <c r="AC513" s="5"/>
      <c r="AD513" s="5"/>
      <c r="AE513" s="5"/>
      <c r="AF513" s="5"/>
      <c r="AG513" s="5"/>
      <c r="AH513" s="5"/>
      <c r="AI513" s="5"/>
      <c r="AJ513" s="5"/>
      <c r="AK513" s="5"/>
      <c r="AL513" s="5"/>
      <c r="AM513" s="5"/>
    </row>
    <row r="514" spans="1:39" s="4" customFormat="1" ht="15">
      <c r="A514" s="63" t="s">
        <v>732</v>
      </c>
      <c r="B514" s="63" t="s">
        <v>726</v>
      </c>
      <c r="C514" s="63"/>
      <c r="D514" s="63" t="s">
        <v>146</v>
      </c>
      <c r="E514" s="11"/>
      <c r="F514" s="11"/>
      <c r="G514" s="8"/>
      <c r="I514" s="63"/>
      <c r="J514" s="48"/>
      <c r="K514" s="110"/>
      <c r="M514" s="63">
        <v>5</v>
      </c>
      <c r="N514" s="290">
        <v>136.49</v>
      </c>
      <c r="P514" s="63">
        <v>11</v>
      </c>
      <c r="Q514" s="292">
        <v>1068.5</v>
      </c>
      <c r="S514" s="63">
        <v>7</v>
      </c>
      <c r="T514" s="292">
        <v>494.36</v>
      </c>
      <c r="V514" s="84"/>
      <c r="W514" s="84"/>
      <c r="X514" s="84"/>
      <c r="Y514" s="84"/>
      <c r="Z514" s="84"/>
      <c r="AA514" s="65"/>
      <c r="AB514" s="5"/>
      <c r="AC514" s="5"/>
      <c r="AD514" s="5"/>
      <c r="AE514" s="5"/>
      <c r="AF514" s="5"/>
      <c r="AG514" s="5"/>
      <c r="AH514" s="5"/>
      <c r="AI514" s="5"/>
      <c r="AJ514" s="5"/>
      <c r="AK514" s="5"/>
      <c r="AL514" s="5"/>
      <c r="AM514" s="5"/>
    </row>
    <row r="515" spans="1:39" s="4" customFormat="1" ht="15">
      <c r="A515" s="63" t="s">
        <v>732</v>
      </c>
      <c r="B515" s="63" t="s">
        <v>753</v>
      </c>
      <c r="C515" s="63"/>
      <c r="D515" s="63" t="s">
        <v>110</v>
      </c>
      <c r="E515" s="11"/>
      <c r="F515" s="11"/>
      <c r="G515" s="8"/>
      <c r="I515" s="63"/>
      <c r="J515" s="48"/>
      <c r="K515" s="110"/>
      <c r="M515" s="63">
        <v>1</v>
      </c>
      <c r="N515" s="290">
        <v>66.27</v>
      </c>
      <c r="P515" s="63"/>
      <c r="Q515" s="292"/>
      <c r="S515" s="63"/>
      <c r="T515" s="292"/>
      <c r="V515" s="84"/>
      <c r="W515" s="84"/>
      <c r="X515" s="84"/>
      <c r="Y515" s="84"/>
      <c r="Z515" s="84"/>
      <c r="AA515" s="65"/>
      <c r="AB515" s="5"/>
      <c r="AC515" s="5"/>
      <c r="AD515" s="5"/>
      <c r="AE515" s="5"/>
      <c r="AF515" s="5"/>
      <c r="AG515" s="5"/>
      <c r="AH515" s="5"/>
      <c r="AI515" s="5"/>
      <c r="AJ515" s="5"/>
      <c r="AK515" s="5"/>
      <c r="AL515" s="5"/>
      <c r="AM515" s="5"/>
    </row>
    <row r="516" spans="1:39" s="4" customFormat="1" ht="15">
      <c r="A516" s="63" t="s">
        <v>732</v>
      </c>
      <c r="B516" s="63" t="s">
        <v>307</v>
      </c>
      <c r="C516" s="63"/>
      <c r="D516" s="63" t="s">
        <v>147</v>
      </c>
      <c r="E516" s="11"/>
      <c r="F516" s="11"/>
      <c r="G516" s="8"/>
      <c r="I516" s="63"/>
      <c r="J516" s="48"/>
      <c r="K516" s="110"/>
      <c r="M516" s="63">
        <v>1</v>
      </c>
      <c r="N516" s="290">
        <v>93.73</v>
      </c>
      <c r="P516" s="63"/>
      <c r="Q516" s="292"/>
      <c r="S516" s="63"/>
      <c r="T516" s="292"/>
      <c r="V516" s="84"/>
      <c r="W516" s="84"/>
      <c r="X516" s="84"/>
      <c r="Y516" s="84"/>
      <c r="Z516" s="84"/>
      <c r="AA516" s="65"/>
      <c r="AB516" s="5"/>
      <c r="AC516" s="5"/>
      <c r="AD516" s="5"/>
      <c r="AE516" s="5"/>
      <c r="AF516" s="5"/>
      <c r="AG516" s="5"/>
      <c r="AH516" s="5"/>
      <c r="AI516" s="5"/>
      <c r="AJ516" s="5"/>
      <c r="AK516" s="5"/>
      <c r="AL516" s="5"/>
      <c r="AM516" s="5"/>
    </row>
    <row r="517" spans="1:39" s="4" customFormat="1" ht="15">
      <c r="A517" s="63" t="s">
        <v>732</v>
      </c>
      <c r="B517" s="63" t="s">
        <v>308</v>
      </c>
      <c r="C517" s="63"/>
      <c r="D517" s="63" t="s">
        <v>133</v>
      </c>
      <c r="E517" s="11"/>
      <c r="F517" s="11"/>
      <c r="G517" s="8"/>
      <c r="I517" s="63"/>
      <c r="J517" s="48"/>
      <c r="K517" s="110"/>
      <c r="M517" s="63">
        <v>3</v>
      </c>
      <c r="N517" s="290">
        <v>199.17</v>
      </c>
      <c r="P517" s="63">
        <v>3</v>
      </c>
      <c r="Q517" s="292">
        <v>254.89</v>
      </c>
      <c r="S517" s="63">
        <v>4</v>
      </c>
      <c r="T517" s="292">
        <v>319.79000000000002</v>
      </c>
      <c r="V517" s="84"/>
      <c r="W517" s="84"/>
      <c r="X517" s="84"/>
      <c r="Y517" s="84"/>
      <c r="Z517" s="84"/>
      <c r="AA517" s="65"/>
      <c r="AB517" s="5"/>
      <c r="AC517" s="5"/>
      <c r="AD517" s="5"/>
      <c r="AE517" s="5"/>
      <c r="AF517" s="5"/>
      <c r="AG517" s="5"/>
      <c r="AH517" s="5"/>
      <c r="AI517" s="5"/>
      <c r="AJ517" s="5"/>
      <c r="AK517" s="5"/>
      <c r="AL517" s="5"/>
      <c r="AM517" s="5"/>
    </row>
    <row r="518" spans="1:39" s="4" customFormat="1" ht="15">
      <c r="A518" s="63" t="s">
        <v>732</v>
      </c>
      <c r="B518" s="63" t="s">
        <v>754</v>
      </c>
      <c r="C518" s="63"/>
      <c r="D518" s="63" t="s">
        <v>148</v>
      </c>
      <c r="E518" s="11"/>
      <c r="F518" s="11"/>
      <c r="G518" s="8"/>
      <c r="I518" s="63"/>
      <c r="J518" s="48"/>
      <c r="K518" s="110"/>
      <c r="M518" s="63">
        <v>45</v>
      </c>
      <c r="N518" s="290">
        <v>5270.51</v>
      </c>
      <c r="P518" s="63">
        <v>47</v>
      </c>
      <c r="Q518" s="292">
        <v>4938.2</v>
      </c>
      <c r="S518" s="63">
        <v>42</v>
      </c>
      <c r="T518" s="292">
        <v>3900.26</v>
      </c>
      <c r="V518" s="84"/>
      <c r="W518" s="84"/>
      <c r="X518" s="84"/>
      <c r="Y518" s="84"/>
      <c r="Z518" s="84"/>
      <c r="AA518" s="65"/>
      <c r="AB518" s="5"/>
      <c r="AC518" s="5"/>
      <c r="AD518" s="5"/>
      <c r="AE518" s="5"/>
      <c r="AF518" s="5"/>
      <c r="AG518" s="5"/>
      <c r="AH518" s="5"/>
      <c r="AI518" s="5"/>
      <c r="AJ518" s="5"/>
      <c r="AK518" s="5"/>
      <c r="AL518" s="5"/>
      <c r="AM518" s="5"/>
    </row>
    <row r="519" spans="1:39" s="4" customFormat="1" ht="15">
      <c r="A519" s="63" t="s">
        <v>732</v>
      </c>
      <c r="B519" s="63" t="s">
        <v>755</v>
      </c>
      <c r="C519" s="63"/>
      <c r="D519" s="63" t="s">
        <v>149</v>
      </c>
      <c r="E519" s="11"/>
      <c r="F519" s="11"/>
      <c r="G519" s="8"/>
      <c r="I519" s="63"/>
      <c r="J519" s="48"/>
      <c r="K519" s="110"/>
      <c r="M519" s="63">
        <v>18</v>
      </c>
      <c r="N519" s="290">
        <v>2068.6799999999998</v>
      </c>
      <c r="P519" s="63">
        <v>14</v>
      </c>
      <c r="Q519" s="292">
        <v>1808.98</v>
      </c>
      <c r="S519" s="63">
        <v>10</v>
      </c>
      <c r="T519" s="292">
        <v>959.44</v>
      </c>
      <c r="V519" s="84"/>
      <c r="W519" s="84"/>
      <c r="X519" s="84"/>
      <c r="Y519" s="84"/>
      <c r="Z519" s="84"/>
      <c r="AA519" s="65"/>
      <c r="AB519" s="5"/>
      <c r="AC519" s="5"/>
      <c r="AD519" s="5"/>
      <c r="AE519" s="5"/>
      <c r="AF519" s="5"/>
      <c r="AG519" s="5"/>
      <c r="AH519" s="5"/>
      <c r="AI519" s="5"/>
      <c r="AJ519" s="5"/>
      <c r="AK519" s="5"/>
      <c r="AL519" s="5"/>
      <c r="AM519" s="5"/>
    </row>
    <row r="520" spans="1:39" s="4" customFormat="1" ht="15">
      <c r="A520" s="63" t="s">
        <v>732</v>
      </c>
      <c r="B520" s="63" t="s">
        <v>694</v>
      </c>
      <c r="C520" s="63"/>
      <c r="D520" s="63" t="s">
        <v>150</v>
      </c>
      <c r="E520" s="11"/>
      <c r="F520" s="11"/>
      <c r="G520" s="8"/>
      <c r="I520" s="63"/>
      <c r="J520" s="48"/>
      <c r="K520" s="110"/>
      <c r="M520" s="63">
        <v>9</v>
      </c>
      <c r="N520" s="290">
        <v>927.13</v>
      </c>
      <c r="P520" s="63">
        <v>11</v>
      </c>
      <c r="Q520" s="292">
        <v>1050.5</v>
      </c>
      <c r="S520" s="63">
        <v>5</v>
      </c>
      <c r="T520" s="292">
        <v>404.82</v>
      </c>
      <c r="V520" s="84"/>
      <c r="W520" s="84"/>
      <c r="X520" s="84"/>
      <c r="Y520" s="84"/>
      <c r="Z520" s="84"/>
      <c r="AA520" s="65"/>
      <c r="AB520" s="5"/>
      <c r="AC520" s="5"/>
      <c r="AD520" s="5"/>
      <c r="AE520" s="5"/>
      <c r="AF520" s="5"/>
      <c r="AG520" s="5"/>
      <c r="AH520" s="5"/>
      <c r="AI520" s="5"/>
      <c r="AJ520" s="5"/>
      <c r="AK520" s="5"/>
      <c r="AL520" s="5"/>
      <c r="AM520" s="5"/>
    </row>
    <row r="521" spans="1:39" s="4" customFormat="1" ht="15">
      <c r="A521" s="63" t="s">
        <v>732</v>
      </c>
      <c r="B521" s="63" t="s">
        <v>694</v>
      </c>
      <c r="C521" s="63"/>
      <c r="D521" s="63" t="s">
        <v>155</v>
      </c>
      <c r="E521" s="11"/>
      <c r="F521" s="11"/>
      <c r="G521" s="8"/>
      <c r="I521" s="63"/>
      <c r="J521" s="48"/>
      <c r="K521" s="110"/>
      <c r="M521" s="63">
        <v>47</v>
      </c>
      <c r="N521" s="290">
        <v>4303.0600000000004</v>
      </c>
      <c r="P521" s="63">
        <v>63</v>
      </c>
      <c r="Q521" s="292">
        <v>5482.32</v>
      </c>
      <c r="S521" s="63">
        <v>40</v>
      </c>
      <c r="T521" s="292">
        <v>2771.89</v>
      </c>
      <c r="V521" s="84"/>
      <c r="W521" s="84"/>
      <c r="X521" s="84"/>
      <c r="Y521" s="84"/>
      <c r="Z521" s="84"/>
      <c r="AA521" s="65"/>
      <c r="AB521" s="5"/>
      <c r="AC521" s="5"/>
      <c r="AD521" s="5"/>
      <c r="AE521" s="5"/>
      <c r="AF521" s="5"/>
      <c r="AG521" s="5"/>
      <c r="AH521" s="5"/>
      <c r="AI521" s="5"/>
      <c r="AJ521" s="5"/>
      <c r="AK521" s="5"/>
      <c r="AL521" s="5"/>
      <c r="AM521" s="5"/>
    </row>
    <row r="522" spans="1:39" s="4" customFormat="1" ht="15">
      <c r="A522" s="63" t="s">
        <v>732</v>
      </c>
      <c r="B522" s="63" t="s">
        <v>523</v>
      </c>
      <c r="C522" s="63"/>
      <c r="D522" s="63" t="s">
        <v>191</v>
      </c>
      <c r="E522" s="11"/>
      <c r="F522" s="11"/>
      <c r="G522" s="8"/>
      <c r="I522" s="63"/>
      <c r="J522" s="48"/>
      <c r="K522" s="110"/>
      <c r="M522" s="63">
        <v>3</v>
      </c>
      <c r="N522" s="290">
        <v>260.45999999999998</v>
      </c>
      <c r="P522" s="63">
        <v>3</v>
      </c>
      <c r="Q522" s="292">
        <v>540</v>
      </c>
      <c r="S522" s="63">
        <v>2</v>
      </c>
      <c r="T522" s="292">
        <v>187.53</v>
      </c>
      <c r="V522" s="84"/>
      <c r="W522" s="84"/>
      <c r="X522" s="84"/>
      <c r="Y522" s="84"/>
      <c r="Z522" s="84"/>
      <c r="AA522" s="65"/>
      <c r="AB522" s="5"/>
      <c r="AC522" s="5"/>
      <c r="AD522" s="5"/>
      <c r="AE522" s="5"/>
      <c r="AF522" s="5"/>
      <c r="AG522" s="5"/>
      <c r="AH522" s="5"/>
      <c r="AI522" s="5"/>
      <c r="AJ522" s="5"/>
      <c r="AK522" s="5"/>
      <c r="AL522" s="5"/>
      <c r="AM522" s="5"/>
    </row>
    <row r="523" spans="1:39" s="4" customFormat="1" ht="15">
      <c r="A523" s="63" t="s">
        <v>732</v>
      </c>
      <c r="B523" s="63" t="s">
        <v>756</v>
      </c>
      <c r="C523" s="63"/>
      <c r="D523" s="63" t="s">
        <v>91</v>
      </c>
      <c r="E523" s="11"/>
      <c r="F523" s="11"/>
      <c r="G523" s="8"/>
      <c r="I523" s="63"/>
      <c r="J523" s="48"/>
      <c r="K523" s="110"/>
      <c r="M523" s="63">
        <v>379</v>
      </c>
      <c r="N523" s="290">
        <v>30444.240000000002</v>
      </c>
      <c r="P523" s="63">
        <v>458</v>
      </c>
      <c r="Q523" s="292">
        <v>37785.72</v>
      </c>
      <c r="S523" s="63">
        <v>386</v>
      </c>
      <c r="T523" s="292">
        <v>27358.79</v>
      </c>
      <c r="V523" s="84"/>
      <c r="W523" s="84"/>
      <c r="X523" s="84"/>
      <c r="Y523" s="84"/>
      <c r="Z523" s="84"/>
      <c r="AA523" s="65"/>
      <c r="AB523" s="5"/>
      <c r="AC523" s="5"/>
      <c r="AD523" s="5"/>
      <c r="AE523" s="5"/>
      <c r="AF523" s="5"/>
      <c r="AG523" s="5"/>
      <c r="AH523" s="5"/>
      <c r="AI523" s="5"/>
      <c r="AJ523" s="5"/>
      <c r="AK523" s="5"/>
      <c r="AL523" s="5"/>
      <c r="AM523" s="5"/>
    </row>
    <row r="524" spans="1:39" s="4" customFormat="1" ht="15">
      <c r="A524" s="63" t="s">
        <v>732</v>
      </c>
      <c r="B524" s="63" t="s">
        <v>757</v>
      </c>
      <c r="C524" s="63"/>
      <c r="D524" s="63" t="s">
        <v>151</v>
      </c>
      <c r="E524" s="11"/>
      <c r="F524" s="11"/>
      <c r="G524" s="8"/>
      <c r="I524" s="63"/>
      <c r="J524" s="48"/>
      <c r="K524" s="110"/>
      <c r="M524" s="63">
        <v>8</v>
      </c>
      <c r="N524" s="290">
        <v>856.12</v>
      </c>
      <c r="P524" s="63">
        <v>9</v>
      </c>
      <c r="Q524" s="292">
        <v>1372.79</v>
      </c>
      <c r="S524" s="63">
        <v>7</v>
      </c>
      <c r="T524" s="292">
        <v>771.2</v>
      </c>
      <c r="V524" s="84"/>
      <c r="W524" s="84"/>
      <c r="X524" s="84"/>
      <c r="Y524" s="84"/>
      <c r="Z524" s="84"/>
      <c r="AA524" s="65"/>
      <c r="AB524" s="5"/>
      <c r="AC524" s="5"/>
      <c r="AD524" s="5"/>
      <c r="AE524" s="5"/>
      <c r="AF524" s="5"/>
      <c r="AG524" s="5"/>
      <c r="AH524" s="5"/>
      <c r="AI524" s="5"/>
      <c r="AJ524" s="5"/>
      <c r="AK524" s="5"/>
      <c r="AL524" s="5"/>
      <c r="AM524" s="5"/>
    </row>
    <row r="525" spans="1:39" s="4" customFormat="1" ht="15">
      <c r="A525" s="63" t="s">
        <v>732</v>
      </c>
      <c r="B525" s="63" t="s">
        <v>518</v>
      </c>
      <c r="C525" s="63"/>
      <c r="D525" s="63" t="s">
        <v>143</v>
      </c>
      <c r="E525" s="11"/>
      <c r="F525" s="11"/>
      <c r="G525" s="8"/>
      <c r="I525" s="63"/>
      <c r="J525" s="48"/>
      <c r="K525" s="110"/>
      <c r="M525" s="63">
        <v>30</v>
      </c>
      <c r="N525" s="290">
        <v>3854.99</v>
      </c>
      <c r="P525" s="63">
        <v>51</v>
      </c>
      <c r="Q525" s="292">
        <v>5691.85</v>
      </c>
      <c r="S525" s="63">
        <v>41</v>
      </c>
      <c r="T525" s="292">
        <v>4097.17</v>
      </c>
      <c r="V525" s="84"/>
      <c r="W525" s="84"/>
      <c r="X525" s="84"/>
      <c r="Y525" s="84"/>
      <c r="Z525" s="84"/>
      <c r="AA525" s="65"/>
      <c r="AB525" s="5"/>
      <c r="AC525" s="5"/>
      <c r="AD525" s="5"/>
      <c r="AE525" s="5"/>
      <c r="AF525" s="5"/>
      <c r="AG525" s="5"/>
      <c r="AH525" s="5"/>
      <c r="AI525" s="5"/>
      <c r="AJ525" s="5"/>
      <c r="AK525" s="5"/>
      <c r="AL525" s="5"/>
      <c r="AM525" s="5"/>
    </row>
    <row r="526" spans="1:39" s="4" customFormat="1" ht="15">
      <c r="A526" s="63" t="s">
        <v>732</v>
      </c>
      <c r="B526" s="63" t="s">
        <v>524</v>
      </c>
      <c r="C526" s="63"/>
      <c r="D526" s="63" t="s">
        <v>152</v>
      </c>
      <c r="E526" s="11"/>
      <c r="F526" s="11"/>
      <c r="G526" s="8"/>
      <c r="I526" s="63"/>
      <c r="J526" s="48"/>
      <c r="K526" s="110"/>
      <c r="M526" s="63">
        <v>3</v>
      </c>
      <c r="N526" s="290">
        <v>53.98</v>
      </c>
      <c r="P526" s="63">
        <v>4</v>
      </c>
      <c r="Q526" s="292">
        <v>281.05</v>
      </c>
      <c r="S526" s="63">
        <v>1</v>
      </c>
      <c r="T526" s="292">
        <v>150</v>
      </c>
      <c r="V526" s="84"/>
      <c r="W526" s="84"/>
      <c r="X526" s="84"/>
      <c r="Y526" s="84"/>
      <c r="Z526" s="84"/>
      <c r="AA526" s="65"/>
      <c r="AB526" s="5"/>
      <c r="AC526" s="5"/>
      <c r="AD526" s="5"/>
      <c r="AE526" s="5"/>
      <c r="AF526" s="5"/>
      <c r="AG526" s="5"/>
      <c r="AH526" s="5"/>
      <c r="AI526" s="5"/>
      <c r="AJ526" s="5"/>
      <c r="AK526" s="5"/>
      <c r="AL526" s="5"/>
      <c r="AM526" s="5"/>
    </row>
    <row r="527" spans="1:39" s="4" customFormat="1" ht="15">
      <c r="A527" s="63" t="s">
        <v>732</v>
      </c>
      <c r="B527" s="63" t="s">
        <v>314</v>
      </c>
      <c r="C527" s="63"/>
      <c r="D527" s="63" t="s">
        <v>315</v>
      </c>
      <c r="E527" s="11"/>
      <c r="F527" s="11"/>
      <c r="G527" s="8"/>
      <c r="I527" s="63"/>
      <c r="J527" s="48"/>
      <c r="K527" s="110"/>
      <c r="M527" s="63">
        <v>9</v>
      </c>
      <c r="N527" s="290">
        <v>1113.2</v>
      </c>
      <c r="P527" s="63">
        <v>7</v>
      </c>
      <c r="Q527" s="292">
        <v>803.21</v>
      </c>
      <c r="S527" s="63">
        <v>7</v>
      </c>
      <c r="T527" s="292">
        <v>866.03</v>
      </c>
      <c r="V527" s="84"/>
      <c r="W527" s="84"/>
      <c r="X527" s="84"/>
      <c r="Y527" s="84"/>
      <c r="Z527" s="84"/>
      <c r="AA527" s="65"/>
      <c r="AB527" s="5"/>
      <c r="AC527" s="5"/>
      <c r="AD527" s="5"/>
      <c r="AE527" s="5"/>
      <c r="AF527" s="5"/>
      <c r="AG527" s="5"/>
      <c r="AH527" s="5"/>
      <c r="AI527" s="5"/>
      <c r="AJ527" s="5"/>
      <c r="AK527" s="5"/>
      <c r="AL527" s="5"/>
      <c r="AM527" s="5"/>
    </row>
    <row r="528" spans="1:39" s="4" customFormat="1" ht="15">
      <c r="A528" s="63" t="s">
        <v>732</v>
      </c>
      <c r="B528" s="63" t="s">
        <v>317</v>
      </c>
      <c r="C528" s="63"/>
      <c r="D528" s="63" t="s">
        <v>153</v>
      </c>
      <c r="E528" s="11"/>
      <c r="F528" s="11"/>
      <c r="G528" s="8"/>
      <c r="I528" s="63"/>
      <c r="J528" s="48"/>
      <c r="K528" s="110"/>
      <c r="M528" s="63">
        <v>11</v>
      </c>
      <c r="N528" s="290">
        <v>1353.81</v>
      </c>
      <c r="P528" s="63">
        <v>15</v>
      </c>
      <c r="Q528" s="292">
        <v>1779.28</v>
      </c>
      <c r="S528" s="63">
        <v>17</v>
      </c>
      <c r="T528" s="292">
        <v>1639.08</v>
      </c>
      <c r="V528" s="84"/>
      <c r="W528" s="84"/>
      <c r="X528" s="84"/>
      <c r="Y528" s="84"/>
      <c r="Z528" s="84"/>
      <c r="AA528" s="65"/>
      <c r="AB528" s="5"/>
      <c r="AC528" s="5"/>
      <c r="AD528" s="5"/>
      <c r="AE528" s="5"/>
      <c r="AF528" s="5"/>
      <c r="AG528" s="5"/>
      <c r="AH528" s="5"/>
      <c r="AI528" s="5"/>
      <c r="AJ528" s="5"/>
      <c r="AK528" s="5"/>
      <c r="AL528" s="5"/>
      <c r="AM528" s="5"/>
    </row>
    <row r="529" spans="1:39" s="4" customFormat="1" ht="15">
      <c r="A529" s="63" t="s">
        <v>732</v>
      </c>
      <c r="B529" s="63" t="s">
        <v>695</v>
      </c>
      <c r="C529" s="63"/>
      <c r="D529" s="63" t="s">
        <v>154</v>
      </c>
      <c r="E529" s="11"/>
      <c r="F529" s="11"/>
      <c r="G529" s="8"/>
      <c r="I529" s="63"/>
      <c r="J529" s="48"/>
      <c r="K529" s="110"/>
      <c r="M529" s="63">
        <v>21</v>
      </c>
      <c r="N529" s="290">
        <v>617.59</v>
      </c>
      <c r="P529" s="63">
        <v>27</v>
      </c>
      <c r="Q529" s="292">
        <v>1442.56</v>
      </c>
      <c r="S529" s="63">
        <v>11</v>
      </c>
      <c r="T529" s="292">
        <v>611.22</v>
      </c>
      <c r="V529" s="84"/>
      <c r="W529" s="84"/>
      <c r="X529" s="84"/>
      <c r="Y529" s="84"/>
      <c r="Z529" s="84"/>
      <c r="AA529" s="65"/>
      <c r="AB529" s="5"/>
      <c r="AC529" s="5"/>
      <c r="AD529" s="5"/>
      <c r="AE529" s="5"/>
      <c r="AF529" s="5"/>
      <c r="AG529" s="5"/>
      <c r="AH529" s="5"/>
      <c r="AI529" s="5"/>
      <c r="AJ529" s="5"/>
      <c r="AK529" s="5"/>
      <c r="AL529" s="5"/>
      <c r="AM529" s="5"/>
    </row>
    <row r="530" spans="1:39" s="4" customFormat="1" ht="15">
      <c r="A530" s="63" t="s">
        <v>732</v>
      </c>
      <c r="B530" s="63" t="s">
        <v>758</v>
      </c>
      <c r="C530" s="63"/>
      <c r="D530" s="63" t="s">
        <v>154</v>
      </c>
      <c r="E530" s="11"/>
      <c r="F530" s="11"/>
      <c r="G530" s="8"/>
      <c r="I530" s="63"/>
      <c r="J530" s="48"/>
      <c r="K530" s="110"/>
      <c r="M530" s="63"/>
      <c r="N530" s="290"/>
      <c r="P530" s="63"/>
      <c r="Q530" s="292"/>
      <c r="S530" s="63">
        <v>1</v>
      </c>
      <c r="T530" s="292">
        <v>42.38</v>
      </c>
      <c r="V530" s="84"/>
      <c r="W530" s="84"/>
      <c r="X530" s="84"/>
      <c r="Y530" s="84"/>
      <c r="Z530" s="84"/>
      <c r="AA530" s="65"/>
      <c r="AB530" s="5"/>
      <c r="AC530" s="5"/>
      <c r="AD530" s="5"/>
      <c r="AE530" s="5"/>
      <c r="AF530" s="5"/>
      <c r="AG530" s="5"/>
      <c r="AH530" s="5"/>
      <c r="AI530" s="5"/>
      <c r="AJ530" s="5"/>
      <c r="AK530" s="5"/>
      <c r="AL530" s="5"/>
      <c r="AM530" s="5"/>
    </row>
    <row r="531" spans="1:39" s="4" customFormat="1" ht="15">
      <c r="A531" s="63" t="s">
        <v>732</v>
      </c>
      <c r="B531" s="63" t="s">
        <v>759</v>
      </c>
      <c r="C531" s="63"/>
      <c r="D531" s="63" t="s">
        <v>163</v>
      </c>
      <c r="E531" s="11"/>
      <c r="F531" s="11"/>
      <c r="G531" s="8"/>
      <c r="I531" s="63"/>
      <c r="J531" s="48"/>
      <c r="K531" s="110"/>
      <c r="M531" s="63">
        <v>1</v>
      </c>
      <c r="N531" s="290">
        <v>175.39</v>
      </c>
      <c r="P531" s="63"/>
      <c r="Q531" s="292"/>
      <c r="S531" s="63"/>
      <c r="T531" s="292"/>
      <c r="V531" s="84"/>
      <c r="W531" s="84"/>
      <c r="X531" s="84"/>
      <c r="Y531" s="84"/>
      <c r="Z531" s="84"/>
      <c r="AA531" s="65"/>
      <c r="AB531" s="5"/>
      <c r="AC531" s="5"/>
      <c r="AD531" s="5"/>
      <c r="AE531" s="5"/>
      <c r="AF531" s="5"/>
      <c r="AG531" s="5"/>
      <c r="AH531" s="5"/>
      <c r="AI531" s="5"/>
      <c r="AJ531" s="5"/>
      <c r="AK531" s="5"/>
      <c r="AL531" s="5"/>
      <c r="AM531" s="5"/>
    </row>
    <row r="532" spans="1:39" s="4" customFormat="1" ht="15">
      <c r="A532" s="63" t="s">
        <v>732</v>
      </c>
      <c r="B532" s="63" t="s">
        <v>519</v>
      </c>
      <c r="C532" s="63"/>
      <c r="D532" s="63" t="s">
        <v>110</v>
      </c>
      <c r="E532" s="11"/>
      <c r="F532" s="11"/>
      <c r="G532" s="8"/>
      <c r="I532" s="63"/>
      <c r="J532" s="48"/>
      <c r="K532" s="110"/>
      <c r="M532" s="63">
        <v>1</v>
      </c>
      <c r="N532" s="290">
        <v>14.18</v>
      </c>
      <c r="P532" s="63"/>
      <c r="Q532" s="292"/>
      <c r="S532" s="63"/>
      <c r="T532" s="292"/>
      <c r="V532" s="84"/>
      <c r="W532" s="84"/>
      <c r="X532" s="84"/>
      <c r="Y532" s="84"/>
      <c r="Z532" s="84"/>
      <c r="AA532" s="65"/>
      <c r="AB532" s="5"/>
      <c r="AC532" s="5"/>
      <c r="AD532" s="5"/>
      <c r="AE532" s="5"/>
      <c r="AF532" s="5"/>
      <c r="AG532" s="5"/>
      <c r="AH532" s="5"/>
      <c r="AI532" s="5"/>
      <c r="AJ532" s="5"/>
      <c r="AK532" s="5"/>
      <c r="AL532" s="5"/>
      <c r="AM532" s="5"/>
    </row>
    <row r="533" spans="1:39" s="4" customFormat="1" ht="15">
      <c r="A533" s="63" t="s">
        <v>732</v>
      </c>
      <c r="B533" s="63" t="s">
        <v>520</v>
      </c>
      <c r="C533" s="63"/>
      <c r="D533" s="63" t="s">
        <v>102</v>
      </c>
      <c r="E533" s="11"/>
      <c r="F533" s="11"/>
      <c r="G533" s="8"/>
      <c r="I533" s="63"/>
      <c r="J533" s="48"/>
      <c r="K533" s="110"/>
      <c r="M533" s="63">
        <v>3</v>
      </c>
      <c r="N533" s="290">
        <v>181.77</v>
      </c>
      <c r="P533" s="63"/>
      <c r="Q533" s="292"/>
      <c r="S533" s="63"/>
      <c r="T533" s="292"/>
      <c r="V533" s="84"/>
      <c r="W533" s="84"/>
      <c r="X533" s="84"/>
      <c r="Y533" s="84"/>
      <c r="Z533" s="84"/>
      <c r="AA533" s="65"/>
      <c r="AB533" s="5"/>
      <c r="AC533" s="5"/>
      <c r="AD533" s="5"/>
      <c r="AE533" s="5"/>
      <c r="AF533" s="5"/>
      <c r="AG533" s="5"/>
      <c r="AH533" s="5"/>
      <c r="AI533" s="5"/>
      <c r="AJ533" s="5"/>
      <c r="AK533" s="5"/>
      <c r="AL533" s="5"/>
      <c r="AM533" s="5"/>
    </row>
    <row r="534" spans="1:39" s="4" customFormat="1" ht="15">
      <c r="A534" s="63" t="s">
        <v>732</v>
      </c>
      <c r="B534" s="63" t="s">
        <v>320</v>
      </c>
      <c r="C534" s="63"/>
      <c r="D534" s="63" t="s">
        <v>102</v>
      </c>
      <c r="E534" s="11"/>
      <c r="F534" s="11"/>
      <c r="G534" s="8"/>
      <c r="I534" s="63"/>
      <c r="J534" s="48"/>
      <c r="K534" s="110"/>
      <c r="M534" s="63">
        <v>8</v>
      </c>
      <c r="N534" s="290">
        <v>680.28</v>
      </c>
      <c r="P534" s="63">
        <v>9</v>
      </c>
      <c r="Q534" s="292">
        <v>633.33000000000004</v>
      </c>
      <c r="S534" s="63">
        <v>10</v>
      </c>
      <c r="T534" s="292">
        <v>1065.95</v>
      </c>
      <c r="V534" s="84"/>
      <c r="W534" s="84"/>
      <c r="X534" s="84"/>
      <c r="Y534" s="84"/>
      <c r="Z534" s="84"/>
      <c r="AA534" s="65"/>
      <c r="AB534" s="5"/>
      <c r="AC534" s="5"/>
      <c r="AD534" s="5"/>
      <c r="AE534" s="5"/>
      <c r="AF534" s="5"/>
      <c r="AG534" s="5"/>
      <c r="AH534" s="5"/>
      <c r="AI534" s="5"/>
      <c r="AJ534" s="5"/>
      <c r="AK534" s="5"/>
      <c r="AL534" s="5"/>
      <c r="AM534" s="5"/>
    </row>
    <row r="535" spans="1:39" s="4" customFormat="1" ht="15">
      <c r="A535" s="63" t="s">
        <v>732</v>
      </c>
      <c r="B535" s="63" t="s">
        <v>321</v>
      </c>
      <c r="C535" s="63"/>
      <c r="D535" s="63" t="s">
        <v>155</v>
      </c>
      <c r="E535" s="11"/>
      <c r="F535" s="11"/>
      <c r="G535" s="8"/>
      <c r="I535" s="63"/>
      <c r="J535" s="48"/>
      <c r="K535" s="110"/>
      <c r="M535" s="63">
        <v>42</v>
      </c>
      <c r="N535" s="290">
        <v>4274.8999999999996</v>
      </c>
      <c r="P535" s="63">
        <v>49</v>
      </c>
      <c r="Q535" s="292">
        <v>5431.03</v>
      </c>
      <c r="S535" s="63">
        <v>39</v>
      </c>
      <c r="T535" s="292">
        <v>3382.92</v>
      </c>
      <c r="V535" s="84"/>
      <c r="W535" s="84"/>
      <c r="X535" s="84"/>
      <c r="Y535" s="84"/>
      <c r="Z535" s="84"/>
      <c r="AA535" s="65"/>
      <c r="AB535" s="5"/>
      <c r="AC535" s="5"/>
      <c r="AD535" s="5"/>
      <c r="AE535" s="5"/>
      <c r="AF535" s="5"/>
      <c r="AG535" s="5"/>
      <c r="AH535" s="5"/>
      <c r="AI535" s="5"/>
      <c r="AJ535" s="5"/>
      <c r="AK535" s="5"/>
      <c r="AL535" s="5"/>
      <c r="AM535" s="5"/>
    </row>
    <row r="536" spans="1:39" s="4" customFormat="1" ht="15">
      <c r="A536" s="63" t="s">
        <v>732</v>
      </c>
      <c r="B536" s="63" t="s">
        <v>760</v>
      </c>
      <c r="C536" s="63"/>
      <c r="D536" s="63" t="s">
        <v>142</v>
      </c>
      <c r="E536" s="11"/>
      <c r="F536" s="11"/>
      <c r="G536" s="8"/>
      <c r="I536" s="63"/>
      <c r="J536" s="48"/>
      <c r="K536" s="110"/>
      <c r="M536" s="63">
        <v>1</v>
      </c>
      <c r="N536" s="290">
        <v>5</v>
      </c>
      <c r="P536" s="63">
        <v>3</v>
      </c>
      <c r="Q536" s="292">
        <v>190</v>
      </c>
      <c r="S536" s="63">
        <v>1</v>
      </c>
      <c r="T536" s="292">
        <v>137.78</v>
      </c>
      <c r="V536" s="84"/>
      <c r="W536" s="84"/>
      <c r="X536" s="84"/>
      <c r="Y536" s="84"/>
      <c r="Z536" s="84"/>
      <c r="AA536" s="65"/>
      <c r="AB536" s="5"/>
      <c r="AC536" s="5"/>
      <c r="AD536" s="5"/>
      <c r="AE536" s="5"/>
      <c r="AF536" s="5"/>
      <c r="AG536" s="5"/>
      <c r="AH536" s="5"/>
      <c r="AI536" s="5"/>
      <c r="AJ536" s="5"/>
      <c r="AK536" s="5"/>
      <c r="AL536" s="5"/>
      <c r="AM536" s="5"/>
    </row>
    <row r="537" spans="1:39" s="4" customFormat="1" ht="15">
      <c r="A537" s="63" t="s">
        <v>732</v>
      </c>
      <c r="B537" s="63" t="s">
        <v>761</v>
      </c>
      <c r="C537" s="63"/>
      <c r="D537" s="63" t="s">
        <v>142</v>
      </c>
      <c r="E537" s="11"/>
      <c r="F537" s="11"/>
      <c r="G537" s="8"/>
      <c r="I537" s="63"/>
      <c r="J537" s="48"/>
      <c r="K537" s="110"/>
      <c r="M537" s="63">
        <v>4</v>
      </c>
      <c r="N537" s="290">
        <v>308.77</v>
      </c>
      <c r="P537" s="63">
        <v>4</v>
      </c>
      <c r="Q537" s="292">
        <v>555.46</v>
      </c>
      <c r="S537" s="63">
        <v>6</v>
      </c>
      <c r="T537" s="292">
        <v>523.45000000000005</v>
      </c>
      <c r="V537" s="84"/>
      <c r="W537" s="84"/>
      <c r="X537" s="84"/>
      <c r="Y537" s="84"/>
      <c r="Z537" s="84"/>
      <c r="AA537" s="65"/>
      <c r="AB537" s="5"/>
      <c r="AC537" s="5"/>
      <c r="AD537" s="5"/>
      <c r="AE537" s="5"/>
      <c r="AF537" s="5"/>
      <c r="AG537" s="5"/>
      <c r="AH537" s="5"/>
      <c r="AI537" s="5"/>
      <c r="AJ537" s="5"/>
      <c r="AK537" s="5"/>
      <c r="AL537" s="5"/>
      <c r="AM537" s="5"/>
    </row>
    <row r="538" spans="1:39" s="4" customFormat="1" ht="15">
      <c r="A538" s="63" t="s">
        <v>732</v>
      </c>
      <c r="B538" s="63" t="s">
        <v>322</v>
      </c>
      <c r="C538" s="63"/>
      <c r="D538" s="63" t="s">
        <v>102</v>
      </c>
      <c r="E538" s="11"/>
      <c r="F538" s="11"/>
      <c r="G538" s="8"/>
      <c r="I538" s="63"/>
      <c r="J538" s="48"/>
      <c r="K538" s="110"/>
      <c r="M538" s="63">
        <v>2</v>
      </c>
      <c r="N538" s="290">
        <v>360</v>
      </c>
      <c r="P538" s="63">
        <v>2</v>
      </c>
      <c r="Q538" s="292">
        <v>259.58999999999997</v>
      </c>
      <c r="S538" s="63">
        <v>1</v>
      </c>
      <c r="T538" s="292">
        <v>110.9</v>
      </c>
      <c r="V538" s="84"/>
      <c r="W538" s="84"/>
      <c r="X538" s="84"/>
      <c r="Y538" s="84"/>
      <c r="Z538" s="84"/>
      <c r="AA538" s="65"/>
      <c r="AB538" s="5"/>
      <c r="AC538" s="5"/>
      <c r="AD538" s="5"/>
      <c r="AE538" s="5"/>
      <c r="AF538" s="5"/>
      <c r="AG538" s="5"/>
      <c r="AH538" s="5"/>
      <c r="AI538" s="5"/>
      <c r="AJ538" s="5"/>
      <c r="AK538" s="5"/>
      <c r="AL538" s="5"/>
      <c r="AM538" s="5"/>
    </row>
    <row r="539" spans="1:39" s="4" customFormat="1" ht="15">
      <c r="A539" s="63" t="s">
        <v>732</v>
      </c>
      <c r="B539" s="63" t="s">
        <v>323</v>
      </c>
      <c r="C539" s="63"/>
      <c r="D539" s="63" t="s">
        <v>102</v>
      </c>
      <c r="E539" s="11"/>
      <c r="F539" s="11"/>
      <c r="G539" s="8"/>
      <c r="I539" s="63"/>
      <c r="J539" s="48"/>
      <c r="K539" s="110"/>
      <c r="M539" s="63"/>
      <c r="N539" s="290"/>
      <c r="P539" s="63">
        <v>2</v>
      </c>
      <c r="Q539" s="292">
        <v>360</v>
      </c>
      <c r="S539" s="63">
        <v>1</v>
      </c>
      <c r="T539" s="292">
        <v>150</v>
      </c>
      <c r="V539" s="84"/>
      <c r="W539" s="84"/>
      <c r="X539" s="84"/>
      <c r="Y539" s="84"/>
      <c r="Z539" s="84"/>
      <c r="AA539" s="65"/>
      <c r="AB539" s="5"/>
      <c r="AC539" s="5"/>
      <c r="AD539" s="5"/>
      <c r="AE539" s="5"/>
      <c r="AF539" s="5"/>
      <c r="AG539" s="5"/>
      <c r="AH539" s="5"/>
      <c r="AI539" s="5"/>
      <c r="AJ539" s="5"/>
      <c r="AK539" s="5"/>
      <c r="AL539" s="5"/>
      <c r="AM539" s="5"/>
    </row>
    <row r="540" spans="1:39" s="4" customFormat="1" ht="15">
      <c r="A540" s="63" t="s">
        <v>732</v>
      </c>
      <c r="B540" s="63" t="s">
        <v>696</v>
      </c>
      <c r="C540" s="63"/>
      <c r="D540" s="63" t="s">
        <v>156</v>
      </c>
      <c r="E540" s="11"/>
      <c r="F540" s="11"/>
      <c r="G540" s="8"/>
      <c r="I540" s="63"/>
      <c r="J540" s="48"/>
      <c r="K540" s="110"/>
      <c r="M540" s="63">
        <v>25</v>
      </c>
      <c r="N540" s="290">
        <v>2069.08</v>
      </c>
      <c r="P540" s="63">
        <v>24</v>
      </c>
      <c r="Q540" s="292">
        <v>1562.95</v>
      </c>
      <c r="S540" s="63">
        <v>6</v>
      </c>
      <c r="T540" s="292">
        <v>448.97</v>
      </c>
      <c r="V540" s="84"/>
      <c r="W540" s="84"/>
      <c r="X540" s="84"/>
      <c r="Y540" s="84"/>
      <c r="Z540" s="84"/>
      <c r="AA540" s="65"/>
      <c r="AB540" s="5"/>
      <c r="AC540" s="5"/>
      <c r="AD540" s="5"/>
      <c r="AE540" s="5"/>
      <c r="AF540" s="5"/>
      <c r="AG540" s="5"/>
      <c r="AH540" s="5"/>
      <c r="AI540" s="5"/>
      <c r="AJ540" s="5"/>
      <c r="AK540" s="5"/>
      <c r="AL540" s="5"/>
      <c r="AM540" s="5"/>
    </row>
    <row r="541" spans="1:39" s="4" customFormat="1" ht="15">
      <c r="A541" s="63" t="s">
        <v>732</v>
      </c>
      <c r="B541" s="63" t="s">
        <v>325</v>
      </c>
      <c r="C541" s="63"/>
      <c r="D541" s="63" t="s">
        <v>157</v>
      </c>
      <c r="E541" s="11"/>
      <c r="F541" s="11"/>
      <c r="G541" s="8"/>
      <c r="I541" s="63"/>
      <c r="J541" s="48"/>
      <c r="K541" s="110"/>
      <c r="M541" s="63">
        <v>14</v>
      </c>
      <c r="N541" s="290">
        <v>1597.38</v>
      </c>
      <c r="P541" s="63">
        <v>13</v>
      </c>
      <c r="Q541" s="292">
        <v>1654.25</v>
      </c>
      <c r="S541" s="63">
        <v>11</v>
      </c>
      <c r="T541" s="292">
        <v>1000.35</v>
      </c>
      <c r="V541" s="84"/>
      <c r="W541" s="84"/>
      <c r="X541" s="84"/>
      <c r="Y541" s="84"/>
      <c r="Z541" s="84"/>
      <c r="AA541" s="65"/>
      <c r="AB541" s="5"/>
      <c r="AC541" s="5"/>
      <c r="AD541" s="5"/>
      <c r="AE541" s="5"/>
      <c r="AF541" s="5"/>
      <c r="AG541" s="5"/>
      <c r="AH541" s="5"/>
      <c r="AI541" s="5"/>
      <c r="AJ541" s="5"/>
      <c r="AK541" s="5"/>
      <c r="AL541" s="5"/>
      <c r="AM541" s="5"/>
    </row>
    <row r="542" spans="1:39" s="4" customFormat="1" ht="15">
      <c r="A542" s="63" t="s">
        <v>732</v>
      </c>
      <c r="B542" s="63" t="s">
        <v>697</v>
      </c>
      <c r="C542" s="63"/>
      <c r="D542" s="63" t="s">
        <v>143</v>
      </c>
      <c r="E542" s="11"/>
      <c r="F542" s="11"/>
      <c r="G542" s="8"/>
      <c r="I542" s="63"/>
      <c r="J542" s="48"/>
      <c r="K542" s="110"/>
      <c r="M542" s="63">
        <v>1</v>
      </c>
      <c r="N542" s="290">
        <v>14.61</v>
      </c>
      <c r="P542" s="63">
        <v>2</v>
      </c>
      <c r="Q542" s="292">
        <v>29.84</v>
      </c>
      <c r="S542" s="63">
        <v>1</v>
      </c>
      <c r="T542" s="292">
        <v>7.13</v>
      </c>
      <c r="V542" s="84"/>
      <c r="W542" s="84"/>
      <c r="X542" s="84"/>
      <c r="Y542" s="84"/>
      <c r="Z542" s="84"/>
      <c r="AA542" s="65"/>
      <c r="AB542" s="5"/>
      <c r="AC542" s="5"/>
      <c r="AD542" s="5"/>
      <c r="AE542" s="5"/>
      <c r="AF542" s="5"/>
      <c r="AG542" s="5"/>
      <c r="AH542" s="5"/>
      <c r="AI542" s="5"/>
      <c r="AJ542" s="5"/>
      <c r="AK542" s="5"/>
      <c r="AL542" s="5"/>
      <c r="AM542" s="5"/>
    </row>
    <row r="543" spans="1:39" s="4" customFormat="1" ht="15">
      <c r="A543" s="63" t="s">
        <v>732</v>
      </c>
      <c r="B543" s="63" t="s">
        <v>326</v>
      </c>
      <c r="C543" s="63"/>
      <c r="D543" s="63" t="s">
        <v>158</v>
      </c>
      <c r="E543" s="11"/>
      <c r="F543" s="11"/>
      <c r="G543" s="8"/>
      <c r="I543" s="63"/>
      <c r="J543" s="48"/>
      <c r="K543" s="110"/>
      <c r="M543" s="63">
        <v>77</v>
      </c>
      <c r="N543" s="290">
        <v>5660.7</v>
      </c>
      <c r="P543" s="63">
        <v>68</v>
      </c>
      <c r="Q543" s="292">
        <v>5609.28</v>
      </c>
      <c r="S543" s="63">
        <v>23</v>
      </c>
      <c r="T543" s="292">
        <v>2060.5700000000002</v>
      </c>
      <c r="V543" s="84"/>
      <c r="W543" s="84"/>
      <c r="X543" s="84"/>
      <c r="Y543" s="84"/>
      <c r="Z543" s="84"/>
      <c r="AA543" s="65"/>
      <c r="AB543" s="5"/>
      <c r="AC543" s="5"/>
      <c r="AD543" s="5"/>
      <c r="AE543" s="5"/>
      <c r="AF543" s="5"/>
      <c r="AG543" s="5"/>
      <c r="AH543" s="5"/>
      <c r="AI543" s="5"/>
      <c r="AJ543" s="5"/>
      <c r="AK543" s="5"/>
      <c r="AL543" s="5"/>
      <c r="AM543" s="5"/>
    </row>
    <row r="544" spans="1:39" s="4" customFormat="1" ht="15">
      <c r="A544" s="63" t="s">
        <v>732</v>
      </c>
      <c r="B544" s="63" t="s">
        <v>327</v>
      </c>
      <c r="C544" s="63"/>
      <c r="D544" s="63" t="s">
        <v>116</v>
      </c>
      <c r="E544" s="11"/>
      <c r="F544" s="11"/>
      <c r="G544" s="8"/>
      <c r="I544" s="63"/>
      <c r="J544" s="48"/>
      <c r="K544" s="110"/>
      <c r="M544" s="63">
        <v>243</v>
      </c>
      <c r="N544" s="290">
        <v>28290.33</v>
      </c>
      <c r="P544" s="63">
        <v>272</v>
      </c>
      <c r="Q544" s="292">
        <v>32405.69</v>
      </c>
      <c r="S544" s="63">
        <v>208</v>
      </c>
      <c r="T544" s="292">
        <v>21389.040000000001</v>
      </c>
      <c r="V544" s="84"/>
      <c r="W544" s="84"/>
      <c r="X544" s="84"/>
      <c r="Y544" s="84"/>
      <c r="Z544" s="84"/>
      <c r="AA544" s="65"/>
      <c r="AB544" s="5"/>
      <c r="AC544" s="5"/>
      <c r="AD544" s="5"/>
      <c r="AE544" s="5"/>
      <c r="AF544" s="5"/>
      <c r="AG544" s="5"/>
      <c r="AH544" s="5"/>
      <c r="AI544" s="5"/>
      <c r="AJ544" s="5"/>
      <c r="AK544" s="5"/>
      <c r="AL544" s="5"/>
      <c r="AM544" s="5"/>
    </row>
    <row r="545" spans="1:39" s="4" customFormat="1" ht="15">
      <c r="A545" s="63" t="s">
        <v>732</v>
      </c>
      <c r="B545" s="63" t="s">
        <v>328</v>
      </c>
      <c r="C545" s="63"/>
      <c r="D545" s="63" t="s">
        <v>126</v>
      </c>
      <c r="E545" s="11"/>
      <c r="F545" s="11"/>
      <c r="G545" s="8"/>
      <c r="I545" s="63"/>
      <c r="J545" s="48"/>
      <c r="K545" s="110"/>
      <c r="M545" s="63">
        <v>48</v>
      </c>
      <c r="N545" s="290">
        <v>4023.14</v>
      </c>
      <c r="P545" s="63">
        <v>55</v>
      </c>
      <c r="Q545" s="292">
        <v>4523.93</v>
      </c>
      <c r="S545" s="63">
        <v>37</v>
      </c>
      <c r="T545" s="292">
        <v>2794.36</v>
      </c>
      <c r="V545" s="84"/>
      <c r="W545" s="84"/>
      <c r="X545" s="84"/>
      <c r="Y545" s="84"/>
      <c r="Z545" s="84"/>
      <c r="AA545" s="65"/>
      <c r="AB545" s="5"/>
      <c r="AC545" s="5"/>
      <c r="AD545" s="5"/>
      <c r="AE545" s="5"/>
      <c r="AF545" s="5"/>
      <c r="AG545" s="5"/>
      <c r="AH545" s="5"/>
      <c r="AI545" s="5"/>
      <c r="AJ545" s="5"/>
      <c r="AK545" s="5"/>
      <c r="AL545" s="5"/>
      <c r="AM545" s="5"/>
    </row>
    <row r="546" spans="1:39" s="4" customFormat="1" ht="15">
      <c r="A546" s="63" t="s">
        <v>732</v>
      </c>
      <c r="B546" s="63" t="s">
        <v>329</v>
      </c>
      <c r="C546" s="63"/>
      <c r="D546" s="63" t="s">
        <v>159</v>
      </c>
      <c r="E546" s="11"/>
      <c r="F546" s="11"/>
      <c r="G546" s="8"/>
      <c r="I546" s="63"/>
      <c r="J546" s="48"/>
      <c r="K546" s="110"/>
      <c r="M546" s="63">
        <v>3</v>
      </c>
      <c r="N546" s="290">
        <v>224.61</v>
      </c>
      <c r="P546" s="63">
        <v>4</v>
      </c>
      <c r="Q546" s="292">
        <v>477.09</v>
      </c>
      <c r="S546" s="63">
        <v>1</v>
      </c>
      <c r="T546" s="292">
        <v>143.34</v>
      </c>
      <c r="V546" s="84"/>
      <c r="W546" s="84"/>
      <c r="X546" s="84"/>
      <c r="Y546" s="84"/>
      <c r="Z546" s="84"/>
      <c r="AA546" s="65"/>
      <c r="AB546" s="5"/>
      <c r="AC546" s="5"/>
      <c r="AD546" s="5"/>
      <c r="AE546" s="5"/>
      <c r="AF546" s="5"/>
      <c r="AG546" s="5"/>
      <c r="AH546" s="5"/>
      <c r="AI546" s="5"/>
      <c r="AJ546" s="5"/>
      <c r="AK546" s="5"/>
      <c r="AL546" s="5"/>
      <c r="AM546" s="5"/>
    </row>
    <row r="547" spans="1:39" s="4" customFormat="1" ht="15">
      <c r="A547" s="63" t="s">
        <v>732</v>
      </c>
      <c r="B547" s="63" t="s">
        <v>762</v>
      </c>
      <c r="C547" s="63"/>
      <c r="D547" s="63" t="s">
        <v>160</v>
      </c>
      <c r="E547" s="11"/>
      <c r="F547" s="11"/>
      <c r="G547" s="8"/>
      <c r="I547" s="63"/>
      <c r="J547" s="48"/>
      <c r="K547" s="110"/>
      <c r="M547" s="63">
        <v>3</v>
      </c>
      <c r="N547" s="290">
        <v>370.17</v>
      </c>
      <c r="P547" s="63">
        <v>5</v>
      </c>
      <c r="Q547" s="292">
        <v>729.42</v>
      </c>
      <c r="S547" s="63">
        <v>2</v>
      </c>
      <c r="T547" s="292">
        <v>161.86000000000001</v>
      </c>
      <c r="V547" s="84"/>
      <c r="W547" s="84"/>
      <c r="X547" s="84"/>
      <c r="Y547" s="84"/>
      <c r="Z547" s="84"/>
      <c r="AA547" s="65"/>
      <c r="AB547" s="5"/>
      <c r="AC547" s="5"/>
      <c r="AD547" s="5"/>
      <c r="AE547" s="5"/>
      <c r="AF547" s="5"/>
      <c r="AG547" s="5"/>
      <c r="AH547" s="5"/>
      <c r="AI547" s="5"/>
      <c r="AJ547" s="5"/>
      <c r="AK547" s="5"/>
      <c r="AL547" s="5"/>
      <c r="AM547" s="5"/>
    </row>
    <row r="548" spans="1:39" s="4" customFormat="1" ht="15">
      <c r="A548" s="63" t="s">
        <v>732</v>
      </c>
      <c r="B548" s="63" t="s">
        <v>698</v>
      </c>
      <c r="C548" s="63"/>
      <c r="D548" s="63" t="s">
        <v>161</v>
      </c>
      <c r="E548" s="11"/>
      <c r="F548" s="11"/>
      <c r="G548" s="8"/>
      <c r="I548" s="63"/>
      <c r="J548" s="48"/>
      <c r="K548" s="110"/>
      <c r="M548" s="63">
        <v>18</v>
      </c>
      <c r="N548" s="290">
        <v>1921.15</v>
      </c>
      <c r="P548" s="63">
        <v>15</v>
      </c>
      <c r="Q548" s="292">
        <v>1755.18</v>
      </c>
      <c r="S548" s="63">
        <v>17</v>
      </c>
      <c r="T548" s="292">
        <v>1374.88</v>
      </c>
      <c r="V548" s="84"/>
      <c r="W548" s="84"/>
      <c r="X548" s="84"/>
      <c r="Y548" s="84"/>
      <c r="Z548" s="84"/>
      <c r="AA548" s="65"/>
      <c r="AB548" s="5"/>
      <c r="AC548" s="5"/>
      <c r="AD548" s="5"/>
      <c r="AE548" s="5"/>
      <c r="AF548" s="5"/>
      <c r="AG548" s="5"/>
      <c r="AH548" s="5"/>
      <c r="AI548" s="5"/>
      <c r="AJ548" s="5"/>
      <c r="AK548" s="5"/>
      <c r="AL548" s="5"/>
      <c r="AM548" s="5"/>
    </row>
    <row r="549" spans="1:39" s="4" customFormat="1" ht="15">
      <c r="A549" s="63" t="s">
        <v>732</v>
      </c>
      <c r="B549" s="63" t="s">
        <v>331</v>
      </c>
      <c r="C549" s="63"/>
      <c r="D549" s="63" t="s">
        <v>126</v>
      </c>
      <c r="E549" s="11"/>
      <c r="F549" s="11"/>
      <c r="G549" s="8"/>
      <c r="I549" s="63"/>
      <c r="J549" s="48"/>
      <c r="K549" s="110"/>
      <c r="M549" s="63">
        <v>914</v>
      </c>
      <c r="N549" s="290">
        <v>61673.919999999998</v>
      </c>
      <c r="P549" s="63">
        <v>1173</v>
      </c>
      <c r="Q549" s="292">
        <v>72948.759999999995</v>
      </c>
      <c r="S549" s="63">
        <v>527</v>
      </c>
      <c r="T549" s="292">
        <v>33973.07</v>
      </c>
      <c r="V549" s="84"/>
      <c r="W549" s="84"/>
      <c r="X549" s="84"/>
      <c r="Y549" s="84"/>
      <c r="Z549" s="84"/>
      <c r="AA549" s="65"/>
      <c r="AB549" s="5"/>
      <c r="AC549" s="5"/>
      <c r="AD549" s="5"/>
      <c r="AE549" s="5"/>
      <c r="AF549" s="5"/>
      <c r="AG549" s="5"/>
      <c r="AH549" s="5"/>
      <c r="AI549" s="5"/>
      <c r="AJ549" s="5"/>
      <c r="AK549" s="5"/>
      <c r="AL549" s="5"/>
      <c r="AM549" s="5"/>
    </row>
    <row r="550" spans="1:39" s="4" customFormat="1" ht="15">
      <c r="A550" s="63" t="s">
        <v>732</v>
      </c>
      <c r="B550" s="63" t="s">
        <v>332</v>
      </c>
      <c r="C550" s="63"/>
      <c r="D550" s="63" t="s">
        <v>162</v>
      </c>
      <c r="E550" s="11"/>
      <c r="F550" s="11"/>
      <c r="G550" s="8"/>
      <c r="I550" s="63"/>
      <c r="J550" s="48"/>
      <c r="K550" s="110"/>
      <c r="M550" s="63">
        <v>55</v>
      </c>
      <c r="N550" s="290">
        <v>4760.75</v>
      </c>
      <c r="P550" s="63">
        <v>43</v>
      </c>
      <c r="Q550" s="292">
        <v>2818.55</v>
      </c>
      <c r="S550" s="63">
        <v>45</v>
      </c>
      <c r="T550" s="292">
        <v>3351.35</v>
      </c>
      <c r="V550" s="84"/>
      <c r="W550" s="84"/>
      <c r="X550" s="84"/>
      <c r="Y550" s="84"/>
      <c r="Z550" s="84"/>
      <c r="AA550" s="65"/>
      <c r="AB550" s="5"/>
      <c r="AC550" s="5"/>
      <c r="AD550" s="5"/>
      <c r="AE550" s="5"/>
      <c r="AF550" s="5"/>
      <c r="AG550" s="5"/>
      <c r="AH550" s="5"/>
      <c r="AI550" s="5"/>
      <c r="AJ550" s="5"/>
      <c r="AK550" s="5"/>
      <c r="AL550" s="5"/>
      <c r="AM550" s="5"/>
    </row>
    <row r="551" spans="1:39" s="4" customFormat="1" ht="15">
      <c r="A551" s="63" t="s">
        <v>732</v>
      </c>
      <c r="B551" s="63" t="s">
        <v>333</v>
      </c>
      <c r="C551" s="63"/>
      <c r="D551" s="63" t="s">
        <v>163</v>
      </c>
      <c r="E551" s="11"/>
      <c r="F551" s="11"/>
      <c r="G551" s="8"/>
      <c r="I551" s="63"/>
      <c r="J551" s="48"/>
      <c r="K551" s="110"/>
      <c r="M551" s="63">
        <v>46</v>
      </c>
      <c r="N551" s="290">
        <v>3909.23</v>
      </c>
      <c r="P551" s="63">
        <v>59</v>
      </c>
      <c r="Q551" s="292">
        <v>5447.41</v>
      </c>
      <c r="S551" s="63">
        <v>36</v>
      </c>
      <c r="T551" s="292">
        <v>2691.11</v>
      </c>
      <c r="V551" s="84"/>
      <c r="W551" s="84"/>
      <c r="X551" s="84"/>
      <c r="Y551" s="84"/>
      <c r="Z551" s="84"/>
      <c r="AA551" s="65"/>
      <c r="AB551" s="5"/>
      <c r="AC551" s="5"/>
      <c r="AD551" s="5"/>
      <c r="AE551" s="5"/>
      <c r="AF551" s="5"/>
      <c r="AG551" s="5"/>
      <c r="AH551" s="5"/>
      <c r="AI551" s="5"/>
      <c r="AJ551" s="5"/>
      <c r="AK551" s="5"/>
      <c r="AL551" s="5"/>
      <c r="AM551" s="5"/>
    </row>
    <row r="552" spans="1:39" s="4" customFormat="1" ht="15">
      <c r="A552" s="63" t="s">
        <v>732</v>
      </c>
      <c r="B552" s="63" t="s">
        <v>699</v>
      </c>
      <c r="C552" s="63"/>
      <c r="D552" s="63" t="s">
        <v>163</v>
      </c>
      <c r="E552" s="11"/>
      <c r="F552" s="11"/>
      <c r="G552" s="8"/>
      <c r="I552" s="63"/>
      <c r="J552" s="48"/>
      <c r="K552" s="110"/>
      <c r="M552" s="63"/>
      <c r="N552" s="290"/>
      <c r="P552" s="63"/>
      <c r="Q552" s="292"/>
      <c r="S552" s="63">
        <v>23</v>
      </c>
      <c r="T552" s="292">
        <v>1772.8</v>
      </c>
      <c r="V552" s="84"/>
      <c r="W552" s="84"/>
      <c r="X552" s="84"/>
      <c r="Y552" s="84"/>
      <c r="Z552" s="84"/>
      <c r="AA552" s="65"/>
      <c r="AB552" s="5"/>
      <c r="AC552" s="5"/>
      <c r="AD552" s="5"/>
      <c r="AE552" s="5"/>
      <c r="AF552" s="5"/>
      <c r="AG552" s="5"/>
      <c r="AH552" s="5"/>
      <c r="AI552" s="5"/>
      <c r="AJ552" s="5"/>
      <c r="AK552" s="5"/>
      <c r="AL552" s="5"/>
      <c r="AM552" s="5"/>
    </row>
    <row r="553" spans="1:39" s="4" customFormat="1" ht="15">
      <c r="A553" s="63" t="s">
        <v>732</v>
      </c>
      <c r="B553" s="63" t="s">
        <v>334</v>
      </c>
      <c r="C553" s="63"/>
      <c r="D553" s="63" t="s">
        <v>103</v>
      </c>
      <c r="E553" s="11"/>
      <c r="F553" s="11"/>
      <c r="G553" s="8"/>
      <c r="I553" s="63"/>
      <c r="J553" s="48"/>
      <c r="K553" s="110"/>
      <c r="M553" s="63">
        <v>2</v>
      </c>
      <c r="N553" s="290">
        <v>224.79</v>
      </c>
      <c r="P553" s="63">
        <v>4</v>
      </c>
      <c r="Q553" s="292">
        <v>127.51</v>
      </c>
      <c r="S553" s="63">
        <v>2</v>
      </c>
      <c r="T553" s="292">
        <v>126.02</v>
      </c>
      <c r="V553" s="84"/>
      <c r="W553" s="84"/>
      <c r="X553" s="84"/>
      <c r="Y553" s="84"/>
      <c r="Z553" s="84"/>
      <c r="AA553" s="65"/>
      <c r="AB553" s="5"/>
      <c r="AC553" s="5"/>
      <c r="AD553" s="5"/>
      <c r="AE553" s="5"/>
      <c r="AF553" s="5"/>
      <c r="AG553" s="5"/>
      <c r="AH553" s="5"/>
      <c r="AI553" s="5"/>
      <c r="AJ553" s="5"/>
      <c r="AK553" s="5"/>
      <c r="AL553" s="5"/>
      <c r="AM553" s="5"/>
    </row>
    <row r="554" spans="1:39" s="4" customFormat="1" ht="15">
      <c r="A554" s="63" t="s">
        <v>732</v>
      </c>
      <c r="B554" s="63" t="s">
        <v>335</v>
      </c>
      <c r="C554" s="63"/>
      <c r="D554" s="63" t="s">
        <v>164</v>
      </c>
      <c r="E554" s="11"/>
      <c r="F554" s="11"/>
      <c r="G554" s="8"/>
      <c r="I554" s="63"/>
      <c r="J554" s="48"/>
      <c r="K554" s="110"/>
      <c r="M554" s="63">
        <v>5</v>
      </c>
      <c r="N554" s="290">
        <v>292.29000000000002</v>
      </c>
      <c r="P554" s="63">
        <v>4</v>
      </c>
      <c r="Q554" s="292">
        <v>570.65</v>
      </c>
      <c r="S554" s="63">
        <v>7</v>
      </c>
      <c r="T554" s="292">
        <v>577.25</v>
      </c>
      <c r="V554" s="84"/>
      <c r="W554" s="84"/>
      <c r="X554" s="84"/>
      <c r="Y554" s="84"/>
      <c r="Z554" s="84"/>
      <c r="AA554" s="65"/>
      <c r="AB554" s="5"/>
      <c r="AC554" s="5"/>
      <c r="AD554" s="5"/>
      <c r="AE554" s="5"/>
      <c r="AF554" s="5"/>
      <c r="AG554" s="5"/>
      <c r="AH554" s="5"/>
      <c r="AI554" s="5"/>
      <c r="AJ554" s="5"/>
      <c r="AK554" s="5"/>
      <c r="AL554" s="5"/>
      <c r="AM554" s="5"/>
    </row>
    <row r="555" spans="1:39" s="4" customFormat="1" ht="15">
      <c r="A555" s="63" t="s">
        <v>732</v>
      </c>
      <c r="B555" s="63" t="s">
        <v>337</v>
      </c>
      <c r="C555" s="63"/>
      <c r="D555" s="63" t="s">
        <v>133</v>
      </c>
      <c r="E555" s="11"/>
      <c r="F555" s="11"/>
      <c r="G555" s="8"/>
      <c r="I555" s="63"/>
      <c r="J555" s="48"/>
      <c r="K555" s="110"/>
      <c r="M555" s="63">
        <v>4</v>
      </c>
      <c r="N555" s="290">
        <v>332.35</v>
      </c>
      <c r="P555" s="63">
        <v>4</v>
      </c>
      <c r="Q555" s="292">
        <v>454.45</v>
      </c>
      <c r="S555" s="63">
        <v>6</v>
      </c>
      <c r="T555" s="292">
        <v>567.02</v>
      </c>
      <c r="V555" s="84"/>
      <c r="W555" s="84"/>
      <c r="X555" s="84"/>
      <c r="Y555" s="84"/>
      <c r="Z555" s="84"/>
      <c r="AA555" s="65"/>
      <c r="AB555" s="5"/>
      <c r="AC555" s="5"/>
      <c r="AD555" s="5"/>
      <c r="AE555" s="5"/>
      <c r="AF555" s="5"/>
      <c r="AG555" s="5"/>
      <c r="AH555" s="5"/>
      <c r="AI555" s="5"/>
      <c r="AJ555" s="5"/>
      <c r="AK555" s="5"/>
      <c r="AL555" s="5"/>
      <c r="AM555" s="5"/>
    </row>
    <row r="556" spans="1:39" s="4" customFormat="1" ht="15">
      <c r="A556" s="63" t="s">
        <v>732</v>
      </c>
      <c r="B556" s="63" t="s">
        <v>338</v>
      </c>
      <c r="C556" s="63"/>
      <c r="D556" s="63" t="s">
        <v>165</v>
      </c>
      <c r="E556" s="11"/>
      <c r="F556" s="11"/>
      <c r="G556" s="8"/>
      <c r="I556" s="63"/>
      <c r="J556" s="48"/>
      <c r="K556" s="110"/>
      <c r="M556" s="63">
        <v>39</v>
      </c>
      <c r="N556" s="290">
        <v>3698.09</v>
      </c>
      <c r="P556" s="63">
        <v>57</v>
      </c>
      <c r="Q556" s="292">
        <v>5906.49</v>
      </c>
      <c r="S556" s="63">
        <v>45</v>
      </c>
      <c r="T556" s="292">
        <v>3657.04</v>
      </c>
      <c r="V556" s="84"/>
      <c r="W556" s="84"/>
      <c r="X556" s="84"/>
      <c r="Y556" s="84"/>
      <c r="Z556" s="84"/>
      <c r="AA556" s="65"/>
      <c r="AB556" s="5"/>
      <c r="AC556" s="5"/>
      <c r="AD556" s="5"/>
      <c r="AE556" s="5"/>
      <c r="AF556" s="5"/>
      <c r="AG556" s="5"/>
      <c r="AH556" s="5"/>
      <c r="AI556" s="5"/>
      <c r="AJ556" s="5"/>
      <c r="AK556" s="5"/>
      <c r="AL556" s="5"/>
      <c r="AM556" s="5"/>
    </row>
    <row r="557" spans="1:39" s="4" customFormat="1" ht="15">
      <c r="A557" s="63" t="s">
        <v>732</v>
      </c>
      <c r="B557" s="63" t="s">
        <v>339</v>
      </c>
      <c r="C557" s="63"/>
      <c r="D557" s="63" t="s">
        <v>104</v>
      </c>
      <c r="E557" s="11"/>
      <c r="F557" s="11"/>
      <c r="G557" s="8"/>
      <c r="I557" s="63"/>
      <c r="J557" s="48"/>
      <c r="K557" s="110"/>
      <c r="M557" s="63">
        <v>439</v>
      </c>
      <c r="N557" s="290">
        <v>27437.78</v>
      </c>
      <c r="P557" s="63">
        <v>418</v>
      </c>
      <c r="Q557" s="292">
        <v>27527.23</v>
      </c>
      <c r="S557" s="63">
        <v>291</v>
      </c>
      <c r="T557" s="292">
        <v>19075.73</v>
      </c>
      <c r="V557" s="84"/>
      <c r="W557" s="84"/>
      <c r="X557" s="84"/>
      <c r="Y557" s="84"/>
      <c r="Z557" s="84"/>
      <c r="AA557" s="65"/>
      <c r="AB557" s="5"/>
      <c r="AC557" s="5"/>
      <c r="AD557" s="5"/>
      <c r="AE557" s="5"/>
      <c r="AF557" s="5"/>
      <c r="AG557" s="5"/>
      <c r="AH557" s="5"/>
      <c r="AI557" s="5"/>
      <c r="AJ557" s="5"/>
      <c r="AK557" s="5"/>
      <c r="AL557" s="5"/>
      <c r="AM557" s="5"/>
    </row>
    <row r="558" spans="1:39" s="4" customFormat="1" ht="15">
      <c r="A558" s="63" t="s">
        <v>732</v>
      </c>
      <c r="B558" s="63" t="s">
        <v>340</v>
      </c>
      <c r="C558" s="63"/>
      <c r="D558" s="63" t="s">
        <v>152</v>
      </c>
      <c r="E558" s="11"/>
      <c r="F558" s="11"/>
      <c r="G558" s="8"/>
      <c r="I558" s="63"/>
      <c r="J558" s="48"/>
      <c r="K558" s="110"/>
      <c r="M558" s="63">
        <v>13</v>
      </c>
      <c r="N558" s="290">
        <v>1240.3399999999999</v>
      </c>
      <c r="P558" s="63">
        <v>12</v>
      </c>
      <c r="Q558" s="292">
        <v>1036.99</v>
      </c>
      <c r="S558" s="63">
        <v>15</v>
      </c>
      <c r="T558" s="292">
        <v>1050.6400000000001</v>
      </c>
      <c r="V558" s="84"/>
      <c r="W558" s="84"/>
      <c r="X558" s="84"/>
      <c r="Y558" s="84"/>
      <c r="Z558" s="84"/>
      <c r="AA558" s="65"/>
      <c r="AB558" s="5"/>
      <c r="AC558" s="5"/>
      <c r="AD558" s="5"/>
      <c r="AE558" s="5"/>
      <c r="AF558" s="5"/>
      <c r="AG558" s="5"/>
      <c r="AH558" s="5"/>
      <c r="AI558" s="5"/>
      <c r="AJ558" s="5"/>
      <c r="AK558" s="5"/>
      <c r="AL558" s="5"/>
      <c r="AM558" s="5"/>
    </row>
    <row r="559" spans="1:39" s="4" customFormat="1" ht="15">
      <c r="A559" s="63" t="s">
        <v>732</v>
      </c>
      <c r="B559" s="63" t="s">
        <v>700</v>
      </c>
      <c r="C559" s="63"/>
      <c r="D559" s="63" t="s">
        <v>152</v>
      </c>
      <c r="E559" s="11"/>
      <c r="F559" s="11"/>
      <c r="G559" s="8"/>
      <c r="I559" s="63"/>
      <c r="J559" s="48"/>
      <c r="K559" s="110"/>
      <c r="M559" s="63">
        <v>1</v>
      </c>
      <c r="N559" s="290">
        <v>132.69</v>
      </c>
      <c r="P559" s="63">
        <v>2</v>
      </c>
      <c r="Q559" s="292">
        <v>360</v>
      </c>
      <c r="S559" s="63">
        <v>40</v>
      </c>
      <c r="T559" s="292">
        <v>3873.68</v>
      </c>
      <c r="V559" s="84"/>
      <c r="W559" s="84"/>
      <c r="X559" s="84"/>
      <c r="Y559" s="84"/>
      <c r="Z559" s="84"/>
      <c r="AA559" s="65"/>
      <c r="AB559" s="5"/>
      <c r="AC559" s="5"/>
      <c r="AD559" s="5"/>
      <c r="AE559" s="5"/>
      <c r="AF559" s="5"/>
      <c r="AG559" s="5"/>
      <c r="AH559" s="5"/>
      <c r="AI559" s="5"/>
      <c r="AJ559" s="5"/>
      <c r="AK559" s="5"/>
      <c r="AL559" s="5"/>
      <c r="AM559" s="5"/>
    </row>
    <row r="560" spans="1:39" s="4" customFormat="1" ht="15">
      <c r="A560" s="63" t="s">
        <v>732</v>
      </c>
      <c r="B560" s="63" t="s">
        <v>341</v>
      </c>
      <c r="C560" s="63"/>
      <c r="D560" s="63" t="s">
        <v>166</v>
      </c>
      <c r="E560" s="11"/>
      <c r="F560" s="11"/>
      <c r="G560" s="8"/>
      <c r="I560" s="63"/>
      <c r="J560" s="48"/>
      <c r="K560" s="110"/>
      <c r="M560" s="63">
        <v>277</v>
      </c>
      <c r="N560" s="290">
        <v>21456.23</v>
      </c>
      <c r="P560" s="63">
        <v>309</v>
      </c>
      <c r="Q560" s="292">
        <v>24394.49</v>
      </c>
      <c r="S560" s="63">
        <v>241</v>
      </c>
      <c r="T560" s="292">
        <v>16451.37</v>
      </c>
      <c r="V560" s="84"/>
      <c r="W560" s="84"/>
      <c r="X560" s="84"/>
      <c r="Y560" s="84"/>
      <c r="Z560" s="84"/>
      <c r="AA560" s="65"/>
      <c r="AB560" s="5"/>
      <c r="AC560" s="5"/>
      <c r="AD560" s="5"/>
      <c r="AE560" s="5"/>
      <c r="AF560" s="5"/>
      <c r="AG560" s="5"/>
      <c r="AH560" s="5"/>
      <c r="AI560" s="5"/>
      <c r="AJ560" s="5"/>
      <c r="AK560" s="5"/>
      <c r="AL560" s="5"/>
      <c r="AM560" s="5"/>
    </row>
    <row r="561" spans="1:39" s="4" customFormat="1" ht="15">
      <c r="A561" s="63" t="s">
        <v>732</v>
      </c>
      <c r="B561" s="63" t="s">
        <v>341</v>
      </c>
      <c r="C561" s="63"/>
      <c r="D561" s="63" t="s">
        <v>167</v>
      </c>
      <c r="E561" s="11"/>
      <c r="F561" s="11"/>
      <c r="G561" s="8"/>
      <c r="I561" s="63"/>
      <c r="J561" s="48"/>
      <c r="K561" s="110"/>
      <c r="M561" s="63">
        <v>6</v>
      </c>
      <c r="N561" s="290">
        <v>276.11</v>
      </c>
      <c r="P561" s="63">
        <v>12</v>
      </c>
      <c r="Q561" s="292">
        <v>717.49</v>
      </c>
      <c r="S561" s="63">
        <v>3</v>
      </c>
      <c r="T561" s="292">
        <v>169.23</v>
      </c>
      <c r="V561" s="84"/>
      <c r="W561" s="84"/>
      <c r="X561" s="84"/>
      <c r="Y561" s="84"/>
      <c r="Z561" s="84"/>
      <c r="AA561" s="65"/>
      <c r="AB561" s="5"/>
      <c r="AC561" s="5"/>
      <c r="AD561" s="5"/>
      <c r="AE561" s="5"/>
      <c r="AF561" s="5"/>
      <c r="AG561" s="5"/>
      <c r="AH561" s="5"/>
      <c r="AI561" s="5"/>
      <c r="AJ561" s="5"/>
      <c r="AK561" s="5"/>
      <c r="AL561" s="5"/>
      <c r="AM561" s="5"/>
    </row>
    <row r="562" spans="1:39" s="4" customFormat="1" ht="15">
      <c r="A562" s="63" t="s">
        <v>732</v>
      </c>
      <c r="B562" s="63" t="s">
        <v>701</v>
      </c>
      <c r="C562" s="63"/>
      <c r="D562" s="63" t="s">
        <v>168</v>
      </c>
      <c r="E562" s="11"/>
      <c r="F562" s="11"/>
      <c r="G562" s="8"/>
      <c r="I562" s="63"/>
      <c r="J562" s="48"/>
      <c r="K562" s="110"/>
      <c r="M562" s="63">
        <v>101</v>
      </c>
      <c r="N562" s="290">
        <v>3330.96</v>
      </c>
      <c r="P562" s="63">
        <v>101</v>
      </c>
      <c r="Q562" s="292">
        <v>3273.89</v>
      </c>
      <c r="S562" s="63">
        <v>64</v>
      </c>
      <c r="T562" s="292">
        <v>2866.94</v>
      </c>
      <c r="V562" s="84"/>
      <c r="W562" s="84"/>
      <c r="X562" s="84"/>
      <c r="Y562" s="84"/>
      <c r="Z562" s="84"/>
      <c r="AA562" s="65"/>
      <c r="AB562" s="5"/>
      <c r="AC562" s="5"/>
      <c r="AD562" s="5"/>
      <c r="AE562" s="5"/>
      <c r="AF562" s="5"/>
      <c r="AG562" s="5"/>
      <c r="AH562" s="5"/>
      <c r="AI562" s="5"/>
      <c r="AJ562" s="5"/>
      <c r="AK562" s="5"/>
      <c r="AL562" s="5"/>
      <c r="AM562" s="5"/>
    </row>
    <row r="563" spans="1:39" s="4" customFormat="1" ht="15">
      <c r="A563" s="63" t="s">
        <v>732</v>
      </c>
      <c r="B563" s="63" t="s">
        <v>702</v>
      </c>
      <c r="C563" s="63"/>
      <c r="D563" s="63" t="s">
        <v>157</v>
      </c>
      <c r="E563" s="11"/>
      <c r="F563" s="11"/>
      <c r="G563" s="8"/>
      <c r="I563" s="63"/>
      <c r="J563" s="48"/>
      <c r="K563" s="110"/>
      <c r="M563" s="63">
        <v>46</v>
      </c>
      <c r="N563" s="290">
        <v>3311.65</v>
      </c>
      <c r="P563" s="63">
        <v>53</v>
      </c>
      <c r="Q563" s="292">
        <v>5278.58</v>
      </c>
      <c r="S563" s="63">
        <v>30</v>
      </c>
      <c r="T563" s="292">
        <v>2470.2399999999998</v>
      </c>
      <c r="V563" s="84"/>
      <c r="W563" s="84"/>
      <c r="X563" s="84"/>
      <c r="Y563" s="84"/>
      <c r="Z563" s="84"/>
      <c r="AA563" s="65"/>
      <c r="AB563" s="5"/>
      <c r="AC563" s="5"/>
      <c r="AD563" s="5"/>
      <c r="AE563" s="5"/>
      <c r="AF563" s="5"/>
      <c r="AG563" s="5"/>
      <c r="AH563" s="5"/>
      <c r="AI563" s="5"/>
      <c r="AJ563" s="5"/>
      <c r="AK563" s="5"/>
      <c r="AL563" s="5"/>
      <c r="AM563" s="5"/>
    </row>
    <row r="564" spans="1:39" s="4" customFormat="1" ht="15">
      <c r="A564" s="63" t="s">
        <v>732</v>
      </c>
      <c r="B564" s="63" t="s">
        <v>344</v>
      </c>
      <c r="C564" s="63"/>
      <c r="D564" s="63" t="s">
        <v>105</v>
      </c>
      <c r="E564" s="11"/>
      <c r="F564" s="11"/>
      <c r="G564" s="8"/>
      <c r="I564" s="63"/>
      <c r="J564" s="48"/>
      <c r="K564" s="110"/>
      <c r="M564" s="63">
        <v>32</v>
      </c>
      <c r="N564" s="290">
        <v>2523.62</v>
      </c>
      <c r="P564" s="63">
        <v>35</v>
      </c>
      <c r="Q564" s="292">
        <v>2813.03</v>
      </c>
      <c r="S564" s="63">
        <v>30</v>
      </c>
      <c r="T564" s="292">
        <v>2705.23</v>
      </c>
      <c r="V564" s="84"/>
      <c r="W564" s="84"/>
      <c r="X564" s="84"/>
      <c r="Y564" s="84"/>
      <c r="Z564" s="84"/>
      <c r="AA564" s="65"/>
      <c r="AB564" s="5"/>
      <c r="AC564" s="5"/>
      <c r="AD564" s="5"/>
      <c r="AE564" s="5"/>
      <c r="AF564" s="5"/>
      <c r="AG564" s="5"/>
      <c r="AH564" s="5"/>
      <c r="AI564" s="5"/>
      <c r="AJ564" s="5"/>
      <c r="AK564" s="5"/>
      <c r="AL564" s="5"/>
      <c r="AM564" s="5"/>
    </row>
    <row r="565" spans="1:39" s="4" customFormat="1" ht="15">
      <c r="A565" s="63" t="s">
        <v>732</v>
      </c>
      <c r="B565" s="63" t="s">
        <v>533</v>
      </c>
      <c r="C565" s="63"/>
      <c r="D565" s="63" t="s">
        <v>160</v>
      </c>
      <c r="E565" s="11"/>
      <c r="F565" s="11"/>
      <c r="G565" s="8"/>
      <c r="I565" s="63"/>
      <c r="J565" s="48"/>
      <c r="K565" s="110"/>
      <c r="M565" s="63">
        <v>3</v>
      </c>
      <c r="N565" s="290">
        <v>365</v>
      </c>
      <c r="P565" s="63">
        <v>6</v>
      </c>
      <c r="Q565" s="292">
        <v>670</v>
      </c>
      <c r="S565" s="63">
        <v>3</v>
      </c>
      <c r="T565" s="292">
        <v>160</v>
      </c>
      <c r="V565" s="84"/>
      <c r="W565" s="84"/>
      <c r="X565" s="84"/>
      <c r="Y565" s="84"/>
      <c r="Z565" s="84"/>
      <c r="AA565" s="65"/>
      <c r="AB565" s="5"/>
      <c r="AC565" s="5"/>
      <c r="AD565" s="5"/>
      <c r="AE565" s="5"/>
      <c r="AF565" s="5"/>
      <c r="AG565" s="5"/>
      <c r="AH565" s="5"/>
      <c r="AI565" s="5"/>
      <c r="AJ565" s="5"/>
      <c r="AK565" s="5"/>
      <c r="AL565" s="5"/>
      <c r="AM565" s="5"/>
    </row>
    <row r="566" spans="1:39" s="4" customFormat="1" ht="15">
      <c r="A566" s="63" t="s">
        <v>732</v>
      </c>
      <c r="B566" s="63" t="s">
        <v>345</v>
      </c>
      <c r="C566" s="63"/>
      <c r="D566" s="63" t="s">
        <v>169</v>
      </c>
      <c r="E566" s="11"/>
      <c r="F566" s="11"/>
      <c r="G566" s="8"/>
      <c r="I566" s="63"/>
      <c r="J566" s="48"/>
      <c r="K566" s="110"/>
      <c r="M566" s="63">
        <v>2</v>
      </c>
      <c r="N566" s="290">
        <v>141.32</v>
      </c>
      <c r="P566" s="63">
        <v>4</v>
      </c>
      <c r="Q566" s="292">
        <v>199.54</v>
      </c>
      <c r="S566" s="63">
        <v>3</v>
      </c>
      <c r="T566" s="292">
        <v>200.19</v>
      </c>
      <c r="V566" s="84"/>
      <c r="W566" s="84"/>
      <c r="X566" s="84"/>
      <c r="Y566" s="84"/>
      <c r="Z566" s="84"/>
      <c r="AA566" s="65"/>
      <c r="AB566" s="5"/>
      <c r="AC566" s="5"/>
      <c r="AD566" s="5"/>
      <c r="AE566" s="5"/>
      <c r="AF566" s="5"/>
      <c r="AG566" s="5"/>
      <c r="AH566" s="5"/>
      <c r="AI566" s="5"/>
      <c r="AJ566" s="5"/>
      <c r="AK566" s="5"/>
      <c r="AL566" s="5"/>
      <c r="AM566" s="5"/>
    </row>
    <row r="567" spans="1:39" s="4" customFormat="1" ht="15">
      <c r="A567" s="63" t="s">
        <v>732</v>
      </c>
      <c r="B567" s="63" t="s">
        <v>346</v>
      </c>
      <c r="C567" s="63"/>
      <c r="D567" s="63" t="s">
        <v>120</v>
      </c>
      <c r="E567" s="11"/>
      <c r="F567" s="11"/>
      <c r="G567" s="8"/>
      <c r="I567" s="63"/>
      <c r="J567" s="48"/>
      <c r="K567" s="110"/>
      <c r="M567" s="63">
        <v>1</v>
      </c>
      <c r="N567" s="290">
        <v>130.44999999999999</v>
      </c>
      <c r="P567" s="63">
        <v>2</v>
      </c>
      <c r="Q567" s="292">
        <v>141.44</v>
      </c>
      <c r="S567" s="63">
        <v>4</v>
      </c>
      <c r="T567" s="292">
        <v>234.01</v>
      </c>
      <c r="V567" s="84"/>
      <c r="W567" s="84"/>
      <c r="X567" s="84"/>
      <c r="Y567" s="84"/>
      <c r="Z567" s="84"/>
      <c r="AA567" s="65"/>
      <c r="AB567" s="5"/>
      <c r="AC567" s="5"/>
      <c r="AD567" s="5"/>
      <c r="AE567" s="5"/>
      <c r="AF567" s="5"/>
      <c r="AG567" s="5"/>
      <c r="AH567" s="5"/>
      <c r="AI567" s="5"/>
      <c r="AJ567" s="5"/>
      <c r="AK567" s="5"/>
      <c r="AL567" s="5"/>
      <c r="AM567" s="5"/>
    </row>
    <row r="568" spans="1:39" s="4" customFormat="1" ht="15">
      <c r="A568" s="63" t="s">
        <v>732</v>
      </c>
      <c r="B568" s="63" t="s">
        <v>347</v>
      </c>
      <c r="C568" s="63"/>
      <c r="D568" s="63" t="s">
        <v>88</v>
      </c>
      <c r="E568" s="11"/>
      <c r="F568" s="11"/>
      <c r="G568" s="8"/>
      <c r="I568" s="63"/>
      <c r="J568" s="48"/>
      <c r="K568" s="110"/>
      <c r="M568" s="63">
        <v>1</v>
      </c>
      <c r="N568" s="290">
        <v>31.53</v>
      </c>
      <c r="P568" s="63"/>
      <c r="Q568" s="292"/>
      <c r="S568" s="63"/>
      <c r="T568" s="292"/>
      <c r="V568" s="84"/>
      <c r="W568" s="84"/>
      <c r="X568" s="84"/>
      <c r="Y568" s="84"/>
      <c r="Z568" s="84"/>
      <c r="AA568" s="65"/>
      <c r="AB568" s="5"/>
      <c r="AC568" s="5"/>
      <c r="AD568" s="5"/>
      <c r="AE568" s="5"/>
      <c r="AF568" s="5"/>
      <c r="AG568" s="5"/>
      <c r="AH568" s="5"/>
      <c r="AI568" s="5"/>
      <c r="AJ568" s="5"/>
      <c r="AK568" s="5"/>
      <c r="AL568" s="5"/>
      <c r="AM568" s="5"/>
    </row>
    <row r="569" spans="1:39" s="4" customFormat="1" ht="15">
      <c r="A569" s="63" t="s">
        <v>732</v>
      </c>
      <c r="B569" s="63" t="s">
        <v>347</v>
      </c>
      <c r="C569" s="63"/>
      <c r="D569" s="63" t="s">
        <v>133</v>
      </c>
      <c r="E569" s="11"/>
      <c r="F569" s="11"/>
      <c r="G569" s="8"/>
      <c r="I569" s="63"/>
      <c r="J569" s="48"/>
      <c r="K569" s="110"/>
      <c r="M569" s="63">
        <v>1</v>
      </c>
      <c r="N569" s="290">
        <v>42.98</v>
      </c>
      <c r="P569" s="63">
        <v>2</v>
      </c>
      <c r="Q569" s="292">
        <v>88.9</v>
      </c>
      <c r="S569" s="63">
        <v>1</v>
      </c>
      <c r="T569" s="292">
        <v>23.69</v>
      </c>
      <c r="V569" s="84"/>
      <c r="W569" s="84"/>
      <c r="X569" s="84"/>
      <c r="Y569" s="84"/>
      <c r="Z569" s="84"/>
      <c r="AA569" s="65"/>
      <c r="AB569" s="5"/>
      <c r="AC569" s="5"/>
      <c r="AD569" s="5"/>
      <c r="AE569" s="5"/>
      <c r="AF569" s="5"/>
      <c r="AG569" s="5"/>
      <c r="AH569" s="5"/>
      <c r="AI569" s="5"/>
      <c r="AJ569" s="5"/>
      <c r="AK569" s="5"/>
      <c r="AL569" s="5"/>
      <c r="AM569" s="5"/>
    </row>
    <row r="570" spans="1:39" s="4" customFormat="1" ht="15">
      <c r="A570" s="63" t="s">
        <v>732</v>
      </c>
      <c r="B570" s="63" t="s">
        <v>347</v>
      </c>
      <c r="C570" s="63"/>
      <c r="D570" s="63" t="s">
        <v>106</v>
      </c>
      <c r="E570" s="11"/>
      <c r="F570" s="11"/>
      <c r="G570" s="8"/>
      <c r="I570" s="63"/>
      <c r="J570" s="48"/>
      <c r="K570" s="110"/>
      <c r="M570" s="63">
        <v>731</v>
      </c>
      <c r="N570" s="290">
        <v>65592.820000000007</v>
      </c>
      <c r="P570" s="63">
        <v>971</v>
      </c>
      <c r="Q570" s="292">
        <v>91553.29</v>
      </c>
      <c r="S570" s="63">
        <v>610</v>
      </c>
      <c r="T570" s="292">
        <v>51529.34</v>
      </c>
      <c r="V570" s="84"/>
      <c r="W570" s="84"/>
      <c r="X570" s="84"/>
      <c r="Y570" s="84"/>
      <c r="Z570" s="84"/>
      <c r="AA570" s="65"/>
      <c r="AB570" s="5"/>
      <c r="AC570" s="5"/>
      <c r="AD570" s="5"/>
      <c r="AE570" s="5"/>
      <c r="AF570" s="5"/>
      <c r="AG570" s="5"/>
      <c r="AH570" s="5"/>
      <c r="AI570" s="5"/>
      <c r="AJ570" s="5"/>
      <c r="AK570" s="5"/>
      <c r="AL570" s="5"/>
      <c r="AM570" s="5"/>
    </row>
    <row r="571" spans="1:39" s="4" customFormat="1" ht="15">
      <c r="A571" s="63" t="s">
        <v>732</v>
      </c>
      <c r="B571" s="63" t="s">
        <v>703</v>
      </c>
      <c r="C571" s="63"/>
      <c r="D571" s="63" t="s">
        <v>113</v>
      </c>
      <c r="E571" s="11"/>
      <c r="F571" s="11"/>
      <c r="G571" s="8"/>
      <c r="I571" s="63"/>
      <c r="J571" s="48"/>
      <c r="K571" s="110"/>
      <c r="M571" s="63">
        <v>24</v>
      </c>
      <c r="N571" s="290">
        <v>2396.5</v>
      </c>
      <c r="P571" s="63">
        <v>21</v>
      </c>
      <c r="Q571" s="292">
        <v>1851.55</v>
      </c>
      <c r="S571" s="63">
        <v>25</v>
      </c>
      <c r="T571" s="292">
        <v>1919.9</v>
      </c>
      <c r="V571" s="84"/>
      <c r="W571" s="84"/>
      <c r="X571" s="84"/>
      <c r="Y571" s="84"/>
      <c r="Z571" s="84"/>
      <c r="AA571" s="65"/>
      <c r="AB571" s="5"/>
      <c r="AC571" s="5"/>
      <c r="AD571" s="5"/>
      <c r="AE571" s="5"/>
      <c r="AF571" s="5"/>
      <c r="AG571" s="5"/>
      <c r="AH571" s="5"/>
      <c r="AI571" s="5"/>
      <c r="AJ571" s="5"/>
      <c r="AK571" s="5"/>
      <c r="AL571" s="5"/>
      <c r="AM571" s="5"/>
    </row>
    <row r="572" spans="1:39" s="4" customFormat="1" ht="15">
      <c r="A572" s="63" t="s">
        <v>732</v>
      </c>
      <c r="B572" s="63" t="s">
        <v>349</v>
      </c>
      <c r="C572" s="63"/>
      <c r="D572" s="63" t="s">
        <v>93</v>
      </c>
      <c r="E572" s="11"/>
      <c r="F572" s="11"/>
      <c r="G572" s="8"/>
      <c r="I572" s="63"/>
      <c r="J572" s="48"/>
      <c r="K572" s="110"/>
      <c r="M572" s="63">
        <v>9</v>
      </c>
      <c r="N572" s="290">
        <v>1045.6600000000001</v>
      </c>
      <c r="P572" s="63">
        <v>20</v>
      </c>
      <c r="Q572" s="292">
        <v>2082.16</v>
      </c>
      <c r="S572" s="63">
        <v>16</v>
      </c>
      <c r="T572" s="292">
        <v>1603.39</v>
      </c>
      <c r="V572" s="84"/>
      <c r="W572" s="84"/>
      <c r="X572" s="84"/>
      <c r="Y572" s="84"/>
      <c r="Z572" s="84"/>
      <c r="AA572" s="65"/>
      <c r="AB572" s="5"/>
      <c r="AC572" s="5"/>
      <c r="AD572" s="5"/>
      <c r="AE572" s="5"/>
      <c r="AF572" s="5"/>
      <c r="AG572" s="5"/>
      <c r="AH572" s="5"/>
      <c r="AI572" s="5"/>
      <c r="AJ572" s="5"/>
      <c r="AK572" s="5"/>
      <c r="AL572" s="5"/>
      <c r="AM572" s="5"/>
    </row>
    <row r="573" spans="1:39" s="4" customFormat="1" ht="15">
      <c r="A573" s="63" t="s">
        <v>732</v>
      </c>
      <c r="B573" s="63" t="s">
        <v>349</v>
      </c>
      <c r="C573" s="63"/>
      <c r="D573" s="63" t="s">
        <v>99</v>
      </c>
      <c r="E573" s="11"/>
      <c r="F573" s="11"/>
      <c r="G573" s="8"/>
      <c r="I573" s="63"/>
      <c r="J573" s="48"/>
      <c r="K573" s="110"/>
      <c r="M573" s="63">
        <v>293</v>
      </c>
      <c r="N573" s="290">
        <v>27587.23</v>
      </c>
      <c r="P573" s="63">
        <v>329</v>
      </c>
      <c r="Q573" s="292">
        <v>30099.38</v>
      </c>
      <c r="S573" s="63">
        <v>258</v>
      </c>
      <c r="T573" s="292">
        <v>21640.97</v>
      </c>
      <c r="V573" s="84"/>
      <c r="W573" s="84"/>
      <c r="X573" s="84"/>
      <c r="Y573" s="84"/>
      <c r="Z573" s="84"/>
      <c r="AA573" s="65"/>
      <c r="AB573" s="5"/>
      <c r="AC573" s="5"/>
      <c r="AD573" s="5"/>
      <c r="AE573" s="5"/>
      <c r="AF573" s="5"/>
      <c r="AG573" s="5"/>
      <c r="AH573" s="5"/>
      <c r="AI573" s="5"/>
      <c r="AJ573" s="5"/>
      <c r="AK573" s="5"/>
      <c r="AL573" s="5"/>
      <c r="AM573" s="5"/>
    </row>
    <row r="574" spans="1:39" s="4" customFormat="1" ht="15">
      <c r="A574" s="63" t="s">
        <v>732</v>
      </c>
      <c r="B574" s="63" t="s">
        <v>727</v>
      </c>
      <c r="C574" s="63"/>
      <c r="D574" s="63" t="s">
        <v>170</v>
      </c>
      <c r="E574" s="11"/>
      <c r="F574" s="11"/>
      <c r="G574" s="8"/>
      <c r="I574" s="63"/>
      <c r="J574" s="48"/>
      <c r="K574" s="110"/>
      <c r="M574" s="63">
        <v>6</v>
      </c>
      <c r="N574" s="290">
        <v>555.23</v>
      </c>
      <c r="P574" s="63">
        <v>8</v>
      </c>
      <c r="Q574" s="292">
        <v>1113.3699999999999</v>
      </c>
      <c r="S574" s="63">
        <v>5</v>
      </c>
      <c r="T574" s="292">
        <v>616.07000000000005</v>
      </c>
      <c r="V574" s="84"/>
      <c r="W574" s="84"/>
      <c r="X574" s="84"/>
      <c r="Y574" s="84"/>
      <c r="Z574" s="84"/>
      <c r="AA574" s="65"/>
      <c r="AB574" s="5"/>
      <c r="AC574" s="5"/>
      <c r="AD574" s="5"/>
      <c r="AE574" s="5"/>
      <c r="AF574" s="5"/>
      <c r="AG574" s="5"/>
      <c r="AH574" s="5"/>
      <c r="AI574" s="5"/>
      <c r="AJ574" s="5"/>
      <c r="AK574" s="5"/>
      <c r="AL574" s="5"/>
      <c r="AM574" s="5"/>
    </row>
    <row r="575" spans="1:39" s="4" customFormat="1" ht="15">
      <c r="A575" s="63" t="s">
        <v>732</v>
      </c>
      <c r="B575" s="63" t="s">
        <v>763</v>
      </c>
      <c r="C575" s="63"/>
      <c r="D575" s="63" t="s">
        <v>167</v>
      </c>
      <c r="E575" s="11"/>
      <c r="F575" s="11"/>
      <c r="G575" s="8"/>
      <c r="I575" s="63"/>
      <c r="J575" s="48"/>
      <c r="K575" s="110"/>
      <c r="M575" s="63">
        <v>12</v>
      </c>
      <c r="N575" s="290">
        <v>1242.45</v>
      </c>
      <c r="P575" s="63">
        <v>12</v>
      </c>
      <c r="Q575" s="292">
        <v>1608.62</v>
      </c>
      <c r="S575" s="63">
        <v>17</v>
      </c>
      <c r="T575" s="292">
        <v>1773.08</v>
      </c>
      <c r="V575" s="84"/>
      <c r="W575" s="84"/>
      <c r="X575" s="84"/>
      <c r="Y575" s="84"/>
      <c r="Z575" s="84"/>
      <c r="AA575" s="65"/>
      <c r="AB575" s="5"/>
      <c r="AC575" s="5"/>
      <c r="AD575" s="5"/>
      <c r="AE575" s="5"/>
      <c r="AF575" s="5"/>
      <c r="AG575" s="5"/>
      <c r="AH575" s="5"/>
      <c r="AI575" s="5"/>
      <c r="AJ575" s="5"/>
      <c r="AK575" s="5"/>
      <c r="AL575" s="5"/>
      <c r="AM575" s="5"/>
    </row>
    <row r="576" spans="1:39" s="4" customFormat="1" ht="15">
      <c r="A576" s="63" t="s">
        <v>732</v>
      </c>
      <c r="B576" s="63" t="s">
        <v>764</v>
      </c>
      <c r="C576" s="63"/>
      <c r="D576" s="63" t="s">
        <v>116</v>
      </c>
      <c r="E576" s="11"/>
      <c r="F576" s="11"/>
      <c r="G576" s="8"/>
      <c r="I576" s="63"/>
      <c r="J576" s="48"/>
      <c r="K576" s="110"/>
      <c r="M576" s="63">
        <v>1292</v>
      </c>
      <c r="N576" s="290">
        <v>124059.16</v>
      </c>
      <c r="P576" s="63">
        <v>1465</v>
      </c>
      <c r="Q576" s="292">
        <v>134348.41</v>
      </c>
      <c r="S576" s="63">
        <v>1023</v>
      </c>
      <c r="T576" s="292">
        <v>83983.12</v>
      </c>
      <c r="V576" s="84"/>
      <c r="W576" s="84"/>
      <c r="X576" s="84"/>
      <c r="Y576" s="84"/>
      <c r="Z576" s="84"/>
      <c r="AA576" s="65"/>
      <c r="AB576" s="5"/>
      <c r="AC576" s="5"/>
      <c r="AD576" s="5"/>
      <c r="AE576" s="5"/>
      <c r="AF576" s="5"/>
      <c r="AG576" s="5"/>
      <c r="AH576" s="5"/>
      <c r="AI576" s="5"/>
      <c r="AJ576" s="5"/>
      <c r="AK576" s="5"/>
      <c r="AL576" s="5"/>
      <c r="AM576" s="5"/>
    </row>
    <row r="577" spans="1:39" s="4" customFormat="1" ht="15">
      <c r="A577" s="63" t="s">
        <v>732</v>
      </c>
      <c r="B577" s="63" t="s">
        <v>765</v>
      </c>
      <c r="C577" s="63"/>
      <c r="D577" s="63" t="s">
        <v>171</v>
      </c>
      <c r="E577" s="11"/>
      <c r="F577" s="11"/>
      <c r="G577" s="8"/>
      <c r="I577" s="63"/>
      <c r="J577" s="48"/>
      <c r="K577" s="110"/>
      <c r="M577" s="63"/>
      <c r="N577" s="290"/>
      <c r="P577" s="63"/>
      <c r="Q577" s="292"/>
      <c r="S577" s="63">
        <v>1</v>
      </c>
      <c r="T577" s="292">
        <v>53.63</v>
      </c>
      <c r="V577" s="84"/>
      <c r="W577" s="84"/>
      <c r="X577" s="84"/>
      <c r="Y577" s="84"/>
      <c r="Z577" s="84"/>
      <c r="AA577" s="65"/>
      <c r="AB577" s="5"/>
      <c r="AC577" s="5"/>
      <c r="AD577" s="5"/>
      <c r="AE577" s="5"/>
      <c r="AF577" s="5"/>
      <c r="AG577" s="5"/>
      <c r="AH577" s="5"/>
      <c r="AI577" s="5"/>
      <c r="AJ577" s="5"/>
      <c r="AK577" s="5"/>
      <c r="AL577" s="5"/>
      <c r="AM577" s="5"/>
    </row>
    <row r="578" spans="1:39" s="4" customFormat="1" ht="15">
      <c r="A578" s="63" t="s">
        <v>732</v>
      </c>
      <c r="B578" s="63" t="s">
        <v>704</v>
      </c>
      <c r="C578" s="63"/>
      <c r="D578" s="63" t="s">
        <v>172</v>
      </c>
      <c r="E578" s="11"/>
      <c r="F578" s="11"/>
      <c r="G578" s="8"/>
      <c r="I578" s="63"/>
      <c r="J578" s="48"/>
      <c r="K578" s="110"/>
      <c r="M578" s="63">
        <v>19</v>
      </c>
      <c r="N578" s="290">
        <v>1668.07</v>
      </c>
      <c r="P578" s="63">
        <v>30</v>
      </c>
      <c r="Q578" s="292">
        <v>3369.91</v>
      </c>
      <c r="S578" s="63">
        <v>23</v>
      </c>
      <c r="T578" s="292">
        <v>2298.5</v>
      </c>
      <c r="V578" s="84"/>
      <c r="W578" s="84"/>
      <c r="X578" s="84"/>
      <c r="Y578" s="84"/>
      <c r="Z578" s="84"/>
      <c r="AA578" s="65"/>
      <c r="AB578" s="5"/>
      <c r="AC578" s="5"/>
      <c r="AD578" s="5"/>
      <c r="AE578" s="5"/>
      <c r="AF578" s="5"/>
      <c r="AG578" s="5"/>
      <c r="AH578" s="5"/>
      <c r="AI578" s="5"/>
      <c r="AJ578" s="5"/>
      <c r="AK578" s="5"/>
      <c r="AL578" s="5"/>
      <c r="AM578" s="5"/>
    </row>
    <row r="579" spans="1:39" s="4" customFormat="1" ht="15">
      <c r="A579" s="63" t="s">
        <v>732</v>
      </c>
      <c r="B579" s="63" t="s">
        <v>705</v>
      </c>
      <c r="C579" s="63"/>
      <c r="D579" s="63" t="s">
        <v>172</v>
      </c>
      <c r="E579" s="11"/>
      <c r="F579" s="11"/>
      <c r="G579" s="8"/>
      <c r="I579" s="63"/>
      <c r="J579" s="48"/>
      <c r="K579" s="110"/>
      <c r="M579" s="63">
        <v>170</v>
      </c>
      <c r="N579" s="290">
        <v>9919.74</v>
      </c>
      <c r="P579" s="63">
        <v>201</v>
      </c>
      <c r="Q579" s="292">
        <v>10193.81</v>
      </c>
      <c r="S579" s="63">
        <v>77</v>
      </c>
      <c r="T579" s="292">
        <v>4746.6899999999996</v>
      </c>
      <c r="V579" s="84"/>
      <c r="W579" s="84"/>
      <c r="X579" s="84"/>
      <c r="Y579" s="84"/>
      <c r="Z579" s="84"/>
      <c r="AA579" s="65"/>
      <c r="AB579" s="5"/>
      <c r="AC579" s="5"/>
      <c r="AD579" s="5"/>
      <c r="AE579" s="5"/>
      <c r="AF579" s="5"/>
      <c r="AG579" s="5"/>
      <c r="AH579" s="5"/>
      <c r="AI579" s="5"/>
      <c r="AJ579" s="5"/>
      <c r="AK579" s="5"/>
      <c r="AL579" s="5"/>
      <c r="AM579" s="5"/>
    </row>
    <row r="580" spans="1:39" s="4" customFormat="1" ht="15">
      <c r="A580" s="63" t="s">
        <v>732</v>
      </c>
      <c r="B580" s="63" t="s">
        <v>355</v>
      </c>
      <c r="C580" s="63"/>
      <c r="D580" s="63" t="s">
        <v>173</v>
      </c>
      <c r="E580" s="11"/>
      <c r="F580" s="11"/>
      <c r="G580" s="8"/>
      <c r="I580" s="63"/>
      <c r="J580" s="48"/>
      <c r="K580" s="110"/>
      <c r="M580" s="63">
        <v>26</v>
      </c>
      <c r="N580" s="290">
        <v>3046</v>
      </c>
      <c r="P580" s="63">
        <v>25</v>
      </c>
      <c r="Q580" s="292">
        <v>2577.98</v>
      </c>
      <c r="S580" s="63">
        <v>21</v>
      </c>
      <c r="T580" s="292">
        <v>2202.04</v>
      </c>
      <c r="V580" s="84"/>
      <c r="W580" s="84"/>
      <c r="X580" s="84"/>
      <c r="Y580" s="84"/>
      <c r="Z580" s="84"/>
      <c r="AA580" s="65"/>
      <c r="AB580" s="5"/>
      <c r="AC580" s="5"/>
      <c r="AD580" s="5"/>
      <c r="AE580" s="5"/>
      <c r="AF580" s="5"/>
      <c r="AG580" s="5"/>
      <c r="AH580" s="5"/>
      <c r="AI580" s="5"/>
      <c r="AJ580" s="5"/>
      <c r="AK580" s="5"/>
      <c r="AL580" s="5"/>
      <c r="AM580" s="5"/>
    </row>
    <row r="581" spans="1:39" s="4" customFormat="1" ht="15">
      <c r="A581" s="63" t="s">
        <v>732</v>
      </c>
      <c r="B581" s="63" t="s">
        <v>356</v>
      </c>
      <c r="C581" s="63"/>
      <c r="D581" s="63" t="s">
        <v>97</v>
      </c>
      <c r="E581" s="11"/>
      <c r="F581" s="11"/>
      <c r="G581" s="8"/>
      <c r="I581" s="63"/>
      <c r="J581" s="48"/>
      <c r="K581" s="110"/>
      <c r="M581" s="63">
        <v>59</v>
      </c>
      <c r="N581" s="290">
        <v>5693.3</v>
      </c>
      <c r="P581" s="63">
        <v>64</v>
      </c>
      <c r="Q581" s="292">
        <v>5809.49</v>
      </c>
      <c r="S581" s="63">
        <v>57</v>
      </c>
      <c r="T581" s="292">
        <v>4895.1000000000004</v>
      </c>
      <c r="V581" s="84"/>
      <c r="W581" s="84"/>
      <c r="X581" s="84"/>
      <c r="Y581" s="84"/>
      <c r="Z581" s="84"/>
      <c r="AA581" s="65"/>
      <c r="AB581" s="5"/>
      <c r="AC581" s="5"/>
      <c r="AD581" s="5"/>
      <c r="AE581" s="5"/>
      <c r="AF581" s="5"/>
      <c r="AG581" s="5"/>
      <c r="AH581" s="5"/>
      <c r="AI581" s="5"/>
      <c r="AJ581" s="5"/>
      <c r="AK581" s="5"/>
      <c r="AL581" s="5"/>
      <c r="AM581" s="5"/>
    </row>
    <row r="582" spans="1:39" s="4" customFormat="1" ht="15">
      <c r="A582" s="63" t="s">
        <v>732</v>
      </c>
      <c r="B582" s="63" t="s">
        <v>357</v>
      </c>
      <c r="C582" s="63"/>
      <c r="D582" s="63" t="s">
        <v>87</v>
      </c>
      <c r="E582" s="11"/>
      <c r="F582" s="11"/>
      <c r="G582" s="8"/>
      <c r="I582" s="63"/>
      <c r="J582" s="48"/>
      <c r="K582" s="110"/>
      <c r="M582" s="63"/>
      <c r="N582" s="290"/>
      <c r="P582" s="63">
        <v>1</v>
      </c>
      <c r="Q582" s="292">
        <v>150</v>
      </c>
      <c r="S582" s="63"/>
      <c r="T582" s="292"/>
      <c r="V582" s="84"/>
      <c r="W582" s="84"/>
      <c r="X582" s="84"/>
      <c r="Y582" s="84"/>
      <c r="Z582" s="84"/>
      <c r="AA582" s="65"/>
      <c r="AB582" s="5"/>
      <c r="AC582" s="5"/>
      <c r="AD582" s="5"/>
      <c r="AE582" s="5"/>
      <c r="AF582" s="5"/>
      <c r="AG582" s="5"/>
      <c r="AH582" s="5"/>
      <c r="AI582" s="5"/>
      <c r="AJ582" s="5"/>
      <c r="AK582" s="5"/>
      <c r="AL582" s="5"/>
      <c r="AM582" s="5"/>
    </row>
    <row r="583" spans="1:39" s="4" customFormat="1" ht="15">
      <c r="A583" s="63" t="s">
        <v>732</v>
      </c>
      <c r="B583" s="63" t="s">
        <v>357</v>
      </c>
      <c r="C583" s="63"/>
      <c r="D583" s="63" t="s">
        <v>88</v>
      </c>
      <c r="E583" s="11"/>
      <c r="F583" s="11"/>
      <c r="G583" s="8"/>
      <c r="I583" s="63"/>
      <c r="J583" s="48"/>
      <c r="K583" s="110"/>
      <c r="M583" s="63">
        <v>2</v>
      </c>
      <c r="N583" s="290">
        <v>24.6</v>
      </c>
      <c r="P583" s="63"/>
      <c r="Q583" s="292"/>
      <c r="S583" s="63"/>
      <c r="T583" s="292"/>
      <c r="V583" s="84"/>
      <c r="W583" s="84"/>
      <c r="X583" s="84"/>
      <c r="Y583" s="84"/>
      <c r="Z583" s="84"/>
      <c r="AA583" s="65"/>
      <c r="AB583" s="5"/>
      <c r="AC583" s="5"/>
      <c r="AD583" s="5"/>
      <c r="AE583" s="5"/>
      <c r="AF583" s="5"/>
      <c r="AG583" s="5"/>
      <c r="AH583" s="5"/>
      <c r="AI583" s="5"/>
      <c r="AJ583" s="5"/>
      <c r="AK583" s="5"/>
      <c r="AL583" s="5"/>
      <c r="AM583" s="5"/>
    </row>
    <row r="584" spans="1:39" s="4" customFormat="1" ht="15">
      <c r="A584" s="63" t="s">
        <v>732</v>
      </c>
      <c r="B584" s="63" t="s">
        <v>358</v>
      </c>
      <c r="C584" s="63"/>
      <c r="D584" s="63" t="s">
        <v>174</v>
      </c>
      <c r="E584" s="11"/>
      <c r="F584" s="11"/>
      <c r="G584" s="8"/>
      <c r="I584" s="63"/>
      <c r="J584" s="48"/>
      <c r="K584" s="110"/>
      <c r="M584" s="63">
        <v>44</v>
      </c>
      <c r="N584" s="290">
        <v>3927.91</v>
      </c>
      <c r="P584" s="63">
        <v>44</v>
      </c>
      <c r="Q584" s="292">
        <v>3818.33</v>
      </c>
      <c r="S584" s="63">
        <v>25</v>
      </c>
      <c r="T584" s="292">
        <v>2014.23</v>
      </c>
      <c r="V584" s="84"/>
      <c r="W584" s="84"/>
      <c r="X584" s="84"/>
      <c r="Y584" s="84"/>
      <c r="Z584" s="84"/>
      <c r="AA584" s="65"/>
      <c r="AB584" s="5"/>
      <c r="AC584" s="5"/>
      <c r="AD584" s="5"/>
      <c r="AE584" s="5"/>
      <c r="AF584" s="5"/>
      <c r="AG584" s="5"/>
      <c r="AH584" s="5"/>
      <c r="AI584" s="5"/>
      <c r="AJ584" s="5"/>
      <c r="AK584" s="5"/>
      <c r="AL584" s="5"/>
      <c r="AM584" s="5"/>
    </row>
    <row r="585" spans="1:39" s="4" customFormat="1" ht="15">
      <c r="A585" s="63" t="s">
        <v>732</v>
      </c>
      <c r="B585" s="63" t="s">
        <v>358</v>
      </c>
      <c r="C585" s="63"/>
      <c r="D585" s="63" t="s">
        <v>175</v>
      </c>
      <c r="E585" s="11"/>
      <c r="F585" s="11"/>
      <c r="G585" s="8"/>
      <c r="I585" s="63"/>
      <c r="J585" s="48"/>
      <c r="K585" s="110"/>
      <c r="M585" s="63"/>
      <c r="N585" s="290"/>
      <c r="P585" s="63">
        <v>1</v>
      </c>
      <c r="Q585" s="292">
        <v>170.46</v>
      </c>
      <c r="S585" s="63">
        <v>1</v>
      </c>
      <c r="T585" s="292">
        <v>100.79</v>
      </c>
      <c r="V585" s="84"/>
      <c r="W585" s="84"/>
      <c r="X585" s="84"/>
      <c r="Y585" s="84"/>
      <c r="Z585" s="84"/>
      <c r="AA585" s="65"/>
      <c r="AB585" s="5"/>
      <c r="AC585" s="5"/>
      <c r="AD585" s="5"/>
      <c r="AE585" s="5"/>
      <c r="AF585" s="5"/>
      <c r="AG585" s="5"/>
      <c r="AH585" s="5"/>
      <c r="AI585" s="5"/>
      <c r="AJ585" s="5"/>
      <c r="AK585" s="5"/>
      <c r="AL585" s="5"/>
      <c r="AM585" s="5"/>
    </row>
    <row r="586" spans="1:39" s="4" customFormat="1" ht="15">
      <c r="A586" s="63" t="s">
        <v>732</v>
      </c>
      <c r="B586" s="63" t="s">
        <v>359</v>
      </c>
      <c r="C586" s="63"/>
      <c r="D586" s="63" t="s">
        <v>175</v>
      </c>
      <c r="E586" s="11"/>
      <c r="F586" s="11"/>
      <c r="G586" s="8"/>
      <c r="I586" s="63"/>
      <c r="J586" s="48"/>
      <c r="K586" s="110"/>
      <c r="M586" s="63">
        <v>169</v>
      </c>
      <c r="N586" s="290">
        <v>12777.11</v>
      </c>
      <c r="P586" s="63">
        <v>202</v>
      </c>
      <c r="Q586" s="292">
        <v>14647.81</v>
      </c>
      <c r="S586" s="63">
        <v>155</v>
      </c>
      <c r="T586" s="292">
        <v>11062.77</v>
      </c>
      <c r="V586" s="84"/>
      <c r="W586" s="84"/>
      <c r="X586" s="84"/>
      <c r="Y586" s="84"/>
      <c r="Z586" s="84"/>
      <c r="AA586" s="65"/>
      <c r="AB586" s="5"/>
      <c r="AC586" s="5"/>
      <c r="AD586" s="5"/>
      <c r="AE586" s="5"/>
      <c r="AF586" s="5"/>
      <c r="AG586" s="5"/>
      <c r="AH586" s="5"/>
      <c r="AI586" s="5"/>
      <c r="AJ586" s="5"/>
      <c r="AK586" s="5"/>
      <c r="AL586" s="5"/>
      <c r="AM586" s="5"/>
    </row>
    <row r="587" spans="1:39" s="4" customFormat="1" ht="15">
      <c r="A587" s="63" t="s">
        <v>732</v>
      </c>
      <c r="B587" s="63" t="s">
        <v>532</v>
      </c>
      <c r="C587" s="63"/>
      <c r="D587" s="63" t="s">
        <v>163</v>
      </c>
      <c r="E587" s="11"/>
      <c r="F587" s="11"/>
      <c r="G587" s="8"/>
      <c r="I587" s="63"/>
      <c r="J587" s="48"/>
      <c r="K587" s="110"/>
      <c r="M587" s="63">
        <v>313</v>
      </c>
      <c r="N587" s="290">
        <v>25585.78</v>
      </c>
      <c r="P587" s="63">
        <v>377</v>
      </c>
      <c r="Q587" s="292">
        <v>32465.82</v>
      </c>
      <c r="S587" s="63">
        <v>223</v>
      </c>
      <c r="T587" s="292">
        <v>15283.31</v>
      </c>
      <c r="V587" s="84"/>
      <c r="W587" s="84"/>
      <c r="X587" s="84"/>
      <c r="Y587" s="84"/>
      <c r="Z587" s="84"/>
      <c r="AA587" s="65"/>
      <c r="AB587" s="5"/>
      <c r="AC587" s="5"/>
      <c r="AD587" s="5"/>
      <c r="AE587" s="5"/>
      <c r="AF587" s="5"/>
      <c r="AG587" s="5"/>
      <c r="AH587" s="5"/>
      <c r="AI587" s="5"/>
      <c r="AJ587" s="5"/>
      <c r="AK587" s="5"/>
      <c r="AL587" s="5"/>
      <c r="AM587" s="5"/>
    </row>
    <row r="588" spans="1:39" s="4" customFormat="1" ht="15">
      <c r="A588" s="63" t="s">
        <v>732</v>
      </c>
      <c r="B588" s="63" t="s">
        <v>361</v>
      </c>
      <c r="C588" s="63"/>
      <c r="D588" s="63" t="s">
        <v>91</v>
      </c>
      <c r="E588" s="11"/>
      <c r="F588" s="11"/>
      <c r="G588" s="8"/>
      <c r="I588" s="63"/>
      <c r="J588" s="48"/>
      <c r="K588" s="110"/>
      <c r="M588" s="63">
        <v>13</v>
      </c>
      <c r="N588" s="290">
        <v>1370.95</v>
      </c>
      <c r="P588" s="63">
        <v>18</v>
      </c>
      <c r="Q588" s="292">
        <v>1699.95</v>
      </c>
      <c r="S588" s="63">
        <v>12</v>
      </c>
      <c r="T588" s="292">
        <v>1187.2</v>
      </c>
      <c r="V588" s="84"/>
      <c r="W588" s="84"/>
      <c r="X588" s="84"/>
      <c r="Y588" s="84"/>
      <c r="Z588" s="84"/>
      <c r="AA588" s="65"/>
      <c r="AB588" s="5"/>
      <c r="AC588" s="5"/>
      <c r="AD588" s="5"/>
      <c r="AE588" s="5"/>
      <c r="AF588" s="5"/>
      <c r="AG588" s="5"/>
      <c r="AH588" s="5"/>
      <c r="AI588" s="5"/>
      <c r="AJ588" s="5"/>
      <c r="AK588" s="5"/>
      <c r="AL588" s="5"/>
      <c r="AM588" s="5"/>
    </row>
    <row r="589" spans="1:39" s="4" customFormat="1" ht="15">
      <c r="A589" s="63" t="s">
        <v>732</v>
      </c>
      <c r="B589" s="63" t="s">
        <v>362</v>
      </c>
      <c r="C589" s="63"/>
      <c r="D589" s="63" t="s">
        <v>160</v>
      </c>
      <c r="E589" s="11"/>
      <c r="F589" s="11"/>
      <c r="G589" s="8"/>
      <c r="I589" s="63"/>
      <c r="J589" s="48"/>
      <c r="K589" s="110"/>
      <c r="M589" s="63">
        <v>12</v>
      </c>
      <c r="N589" s="290">
        <v>1343</v>
      </c>
      <c r="P589" s="63">
        <v>14</v>
      </c>
      <c r="Q589" s="292">
        <v>1233.1099999999999</v>
      </c>
      <c r="S589" s="63">
        <v>13</v>
      </c>
      <c r="T589" s="292">
        <v>1079.75</v>
      </c>
      <c r="V589" s="84"/>
      <c r="W589" s="84"/>
      <c r="X589" s="84"/>
      <c r="Y589" s="84"/>
      <c r="Z589" s="84"/>
      <c r="AA589" s="65"/>
      <c r="AB589" s="5"/>
      <c r="AC589" s="5"/>
      <c r="AD589" s="5"/>
      <c r="AE589" s="5"/>
      <c r="AF589" s="5"/>
      <c r="AG589" s="5"/>
      <c r="AH589" s="5"/>
      <c r="AI589" s="5"/>
      <c r="AJ589" s="5"/>
      <c r="AK589" s="5"/>
      <c r="AL589" s="5"/>
      <c r="AM589" s="5"/>
    </row>
    <row r="590" spans="1:39" s="4" customFormat="1" ht="15">
      <c r="A590" s="63" t="s">
        <v>732</v>
      </c>
      <c r="B590" s="63" t="s">
        <v>362</v>
      </c>
      <c r="C590" s="63"/>
      <c r="D590" s="63" t="s">
        <v>200</v>
      </c>
      <c r="E590" s="11"/>
      <c r="F590" s="11"/>
      <c r="G590" s="8"/>
      <c r="I590" s="63"/>
      <c r="J590" s="48"/>
      <c r="K590" s="110"/>
      <c r="M590" s="63">
        <v>1</v>
      </c>
      <c r="N590" s="290">
        <v>143.83000000000001</v>
      </c>
      <c r="P590" s="63">
        <v>1</v>
      </c>
      <c r="Q590" s="292">
        <v>127.37</v>
      </c>
      <c r="S590" s="63">
        <v>1</v>
      </c>
      <c r="T590" s="292">
        <v>150</v>
      </c>
      <c r="V590" s="84"/>
      <c r="W590" s="84"/>
      <c r="X590" s="84"/>
      <c r="Y590" s="84"/>
      <c r="Z590" s="84"/>
      <c r="AA590" s="65"/>
      <c r="AB590" s="5"/>
      <c r="AC590" s="5"/>
      <c r="AD590" s="5"/>
      <c r="AE590" s="5"/>
      <c r="AF590" s="5"/>
      <c r="AG590" s="5"/>
      <c r="AH590" s="5"/>
      <c r="AI590" s="5"/>
      <c r="AJ590" s="5"/>
      <c r="AK590" s="5"/>
      <c r="AL590" s="5"/>
      <c r="AM590" s="5"/>
    </row>
    <row r="591" spans="1:39" s="4" customFormat="1" ht="15">
      <c r="A591" s="63" t="s">
        <v>732</v>
      </c>
      <c r="B591" s="63" t="s">
        <v>363</v>
      </c>
      <c r="C591" s="63"/>
      <c r="D591" s="63" t="s">
        <v>143</v>
      </c>
      <c r="E591" s="11"/>
      <c r="F591" s="11"/>
      <c r="G591" s="8"/>
      <c r="I591" s="63"/>
      <c r="J591" s="48"/>
      <c r="K591" s="110"/>
      <c r="M591" s="63">
        <v>96</v>
      </c>
      <c r="N591" s="290">
        <v>9570.24</v>
      </c>
      <c r="P591" s="63">
        <v>109</v>
      </c>
      <c r="Q591" s="292">
        <v>11876.66</v>
      </c>
      <c r="S591" s="63">
        <v>70</v>
      </c>
      <c r="T591" s="292">
        <v>5860.56</v>
      </c>
      <c r="V591" s="84"/>
      <c r="W591" s="84"/>
      <c r="X591" s="84"/>
      <c r="Y591" s="84"/>
      <c r="Z591" s="84"/>
      <c r="AA591" s="65"/>
      <c r="AB591" s="5"/>
      <c r="AC591" s="5"/>
      <c r="AD591" s="5"/>
      <c r="AE591" s="5"/>
      <c r="AF591" s="5"/>
      <c r="AG591" s="5"/>
      <c r="AH591" s="5"/>
      <c r="AI591" s="5"/>
      <c r="AJ591" s="5"/>
      <c r="AK591" s="5"/>
      <c r="AL591" s="5"/>
      <c r="AM591" s="5"/>
    </row>
    <row r="592" spans="1:39" s="4" customFormat="1" ht="15">
      <c r="A592" s="63" t="s">
        <v>732</v>
      </c>
      <c r="B592" s="63" t="s">
        <v>364</v>
      </c>
      <c r="C592" s="63"/>
      <c r="D592" s="63" t="s">
        <v>176</v>
      </c>
      <c r="E592" s="11"/>
      <c r="F592" s="11"/>
      <c r="G592" s="8"/>
      <c r="I592" s="63"/>
      <c r="J592" s="48"/>
      <c r="K592" s="110"/>
      <c r="M592" s="63">
        <v>25</v>
      </c>
      <c r="N592" s="290">
        <v>2524.86</v>
      </c>
      <c r="P592" s="63">
        <v>25</v>
      </c>
      <c r="Q592" s="292">
        <v>2517.39</v>
      </c>
      <c r="S592" s="63">
        <v>26</v>
      </c>
      <c r="T592" s="292">
        <v>2007.71</v>
      </c>
      <c r="V592" s="84"/>
      <c r="W592" s="84"/>
      <c r="X592" s="84"/>
      <c r="Y592" s="84"/>
      <c r="Z592" s="84"/>
      <c r="AA592" s="65"/>
      <c r="AB592" s="5"/>
      <c r="AC592" s="5"/>
      <c r="AD592" s="5"/>
      <c r="AE592" s="5"/>
      <c r="AF592" s="5"/>
      <c r="AG592" s="5"/>
      <c r="AH592" s="5"/>
      <c r="AI592" s="5"/>
      <c r="AJ592" s="5"/>
      <c r="AK592" s="5"/>
      <c r="AL592" s="5"/>
      <c r="AM592" s="5"/>
    </row>
    <row r="593" spans="1:39" s="4" customFormat="1" ht="15">
      <c r="A593" s="63" t="s">
        <v>732</v>
      </c>
      <c r="B593" s="63" t="s">
        <v>706</v>
      </c>
      <c r="C593" s="63"/>
      <c r="D593" s="63" t="s">
        <v>177</v>
      </c>
      <c r="E593" s="11"/>
      <c r="F593" s="11"/>
      <c r="G593" s="8"/>
      <c r="I593" s="63"/>
      <c r="J593" s="48"/>
      <c r="K593" s="110"/>
      <c r="M593" s="63">
        <v>42</v>
      </c>
      <c r="N593" s="290">
        <v>4191.84</v>
      </c>
      <c r="P593" s="63">
        <v>57</v>
      </c>
      <c r="Q593" s="292">
        <v>5574.93</v>
      </c>
      <c r="S593" s="63">
        <v>56</v>
      </c>
      <c r="T593" s="292">
        <v>4605.63</v>
      </c>
      <c r="V593" s="84"/>
      <c r="W593" s="84"/>
      <c r="X593" s="84"/>
      <c r="Y593" s="84"/>
      <c r="Z593" s="84"/>
      <c r="AA593" s="65"/>
      <c r="AB593" s="5"/>
      <c r="AC593" s="5"/>
      <c r="AD593" s="5"/>
      <c r="AE593" s="5"/>
      <c r="AF593" s="5"/>
      <c r="AG593" s="5"/>
      <c r="AH593" s="5"/>
      <c r="AI593" s="5"/>
      <c r="AJ593" s="5"/>
      <c r="AK593" s="5"/>
      <c r="AL593" s="5"/>
      <c r="AM593" s="5"/>
    </row>
    <row r="594" spans="1:39" s="4" customFormat="1" ht="15">
      <c r="A594" s="63" t="s">
        <v>732</v>
      </c>
      <c r="B594" s="63" t="s">
        <v>766</v>
      </c>
      <c r="C594" s="63"/>
      <c r="D594" s="63" t="s">
        <v>177</v>
      </c>
      <c r="E594" s="11"/>
      <c r="F594" s="11"/>
      <c r="G594" s="8"/>
      <c r="I594" s="63"/>
      <c r="J594" s="48"/>
      <c r="K594" s="110"/>
      <c r="M594" s="63">
        <v>6</v>
      </c>
      <c r="N594" s="290">
        <v>921.88</v>
      </c>
      <c r="P594" s="63"/>
      <c r="Q594" s="292"/>
      <c r="S594" s="63">
        <v>1</v>
      </c>
      <c r="T594" s="292">
        <v>150</v>
      </c>
      <c r="V594" s="84"/>
      <c r="W594" s="84"/>
      <c r="X594" s="84"/>
      <c r="Y594" s="84"/>
      <c r="Z594" s="84"/>
      <c r="AA594" s="65"/>
      <c r="AB594" s="5"/>
      <c r="AC594" s="5"/>
      <c r="AD594" s="5"/>
      <c r="AE594" s="5"/>
      <c r="AF594" s="5"/>
      <c r="AG594" s="5"/>
      <c r="AH594" s="5"/>
      <c r="AI594" s="5"/>
      <c r="AJ594" s="5"/>
      <c r="AK594" s="5"/>
      <c r="AL594" s="5"/>
      <c r="AM594" s="5"/>
    </row>
    <row r="595" spans="1:39" s="4" customFormat="1" ht="15">
      <c r="A595" s="63" t="s">
        <v>732</v>
      </c>
      <c r="B595" s="63" t="s">
        <v>767</v>
      </c>
      <c r="C595" s="63"/>
      <c r="D595" s="63" t="s">
        <v>178</v>
      </c>
      <c r="E595" s="11"/>
      <c r="F595" s="11"/>
      <c r="G595" s="8"/>
      <c r="I595" s="63"/>
      <c r="J595" s="48"/>
      <c r="K595" s="110"/>
      <c r="M595" s="63">
        <v>16</v>
      </c>
      <c r="N595" s="290">
        <v>1726.89</v>
      </c>
      <c r="P595" s="63">
        <v>29</v>
      </c>
      <c r="Q595" s="292">
        <v>3247.34</v>
      </c>
      <c r="S595" s="63">
        <v>29</v>
      </c>
      <c r="T595" s="292">
        <v>2656.97</v>
      </c>
      <c r="V595" s="84"/>
      <c r="W595" s="84"/>
      <c r="X595" s="84"/>
      <c r="Y595" s="84"/>
      <c r="Z595" s="84"/>
      <c r="AA595" s="65"/>
      <c r="AB595" s="5"/>
      <c r="AC595" s="5"/>
      <c r="AD595" s="5"/>
      <c r="AE595" s="5"/>
      <c r="AF595" s="5"/>
      <c r="AG595" s="5"/>
      <c r="AH595" s="5"/>
      <c r="AI595" s="5"/>
      <c r="AJ595" s="5"/>
      <c r="AK595" s="5"/>
      <c r="AL595" s="5"/>
      <c r="AM595" s="5"/>
    </row>
    <row r="596" spans="1:39" s="4" customFormat="1" ht="15">
      <c r="A596" s="63" t="s">
        <v>732</v>
      </c>
      <c r="B596" s="63" t="s">
        <v>367</v>
      </c>
      <c r="C596" s="63"/>
      <c r="D596" s="63" t="s">
        <v>103</v>
      </c>
      <c r="E596" s="11"/>
      <c r="F596" s="11"/>
      <c r="G596" s="8"/>
      <c r="I596" s="63"/>
      <c r="J596" s="48"/>
      <c r="K596" s="110"/>
      <c r="M596" s="63">
        <v>1</v>
      </c>
      <c r="N596" s="290">
        <v>62.16</v>
      </c>
      <c r="P596" s="63">
        <v>2</v>
      </c>
      <c r="Q596" s="292">
        <v>110.1</v>
      </c>
      <c r="S596" s="63"/>
      <c r="T596" s="292"/>
      <c r="V596" s="84"/>
      <c r="W596" s="84"/>
      <c r="X596" s="84"/>
      <c r="Y596" s="84"/>
      <c r="Z596" s="84"/>
      <c r="AA596" s="65"/>
      <c r="AB596" s="5"/>
      <c r="AC596" s="5"/>
      <c r="AD596" s="5"/>
      <c r="AE596" s="5"/>
      <c r="AF596" s="5"/>
      <c r="AG596" s="5"/>
      <c r="AH596" s="5"/>
      <c r="AI596" s="5"/>
      <c r="AJ596" s="5"/>
      <c r="AK596" s="5"/>
      <c r="AL596" s="5"/>
      <c r="AM596" s="5"/>
    </row>
    <row r="597" spans="1:39" s="4" customFormat="1" ht="15">
      <c r="A597" s="63" t="s">
        <v>732</v>
      </c>
      <c r="B597" s="63" t="s">
        <v>368</v>
      </c>
      <c r="C597" s="63"/>
      <c r="D597" s="63" t="s">
        <v>114</v>
      </c>
      <c r="E597" s="11"/>
      <c r="F597" s="11"/>
      <c r="G597" s="8"/>
      <c r="I597" s="63"/>
      <c r="J597" s="48"/>
      <c r="K597" s="110"/>
      <c r="M597" s="63">
        <v>164</v>
      </c>
      <c r="N597" s="290">
        <v>8744.98</v>
      </c>
      <c r="P597" s="63">
        <v>190</v>
      </c>
      <c r="Q597" s="292">
        <v>8286.24</v>
      </c>
      <c r="S597" s="63">
        <v>97</v>
      </c>
      <c r="T597" s="292">
        <v>5672.5</v>
      </c>
      <c r="V597" s="84"/>
      <c r="W597" s="84"/>
      <c r="X597" s="84"/>
      <c r="Y597" s="84"/>
      <c r="Z597" s="84"/>
      <c r="AA597" s="65"/>
      <c r="AB597" s="5"/>
      <c r="AC597" s="5"/>
      <c r="AD597" s="5"/>
      <c r="AE597" s="5"/>
      <c r="AF597" s="5"/>
      <c r="AG597" s="5"/>
      <c r="AH597" s="5"/>
      <c r="AI597" s="5"/>
      <c r="AJ597" s="5"/>
      <c r="AK597" s="5"/>
      <c r="AL597" s="5"/>
      <c r="AM597" s="5"/>
    </row>
    <row r="598" spans="1:39" s="4" customFormat="1" ht="15">
      <c r="A598" s="63" t="s">
        <v>732</v>
      </c>
      <c r="B598" s="63" t="s">
        <v>369</v>
      </c>
      <c r="C598" s="63"/>
      <c r="D598" s="63" t="s">
        <v>147</v>
      </c>
      <c r="E598" s="11"/>
      <c r="F598" s="11"/>
      <c r="G598" s="8"/>
      <c r="I598" s="63"/>
      <c r="J598" s="48"/>
      <c r="K598" s="110"/>
      <c r="M598" s="63">
        <v>83</v>
      </c>
      <c r="N598" s="290">
        <v>4913.49</v>
      </c>
      <c r="P598" s="63">
        <v>89</v>
      </c>
      <c r="Q598" s="292">
        <v>4805.5600000000004</v>
      </c>
      <c r="S598" s="63">
        <v>81</v>
      </c>
      <c r="T598" s="292">
        <v>3989.25</v>
      </c>
      <c r="V598" s="84"/>
      <c r="W598" s="84"/>
      <c r="X598" s="84"/>
      <c r="Y598" s="84"/>
      <c r="Z598" s="84"/>
      <c r="AA598" s="65"/>
      <c r="AB598" s="5"/>
      <c r="AC598" s="5"/>
      <c r="AD598" s="5"/>
      <c r="AE598" s="5"/>
      <c r="AF598" s="5"/>
      <c r="AG598" s="5"/>
      <c r="AH598" s="5"/>
      <c r="AI598" s="5"/>
      <c r="AJ598" s="5"/>
      <c r="AK598" s="5"/>
      <c r="AL598" s="5"/>
      <c r="AM598" s="5"/>
    </row>
    <row r="599" spans="1:39" s="4" customFormat="1" ht="15">
      <c r="A599" s="63" t="s">
        <v>732</v>
      </c>
      <c r="B599" s="63" t="s">
        <v>370</v>
      </c>
      <c r="C599" s="63"/>
      <c r="D599" s="63" t="s">
        <v>179</v>
      </c>
      <c r="E599" s="11"/>
      <c r="F599" s="11"/>
      <c r="G599" s="8"/>
      <c r="I599" s="63"/>
      <c r="J599" s="48"/>
      <c r="K599" s="110"/>
      <c r="M599" s="63">
        <v>122</v>
      </c>
      <c r="N599" s="290">
        <v>9135.15</v>
      </c>
      <c r="P599" s="63">
        <v>113</v>
      </c>
      <c r="Q599" s="292">
        <v>8643.0400000000009</v>
      </c>
      <c r="S599" s="63">
        <v>97</v>
      </c>
      <c r="T599" s="292">
        <v>6931.95</v>
      </c>
      <c r="V599" s="84"/>
      <c r="W599" s="84"/>
      <c r="X599" s="84"/>
      <c r="Y599" s="84"/>
      <c r="Z599" s="84"/>
      <c r="AA599" s="65"/>
      <c r="AB599" s="5"/>
      <c r="AC599" s="5"/>
      <c r="AD599" s="5"/>
      <c r="AE599" s="5"/>
      <c r="AF599" s="5"/>
      <c r="AG599" s="5"/>
      <c r="AH599" s="5"/>
      <c r="AI599" s="5"/>
      <c r="AJ599" s="5"/>
      <c r="AK599" s="5"/>
      <c r="AL599" s="5"/>
      <c r="AM599" s="5"/>
    </row>
    <row r="600" spans="1:39" s="4" customFormat="1" ht="15">
      <c r="A600" s="63" t="s">
        <v>732</v>
      </c>
      <c r="B600" s="63" t="s">
        <v>371</v>
      </c>
      <c r="C600" s="63"/>
      <c r="D600" s="63" t="s">
        <v>181</v>
      </c>
      <c r="E600" s="11"/>
      <c r="F600" s="11"/>
      <c r="G600" s="8"/>
      <c r="I600" s="63"/>
      <c r="J600" s="48"/>
      <c r="K600" s="110"/>
      <c r="M600" s="63">
        <v>138</v>
      </c>
      <c r="N600" s="290">
        <v>5913.36</v>
      </c>
      <c r="P600" s="63">
        <v>180</v>
      </c>
      <c r="Q600" s="292">
        <v>7637.11</v>
      </c>
      <c r="S600" s="63">
        <v>67</v>
      </c>
      <c r="T600" s="292">
        <v>3143.6</v>
      </c>
      <c r="V600" s="84"/>
      <c r="W600" s="84"/>
      <c r="X600" s="84"/>
      <c r="Y600" s="84"/>
      <c r="Z600" s="84"/>
      <c r="AA600" s="65"/>
      <c r="AB600" s="5"/>
      <c r="AC600" s="5"/>
      <c r="AD600" s="5"/>
      <c r="AE600" s="5"/>
      <c r="AF600" s="5"/>
      <c r="AG600" s="5"/>
      <c r="AH600" s="5"/>
      <c r="AI600" s="5"/>
      <c r="AJ600" s="5"/>
      <c r="AK600" s="5"/>
      <c r="AL600" s="5"/>
      <c r="AM600" s="5"/>
    </row>
    <row r="601" spans="1:39" s="4" customFormat="1" ht="15">
      <c r="A601" s="63" t="s">
        <v>732</v>
      </c>
      <c r="B601" s="63" t="s">
        <v>372</v>
      </c>
      <c r="C601" s="63"/>
      <c r="D601" s="63" t="s">
        <v>182</v>
      </c>
      <c r="E601" s="11"/>
      <c r="F601" s="11"/>
      <c r="G601" s="8"/>
      <c r="I601" s="63"/>
      <c r="J601" s="48"/>
      <c r="K601" s="110"/>
      <c r="M601" s="63">
        <v>26</v>
      </c>
      <c r="N601" s="290">
        <v>2214.66</v>
      </c>
      <c r="P601" s="63">
        <v>23</v>
      </c>
      <c r="Q601" s="292">
        <v>1820.11</v>
      </c>
      <c r="S601" s="63">
        <v>15</v>
      </c>
      <c r="T601" s="292">
        <v>1196.24</v>
      </c>
      <c r="V601" s="84"/>
      <c r="W601" s="84"/>
      <c r="X601" s="84"/>
      <c r="Y601" s="84"/>
      <c r="Z601" s="84"/>
      <c r="AA601" s="65"/>
      <c r="AB601" s="5"/>
      <c r="AC601" s="5"/>
      <c r="AD601" s="5"/>
      <c r="AE601" s="5"/>
      <c r="AF601" s="5"/>
      <c r="AG601" s="5"/>
      <c r="AH601" s="5"/>
      <c r="AI601" s="5"/>
      <c r="AJ601" s="5"/>
      <c r="AK601" s="5"/>
      <c r="AL601" s="5"/>
      <c r="AM601" s="5"/>
    </row>
    <row r="602" spans="1:39" s="4" customFormat="1" ht="15">
      <c r="A602" s="63" t="s">
        <v>732</v>
      </c>
      <c r="B602" s="63" t="s">
        <v>373</v>
      </c>
      <c r="C602" s="63"/>
      <c r="D602" s="63" t="s">
        <v>183</v>
      </c>
      <c r="E602" s="11"/>
      <c r="F602" s="11"/>
      <c r="G602" s="8"/>
      <c r="I602" s="63"/>
      <c r="J602" s="48"/>
      <c r="K602" s="110"/>
      <c r="M602" s="63">
        <v>14</v>
      </c>
      <c r="N602" s="290">
        <v>1314.83</v>
      </c>
      <c r="P602" s="63">
        <v>27</v>
      </c>
      <c r="Q602" s="292">
        <v>2751.05</v>
      </c>
      <c r="S602" s="63">
        <v>11</v>
      </c>
      <c r="T602" s="292">
        <v>752.83</v>
      </c>
      <c r="V602" s="84"/>
      <c r="W602" s="84"/>
      <c r="X602" s="84"/>
      <c r="Y602" s="84"/>
      <c r="Z602" s="84"/>
      <c r="AA602" s="65"/>
      <c r="AB602" s="5"/>
      <c r="AC602" s="5"/>
      <c r="AD602" s="5"/>
      <c r="AE602" s="5"/>
      <c r="AF602" s="5"/>
      <c r="AG602" s="5"/>
      <c r="AH602" s="5"/>
      <c r="AI602" s="5"/>
      <c r="AJ602" s="5"/>
      <c r="AK602" s="5"/>
      <c r="AL602" s="5"/>
      <c r="AM602" s="5"/>
    </row>
    <row r="603" spans="1:39" s="4" customFormat="1" ht="15">
      <c r="A603" s="63" t="s">
        <v>732</v>
      </c>
      <c r="B603" s="63" t="s">
        <v>374</v>
      </c>
      <c r="C603" s="63"/>
      <c r="D603" s="63" t="s">
        <v>105</v>
      </c>
      <c r="E603" s="11"/>
      <c r="F603" s="11"/>
      <c r="G603" s="8"/>
      <c r="I603" s="63"/>
      <c r="J603" s="48"/>
      <c r="K603" s="110"/>
      <c r="M603" s="63">
        <v>36</v>
      </c>
      <c r="N603" s="290">
        <v>3163.11</v>
      </c>
      <c r="P603" s="63">
        <v>42</v>
      </c>
      <c r="Q603" s="292">
        <v>3345.26</v>
      </c>
      <c r="S603" s="63">
        <v>39</v>
      </c>
      <c r="T603" s="292">
        <v>3137.59</v>
      </c>
      <c r="V603" s="84"/>
      <c r="W603" s="84"/>
      <c r="X603" s="84"/>
      <c r="Y603" s="84"/>
      <c r="Z603" s="84"/>
      <c r="AA603" s="65"/>
      <c r="AB603" s="5"/>
      <c r="AC603" s="5"/>
      <c r="AD603" s="5"/>
      <c r="AE603" s="5"/>
      <c r="AF603" s="5"/>
      <c r="AG603" s="5"/>
      <c r="AH603" s="5"/>
      <c r="AI603" s="5"/>
      <c r="AJ603" s="5"/>
      <c r="AK603" s="5"/>
      <c r="AL603" s="5"/>
      <c r="AM603" s="5"/>
    </row>
    <row r="604" spans="1:39" s="4" customFormat="1" ht="15">
      <c r="A604" s="63" t="s">
        <v>732</v>
      </c>
      <c r="B604" s="63" t="s">
        <v>375</v>
      </c>
      <c r="C604" s="63"/>
      <c r="D604" s="63" t="s">
        <v>163</v>
      </c>
      <c r="E604" s="11"/>
      <c r="F604" s="11"/>
      <c r="G604" s="8"/>
      <c r="I604" s="63"/>
      <c r="J604" s="48"/>
      <c r="K604" s="110"/>
      <c r="M604" s="63">
        <v>27</v>
      </c>
      <c r="N604" s="290">
        <v>2490.98</v>
      </c>
      <c r="P604" s="63">
        <v>24</v>
      </c>
      <c r="Q604" s="292">
        <v>2007.98</v>
      </c>
      <c r="S604" s="63">
        <v>18</v>
      </c>
      <c r="T604" s="292">
        <v>1128.06</v>
      </c>
      <c r="V604" s="84"/>
      <c r="W604" s="84"/>
      <c r="X604" s="84"/>
      <c r="Y604" s="84"/>
      <c r="Z604" s="84"/>
      <c r="AA604" s="65"/>
      <c r="AB604" s="5"/>
      <c r="AC604" s="5"/>
      <c r="AD604" s="5"/>
      <c r="AE604" s="5"/>
      <c r="AF604" s="5"/>
      <c r="AG604" s="5"/>
      <c r="AH604" s="5"/>
      <c r="AI604" s="5"/>
      <c r="AJ604" s="5"/>
      <c r="AK604" s="5"/>
      <c r="AL604" s="5"/>
      <c r="AM604" s="5"/>
    </row>
    <row r="605" spans="1:39" s="4" customFormat="1" ht="15">
      <c r="A605" s="63" t="s">
        <v>732</v>
      </c>
      <c r="B605" s="63" t="s">
        <v>376</v>
      </c>
      <c r="C605" s="63"/>
      <c r="D605" s="63" t="s">
        <v>184</v>
      </c>
      <c r="E605" s="11"/>
      <c r="F605" s="11"/>
      <c r="G605" s="8"/>
      <c r="I605" s="63"/>
      <c r="J605" s="48"/>
      <c r="K605" s="110"/>
      <c r="M605" s="63">
        <v>493</v>
      </c>
      <c r="N605" s="290">
        <v>53542.42</v>
      </c>
      <c r="P605" s="63">
        <v>532</v>
      </c>
      <c r="Q605" s="292">
        <v>54932.18</v>
      </c>
      <c r="S605" s="63">
        <v>395</v>
      </c>
      <c r="T605" s="292">
        <v>36076.160000000003</v>
      </c>
      <c r="V605" s="84"/>
      <c r="W605" s="84"/>
      <c r="X605" s="84"/>
      <c r="Y605" s="84"/>
      <c r="Z605" s="84"/>
      <c r="AA605" s="65"/>
      <c r="AB605" s="5"/>
      <c r="AC605" s="5"/>
      <c r="AD605" s="5"/>
      <c r="AE605" s="5"/>
      <c r="AF605" s="5"/>
      <c r="AG605" s="5"/>
      <c r="AH605" s="5"/>
      <c r="AI605" s="5"/>
      <c r="AJ605" s="5"/>
      <c r="AK605" s="5"/>
      <c r="AL605" s="5"/>
      <c r="AM605" s="5"/>
    </row>
    <row r="606" spans="1:39" s="4" customFormat="1" ht="15">
      <c r="A606" s="63" t="s">
        <v>732</v>
      </c>
      <c r="B606" s="63" t="s">
        <v>377</v>
      </c>
      <c r="C606" s="63"/>
      <c r="D606" s="63" t="s">
        <v>185</v>
      </c>
      <c r="E606" s="11"/>
      <c r="F606" s="11"/>
      <c r="G606" s="8"/>
      <c r="I606" s="63"/>
      <c r="J606" s="48"/>
      <c r="K606" s="110"/>
      <c r="M606" s="63">
        <v>22</v>
      </c>
      <c r="N606" s="290">
        <v>2236.46</v>
      </c>
      <c r="P606" s="63">
        <v>24</v>
      </c>
      <c r="Q606" s="292">
        <v>2755.35</v>
      </c>
      <c r="S606" s="63">
        <v>20</v>
      </c>
      <c r="T606" s="292">
        <v>1813.7</v>
      </c>
      <c r="V606" s="84"/>
      <c r="W606" s="84"/>
      <c r="X606" s="84"/>
      <c r="Y606" s="84"/>
      <c r="Z606" s="84"/>
      <c r="AA606" s="65"/>
      <c r="AB606" s="5"/>
      <c r="AC606" s="5"/>
      <c r="AD606" s="5"/>
      <c r="AE606" s="5"/>
      <c r="AF606" s="5"/>
      <c r="AG606" s="5"/>
      <c r="AH606" s="5"/>
      <c r="AI606" s="5"/>
      <c r="AJ606" s="5"/>
      <c r="AK606" s="5"/>
      <c r="AL606" s="5"/>
      <c r="AM606" s="5"/>
    </row>
    <row r="607" spans="1:39" s="4" customFormat="1" ht="15">
      <c r="A607" s="63" t="s">
        <v>732</v>
      </c>
      <c r="B607" s="63" t="s">
        <v>378</v>
      </c>
      <c r="C607" s="63"/>
      <c r="D607" s="63" t="s">
        <v>117</v>
      </c>
      <c r="E607" s="11"/>
      <c r="F607" s="11"/>
      <c r="G607" s="8"/>
      <c r="I607" s="63"/>
      <c r="J607" s="48"/>
      <c r="K607" s="110"/>
      <c r="M607" s="63">
        <v>372</v>
      </c>
      <c r="N607" s="290">
        <v>39582.550000000003</v>
      </c>
      <c r="P607" s="63">
        <v>470</v>
      </c>
      <c r="Q607" s="292">
        <v>48399.6</v>
      </c>
      <c r="S607" s="63">
        <v>340</v>
      </c>
      <c r="T607" s="292">
        <v>31584.42</v>
      </c>
      <c r="V607" s="84"/>
      <c r="W607" s="84"/>
      <c r="X607" s="84"/>
      <c r="Y607" s="84"/>
      <c r="Z607" s="84"/>
      <c r="AA607" s="65"/>
      <c r="AB607" s="5"/>
      <c r="AC607" s="5"/>
      <c r="AD607" s="5"/>
      <c r="AE607" s="5"/>
      <c r="AF607" s="5"/>
      <c r="AG607" s="5"/>
      <c r="AH607" s="5"/>
      <c r="AI607" s="5"/>
      <c r="AJ607" s="5"/>
      <c r="AK607" s="5"/>
      <c r="AL607" s="5"/>
      <c r="AM607" s="5"/>
    </row>
    <row r="608" spans="1:39" s="4" customFormat="1" ht="15">
      <c r="A608" s="63" t="s">
        <v>732</v>
      </c>
      <c r="B608" s="63" t="s">
        <v>379</v>
      </c>
      <c r="C608" s="63"/>
      <c r="D608" s="63" t="s">
        <v>186</v>
      </c>
      <c r="E608" s="11"/>
      <c r="F608" s="11"/>
      <c r="G608" s="8"/>
      <c r="I608" s="63"/>
      <c r="J608" s="48"/>
      <c r="K608" s="110"/>
      <c r="M608" s="63">
        <v>398</v>
      </c>
      <c r="N608" s="290">
        <v>32851.96</v>
      </c>
      <c r="P608" s="63">
        <v>492</v>
      </c>
      <c r="Q608" s="292">
        <v>41831.18</v>
      </c>
      <c r="S608" s="63">
        <v>305</v>
      </c>
      <c r="T608" s="292">
        <v>23622.86</v>
      </c>
      <c r="V608" s="84"/>
      <c r="W608" s="84"/>
      <c r="X608" s="84"/>
      <c r="Y608" s="84"/>
      <c r="Z608" s="84"/>
      <c r="AA608" s="65"/>
      <c r="AB608" s="5"/>
      <c r="AC608" s="5"/>
      <c r="AD608" s="5"/>
      <c r="AE608" s="5"/>
      <c r="AF608" s="5"/>
      <c r="AG608" s="5"/>
      <c r="AH608" s="5"/>
      <c r="AI608" s="5"/>
      <c r="AJ608" s="5"/>
      <c r="AK608" s="5"/>
      <c r="AL608" s="5"/>
      <c r="AM608" s="5"/>
    </row>
    <row r="609" spans="1:39" s="4" customFormat="1" ht="15">
      <c r="A609" s="63" t="s">
        <v>732</v>
      </c>
      <c r="B609" s="63" t="s">
        <v>380</v>
      </c>
      <c r="C609" s="63"/>
      <c r="D609" s="63" t="s">
        <v>107</v>
      </c>
      <c r="E609" s="11"/>
      <c r="F609" s="11"/>
      <c r="G609" s="8"/>
      <c r="I609" s="63"/>
      <c r="J609" s="48"/>
      <c r="K609" s="110"/>
      <c r="M609" s="63">
        <v>28</v>
      </c>
      <c r="N609" s="290">
        <v>2819.51</v>
      </c>
      <c r="P609" s="63">
        <v>27</v>
      </c>
      <c r="Q609" s="292">
        <v>2383.9</v>
      </c>
      <c r="S609" s="63">
        <v>17</v>
      </c>
      <c r="T609" s="292">
        <v>1361.26</v>
      </c>
      <c r="V609" s="84"/>
      <c r="W609" s="84"/>
      <c r="X609" s="84"/>
      <c r="Y609" s="84"/>
      <c r="Z609" s="84"/>
      <c r="AA609" s="65"/>
      <c r="AB609" s="5"/>
      <c r="AC609" s="5"/>
      <c r="AD609" s="5"/>
      <c r="AE609" s="5"/>
      <c r="AF609" s="5"/>
      <c r="AG609" s="5"/>
      <c r="AH609" s="5"/>
      <c r="AI609" s="5"/>
      <c r="AJ609" s="5"/>
      <c r="AK609" s="5"/>
      <c r="AL609" s="5"/>
      <c r="AM609" s="5"/>
    </row>
    <row r="610" spans="1:39" s="4" customFormat="1" ht="15">
      <c r="A610" s="63" t="s">
        <v>732</v>
      </c>
      <c r="B610" s="63" t="s">
        <v>381</v>
      </c>
      <c r="C610" s="63"/>
      <c r="D610" s="63" t="s">
        <v>187</v>
      </c>
      <c r="E610" s="11"/>
      <c r="F610" s="11"/>
      <c r="G610" s="8"/>
      <c r="I610" s="63"/>
      <c r="J610" s="48"/>
      <c r="K610" s="110"/>
      <c r="M610" s="63">
        <v>5</v>
      </c>
      <c r="N610" s="290">
        <v>670.16</v>
      </c>
      <c r="P610" s="63">
        <v>9</v>
      </c>
      <c r="Q610" s="292">
        <v>1254.6300000000001</v>
      </c>
      <c r="S610" s="63">
        <v>6</v>
      </c>
      <c r="T610" s="292">
        <v>579.91</v>
      </c>
      <c r="V610" s="84"/>
      <c r="W610" s="84"/>
      <c r="X610" s="84"/>
      <c r="Y610" s="84"/>
      <c r="Z610" s="84"/>
      <c r="AA610" s="65"/>
      <c r="AB610" s="5"/>
      <c r="AC610" s="5"/>
      <c r="AD610" s="5"/>
      <c r="AE610" s="5"/>
      <c r="AF610" s="5"/>
      <c r="AG610" s="5"/>
      <c r="AH610" s="5"/>
      <c r="AI610" s="5"/>
      <c r="AJ610" s="5"/>
      <c r="AK610" s="5"/>
      <c r="AL610" s="5"/>
      <c r="AM610" s="5"/>
    </row>
    <row r="611" spans="1:39" s="4" customFormat="1" ht="15">
      <c r="A611" s="63" t="s">
        <v>732</v>
      </c>
      <c r="B611" s="63" t="s">
        <v>382</v>
      </c>
      <c r="C611" s="63"/>
      <c r="D611" s="63" t="s">
        <v>126</v>
      </c>
      <c r="E611" s="11"/>
      <c r="F611" s="11"/>
      <c r="G611" s="8"/>
      <c r="I611" s="63"/>
      <c r="J611" s="48"/>
      <c r="K611" s="110"/>
      <c r="M611" s="63">
        <v>498</v>
      </c>
      <c r="N611" s="290">
        <v>40732.76</v>
      </c>
      <c r="P611" s="63">
        <v>689</v>
      </c>
      <c r="Q611" s="292">
        <v>54478.5</v>
      </c>
      <c r="S611" s="63">
        <v>251</v>
      </c>
      <c r="T611" s="292">
        <v>20640.310000000001</v>
      </c>
      <c r="V611" s="84"/>
      <c r="W611" s="84"/>
      <c r="X611" s="84"/>
      <c r="Y611" s="84"/>
      <c r="Z611" s="84"/>
      <c r="AA611" s="65"/>
      <c r="AB611" s="5"/>
      <c r="AC611" s="5"/>
      <c r="AD611" s="5"/>
      <c r="AE611" s="5"/>
      <c r="AF611" s="5"/>
      <c r="AG611" s="5"/>
      <c r="AH611" s="5"/>
      <c r="AI611" s="5"/>
      <c r="AJ611" s="5"/>
      <c r="AK611" s="5"/>
      <c r="AL611" s="5"/>
      <c r="AM611" s="5"/>
    </row>
    <row r="612" spans="1:39" s="4" customFormat="1" ht="15">
      <c r="A612" s="63" t="s">
        <v>732</v>
      </c>
      <c r="B612" s="63" t="s">
        <v>383</v>
      </c>
      <c r="C612" s="63"/>
      <c r="D612" s="63" t="s">
        <v>87</v>
      </c>
      <c r="E612" s="11"/>
      <c r="F612" s="11"/>
      <c r="G612" s="8"/>
      <c r="I612" s="63"/>
      <c r="J612" s="48"/>
      <c r="K612" s="110"/>
      <c r="M612" s="63">
        <v>16</v>
      </c>
      <c r="N612" s="290">
        <v>1445.54</v>
      </c>
      <c r="P612" s="63">
        <v>15</v>
      </c>
      <c r="Q612" s="292">
        <v>1221.1600000000001</v>
      </c>
      <c r="S612" s="63">
        <v>14</v>
      </c>
      <c r="T612" s="292">
        <v>1334.56</v>
      </c>
      <c r="V612" s="84"/>
      <c r="W612" s="84"/>
      <c r="X612" s="84"/>
      <c r="Y612" s="84"/>
      <c r="Z612" s="84"/>
      <c r="AA612" s="65"/>
      <c r="AB612" s="5"/>
      <c r="AC612" s="5"/>
      <c r="AD612" s="5"/>
      <c r="AE612" s="5"/>
      <c r="AF612" s="5"/>
      <c r="AG612" s="5"/>
      <c r="AH612" s="5"/>
      <c r="AI612" s="5"/>
      <c r="AJ612" s="5"/>
      <c r="AK612" s="5"/>
      <c r="AL612" s="5"/>
      <c r="AM612" s="5"/>
    </row>
    <row r="613" spans="1:39" s="4" customFormat="1" ht="15">
      <c r="A613" s="63" t="s">
        <v>732</v>
      </c>
      <c r="B613" s="63" t="s">
        <v>384</v>
      </c>
      <c r="C613" s="63"/>
      <c r="D613" s="63" t="s">
        <v>188</v>
      </c>
      <c r="E613" s="11"/>
      <c r="F613" s="11"/>
      <c r="G613" s="8"/>
      <c r="I613" s="63"/>
      <c r="J613" s="48"/>
      <c r="K613" s="110"/>
      <c r="M613" s="63">
        <v>97</v>
      </c>
      <c r="N613" s="290">
        <v>8221.65</v>
      </c>
      <c r="P613" s="63">
        <v>141</v>
      </c>
      <c r="Q613" s="292">
        <v>10900.7</v>
      </c>
      <c r="S613" s="63">
        <v>106</v>
      </c>
      <c r="T613" s="292">
        <v>7786.16</v>
      </c>
      <c r="V613" s="84"/>
      <c r="W613" s="84"/>
      <c r="X613" s="84"/>
      <c r="Y613" s="84"/>
      <c r="Z613" s="84"/>
      <c r="AA613" s="65"/>
      <c r="AB613" s="5"/>
      <c r="AC613" s="5"/>
      <c r="AD613" s="5"/>
      <c r="AE613" s="5"/>
      <c r="AF613" s="5"/>
      <c r="AG613" s="5"/>
      <c r="AH613" s="5"/>
      <c r="AI613" s="5"/>
      <c r="AJ613" s="5"/>
      <c r="AK613" s="5"/>
      <c r="AL613" s="5"/>
      <c r="AM613" s="5"/>
    </row>
    <row r="614" spans="1:39" s="4" customFormat="1" ht="15">
      <c r="A614" s="63" t="s">
        <v>732</v>
      </c>
      <c r="B614" s="63" t="s">
        <v>538</v>
      </c>
      <c r="C614" s="63"/>
      <c r="D614" s="63" t="s">
        <v>128</v>
      </c>
      <c r="E614" s="11"/>
      <c r="F614" s="11"/>
      <c r="G614" s="8"/>
      <c r="I614" s="63"/>
      <c r="J614" s="48"/>
      <c r="K614" s="110"/>
      <c r="M614" s="63">
        <v>3</v>
      </c>
      <c r="N614" s="290">
        <v>368.93</v>
      </c>
      <c r="P614" s="63">
        <v>4</v>
      </c>
      <c r="Q614" s="292">
        <v>494.84</v>
      </c>
      <c r="S614" s="63">
        <v>3</v>
      </c>
      <c r="T614" s="292">
        <v>374.4</v>
      </c>
      <c r="V614" s="84"/>
      <c r="W614" s="84"/>
      <c r="X614" s="84"/>
      <c r="Y614" s="84"/>
      <c r="Z614" s="84"/>
      <c r="AA614" s="65"/>
      <c r="AB614" s="5"/>
      <c r="AC614" s="5"/>
      <c r="AD614" s="5"/>
      <c r="AE614" s="5"/>
      <c r="AF614" s="5"/>
      <c r="AG614" s="5"/>
      <c r="AH614" s="5"/>
      <c r="AI614" s="5"/>
      <c r="AJ614" s="5"/>
      <c r="AK614" s="5"/>
      <c r="AL614" s="5"/>
      <c r="AM614" s="5"/>
    </row>
    <row r="615" spans="1:39" s="4" customFormat="1" ht="15">
      <c r="A615" s="63" t="s">
        <v>732</v>
      </c>
      <c r="B615" s="63" t="s">
        <v>543</v>
      </c>
      <c r="C615" s="63"/>
      <c r="D615" s="63" t="s">
        <v>142</v>
      </c>
      <c r="E615" s="11"/>
      <c r="F615" s="11"/>
      <c r="G615" s="8"/>
      <c r="I615" s="63"/>
      <c r="J615" s="48"/>
      <c r="K615" s="110"/>
      <c r="M615" s="63"/>
      <c r="N615" s="290"/>
      <c r="P615" s="63"/>
      <c r="Q615" s="292"/>
      <c r="S615" s="63">
        <v>1</v>
      </c>
      <c r="T615" s="292">
        <v>116.74</v>
      </c>
      <c r="V615" s="84"/>
      <c r="W615" s="84"/>
      <c r="X615" s="84"/>
      <c r="Y615" s="84"/>
      <c r="Z615" s="84"/>
      <c r="AA615" s="65"/>
      <c r="AB615" s="5"/>
      <c r="AC615" s="5"/>
      <c r="AD615" s="5"/>
      <c r="AE615" s="5"/>
      <c r="AF615" s="5"/>
      <c r="AG615" s="5"/>
      <c r="AH615" s="5"/>
      <c r="AI615" s="5"/>
      <c r="AJ615" s="5"/>
      <c r="AK615" s="5"/>
      <c r="AL615" s="5"/>
      <c r="AM615" s="5"/>
    </row>
    <row r="616" spans="1:39" s="4" customFormat="1" ht="15">
      <c r="A616" s="63" t="s">
        <v>732</v>
      </c>
      <c r="B616" s="63" t="s">
        <v>385</v>
      </c>
      <c r="C616" s="63"/>
      <c r="D616" s="63" t="s">
        <v>93</v>
      </c>
      <c r="E616" s="11"/>
      <c r="F616" s="11"/>
      <c r="G616" s="8"/>
      <c r="I616" s="63"/>
      <c r="J616" s="48"/>
      <c r="K616" s="110"/>
      <c r="M616" s="63">
        <v>1085</v>
      </c>
      <c r="N616" s="290">
        <v>84678.32</v>
      </c>
      <c r="P616" s="63">
        <v>1414</v>
      </c>
      <c r="Q616" s="292">
        <v>107574.63</v>
      </c>
      <c r="S616" s="63">
        <v>854</v>
      </c>
      <c r="T616" s="292">
        <v>63434.17</v>
      </c>
      <c r="V616" s="84"/>
      <c r="W616" s="84"/>
      <c r="X616" s="84"/>
      <c r="Y616" s="84"/>
      <c r="Z616" s="84"/>
      <c r="AA616" s="65"/>
      <c r="AB616" s="5"/>
      <c r="AC616" s="5"/>
      <c r="AD616" s="5"/>
      <c r="AE616" s="5"/>
      <c r="AF616" s="5"/>
      <c r="AG616" s="5"/>
      <c r="AH616" s="5"/>
      <c r="AI616" s="5"/>
      <c r="AJ616" s="5"/>
      <c r="AK616" s="5"/>
      <c r="AL616" s="5"/>
      <c r="AM616" s="5"/>
    </row>
    <row r="617" spans="1:39" s="4" customFormat="1" ht="15">
      <c r="A617" s="63" t="s">
        <v>732</v>
      </c>
      <c r="B617" s="63" t="s">
        <v>386</v>
      </c>
      <c r="C617" s="63"/>
      <c r="D617" s="63" t="s">
        <v>87</v>
      </c>
      <c r="E617" s="11"/>
      <c r="F617" s="11"/>
      <c r="G617" s="8"/>
      <c r="I617" s="63"/>
      <c r="J617" s="48"/>
      <c r="K617" s="110"/>
      <c r="M617" s="63">
        <v>1</v>
      </c>
      <c r="N617" s="290">
        <v>5</v>
      </c>
      <c r="P617" s="63"/>
      <c r="Q617" s="292"/>
      <c r="S617" s="63"/>
      <c r="T617" s="292"/>
      <c r="V617" s="84"/>
      <c r="W617" s="84"/>
      <c r="X617" s="84"/>
      <c r="Y617" s="84"/>
      <c r="Z617" s="84"/>
      <c r="AA617" s="65"/>
      <c r="AB617" s="5"/>
      <c r="AC617" s="5"/>
      <c r="AD617" s="5"/>
      <c r="AE617" s="5"/>
      <c r="AF617" s="5"/>
      <c r="AG617" s="5"/>
      <c r="AH617" s="5"/>
      <c r="AI617" s="5"/>
      <c r="AJ617" s="5"/>
      <c r="AK617" s="5"/>
      <c r="AL617" s="5"/>
      <c r="AM617" s="5"/>
    </row>
    <row r="618" spans="1:39" s="4" customFormat="1" ht="15">
      <c r="A618" s="63" t="s">
        <v>732</v>
      </c>
      <c r="B618" s="63" t="s">
        <v>768</v>
      </c>
      <c r="C618" s="63"/>
      <c r="D618" s="63" t="s">
        <v>189</v>
      </c>
      <c r="E618" s="11"/>
      <c r="F618" s="11"/>
      <c r="G618" s="8"/>
      <c r="I618" s="63"/>
      <c r="J618" s="48"/>
      <c r="K618" s="110"/>
      <c r="M618" s="63">
        <v>66</v>
      </c>
      <c r="N618" s="290">
        <v>6795.6</v>
      </c>
      <c r="P618" s="63">
        <v>67</v>
      </c>
      <c r="Q618" s="292">
        <v>6234.14</v>
      </c>
      <c r="S618" s="63">
        <v>48</v>
      </c>
      <c r="T618" s="292">
        <v>4673.28</v>
      </c>
      <c r="V618" s="84"/>
      <c r="W618" s="84"/>
      <c r="X618" s="84"/>
      <c r="Y618" s="84"/>
      <c r="Z618" s="84"/>
      <c r="AA618" s="65"/>
      <c r="AB618" s="5"/>
      <c r="AC618" s="5"/>
      <c r="AD618" s="5"/>
      <c r="AE618" s="5"/>
      <c r="AF618" s="5"/>
      <c r="AG618" s="5"/>
      <c r="AH618" s="5"/>
      <c r="AI618" s="5"/>
      <c r="AJ618" s="5"/>
      <c r="AK618" s="5"/>
      <c r="AL618" s="5"/>
      <c r="AM618" s="5"/>
    </row>
    <row r="619" spans="1:39" s="4" customFormat="1" ht="15">
      <c r="A619" s="63" t="s">
        <v>732</v>
      </c>
      <c r="B619" s="63" t="s">
        <v>539</v>
      </c>
      <c r="C619" s="63"/>
      <c r="D619" s="63" t="s">
        <v>143</v>
      </c>
      <c r="E619" s="11"/>
      <c r="F619" s="11"/>
      <c r="G619" s="8"/>
      <c r="I619" s="63"/>
      <c r="J619" s="48"/>
      <c r="K619" s="110"/>
      <c r="M619" s="63">
        <v>16</v>
      </c>
      <c r="N619" s="290">
        <v>1747.83</v>
      </c>
      <c r="P619" s="63">
        <v>19</v>
      </c>
      <c r="Q619" s="292">
        <v>2154.64</v>
      </c>
      <c r="S619" s="63">
        <v>14</v>
      </c>
      <c r="T619" s="292">
        <v>1288.94</v>
      </c>
      <c r="V619" s="84"/>
      <c r="W619" s="84"/>
      <c r="X619" s="84"/>
      <c r="Y619" s="84"/>
      <c r="Z619" s="84"/>
      <c r="AA619" s="65"/>
      <c r="AB619" s="5"/>
      <c r="AC619" s="5"/>
      <c r="AD619" s="5"/>
      <c r="AE619" s="5"/>
      <c r="AF619" s="5"/>
      <c r="AG619" s="5"/>
      <c r="AH619" s="5"/>
      <c r="AI619" s="5"/>
      <c r="AJ619" s="5"/>
      <c r="AK619" s="5"/>
      <c r="AL619" s="5"/>
      <c r="AM619" s="5"/>
    </row>
    <row r="620" spans="1:39" s="4" customFormat="1" ht="15">
      <c r="A620" s="63" t="s">
        <v>732</v>
      </c>
      <c r="B620" s="63" t="s">
        <v>387</v>
      </c>
      <c r="C620" s="63"/>
      <c r="D620" s="63" t="s">
        <v>190</v>
      </c>
      <c r="E620" s="11"/>
      <c r="F620" s="11"/>
      <c r="G620" s="8"/>
      <c r="I620" s="63"/>
      <c r="J620" s="48"/>
      <c r="K620" s="110"/>
      <c r="M620" s="63">
        <v>13</v>
      </c>
      <c r="N620" s="290">
        <v>1268.82</v>
      </c>
      <c r="P620" s="63">
        <v>13</v>
      </c>
      <c r="Q620" s="292">
        <v>1340.5</v>
      </c>
      <c r="S620" s="63">
        <v>4</v>
      </c>
      <c r="T620" s="292">
        <v>208.71</v>
      </c>
      <c r="V620" s="84"/>
      <c r="W620" s="84"/>
      <c r="X620" s="84"/>
      <c r="Y620" s="84"/>
      <c r="Z620" s="84"/>
      <c r="AA620" s="65"/>
      <c r="AB620" s="5"/>
      <c r="AC620" s="5"/>
      <c r="AD620" s="5"/>
      <c r="AE620" s="5"/>
      <c r="AF620" s="5"/>
      <c r="AG620" s="5"/>
      <c r="AH620" s="5"/>
      <c r="AI620" s="5"/>
      <c r="AJ620" s="5"/>
      <c r="AK620" s="5"/>
      <c r="AL620" s="5"/>
      <c r="AM620" s="5"/>
    </row>
    <row r="621" spans="1:39" s="4" customFormat="1" ht="15">
      <c r="A621" s="63" t="s">
        <v>732</v>
      </c>
      <c r="B621" s="63" t="s">
        <v>769</v>
      </c>
      <c r="C621" s="63"/>
      <c r="D621" s="63" t="s">
        <v>191</v>
      </c>
      <c r="E621" s="11"/>
      <c r="F621" s="11"/>
      <c r="G621" s="8"/>
      <c r="I621" s="63"/>
      <c r="J621" s="48"/>
      <c r="K621" s="110"/>
      <c r="M621" s="63">
        <v>95</v>
      </c>
      <c r="N621" s="290">
        <v>11017.15</v>
      </c>
      <c r="P621" s="63">
        <v>103</v>
      </c>
      <c r="Q621" s="292">
        <v>11900.23</v>
      </c>
      <c r="S621" s="63">
        <v>88</v>
      </c>
      <c r="T621" s="292">
        <v>7874.36</v>
      </c>
      <c r="V621" s="84"/>
      <c r="W621" s="84"/>
      <c r="X621" s="84"/>
      <c r="Y621" s="84"/>
      <c r="Z621" s="84"/>
      <c r="AA621" s="65"/>
      <c r="AB621" s="5"/>
      <c r="AC621" s="5"/>
      <c r="AD621" s="5"/>
      <c r="AE621" s="5"/>
      <c r="AF621" s="5"/>
      <c r="AG621" s="5"/>
      <c r="AH621" s="5"/>
      <c r="AI621" s="5"/>
      <c r="AJ621" s="5"/>
      <c r="AK621" s="5"/>
      <c r="AL621" s="5"/>
      <c r="AM621" s="5"/>
    </row>
    <row r="622" spans="1:39" s="4" customFormat="1" ht="15">
      <c r="A622" s="63" t="s">
        <v>732</v>
      </c>
      <c r="B622" s="63" t="s">
        <v>389</v>
      </c>
      <c r="C622" s="63"/>
      <c r="D622" s="63" t="s">
        <v>192</v>
      </c>
      <c r="E622" s="11"/>
      <c r="F622" s="11"/>
      <c r="G622" s="8"/>
      <c r="I622" s="63"/>
      <c r="J622" s="48"/>
      <c r="K622" s="110"/>
      <c r="M622" s="63">
        <v>6</v>
      </c>
      <c r="N622" s="290">
        <v>782.58</v>
      </c>
      <c r="P622" s="63">
        <v>8</v>
      </c>
      <c r="Q622" s="292">
        <v>837.69</v>
      </c>
      <c r="S622" s="63">
        <v>6</v>
      </c>
      <c r="T622" s="292">
        <v>595.14</v>
      </c>
      <c r="V622" s="84"/>
      <c r="W622" s="84"/>
      <c r="X622" s="84"/>
      <c r="Y622" s="84"/>
      <c r="Z622" s="84"/>
      <c r="AA622" s="65"/>
      <c r="AB622" s="5"/>
      <c r="AC622" s="5"/>
      <c r="AD622" s="5"/>
      <c r="AE622" s="5"/>
      <c r="AF622" s="5"/>
      <c r="AG622" s="5"/>
      <c r="AH622" s="5"/>
      <c r="AI622" s="5"/>
      <c r="AJ622" s="5"/>
      <c r="AK622" s="5"/>
      <c r="AL622" s="5"/>
      <c r="AM622" s="5"/>
    </row>
    <row r="623" spans="1:39" s="4" customFormat="1" ht="15">
      <c r="A623" s="63" t="s">
        <v>732</v>
      </c>
      <c r="B623" s="63" t="s">
        <v>708</v>
      </c>
      <c r="C623" s="63"/>
      <c r="D623" s="63" t="s">
        <v>193</v>
      </c>
      <c r="E623" s="11"/>
      <c r="F623" s="11"/>
      <c r="G623" s="8"/>
      <c r="I623" s="63"/>
      <c r="J623" s="48"/>
      <c r="K623" s="110"/>
      <c r="M623" s="63">
        <v>47</v>
      </c>
      <c r="N623" s="290">
        <v>4937.3900000000003</v>
      </c>
      <c r="P623" s="63">
        <v>44</v>
      </c>
      <c r="Q623" s="292">
        <v>4630.54</v>
      </c>
      <c r="S623" s="63">
        <v>48</v>
      </c>
      <c r="T623" s="292">
        <v>5082.6499999999996</v>
      </c>
      <c r="V623" s="84"/>
      <c r="W623" s="84"/>
      <c r="X623" s="84"/>
      <c r="Y623" s="84"/>
      <c r="Z623" s="84"/>
      <c r="AA623" s="65"/>
      <c r="AB623" s="5"/>
      <c r="AC623" s="5"/>
      <c r="AD623" s="5"/>
      <c r="AE623" s="5"/>
      <c r="AF623" s="5"/>
      <c r="AG623" s="5"/>
      <c r="AH623" s="5"/>
      <c r="AI623" s="5"/>
      <c r="AJ623" s="5"/>
      <c r="AK623" s="5"/>
      <c r="AL623" s="5"/>
      <c r="AM623" s="5"/>
    </row>
    <row r="624" spans="1:39" s="4" customFormat="1" ht="15">
      <c r="A624" s="63" t="s">
        <v>732</v>
      </c>
      <c r="B624" s="63" t="s">
        <v>391</v>
      </c>
      <c r="C624" s="63"/>
      <c r="D624" s="63" t="s">
        <v>193</v>
      </c>
      <c r="E624" s="11"/>
      <c r="F624" s="11"/>
      <c r="G624" s="8"/>
      <c r="I624" s="63"/>
      <c r="J624" s="48"/>
      <c r="K624" s="110"/>
      <c r="M624" s="63">
        <v>6</v>
      </c>
      <c r="N624" s="290">
        <v>812.42</v>
      </c>
      <c r="P624" s="63">
        <v>6</v>
      </c>
      <c r="Q624" s="292">
        <v>696.43</v>
      </c>
      <c r="S624" s="63"/>
      <c r="T624" s="292"/>
      <c r="V624" s="84"/>
      <c r="W624" s="84"/>
      <c r="X624" s="84"/>
      <c r="Y624" s="84"/>
      <c r="Z624" s="84"/>
      <c r="AA624" s="65"/>
      <c r="AB624" s="5"/>
      <c r="AC624" s="5"/>
      <c r="AD624" s="5"/>
      <c r="AE624" s="5"/>
      <c r="AF624" s="5"/>
      <c r="AG624" s="5"/>
      <c r="AH624" s="5"/>
      <c r="AI624" s="5"/>
      <c r="AJ624" s="5"/>
      <c r="AK624" s="5"/>
      <c r="AL624" s="5"/>
      <c r="AM624" s="5"/>
    </row>
    <row r="625" spans="1:39" s="4" customFormat="1" ht="15">
      <c r="A625" s="63" t="s">
        <v>732</v>
      </c>
      <c r="B625" s="63" t="s">
        <v>568</v>
      </c>
      <c r="C625" s="63"/>
      <c r="D625" s="63" t="s">
        <v>152</v>
      </c>
      <c r="E625" s="11"/>
      <c r="F625" s="11"/>
      <c r="G625" s="8"/>
      <c r="I625" s="63"/>
      <c r="J625" s="48"/>
      <c r="K625" s="110"/>
      <c r="M625" s="63">
        <v>1</v>
      </c>
      <c r="N625" s="290">
        <v>84.3</v>
      </c>
      <c r="P625" s="63">
        <v>1</v>
      </c>
      <c r="Q625" s="292">
        <v>129.12</v>
      </c>
      <c r="S625" s="63">
        <v>1</v>
      </c>
      <c r="T625" s="292">
        <v>80.28</v>
      </c>
      <c r="V625" s="84"/>
      <c r="W625" s="84"/>
      <c r="X625" s="84"/>
      <c r="Y625" s="84"/>
      <c r="Z625" s="84"/>
      <c r="AA625" s="65"/>
      <c r="AB625" s="5"/>
      <c r="AC625" s="5"/>
      <c r="AD625" s="5"/>
      <c r="AE625" s="5"/>
      <c r="AF625" s="5"/>
      <c r="AG625" s="5"/>
      <c r="AH625" s="5"/>
      <c r="AI625" s="5"/>
      <c r="AJ625" s="5"/>
      <c r="AK625" s="5"/>
      <c r="AL625" s="5"/>
      <c r="AM625" s="5"/>
    </row>
    <row r="626" spans="1:39" s="4" customFormat="1" ht="15">
      <c r="A626" s="63" t="s">
        <v>732</v>
      </c>
      <c r="B626" s="63" t="s">
        <v>568</v>
      </c>
      <c r="C626" s="63"/>
      <c r="D626" s="63" t="s">
        <v>110</v>
      </c>
      <c r="E626" s="11"/>
      <c r="F626" s="11"/>
      <c r="G626" s="8"/>
      <c r="I626" s="63"/>
      <c r="J626" s="48"/>
      <c r="K626" s="110"/>
      <c r="M626" s="63"/>
      <c r="N626" s="290"/>
      <c r="P626" s="63">
        <v>1</v>
      </c>
      <c r="Q626" s="292">
        <v>106.96</v>
      </c>
      <c r="S626" s="63">
        <v>1</v>
      </c>
      <c r="T626" s="292">
        <v>101.9</v>
      </c>
      <c r="V626" s="84"/>
      <c r="W626" s="84"/>
      <c r="X626" s="84"/>
      <c r="Y626" s="84"/>
      <c r="Z626" s="84"/>
      <c r="AA626" s="65"/>
      <c r="AB626" s="5"/>
      <c r="AC626" s="5"/>
      <c r="AD626" s="5"/>
      <c r="AE626" s="5"/>
      <c r="AF626" s="5"/>
      <c r="AG626" s="5"/>
      <c r="AH626" s="5"/>
      <c r="AI626" s="5"/>
      <c r="AJ626" s="5"/>
      <c r="AK626" s="5"/>
      <c r="AL626" s="5"/>
      <c r="AM626" s="5"/>
    </row>
    <row r="627" spans="1:39" s="4" customFormat="1" ht="15">
      <c r="A627" s="63" t="s">
        <v>732</v>
      </c>
      <c r="B627" s="63" t="s">
        <v>540</v>
      </c>
      <c r="C627" s="63"/>
      <c r="D627" s="63" t="s">
        <v>110</v>
      </c>
      <c r="E627" s="11"/>
      <c r="F627" s="11"/>
      <c r="G627" s="8"/>
      <c r="I627" s="63"/>
      <c r="J627" s="48"/>
      <c r="K627" s="110"/>
      <c r="M627" s="63"/>
      <c r="N627" s="290"/>
      <c r="P627" s="63">
        <v>1</v>
      </c>
      <c r="Q627" s="292">
        <v>112.83</v>
      </c>
      <c r="S627" s="63">
        <v>3</v>
      </c>
      <c r="T627" s="292">
        <v>313.43</v>
      </c>
      <c r="V627" s="84"/>
      <c r="W627" s="84"/>
      <c r="X627" s="84"/>
      <c r="Y627" s="84"/>
      <c r="Z627" s="84"/>
      <c r="AA627" s="65"/>
      <c r="AB627" s="5"/>
      <c r="AC627" s="5"/>
      <c r="AD627" s="5"/>
      <c r="AE627" s="5"/>
      <c r="AF627" s="5"/>
      <c r="AG627" s="5"/>
      <c r="AH627" s="5"/>
      <c r="AI627" s="5"/>
      <c r="AJ627" s="5"/>
      <c r="AK627" s="5"/>
      <c r="AL627" s="5"/>
      <c r="AM627" s="5"/>
    </row>
    <row r="628" spans="1:39" s="4" customFormat="1" ht="15">
      <c r="A628" s="63" t="s">
        <v>732</v>
      </c>
      <c r="B628" s="63" t="s">
        <v>770</v>
      </c>
      <c r="C628" s="63"/>
      <c r="D628" s="63" t="s">
        <v>184</v>
      </c>
      <c r="E628" s="11"/>
      <c r="F628" s="11"/>
      <c r="G628" s="8"/>
      <c r="I628" s="63"/>
      <c r="J628" s="48"/>
      <c r="K628" s="110"/>
      <c r="M628" s="63">
        <v>6</v>
      </c>
      <c r="N628" s="290">
        <v>938.19</v>
      </c>
      <c r="P628" s="63">
        <v>5</v>
      </c>
      <c r="Q628" s="292">
        <v>700.89</v>
      </c>
      <c r="S628" s="63">
        <v>4</v>
      </c>
      <c r="T628" s="292">
        <v>496.1</v>
      </c>
      <c r="V628" s="84"/>
      <c r="W628" s="84"/>
      <c r="X628" s="84"/>
      <c r="Y628" s="84"/>
      <c r="Z628" s="84"/>
      <c r="AA628" s="65"/>
      <c r="AB628" s="5"/>
      <c r="AC628" s="5"/>
      <c r="AD628" s="5"/>
      <c r="AE628" s="5"/>
      <c r="AF628" s="5"/>
      <c r="AG628" s="5"/>
      <c r="AH628" s="5"/>
      <c r="AI628" s="5"/>
      <c r="AJ628" s="5"/>
      <c r="AK628" s="5"/>
      <c r="AL628" s="5"/>
      <c r="AM628" s="5"/>
    </row>
    <row r="629" spans="1:39" s="4" customFormat="1" ht="15">
      <c r="A629" s="63" t="s">
        <v>732</v>
      </c>
      <c r="B629" s="63" t="s">
        <v>392</v>
      </c>
      <c r="C629" s="63"/>
      <c r="D629" s="63" t="s">
        <v>89</v>
      </c>
      <c r="E629" s="11"/>
      <c r="F629" s="11"/>
      <c r="G629" s="8"/>
      <c r="I629" s="63"/>
      <c r="J629" s="48"/>
      <c r="K629" s="110"/>
      <c r="M629" s="63">
        <v>24</v>
      </c>
      <c r="N629" s="290">
        <v>3211.9</v>
      </c>
      <c r="P629" s="63">
        <v>24</v>
      </c>
      <c r="Q629" s="292">
        <v>3325.31</v>
      </c>
      <c r="S629" s="63">
        <v>18</v>
      </c>
      <c r="T629" s="292">
        <v>2144.9299999999998</v>
      </c>
      <c r="V629" s="84"/>
      <c r="W629" s="84"/>
      <c r="X629" s="84"/>
      <c r="Y629" s="84"/>
      <c r="Z629" s="84"/>
      <c r="AA629" s="65"/>
      <c r="AB629" s="5"/>
      <c r="AC629" s="5"/>
      <c r="AD629" s="5"/>
      <c r="AE629" s="5"/>
      <c r="AF629" s="5"/>
      <c r="AG629" s="5"/>
      <c r="AH629" s="5"/>
      <c r="AI629" s="5"/>
      <c r="AJ629" s="5"/>
      <c r="AK629" s="5"/>
      <c r="AL629" s="5"/>
      <c r="AM629" s="5"/>
    </row>
    <row r="630" spans="1:39" s="4" customFormat="1" ht="15">
      <c r="A630" s="63" t="s">
        <v>732</v>
      </c>
      <c r="B630" s="63" t="s">
        <v>392</v>
      </c>
      <c r="C630" s="63"/>
      <c r="D630" s="63" t="s">
        <v>194</v>
      </c>
      <c r="E630" s="11"/>
      <c r="F630" s="11"/>
      <c r="G630" s="8"/>
      <c r="I630" s="63"/>
      <c r="J630" s="48"/>
      <c r="K630" s="110"/>
      <c r="M630" s="63">
        <v>3</v>
      </c>
      <c r="N630" s="290">
        <v>530.83000000000004</v>
      </c>
      <c r="P630" s="63">
        <v>1</v>
      </c>
      <c r="Q630" s="292">
        <v>53.41</v>
      </c>
      <c r="S630" s="63"/>
      <c r="T630" s="292"/>
      <c r="V630" s="84"/>
      <c r="W630" s="84"/>
      <c r="X630" s="84"/>
      <c r="Y630" s="84"/>
      <c r="Z630" s="84"/>
      <c r="AA630" s="65"/>
      <c r="AB630" s="5"/>
      <c r="AC630" s="5"/>
      <c r="AD630" s="5"/>
      <c r="AE630" s="5"/>
      <c r="AF630" s="5"/>
      <c r="AG630" s="5"/>
      <c r="AH630" s="5"/>
      <c r="AI630" s="5"/>
      <c r="AJ630" s="5"/>
      <c r="AK630" s="5"/>
      <c r="AL630" s="5"/>
      <c r="AM630" s="5"/>
    </row>
    <row r="631" spans="1:39" s="4" customFormat="1" ht="15">
      <c r="A631" s="63" t="s">
        <v>732</v>
      </c>
      <c r="B631" s="63" t="s">
        <v>393</v>
      </c>
      <c r="C631" s="63"/>
      <c r="D631" s="63" t="s">
        <v>195</v>
      </c>
      <c r="E631" s="11"/>
      <c r="F631" s="11"/>
      <c r="G631" s="8"/>
      <c r="I631" s="63"/>
      <c r="J631" s="48"/>
      <c r="K631" s="110"/>
      <c r="M631" s="63">
        <v>11</v>
      </c>
      <c r="N631" s="290">
        <v>1300.27</v>
      </c>
      <c r="P631" s="63">
        <v>4</v>
      </c>
      <c r="Q631" s="292">
        <v>390.51</v>
      </c>
      <c r="S631" s="63">
        <v>5</v>
      </c>
      <c r="T631" s="292">
        <v>403.33</v>
      </c>
      <c r="V631" s="84"/>
      <c r="W631" s="84"/>
      <c r="X631" s="84"/>
      <c r="Y631" s="84"/>
      <c r="Z631" s="84"/>
      <c r="AA631" s="65"/>
      <c r="AB631" s="5"/>
      <c r="AC631" s="5"/>
      <c r="AD631" s="5"/>
      <c r="AE631" s="5"/>
      <c r="AF631" s="5"/>
      <c r="AG631" s="5"/>
      <c r="AH631" s="5"/>
      <c r="AI631" s="5"/>
      <c r="AJ631" s="5"/>
      <c r="AK631" s="5"/>
      <c r="AL631" s="5"/>
      <c r="AM631" s="5"/>
    </row>
    <row r="632" spans="1:39" s="4" customFormat="1" ht="15">
      <c r="A632" s="63" t="s">
        <v>732</v>
      </c>
      <c r="B632" s="63" t="s">
        <v>394</v>
      </c>
      <c r="C632" s="63"/>
      <c r="D632" s="63" t="s">
        <v>196</v>
      </c>
      <c r="E632" s="11"/>
      <c r="F632" s="11"/>
      <c r="G632" s="8"/>
      <c r="I632" s="63"/>
      <c r="J632" s="48"/>
      <c r="K632" s="110"/>
      <c r="M632" s="63">
        <v>212</v>
      </c>
      <c r="N632" s="290">
        <v>19039.84</v>
      </c>
      <c r="P632" s="63">
        <v>242</v>
      </c>
      <c r="Q632" s="292">
        <v>24596.51</v>
      </c>
      <c r="S632" s="63">
        <v>186</v>
      </c>
      <c r="T632" s="292">
        <v>13731.7</v>
      </c>
      <c r="V632" s="84"/>
      <c r="W632" s="84"/>
      <c r="X632" s="84"/>
      <c r="Y632" s="84"/>
      <c r="Z632" s="84"/>
      <c r="AA632" s="65"/>
      <c r="AB632" s="5"/>
      <c r="AC632" s="5"/>
      <c r="AD632" s="5"/>
      <c r="AE632" s="5"/>
      <c r="AF632" s="5"/>
      <c r="AG632" s="5"/>
      <c r="AH632" s="5"/>
      <c r="AI632" s="5"/>
      <c r="AJ632" s="5"/>
      <c r="AK632" s="5"/>
      <c r="AL632" s="5"/>
      <c r="AM632" s="5"/>
    </row>
    <row r="633" spans="1:39" s="4" customFormat="1" ht="15">
      <c r="A633" s="63" t="s">
        <v>732</v>
      </c>
      <c r="B633" s="63" t="s">
        <v>771</v>
      </c>
      <c r="C633" s="63"/>
      <c r="D633" s="63" t="s">
        <v>493</v>
      </c>
      <c r="E633" s="11"/>
      <c r="F633" s="11"/>
      <c r="G633" s="8"/>
      <c r="I633" s="63"/>
      <c r="J633" s="48"/>
      <c r="K633" s="110"/>
      <c r="M633" s="63">
        <v>1</v>
      </c>
      <c r="N633" s="290">
        <v>150.77000000000001</v>
      </c>
      <c r="P633" s="63">
        <v>1</v>
      </c>
      <c r="Q633" s="292">
        <v>58.64</v>
      </c>
      <c r="S633" s="63"/>
      <c r="T633" s="292"/>
      <c r="V633" s="84"/>
      <c r="W633" s="84"/>
      <c r="X633" s="84"/>
      <c r="Y633" s="84"/>
      <c r="Z633" s="84"/>
      <c r="AA633" s="65"/>
      <c r="AB633" s="5"/>
      <c r="AC633" s="5"/>
      <c r="AD633" s="5"/>
      <c r="AE633" s="5"/>
      <c r="AF633" s="5"/>
      <c r="AG633" s="5"/>
      <c r="AH633" s="5"/>
      <c r="AI633" s="5"/>
      <c r="AJ633" s="5"/>
      <c r="AK633" s="5"/>
      <c r="AL633" s="5"/>
      <c r="AM633" s="5"/>
    </row>
    <row r="634" spans="1:39" s="4" customFormat="1" ht="15">
      <c r="A634" s="63" t="s">
        <v>732</v>
      </c>
      <c r="B634" s="63" t="s">
        <v>395</v>
      </c>
      <c r="C634" s="63"/>
      <c r="D634" s="63" t="s">
        <v>91</v>
      </c>
      <c r="E634" s="11"/>
      <c r="F634" s="11"/>
      <c r="G634" s="8"/>
      <c r="I634" s="63"/>
      <c r="J634" s="48"/>
      <c r="K634" s="110"/>
      <c r="M634" s="63">
        <v>2</v>
      </c>
      <c r="N634" s="290">
        <v>183.8</v>
      </c>
      <c r="P634" s="63">
        <v>1</v>
      </c>
      <c r="Q634" s="292">
        <v>29.02</v>
      </c>
      <c r="S634" s="63">
        <v>4</v>
      </c>
      <c r="T634" s="292">
        <v>230.89</v>
      </c>
      <c r="V634" s="84"/>
      <c r="W634" s="84"/>
      <c r="X634" s="84"/>
      <c r="Y634" s="84"/>
      <c r="Z634" s="84"/>
      <c r="AA634" s="65"/>
      <c r="AB634" s="5"/>
      <c r="AC634" s="5"/>
      <c r="AD634" s="5"/>
      <c r="AE634" s="5"/>
      <c r="AF634" s="5"/>
      <c r="AG634" s="5"/>
      <c r="AH634" s="5"/>
      <c r="AI634" s="5"/>
      <c r="AJ634" s="5"/>
      <c r="AK634" s="5"/>
      <c r="AL634" s="5"/>
      <c r="AM634" s="5"/>
    </row>
    <row r="635" spans="1:39" s="4" customFormat="1" ht="15">
      <c r="A635" s="63" t="s">
        <v>732</v>
      </c>
      <c r="B635" s="63" t="s">
        <v>396</v>
      </c>
      <c r="C635" s="63"/>
      <c r="D635" s="63" t="s">
        <v>197</v>
      </c>
      <c r="E635" s="11"/>
      <c r="F635" s="11"/>
      <c r="G635" s="8"/>
      <c r="I635" s="63"/>
      <c r="J635" s="48"/>
      <c r="K635" s="110"/>
      <c r="M635" s="63">
        <v>50</v>
      </c>
      <c r="N635" s="290">
        <v>6059</v>
      </c>
      <c r="P635" s="63">
        <v>43</v>
      </c>
      <c r="Q635" s="292">
        <v>5168.95</v>
      </c>
      <c r="S635" s="63">
        <v>27</v>
      </c>
      <c r="T635" s="292">
        <v>2789.39</v>
      </c>
      <c r="V635" s="84"/>
      <c r="W635" s="84"/>
      <c r="X635" s="84"/>
      <c r="Y635" s="84"/>
      <c r="Z635" s="84"/>
      <c r="AA635" s="65"/>
      <c r="AB635" s="5"/>
      <c r="AC635" s="5"/>
      <c r="AD635" s="5"/>
      <c r="AE635" s="5"/>
      <c r="AF635" s="5"/>
      <c r="AG635" s="5"/>
      <c r="AH635" s="5"/>
      <c r="AI635" s="5"/>
      <c r="AJ635" s="5"/>
      <c r="AK635" s="5"/>
      <c r="AL635" s="5"/>
      <c r="AM635" s="5"/>
    </row>
    <row r="636" spans="1:39" s="4" customFormat="1" ht="15">
      <c r="A636" s="63" t="s">
        <v>732</v>
      </c>
      <c r="B636" s="63" t="s">
        <v>397</v>
      </c>
      <c r="C636" s="63"/>
      <c r="D636" s="63" t="s">
        <v>152</v>
      </c>
      <c r="E636" s="11"/>
      <c r="F636" s="11"/>
      <c r="G636" s="8"/>
      <c r="I636" s="63"/>
      <c r="J636" s="48"/>
      <c r="K636" s="110"/>
      <c r="M636" s="63">
        <v>591</v>
      </c>
      <c r="N636" s="290">
        <v>63929.23</v>
      </c>
      <c r="P636" s="63">
        <v>718</v>
      </c>
      <c r="Q636" s="292">
        <v>69439.14</v>
      </c>
      <c r="S636" s="63">
        <v>495</v>
      </c>
      <c r="T636" s="292">
        <v>42433.47</v>
      </c>
      <c r="V636" s="84"/>
      <c r="W636" s="84"/>
      <c r="X636" s="84"/>
      <c r="Y636" s="84"/>
      <c r="Z636" s="84"/>
      <c r="AA636" s="65"/>
      <c r="AB636" s="5"/>
      <c r="AC636" s="5"/>
      <c r="AD636" s="5"/>
      <c r="AE636" s="5"/>
      <c r="AF636" s="5"/>
      <c r="AG636" s="5"/>
      <c r="AH636" s="5"/>
      <c r="AI636" s="5"/>
      <c r="AJ636" s="5"/>
      <c r="AK636" s="5"/>
      <c r="AL636" s="5"/>
      <c r="AM636" s="5"/>
    </row>
    <row r="637" spans="1:39" s="4" customFormat="1" ht="15">
      <c r="A637" s="63" t="s">
        <v>732</v>
      </c>
      <c r="B637" s="63" t="s">
        <v>398</v>
      </c>
      <c r="C637" s="63"/>
      <c r="D637" s="63" t="s">
        <v>399</v>
      </c>
      <c r="E637" s="11"/>
      <c r="F637" s="11"/>
      <c r="G637" s="8"/>
      <c r="I637" s="63"/>
      <c r="J637" s="48"/>
      <c r="K637" s="110"/>
      <c r="M637" s="63">
        <v>4</v>
      </c>
      <c r="N637" s="290">
        <v>256.64</v>
      </c>
      <c r="P637" s="63">
        <v>4</v>
      </c>
      <c r="Q637" s="292">
        <v>305.3</v>
      </c>
      <c r="S637" s="63">
        <v>7</v>
      </c>
      <c r="T637" s="292">
        <v>418.55</v>
      </c>
      <c r="V637" s="84"/>
      <c r="W637" s="84"/>
      <c r="X637" s="84"/>
      <c r="Y637" s="84"/>
      <c r="Z637" s="84"/>
      <c r="AA637" s="65"/>
      <c r="AB637" s="5"/>
      <c r="AC637" s="5"/>
      <c r="AD637" s="5"/>
      <c r="AE637" s="5"/>
      <c r="AF637" s="5"/>
      <c r="AG637" s="5"/>
      <c r="AH637" s="5"/>
      <c r="AI637" s="5"/>
      <c r="AJ637" s="5"/>
      <c r="AK637" s="5"/>
      <c r="AL637" s="5"/>
      <c r="AM637" s="5"/>
    </row>
    <row r="638" spans="1:39" s="4" customFormat="1" ht="15">
      <c r="A638" s="63" t="s">
        <v>732</v>
      </c>
      <c r="B638" s="63" t="s">
        <v>398</v>
      </c>
      <c r="C638" s="63"/>
      <c r="D638" s="63" t="s">
        <v>106</v>
      </c>
      <c r="E638" s="11"/>
      <c r="F638" s="11"/>
      <c r="G638" s="8"/>
      <c r="I638" s="63"/>
      <c r="J638" s="48"/>
      <c r="K638" s="110"/>
      <c r="M638" s="63">
        <v>12</v>
      </c>
      <c r="N638" s="290">
        <v>942.74</v>
      </c>
      <c r="P638" s="63">
        <v>7</v>
      </c>
      <c r="Q638" s="292">
        <v>528.29999999999995</v>
      </c>
      <c r="S638" s="63">
        <v>7</v>
      </c>
      <c r="T638" s="292">
        <v>499.52</v>
      </c>
      <c r="V638" s="84"/>
      <c r="W638" s="84"/>
      <c r="X638" s="84"/>
      <c r="Y638" s="84"/>
      <c r="Z638" s="84"/>
      <c r="AA638" s="65"/>
      <c r="AB638" s="5"/>
      <c r="AC638" s="5"/>
      <c r="AD638" s="5"/>
      <c r="AE638" s="5"/>
      <c r="AF638" s="5"/>
      <c r="AG638" s="5"/>
      <c r="AH638" s="5"/>
      <c r="AI638" s="5"/>
      <c r="AJ638" s="5"/>
      <c r="AK638" s="5"/>
      <c r="AL638" s="5"/>
      <c r="AM638" s="5"/>
    </row>
    <row r="639" spans="1:39" s="4" customFormat="1" ht="15">
      <c r="A639" s="63" t="s">
        <v>732</v>
      </c>
      <c r="B639" s="63" t="s">
        <v>400</v>
      </c>
      <c r="C639" s="63"/>
      <c r="D639" s="63" t="s">
        <v>198</v>
      </c>
      <c r="E639" s="11"/>
      <c r="F639" s="11"/>
      <c r="G639" s="8"/>
      <c r="I639" s="63"/>
      <c r="J639" s="48"/>
      <c r="K639" s="110"/>
      <c r="M639" s="63">
        <v>13</v>
      </c>
      <c r="N639" s="290">
        <v>1230.92</v>
      </c>
      <c r="P639" s="63">
        <v>10</v>
      </c>
      <c r="Q639" s="292">
        <v>728.42</v>
      </c>
      <c r="S639" s="63">
        <v>12</v>
      </c>
      <c r="T639" s="292">
        <v>964.37</v>
      </c>
      <c r="V639" s="84"/>
      <c r="W639" s="84"/>
      <c r="X639" s="84"/>
      <c r="Y639" s="84"/>
      <c r="Z639" s="84"/>
      <c r="AA639" s="65"/>
      <c r="AB639" s="5"/>
      <c r="AC639" s="5"/>
      <c r="AD639" s="5"/>
      <c r="AE639" s="5"/>
      <c r="AF639" s="5"/>
      <c r="AG639" s="5"/>
      <c r="AH639" s="5"/>
      <c r="AI639" s="5"/>
      <c r="AJ639" s="5"/>
      <c r="AK639" s="5"/>
      <c r="AL639" s="5"/>
      <c r="AM639" s="5"/>
    </row>
    <row r="640" spans="1:39" s="4" customFormat="1" ht="15">
      <c r="A640" s="63" t="s">
        <v>732</v>
      </c>
      <c r="B640" s="63" t="s">
        <v>401</v>
      </c>
      <c r="C640" s="63"/>
      <c r="D640" s="63" t="s">
        <v>110</v>
      </c>
      <c r="E640" s="11"/>
      <c r="F640" s="11"/>
      <c r="G640" s="8"/>
      <c r="I640" s="63"/>
      <c r="J640" s="48"/>
      <c r="K640" s="110"/>
      <c r="M640" s="63">
        <v>3</v>
      </c>
      <c r="N640" s="290">
        <v>311.75</v>
      </c>
      <c r="P640" s="63"/>
      <c r="Q640" s="292"/>
      <c r="S640" s="63"/>
      <c r="T640" s="292"/>
      <c r="V640" s="84"/>
      <c r="W640" s="84"/>
      <c r="X640" s="84"/>
      <c r="Y640" s="84"/>
      <c r="Z640" s="84"/>
      <c r="AA640" s="65"/>
      <c r="AB640" s="5"/>
      <c r="AC640" s="5"/>
      <c r="AD640" s="5"/>
      <c r="AE640" s="5"/>
      <c r="AF640" s="5"/>
      <c r="AG640" s="5"/>
      <c r="AH640" s="5"/>
      <c r="AI640" s="5"/>
      <c r="AJ640" s="5"/>
      <c r="AK640" s="5"/>
      <c r="AL640" s="5"/>
      <c r="AM640" s="5"/>
    </row>
    <row r="641" spans="1:39" s="4" customFormat="1" ht="15">
      <c r="A641" s="63" t="s">
        <v>732</v>
      </c>
      <c r="B641" s="63" t="s">
        <v>402</v>
      </c>
      <c r="C641" s="63"/>
      <c r="D641" s="63" t="s">
        <v>87</v>
      </c>
      <c r="E641" s="11"/>
      <c r="F641" s="11"/>
      <c r="G641" s="8"/>
      <c r="I641" s="63"/>
      <c r="J641" s="48"/>
      <c r="K641" s="110"/>
      <c r="M641" s="63">
        <v>10</v>
      </c>
      <c r="N641" s="290">
        <v>958.38</v>
      </c>
      <c r="P641" s="63">
        <v>4</v>
      </c>
      <c r="Q641" s="292">
        <v>543.41999999999996</v>
      </c>
      <c r="S641" s="63">
        <v>6</v>
      </c>
      <c r="T641" s="292">
        <v>490.28</v>
      </c>
      <c r="V641" s="84"/>
      <c r="W641" s="84"/>
      <c r="X641" s="84"/>
      <c r="Y641" s="84"/>
      <c r="Z641" s="84"/>
      <c r="AA641" s="65"/>
      <c r="AB641" s="5"/>
      <c r="AC641" s="5"/>
      <c r="AD641" s="5"/>
      <c r="AE641" s="5"/>
      <c r="AF641" s="5"/>
      <c r="AG641" s="5"/>
      <c r="AH641" s="5"/>
      <c r="AI641" s="5"/>
      <c r="AJ641" s="5"/>
      <c r="AK641" s="5"/>
      <c r="AL641" s="5"/>
      <c r="AM641" s="5"/>
    </row>
    <row r="642" spans="1:39" s="4" customFormat="1" ht="15">
      <c r="A642" s="63" t="s">
        <v>732</v>
      </c>
      <c r="B642" s="63" t="s">
        <v>403</v>
      </c>
      <c r="C642" s="63"/>
      <c r="D642" s="63" t="s">
        <v>182</v>
      </c>
      <c r="E642" s="11"/>
      <c r="F642" s="11"/>
      <c r="G642" s="8"/>
      <c r="I642" s="63"/>
      <c r="J642" s="48"/>
      <c r="K642" s="110"/>
      <c r="M642" s="63">
        <v>23</v>
      </c>
      <c r="N642" s="290">
        <v>1913.65</v>
      </c>
      <c r="P642" s="63">
        <v>23</v>
      </c>
      <c r="Q642" s="292">
        <v>2484.63</v>
      </c>
      <c r="S642" s="63">
        <v>17</v>
      </c>
      <c r="T642" s="292">
        <v>1472.45</v>
      </c>
      <c r="V642" s="84"/>
      <c r="W642" s="84"/>
      <c r="X642" s="84"/>
      <c r="Y642" s="84"/>
      <c r="Z642" s="84"/>
      <c r="AA642" s="65"/>
      <c r="AB642" s="5"/>
      <c r="AC642" s="5"/>
      <c r="AD642" s="5"/>
      <c r="AE642" s="5"/>
      <c r="AF642" s="5"/>
      <c r="AG642" s="5"/>
      <c r="AH642" s="5"/>
      <c r="AI642" s="5"/>
      <c r="AJ642" s="5"/>
      <c r="AK642" s="5"/>
      <c r="AL642" s="5"/>
      <c r="AM642" s="5"/>
    </row>
    <row r="643" spans="1:39" s="4" customFormat="1" ht="15">
      <c r="A643" s="63" t="s">
        <v>732</v>
      </c>
      <c r="B643" s="63" t="s">
        <v>404</v>
      </c>
      <c r="C643" s="63"/>
      <c r="D643" s="63" t="s">
        <v>102</v>
      </c>
      <c r="E643" s="11"/>
      <c r="F643" s="11"/>
      <c r="G643" s="8"/>
      <c r="I643" s="63"/>
      <c r="J643" s="48"/>
      <c r="K643" s="110"/>
      <c r="M643" s="63">
        <v>238</v>
      </c>
      <c r="N643" s="290">
        <v>20538.68</v>
      </c>
      <c r="P643" s="63">
        <v>310</v>
      </c>
      <c r="Q643" s="292">
        <v>27335.73</v>
      </c>
      <c r="S643" s="63">
        <v>213</v>
      </c>
      <c r="T643" s="292">
        <v>16134.26</v>
      </c>
      <c r="V643" s="84"/>
      <c r="W643" s="84"/>
      <c r="X643" s="84"/>
      <c r="Y643" s="84"/>
      <c r="Z643" s="84"/>
      <c r="AA643" s="65"/>
      <c r="AB643" s="5"/>
      <c r="AC643" s="5"/>
      <c r="AD643" s="5"/>
      <c r="AE643" s="5"/>
      <c r="AF643" s="5"/>
      <c r="AG643" s="5"/>
      <c r="AH643" s="5"/>
      <c r="AI643" s="5"/>
      <c r="AJ643" s="5"/>
      <c r="AK643" s="5"/>
      <c r="AL643" s="5"/>
      <c r="AM643" s="5"/>
    </row>
    <row r="644" spans="1:39" s="4" customFormat="1" ht="15">
      <c r="A644" s="63" t="s">
        <v>732</v>
      </c>
      <c r="B644" s="63" t="s">
        <v>772</v>
      </c>
      <c r="C644" s="63"/>
      <c r="D644" s="63" t="s">
        <v>155</v>
      </c>
      <c r="E644" s="11"/>
      <c r="F644" s="11"/>
      <c r="G644" s="8"/>
      <c r="I644" s="63"/>
      <c r="J644" s="48"/>
      <c r="K644" s="110"/>
      <c r="M644" s="63">
        <v>1</v>
      </c>
      <c r="N644" s="290">
        <v>105</v>
      </c>
      <c r="P644" s="63">
        <v>1</v>
      </c>
      <c r="Q644" s="292">
        <v>116.06</v>
      </c>
      <c r="S644" s="63">
        <v>1</v>
      </c>
      <c r="T644" s="292">
        <v>126.85</v>
      </c>
      <c r="V644" s="84"/>
      <c r="W644" s="84"/>
      <c r="X644" s="84"/>
      <c r="Y644" s="84"/>
      <c r="Z644" s="84"/>
      <c r="AA644" s="65"/>
      <c r="AB644" s="5"/>
      <c r="AC644" s="5"/>
      <c r="AD644" s="5"/>
      <c r="AE644" s="5"/>
      <c r="AF644" s="5"/>
      <c r="AG644" s="5"/>
      <c r="AH644" s="5"/>
      <c r="AI644" s="5"/>
      <c r="AJ644" s="5"/>
      <c r="AK644" s="5"/>
      <c r="AL644" s="5"/>
      <c r="AM644" s="5"/>
    </row>
    <row r="645" spans="1:39" s="4" customFormat="1" ht="15">
      <c r="A645" s="63" t="s">
        <v>732</v>
      </c>
      <c r="B645" s="63" t="s">
        <v>406</v>
      </c>
      <c r="C645" s="63"/>
      <c r="D645" s="63" t="s">
        <v>187</v>
      </c>
      <c r="E645" s="11"/>
      <c r="F645" s="11"/>
      <c r="G645" s="8"/>
      <c r="I645" s="63"/>
      <c r="J645" s="48"/>
      <c r="K645" s="110"/>
      <c r="M645" s="63">
        <v>8</v>
      </c>
      <c r="N645" s="290">
        <v>1093.54</v>
      </c>
      <c r="P645" s="63">
        <v>4</v>
      </c>
      <c r="Q645" s="292">
        <v>314.2</v>
      </c>
      <c r="S645" s="63">
        <v>3</v>
      </c>
      <c r="T645" s="292">
        <v>357.34</v>
      </c>
      <c r="V645" s="84"/>
      <c r="W645" s="84"/>
      <c r="X645" s="84"/>
      <c r="Y645" s="84"/>
      <c r="Z645" s="84"/>
      <c r="AA645" s="65"/>
      <c r="AB645" s="5"/>
      <c r="AC645" s="5"/>
      <c r="AD645" s="5"/>
      <c r="AE645" s="5"/>
      <c r="AF645" s="5"/>
      <c r="AG645" s="5"/>
      <c r="AH645" s="5"/>
      <c r="AI645" s="5"/>
      <c r="AJ645" s="5"/>
      <c r="AK645" s="5"/>
      <c r="AL645" s="5"/>
      <c r="AM645" s="5"/>
    </row>
    <row r="646" spans="1:39" s="4" customFormat="1" ht="15">
      <c r="A646" s="63" t="s">
        <v>732</v>
      </c>
      <c r="B646" s="63" t="s">
        <v>773</v>
      </c>
      <c r="C646" s="63"/>
      <c r="D646" s="63" t="s">
        <v>147</v>
      </c>
      <c r="E646" s="11"/>
      <c r="F646" s="11"/>
      <c r="G646" s="8"/>
      <c r="I646" s="63"/>
      <c r="J646" s="48"/>
      <c r="K646" s="110"/>
      <c r="M646" s="63">
        <v>2</v>
      </c>
      <c r="N646" s="290">
        <v>114.79</v>
      </c>
      <c r="P646" s="63">
        <v>2</v>
      </c>
      <c r="Q646" s="292">
        <v>141.06</v>
      </c>
      <c r="S646" s="63">
        <v>2</v>
      </c>
      <c r="T646" s="292">
        <v>132</v>
      </c>
      <c r="V646" s="84"/>
      <c r="W646" s="84"/>
      <c r="X646" s="84"/>
      <c r="Y646" s="84"/>
      <c r="Z646" s="84"/>
      <c r="AA646" s="65"/>
      <c r="AB646" s="5"/>
      <c r="AC646" s="5"/>
      <c r="AD646" s="5"/>
      <c r="AE646" s="5"/>
      <c r="AF646" s="5"/>
      <c r="AG646" s="5"/>
      <c r="AH646" s="5"/>
      <c r="AI646" s="5"/>
      <c r="AJ646" s="5"/>
      <c r="AK646" s="5"/>
      <c r="AL646" s="5"/>
      <c r="AM646" s="5"/>
    </row>
    <row r="647" spans="1:39" s="4" customFormat="1" ht="15">
      <c r="A647" s="63" t="s">
        <v>732</v>
      </c>
      <c r="B647" s="63" t="s">
        <v>407</v>
      </c>
      <c r="C647" s="63"/>
      <c r="D647" s="63" t="s">
        <v>199</v>
      </c>
      <c r="E647" s="11"/>
      <c r="F647" s="11"/>
      <c r="G647" s="8"/>
      <c r="I647" s="63"/>
      <c r="J647" s="48"/>
      <c r="K647" s="110"/>
      <c r="M647" s="63">
        <v>15</v>
      </c>
      <c r="N647" s="290">
        <v>1334.45</v>
      </c>
      <c r="P647" s="63">
        <v>9</v>
      </c>
      <c r="Q647" s="292">
        <v>344.06</v>
      </c>
      <c r="S647" s="63">
        <v>9</v>
      </c>
      <c r="T647" s="292">
        <v>738.45</v>
      </c>
      <c r="V647" s="84"/>
      <c r="W647" s="84"/>
      <c r="X647" s="84"/>
      <c r="Y647" s="84"/>
      <c r="Z647" s="84"/>
      <c r="AA647" s="65"/>
      <c r="AB647" s="5"/>
      <c r="AC647" s="5"/>
      <c r="AD647" s="5"/>
      <c r="AE647" s="5"/>
      <c r="AF647" s="5"/>
      <c r="AG647" s="5"/>
      <c r="AH647" s="5"/>
      <c r="AI647" s="5"/>
      <c r="AJ647" s="5"/>
      <c r="AK647" s="5"/>
      <c r="AL647" s="5"/>
      <c r="AM647" s="5"/>
    </row>
    <row r="648" spans="1:39" s="4" customFormat="1" ht="15">
      <c r="A648" s="63" t="s">
        <v>732</v>
      </c>
      <c r="B648" s="63" t="s">
        <v>408</v>
      </c>
      <c r="C648" s="63"/>
      <c r="D648" s="63" t="s">
        <v>103</v>
      </c>
      <c r="E648" s="11"/>
      <c r="F648" s="11"/>
      <c r="G648" s="8"/>
      <c r="I648" s="63"/>
      <c r="J648" s="48"/>
      <c r="K648" s="110"/>
      <c r="M648" s="63">
        <v>6</v>
      </c>
      <c r="N648" s="290">
        <v>557.16999999999996</v>
      </c>
      <c r="P648" s="63">
        <v>9</v>
      </c>
      <c r="Q648" s="292">
        <v>836.69</v>
      </c>
      <c r="S648" s="63">
        <v>7</v>
      </c>
      <c r="T648" s="292">
        <v>559.66999999999996</v>
      </c>
      <c r="V648" s="84"/>
      <c r="W648" s="84"/>
      <c r="X648" s="84"/>
      <c r="Y648" s="84"/>
      <c r="Z648" s="84"/>
      <c r="AA648" s="65"/>
      <c r="AB648" s="5"/>
      <c r="AC648" s="5"/>
      <c r="AD648" s="5"/>
      <c r="AE648" s="5"/>
      <c r="AF648" s="5"/>
      <c r="AG648" s="5"/>
      <c r="AH648" s="5"/>
      <c r="AI648" s="5"/>
      <c r="AJ648" s="5"/>
      <c r="AK648" s="5"/>
      <c r="AL648" s="5"/>
      <c r="AM648" s="5"/>
    </row>
    <row r="649" spans="1:39" s="4" customFormat="1" ht="15">
      <c r="A649" s="63" t="s">
        <v>732</v>
      </c>
      <c r="B649" s="63" t="s">
        <v>729</v>
      </c>
      <c r="C649" s="63"/>
      <c r="D649" s="63" t="s">
        <v>103</v>
      </c>
      <c r="E649" s="11"/>
      <c r="F649" s="11"/>
      <c r="G649" s="8"/>
      <c r="I649" s="63"/>
      <c r="J649" s="48"/>
      <c r="K649" s="110"/>
      <c r="M649" s="63"/>
      <c r="N649" s="290"/>
      <c r="P649" s="63"/>
      <c r="Q649" s="292"/>
      <c r="S649" s="63">
        <v>1</v>
      </c>
      <c r="T649" s="292">
        <v>5</v>
      </c>
      <c r="V649" s="84"/>
      <c r="W649" s="84"/>
      <c r="X649" s="84"/>
      <c r="Y649" s="84"/>
      <c r="Z649" s="84"/>
      <c r="AA649" s="65"/>
      <c r="AB649" s="5"/>
      <c r="AC649" s="5"/>
      <c r="AD649" s="5"/>
      <c r="AE649" s="5"/>
      <c r="AF649" s="5"/>
      <c r="AG649" s="5"/>
      <c r="AH649" s="5"/>
      <c r="AI649" s="5"/>
      <c r="AJ649" s="5"/>
      <c r="AK649" s="5"/>
      <c r="AL649" s="5"/>
      <c r="AM649" s="5"/>
    </row>
    <row r="650" spans="1:39" s="4" customFormat="1" ht="15">
      <c r="A650" s="63" t="s">
        <v>732</v>
      </c>
      <c r="B650" s="63" t="s">
        <v>409</v>
      </c>
      <c r="C650" s="63"/>
      <c r="D650" s="63" t="s">
        <v>138</v>
      </c>
      <c r="E650" s="11"/>
      <c r="F650" s="11"/>
      <c r="G650" s="8"/>
      <c r="I650" s="63"/>
      <c r="J650" s="48"/>
      <c r="K650" s="110"/>
      <c r="M650" s="63">
        <v>976</v>
      </c>
      <c r="N650" s="290">
        <v>85333.05</v>
      </c>
      <c r="P650" s="63">
        <v>1178</v>
      </c>
      <c r="Q650" s="292">
        <v>107857.71</v>
      </c>
      <c r="S650" s="63">
        <v>672</v>
      </c>
      <c r="T650" s="292">
        <v>54268.46</v>
      </c>
      <c r="V650" s="84"/>
      <c r="W650" s="84"/>
      <c r="X650" s="84"/>
      <c r="Y650" s="84"/>
      <c r="Z650" s="84"/>
      <c r="AA650" s="65"/>
      <c r="AB650" s="5"/>
      <c r="AC650" s="5"/>
      <c r="AD650" s="5"/>
      <c r="AE650" s="5"/>
      <c r="AF650" s="5"/>
      <c r="AG650" s="5"/>
      <c r="AH650" s="5"/>
      <c r="AI650" s="5"/>
      <c r="AJ650" s="5"/>
      <c r="AK650" s="5"/>
      <c r="AL650" s="5"/>
      <c r="AM650" s="5"/>
    </row>
    <row r="651" spans="1:39" s="4" customFormat="1" ht="15">
      <c r="A651" s="63" t="s">
        <v>732</v>
      </c>
      <c r="B651" s="63" t="s">
        <v>411</v>
      </c>
      <c r="C651" s="63"/>
      <c r="D651" s="63" t="s">
        <v>88</v>
      </c>
      <c r="E651" s="11"/>
      <c r="F651" s="11"/>
      <c r="G651" s="8"/>
      <c r="I651" s="63"/>
      <c r="J651" s="48"/>
      <c r="K651" s="110"/>
      <c r="M651" s="63">
        <v>87</v>
      </c>
      <c r="N651" s="290">
        <v>6925.86</v>
      </c>
      <c r="P651" s="63">
        <v>84</v>
      </c>
      <c r="Q651" s="292">
        <v>6323.96</v>
      </c>
      <c r="S651" s="63">
        <v>49</v>
      </c>
      <c r="T651" s="292">
        <v>3016.91</v>
      </c>
      <c r="V651" s="84"/>
      <c r="W651" s="84"/>
      <c r="X651" s="84"/>
      <c r="Y651" s="84"/>
      <c r="Z651" s="84"/>
      <c r="AA651" s="65"/>
      <c r="AB651" s="5"/>
      <c r="AC651" s="5"/>
      <c r="AD651" s="5"/>
      <c r="AE651" s="5"/>
      <c r="AF651" s="5"/>
      <c r="AG651" s="5"/>
      <c r="AH651" s="5"/>
      <c r="AI651" s="5"/>
      <c r="AJ651" s="5"/>
      <c r="AK651" s="5"/>
      <c r="AL651" s="5"/>
      <c r="AM651" s="5"/>
    </row>
    <row r="652" spans="1:39" s="4" customFormat="1" ht="15">
      <c r="A652" s="63" t="s">
        <v>732</v>
      </c>
      <c r="B652" s="63" t="s">
        <v>411</v>
      </c>
      <c r="C652" s="63"/>
      <c r="D652" s="63" t="s">
        <v>133</v>
      </c>
      <c r="E652" s="11"/>
      <c r="F652" s="11"/>
      <c r="G652" s="8"/>
      <c r="I652" s="63"/>
      <c r="J652" s="48"/>
      <c r="K652" s="110"/>
      <c r="M652" s="63"/>
      <c r="N652" s="290"/>
      <c r="P652" s="63">
        <v>2</v>
      </c>
      <c r="Q652" s="292">
        <v>90.54</v>
      </c>
      <c r="S652" s="63"/>
      <c r="T652" s="292"/>
      <c r="V652" s="84"/>
      <c r="W652" s="84"/>
      <c r="X652" s="84"/>
      <c r="Y652" s="84"/>
      <c r="Z652" s="84"/>
      <c r="AA652" s="65"/>
      <c r="AB652" s="5"/>
      <c r="AC652" s="5"/>
      <c r="AD652" s="5"/>
      <c r="AE652" s="5"/>
      <c r="AF652" s="5"/>
      <c r="AG652" s="5"/>
      <c r="AH652" s="5"/>
      <c r="AI652" s="5"/>
      <c r="AJ652" s="5"/>
      <c r="AK652" s="5"/>
      <c r="AL652" s="5"/>
      <c r="AM652" s="5"/>
    </row>
    <row r="653" spans="1:39" s="4" customFormat="1" ht="15">
      <c r="A653" s="63" t="s">
        <v>732</v>
      </c>
      <c r="B653" s="63" t="s">
        <v>412</v>
      </c>
      <c r="C653" s="63"/>
      <c r="D653" s="63" t="s">
        <v>154</v>
      </c>
      <c r="E653" s="11"/>
      <c r="F653" s="11"/>
      <c r="G653" s="8"/>
      <c r="I653" s="63"/>
      <c r="J653" s="48"/>
      <c r="K653" s="110"/>
      <c r="M653" s="63">
        <v>13</v>
      </c>
      <c r="N653" s="290">
        <v>1302.1300000000001</v>
      </c>
      <c r="P653" s="63">
        <v>7</v>
      </c>
      <c r="Q653" s="292">
        <v>412.31</v>
      </c>
      <c r="S653" s="63">
        <v>9</v>
      </c>
      <c r="T653" s="292">
        <v>575.03</v>
      </c>
      <c r="V653" s="84"/>
      <c r="W653" s="84"/>
      <c r="X653" s="84"/>
      <c r="Y653" s="84"/>
      <c r="Z653" s="84"/>
      <c r="AA653" s="65"/>
      <c r="AB653" s="5"/>
      <c r="AC653" s="5"/>
      <c r="AD653" s="5"/>
      <c r="AE653" s="5"/>
      <c r="AF653" s="5"/>
      <c r="AG653" s="5"/>
      <c r="AH653" s="5"/>
      <c r="AI653" s="5"/>
      <c r="AJ653" s="5"/>
      <c r="AK653" s="5"/>
      <c r="AL653" s="5"/>
      <c r="AM653" s="5"/>
    </row>
    <row r="654" spans="1:39" s="4" customFormat="1" ht="15">
      <c r="A654" s="63" t="s">
        <v>732</v>
      </c>
      <c r="B654" s="63" t="s">
        <v>413</v>
      </c>
      <c r="C654" s="63"/>
      <c r="D654" s="63" t="s">
        <v>200</v>
      </c>
      <c r="E654" s="11"/>
      <c r="F654" s="11"/>
      <c r="G654" s="8"/>
      <c r="I654" s="63"/>
      <c r="J654" s="48"/>
      <c r="K654" s="110"/>
      <c r="M654" s="63">
        <v>237</v>
      </c>
      <c r="N654" s="290">
        <v>15076.29</v>
      </c>
      <c r="P654" s="63">
        <v>325</v>
      </c>
      <c r="Q654" s="292">
        <v>19280.330000000002</v>
      </c>
      <c r="S654" s="63">
        <v>158</v>
      </c>
      <c r="T654" s="292">
        <v>9871.5499999999993</v>
      </c>
      <c r="V654" s="84"/>
      <c r="W654" s="84"/>
      <c r="X654" s="84"/>
      <c r="Y654" s="84"/>
      <c r="Z654" s="84"/>
      <c r="AA654" s="65"/>
      <c r="AB654" s="5"/>
      <c r="AC654" s="5"/>
      <c r="AD654" s="5"/>
      <c r="AE654" s="5"/>
      <c r="AF654" s="5"/>
      <c r="AG654" s="5"/>
      <c r="AH654" s="5"/>
      <c r="AI654" s="5"/>
      <c r="AJ654" s="5"/>
      <c r="AK654" s="5"/>
      <c r="AL654" s="5"/>
      <c r="AM654" s="5"/>
    </row>
    <row r="655" spans="1:39" s="4" customFormat="1" ht="15">
      <c r="A655" s="63" t="s">
        <v>732</v>
      </c>
      <c r="B655" s="63" t="s">
        <v>414</v>
      </c>
      <c r="C655" s="63"/>
      <c r="D655" s="63" t="s">
        <v>201</v>
      </c>
      <c r="E655" s="11"/>
      <c r="F655" s="11"/>
      <c r="G655" s="8"/>
      <c r="I655" s="63"/>
      <c r="J655" s="48"/>
      <c r="K655" s="110"/>
      <c r="M655" s="63">
        <v>19</v>
      </c>
      <c r="N655" s="290">
        <v>1648.7</v>
      </c>
      <c r="P655" s="63">
        <v>14</v>
      </c>
      <c r="Q655" s="292">
        <v>1002.07</v>
      </c>
      <c r="S655" s="63">
        <v>7</v>
      </c>
      <c r="T655" s="292">
        <v>574.14</v>
      </c>
      <c r="V655" s="84"/>
      <c r="W655" s="84"/>
      <c r="X655" s="84"/>
      <c r="Y655" s="84"/>
      <c r="Z655" s="84"/>
      <c r="AA655" s="65"/>
      <c r="AB655" s="5"/>
      <c r="AC655" s="5"/>
      <c r="AD655" s="5"/>
      <c r="AE655" s="5"/>
      <c r="AF655" s="5"/>
      <c r="AG655" s="5"/>
      <c r="AH655" s="5"/>
      <c r="AI655" s="5"/>
      <c r="AJ655" s="5"/>
      <c r="AK655" s="5"/>
      <c r="AL655" s="5"/>
      <c r="AM655" s="5"/>
    </row>
    <row r="656" spans="1:39" s="4" customFormat="1" ht="15">
      <c r="A656" s="63" t="s">
        <v>732</v>
      </c>
      <c r="B656" s="63" t="s">
        <v>579</v>
      </c>
      <c r="C656" s="63"/>
      <c r="D656" s="63" t="s">
        <v>133</v>
      </c>
      <c r="E656" s="11"/>
      <c r="F656" s="11"/>
      <c r="G656" s="8"/>
      <c r="I656" s="63"/>
      <c r="J656" s="48"/>
      <c r="K656" s="110"/>
      <c r="M656" s="63">
        <v>98</v>
      </c>
      <c r="N656" s="290">
        <v>6066.01</v>
      </c>
      <c r="P656" s="63">
        <v>104</v>
      </c>
      <c r="Q656" s="292">
        <v>6010.23</v>
      </c>
      <c r="S656" s="63">
        <v>86</v>
      </c>
      <c r="T656" s="292">
        <v>4629.1000000000004</v>
      </c>
      <c r="V656" s="84"/>
      <c r="W656" s="84"/>
      <c r="X656" s="84"/>
      <c r="Y656" s="84"/>
      <c r="Z656" s="84"/>
      <c r="AA656" s="65"/>
      <c r="AB656" s="5"/>
      <c r="AC656" s="5"/>
      <c r="AD656" s="5"/>
      <c r="AE656" s="5"/>
      <c r="AF656" s="5"/>
      <c r="AG656" s="5"/>
      <c r="AH656" s="5"/>
      <c r="AI656" s="5"/>
      <c r="AJ656" s="5"/>
      <c r="AK656" s="5"/>
      <c r="AL656" s="5"/>
      <c r="AM656" s="5"/>
    </row>
    <row r="657" spans="1:39" s="4" customFormat="1" ht="15">
      <c r="A657" s="63" t="s">
        <v>732</v>
      </c>
      <c r="B657" s="63" t="s">
        <v>415</v>
      </c>
      <c r="C657" s="63"/>
      <c r="D657" s="63" t="s">
        <v>202</v>
      </c>
      <c r="E657" s="11"/>
      <c r="F657" s="11"/>
      <c r="G657" s="8"/>
      <c r="I657" s="63"/>
      <c r="J657" s="48"/>
      <c r="K657" s="110"/>
      <c r="M657" s="63">
        <v>19</v>
      </c>
      <c r="N657" s="290">
        <v>2516.59</v>
      </c>
      <c r="P657" s="63">
        <v>16</v>
      </c>
      <c r="Q657" s="292">
        <v>1911.35</v>
      </c>
      <c r="S657" s="63">
        <v>10</v>
      </c>
      <c r="T657" s="292">
        <v>1283.42</v>
      </c>
      <c r="V657" s="84"/>
      <c r="W657" s="84"/>
      <c r="X657" s="84"/>
      <c r="Y657" s="84"/>
      <c r="Z657" s="84"/>
      <c r="AA657" s="65"/>
      <c r="AB657" s="5"/>
      <c r="AC657" s="5"/>
      <c r="AD657" s="5"/>
      <c r="AE657" s="5"/>
      <c r="AF657" s="5"/>
      <c r="AG657" s="5"/>
      <c r="AH657" s="5"/>
      <c r="AI657" s="5"/>
      <c r="AJ657" s="5"/>
      <c r="AK657" s="5"/>
      <c r="AL657" s="5"/>
      <c r="AM657" s="5"/>
    </row>
    <row r="658" spans="1:39" s="4" customFormat="1" ht="15">
      <c r="A658" s="63" t="s">
        <v>732</v>
      </c>
      <c r="B658" s="63" t="s">
        <v>416</v>
      </c>
      <c r="C658" s="63"/>
      <c r="D658" s="63" t="s">
        <v>155</v>
      </c>
      <c r="E658" s="11"/>
      <c r="F658" s="11"/>
      <c r="G658" s="8"/>
      <c r="I658" s="63"/>
      <c r="J658" s="48"/>
      <c r="K658" s="110"/>
      <c r="M658" s="63">
        <v>5</v>
      </c>
      <c r="N658" s="290">
        <v>338.18</v>
      </c>
      <c r="P658" s="63">
        <v>2</v>
      </c>
      <c r="Q658" s="292">
        <v>167.7</v>
      </c>
      <c r="S658" s="63">
        <v>2</v>
      </c>
      <c r="T658" s="292">
        <v>143.52000000000001</v>
      </c>
      <c r="V658" s="84"/>
      <c r="W658" s="84"/>
      <c r="X658" s="84"/>
      <c r="Y658" s="84"/>
      <c r="Z658" s="84"/>
      <c r="AA658" s="65"/>
      <c r="AB658" s="5"/>
      <c r="AC658" s="5"/>
      <c r="AD658" s="5"/>
      <c r="AE658" s="5"/>
      <c r="AF658" s="5"/>
      <c r="AG658" s="5"/>
      <c r="AH658" s="5"/>
      <c r="AI658" s="5"/>
      <c r="AJ658" s="5"/>
      <c r="AK658" s="5"/>
      <c r="AL658" s="5"/>
      <c r="AM658" s="5"/>
    </row>
    <row r="659" spans="1:39" s="4" customFormat="1" ht="15">
      <c r="A659" s="63" t="s">
        <v>732</v>
      </c>
      <c r="B659" s="63" t="s">
        <v>774</v>
      </c>
      <c r="C659" s="63"/>
      <c r="D659" s="63" t="s">
        <v>155</v>
      </c>
      <c r="E659" s="11"/>
      <c r="F659" s="11"/>
      <c r="G659" s="8"/>
      <c r="I659" s="63"/>
      <c r="J659" s="48"/>
      <c r="K659" s="110"/>
      <c r="M659" s="63"/>
      <c r="N659" s="290"/>
      <c r="P659" s="63"/>
      <c r="Q659" s="292"/>
      <c r="S659" s="63">
        <v>4</v>
      </c>
      <c r="T659" s="292">
        <v>469.06</v>
      </c>
      <c r="V659" s="84"/>
      <c r="W659" s="84"/>
      <c r="X659" s="84"/>
      <c r="Y659" s="84"/>
      <c r="Z659" s="84"/>
      <c r="AA659" s="65"/>
      <c r="AB659" s="5"/>
      <c r="AC659" s="5"/>
      <c r="AD659" s="5"/>
      <c r="AE659" s="5"/>
      <c r="AF659" s="5"/>
      <c r="AG659" s="5"/>
      <c r="AH659" s="5"/>
      <c r="AI659" s="5"/>
      <c r="AJ659" s="5"/>
      <c r="AK659" s="5"/>
      <c r="AL659" s="5"/>
      <c r="AM659" s="5"/>
    </row>
    <row r="660" spans="1:39" s="4" customFormat="1" ht="15">
      <c r="A660" s="63" t="s">
        <v>732</v>
      </c>
      <c r="B660" s="63" t="s">
        <v>417</v>
      </c>
      <c r="C660" s="63"/>
      <c r="D660" s="63" t="s">
        <v>120</v>
      </c>
      <c r="E660" s="11"/>
      <c r="F660" s="11"/>
      <c r="G660" s="8"/>
      <c r="I660" s="63"/>
      <c r="J660" s="48"/>
      <c r="K660" s="110"/>
      <c r="M660" s="63">
        <v>3</v>
      </c>
      <c r="N660" s="290">
        <v>86.44</v>
      </c>
      <c r="P660" s="63">
        <v>3</v>
      </c>
      <c r="Q660" s="292">
        <v>191.44</v>
      </c>
      <c r="S660" s="63">
        <v>3</v>
      </c>
      <c r="T660" s="292">
        <v>203.98</v>
      </c>
      <c r="V660" s="84"/>
      <c r="W660" s="84"/>
      <c r="X660" s="84"/>
      <c r="Y660" s="84"/>
      <c r="Z660" s="84"/>
      <c r="AA660" s="65"/>
      <c r="AB660" s="5"/>
      <c r="AC660" s="5"/>
      <c r="AD660" s="5"/>
      <c r="AE660" s="5"/>
      <c r="AF660" s="5"/>
      <c r="AG660" s="5"/>
      <c r="AH660" s="5"/>
      <c r="AI660" s="5"/>
      <c r="AJ660" s="5"/>
      <c r="AK660" s="5"/>
      <c r="AL660" s="5"/>
      <c r="AM660" s="5"/>
    </row>
    <row r="661" spans="1:39" s="4" customFormat="1" ht="15">
      <c r="A661" s="63" t="s">
        <v>732</v>
      </c>
      <c r="B661" s="63" t="s">
        <v>548</v>
      </c>
      <c r="C661" s="63"/>
      <c r="D661" s="63" t="s">
        <v>107</v>
      </c>
      <c r="E661" s="11"/>
      <c r="F661" s="11"/>
      <c r="G661" s="8"/>
      <c r="I661" s="63"/>
      <c r="J661" s="48"/>
      <c r="K661" s="110"/>
      <c r="M661" s="63">
        <v>1</v>
      </c>
      <c r="N661" s="290">
        <v>33.299999999999997</v>
      </c>
      <c r="P661" s="63">
        <v>2</v>
      </c>
      <c r="Q661" s="292">
        <v>10</v>
      </c>
      <c r="S661" s="63"/>
      <c r="T661" s="292"/>
      <c r="V661" s="84"/>
      <c r="W661" s="84"/>
      <c r="X661" s="84"/>
      <c r="Y661" s="84"/>
      <c r="Z661" s="84"/>
      <c r="AA661" s="65"/>
      <c r="AB661" s="5"/>
      <c r="AC661" s="5"/>
      <c r="AD661" s="5"/>
      <c r="AE661" s="5"/>
      <c r="AF661" s="5"/>
      <c r="AG661" s="5"/>
      <c r="AH661" s="5"/>
      <c r="AI661" s="5"/>
      <c r="AJ661" s="5"/>
      <c r="AK661" s="5"/>
      <c r="AL661" s="5"/>
      <c r="AM661" s="5"/>
    </row>
    <row r="662" spans="1:39" s="4" customFormat="1" ht="15">
      <c r="A662" s="63" t="s">
        <v>732</v>
      </c>
      <c r="B662" s="63" t="s">
        <v>418</v>
      </c>
      <c r="C662" s="63"/>
      <c r="D662" s="63" t="s">
        <v>99</v>
      </c>
      <c r="E662" s="11"/>
      <c r="F662" s="11"/>
      <c r="G662" s="8"/>
      <c r="I662" s="63"/>
      <c r="J662" s="48"/>
      <c r="K662" s="110"/>
      <c r="M662" s="63">
        <v>13</v>
      </c>
      <c r="N662" s="290">
        <v>1276.8599999999999</v>
      </c>
      <c r="P662" s="63">
        <v>14</v>
      </c>
      <c r="Q662" s="292">
        <v>1218.6199999999999</v>
      </c>
      <c r="S662" s="63">
        <v>12</v>
      </c>
      <c r="T662" s="292">
        <v>925.34</v>
      </c>
      <c r="V662" s="84"/>
      <c r="W662" s="84"/>
      <c r="X662" s="84"/>
      <c r="Y662" s="84"/>
      <c r="Z662" s="84"/>
      <c r="AA662" s="65"/>
      <c r="AB662" s="5"/>
      <c r="AC662" s="5"/>
      <c r="AD662" s="5"/>
      <c r="AE662" s="5"/>
      <c r="AF662" s="5"/>
      <c r="AG662" s="5"/>
      <c r="AH662" s="5"/>
      <c r="AI662" s="5"/>
      <c r="AJ662" s="5"/>
      <c r="AK662" s="5"/>
      <c r="AL662" s="5"/>
      <c r="AM662" s="5"/>
    </row>
    <row r="663" spans="1:39" s="4" customFormat="1" ht="15">
      <c r="A663" s="63" t="s">
        <v>732</v>
      </c>
      <c r="B663" s="63" t="s">
        <v>419</v>
      </c>
      <c r="C663" s="63"/>
      <c r="D663" s="63" t="s">
        <v>203</v>
      </c>
      <c r="E663" s="11"/>
      <c r="F663" s="11"/>
      <c r="G663" s="8"/>
      <c r="I663" s="63"/>
      <c r="J663" s="48"/>
      <c r="K663" s="110"/>
      <c r="M663" s="63">
        <v>2</v>
      </c>
      <c r="N663" s="290">
        <v>23.3</v>
      </c>
      <c r="P663" s="63">
        <v>3</v>
      </c>
      <c r="Q663" s="292">
        <v>160</v>
      </c>
      <c r="S663" s="63"/>
      <c r="T663" s="292"/>
      <c r="V663" s="84"/>
      <c r="W663" s="84"/>
      <c r="X663" s="84"/>
      <c r="Y663" s="84"/>
      <c r="Z663" s="84"/>
      <c r="AA663" s="65"/>
      <c r="AB663" s="5"/>
      <c r="AC663" s="5"/>
      <c r="AD663" s="5"/>
      <c r="AE663" s="5"/>
      <c r="AF663" s="5"/>
      <c r="AG663" s="5"/>
      <c r="AH663" s="5"/>
      <c r="AI663" s="5"/>
      <c r="AJ663" s="5"/>
      <c r="AK663" s="5"/>
      <c r="AL663" s="5"/>
      <c r="AM663" s="5"/>
    </row>
    <row r="664" spans="1:39" s="4" customFormat="1" ht="15">
      <c r="A664" s="63" t="s">
        <v>732</v>
      </c>
      <c r="B664" s="63" t="s">
        <v>420</v>
      </c>
      <c r="C664" s="63"/>
      <c r="D664" s="63" t="s">
        <v>110</v>
      </c>
      <c r="E664" s="11"/>
      <c r="F664" s="11"/>
      <c r="G664" s="8"/>
      <c r="I664" s="63"/>
      <c r="J664" s="48"/>
      <c r="K664" s="110"/>
      <c r="M664" s="63">
        <v>12</v>
      </c>
      <c r="N664" s="290">
        <v>1411.17</v>
      </c>
      <c r="P664" s="63">
        <v>13</v>
      </c>
      <c r="Q664" s="292">
        <v>1509.76</v>
      </c>
      <c r="S664" s="63">
        <v>10</v>
      </c>
      <c r="T664" s="292">
        <v>1290.02</v>
      </c>
      <c r="V664" s="84"/>
      <c r="W664" s="84"/>
      <c r="X664" s="84"/>
      <c r="Y664" s="84"/>
      <c r="Z664" s="84"/>
      <c r="AA664" s="65"/>
      <c r="AB664" s="5"/>
      <c r="AC664" s="5"/>
      <c r="AD664" s="5"/>
      <c r="AE664" s="5"/>
      <c r="AF664" s="5"/>
      <c r="AG664" s="5"/>
      <c r="AH664" s="5"/>
      <c r="AI664" s="5"/>
      <c r="AJ664" s="5"/>
      <c r="AK664" s="5"/>
      <c r="AL664" s="5"/>
      <c r="AM664" s="5"/>
    </row>
    <row r="665" spans="1:39" s="4" customFormat="1" ht="15">
      <c r="A665" s="63" t="s">
        <v>732</v>
      </c>
      <c r="B665" s="63" t="s">
        <v>421</v>
      </c>
      <c r="C665" s="63"/>
      <c r="D665" s="63" t="s">
        <v>204</v>
      </c>
      <c r="E665" s="11"/>
      <c r="F665" s="11"/>
      <c r="G665" s="8"/>
      <c r="I665" s="63"/>
      <c r="J665" s="48"/>
      <c r="K665" s="110"/>
      <c r="M665" s="63">
        <v>124</v>
      </c>
      <c r="N665" s="290">
        <v>9261.39</v>
      </c>
      <c r="P665" s="63">
        <v>168</v>
      </c>
      <c r="Q665" s="292">
        <v>13201.39</v>
      </c>
      <c r="S665" s="63">
        <v>101</v>
      </c>
      <c r="T665" s="292">
        <v>6424.03</v>
      </c>
      <c r="V665" s="84"/>
      <c r="W665" s="84"/>
      <c r="X665" s="84"/>
      <c r="Y665" s="84"/>
      <c r="Z665" s="84"/>
      <c r="AA665" s="65"/>
      <c r="AB665" s="5"/>
      <c r="AC665" s="5"/>
      <c r="AD665" s="5"/>
      <c r="AE665" s="5"/>
      <c r="AF665" s="5"/>
      <c r="AG665" s="5"/>
      <c r="AH665" s="5"/>
      <c r="AI665" s="5"/>
      <c r="AJ665" s="5"/>
      <c r="AK665" s="5"/>
      <c r="AL665" s="5"/>
      <c r="AM665" s="5"/>
    </row>
    <row r="666" spans="1:39" s="4" customFormat="1" ht="15">
      <c r="A666" s="63" t="s">
        <v>732</v>
      </c>
      <c r="B666" s="63" t="s">
        <v>424</v>
      </c>
      <c r="C666" s="63"/>
      <c r="D666" s="63" t="s">
        <v>103</v>
      </c>
      <c r="E666" s="11"/>
      <c r="F666" s="11"/>
      <c r="G666" s="8"/>
      <c r="I666" s="63"/>
      <c r="J666" s="48"/>
      <c r="K666" s="110"/>
      <c r="M666" s="63">
        <v>5</v>
      </c>
      <c r="N666" s="290">
        <v>450.27</v>
      </c>
      <c r="P666" s="63">
        <v>3</v>
      </c>
      <c r="Q666" s="292">
        <v>245.43</v>
      </c>
      <c r="S666" s="63">
        <v>5</v>
      </c>
      <c r="T666" s="292">
        <v>302.32</v>
      </c>
      <c r="V666" s="84"/>
      <c r="W666" s="84"/>
      <c r="X666" s="84"/>
      <c r="Y666" s="84"/>
      <c r="Z666" s="84"/>
      <c r="AA666" s="65"/>
      <c r="AB666" s="5"/>
      <c r="AC666" s="5"/>
      <c r="AD666" s="5"/>
      <c r="AE666" s="5"/>
      <c r="AF666" s="5"/>
      <c r="AG666" s="5"/>
      <c r="AH666" s="5"/>
      <c r="AI666" s="5"/>
      <c r="AJ666" s="5"/>
      <c r="AK666" s="5"/>
      <c r="AL666" s="5"/>
      <c r="AM666" s="5"/>
    </row>
    <row r="667" spans="1:39" s="4" customFormat="1" ht="15">
      <c r="A667" s="63" t="s">
        <v>732</v>
      </c>
      <c r="B667" s="63" t="s">
        <v>710</v>
      </c>
      <c r="C667" s="63"/>
      <c r="D667" s="63" t="s">
        <v>113</v>
      </c>
      <c r="E667" s="11"/>
      <c r="F667" s="11"/>
      <c r="G667" s="8"/>
      <c r="I667" s="63"/>
      <c r="J667" s="48"/>
      <c r="K667" s="110"/>
      <c r="M667" s="63">
        <v>22</v>
      </c>
      <c r="N667" s="290">
        <v>1912.7</v>
      </c>
      <c r="P667" s="63">
        <v>19</v>
      </c>
      <c r="Q667" s="292">
        <v>1731.13</v>
      </c>
      <c r="S667" s="63">
        <v>13</v>
      </c>
      <c r="T667" s="292">
        <v>1195.21</v>
      </c>
      <c r="V667" s="84"/>
      <c r="W667" s="84"/>
      <c r="X667" s="84"/>
      <c r="Y667" s="84"/>
      <c r="Z667" s="84"/>
      <c r="AA667" s="65"/>
      <c r="AB667" s="5"/>
      <c r="AC667" s="5"/>
      <c r="AD667" s="5"/>
      <c r="AE667" s="5"/>
      <c r="AF667" s="5"/>
      <c r="AG667" s="5"/>
      <c r="AH667" s="5"/>
      <c r="AI667" s="5"/>
      <c r="AJ667" s="5"/>
      <c r="AK667" s="5"/>
      <c r="AL667" s="5"/>
      <c r="AM667" s="5"/>
    </row>
    <row r="668" spans="1:39" s="4" customFormat="1" ht="15">
      <c r="A668" s="63" t="s">
        <v>732</v>
      </c>
      <c r="B668" s="63" t="s">
        <v>426</v>
      </c>
      <c r="C668" s="63"/>
      <c r="D668" s="63" t="s">
        <v>95</v>
      </c>
      <c r="E668" s="11"/>
      <c r="F668" s="11"/>
      <c r="G668" s="8"/>
      <c r="I668" s="63"/>
      <c r="J668" s="48"/>
      <c r="K668" s="110"/>
      <c r="M668" s="63">
        <v>226</v>
      </c>
      <c r="N668" s="290">
        <v>21160.12</v>
      </c>
      <c r="P668" s="63">
        <v>256</v>
      </c>
      <c r="Q668" s="292">
        <v>21106.78</v>
      </c>
      <c r="S668" s="63">
        <v>186</v>
      </c>
      <c r="T668" s="292">
        <v>15045.11</v>
      </c>
      <c r="V668" s="84"/>
      <c r="W668" s="84"/>
      <c r="X668" s="84"/>
      <c r="Y668" s="84"/>
      <c r="Z668" s="84"/>
      <c r="AA668" s="65"/>
      <c r="AB668" s="5"/>
      <c r="AC668" s="5"/>
      <c r="AD668" s="5"/>
      <c r="AE668" s="5"/>
      <c r="AF668" s="5"/>
      <c r="AG668" s="5"/>
      <c r="AH668" s="5"/>
      <c r="AI668" s="5"/>
      <c r="AJ668" s="5"/>
      <c r="AK668" s="5"/>
      <c r="AL668" s="5"/>
      <c r="AM668" s="5"/>
    </row>
    <row r="669" spans="1:39" s="4" customFormat="1" ht="15">
      <c r="A669" s="63" t="s">
        <v>732</v>
      </c>
      <c r="B669" s="63" t="s">
        <v>427</v>
      </c>
      <c r="C669" s="63"/>
      <c r="D669" s="63" t="s">
        <v>91</v>
      </c>
      <c r="E669" s="11"/>
      <c r="F669" s="11"/>
      <c r="G669" s="8"/>
      <c r="I669" s="63"/>
      <c r="J669" s="48"/>
      <c r="K669" s="110"/>
      <c r="M669" s="63">
        <v>15</v>
      </c>
      <c r="N669" s="290">
        <v>2050.84</v>
      </c>
      <c r="P669" s="63">
        <v>15</v>
      </c>
      <c r="Q669" s="292">
        <v>1604.48</v>
      </c>
      <c r="S669" s="63">
        <v>12</v>
      </c>
      <c r="T669" s="292">
        <v>953.42</v>
      </c>
      <c r="V669" s="84"/>
      <c r="W669" s="84"/>
      <c r="X669" s="84"/>
      <c r="Y669" s="84"/>
      <c r="Z669" s="84"/>
      <c r="AA669" s="65"/>
      <c r="AB669" s="5"/>
      <c r="AC669" s="5"/>
      <c r="AD669" s="5"/>
      <c r="AE669" s="5"/>
      <c r="AF669" s="5"/>
      <c r="AG669" s="5"/>
      <c r="AH669" s="5"/>
      <c r="AI669" s="5"/>
      <c r="AJ669" s="5"/>
      <c r="AK669" s="5"/>
      <c r="AL669" s="5"/>
      <c r="AM669" s="5"/>
    </row>
    <row r="670" spans="1:39" s="4" customFormat="1" ht="15">
      <c r="A670" s="63" t="s">
        <v>732</v>
      </c>
      <c r="B670" s="63" t="s">
        <v>711</v>
      </c>
      <c r="C670" s="63"/>
      <c r="D670" s="63" t="s">
        <v>89</v>
      </c>
      <c r="E670" s="11"/>
      <c r="F670" s="11"/>
      <c r="G670" s="8"/>
      <c r="I670" s="63"/>
      <c r="J670" s="48"/>
      <c r="K670" s="110"/>
      <c r="M670" s="63">
        <v>40</v>
      </c>
      <c r="N670" s="290">
        <v>3138.17</v>
      </c>
      <c r="P670" s="63">
        <v>41</v>
      </c>
      <c r="Q670" s="292">
        <v>3194.76</v>
      </c>
      <c r="S670" s="63">
        <v>34</v>
      </c>
      <c r="T670" s="292">
        <v>1672.96</v>
      </c>
      <c r="V670" s="84"/>
      <c r="W670" s="84"/>
      <c r="X670" s="84"/>
      <c r="Y670" s="84"/>
      <c r="Z670" s="84"/>
      <c r="AA670" s="65"/>
      <c r="AB670" s="5"/>
      <c r="AC670" s="5"/>
      <c r="AD670" s="5"/>
      <c r="AE670" s="5"/>
      <c r="AF670" s="5"/>
      <c r="AG670" s="5"/>
      <c r="AH670" s="5"/>
      <c r="AI670" s="5"/>
      <c r="AJ670" s="5"/>
      <c r="AK670" s="5"/>
      <c r="AL670" s="5"/>
      <c r="AM670" s="5"/>
    </row>
    <row r="671" spans="1:39" s="4" customFormat="1" ht="15">
      <c r="A671" s="63" t="s">
        <v>732</v>
      </c>
      <c r="B671" s="63" t="s">
        <v>730</v>
      </c>
      <c r="C671" s="63"/>
      <c r="D671" s="63" t="s">
        <v>114</v>
      </c>
      <c r="E671" s="11"/>
      <c r="F671" s="11"/>
      <c r="G671" s="8"/>
      <c r="I671" s="63"/>
      <c r="J671" s="48"/>
      <c r="K671" s="110"/>
      <c r="M671" s="63">
        <v>3</v>
      </c>
      <c r="N671" s="290">
        <v>311.54000000000002</v>
      </c>
      <c r="P671" s="63">
        <v>1</v>
      </c>
      <c r="Q671" s="292">
        <v>5</v>
      </c>
      <c r="S671" s="63">
        <v>1</v>
      </c>
      <c r="T671" s="292">
        <v>101.65</v>
      </c>
      <c r="V671" s="84"/>
      <c r="W671" s="84"/>
      <c r="X671" s="84"/>
      <c r="Y671" s="84"/>
      <c r="Z671" s="84"/>
      <c r="AA671" s="65"/>
      <c r="AB671" s="5"/>
      <c r="AC671" s="5"/>
      <c r="AD671" s="5"/>
      <c r="AE671" s="5"/>
      <c r="AF671" s="5"/>
      <c r="AG671" s="5"/>
      <c r="AH671" s="5"/>
      <c r="AI671" s="5"/>
      <c r="AJ671" s="5"/>
      <c r="AK671" s="5"/>
      <c r="AL671" s="5"/>
      <c r="AM671" s="5"/>
    </row>
    <row r="672" spans="1:39" s="4" customFormat="1" ht="15">
      <c r="A672" s="63" t="s">
        <v>732</v>
      </c>
      <c r="B672" s="63" t="s">
        <v>775</v>
      </c>
      <c r="C672" s="63"/>
      <c r="D672" s="63" t="s">
        <v>205</v>
      </c>
      <c r="E672" s="11"/>
      <c r="F672" s="11"/>
      <c r="G672" s="8"/>
      <c r="I672" s="63"/>
      <c r="J672" s="48"/>
      <c r="K672" s="110"/>
      <c r="M672" s="63">
        <v>12</v>
      </c>
      <c r="N672" s="290">
        <v>1571.45</v>
      </c>
      <c r="P672" s="63">
        <v>18</v>
      </c>
      <c r="Q672" s="292">
        <v>1968.78</v>
      </c>
      <c r="S672" s="63">
        <v>11</v>
      </c>
      <c r="T672" s="292">
        <v>1355.44</v>
      </c>
      <c r="V672" s="84"/>
      <c r="W672" s="84"/>
      <c r="X672" s="84"/>
      <c r="Y672" s="84"/>
      <c r="Z672" s="84"/>
      <c r="AA672" s="65"/>
      <c r="AB672" s="5"/>
      <c r="AC672" s="5"/>
      <c r="AD672" s="5"/>
      <c r="AE672" s="5"/>
      <c r="AF672" s="5"/>
      <c r="AG672" s="5"/>
      <c r="AH672" s="5"/>
      <c r="AI672" s="5"/>
      <c r="AJ672" s="5"/>
      <c r="AK672" s="5"/>
      <c r="AL672" s="5"/>
      <c r="AM672" s="5"/>
    </row>
    <row r="673" spans="1:39" s="4" customFormat="1" ht="15">
      <c r="A673" s="63" t="s">
        <v>732</v>
      </c>
      <c r="B673" s="63" t="s">
        <v>431</v>
      </c>
      <c r="C673" s="63"/>
      <c r="D673" s="63" t="s">
        <v>163</v>
      </c>
      <c r="E673" s="11"/>
      <c r="F673" s="11"/>
      <c r="G673" s="8"/>
      <c r="I673" s="63"/>
      <c r="J673" s="48"/>
      <c r="K673" s="110"/>
      <c r="M673" s="63">
        <v>192</v>
      </c>
      <c r="N673" s="290">
        <v>15095.78</v>
      </c>
      <c r="P673" s="63">
        <v>174</v>
      </c>
      <c r="Q673" s="292">
        <v>14933.05</v>
      </c>
      <c r="S673" s="63">
        <v>85</v>
      </c>
      <c r="T673" s="292">
        <v>6369.27</v>
      </c>
      <c r="V673" s="84"/>
      <c r="W673" s="84"/>
      <c r="X673" s="84"/>
      <c r="Y673" s="84"/>
      <c r="Z673" s="84"/>
      <c r="AA673" s="65"/>
      <c r="AB673" s="5"/>
      <c r="AC673" s="5"/>
      <c r="AD673" s="5"/>
      <c r="AE673" s="5"/>
      <c r="AF673" s="5"/>
      <c r="AG673" s="5"/>
      <c r="AH673" s="5"/>
      <c r="AI673" s="5"/>
      <c r="AJ673" s="5"/>
      <c r="AK673" s="5"/>
      <c r="AL673" s="5"/>
      <c r="AM673" s="5"/>
    </row>
    <row r="674" spans="1:39" s="4" customFormat="1" ht="15">
      <c r="A674" s="63" t="s">
        <v>732</v>
      </c>
      <c r="B674" s="63" t="s">
        <v>432</v>
      </c>
      <c r="C674" s="63"/>
      <c r="D674" s="63" t="s">
        <v>108</v>
      </c>
      <c r="E674" s="11"/>
      <c r="F674" s="11"/>
      <c r="G674" s="8"/>
      <c r="I674" s="63"/>
      <c r="J674" s="48"/>
      <c r="K674" s="110"/>
      <c r="M674" s="63">
        <v>346</v>
      </c>
      <c r="N674" s="290">
        <v>29269.91</v>
      </c>
      <c r="P674" s="63">
        <v>348</v>
      </c>
      <c r="Q674" s="292">
        <v>28712.54</v>
      </c>
      <c r="S674" s="63">
        <v>230</v>
      </c>
      <c r="T674" s="292">
        <v>18580.45</v>
      </c>
      <c r="V674" s="84"/>
      <c r="W674" s="84"/>
      <c r="X674" s="84"/>
      <c r="Y674" s="84"/>
      <c r="Z674" s="84"/>
      <c r="AA674" s="65"/>
      <c r="AB674" s="5"/>
      <c r="AC674" s="5"/>
      <c r="AD674" s="5"/>
      <c r="AE674" s="5"/>
      <c r="AF674" s="5"/>
      <c r="AG674" s="5"/>
      <c r="AH674" s="5"/>
      <c r="AI674" s="5"/>
      <c r="AJ674" s="5"/>
      <c r="AK674" s="5"/>
      <c r="AL674" s="5"/>
      <c r="AM674" s="5"/>
    </row>
    <row r="675" spans="1:39" s="4" customFormat="1" ht="15">
      <c r="A675" s="63" t="s">
        <v>732</v>
      </c>
      <c r="B675" s="63" t="s">
        <v>433</v>
      </c>
      <c r="C675" s="63"/>
      <c r="D675" s="63" t="s">
        <v>110</v>
      </c>
      <c r="E675" s="11"/>
      <c r="F675" s="11"/>
      <c r="G675" s="8"/>
      <c r="I675" s="63"/>
      <c r="J675" s="48"/>
      <c r="K675" s="110"/>
      <c r="M675" s="63">
        <v>37</v>
      </c>
      <c r="N675" s="290">
        <v>4890.12</v>
      </c>
      <c r="P675" s="63">
        <v>34</v>
      </c>
      <c r="Q675" s="292">
        <v>4021.76</v>
      </c>
      <c r="S675" s="63">
        <v>22</v>
      </c>
      <c r="T675" s="292">
        <v>2343.44</v>
      </c>
      <c r="V675" s="84"/>
      <c r="W675" s="84"/>
      <c r="X675" s="84"/>
      <c r="Y675" s="84"/>
      <c r="Z675" s="84"/>
      <c r="AA675" s="65"/>
      <c r="AB675" s="5"/>
      <c r="AC675" s="5"/>
      <c r="AD675" s="5"/>
      <c r="AE675" s="5"/>
      <c r="AF675" s="5"/>
      <c r="AG675" s="5"/>
      <c r="AH675" s="5"/>
      <c r="AI675" s="5"/>
      <c r="AJ675" s="5"/>
      <c r="AK675" s="5"/>
      <c r="AL675" s="5"/>
      <c r="AM675" s="5"/>
    </row>
    <row r="676" spans="1:39" s="4" customFormat="1" ht="15">
      <c r="A676" s="63" t="s">
        <v>732</v>
      </c>
      <c r="B676" s="63" t="s">
        <v>776</v>
      </c>
      <c r="C676" s="63"/>
      <c r="D676" s="63" t="s">
        <v>110</v>
      </c>
      <c r="E676" s="11"/>
      <c r="F676" s="11"/>
      <c r="G676" s="8"/>
      <c r="I676" s="63"/>
      <c r="J676" s="48"/>
      <c r="K676" s="110"/>
      <c r="M676" s="63">
        <v>1</v>
      </c>
      <c r="N676" s="290">
        <v>180</v>
      </c>
      <c r="P676" s="63"/>
      <c r="Q676" s="292"/>
      <c r="S676" s="63"/>
      <c r="T676" s="292"/>
      <c r="V676" s="84"/>
      <c r="W676" s="84"/>
      <c r="X676" s="84"/>
      <c r="Y676" s="84"/>
      <c r="Z676" s="84"/>
      <c r="AA676" s="65"/>
      <c r="AB676" s="5"/>
      <c r="AC676" s="5"/>
      <c r="AD676" s="5"/>
      <c r="AE676" s="5"/>
      <c r="AF676" s="5"/>
      <c r="AG676" s="5"/>
      <c r="AH676" s="5"/>
      <c r="AI676" s="5"/>
      <c r="AJ676" s="5"/>
      <c r="AK676" s="5"/>
      <c r="AL676" s="5"/>
      <c r="AM676" s="5"/>
    </row>
    <row r="677" spans="1:39" s="4" customFormat="1" ht="15">
      <c r="A677" s="63" t="s">
        <v>732</v>
      </c>
      <c r="B677" s="63" t="s">
        <v>549</v>
      </c>
      <c r="C677" s="63"/>
      <c r="D677" s="63" t="s">
        <v>206</v>
      </c>
      <c r="E677" s="11"/>
      <c r="F677" s="11"/>
      <c r="G677" s="8"/>
      <c r="I677" s="63"/>
      <c r="J677" s="48"/>
      <c r="K677" s="110"/>
      <c r="M677" s="63">
        <v>1</v>
      </c>
      <c r="N677" s="290">
        <v>5</v>
      </c>
      <c r="P677" s="63"/>
      <c r="Q677" s="292"/>
      <c r="S677" s="63"/>
      <c r="T677" s="292"/>
      <c r="V677" s="84"/>
      <c r="W677" s="84"/>
      <c r="X677" s="84"/>
      <c r="Y677" s="84"/>
      <c r="Z677" s="84"/>
      <c r="AA677" s="65"/>
      <c r="AB677" s="5"/>
      <c r="AC677" s="5"/>
      <c r="AD677" s="5"/>
      <c r="AE677" s="5"/>
      <c r="AF677" s="5"/>
      <c r="AG677" s="5"/>
      <c r="AH677" s="5"/>
      <c r="AI677" s="5"/>
      <c r="AJ677" s="5"/>
      <c r="AK677" s="5"/>
      <c r="AL677" s="5"/>
      <c r="AM677" s="5"/>
    </row>
    <row r="678" spans="1:39" s="4" customFormat="1" ht="15">
      <c r="A678" s="63" t="s">
        <v>732</v>
      </c>
      <c r="B678" s="63" t="s">
        <v>434</v>
      </c>
      <c r="C678" s="63"/>
      <c r="D678" s="63" t="s">
        <v>206</v>
      </c>
      <c r="E678" s="11"/>
      <c r="F678" s="11"/>
      <c r="G678" s="8"/>
      <c r="I678" s="63"/>
      <c r="J678" s="48"/>
      <c r="K678" s="110"/>
      <c r="M678" s="63">
        <v>324</v>
      </c>
      <c r="N678" s="290">
        <v>13738.57</v>
      </c>
      <c r="P678" s="63">
        <v>397</v>
      </c>
      <c r="Q678" s="292">
        <v>19072.82</v>
      </c>
      <c r="S678" s="63">
        <v>224</v>
      </c>
      <c r="T678" s="292">
        <v>11627.93</v>
      </c>
      <c r="V678" s="84"/>
      <c r="W678" s="84"/>
      <c r="X678" s="84"/>
      <c r="Y678" s="84"/>
      <c r="Z678" s="84"/>
      <c r="AA678" s="65"/>
      <c r="AB678" s="5"/>
      <c r="AC678" s="5"/>
      <c r="AD678" s="5"/>
      <c r="AE678" s="5"/>
      <c r="AF678" s="5"/>
      <c r="AG678" s="5"/>
      <c r="AH678" s="5"/>
      <c r="AI678" s="5"/>
      <c r="AJ678" s="5"/>
      <c r="AK678" s="5"/>
      <c r="AL678" s="5"/>
      <c r="AM678" s="5"/>
    </row>
    <row r="679" spans="1:39" s="4" customFormat="1" ht="15">
      <c r="A679" s="63" t="s">
        <v>732</v>
      </c>
      <c r="B679" s="63" t="s">
        <v>435</v>
      </c>
      <c r="C679" s="63"/>
      <c r="D679" s="63" t="s">
        <v>130</v>
      </c>
      <c r="E679" s="11"/>
      <c r="F679" s="11"/>
      <c r="G679" s="8"/>
      <c r="I679" s="63"/>
      <c r="J679" s="48"/>
      <c r="K679" s="110"/>
      <c r="M679" s="63">
        <v>378</v>
      </c>
      <c r="N679" s="290">
        <v>36053.15</v>
      </c>
      <c r="P679" s="63">
        <v>410</v>
      </c>
      <c r="Q679" s="292">
        <v>36022.22</v>
      </c>
      <c r="S679" s="63">
        <v>321</v>
      </c>
      <c r="T679" s="292">
        <v>25063.05</v>
      </c>
      <c r="V679" s="84"/>
      <c r="W679" s="84"/>
      <c r="X679" s="84"/>
      <c r="Y679" s="84"/>
      <c r="Z679" s="84"/>
      <c r="AA679" s="65"/>
      <c r="AB679" s="5"/>
      <c r="AC679" s="5"/>
      <c r="AD679" s="5"/>
      <c r="AE679" s="5"/>
      <c r="AF679" s="5"/>
      <c r="AG679" s="5"/>
      <c r="AH679" s="5"/>
      <c r="AI679" s="5"/>
      <c r="AJ679" s="5"/>
      <c r="AK679" s="5"/>
      <c r="AL679" s="5"/>
      <c r="AM679" s="5"/>
    </row>
    <row r="680" spans="1:39" s="4" customFormat="1" ht="15">
      <c r="A680" s="63" t="s">
        <v>732</v>
      </c>
      <c r="B680" s="63" t="s">
        <v>436</v>
      </c>
      <c r="C680" s="63"/>
      <c r="D680" s="63" t="s">
        <v>155</v>
      </c>
      <c r="E680" s="11"/>
      <c r="F680" s="11"/>
      <c r="G680" s="8"/>
      <c r="I680" s="63"/>
      <c r="J680" s="48"/>
      <c r="K680" s="110"/>
      <c r="M680" s="63">
        <v>5</v>
      </c>
      <c r="N680" s="290">
        <v>375.21</v>
      </c>
      <c r="P680" s="63">
        <v>1</v>
      </c>
      <c r="Q680" s="292">
        <v>64.95</v>
      </c>
      <c r="S680" s="63"/>
      <c r="T680" s="292"/>
      <c r="V680" s="84"/>
      <c r="W680" s="84"/>
      <c r="X680" s="84"/>
      <c r="Y680" s="84"/>
      <c r="Z680" s="84"/>
      <c r="AA680" s="65"/>
      <c r="AB680" s="5"/>
      <c r="AC680" s="5"/>
      <c r="AD680" s="5"/>
      <c r="AE680" s="5"/>
      <c r="AF680" s="5"/>
      <c r="AG680" s="5"/>
      <c r="AH680" s="5"/>
      <c r="AI680" s="5"/>
      <c r="AJ680" s="5"/>
      <c r="AK680" s="5"/>
      <c r="AL680" s="5"/>
      <c r="AM680" s="5"/>
    </row>
    <row r="681" spans="1:39" s="4" customFormat="1" ht="15">
      <c r="A681" s="63" t="s">
        <v>732</v>
      </c>
      <c r="B681" s="63" t="s">
        <v>777</v>
      </c>
      <c r="C681" s="63"/>
      <c r="D681" s="63" t="s">
        <v>207</v>
      </c>
      <c r="E681" s="11"/>
      <c r="F681" s="11"/>
      <c r="G681" s="8"/>
      <c r="I681" s="63"/>
      <c r="J681" s="48"/>
      <c r="K681" s="110"/>
      <c r="M681" s="63">
        <v>30</v>
      </c>
      <c r="N681" s="290">
        <v>3226.17</v>
      </c>
      <c r="P681" s="63">
        <v>36</v>
      </c>
      <c r="Q681" s="292">
        <v>3488.12</v>
      </c>
      <c r="S681" s="63">
        <v>26</v>
      </c>
      <c r="T681" s="292">
        <v>2164.94</v>
      </c>
      <c r="V681" s="84"/>
      <c r="W681" s="84"/>
      <c r="X681" s="84"/>
      <c r="Y681" s="84"/>
      <c r="Z681" s="84"/>
      <c r="AA681" s="65"/>
      <c r="AB681" s="5"/>
      <c r="AC681" s="5"/>
      <c r="AD681" s="5"/>
      <c r="AE681" s="5"/>
      <c r="AF681" s="5"/>
      <c r="AG681" s="5"/>
      <c r="AH681" s="5"/>
      <c r="AI681" s="5"/>
      <c r="AJ681" s="5"/>
      <c r="AK681" s="5"/>
      <c r="AL681" s="5"/>
      <c r="AM681" s="5"/>
    </row>
    <row r="682" spans="1:39" s="4" customFormat="1" ht="15">
      <c r="A682" s="63" t="s">
        <v>732</v>
      </c>
      <c r="B682" s="63" t="s">
        <v>712</v>
      </c>
      <c r="C682" s="63"/>
      <c r="D682" s="63" t="s">
        <v>156</v>
      </c>
      <c r="E682" s="11"/>
      <c r="F682" s="11"/>
      <c r="G682" s="8"/>
      <c r="I682" s="63"/>
      <c r="J682" s="48"/>
      <c r="K682" s="110"/>
      <c r="M682" s="63">
        <v>6</v>
      </c>
      <c r="N682" s="290">
        <v>750.62</v>
      </c>
      <c r="P682" s="63">
        <v>12</v>
      </c>
      <c r="Q682" s="292">
        <v>1194.77</v>
      </c>
      <c r="S682" s="63">
        <v>8</v>
      </c>
      <c r="T682" s="292">
        <v>611.29</v>
      </c>
      <c r="V682" s="84"/>
      <c r="W682" s="84"/>
      <c r="X682" s="84"/>
      <c r="Y682" s="84"/>
      <c r="Z682" s="84"/>
      <c r="AA682" s="65"/>
      <c r="AB682" s="5"/>
      <c r="AC682" s="5"/>
      <c r="AD682" s="5"/>
      <c r="AE682" s="5"/>
      <c r="AF682" s="5"/>
      <c r="AG682" s="5"/>
      <c r="AH682" s="5"/>
      <c r="AI682" s="5"/>
      <c r="AJ682" s="5"/>
      <c r="AK682" s="5"/>
      <c r="AL682" s="5"/>
      <c r="AM682" s="5"/>
    </row>
    <row r="683" spans="1:39" s="4" customFormat="1" ht="15">
      <c r="A683" s="63" t="s">
        <v>732</v>
      </c>
      <c r="B683" s="63" t="s">
        <v>551</v>
      </c>
      <c r="C683" s="63"/>
      <c r="D683" s="63" t="s">
        <v>133</v>
      </c>
      <c r="E683" s="11"/>
      <c r="F683" s="11"/>
      <c r="G683" s="8"/>
      <c r="I683" s="63"/>
      <c r="J683" s="48"/>
      <c r="K683" s="110"/>
      <c r="M683" s="63">
        <v>2</v>
      </c>
      <c r="N683" s="290">
        <v>119.52</v>
      </c>
      <c r="P683" s="63">
        <v>1</v>
      </c>
      <c r="Q683" s="292">
        <v>76.91</v>
      </c>
      <c r="S683" s="63">
        <v>4</v>
      </c>
      <c r="T683" s="292">
        <v>307.04000000000002</v>
      </c>
      <c r="V683" s="84"/>
      <c r="W683" s="84"/>
      <c r="X683" s="84"/>
      <c r="Y683" s="84"/>
      <c r="Z683" s="84"/>
      <c r="AA683" s="65"/>
      <c r="AB683" s="5"/>
      <c r="AC683" s="5"/>
      <c r="AD683" s="5"/>
      <c r="AE683" s="5"/>
      <c r="AF683" s="5"/>
      <c r="AG683" s="5"/>
      <c r="AH683" s="5"/>
      <c r="AI683" s="5"/>
      <c r="AJ683" s="5"/>
      <c r="AK683" s="5"/>
      <c r="AL683" s="5"/>
      <c r="AM683" s="5"/>
    </row>
    <row r="684" spans="1:39" s="4" customFormat="1" ht="15">
      <c r="A684" s="63" t="s">
        <v>732</v>
      </c>
      <c r="B684" s="63" t="s">
        <v>440</v>
      </c>
      <c r="C684" s="63"/>
      <c r="D684" s="63" t="s">
        <v>100</v>
      </c>
      <c r="E684" s="11"/>
      <c r="F684" s="11"/>
      <c r="G684" s="8"/>
      <c r="I684" s="63"/>
      <c r="J684" s="48"/>
      <c r="K684" s="110"/>
      <c r="M684" s="63">
        <v>2</v>
      </c>
      <c r="N684" s="290">
        <v>208.84</v>
      </c>
      <c r="P684" s="63">
        <v>2</v>
      </c>
      <c r="Q684" s="292">
        <v>207.28</v>
      </c>
      <c r="S684" s="63">
        <v>3</v>
      </c>
      <c r="T684" s="292">
        <v>301.63</v>
      </c>
      <c r="V684" s="84"/>
      <c r="W684" s="84"/>
      <c r="X684" s="84"/>
      <c r="Y684" s="84"/>
      <c r="Z684" s="84"/>
      <c r="AA684" s="65"/>
      <c r="AB684" s="5"/>
      <c r="AC684" s="5"/>
      <c r="AD684" s="5"/>
      <c r="AE684" s="5"/>
      <c r="AF684" s="5"/>
      <c r="AG684" s="5"/>
      <c r="AH684" s="5"/>
      <c r="AI684" s="5"/>
      <c r="AJ684" s="5"/>
      <c r="AK684" s="5"/>
      <c r="AL684" s="5"/>
      <c r="AM684" s="5"/>
    </row>
    <row r="685" spans="1:39" s="4" customFormat="1" ht="15">
      <c r="A685" s="63" t="s">
        <v>732</v>
      </c>
      <c r="B685" s="63" t="s">
        <v>442</v>
      </c>
      <c r="C685" s="63"/>
      <c r="D685" s="63" t="s">
        <v>123</v>
      </c>
      <c r="E685" s="11"/>
      <c r="F685" s="11"/>
      <c r="G685" s="8"/>
      <c r="I685" s="63"/>
      <c r="J685" s="48"/>
      <c r="K685" s="110"/>
      <c r="M685" s="63">
        <v>33</v>
      </c>
      <c r="N685" s="290">
        <v>3370.51</v>
      </c>
      <c r="P685" s="63">
        <v>37</v>
      </c>
      <c r="Q685" s="292">
        <v>4252.03</v>
      </c>
      <c r="S685" s="63">
        <v>20</v>
      </c>
      <c r="T685" s="292">
        <v>1894.56</v>
      </c>
      <c r="V685" s="84"/>
      <c r="W685" s="84"/>
      <c r="X685" s="84"/>
      <c r="Y685" s="84"/>
      <c r="Z685" s="84"/>
      <c r="AA685" s="65"/>
      <c r="AB685" s="5"/>
      <c r="AC685" s="5"/>
      <c r="AD685" s="5"/>
      <c r="AE685" s="5"/>
      <c r="AF685" s="5"/>
      <c r="AG685" s="5"/>
      <c r="AH685" s="5"/>
      <c r="AI685" s="5"/>
      <c r="AJ685" s="5"/>
      <c r="AK685" s="5"/>
      <c r="AL685" s="5"/>
      <c r="AM685" s="5"/>
    </row>
    <row r="686" spans="1:39" s="4" customFormat="1" ht="15">
      <c r="A686" s="63" t="s">
        <v>732</v>
      </c>
      <c r="B686" s="63" t="s">
        <v>444</v>
      </c>
      <c r="C686" s="63"/>
      <c r="D686" s="63" t="s">
        <v>133</v>
      </c>
      <c r="E686" s="11"/>
      <c r="F686" s="11"/>
      <c r="G686" s="8"/>
      <c r="I686" s="63"/>
      <c r="J686" s="48"/>
      <c r="K686" s="110"/>
      <c r="M686" s="63">
        <v>5</v>
      </c>
      <c r="N686" s="290">
        <v>669.02</v>
      </c>
      <c r="P686" s="63">
        <v>3</v>
      </c>
      <c r="Q686" s="292">
        <v>399.12</v>
      </c>
      <c r="S686" s="63">
        <v>3</v>
      </c>
      <c r="T686" s="292">
        <v>297.52</v>
      </c>
      <c r="V686" s="84"/>
      <c r="W686" s="84"/>
      <c r="X686" s="84"/>
      <c r="Y686" s="84"/>
      <c r="Z686" s="84"/>
      <c r="AA686" s="65"/>
      <c r="AB686" s="5"/>
      <c r="AC686" s="5"/>
      <c r="AD686" s="5"/>
      <c r="AE686" s="5"/>
      <c r="AF686" s="5"/>
      <c r="AG686" s="5"/>
      <c r="AH686" s="5"/>
      <c r="AI686" s="5"/>
      <c r="AJ686" s="5"/>
      <c r="AK686" s="5"/>
      <c r="AL686" s="5"/>
      <c r="AM686" s="5"/>
    </row>
    <row r="687" spans="1:39" s="4" customFormat="1" ht="15">
      <c r="A687" s="63" t="s">
        <v>732</v>
      </c>
      <c r="B687" s="63" t="s">
        <v>713</v>
      </c>
      <c r="C687" s="63"/>
      <c r="D687" s="63" t="s">
        <v>208</v>
      </c>
      <c r="E687" s="11"/>
      <c r="F687" s="11"/>
      <c r="G687" s="8"/>
      <c r="I687" s="63"/>
      <c r="J687" s="48"/>
      <c r="K687" s="110"/>
      <c r="M687" s="63">
        <v>90</v>
      </c>
      <c r="N687" s="290">
        <v>6653.17</v>
      </c>
      <c r="P687" s="63">
        <v>106</v>
      </c>
      <c r="Q687" s="292">
        <v>8334.84</v>
      </c>
      <c r="S687" s="63">
        <v>87</v>
      </c>
      <c r="T687" s="292">
        <v>6032.04</v>
      </c>
      <c r="V687" s="84"/>
      <c r="W687" s="84"/>
      <c r="X687" s="84"/>
      <c r="Y687" s="84"/>
      <c r="Z687" s="84"/>
      <c r="AA687" s="65"/>
      <c r="AB687" s="5"/>
      <c r="AC687" s="5"/>
      <c r="AD687" s="5"/>
      <c r="AE687" s="5"/>
      <c r="AF687" s="5"/>
      <c r="AG687" s="5"/>
      <c r="AH687" s="5"/>
      <c r="AI687" s="5"/>
      <c r="AJ687" s="5"/>
      <c r="AK687" s="5"/>
      <c r="AL687" s="5"/>
      <c r="AM687" s="5"/>
    </row>
    <row r="688" spans="1:39" s="4" customFormat="1" ht="15">
      <c r="A688" s="63" t="s">
        <v>732</v>
      </c>
      <c r="B688" s="63" t="s">
        <v>446</v>
      </c>
      <c r="C688" s="63"/>
      <c r="D688" s="63" t="s">
        <v>92</v>
      </c>
      <c r="E688" s="11"/>
      <c r="F688" s="11"/>
      <c r="G688" s="8"/>
      <c r="I688" s="63"/>
      <c r="J688" s="48"/>
      <c r="K688" s="110"/>
      <c r="M688" s="63">
        <v>19</v>
      </c>
      <c r="N688" s="290">
        <v>2317.31</v>
      </c>
      <c r="P688" s="63">
        <v>20</v>
      </c>
      <c r="Q688" s="292">
        <v>2307.34</v>
      </c>
      <c r="S688" s="63">
        <v>22</v>
      </c>
      <c r="T688" s="292">
        <v>1977.52</v>
      </c>
      <c r="V688" s="84"/>
      <c r="W688" s="84"/>
      <c r="X688" s="84"/>
      <c r="Y688" s="84"/>
      <c r="Z688" s="84"/>
      <c r="AA688" s="65"/>
      <c r="AB688" s="5"/>
      <c r="AC688" s="5"/>
      <c r="AD688" s="5"/>
      <c r="AE688" s="5"/>
      <c r="AF688" s="5"/>
      <c r="AG688" s="5"/>
      <c r="AH688" s="5"/>
      <c r="AI688" s="5"/>
      <c r="AJ688" s="5"/>
      <c r="AK688" s="5"/>
      <c r="AL688" s="5"/>
      <c r="AM688" s="5"/>
    </row>
    <row r="689" spans="1:39" s="4" customFormat="1" ht="15">
      <c r="A689" s="63" t="s">
        <v>732</v>
      </c>
      <c r="B689" s="63" t="s">
        <v>714</v>
      </c>
      <c r="C689" s="63"/>
      <c r="D689" s="63" t="s">
        <v>93</v>
      </c>
      <c r="E689" s="11"/>
      <c r="F689" s="11"/>
      <c r="G689" s="8"/>
      <c r="I689" s="63"/>
      <c r="J689" s="48"/>
      <c r="K689" s="110"/>
      <c r="M689" s="63">
        <v>30</v>
      </c>
      <c r="N689" s="290">
        <v>2204.9499999999998</v>
      </c>
      <c r="P689" s="63">
        <v>39</v>
      </c>
      <c r="Q689" s="292">
        <v>3759.05</v>
      </c>
      <c r="S689" s="63">
        <v>27</v>
      </c>
      <c r="T689" s="292">
        <v>2266.9</v>
      </c>
      <c r="V689" s="84"/>
      <c r="W689" s="84"/>
      <c r="X689" s="84"/>
      <c r="Y689" s="84"/>
      <c r="Z689" s="84"/>
      <c r="AA689" s="65"/>
      <c r="AB689" s="5"/>
      <c r="AC689" s="5"/>
      <c r="AD689" s="5"/>
      <c r="AE689" s="5"/>
      <c r="AF689" s="5"/>
      <c r="AG689" s="5"/>
      <c r="AH689" s="5"/>
      <c r="AI689" s="5"/>
      <c r="AJ689" s="5"/>
      <c r="AK689" s="5"/>
      <c r="AL689" s="5"/>
      <c r="AM689" s="5"/>
    </row>
    <row r="690" spans="1:39" s="4" customFormat="1" ht="15">
      <c r="A690" s="63" t="s">
        <v>732</v>
      </c>
      <c r="B690" s="63" t="s">
        <v>447</v>
      </c>
      <c r="C690" s="63"/>
      <c r="D690" s="63" t="s">
        <v>93</v>
      </c>
      <c r="E690" s="11"/>
      <c r="F690" s="11"/>
      <c r="G690" s="8"/>
      <c r="I690" s="63"/>
      <c r="J690" s="48"/>
      <c r="K690" s="110"/>
      <c r="M690" s="63">
        <v>2</v>
      </c>
      <c r="N690" s="290">
        <v>10</v>
      </c>
      <c r="P690" s="63"/>
      <c r="Q690" s="292"/>
      <c r="S690" s="63"/>
      <c r="T690" s="292"/>
      <c r="V690" s="84"/>
      <c r="W690" s="84"/>
      <c r="X690" s="84"/>
      <c r="Y690" s="84"/>
      <c r="Z690" s="84"/>
      <c r="AA690" s="65"/>
      <c r="AB690" s="5"/>
      <c r="AC690" s="5"/>
      <c r="AD690" s="5"/>
      <c r="AE690" s="5"/>
      <c r="AF690" s="5"/>
      <c r="AG690" s="5"/>
      <c r="AH690" s="5"/>
      <c r="AI690" s="5"/>
      <c r="AJ690" s="5"/>
      <c r="AK690" s="5"/>
      <c r="AL690" s="5"/>
      <c r="AM690" s="5"/>
    </row>
    <row r="691" spans="1:39" s="4" customFormat="1" ht="15">
      <c r="A691" s="63" t="s">
        <v>732</v>
      </c>
      <c r="B691" s="63" t="s">
        <v>448</v>
      </c>
      <c r="C691" s="63"/>
      <c r="D691" s="63" t="s">
        <v>209</v>
      </c>
      <c r="E691" s="11"/>
      <c r="F691" s="11"/>
      <c r="G691" s="8"/>
      <c r="I691" s="63"/>
      <c r="J691" s="48"/>
      <c r="K691" s="110"/>
      <c r="M691" s="63">
        <v>98</v>
      </c>
      <c r="N691" s="290">
        <v>7464.31</v>
      </c>
      <c r="P691" s="63">
        <v>142</v>
      </c>
      <c r="Q691" s="292">
        <v>10249.790000000001</v>
      </c>
      <c r="S691" s="63">
        <v>85</v>
      </c>
      <c r="T691" s="292">
        <v>5335.19</v>
      </c>
      <c r="V691" s="84"/>
      <c r="W691" s="84"/>
      <c r="X691" s="84"/>
      <c r="Y691" s="84"/>
      <c r="Z691" s="84"/>
      <c r="AA691" s="65"/>
      <c r="AB691" s="5"/>
      <c r="AC691" s="5"/>
      <c r="AD691" s="5"/>
      <c r="AE691" s="5"/>
      <c r="AF691" s="5"/>
      <c r="AG691" s="5"/>
      <c r="AH691" s="5"/>
      <c r="AI691" s="5"/>
      <c r="AJ691" s="5"/>
      <c r="AK691" s="5"/>
      <c r="AL691" s="5"/>
      <c r="AM691" s="5"/>
    </row>
    <row r="692" spans="1:39" s="4" customFormat="1" ht="15">
      <c r="A692" s="63" t="s">
        <v>732</v>
      </c>
      <c r="B692" s="63" t="s">
        <v>715</v>
      </c>
      <c r="C692" s="63"/>
      <c r="D692" s="63" t="s">
        <v>114</v>
      </c>
      <c r="E692" s="11"/>
      <c r="F692" s="11"/>
      <c r="G692" s="8"/>
      <c r="I692" s="63"/>
      <c r="J692" s="48"/>
      <c r="K692" s="110"/>
      <c r="M692" s="63">
        <v>20</v>
      </c>
      <c r="N692" s="290">
        <v>1387.31</v>
      </c>
      <c r="P692" s="63">
        <v>23</v>
      </c>
      <c r="Q692" s="292">
        <v>1341.21</v>
      </c>
      <c r="S692" s="63">
        <v>13</v>
      </c>
      <c r="T692" s="292">
        <v>1058.32</v>
      </c>
      <c r="V692" s="84"/>
      <c r="W692" s="84"/>
      <c r="X692" s="84"/>
      <c r="Y692" s="84"/>
      <c r="Z692" s="84"/>
      <c r="AA692" s="65"/>
      <c r="AB692" s="5"/>
      <c r="AC692" s="5"/>
      <c r="AD692" s="5"/>
      <c r="AE692" s="5"/>
      <c r="AF692" s="5"/>
      <c r="AG692" s="5"/>
      <c r="AH692" s="5"/>
      <c r="AI692" s="5"/>
      <c r="AJ692" s="5"/>
      <c r="AK692" s="5"/>
      <c r="AL692" s="5"/>
      <c r="AM692" s="5"/>
    </row>
    <row r="693" spans="1:39" s="4" customFormat="1" ht="15">
      <c r="A693" s="63" t="s">
        <v>732</v>
      </c>
      <c r="B693" s="63" t="s">
        <v>450</v>
      </c>
      <c r="C693" s="63"/>
      <c r="D693" s="63" t="s">
        <v>120</v>
      </c>
      <c r="E693" s="11"/>
      <c r="F693" s="11"/>
      <c r="G693" s="8"/>
      <c r="I693" s="63"/>
      <c r="J693" s="48"/>
      <c r="K693" s="110"/>
      <c r="M693" s="63">
        <v>73</v>
      </c>
      <c r="N693" s="290">
        <v>3461.61</v>
      </c>
      <c r="P693" s="63">
        <v>85</v>
      </c>
      <c r="Q693" s="292">
        <v>4256.74</v>
      </c>
      <c r="S693" s="63">
        <v>45</v>
      </c>
      <c r="T693" s="292">
        <v>2979.06</v>
      </c>
      <c r="V693" s="84"/>
      <c r="W693" s="84"/>
      <c r="X693" s="84"/>
      <c r="Y693" s="84"/>
      <c r="Z693" s="84"/>
      <c r="AA693" s="65"/>
      <c r="AB693" s="5"/>
      <c r="AC693" s="5"/>
      <c r="AD693" s="5"/>
      <c r="AE693" s="5"/>
      <c r="AF693" s="5"/>
      <c r="AG693" s="5"/>
      <c r="AH693" s="5"/>
      <c r="AI693" s="5"/>
      <c r="AJ693" s="5"/>
      <c r="AK693" s="5"/>
      <c r="AL693" s="5"/>
      <c r="AM693" s="5"/>
    </row>
    <row r="694" spans="1:39" s="4" customFormat="1" ht="15">
      <c r="A694" s="63" t="s">
        <v>732</v>
      </c>
      <c r="B694" s="63" t="s">
        <v>451</v>
      </c>
      <c r="C694" s="63"/>
      <c r="D694" s="63" t="s">
        <v>163</v>
      </c>
      <c r="E694" s="11"/>
      <c r="F694" s="11"/>
      <c r="G694" s="8"/>
      <c r="I694" s="63"/>
      <c r="J694" s="48"/>
      <c r="K694" s="110"/>
      <c r="M694" s="63">
        <v>21</v>
      </c>
      <c r="N694" s="290">
        <v>1542.28</v>
      </c>
      <c r="P694" s="63">
        <v>30</v>
      </c>
      <c r="Q694" s="292">
        <v>1623.95</v>
      </c>
      <c r="S694" s="63">
        <v>20</v>
      </c>
      <c r="T694" s="292">
        <v>1137.33</v>
      </c>
      <c r="V694" s="84"/>
      <c r="W694" s="84"/>
      <c r="X694" s="84"/>
      <c r="Y694" s="84"/>
      <c r="Z694" s="84"/>
      <c r="AA694" s="65"/>
      <c r="AB694" s="5"/>
      <c r="AC694" s="5"/>
      <c r="AD694" s="5"/>
      <c r="AE694" s="5"/>
      <c r="AF694" s="5"/>
      <c r="AG694" s="5"/>
      <c r="AH694" s="5"/>
      <c r="AI694" s="5"/>
      <c r="AJ694" s="5"/>
      <c r="AK694" s="5"/>
      <c r="AL694" s="5"/>
      <c r="AM694" s="5"/>
    </row>
    <row r="695" spans="1:39" s="4" customFormat="1" ht="15">
      <c r="A695" s="63" t="s">
        <v>732</v>
      </c>
      <c r="B695" s="63" t="s">
        <v>452</v>
      </c>
      <c r="C695" s="63"/>
      <c r="D695" s="63" t="s">
        <v>147</v>
      </c>
      <c r="E695" s="11"/>
      <c r="F695" s="11"/>
      <c r="G695" s="8"/>
      <c r="I695" s="63"/>
      <c r="J695" s="48"/>
      <c r="K695" s="110"/>
      <c r="M695" s="63">
        <v>11</v>
      </c>
      <c r="N695" s="290">
        <v>1022.81</v>
      </c>
      <c r="P695" s="63">
        <v>9</v>
      </c>
      <c r="Q695" s="292">
        <v>650.17999999999995</v>
      </c>
      <c r="S695" s="63">
        <v>13</v>
      </c>
      <c r="T695" s="292">
        <v>955.45</v>
      </c>
      <c r="V695" s="84"/>
      <c r="W695" s="84"/>
      <c r="X695" s="84"/>
      <c r="Y695" s="84"/>
      <c r="Z695" s="84"/>
      <c r="AA695" s="65"/>
      <c r="AB695" s="5"/>
      <c r="AC695" s="5"/>
      <c r="AD695" s="5"/>
      <c r="AE695" s="5"/>
      <c r="AF695" s="5"/>
      <c r="AG695" s="5"/>
      <c r="AH695" s="5"/>
      <c r="AI695" s="5"/>
      <c r="AJ695" s="5"/>
      <c r="AK695" s="5"/>
      <c r="AL695" s="5"/>
      <c r="AM695" s="5"/>
    </row>
    <row r="696" spans="1:39" s="4" customFormat="1" ht="15">
      <c r="A696" s="63" t="s">
        <v>732</v>
      </c>
      <c r="B696" s="63" t="s">
        <v>453</v>
      </c>
      <c r="C696" s="63"/>
      <c r="D696" s="63" t="s">
        <v>106</v>
      </c>
      <c r="E696" s="11"/>
      <c r="F696" s="11"/>
      <c r="G696" s="8"/>
      <c r="I696" s="63"/>
      <c r="J696" s="48"/>
      <c r="K696" s="110"/>
      <c r="M696" s="63">
        <v>22</v>
      </c>
      <c r="N696" s="290">
        <v>2367.25</v>
      </c>
      <c r="P696" s="63">
        <v>30</v>
      </c>
      <c r="Q696" s="292">
        <v>3214.14</v>
      </c>
      <c r="S696" s="63">
        <v>27</v>
      </c>
      <c r="T696" s="292">
        <v>2552.62</v>
      </c>
      <c r="V696" s="84"/>
      <c r="W696" s="84"/>
      <c r="X696" s="84"/>
      <c r="Y696" s="84"/>
      <c r="Z696" s="84"/>
      <c r="AA696" s="65"/>
      <c r="AB696" s="5"/>
      <c r="AC696" s="5"/>
      <c r="AD696" s="5"/>
      <c r="AE696" s="5"/>
      <c r="AF696" s="5"/>
      <c r="AG696" s="5"/>
      <c r="AH696" s="5"/>
      <c r="AI696" s="5"/>
      <c r="AJ696" s="5"/>
      <c r="AK696" s="5"/>
      <c r="AL696" s="5"/>
      <c r="AM696" s="5"/>
    </row>
    <row r="697" spans="1:39" s="4" customFormat="1" ht="15">
      <c r="A697" s="63" t="s">
        <v>732</v>
      </c>
      <c r="B697" s="63" t="s">
        <v>454</v>
      </c>
      <c r="C697" s="63"/>
      <c r="D697" s="63" t="s">
        <v>210</v>
      </c>
      <c r="E697" s="11"/>
      <c r="F697" s="11"/>
      <c r="G697" s="8"/>
      <c r="I697" s="63"/>
      <c r="J697" s="48"/>
      <c r="K697" s="110"/>
      <c r="M697" s="63">
        <v>52</v>
      </c>
      <c r="N697" s="290">
        <v>5254.76</v>
      </c>
      <c r="P697" s="63">
        <v>59</v>
      </c>
      <c r="Q697" s="292">
        <v>7063.07</v>
      </c>
      <c r="S697" s="63">
        <v>43</v>
      </c>
      <c r="T697" s="292">
        <v>4827.8900000000003</v>
      </c>
      <c r="V697" s="84"/>
      <c r="W697" s="84"/>
      <c r="X697" s="84"/>
      <c r="Y697" s="84"/>
      <c r="Z697" s="84"/>
      <c r="AA697" s="65"/>
      <c r="AB697" s="5"/>
      <c r="AC697" s="5"/>
      <c r="AD697" s="5"/>
      <c r="AE697" s="5"/>
      <c r="AF697" s="5"/>
      <c r="AG697" s="5"/>
      <c r="AH697" s="5"/>
      <c r="AI697" s="5"/>
      <c r="AJ697" s="5"/>
      <c r="AK697" s="5"/>
      <c r="AL697" s="5"/>
      <c r="AM697" s="5"/>
    </row>
    <row r="698" spans="1:39" s="4" customFormat="1" ht="15">
      <c r="A698" s="63" t="s">
        <v>732</v>
      </c>
      <c r="B698" s="63" t="s">
        <v>716</v>
      </c>
      <c r="C698" s="63"/>
      <c r="D698" s="63" t="s">
        <v>147</v>
      </c>
      <c r="E698" s="11"/>
      <c r="F698" s="11"/>
      <c r="G698" s="8"/>
      <c r="I698" s="63"/>
      <c r="J698" s="48"/>
      <c r="K698" s="110"/>
      <c r="M698" s="63">
        <v>241</v>
      </c>
      <c r="N698" s="290">
        <v>18740.88</v>
      </c>
      <c r="P698" s="63">
        <v>283</v>
      </c>
      <c r="Q698" s="292">
        <v>22154.7</v>
      </c>
      <c r="S698" s="63">
        <v>159</v>
      </c>
      <c r="T698" s="292">
        <v>11147.2</v>
      </c>
      <c r="V698" s="84"/>
      <c r="W698" s="84"/>
      <c r="X698" s="84"/>
      <c r="Y698" s="84"/>
      <c r="Z698" s="84"/>
      <c r="AA698" s="65"/>
      <c r="AB698" s="5"/>
      <c r="AC698" s="5"/>
      <c r="AD698" s="5"/>
      <c r="AE698" s="5"/>
      <c r="AF698" s="5"/>
      <c r="AG698" s="5"/>
      <c r="AH698" s="5"/>
      <c r="AI698" s="5"/>
      <c r="AJ698" s="5"/>
      <c r="AK698" s="5"/>
      <c r="AL698" s="5"/>
      <c r="AM698" s="5"/>
    </row>
    <row r="699" spans="1:39" s="4" customFormat="1" ht="15">
      <c r="A699" s="63" t="s">
        <v>732</v>
      </c>
      <c r="B699" s="63" t="s">
        <v>717</v>
      </c>
      <c r="C699" s="63"/>
      <c r="D699" s="63" t="s">
        <v>147</v>
      </c>
      <c r="E699" s="11"/>
      <c r="F699" s="11"/>
      <c r="G699" s="8"/>
      <c r="I699" s="63"/>
      <c r="J699" s="48"/>
      <c r="K699" s="110"/>
      <c r="M699" s="63">
        <v>77</v>
      </c>
      <c r="N699" s="290">
        <v>5499.66</v>
      </c>
      <c r="P699" s="63">
        <v>87</v>
      </c>
      <c r="Q699" s="292">
        <v>6074.59</v>
      </c>
      <c r="S699" s="63">
        <v>60</v>
      </c>
      <c r="T699" s="292">
        <v>3327.55</v>
      </c>
      <c r="V699" s="84"/>
      <c r="W699" s="84"/>
      <c r="X699" s="84"/>
      <c r="Y699" s="84"/>
      <c r="Z699" s="84"/>
      <c r="AA699" s="65"/>
      <c r="AB699" s="5"/>
      <c r="AC699" s="5"/>
      <c r="AD699" s="5"/>
      <c r="AE699" s="5"/>
      <c r="AF699" s="5"/>
      <c r="AG699" s="5"/>
      <c r="AH699" s="5"/>
      <c r="AI699" s="5"/>
      <c r="AJ699" s="5"/>
      <c r="AK699" s="5"/>
      <c r="AL699" s="5"/>
      <c r="AM699" s="5"/>
    </row>
    <row r="700" spans="1:39" s="4" customFormat="1" ht="15">
      <c r="A700" s="63" t="s">
        <v>732</v>
      </c>
      <c r="B700" s="63" t="s">
        <v>718</v>
      </c>
      <c r="C700" s="63"/>
      <c r="D700" s="63" t="s">
        <v>147</v>
      </c>
      <c r="E700" s="11"/>
      <c r="F700" s="11"/>
      <c r="G700" s="8"/>
      <c r="I700" s="63"/>
      <c r="J700" s="48"/>
      <c r="K700" s="110"/>
      <c r="M700" s="63"/>
      <c r="N700" s="290"/>
      <c r="P700" s="63">
        <v>3</v>
      </c>
      <c r="Q700" s="292">
        <v>203.26</v>
      </c>
      <c r="S700" s="63">
        <v>32</v>
      </c>
      <c r="T700" s="292">
        <v>2276.6</v>
      </c>
      <c r="V700" s="84"/>
      <c r="W700" s="84"/>
      <c r="X700" s="84"/>
      <c r="Y700" s="84"/>
      <c r="Z700" s="84"/>
      <c r="AA700" s="65"/>
      <c r="AB700" s="5"/>
      <c r="AC700" s="5"/>
      <c r="AD700" s="5"/>
      <c r="AE700" s="5"/>
      <c r="AF700" s="5"/>
      <c r="AG700" s="5"/>
      <c r="AH700" s="5"/>
      <c r="AI700" s="5"/>
      <c r="AJ700" s="5"/>
      <c r="AK700" s="5"/>
      <c r="AL700" s="5"/>
      <c r="AM700" s="5"/>
    </row>
    <row r="701" spans="1:39" s="4" customFormat="1" ht="15">
      <c r="A701" s="63" t="s">
        <v>732</v>
      </c>
      <c r="B701" s="63" t="s">
        <v>457</v>
      </c>
      <c r="C701" s="63"/>
      <c r="D701" s="63" t="s">
        <v>89</v>
      </c>
      <c r="E701" s="11"/>
      <c r="F701" s="11"/>
      <c r="G701" s="8"/>
      <c r="I701" s="63"/>
      <c r="J701" s="48"/>
      <c r="K701" s="110"/>
      <c r="M701" s="63">
        <v>1</v>
      </c>
      <c r="N701" s="290">
        <v>121.41</v>
      </c>
      <c r="P701" s="63"/>
      <c r="Q701" s="292"/>
      <c r="S701" s="63">
        <v>1</v>
      </c>
      <c r="T701" s="292">
        <v>109.5</v>
      </c>
      <c r="V701" s="84"/>
      <c r="W701" s="84"/>
      <c r="X701" s="84"/>
      <c r="Y701" s="84"/>
      <c r="Z701" s="84"/>
      <c r="AA701" s="65"/>
      <c r="AB701" s="5"/>
      <c r="AC701" s="5"/>
      <c r="AD701" s="5"/>
      <c r="AE701" s="5"/>
      <c r="AF701" s="5"/>
      <c r="AG701" s="5"/>
      <c r="AH701" s="5"/>
      <c r="AI701" s="5"/>
      <c r="AJ701" s="5"/>
      <c r="AK701" s="5"/>
      <c r="AL701" s="5"/>
      <c r="AM701" s="5"/>
    </row>
    <row r="702" spans="1:39" s="4" customFormat="1" ht="15">
      <c r="A702" s="63" t="s">
        <v>732</v>
      </c>
      <c r="B702" s="63" t="s">
        <v>457</v>
      </c>
      <c r="C702" s="63"/>
      <c r="D702" s="63" t="s">
        <v>118</v>
      </c>
      <c r="E702" s="11"/>
      <c r="F702" s="11"/>
      <c r="G702" s="8"/>
      <c r="I702" s="63"/>
      <c r="J702" s="48"/>
      <c r="K702" s="110"/>
      <c r="M702" s="63">
        <v>884</v>
      </c>
      <c r="N702" s="290">
        <v>72095.289999999994</v>
      </c>
      <c r="P702" s="63">
        <v>1054</v>
      </c>
      <c r="Q702" s="292">
        <v>83644.350000000006</v>
      </c>
      <c r="S702" s="63">
        <v>636</v>
      </c>
      <c r="T702" s="292">
        <v>44229.41</v>
      </c>
      <c r="V702" s="84"/>
      <c r="W702" s="84"/>
      <c r="X702" s="84"/>
      <c r="Y702" s="84"/>
      <c r="Z702" s="84"/>
      <c r="AA702" s="65"/>
      <c r="AB702" s="5"/>
      <c r="AC702" s="5"/>
      <c r="AD702" s="5"/>
      <c r="AE702" s="5"/>
      <c r="AF702" s="5"/>
      <c r="AG702" s="5"/>
      <c r="AH702" s="5"/>
      <c r="AI702" s="5"/>
      <c r="AJ702" s="5"/>
      <c r="AK702" s="5"/>
      <c r="AL702" s="5"/>
      <c r="AM702" s="5"/>
    </row>
    <row r="703" spans="1:39" s="4" customFormat="1" ht="15">
      <c r="A703" s="63" t="s">
        <v>732</v>
      </c>
      <c r="B703" s="63" t="s">
        <v>719</v>
      </c>
      <c r="C703" s="63"/>
      <c r="D703" s="63" t="s">
        <v>118</v>
      </c>
      <c r="E703" s="11"/>
      <c r="F703" s="11"/>
      <c r="G703" s="8"/>
      <c r="I703" s="63"/>
      <c r="J703" s="48"/>
      <c r="K703" s="110"/>
      <c r="M703" s="63">
        <v>1</v>
      </c>
      <c r="N703" s="290">
        <v>180</v>
      </c>
      <c r="P703" s="63">
        <v>1</v>
      </c>
      <c r="Q703" s="292">
        <v>123.79</v>
      </c>
      <c r="S703" s="63">
        <v>28</v>
      </c>
      <c r="T703" s="292">
        <v>2224.04</v>
      </c>
      <c r="V703" s="84"/>
      <c r="W703" s="84"/>
      <c r="X703" s="84"/>
      <c r="Y703" s="84"/>
      <c r="Z703" s="84"/>
      <c r="AA703" s="65"/>
      <c r="AB703" s="5"/>
      <c r="AC703" s="5"/>
      <c r="AD703" s="5"/>
      <c r="AE703" s="5"/>
      <c r="AF703" s="5"/>
      <c r="AG703" s="5"/>
      <c r="AH703" s="5"/>
      <c r="AI703" s="5"/>
      <c r="AJ703" s="5"/>
      <c r="AK703" s="5"/>
      <c r="AL703" s="5"/>
      <c r="AM703" s="5"/>
    </row>
    <row r="704" spans="1:39" s="4" customFormat="1" ht="15">
      <c r="A704" s="63" t="s">
        <v>732</v>
      </c>
      <c r="B704" s="63" t="s">
        <v>458</v>
      </c>
      <c r="C704" s="63"/>
      <c r="D704" s="63" t="s">
        <v>143</v>
      </c>
      <c r="E704" s="11"/>
      <c r="F704" s="11"/>
      <c r="G704" s="8"/>
      <c r="I704" s="63"/>
      <c r="J704" s="48"/>
      <c r="K704" s="110"/>
      <c r="M704" s="63">
        <v>18</v>
      </c>
      <c r="N704" s="290">
        <v>1809.76</v>
      </c>
      <c r="P704" s="63">
        <v>22</v>
      </c>
      <c r="Q704" s="292">
        <v>2466.2199999999998</v>
      </c>
      <c r="S704" s="63">
        <v>16</v>
      </c>
      <c r="T704" s="292">
        <v>1760.06</v>
      </c>
      <c r="V704" s="84"/>
      <c r="W704" s="84"/>
      <c r="X704" s="84"/>
      <c r="Y704" s="84"/>
      <c r="Z704" s="84"/>
      <c r="AA704" s="65"/>
      <c r="AB704" s="5"/>
      <c r="AC704" s="5"/>
      <c r="AD704" s="5"/>
      <c r="AE704" s="5"/>
      <c r="AF704" s="5"/>
      <c r="AG704" s="5"/>
      <c r="AH704" s="5"/>
      <c r="AI704" s="5"/>
      <c r="AJ704" s="5"/>
      <c r="AK704" s="5"/>
      <c r="AL704" s="5"/>
      <c r="AM704" s="5"/>
    </row>
    <row r="705" spans="1:39" s="4" customFormat="1" ht="15">
      <c r="A705" s="63" t="s">
        <v>732</v>
      </c>
      <c r="B705" s="63" t="s">
        <v>778</v>
      </c>
      <c r="C705" s="63"/>
      <c r="D705" s="63" t="s">
        <v>211</v>
      </c>
      <c r="E705" s="11"/>
      <c r="F705" s="11"/>
      <c r="G705" s="8"/>
      <c r="I705" s="63"/>
      <c r="J705" s="48"/>
      <c r="K705" s="110"/>
      <c r="M705" s="63">
        <v>9</v>
      </c>
      <c r="N705" s="290">
        <v>1205.69</v>
      </c>
      <c r="P705" s="63">
        <v>11</v>
      </c>
      <c r="Q705" s="292">
        <v>1071.22</v>
      </c>
      <c r="S705" s="63">
        <v>11</v>
      </c>
      <c r="T705" s="292">
        <v>1226.4000000000001</v>
      </c>
      <c r="V705" s="84"/>
      <c r="W705" s="84"/>
      <c r="X705" s="84"/>
      <c r="Y705" s="84"/>
      <c r="Z705" s="84"/>
      <c r="AA705" s="65"/>
      <c r="AB705" s="5"/>
      <c r="AC705" s="5"/>
      <c r="AD705" s="5"/>
      <c r="AE705" s="5"/>
      <c r="AF705" s="5"/>
      <c r="AG705" s="5"/>
      <c r="AH705" s="5"/>
      <c r="AI705" s="5"/>
      <c r="AJ705" s="5"/>
      <c r="AK705" s="5"/>
      <c r="AL705" s="5"/>
      <c r="AM705" s="5"/>
    </row>
    <row r="706" spans="1:39" s="4" customFormat="1" ht="15">
      <c r="A706" s="63" t="s">
        <v>732</v>
      </c>
      <c r="B706" s="63" t="s">
        <v>460</v>
      </c>
      <c r="C706" s="63"/>
      <c r="D706" s="63" t="s">
        <v>107</v>
      </c>
      <c r="E706" s="11"/>
      <c r="F706" s="11"/>
      <c r="G706" s="8"/>
      <c r="I706" s="63"/>
      <c r="J706" s="48"/>
      <c r="K706" s="110"/>
      <c r="M706" s="63">
        <v>154</v>
      </c>
      <c r="N706" s="290">
        <v>13854.78</v>
      </c>
      <c r="P706" s="63">
        <v>151</v>
      </c>
      <c r="Q706" s="292">
        <v>11874.27</v>
      </c>
      <c r="S706" s="63">
        <v>115</v>
      </c>
      <c r="T706" s="292">
        <v>7903.77</v>
      </c>
      <c r="V706" s="84"/>
      <c r="W706" s="84"/>
      <c r="X706" s="84"/>
      <c r="Y706" s="84"/>
      <c r="Z706" s="84"/>
      <c r="AA706" s="65"/>
      <c r="AB706" s="5"/>
      <c r="AC706" s="5"/>
      <c r="AD706" s="5"/>
      <c r="AE706" s="5"/>
      <c r="AF706" s="5"/>
      <c r="AG706" s="5"/>
      <c r="AH706" s="5"/>
      <c r="AI706" s="5"/>
      <c r="AJ706" s="5"/>
      <c r="AK706" s="5"/>
      <c r="AL706" s="5"/>
      <c r="AM706" s="5"/>
    </row>
    <row r="707" spans="1:39" s="4" customFormat="1" ht="15">
      <c r="A707" s="63" t="s">
        <v>732</v>
      </c>
      <c r="B707" s="63" t="s">
        <v>463</v>
      </c>
      <c r="C707" s="63"/>
      <c r="D707" s="63" t="s">
        <v>187</v>
      </c>
      <c r="E707" s="11"/>
      <c r="F707" s="11"/>
      <c r="G707" s="8"/>
      <c r="I707" s="63"/>
      <c r="J707" s="48"/>
      <c r="K707" s="110"/>
      <c r="M707" s="63">
        <v>177</v>
      </c>
      <c r="N707" s="290">
        <v>15507.24</v>
      </c>
      <c r="P707" s="63">
        <v>217</v>
      </c>
      <c r="Q707" s="292">
        <v>17621.810000000001</v>
      </c>
      <c r="S707" s="63">
        <v>132</v>
      </c>
      <c r="T707" s="292">
        <v>9533.3700000000008</v>
      </c>
      <c r="V707" s="84"/>
      <c r="W707" s="84"/>
      <c r="X707" s="84"/>
      <c r="Y707" s="84"/>
      <c r="Z707" s="84"/>
      <c r="AA707" s="65"/>
      <c r="AB707" s="5"/>
      <c r="AC707" s="5"/>
      <c r="AD707" s="5"/>
      <c r="AE707" s="5"/>
      <c r="AF707" s="5"/>
      <c r="AG707" s="5"/>
      <c r="AH707" s="5"/>
      <c r="AI707" s="5"/>
      <c r="AJ707" s="5"/>
      <c r="AK707" s="5"/>
      <c r="AL707" s="5"/>
      <c r="AM707" s="5"/>
    </row>
    <row r="708" spans="1:39" s="4" customFormat="1" ht="15">
      <c r="A708" s="63" t="s">
        <v>732</v>
      </c>
      <c r="B708" s="63" t="s">
        <v>720</v>
      </c>
      <c r="C708" s="63"/>
      <c r="D708" s="63" t="s">
        <v>187</v>
      </c>
      <c r="E708" s="11"/>
      <c r="F708" s="11"/>
      <c r="G708" s="8"/>
      <c r="I708" s="63"/>
      <c r="J708" s="48"/>
      <c r="K708" s="110"/>
      <c r="M708" s="63"/>
      <c r="N708" s="290"/>
      <c r="P708" s="63">
        <v>1</v>
      </c>
      <c r="Q708" s="292">
        <v>47.08</v>
      </c>
      <c r="S708" s="63">
        <v>6</v>
      </c>
      <c r="T708" s="292">
        <v>416.21</v>
      </c>
      <c r="V708" s="84"/>
      <c r="W708" s="84"/>
      <c r="X708" s="84"/>
      <c r="Y708" s="84"/>
      <c r="Z708" s="84"/>
      <c r="AA708" s="65"/>
      <c r="AB708" s="5"/>
      <c r="AC708" s="5"/>
      <c r="AD708" s="5"/>
      <c r="AE708" s="5"/>
      <c r="AF708" s="5"/>
      <c r="AG708" s="5"/>
      <c r="AH708" s="5"/>
      <c r="AI708" s="5"/>
      <c r="AJ708" s="5"/>
      <c r="AK708" s="5"/>
      <c r="AL708" s="5"/>
      <c r="AM708" s="5"/>
    </row>
    <row r="709" spans="1:39" s="4" customFormat="1" ht="15">
      <c r="A709" s="63"/>
      <c r="B709" s="63"/>
      <c r="C709" s="63"/>
      <c r="D709" s="63"/>
      <c r="E709" s="11"/>
      <c r="F709" s="11"/>
      <c r="G709" s="8"/>
      <c r="I709" s="63"/>
      <c r="J709" s="48"/>
      <c r="K709" s="110"/>
      <c r="M709" s="63"/>
      <c r="N709" s="290"/>
      <c r="P709" s="63"/>
      <c r="Q709" s="292"/>
      <c r="S709" s="63"/>
      <c r="T709" s="292"/>
      <c r="V709" s="84"/>
      <c r="W709" s="84"/>
      <c r="X709" s="84"/>
      <c r="Y709" s="84"/>
      <c r="Z709" s="84"/>
      <c r="AA709" s="65"/>
      <c r="AB709" s="5"/>
      <c r="AC709" s="5"/>
      <c r="AD709" s="5"/>
      <c r="AE709" s="5"/>
      <c r="AF709" s="5"/>
      <c r="AG709" s="5"/>
      <c r="AH709" s="5"/>
      <c r="AI709" s="5"/>
      <c r="AJ709" s="5"/>
      <c r="AK709" s="5"/>
      <c r="AL709" s="5"/>
      <c r="AM709" s="5"/>
    </row>
    <row r="710" spans="1:39" s="4" customFormat="1" ht="15">
      <c r="A710" s="63"/>
      <c r="B710" s="63"/>
      <c r="C710" s="63"/>
      <c r="D710" s="63"/>
      <c r="E710" s="11"/>
      <c r="F710" s="11"/>
      <c r="G710" s="8"/>
      <c r="I710" s="63"/>
      <c r="J710" s="48"/>
      <c r="K710" s="110"/>
      <c r="M710" s="63"/>
      <c r="N710" s="290"/>
      <c r="P710" s="63"/>
      <c r="Q710" s="292"/>
      <c r="S710" s="63"/>
      <c r="T710" s="292"/>
      <c r="V710" s="84"/>
      <c r="W710" s="84"/>
      <c r="X710" s="84"/>
      <c r="Y710" s="84"/>
      <c r="Z710" s="84"/>
      <c r="AA710" s="65"/>
      <c r="AB710" s="5"/>
      <c r="AC710" s="5"/>
      <c r="AD710" s="5"/>
      <c r="AE710" s="5"/>
      <c r="AF710" s="5"/>
      <c r="AG710" s="5"/>
      <c r="AH710" s="5"/>
      <c r="AI710" s="5"/>
      <c r="AJ710" s="5"/>
      <c r="AK710" s="5"/>
      <c r="AL710" s="5"/>
      <c r="AM710" s="5"/>
    </row>
    <row r="711" spans="1:39" s="4" customFormat="1" ht="15">
      <c r="A711" s="63"/>
      <c r="B711" s="63"/>
      <c r="C711" s="63"/>
      <c r="D711" s="63"/>
      <c r="E711" s="11"/>
      <c r="F711" s="11"/>
      <c r="G711" s="8"/>
      <c r="I711" s="63"/>
      <c r="J711" s="48"/>
      <c r="K711" s="110"/>
      <c r="M711" s="63"/>
      <c r="N711" s="290"/>
      <c r="P711" s="63"/>
      <c r="Q711" s="292"/>
      <c r="S711" s="63"/>
      <c r="T711" s="292"/>
      <c r="V711" s="84"/>
      <c r="W711" s="84"/>
      <c r="X711" s="84"/>
      <c r="Y711" s="84"/>
      <c r="Z711" s="84"/>
      <c r="AA711" s="65"/>
      <c r="AB711" s="5"/>
      <c r="AC711" s="5"/>
      <c r="AD711" s="5"/>
      <c r="AE711" s="5"/>
      <c r="AF711" s="5"/>
      <c r="AG711" s="5"/>
      <c r="AH711" s="5"/>
      <c r="AI711" s="5"/>
      <c r="AJ711" s="5"/>
      <c r="AK711" s="5"/>
      <c r="AL711" s="5"/>
      <c r="AM711" s="5"/>
    </row>
    <row r="712" spans="1:39" s="4" customFormat="1" ht="15">
      <c r="A712" s="63" t="s">
        <v>779</v>
      </c>
      <c r="B712" s="63" t="s">
        <v>671</v>
      </c>
      <c r="C712" s="63"/>
      <c r="D712" s="63" t="s">
        <v>671</v>
      </c>
      <c r="E712" s="11"/>
      <c r="F712" s="11"/>
      <c r="G712" s="8"/>
      <c r="I712" s="63"/>
      <c r="J712" s="48"/>
      <c r="K712" s="110"/>
      <c r="M712" s="63">
        <v>2</v>
      </c>
      <c r="N712" s="290">
        <v>152.51</v>
      </c>
      <c r="P712" s="63"/>
      <c r="Q712" s="292"/>
      <c r="S712" s="63">
        <v>13</v>
      </c>
      <c r="T712" s="292">
        <v>2296.52</v>
      </c>
      <c r="V712" s="84"/>
      <c r="W712" s="84"/>
      <c r="X712" s="84"/>
      <c r="Y712" s="84"/>
      <c r="Z712" s="84"/>
      <c r="AA712" s="65"/>
      <c r="AB712" s="5"/>
      <c r="AC712" s="5"/>
      <c r="AD712" s="5"/>
      <c r="AE712" s="5"/>
      <c r="AF712" s="5"/>
      <c r="AG712" s="5"/>
      <c r="AH712" s="5"/>
      <c r="AI712" s="5"/>
      <c r="AJ712" s="5"/>
      <c r="AK712" s="5"/>
      <c r="AL712" s="5"/>
      <c r="AM712" s="5"/>
    </row>
    <row r="713" spans="1:39" s="4" customFormat="1" ht="15">
      <c r="A713" s="63" t="s">
        <v>779</v>
      </c>
      <c r="B713" s="63" t="s">
        <v>213</v>
      </c>
      <c r="C713" s="63"/>
      <c r="D713" s="63" t="s">
        <v>87</v>
      </c>
      <c r="E713" s="11"/>
      <c r="F713" s="11"/>
      <c r="G713" s="8"/>
      <c r="I713" s="63"/>
      <c r="J713" s="48"/>
      <c r="K713" s="110"/>
      <c r="M713" s="63">
        <v>10</v>
      </c>
      <c r="N713" s="290">
        <v>2159.17</v>
      </c>
      <c r="P713" s="63">
        <v>2</v>
      </c>
      <c r="Q713" s="292">
        <v>98.77</v>
      </c>
      <c r="S713" s="63">
        <v>3</v>
      </c>
      <c r="T713" s="292">
        <v>307.24</v>
      </c>
      <c r="V713" s="84"/>
      <c r="W713" s="84"/>
      <c r="X713" s="84"/>
      <c r="Y713" s="84"/>
      <c r="Z713" s="84"/>
      <c r="AA713" s="65"/>
      <c r="AB713" s="5"/>
      <c r="AC713" s="5"/>
      <c r="AD713" s="5"/>
      <c r="AE713" s="5"/>
      <c r="AF713" s="5"/>
      <c r="AG713" s="5"/>
      <c r="AH713" s="5"/>
      <c r="AI713" s="5"/>
      <c r="AJ713" s="5"/>
      <c r="AK713" s="5"/>
      <c r="AL713" s="5"/>
      <c r="AM713" s="5"/>
    </row>
    <row r="714" spans="1:39" s="4" customFormat="1" ht="15">
      <c r="A714" s="63" t="s">
        <v>779</v>
      </c>
      <c r="B714" s="63" t="s">
        <v>213</v>
      </c>
      <c r="C714" s="63"/>
      <c r="D714" s="63" t="s">
        <v>88</v>
      </c>
      <c r="E714" s="11"/>
      <c r="F714" s="11"/>
      <c r="G714" s="8"/>
      <c r="I714" s="63"/>
      <c r="J714" s="48"/>
      <c r="K714" s="110"/>
      <c r="M714" s="63">
        <v>4</v>
      </c>
      <c r="N714" s="290">
        <v>434.77</v>
      </c>
      <c r="P714" s="63">
        <v>2</v>
      </c>
      <c r="Q714" s="292">
        <v>352.29</v>
      </c>
      <c r="S714" s="63"/>
      <c r="T714" s="292"/>
      <c r="V714" s="84"/>
      <c r="W714" s="84"/>
      <c r="X714" s="84"/>
      <c r="Y714" s="84"/>
      <c r="Z714" s="84"/>
      <c r="AA714" s="65"/>
      <c r="AB714" s="5"/>
      <c r="AC714" s="5"/>
      <c r="AD714" s="5"/>
      <c r="AE714" s="5"/>
      <c r="AF714" s="5"/>
      <c r="AG714" s="5"/>
      <c r="AH714" s="5"/>
      <c r="AI714" s="5"/>
      <c r="AJ714" s="5"/>
      <c r="AK714" s="5"/>
      <c r="AL714" s="5"/>
      <c r="AM714" s="5"/>
    </row>
    <row r="715" spans="1:39" s="4" customFormat="1" ht="15">
      <c r="A715" s="63" t="s">
        <v>779</v>
      </c>
      <c r="B715" s="63" t="s">
        <v>733</v>
      </c>
      <c r="C715" s="63"/>
      <c r="D715" s="63" t="s">
        <v>88</v>
      </c>
      <c r="E715" s="11"/>
      <c r="F715" s="11"/>
      <c r="G715" s="8"/>
      <c r="I715" s="63"/>
      <c r="J715" s="48"/>
      <c r="K715" s="110"/>
      <c r="M715" s="63"/>
      <c r="N715" s="290"/>
      <c r="P715" s="63"/>
      <c r="Q715" s="292"/>
      <c r="S715" s="63">
        <v>1</v>
      </c>
      <c r="T715" s="292">
        <v>34.58</v>
      </c>
      <c r="V715" s="84"/>
      <c r="W715" s="84"/>
      <c r="X715" s="84"/>
      <c r="Y715" s="84"/>
      <c r="Z715" s="84"/>
      <c r="AA715" s="65"/>
      <c r="AB715" s="5"/>
      <c r="AC715" s="5"/>
      <c r="AD715" s="5"/>
      <c r="AE715" s="5"/>
      <c r="AF715" s="5"/>
      <c r="AG715" s="5"/>
      <c r="AH715" s="5"/>
      <c r="AI715" s="5"/>
      <c r="AJ715" s="5"/>
      <c r="AK715" s="5"/>
      <c r="AL715" s="5"/>
      <c r="AM715" s="5"/>
    </row>
    <row r="716" spans="1:39" s="4" customFormat="1" ht="15">
      <c r="A716" s="63" t="s">
        <v>779</v>
      </c>
      <c r="B716" s="63" t="s">
        <v>673</v>
      </c>
      <c r="C716" s="63"/>
      <c r="D716" s="63" t="s">
        <v>92</v>
      </c>
      <c r="E716" s="11"/>
      <c r="F716" s="11"/>
      <c r="G716" s="8"/>
      <c r="I716" s="63"/>
      <c r="J716" s="48"/>
      <c r="K716" s="110"/>
      <c r="M716" s="63">
        <v>2</v>
      </c>
      <c r="N716" s="290">
        <v>278.16000000000003</v>
      </c>
      <c r="P716" s="63">
        <v>1</v>
      </c>
      <c r="Q716" s="292">
        <v>15.23</v>
      </c>
      <c r="S716" s="63">
        <v>1</v>
      </c>
      <c r="T716" s="292">
        <v>213.85</v>
      </c>
      <c r="V716" s="84"/>
      <c r="W716" s="84"/>
      <c r="X716" s="84"/>
      <c r="Y716" s="84"/>
      <c r="Z716" s="84"/>
      <c r="AA716" s="65"/>
      <c r="AB716" s="5"/>
      <c r="AC716" s="5"/>
      <c r="AD716" s="5"/>
      <c r="AE716" s="5"/>
      <c r="AF716" s="5"/>
      <c r="AG716" s="5"/>
      <c r="AH716" s="5"/>
      <c r="AI716" s="5"/>
      <c r="AJ716" s="5"/>
      <c r="AK716" s="5"/>
      <c r="AL716" s="5"/>
      <c r="AM716" s="5"/>
    </row>
    <row r="717" spans="1:39" s="4" customFormat="1" ht="15">
      <c r="A717" s="63" t="s">
        <v>779</v>
      </c>
      <c r="B717" s="63" t="s">
        <v>219</v>
      </c>
      <c r="C717" s="63"/>
      <c r="D717" s="63" t="s">
        <v>94</v>
      </c>
      <c r="E717" s="11"/>
      <c r="F717" s="11"/>
      <c r="G717" s="8"/>
      <c r="I717" s="63"/>
      <c r="J717" s="48"/>
      <c r="K717" s="110"/>
      <c r="M717" s="63">
        <v>40</v>
      </c>
      <c r="N717" s="290">
        <v>10097.450000000001</v>
      </c>
      <c r="P717" s="63">
        <v>6</v>
      </c>
      <c r="Q717" s="292">
        <v>440.38</v>
      </c>
      <c r="S717" s="63">
        <v>23</v>
      </c>
      <c r="T717" s="292">
        <v>3649.85</v>
      </c>
      <c r="V717" s="84"/>
      <c r="W717" s="84"/>
      <c r="X717" s="84"/>
      <c r="Y717" s="84"/>
      <c r="Z717" s="84"/>
      <c r="AA717" s="65"/>
      <c r="AB717" s="5"/>
      <c r="AC717" s="5"/>
      <c r="AD717" s="5"/>
      <c r="AE717" s="5"/>
      <c r="AF717" s="5"/>
      <c r="AG717" s="5"/>
      <c r="AH717" s="5"/>
      <c r="AI717" s="5"/>
      <c r="AJ717" s="5"/>
      <c r="AK717" s="5"/>
      <c r="AL717" s="5"/>
      <c r="AM717" s="5"/>
    </row>
    <row r="718" spans="1:39" s="4" customFormat="1" ht="15">
      <c r="A718" s="63" t="s">
        <v>779</v>
      </c>
      <c r="B718" s="63" t="s">
        <v>223</v>
      </c>
      <c r="C718" s="63"/>
      <c r="D718" s="63" t="s">
        <v>99</v>
      </c>
      <c r="E718" s="11"/>
      <c r="F718" s="11"/>
      <c r="G718" s="8"/>
      <c r="I718" s="63"/>
      <c r="J718" s="48"/>
      <c r="K718" s="110"/>
      <c r="M718" s="63">
        <v>5</v>
      </c>
      <c r="N718" s="290">
        <v>2487.15</v>
      </c>
      <c r="P718" s="63">
        <v>3</v>
      </c>
      <c r="Q718" s="292">
        <v>393.62</v>
      </c>
      <c r="S718" s="63">
        <v>1</v>
      </c>
      <c r="T718" s="292">
        <v>50.4</v>
      </c>
      <c r="V718" s="84"/>
      <c r="W718" s="84"/>
      <c r="X718" s="84"/>
      <c r="Y718" s="84"/>
      <c r="Z718" s="84"/>
      <c r="AA718" s="65"/>
      <c r="AB718" s="5"/>
      <c r="AC718" s="5"/>
      <c r="AD718" s="5"/>
      <c r="AE718" s="5"/>
      <c r="AF718" s="5"/>
      <c r="AG718" s="5"/>
      <c r="AH718" s="5"/>
      <c r="AI718" s="5"/>
      <c r="AJ718" s="5"/>
      <c r="AK718" s="5"/>
      <c r="AL718" s="5"/>
      <c r="AM718" s="5"/>
    </row>
    <row r="719" spans="1:39" s="4" customFormat="1" ht="15">
      <c r="A719" s="63" t="s">
        <v>779</v>
      </c>
      <c r="B719" s="63" t="s">
        <v>676</v>
      </c>
      <c r="C719" s="63"/>
      <c r="D719" s="63" t="s">
        <v>100</v>
      </c>
      <c r="E719" s="11"/>
      <c r="F719" s="11"/>
      <c r="G719" s="8"/>
      <c r="I719" s="63"/>
      <c r="J719" s="48"/>
      <c r="K719" s="110"/>
      <c r="M719" s="63">
        <v>1</v>
      </c>
      <c r="N719" s="290">
        <v>17.38</v>
      </c>
      <c r="P719" s="63">
        <v>1</v>
      </c>
      <c r="Q719" s="292">
        <v>546.28</v>
      </c>
      <c r="S719" s="63"/>
      <c r="T719" s="292"/>
      <c r="V719" s="84"/>
      <c r="W719" s="84"/>
      <c r="X719" s="84"/>
      <c r="Y719" s="84"/>
      <c r="Z719" s="84"/>
      <c r="AA719" s="65"/>
      <c r="AB719" s="5"/>
      <c r="AC719" s="5"/>
      <c r="AD719" s="5"/>
      <c r="AE719" s="5"/>
      <c r="AF719" s="5"/>
      <c r="AG719" s="5"/>
      <c r="AH719" s="5"/>
      <c r="AI719" s="5"/>
      <c r="AJ719" s="5"/>
      <c r="AK719" s="5"/>
      <c r="AL719" s="5"/>
      <c r="AM719" s="5"/>
    </row>
    <row r="720" spans="1:39" s="4" customFormat="1" ht="15">
      <c r="A720" s="63" t="s">
        <v>779</v>
      </c>
      <c r="B720" s="63" t="s">
        <v>226</v>
      </c>
      <c r="C720" s="63"/>
      <c r="D720" s="63" t="s">
        <v>102</v>
      </c>
      <c r="E720" s="11"/>
      <c r="F720" s="11"/>
      <c r="G720" s="8"/>
      <c r="I720" s="63"/>
      <c r="J720" s="48"/>
      <c r="K720" s="110"/>
      <c r="M720" s="63"/>
      <c r="N720" s="290"/>
      <c r="P720" s="63"/>
      <c r="Q720" s="292"/>
      <c r="S720" s="63">
        <v>1</v>
      </c>
      <c r="T720" s="292">
        <v>300</v>
      </c>
      <c r="V720" s="84"/>
      <c r="W720" s="84"/>
      <c r="X720" s="84"/>
      <c r="Y720" s="84"/>
      <c r="Z720" s="84"/>
      <c r="AA720" s="65"/>
      <c r="AB720" s="5"/>
      <c r="AC720" s="5"/>
      <c r="AD720" s="5"/>
      <c r="AE720" s="5"/>
      <c r="AF720" s="5"/>
      <c r="AG720" s="5"/>
      <c r="AH720" s="5"/>
      <c r="AI720" s="5"/>
      <c r="AJ720" s="5"/>
      <c r="AK720" s="5"/>
      <c r="AL720" s="5"/>
      <c r="AM720" s="5"/>
    </row>
    <row r="721" spans="1:39" s="4" customFormat="1" ht="15">
      <c r="A721" s="63" t="s">
        <v>779</v>
      </c>
      <c r="B721" s="63" t="s">
        <v>677</v>
      </c>
      <c r="C721" s="63"/>
      <c r="D721" s="63" t="s">
        <v>89</v>
      </c>
      <c r="E721" s="11"/>
      <c r="F721" s="11"/>
      <c r="G721" s="8"/>
      <c r="I721" s="63"/>
      <c r="J721" s="48"/>
      <c r="K721" s="110"/>
      <c r="M721" s="63">
        <v>1</v>
      </c>
      <c r="N721" s="290">
        <v>25.85</v>
      </c>
      <c r="P721" s="63">
        <v>1</v>
      </c>
      <c r="Q721" s="292">
        <v>300</v>
      </c>
      <c r="S721" s="63">
        <v>3</v>
      </c>
      <c r="T721" s="292">
        <v>1201.8900000000001</v>
      </c>
      <c r="V721" s="84"/>
      <c r="W721" s="84"/>
      <c r="X721" s="84"/>
      <c r="Y721" s="84"/>
      <c r="Z721" s="84"/>
      <c r="AA721" s="65"/>
      <c r="AB721" s="5"/>
      <c r="AC721" s="5"/>
      <c r="AD721" s="5"/>
      <c r="AE721" s="5"/>
      <c r="AF721" s="5"/>
      <c r="AG721" s="5"/>
      <c r="AH721" s="5"/>
      <c r="AI721" s="5"/>
      <c r="AJ721" s="5"/>
      <c r="AK721" s="5"/>
      <c r="AL721" s="5"/>
      <c r="AM721" s="5"/>
    </row>
    <row r="722" spans="1:39" s="4" customFormat="1" ht="15">
      <c r="A722" s="63" t="s">
        <v>779</v>
      </c>
      <c r="B722" s="63" t="s">
        <v>231</v>
      </c>
      <c r="C722" s="63"/>
      <c r="D722" s="63" t="s">
        <v>108</v>
      </c>
      <c r="E722" s="11"/>
      <c r="F722" s="11"/>
      <c r="G722" s="8"/>
      <c r="I722" s="63"/>
      <c r="J722" s="48"/>
      <c r="K722" s="110"/>
      <c r="M722" s="63">
        <v>1</v>
      </c>
      <c r="N722" s="290">
        <v>40.299999999999997</v>
      </c>
      <c r="P722" s="63"/>
      <c r="Q722" s="292"/>
      <c r="S722" s="63">
        <v>2</v>
      </c>
      <c r="T722" s="292">
        <v>136.41</v>
      </c>
      <c r="V722" s="84"/>
      <c r="W722" s="84"/>
      <c r="X722" s="84"/>
      <c r="Y722" s="84"/>
      <c r="Z722" s="84"/>
      <c r="AA722" s="65"/>
      <c r="AB722" s="5"/>
      <c r="AC722" s="5"/>
      <c r="AD722" s="5"/>
      <c r="AE722" s="5"/>
      <c r="AF722" s="5"/>
      <c r="AG722" s="5"/>
      <c r="AH722" s="5"/>
      <c r="AI722" s="5"/>
      <c r="AJ722" s="5"/>
      <c r="AK722" s="5"/>
      <c r="AL722" s="5"/>
      <c r="AM722" s="5"/>
    </row>
    <row r="723" spans="1:39" s="4" customFormat="1" ht="15">
      <c r="A723" s="63" t="s">
        <v>779</v>
      </c>
      <c r="B723" s="63" t="s">
        <v>739</v>
      </c>
      <c r="C723" s="63"/>
      <c r="D723" s="63" t="s">
        <v>108</v>
      </c>
      <c r="E723" s="11"/>
      <c r="F723" s="11"/>
      <c r="G723" s="8"/>
      <c r="I723" s="63"/>
      <c r="J723" s="48"/>
      <c r="K723" s="110"/>
      <c r="M723" s="63"/>
      <c r="N723" s="290"/>
      <c r="P723" s="63"/>
      <c r="Q723" s="292"/>
      <c r="S723" s="63">
        <v>3</v>
      </c>
      <c r="T723" s="292">
        <v>464.18</v>
      </c>
      <c r="V723" s="84"/>
      <c r="W723" s="84"/>
      <c r="X723" s="84"/>
      <c r="Y723" s="84"/>
      <c r="Z723" s="84"/>
      <c r="AA723" s="65"/>
      <c r="AB723" s="5"/>
      <c r="AC723" s="5"/>
      <c r="AD723" s="5"/>
      <c r="AE723" s="5"/>
      <c r="AF723" s="5"/>
      <c r="AG723" s="5"/>
      <c r="AH723" s="5"/>
      <c r="AI723" s="5"/>
      <c r="AJ723" s="5"/>
      <c r="AK723" s="5"/>
      <c r="AL723" s="5"/>
      <c r="AM723" s="5"/>
    </row>
    <row r="724" spans="1:39" s="4" customFormat="1" ht="15">
      <c r="A724" s="63" t="s">
        <v>779</v>
      </c>
      <c r="B724" s="63" t="s">
        <v>236</v>
      </c>
      <c r="C724" s="63"/>
      <c r="D724" s="63" t="s">
        <v>110</v>
      </c>
      <c r="E724" s="11"/>
      <c r="F724" s="11"/>
      <c r="G724" s="8"/>
      <c r="I724" s="63"/>
      <c r="J724" s="48"/>
      <c r="K724" s="110"/>
      <c r="M724" s="63">
        <v>36</v>
      </c>
      <c r="N724" s="290">
        <v>7840.67</v>
      </c>
      <c r="P724" s="63">
        <v>8</v>
      </c>
      <c r="Q724" s="292">
        <v>2668.32</v>
      </c>
      <c r="S724" s="63">
        <v>20</v>
      </c>
      <c r="T724" s="292">
        <v>2982.6</v>
      </c>
      <c r="V724" s="84"/>
      <c r="W724" s="84"/>
      <c r="X724" s="84"/>
      <c r="Y724" s="84"/>
      <c r="Z724" s="84"/>
      <c r="AA724" s="65"/>
      <c r="AB724" s="5"/>
      <c r="AC724" s="5"/>
      <c r="AD724" s="5"/>
      <c r="AE724" s="5"/>
      <c r="AF724" s="5"/>
      <c r="AG724" s="5"/>
      <c r="AH724" s="5"/>
      <c r="AI724" s="5"/>
      <c r="AJ724" s="5"/>
      <c r="AK724" s="5"/>
      <c r="AL724" s="5"/>
      <c r="AM724" s="5"/>
    </row>
    <row r="725" spans="1:39" s="4" customFormat="1" ht="15">
      <c r="A725" s="63" t="s">
        <v>779</v>
      </c>
      <c r="B725" s="63" t="s">
        <v>741</v>
      </c>
      <c r="C725" s="63"/>
      <c r="D725" s="63" t="s">
        <v>111</v>
      </c>
      <c r="E725" s="11"/>
      <c r="F725" s="11"/>
      <c r="G725" s="8"/>
      <c r="I725" s="63"/>
      <c r="J725" s="48"/>
      <c r="K725" s="110"/>
      <c r="M725" s="63">
        <v>1</v>
      </c>
      <c r="N725" s="290">
        <v>20.52</v>
      </c>
      <c r="P725" s="63"/>
      <c r="Q725" s="292"/>
      <c r="S725" s="63">
        <v>1</v>
      </c>
      <c r="T725" s="292">
        <v>218.77</v>
      </c>
      <c r="V725" s="84"/>
      <c r="W725" s="84"/>
      <c r="X725" s="84"/>
      <c r="Y725" s="84"/>
      <c r="Z725" s="84"/>
      <c r="AA725" s="65"/>
      <c r="AB725" s="5"/>
      <c r="AC725" s="5"/>
      <c r="AD725" s="5"/>
      <c r="AE725" s="5"/>
      <c r="AF725" s="5"/>
      <c r="AG725" s="5"/>
      <c r="AH725" s="5"/>
      <c r="AI725" s="5"/>
      <c r="AJ725" s="5"/>
      <c r="AK725" s="5"/>
      <c r="AL725" s="5"/>
      <c r="AM725" s="5"/>
    </row>
    <row r="726" spans="1:39" s="4" customFormat="1" ht="15">
      <c r="A726" s="63" t="s">
        <v>779</v>
      </c>
      <c r="B726" s="63" t="s">
        <v>494</v>
      </c>
      <c r="C726" s="63"/>
      <c r="D726" s="63" t="s">
        <v>110</v>
      </c>
      <c r="E726" s="11"/>
      <c r="F726" s="11"/>
      <c r="G726" s="8"/>
      <c r="I726" s="63"/>
      <c r="J726" s="48"/>
      <c r="K726" s="110"/>
      <c r="M726" s="63"/>
      <c r="N726" s="290"/>
      <c r="P726" s="63">
        <v>1</v>
      </c>
      <c r="Q726" s="292">
        <v>196.17</v>
      </c>
      <c r="S726" s="63"/>
      <c r="T726" s="292"/>
      <c r="V726" s="84"/>
      <c r="W726" s="84"/>
      <c r="X726" s="84"/>
      <c r="Y726" s="84"/>
      <c r="Z726" s="84"/>
      <c r="AA726" s="65"/>
      <c r="AB726" s="5"/>
      <c r="AC726" s="5"/>
      <c r="AD726" s="5"/>
      <c r="AE726" s="5"/>
      <c r="AF726" s="5"/>
      <c r="AG726" s="5"/>
      <c r="AH726" s="5"/>
      <c r="AI726" s="5"/>
      <c r="AJ726" s="5"/>
      <c r="AK726" s="5"/>
      <c r="AL726" s="5"/>
      <c r="AM726" s="5"/>
    </row>
    <row r="727" spans="1:39" s="4" customFormat="1" ht="15">
      <c r="A727" s="63" t="s">
        <v>779</v>
      </c>
      <c r="B727" s="63" t="s">
        <v>679</v>
      </c>
      <c r="C727" s="63"/>
      <c r="D727" s="63" t="s">
        <v>112</v>
      </c>
      <c r="E727" s="11"/>
      <c r="F727" s="11"/>
      <c r="G727" s="8"/>
      <c r="I727" s="63"/>
      <c r="J727" s="48"/>
      <c r="K727" s="110"/>
      <c r="M727" s="63">
        <v>1</v>
      </c>
      <c r="N727" s="290">
        <v>83.42</v>
      </c>
      <c r="P727" s="63">
        <v>1</v>
      </c>
      <c r="Q727" s="292">
        <v>38.229999999999997</v>
      </c>
      <c r="S727" s="63">
        <v>1</v>
      </c>
      <c r="T727" s="292">
        <v>257.38</v>
      </c>
      <c r="V727" s="84"/>
      <c r="W727" s="84"/>
      <c r="X727" s="84"/>
      <c r="Y727" s="84"/>
      <c r="Z727" s="84"/>
      <c r="AA727" s="65"/>
      <c r="AB727" s="5"/>
      <c r="AC727" s="5"/>
      <c r="AD727" s="5"/>
      <c r="AE727" s="5"/>
      <c r="AF727" s="5"/>
      <c r="AG727" s="5"/>
      <c r="AH727" s="5"/>
      <c r="AI727" s="5"/>
      <c r="AJ727" s="5"/>
      <c r="AK727" s="5"/>
      <c r="AL727" s="5"/>
      <c r="AM727" s="5"/>
    </row>
    <row r="728" spans="1:39" s="4" customFormat="1" ht="15">
      <c r="A728" s="63" t="s">
        <v>779</v>
      </c>
      <c r="B728" s="63" t="s">
        <v>243</v>
      </c>
      <c r="C728" s="63"/>
      <c r="D728" s="63" t="s">
        <v>114</v>
      </c>
      <c r="E728" s="11"/>
      <c r="F728" s="11"/>
      <c r="G728" s="8"/>
      <c r="I728" s="63"/>
      <c r="J728" s="48"/>
      <c r="K728" s="110"/>
      <c r="M728" s="63">
        <v>1</v>
      </c>
      <c r="N728" s="290">
        <v>20.28</v>
      </c>
      <c r="P728" s="63"/>
      <c r="Q728" s="292"/>
      <c r="S728" s="63"/>
      <c r="T728" s="292"/>
      <c r="V728" s="84"/>
      <c r="W728" s="84"/>
      <c r="X728" s="84"/>
      <c r="Y728" s="84"/>
      <c r="Z728" s="84"/>
      <c r="AA728" s="65"/>
      <c r="AB728" s="5"/>
      <c r="AC728" s="5"/>
      <c r="AD728" s="5"/>
      <c r="AE728" s="5"/>
      <c r="AF728" s="5"/>
      <c r="AG728" s="5"/>
      <c r="AH728" s="5"/>
      <c r="AI728" s="5"/>
      <c r="AJ728" s="5"/>
      <c r="AK728" s="5"/>
      <c r="AL728" s="5"/>
      <c r="AM728" s="5"/>
    </row>
    <row r="729" spans="1:39" s="4" customFormat="1" ht="15">
      <c r="A729" s="63" t="s">
        <v>779</v>
      </c>
      <c r="B729" s="63" t="s">
        <v>245</v>
      </c>
      <c r="C729" s="63"/>
      <c r="D729" s="63" t="s">
        <v>113</v>
      </c>
      <c r="E729" s="11"/>
      <c r="F729" s="11"/>
      <c r="G729" s="8"/>
      <c r="I729" s="63"/>
      <c r="J729" s="48"/>
      <c r="K729" s="110"/>
      <c r="M729" s="63">
        <v>6</v>
      </c>
      <c r="N729" s="290">
        <v>3011.02</v>
      </c>
      <c r="P729" s="63"/>
      <c r="Q729" s="292"/>
      <c r="S729" s="63">
        <v>3</v>
      </c>
      <c r="T729" s="292">
        <v>3486.32</v>
      </c>
      <c r="V729" s="84"/>
      <c r="W729" s="84"/>
      <c r="X729" s="84"/>
      <c r="Y729" s="84"/>
      <c r="Z729" s="84"/>
      <c r="AA729" s="65"/>
      <c r="AB729" s="5"/>
      <c r="AC729" s="5"/>
      <c r="AD729" s="5"/>
      <c r="AE729" s="5"/>
      <c r="AF729" s="5"/>
      <c r="AG729" s="5"/>
      <c r="AH729" s="5"/>
      <c r="AI729" s="5"/>
      <c r="AJ729" s="5"/>
      <c r="AK729" s="5"/>
      <c r="AL729" s="5"/>
      <c r="AM729" s="5"/>
    </row>
    <row r="730" spans="1:39" s="4" customFormat="1" ht="15">
      <c r="A730" s="63" t="s">
        <v>779</v>
      </c>
      <c r="B730" s="63" t="s">
        <v>247</v>
      </c>
      <c r="C730" s="63"/>
      <c r="D730" s="63" t="s">
        <v>99</v>
      </c>
      <c r="E730" s="11"/>
      <c r="F730" s="11"/>
      <c r="G730" s="8"/>
      <c r="I730" s="63"/>
      <c r="J730" s="48"/>
      <c r="K730" s="110"/>
      <c r="M730" s="63">
        <v>1</v>
      </c>
      <c r="N730" s="290">
        <v>93.29</v>
      </c>
      <c r="P730" s="63"/>
      <c r="Q730" s="292"/>
      <c r="S730" s="63"/>
      <c r="T730" s="292"/>
      <c r="V730" s="84"/>
      <c r="W730" s="84"/>
      <c r="X730" s="84"/>
      <c r="Y730" s="84"/>
      <c r="Z730" s="84"/>
      <c r="AA730" s="65"/>
      <c r="AB730" s="5"/>
      <c r="AC730" s="5"/>
      <c r="AD730" s="5"/>
      <c r="AE730" s="5"/>
      <c r="AF730" s="5"/>
      <c r="AG730" s="5"/>
      <c r="AH730" s="5"/>
      <c r="AI730" s="5"/>
      <c r="AJ730" s="5"/>
      <c r="AK730" s="5"/>
      <c r="AL730" s="5"/>
      <c r="AM730" s="5"/>
    </row>
    <row r="731" spans="1:39" s="4" customFormat="1" ht="15">
      <c r="A731" s="63" t="s">
        <v>779</v>
      </c>
      <c r="B731" s="63" t="s">
        <v>249</v>
      </c>
      <c r="C731" s="63"/>
      <c r="D731" s="63" t="s">
        <v>117</v>
      </c>
      <c r="E731" s="11"/>
      <c r="F731" s="11"/>
      <c r="G731" s="8"/>
      <c r="I731" s="63"/>
      <c r="J731" s="48"/>
      <c r="K731" s="110"/>
      <c r="M731" s="63">
        <v>8</v>
      </c>
      <c r="N731" s="290">
        <v>678.66</v>
      </c>
      <c r="P731" s="63">
        <v>1</v>
      </c>
      <c r="Q731" s="292">
        <v>300</v>
      </c>
      <c r="S731" s="63">
        <v>2</v>
      </c>
      <c r="T731" s="292">
        <v>229.67</v>
      </c>
      <c r="V731" s="84"/>
      <c r="W731" s="84"/>
      <c r="X731" s="84"/>
      <c r="Y731" s="84"/>
      <c r="Z731" s="84"/>
      <c r="AA731" s="65"/>
      <c r="AB731" s="5"/>
      <c r="AC731" s="5"/>
      <c r="AD731" s="5"/>
      <c r="AE731" s="5"/>
      <c r="AF731" s="5"/>
      <c r="AG731" s="5"/>
      <c r="AH731" s="5"/>
      <c r="AI731" s="5"/>
      <c r="AJ731" s="5"/>
      <c r="AK731" s="5"/>
      <c r="AL731" s="5"/>
      <c r="AM731" s="5"/>
    </row>
    <row r="732" spans="1:39" s="4" customFormat="1" ht="15">
      <c r="A732" s="63" t="s">
        <v>779</v>
      </c>
      <c r="B732" s="63" t="s">
        <v>723</v>
      </c>
      <c r="C732" s="63"/>
      <c r="D732" s="63" t="s">
        <v>117</v>
      </c>
      <c r="E732" s="11"/>
      <c r="F732" s="11"/>
      <c r="G732" s="8"/>
      <c r="I732" s="63"/>
      <c r="J732" s="48"/>
      <c r="K732" s="110"/>
      <c r="M732" s="63"/>
      <c r="N732" s="290"/>
      <c r="P732" s="63"/>
      <c r="Q732" s="292"/>
      <c r="S732" s="63">
        <v>1</v>
      </c>
      <c r="T732" s="292">
        <v>98.11</v>
      </c>
      <c r="V732" s="84"/>
      <c r="W732" s="84"/>
      <c r="X732" s="84"/>
      <c r="Y732" s="84"/>
      <c r="Z732" s="84"/>
      <c r="AA732" s="65"/>
      <c r="AB732" s="5"/>
      <c r="AC732" s="5"/>
      <c r="AD732" s="5"/>
      <c r="AE732" s="5"/>
      <c r="AF732" s="5"/>
      <c r="AG732" s="5"/>
      <c r="AH732" s="5"/>
      <c r="AI732" s="5"/>
      <c r="AJ732" s="5"/>
      <c r="AK732" s="5"/>
      <c r="AL732" s="5"/>
      <c r="AM732" s="5"/>
    </row>
    <row r="733" spans="1:39" s="4" customFormat="1" ht="15">
      <c r="A733" s="63" t="s">
        <v>779</v>
      </c>
      <c r="B733" s="63" t="s">
        <v>250</v>
      </c>
      <c r="C733" s="63"/>
      <c r="D733" s="63" t="s">
        <v>118</v>
      </c>
      <c r="E733" s="11"/>
      <c r="F733" s="11"/>
      <c r="G733" s="8"/>
      <c r="I733" s="63"/>
      <c r="J733" s="48"/>
      <c r="K733" s="110"/>
      <c r="M733" s="63">
        <v>2</v>
      </c>
      <c r="N733" s="290">
        <v>183.16</v>
      </c>
      <c r="P733" s="63"/>
      <c r="Q733" s="292"/>
      <c r="S733" s="63"/>
      <c r="T733" s="292"/>
      <c r="V733" s="84"/>
      <c r="W733" s="84"/>
      <c r="X733" s="84"/>
      <c r="Y733" s="84"/>
      <c r="Z733" s="84"/>
      <c r="AA733" s="65"/>
      <c r="AB733" s="5"/>
      <c r="AC733" s="5"/>
      <c r="AD733" s="5"/>
      <c r="AE733" s="5"/>
      <c r="AF733" s="5"/>
      <c r="AG733" s="5"/>
      <c r="AH733" s="5"/>
      <c r="AI733" s="5"/>
      <c r="AJ733" s="5"/>
      <c r="AK733" s="5"/>
      <c r="AL733" s="5"/>
      <c r="AM733" s="5"/>
    </row>
    <row r="734" spans="1:39" s="4" customFormat="1" ht="15">
      <c r="A734" s="63" t="s">
        <v>779</v>
      </c>
      <c r="B734" s="63" t="s">
        <v>251</v>
      </c>
      <c r="C734" s="63"/>
      <c r="D734" s="63" t="s">
        <v>119</v>
      </c>
      <c r="E734" s="11"/>
      <c r="F734" s="11"/>
      <c r="G734" s="8"/>
      <c r="I734" s="63"/>
      <c r="J734" s="48"/>
      <c r="K734" s="110"/>
      <c r="M734" s="63">
        <v>1</v>
      </c>
      <c r="N734" s="290">
        <v>139.58000000000001</v>
      </c>
      <c r="P734" s="63"/>
      <c r="Q734" s="292"/>
      <c r="S734" s="63">
        <v>1</v>
      </c>
      <c r="T734" s="292">
        <v>300</v>
      </c>
      <c r="V734" s="84"/>
      <c r="W734" s="84"/>
      <c r="X734" s="84"/>
      <c r="Y734" s="84"/>
      <c r="Z734" s="84"/>
      <c r="AA734" s="65"/>
      <c r="AB734" s="5"/>
      <c r="AC734" s="5"/>
      <c r="AD734" s="5"/>
      <c r="AE734" s="5"/>
      <c r="AF734" s="5"/>
      <c r="AG734" s="5"/>
      <c r="AH734" s="5"/>
      <c r="AI734" s="5"/>
      <c r="AJ734" s="5"/>
      <c r="AK734" s="5"/>
      <c r="AL734" s="5"/>
      <c r="AM734" s="5"/>
    </row>
    <row r="735" spans="1:39" s="4" customFormat="1" ht="15">
      <c r="A735" s="63" t="s">
        <v>779</v>
      </c>
      <c r="B735" s="63" t="s">
        <v>253</v>
      </c>
      <c r="C735" s="63"/>
      <c r="D735" s="63" t="s">
        <v>121</v>
      </c>
      <c r="E735" s="11"/>
      <c r="F735" s="11"/>
      <c r="G735" s="8"/>
      <c r="I735" s="63"/>
      <c r="J735" s="48"/>
      <c r="K735" s="110"/>
      <c r="M735" s="63">
        <v>2</v>
      </c>
      <c r="N735" s="290">
        <v>816.84</v>
      </c>
      <c r="P735" s="63"/>
      <c r="Q735" s="292"/>
      <c r="S735" s="63">
        <v>1</v>
      </c>
      <c r="T735" s="292">
        <v>239.82</v>
      </c>
      <c r="V735" s="84"/>
      <c r="W735" s="84"/>
      <c r="X735" s="84"/>
      <c r="Y735" s="84"/>
      <c r="Z735" s="84"/>
      <c r="AA735" s="65"/>
      <c r="AB735" s="5"/>
      <c r="AC735" s="5"/>
      <c r="AD735" s="5"/>
      <c r="AE735" s="5"/>
      <c r="AF735" s="5"/>
      <c r="AG735" s="5"/>
      <c r="AH735" s="5"/>
      <c r="AI735" s="5"/>
      <c r="AJ735" s="5"/>
      <c r="AK735" s="5"/>
      <c r="AL735" s="5"/>
      <c r="AM735" s="5"/>
    </row>
    <row r="736" spans="1:39" s="4" customFormat="1" ht="15">
      <c r="A736" s="63" t="s">
        <v>779</v>
      </c>
      <c r="B736" s="63" t="s">
        <v>256</v>
      </c>
      <c r="C736" s="63"/>
      <c r="D736" s="63" t="s">
        <v>123</v>
      </c>
      <c r="E736" s="11"/>
      <c r="F736" s="11"/>
      <c r="G736" s="8"/>
      <c r="I736" s="63"/>
      <c r="J736" s="48"/>
      <c r="K736" s="110"/>
      <c r="M736" s="63">
        <v>2</v>
      </c>
      <c r="N736" s="290">
        <v>179.7</v>
      </c>
      <c r="P736" s="63"/>
      <c r="Q736" s="292"/>
      <c r="S736" s="63"/>
      <c r="T736" s="292"/>
      <c r="V736" s="84"/>
      <c r="W736" s="84"/>
      <c r="X736" s="84"/>
      <c r="Y736" s="84"/>
      <c r="Z736" s="84"/>
      <c r="AA736" s="65"/>
      <c r="AB736" s="5"/>
      <c r="AC736" s="5"/>
      <c r="AD736" s="5"/>
      <c r="AE736" s="5"/>
      <c r="AF736" s="5"/>
      <c r="AG736" s="5"/>
      <c r="AH736" s="5"/>
      <c r="AI736" s="5"/>
      <c r="AJ736" s="5"/>
      <c r="AK736" s="5"/>
      <c r="AL736" s="5"/>
      <c r="AM736" s="5"/>
    </row>
    <row r="737" spans="1:39" s="4" customFormat="1" ht="15">
      <c r="A737" s="63" t="s">
        <v>779</v>
      </c>
      <c r="B737" s="63" t="s">
        <v>681</v>
      </c>
      <c r="C737" s="63"/>
      <c r="D737" s="63" t="s">
        <v>125</v>
      </c>
      <c r="E737" s="11"/>
      <c r="F737" s="11"/>
      <c r="G737" s="8"/>
      <c r="I737" s="63"/>
      <c r="J737" s="48"/>
      <c r="K737" s="110"/>
      <c r="M737" s="63">
        <v>6</v>
      </c>
      <c r="N737" s="290">
        <v>1160.08</v>
      </c>
      <c r="P737" s="63"/>
      <c r="Q737" s="292"/>
      <c r="S737" s="63">
        <v>3</v>
      </c>
      <c r="T737" s="292">
        <v>256.61</v>
      </c>
      <c r="V737" s="84"/>
      <c r="W737" s="84"/>
      <c r="X737" s="84"/>
      <c r="Y737" s="84"/>
      <c r="Z737" s="84"/>
      <c r="AA737" s="65"/>
      <c r="AB737" s="5"/>
      <c r="AC737" s="5"/>
      <c r="AD737" s="5"/>
      <c r="AE737" s="5"/>
      <c r="AF737" s="5"/>
      <c r="AG737" s="5"/>
      <c r="AH737" s="5"/>
      <c r="AI737" s="5"/>
      <c r="AJ737" s="5"/>
      <c r="AK737" s="5"/>
      <c r="AL737" s="5"/>
      <c r="AM737" s="5"/>
    </row>
    <row r="738" spans="1:39" s="4" customFormat="1" ht="15">
      <c r="A738" s="63" t="s">
        <v>779</v>
      </c>
      <c r="B738" s="63" t="s">
        <v>259</v>
      </c>
      <c r="C738" s="63"/>
      <c r="D738" s="63" t="s">
        <v>126</v>
      </c>
      <c r="E738" s="11"/>
      <c r="F738" s="11"/>
      <c r="G738" s="8"/>
      <c r="I738" s="63"/>
      <c r="J738" s="48"/>
      <c r="K738" s="110"/>
      <c r="M738" s="63">
        <v>8</v>
      </c>
      <c r="N738" s="290">
        <v>1788.07</v>
      </c>
      <c r="P738" s="63">
        <v>5</v>
      </c>
      <c r="Q738" s="292">
        <v>869.26</v>
      </c>
      <c r="S738" s="63">
        <v>8</v>
      </c>
      <c r="T738" s="292">
        <v>2243.6</v>
      </c>
      <c r="V738" s="84"/>
      <c r="W738" s="84"/>
      <c r="X738" s="84"/>
      <c r="Y738" s="84"/>
      <c r="Z738" s="84"/>
      <c r="AA738" s="65"/>
      <c r="AB738" s="5"/>
      <c r="AC738" s="5"/>
      <c r="AD738" s="5"/>
      <c r="AE738" s="5"/>
      <c r="AF738" s="5"/>
      <c r="AG738" s="5"/>
      <c r="AH738" s="5"/>
      <c r="AI738" s="5"/>
      <c r="AJ738" s="5"/>
      <c r="AK738" s="5"/>
      <c r="AL738" s="5"/>
      <c r="AM738" s="5"/>
    </row>
    <row r="739" spans="1:39" s="4" customFormat="1" ht="15">
      <c r="A739" s="63" t="s">
        <v>779</v>
      </c>
      <c r="B739" s="63" t="s">
        <v>682</v>
      </c>
      <c r="C739" s="63"/>
      <c r="D739" s="63" t="s">
        <v>126</v>
      </c>
      <c r="E739" s="11"/>
      <c r="F739" s="11"/>
      <c r="G739" s="8"/>
      <c r="I739" s="63"/>
      <c r="J739" s="48"/>
      <c r="K739" s="110"/>
      <c r="M739" s="63"/>
      <c r="N739" s="290"/>
      <c r="P739" s="63"/>
      <c r="Q739" s="292"/>
      <c r="S739" s="63">
        <v>2</v>
      </c>
      <c r="T739" s="292">
        <v>211.18</v>
      </c>
      <c r="V739" s="84"/>
      <c r="W739" s="84"/>
      <c r="X739" s="84"/>
      <c r="Y739" s="84"/>
      <c r="Z739" s="84"/>
      <c r="AA739" s="65"/>
      <c r="AB739" s="5"/>
      <c r="AC739" s="5"/>
      <c r="AD739" s="5"/>
      <c r="AE739" s="5"/>
      <c r="AF739" s="5"/>
      <c r="AG739" s="5"/>
      <c r="AH739" s="5"/>
      <c r="AI739" s="5"/>
      <c r="AJ739" s="5"/>
      <c r="AK739" s="5"/>
      <c r="AL739" s="5"/>
      <c r="AM739" s="5"/>
    </row>
    <row r="740" spans="1:39" s="4" customFormat="1" ht="15">
      <c r="A740" s="63" t="s">
        <v>779</v>
      </c>
      <c r="B740" s="63" t="s">
        <v>262</v>
      </c>
      <c r="C740" s="63"/>
      <c r="D740" s="63" t="s">
        <v>118</v>
      </c>
      <c r="E740" s="11"/>
      <c r="F740" s="11"/>
      <c r="G740" s="8"/>
      <c r="I740" s="63"/>
      <c r="J740" s="48"/>
      <c r="K740" s="110"/>
      <c r="M740" s="63"/>
      <c r="N740" s="290"/>
      <c r="P740" s="63">
        <v>1</v>
      </c>
      <c r="Q740" s="292">
        <v>17.27</v>
      </c>
      <c r="S740" s="63">
        <v>1</v>
      </c>
      <c r="T740" s="292">
        <v>378.97</v>
      </c>
      <c r="V740" s="84"/>
      <c r="W740" s="84"/>
      <c r="X740" s="84"/>
      <c r="Y740" s="84"/>
      <c r="Z740" s="84"/>
      <c r="AA740" s="65"/>
      <c r="AB740" s="5"/>
      <c r="AC740" s="5"/>
      <c r="AD740" s="5"/>
      <c r="AE740" s="5"/>
      <c r="AF740" s="5"/>
      <c r="AG740" s="5"/>
      <c r="AH740" s="5"/>
      <c r="AI740" s="5"/>
      <c r="AJ740" s="5"/>
      <c r="AK740" s="5"/>
      <c r="AL740" s="5"/>
      <c r="AM740" s="5"/>
    </row>
    <row r="741" spans="1:39" s="4" customFormat="1" ht="15">
      <c r="A741" s="63" t="s">
        <v>779</v>
      </c>
      <c r="B741" s="63" t="s">
        <v>268</v>
      </c>
      <c r="C741" s="63"/>
      <c r="D741" s="63" t="s">
        <v>269</v>
      </c>
      <c r="E741" s="11"/>
      <c r="F741" s="11"/>
      <c r="G741" s="8"/>
      <c r="I741" s="63"/>
      <c r="J741" s="48"/>
      <c r="K741" s="110"/>
      <c r="M741" s="63"/>
      <c r="N741" s="290"/>
      <c r="P741" s="63"/>
      <c r="Q741" s="292"/>
      <c r="S741" s="63">
        <v>1</v>
      </c>
      <c r="T741" s="292">
        <v>300</v>
      </c>
      <c r="V741" s="84"/>
      <c r="W741" s="84"/>
      <c r="X741" s="84"/>
      <c r="Y741" s="84"/>
      <c r="Z741" s="84"/>
      <c r="AA741" s="65"/>
      <c r="AB741" s="5"/>
      <c r="AC741" s="5"/>
      <c r="AD741" s="5"/>
      <c r="AE741" s="5"/>
      <c r="AF741" s="5"/>
      <c r="AG741" s="5"/>
      <c r="AH741" s="5"/>
      <c r="AI741" s="5"/>
      <c r="AJ741" s="5"/>
      <c r="AK741" s="5"/>
      <c r="AL741" s="5"/>
      <c r="AM741" s="5"/>
    </row>
    <row r="742" spans="1:39" s="4" customFormat="1" ht="15">
      <c r="A742" s="63" t="s">
        <v>779</v>
      </c>
      <c r="B742" s="63" t="s">
        <v>270</v>
      </c>
      <c r="C742" s="63"/>
      <c r="D742" s="63" t="s">
        <v>130</v>
      </c>
      <c r="E742" s="11"/>
      <c r="F742" s="11"/>
      <c r="G742" s="8"/>
      <c r="I742" s="63"/>
      <c r="J742" s="48"/>
      <c r="K742" s="110"/>
      <c r="M742" s="63">
        <v>1</v>
      </c>
      <c r="N742" s="290">
        <v>64.16</v>
      </c>
      <c r="P742" s="63"/>
      <c r="Q742" s="292"/>
      <c r="S742" s="63"/>
      <c r="T742" s="292"/>
      <c r="V742" s="84"/>
      <c r="W742" s="84"/>
      <c r="X742" s="84"/>
      <c r="Y742" s="84"/>
      <c r="Z742" s="84"/>
      <c r="AA742" s="65"/>
      <c r="AB742" s="5"/>
      <c r="AC742" s="5"/>
      <c r="AD742" s="5"/>
      <c r="AE742" s="5"/>
      <c r="AF742" s="5"/>
      <c r="AG742" s="5"/>
      <c r="AH742" s="5"/>
      <c r="AI742" s="5"/>
      <c r="AJ742" s="5"/>
      <c r="AK742" s="5"/>
      <c r="AL742" s="5"/>
      <c r="AM742" s="5"/>
    </row>
    <row r="743" spans="1:39" s="4" customFormat="1" ht="15">
      <c r="A743" s="63" t="s">
        <v>779</v>
      </c>
      <c r="B743" s="63" t="s">
        <v>746</v>
      </c>
      <c r="C743" s="63"/>
      <c r="D743" s="63" t="s">
        <v>131</v>
      </c>
      <c r="E743" s="11"/>
      <c r="F743" s="11"/>
      <c r="G743" s="8"/>
      <c r="I743" s="63"/>
      <c r="J743" s="48"/>
      <c r="K743" s="110"/>
      <c r="M743" s="63"/>
      <c r="N743" s="290"/>
      <c r="P743" s="63">
        <v>1</v>
      </c>
      <c r="Q743" s="292">
        <v>33.97</v>
      </c>
      <c r="S743" s="63">
        <v>1</v>
      </c>
      <c r="T743" s="292">
        <v>300</v>
      </c>
      <c r="V743" s="84"/>
      <c r="W743" s="84"/>
      <c r="X743" s="84"/>
      <c r="Y743" s="84"/>
      <c r="Z743" s="84"/>
      <c r="AA743" s="65"/>
      <c r="AB743" s="5"/>
      <c r="AC743" s="5"/>
      <c r="AD743" s="5"/>
      <c r="AE743" s="5"/>
      <c r="AF743" s="5"/>
      <c r="AG743" s="5"/>
      <c r="AH743" s="5"/>
      <c r="AI743" s="5"/>
      <c r="AJ743" s="5"/>
      <c r="AK743" s="5"/>
      <c r="AL743" s="5"/>
      <c r="AM743" s="5"/>
    </row>
    <row r="744" spans="1:39" s="4" customFormat="1" ht="15">
      <c r="A744" s="63" t="s">
        <v>779</v>
      </c>
      <c r="B744" s="63" t="s">
        <v>272</v>
      </c>
      <c r="C744" s="63"/>
      <c r="D744" s="63" t="s">
        <v>132</v>
      </c>
      <c r="E744" s="11"/>
      <c r="F744" s="11"/>
      <c r="G744" s="8"/>
      <c r="I744" s="63"/>
      <c r="J744" s="48"/>
      <c r="K744" s="110"/>
      <c r="M744" s="63">
        <v>1</v>
      </c>
      <c r="N744" s="290">
        <v>254.74</v>
      </c>
      <c r="P744" s="63"/>
      <c r="Q744" s="292"/>
      <c r="S744" s="63"/>
      <c r="T744" s="292"/>
      <c r="V744" s="84"/>
      <c r="W744" s="84"/>
      <c r="X744" s="84"/>
      <c r="Y744" s="84"/>
      <c r="Z744" s="84"/>
      <c r="AA744" s="65"/>
      <c r="AB744" s="5"/>
      <c r="AC744" s="5"/>
      <c r="AD744" s="5"/>
      <c r="AE744" s="5"/>
      <c r="AF744" s="5"/>
      <c r="AG744" s="5"/>
      <c r="AH744" s="5"/>
      <c r="AI744" s="5"/>
      <c r="AJ744" s="5"/>
      <c r="AK744" s="5"/>
      <c r="AL744" s="5"/>
      <c r="AM744" s="5"/>
    </row>
    <row r="745" spans="1:39" s="4" customFormat="1" ht="15">
      <c r="A745" s="63" t="s">
        <v>779</v>
      </c>
      <c r="B745" s="63" t="s">
        <v>273</v>
      </c>
      <c r="C745" s="63"/>
      <c r="D745" s="63" t="s">
        <v>208</v>
      </c>
      <c r="E745" s="11"/>
      <c r="F745" s="11"/>
      <c r="G745" s="8"/>
      <c r="I745" s="63"/>
      <c r="J745" s="48"/>
      <c r="K745" s="110"/>
      <c r="M745" s="63">
        <v>1</v>
      </c>
      <c r="N745" s="290">
        <v>139.76</v>
      </c>
      <c r="P745" s="63"/>
      <c r="Q745" s="292"/>
      <c r="S745" s="63">
        <v>1</v>
      </c>
      <c r="T745" s="292">
        <v>112.1</v>
      </c>
      <c r="V745" s="84"/>
      <c r="W745" s="84"/>
      <c r="X745" s="84"/>
      <c r="Y745" s="84"/>
      <c r="Z745" s="84"/>
      <c r="AA745" s="65"/>
      <c r="AB745" s="5"/>
      <c r="AC745" s="5"/>
      <c r="AD745" s="5"/>
      <c r="AE745" s="5"/>
      <c r="AF745" s="5"/>
      <c r="AG745" s="5"/>
      <c r="AH745" s="5"/>
      <c r="AI745" s="5"/>
      <c r="AJ745" s="5"/>
      <c r="AK745" s="5"/>
      <c r="AL745" s="5"/>
      <c r="AM745" s="5"/>
    </row>
    <row r="746" spans="1:39" s="4" customFormat="1" ht="15">
      <c r="A746" s="63" t="s">
        <v>779</v>
      </c>
      <c r="B746" s="63" t="s">
        <v>274</v>
      </c>
      <c r="C746" s="63"/>
      <c r="D746" s="63" t="s">
        <v>133</v>
      </c>
      <c r="E746" s="11"/>
      <c r="F746" s="11"/>
      <c r="G746" s="8"/>
      <c r="I746" s="63"/>
      <c r="J746" s="48"/>
      <c r="K746" s="110"/>
      <c r="M746" s="63">
        <v>1</v>
      </c>
      <c r="N746" s="290">
        <v>19.5</v>
      </c>
      <c r="P746" s="63"/>
      <c r="Q746" s="292"/>
      <c r="S746" s="63"/>
      <c r="T746" s="292"/>
      <c r="V746" s="84"/>
      <c r="W746" s="84"/>
      <c r="X746" s="84"/>
      <c r="Y746" s="84"/>
      <c r="Z746" s="84"/>
      <c r="AA746" s="65"/>
      <c r="AB746" s="5"/>
      <c r="AC746" s="5"/>
      <c r="AD746" s="5"/>
      <c r="AE746" s="5"/>
      <c r="AF746" s="5"/>
      <c r="AG746" s="5"/>
      <c r="AH746" s="5"/>
      <c r="AI746" s="5"/>
      <c r="AJ746" s="5"/>
      <c r="AK746" s="5"/>
      <c r="AL746" s="5"/>
      <c r="AM746" s="5"/>
    </row>
    <row r="747" spans="1:39" s="4" customFormat="1" ht="15">
      <c r="A747" s="63" t="s">
        <v>779</v>
      </c>
      <c r="B747" s="63" t="s">
        <v>275</v>
      </c>
      <c r="C747" s="63"/>
      <c r="D747" s="63" t="s">
        <v>134</v>
      </c>
      <c r="E747" s="11"/>
      <c r="F747" s="11"/>
      <c r="G747" s="8"/>
      <c r="I747" s="63"/>
      <c r="J747" s="48"/>
      <c r="K747" s="110"/>
      <c r="M747" s="63">
        <v>2</v>
      </c>
      <c r="N747" s="290">
        <v>86.11</v>
      </c>
      <c r="P747" s="63"/>
      <c r="Q747" s="292"/>
      <c r="S747" s="63"/>
      <c r="T747" s="292"/>
      <c r="V747" s="84"/>
      <c r="W747" s="84"/>
      <c r="X747" s="84"/>
      <c r="Y747" s="84"/>
      <c r="Z747" s="84"/>
      <c r="AA747" s="65"/>
      <c r="AB747" s="5"/>
      <c r="AC747" s="5"/>
      <c r="AD747" s="5"/>
      <c r="AE747" s="5"/>
      <c r="AF747" s="5"/>
      <c r="AG747" s="5"/>
      <c r="AH747" s="5"/>
      <c r="AI747" s="5"/>
      <c r="AJ747" s="5"/>
      <c r="AK747" s="5"/>
      <c r="AL747" s="5"/>
      <c r="AM747" s="5"/>
    </row>
    <row r="748" spans="1:39" s="4" customFormat="1" ht="15">
      <c r="A748" s="63" t="s">
        <v>779</v>
      </c>
      <c r="B748" s="63" t="s">
        <v>276</v>
      </c>
      <c r="C748" s="63"/>
      <c r="D748" s="63" t="s">
        <v>135</v>
      </c>
      <c r="E748" s="11"/>
      <c r="F748" s="11"/>
      <c r="G748" s="8"/>
      <c r="I748" s="63"/>
      <c r="J748" s="48"/>
      <c r="K748" s="110"/>
      <c r="M748" s="63">
        <v>1</v>
      </c>
      <c r="N748" s="290">
        <v>436.81</v>
      </c>
      <c r="P748" s="63"/>
      <c r="Q748" s="292"/>
      <c r="S748" s="63"/>
      <c r="T748" s="292"/>
      <c r="V748" s="84"/>
      <c r="W748" s="84"/>
      <c r="X748" s="84"/>
      <c r="Y748" s="84"/>
      <c r="Z748" s="84"/>
      <c r="AA748" s="65"/>
      <c r="AB748" s="5"/>
      <c r="AC748" s="5"/>
      <c r="AD748" s="5"/>
      <c r="AE748" s="5"/>
      <c r="AF748" s="5"/>
      <c r="AG748" s="5"/>
      <c r="AH748" s="5"/>
      <c r="AI748" s="5"/>
      <c r="AJ748" s="5"/>
      <c r="AK748" s="5"/>
      <c r="AL748" s="5"/>
      <c r="AM748" s="5"/>
    </row>
    <row r="749" spans="1:39" s="4" customFormat="1" ht="15">
      <c r="A749" s="63" t="s">
        <v>779</v>
      </c>
      <c r="B749" s="63" t="s">
        <v>501</v>
      </c>
      <c r="C749" s="63"/>
      <c r="D749" s="63" t="s">
        <v>112</v>
      </c>
      <c r="E749" s="11"/>
      <c r="F749" s="11"/>
      <c r="G749" s="8"/>
      <c r="I749" s="63"/>
      <c r="J749" s="48"/>
      <c r="K749" s="110"/>
      <c r="M749" s="63"/>
      <c r="N749" s="290"/>
      <c r="P749" s="63"/>
      <c r="Q749" s="292"/>
      <c r="S749" s="63">
        <v>1</v>
      </c>
      <c r="T749" s="292">
        <v>724.59</v>
      </c>
      <c r="V749" s="84"/>
      <c r="W749" s="84"/>
      <c r="X749" s="84"/>
      <c r="Y749" s="84"/>
      <c r="Z749" s="84"/>
      <c r="AA749" s="65"/>
      <c r="AB749" s="5"/>
      <c r="AC749" s="5"/>
      <c r="AD749" s="5"/>
      <c r="AE749" s="5"/>
      <c r="AF749" s="5"/>
      <c r="AG749" s="5"/>
      <c r="AH749" s="5"/>
      <c r="AI749" s="5"/>
      <c r="AJ749" s="5"/>
      <c r="AK749" s="5"/>
      <c r="AL749" s="5"/>
      <c r="AM749" s="5"/>
    </row>
    <row r="750" spans="1:39" s="4" customFormat="1" ht="15">
      <c r="A750" s="63" t="s">
        <v>779</v>
      </c>
      <c r="B750" s="63" t="s">
        <v>686</v>
      </c>
      <c r="C750" s="63"/>
      <c r="D750" s="63" t="s">
        <v>133</v>
      </c>
      <c r="E750" s="11"/>
      <c r="F750" s="11"/>
      <c r="G750" s="8"/>
      <c r="I750" s="63"/>
      <c r="J750" s="48"/>
      <c r="K750" s="110"/>
      <c r="M750" s="63">
        <v>4</v>
      </c>
      <c r="N750" s="290">
        <v>2599.9</v>
      </c>
      <c r="P750" s="63">
        <v>1</v>
      </c>
      <c r="Q750" s="292">
        <v>477.69</v>
      </c>
      <c r="S750" s="63">
        <v>4</v>
      </c>
      <c r="T750" s="292">
        <v>420.82</v>
      </c>
      <c r="V750" s="84"/>
      <c r="W750" s="84"/>
      <c r="X750" s="84"/>
      <c r="Y750" s="84"/>
      <c r="Z750" s="84"/>
      <c r="AA750" s="65"/>
      <c r="AB750" s="5"/>
      <c r="AC750" s="5"/>
      <c r="AD750" s="5"/>
      <c r="AE750" s="5"/>
      <c r="AF750" s="5"/>
      <c r="AG750" s="5"/>
      <c r="AH750" s="5"/>
      <c r="AI750" s="5"/>
      <c r="AJ750" s="5"/>
      <c r="AK750" s="5"/>
      <c r="AL750" s="5"/>
      <c r="AM750" s="5"/>
    </row>
    <row r="751" spans="1:39" s="4" customFormat="1" ht="15">
      <c r="A751" s="63" t="s">
        <v>779</v>
      </c>
      <c r="B751" s="63" t="s">
        <v>687</v>
      </c>
      <c r="C751" s="63"/>
      <c r="D751" s="63" t="s">
        <v>99</v>
      </c>
      <c r="E751" s="11"/>
      <c r="F751" s="11"/>
      <c r="G751" s="8"/>
      <c r="I751" s="63"/>
      <c r="J751" s="48"/>
      <c r="K751" s="110"/>
      <c r="M751" s="63">
        <v>14</v>
      </c>
      <c r="N751" s="290">
        <v>5796.26</v>
      </c>
      <c r="P751" s="63">
        <v>3</v>
      </c>
      <c r="Q751" s="292">
        <v>363.64</v>
      </c>
      <c r="S751" s="63">
        <v>7</v>
      </c>
      <c r="T751" s="292">
        <v>586.22</v>
      </c>
      <c r="V751" s="84"/>
      <c r="W751" s="84"/>
      <c r="X751" s="84"/>
      <c r="Y751" s="84"/>
      <c r="Z751" s="84"/>
      <c r="AA751" s="65"/>
      <c r="AB751" s="5"/>
      <c r="AC751" s="5"/>
      <c r="AD751" s="5"/>
      <c r="AE751" s="5"/>
      <c r="AF751" s="5"/>
      <c r="AG751" s="5"/>
      <c r="AH751" s="5"/>
      <c r="AI751" s="5"/>
      <c r="AJ751" s="5"/>
      <c r="AK751" s="5"/>
      <c r="AL751" s="5"/>
      <c r="AM751" s="5"/>
    </row>
    <row r="752" spans="1:39" s="4" customFormat="1" ht="15">
      <c r="A752" s="63" t="s">
        <v>779</v>
      </c>
      <c r="B752" s="63" t="s">
        <v>688</v>
      </c>
      <c r="C752" s="63"/>
      <c r="D752" s="63" t="s">
        <v>107</v>
      </c>
      <c r="E752" s="11"/>
      <c r="F752" s="11"/>
      <c r="G752" s="8"/>
      <c r="I752" s="63"/>
      <c r="J752" s="48"/>
      <c r="K752" s="110"/>
      <c r="M752" s="63"/>
      <c r="N752" s="290"/>
      <c r="P752" s="63"/>
      <c r="Q752" s="292"/>
      <c r="S752" s="63">
        <v>1</v>
      </c>
      <c r="T752" s="292">
        <v>300</v>
      </c>
      <c r="V752" s="84"/>
      <c r="W752" s="84"/>
      <c r="X752" s="84"/>
      <c r="Y752" s="84"/>
      <c r="Z752" s="84"/>
      <c r="AA752" s="65"/>
      <c r="AB752" s="5"/>
      <c r="AC752" s="5"/>
      <c r="AD752" s="5"/>
      <c r="AE752" s="5"/>
      <c r="AF752" s="5"/>
      <c r="AG752" s="5"/>
      <c r="AH752" s="5"/>
      <c r="AI752" s="5"/>
      <c r="AJ752" s="5"/>
      <c r="AK752" s="5"/>
      <c r="AL752" s="5"/>
      <c r="AM752" s="5"/>
    </row>
    <row r="753" spans="1:39" s="4" customFormat="1" ht="15">
      <c r="A753" s="63" t="s">
        <v>779</v>
      </c>
      <c r="B753" s="63" t="s">
        <v>284</v>
      </c>
      <c r="C753" s="63"/>
      <c r="D753" s="63" t="s">
        <v>128</v>
      </c>
      <c r="E753" s="11"/>
      <c r="F753" s="11"/>
      <c r="G753" s="8"/>
      <c r="I753" s="63"/>
      <c r="J753" s="48"/>
      <c r="K753" s="110"/>
      <c r="M753" s="63"/>
      <c r="N753" s="290"/>
      <c r="P753" s="63"/>
      <c r="Q753" s="292"/>
      <c r="S753" s="63">
        <v>1</v>
      </c>
      <c r="T753" s="292">
        <v>137.79</v>
      </c>
      <c r="V753" s="84"/>
      <c r="W753" s="84"/>
      <c r="X753" s="84"/>
      <c r="Y753" s="84"/>
      <c r="Z753" s="84"/>
      <c r="AA753" s="65"/>
      <c r="AB753" s="5"/>
      <c r="AC753" s="5"/>
      <c r="AD753" s="5"/>
      <c r="AE753" s="5"/>
      <c r="AF753" s="5"/>
      <c r="AG753" s="5"/>
      <c r="AH753" s="5"/>
      <c r="AI753" s="5"/>
      <c r="AJ753" s="5"/>
      <c r="AK753" s="5"/>
      <c r="AL753" s="5"/>
      <c r="AM753" s="5"/>
    </row>
    <row r="754" spans="1:39" s="4" customFormat="1" ht="15">
      <c r="A754" s="63" t="s">
        <v>779</v>
      </c>
      <c r="B754" s="63" t="s">
        <v>689</v>
      </c>
      <c r="C754" s="63"/>
      <c r="D754" s="63" t="s">
        <v>137</v>
      </c>
      <c r="E754" s="11"/>
      <c r="F754" s="11"/>
      <c r="G754" s="8"/>
      <c r="I754" s="63"/>
      <c r="J754" s="48"/>
      <c r="K754" s="110"/>
      <c r="M754" s="63">
        <v>1</v>
      </c>
      <c r="N754" s="290">
        <v>922.88</v>
      </c>
      <c r="P754" s="63">
        <v>1</v>
      </c>
      <c r="Q754" s="292">
        <v>831.17</v>
      </c>
      <c r="S754" s="63"/>
      <c r="T754" s="292"/>
      <c r="V754" s="84"/>
      <c r="W754" s="84"/>
      <c r="X754" s="84"/>
      <c r="Y754" s="84"/>
      <c r="Z754" s="84"/>
      <c r="AA754" s="65"/>
      <c r="AB754" s="5"/>
      <c r="AC754" s="5"/>
      <c r="AD754" s="5"/>
      <c r="AE754" s="5"/>
      <c r="AF754" s="5"/>
      <c r="AG754" s="5"/>
      <c r="AH754" s="5"/>
      <c r="AI754" s="5"/>
      <c r="AJ754" s="5"/>
      <c r="AK754" s="5"/>
      <c r="AL754" s="5"/>
      <c r="AM754" s="5"/>
    </row>
    <row r="755" spans="1:39" s="4" customFormat="1" ht="15">
      <c r="A755" s="63" t="s">
        <v>779</v>
      </c>
      <c r="B755" s="63" t="s">
        <v>287</v>
      </c>
      <c r="C755" s="63"/>
      <c r="D755" s="63" t="s">
        <v>138</v>
      </c>
      <c r="E755" s="11"/>
      <c r="F755" s="11"/>
      <c r="G755" s="8"/>
      <c r="I755" s="63"/>
      <c r="J755" s="48"/>
      <c r="K755" s="110"/>
      <c r="M755" s="63">
        <v>3</v>
      </c>
      <c r="N755" s="290">
        <v>709.84</v>
      </c>
      <c r="P755" s="63">
        <v>1</v>
      </c>
      <c r="Q755" s="292">
        <v>79.05</v>
      </c>
      <c r="S755" s="63">
        <v>3</v>
      </c>
      <c r="T755" s="292">
        <v>517</v>
      </c>
      <c r="V755" s="84"/>
      <c r="W755" s="84"/>
      <c r="X755" s="84"/>
      <c r="Y755" s="84"/>
      <c r="Z755" s="84"/>
      <c r="AA755" s="65"/>
      <c r="AB755" s="5"/>
      <c r="AC755" s="5"/>
      <c r="AD755" s="5"/>
      <c r="AE755" s="5"/>
      <c r="AF755" s="5"/>
      <c r="AG755" s="5"/>
      <c r="AH755" s="5"/>
      <c r="AI755" s="5"/>
      <c r="AJ755" s="5"/>
      <c r="AK755" s="5"/>
      <c r="AL755" s="5"/>
      <c r="AM755" s="5"/>
    </row>
    <row r="756" spans="1:39" s="4" customFormat="1" ht="15">
      <c r="A756" s="63" t="s">
        <v>779</v>
      </c>
      <c r="B756" s="63" t="s">
        <v>690</v>
      </c>
      <c r="C756" s="63"/>
      <c r="D756" s="63" t="s">
        <v>138</v>
      </c>
      <c r="E756" s="11"/>
      <c r="F756" s="11"/>
      <c r="G756" s="8"/>
      <c r="I756" s="63"/>
      <c r="J756" s="48"/>
      <c r="K756" s="110"/>
      <c r="M756" s="63"/>
      <c r="N756" s="290"/>
      <c r="P756" s="63"/>
      <c r="Q756" s="292"/>
      <c r="S756" s="63">
        <v>1</v>
      </c>
      <c r="T756" s="292">
        <v>1984.46</v>
      </c>
      <c r="V756" s="84"/>
      <c r="W756" s="84"/>
      <c r="X756" s="84"/>
      <c r="Y756" s="84"/>
      <c r="Z756" s="84"/>
      <c r="AA756" s="65"/>
      <c r="AB756" s="5"/>
      <c r="AC756" s="5"/>
      <c r="AD756" s="5"/>
      <c r="AE756" s="5"/>
      <c r="AF756" s="5"/>
      <c r="AG756" s="5"/>
      <c r="AH756" s="5"/>
      <c r="AI756" s="5"/>
      <c r="AJ756" s="5"/>
      <c r="AK756" s="5"/>
      <c r="AL756" s="5"/>
      <c r="AM756" s="5"/>
    </row>
    <row r="757" spans="1:39" s="4" customFormat="1" ht="15">
      <c r="A757" s="63" t="s">
        <v>779</v>
      </c>
      <c r="B757" s="63" t="s">
        <v>288</v>
      </c>
      <c r="C757" s="63"/>
      <c r="D757" s="63" t="s">
        <v>114</v>
      </c>
      <c r="E757" s="11"/>
      <c r="F757" s="11"/>
      <c r="G757" s="8"/>
      <c r="I757" s="63"/>
      <c r="J757" s="48"/>
      <c r="K757" s="110"/>
      <c r="M757" s="63">
        <v>2</v>
      </c>
      <c r="N757" s="290">
        <v>85.96</v>
      </c>
      <c r="P757" s="63"/>
      <c r="Q757" s="292"/>
      <c r="S757" s="63">
        <v>2</v>
      </c>
      <c r="T757" s="292">
        <v>271.73</v>
      </c>
      <c r="V757" s="84"/>
      <c r="W757" s="84"/>
      <c r="X757" s="84"/>
      <c r="Y757" s="84"/>
      <c r="Z757" s="84"/>
      <c r="AA757" s="65"/>
      <c r="AB757" s="5"/>
      <c r="AC757" s="5"/>
      <c r="AD757" s="5"/>
      <c r="AE757" s="5"/>
      <c r="AF757" s="5"/>
      <c r="AG757" s="5"/>
      <c r="AH757" s="5"/>
      <c r="AI757" s="5"/>
      <c r="AJ757" s="5"/>
      <c r="AK757" s="5"/>
      <c r="AL757" s="5"/>
      <c r="AM757" s="5"/>
    </row>
    <row r="758" spans="1:39" s="4" customFormat="1" ht="15">
      <c r="A758" s="63" t="s">
        <v>779</v>
      </c>
      <c r="B758" s="63" t="s">
        <v>289</v>
      </c>
      <c r="C758" s="63"/>
      <c r="D758" s="63" t="s">
        <v>139</v>
      </c>
      <c r="E758" s="11"/>
      <c r="F758" s="11"/>
      <c r="G758" s="8"/>
      <c r="I758" s="63"/>
      <c r="J758" s="48"/>
      <c r="K758" s="110"/>
      <c r="M758" s="63">
        <v>1</v>
      </c>
      <c r="N758" s="290">
        <v>2899.14</v>
      </c>
      <c r="P758" s="63"/>
      <c r="Q758" s="292"/>
      <c r="S758" s="63"/>
      <c r="T758" s="292"/>
      <c r="V758" s="84"/>
      <c r="W758" s="84"/>
      <c r="X758" s="84"/>
      <c r="Y758" s="84"/>
      <c r="Z758" s="84"/>
      <c r="AA758" s="65"/>
      <c r="AB758" s="5"/>
      <c r="AC758" s="5"/>
      <c r="AD758" s="5"/>
      <c r="AE758" s="5"/>
      <c r="AF758" s="5"/>
      <c r="AG758" s="5"/>
      <c r="AH758" s="5"/>
      <c r="AI758" s="5"/>
      <c r="AJ758" s="5"/>
      <c r="AK758" s="5"/>
      <c r="AL758" s="5"/>
      <c r="AM758" s="5"/>
    </row>
    <row r="759" spans="1:39" s="4" customFormat="1" ht="15">
      <c r="A759" s="63" t="s">
        <v>779</v>
      </c>
      <c r="B759" s="63" t="s">
        <v>293</v>
      </c>
      <c r="C759" s="63"/>
      <c r="D759" s="63" t="s">
        <v>140</v>
      </c>
      <c r="E759" s="11"/>
      <c r="F759" s="11"/>
      <c r="G759" s="8"/>
      <c r="I759" s="63"/>
      <c r="J759" s="48"/>
      <c r="K759" s="110"/>
      <c r="M759" s="63"/>
      <c r="N759" s="290"/>
      <c r="P759" s="63"/>
      <c r="Q759" s="292"/>
      <c r="S759" s="63">
        <v>1</v>
      </c>
      <c r="T759" s="292">
        <v>140.38999999999999</v>
      </c>
      <c r="V759" s="84"/>
      <c r="W759" s="84"/>
      <c r="X759" s="84"/>
      <c r="Y759" s="84"/>
      <c r="Z759" s="84"/>
      <c r="AA759" s="65"/>
      <c r="AB759" s="5"/>
      <c r="AC759" s="5"/>
      <c r="AD759" s="5"/>
      <c r="AE759" s="5"/>
      <c r="AF759" s="5"/>
      <c r="AG759" s="5"/>
      <c r="AH759" s="5"/>
      <c r="AI759" s="5"/>
      <c r="AJ759" s="5"/>
      <c r="AK759" s="5"/>
      <c r="AL759" s="5"/>
      <c r="AM759" s="5"/>
    </row>
    <row r="760" spans="1:39" s="4" customFormat="1" ht="15">
      <c r="A760" s="63" t="s">
        <v>779</v>
      </c>
      <c r="B760" s="63" t="s">
        <v>749</v>
      </c>
      <c r="C760" s="63"/>
      <c r="D760" s="63" t="s">
        <v>97</v>
      </c>
      <c r="E760" s="11"/>
      <c r="F760" s="11"/>
      <c r="G760" s="8"/>
      <c r="I760" s="63"/>
      <c r="J760" s="48"/>
      <c r="K760" s="110"/>
      <c r="M760" s="63">
        <v>1</v>
      </c>
      <c r="N760" s="290">
        <v>950.36</v>
      </c>
      <c r="P760" s="63"/>
      <c r="Q760" s="292"/>
      <c r="S760" s="63"/>
      <c r="T760" s="292"/>
      <c r="V760" s="84"/>
      <c r="W760" s="84"/>
      <c r="X760" s="84"/>
      <c r="Y760" s="84"/>
      <c r="Z760" s="84"/>
      <c r="AA760" s="65"/>
      <c r="AB760" s="5"/>
      <c r="AC760" s="5"/>
      <c r="AD760" s="5"/>
      <c r="AE760" s="5"/>
      <c r="AF760" s="5"/>
      <c r="AG760" s="5"/>
      <c r="AH760" s="5"/>
      <c r="AI760" s="5"/>
      <c r="AJ760" s="5"/>
      <c r="AK760" s="5"/>
      <c r="AL760" s="5"/>
      <c r="AM760" s="5"/>
    </row>
    <row r="761" spans="1:39" s="4" customFormat="1" ht="15">
      <c r="A761" s="63" t="s">
        <v>779</v>
      </c>
      <c r="B761" s="63" t="s">
        <v>301</v>
      </c>
      <c r="C761" s="63"/>
      <c r="D761" s="63" t="s">
        <v>142</v>
      </c>
      <c r="E761" s="11"/>
      <c r="F761" s="11"/>
      <c r="G761" s="8"/>
      <c r="I761" s="63"/>
      <c r="J761" s="48"/>
      <c r="K761" s="110"/>
      <c r="M761" s="63">
        <v>3</v>
      </c>
      <c r="N761" s="290">
        <v>552.86</v>
      </c>
      <c r="P761" s="63">
        <v>2</v>
      </c>
      <c r="Q761" s="292">
        <v>192</v>
      </c>
      <c r="S761" s="63">
        <v>3</v>
      </c>
      <c r="T761" s="292">
        <v>663.98</v>
      </c>
      <c r="V761" s="84"/>
      <c r="W761" s="84"/>
      <c r="X761" s="84"/>
      <c r="Y761" s="84"/>
      <c r="Z761" s="84"/>
      <c r="AA761" s="65"/>
      <c r="AB761" s="5"/>
      <c r="AC761" s="5"/>
      <c r="AD761" s="5"/>
      <c r="AE761" s="5"/>
      <c r="AF761" s="5"/>
      <c r="AG761" s="5"/>
      <c r="AH761" s="5"/>
      <c r="AI761" s="5"/>
      <c r="AJ761" s="5"/>
      <c r="AK761" s="5"/>
      <c r="AL761" s="5"/>
      <c r="AM761" s="5"/>
    </row>
    <row r="762" spans="1:39" s="4" customFormat="1" ht="15">
      <c r="A762" s="63" t="s">
        <v>779</v>
      </c>
      <c r="B762" s="63" t="s">
        <v>692</v>
      </c>
      <c r="C762" s="63"/>
      <c r="D762" s="63" t="s">
        <v>88</v>
      </c>
      <c r="E762" s="11"/>
      <c r="F762" s="11"/>
      <c r="G762" s="8"/>
      <c r="I762" s="63"/>
      <c r="J762" s="48"/>
      <c r="K762" s="110"/>
      <c r="M762" s="63">
        <v>8</v>
      </c>
      <c r="N762" s="290">
        <v>2835.63</v>
      </c>
      <c r="P762" s="63"/>
      <c r="Q762" s="292"/>
      <c r="S762" s="63">
        <v>3</v>
      </c>
      <c r="T762" s="292">
        <v>416.96</v>
      </c>
      <c r="V762" s="84"/>
      <c r="W762" s="84"/>
      <c r="X762" s="84"/>
      <c r="Y762" s="84"/>
      <c r="Z762" s="84"/>
      <c r="AA762" s="65"/>
      <c r="AB762" s="5"/>
      <c r="AC762" s="5"/>
      <c r="AD762" s="5"/>
      <c r="AE762" s="5"/>
      <c r="AF762" s="5"/>
      <c r="AG762" s="5"/>
      <c r="AH762" s="5"/>
      <c r="AI762" s="5"/>
      <c r="AJ762" s="5"/>
      <c r="AK762" s="5"/>
      <c r="AL762" s="5"/>
      <c r="AM762" s="5"/>
    </row>
    <row r="763" spans="1:39" s="4" customFormat="1" ht="15">
      <c r="A763" s="63" t="s">
        <v>779</v>
      </c>
      <c r="B763" s="63" t="s">
        <v>693</v>
      </c>
      <c r="C763" s="63"/>
      <c r="D763" s="63" t="s">
        <v>133</v>
      </c>
      <c r="E763" s="11"/>
      <c r="F763" s="11"/>
      <c r="G763" s="8"/>
      <c r="I763" s="63"/>
      <c r="J763" s="48"/>
      <c r="K763" s="110"/>
      <c r="M763" s="63">
        <v>1</v>
      </c>
      <c r="N763" s="290">
        <v>158.78</v>
      </c>
      <c r="P763" s="63"/>
      <c r="Q763" s="292"/>
      <c r="S763" s="63">
        <v>1</v>
      </c>
      <c r="T763" s="292">
        <v>103.57</v>
      </c>
      <c r="V763" s="84"/>
      <c r="W763" s="84"/>
      <c r="X763" s="84"/>
      <c r="Y763" s="84"/>
      <c r="Z763" s="84"/>
      <c r="AA763" s="65"/>
      <c r="AB763" s="5"/>
      <c r="AC763" s="5"/>
      <c r="AD763" s="5"/>
      <c r="AE763" s="5"/>
      <c r="AF763" s="5"/>
      <c r="AG763" s="5"/>
      <c r="AH763" s="5"/>
      <c r="AI763" s="5"/>
      <c r="AJ763" s="5"/>
      <c r="AK763" s="5"/>
      <c r="AL763" s="5"/>
      <c r="AM763" s="5"/>
    </row>
    <row r="764" spans="1:39" s="4" customFormat="1" ht="15">
      <c r="A764" s="63" t="s">
        <v>779</v>
      </c>
      <c r="B764" s="63" t="s">
        <v>304</v>
      </c>
      <c r="C764" s="63"/>
      <c r="D764" s="63" t="s">
        <v>144</v>
      </c>
      <c r="E764" s="11"/>
      <c r="F764" s="11"/>
      <c r="G764" s="8"/>
      <c r="I764" s="63"/>
      <c r="J764" s="48"/>
      <c r="K764" s="110"/>
      <c r="M764" s="63">
        <v>1</v>
      </c>
      <c r="N764" s="290">
        <v>344.39</v>
      </c>
      <c r="P764" s="63"/>
      <c r="Q764" s="292"/>
      <c r="S764" s="63"/>
      <c r="T764" s="292"/>
      <c r="V764" s="84"/>
      <c r="W764" s="84"/>
      <c r="X764" s="84"/>
      <c r="Y764" s="84"/>
      <c r="Z764" s="84"/>
      <c r="AA764" s="65"/>
      <c r="AB764" s="5"/>
      <c r="AC764" s="5"/>
      <c r="AD764" s="5"/>
      <c r="AE764" s="5"/>
      <c r="AF764" s="5"/>
      <c r="AG764" s="5"/>
      <c r="AH764" s="5"/>
      <c r="AI764" s="5"/>
      <c r="AJ764" s="5"/>
      <c r="AK764" s="5"/>
      <c r="AL764" s="5"/>
      <c r="AM764" s="5"/>
    </row>
    <row r="765" spans="1:39" s="4" customFormat="1" ht="15">
      <c r="A765" s="63" t="s">
        <v>779</v>
      </c>
      <c r="B765" s="63" t="s">
        <v>212</v>
      </c>
      <c r="C765" s="63"/>
      <c r="D765" s="63" t="s">
        <v>145</v>
      </c>
      <c r="E765" s="11"/>
      <c r="F765" s="11"/>
      <c r="G765" s="8"/>
      <c r="I765" s="63"/>
      <c r="J765" s="48"/>
      <c r="K765" s="110"/>
      <c r="M765" s="63">
        <v>3</v>
      </c>
      <c r="N765" s="290">
        <v>1072.1300000000001</v>
      </c>
      <c r="P765" s="63"/>
      <c r="Q765" s="292"/>
      <c r="S765" s="63">
        <v>3</v>
      </c>
      <c r="T765" s="292">
        <v>3386.79</v>
      </c>
      <c r="V765" s="84"/>
      <c r="W765" s="84"/>
      <c r="X765" s="84"/>
      <c r="Y765" s="84"/>
      <c r="Z765" s="84"/>
      <c r="AA765" s="65"/>
      <c r="AB765" s="5"/>
      <c r="AC765" s="5"/>
      <c r="AD765" s="5"/>
      <c r="AE765" s="5"/>
      <c r="AF765" s="5"/>
      <c r="AG765" s="5"/>
      <c r="AH765" s="5"/>
      <c r="AI765" s="5"/>
      <c r="AJ765" s="5"/>
      <c r="AK765" s="5"/>
      <c r="AL765" s="5"/>
      <c r="AM765" s="5"/>
    </row>
    <row r="766" spans="1:39" s="4" customFormat="1" ht="15">
      <c r="A766" s="63" t="s">
        <v>779</v>
      </c>
      <c r="B766" s="63" t="s">
        <v>780</v>
      </c>
      <c r="C766" s="63"/>
      <c r="D766" s="63" t="s">
        <v>96</v>
      </c>
      <c r="E766" s="11"/>
      <c r="F766" s="11"/>
      <c r="G766" s="8"/>
      <c r="I766" s="63"/>
      <c r="J766" s="48"/>
      <c r="K766" s="110"/>
      <c r="M766" s="63">
        <v>9</v>
      </c>
      <c r="N766" s="290">
        <v>1444.12</v>
      </c>
      <c r="P766" s="63"/>
      <c r="Q766" s="292"/>
      <c r="S766" s="63">
        <v>1</v>
      </c>
      <c r="T766" s="292">
        <v>134.47999999999999</v>
      </c>
      <c r="V766" s="84"/>
      <c r="W766" s="84"/>
      <c r="X766" s="84"/>
      <c r="Y766" s="84"/>
      <c r="Z766" s="84"/>
      <c r="AA766" s="65"/>
      <c r="AB766" s="5"/>
      <c r="AC766" s="5"/>
      <c r="AD766" s="5"/>
      <c r="AE766" s="5"/>
      <c r="AF766" s="5"/>
      <c r="AG766" s="5"/>
      <c r="AH766" s="5"/>
      <c r="AI766" s="5"/>
      <c r="AJ766" s="5"/>
      <c r="AK766" s="5"/>
      <c r="AL766" s="5"/>
      <c r="AM766" s="5"/>
    </row>
    <row r="767" spans="1:39" s="4" customFormat="1" ht="15">
      <c r="A767" s="63" t="s">
        <v>779</v>
      </c>
      <c r="B767" s="63" t="s">
        <v>753</v>
      </c>
      <c r="C767" s="63"/>
      <c r="D767" s="63" t="s">
        <v>110</v>
      </c>
      <c r="E767" s="11"/>
      <c r="F767" s="11"/>
      <c r="G767" s="8"/>
      <c r="I767" s="63"/>
      <c r="J767" s="48"/>
      <c r="K767" s="110"/>
      <c r="M767" s="63">
        <v>1</v>
      </c>
      <c r="N767" s="290">
        <v>10.08</v>
      </c>
      <c r="P767" s="63"/>
      <c r="Q767" s="292"/>
      <c r="S767" s="63"/>
      <c r="T767" s="292"/>
      <c r="V767" s="84"/>
      <c r="W767" s="84"/>
      <c r="X767" s="84"/>
      <c r="Y767" s="84"/>
      <c r="Z767" s="84"/>
      <c r="AA767" s="65"/>
      <c r="AB767" s="5"/>
      <c r="AC767" s="5"/>
      <c r="AD767" s="5"/>
      <c r="AE767" s="5"/>
      <c r="AF767" s="5"/>
      <c r="AG767" s="5"/>
      <c r="AH767" s="5"/>
      <c r="AI767" s="5"/>
      <c r="AJ767" s="5"/>
      <c r="AK767" s="5"/>
      <c r="AL767" s="5"/>
      <c r="AM767" s="5"/>
    </row>
    <row r="768" spans="1:39" s="4" customFormat="1" ht="15">
      <c r="A768" s="63" t="s">
        <v>779</v>
      </c>
      <c r="B768" s="63" t="s">
        <v>309</v>
      </c>
      <c r="C768" s="63"/>
      <c r="D768" s="63" t="s">
        <v>148</v>
      </c>
      <c r="E768" s="11"/>
      <c r="F768" s="11"/>
      <c r="G768" s="8"/>
      <c r="I768" s="63"/>
      <c r="J768" s="48"/>
      <c r="K768" s="110"/>
      <c r="M768" s="63">
        <v>2</v>
      </c>
      <c r="N768" s="290">
        <v>393.12</v>
      </c>
      <c r="P768" s="63"/>
      <c r="Q768" s="292"/>
      <c r="S768" s="63"/>
      <c r="T768" s="292"/>
      <c r="V768" s="84"/>
      <c r="W768" s="84"/>
      <c r="X768" s="84"/>
      <c r="Y768" s="84"/>
      <c r="Z768" s="84"/>
      <c r="AA768" s="65"/>
      <c r="AB768" s="5"/>
      <c r="AC768" s="5"/>
      <c r="AD768" s="5"/>
      <c r="AE768" s="5"/>
      <c r="AF768" s="5"/>
      <c r="AG768" s="5"/>
      <c r="AH768" s="5"/>
      <c r="AI768" s="5"/>
      <c r="AJ768" s="5"/>
      <c r="AK768" s="5"/>
      <c r="AL768" s="5"/>
      <c r="AM768" s="5"/>
    </row>
    <row r="769" spans="1:39" s="4" customFormat="1" ht="15">
      <c r="A769" s="63" t="s">
        <v>779</v>
      </c>
      <c r="B769" s="63" t="s">
        <v>310</v>
      </c>
      <c r="C769" s="63"/>
      <c r="D769" s="63" t="s">
        <v>149</v>
      </c>
      <c r="E769" s="11"/>
      <c r="F769" s="11"/>
      <c r="G769" s="8"/>
      <c r="I769" s="63"/>
      <c r="J769" s="48"/>
      <c r="K769" s="110"/>
      <c r="M769" s="63">
        <v>1</v>
      </c>
      <c r="N769" s="290">
        <v>213.5</v>
      </c>
      <c r="P769" s="63"/>
      <c r="Q769" s="292"/>
      <c r="S769" s="63"/>
      <c r="T769" s="292"/>
      <c r="V769" s="84"/>
      <c r="W769" s="84"/>
      <c r="X769" s="84"/>
      <c r="Y769" s="84"/>
      <c r="Z769" s="84"/>
      <c r="AA769" s="65"/>
      <c r="AB769" s="5"/>
      <c r="AC769" s="5"/>
      <c r="AD769" s="5"/>
      <c r="AE769" s="5"/>
      <c r="AF769" s="5"/>
      <c r="AG769" s="5"/>
      <c r="AH769" s="5"/>
      <c r="AI769" s="5"/>
      <c r="AJ769" s="5"/>
      <c r="AK769" s="5"/>
      <c r="AL769" s="5"/>
      <c r="AM769" s="5"/>
    </row>
    <row r="770" spans="1:39" s="4" customFormat="1" ht="15">
      <c r="A770" s="63" t="s">
        <v>779</v>
      </c>
      <c r="B770" s="63" t="s">
        <v>694</v>
      </c>
      <c r="C770" s="63"/>
      <c r="D770" s="63" t="s">
        <v>150</v>
      </c>
      <c r="E770" s="11"/>
      <c r="F770" s="11"/>
      <c r="G770" s="8"/>
      <c r="I770" s="63"/>
      <c r="J770" s="48"/>
      <c r="K770" s="110"/>
      <c r="M770" s="63"/>
      <c r="N770" s="290"/>
      <c r="P770" s="63">
        <v>1</v>
      </c>
      <c r="Q770" s="292">
        <v>51.71</v>
      </c>
      <c r="S770" s="63"/>
      <c r="T770" s="292"/>
      <c r="V770" s="84"/>
      <c r="W770" s="84"/>
      <c r="X770" s="84"/>
      <c r="Y770" s="84"/>
      <c r="Z770" s="84"/>
      <c r="AA770" s="65"/>
      <c r="AB770" s="5"/>
      <c r="AC770" s="5"/>
      <c r="AD770" s="5"/>
      <c r="AE770" s="5"/>
      <c r="AF770" s="5"/>
      <c r="AG770" s="5"/>
      <c r="AH770" s="5"/>
      <c r="AI770" s="5"/>
      <c r="AJ770" s="5"/>
      <c r="AK770" s="5"/>
      <c r="AL770" s="5"/>
      <c r="AM770" s="5"/>
    </row>
    <row r="771" spans="1:39" s="4" customFormat="1" ht="15">
      <c r="A771" s="63" t="s">
        <v>779</v>
      </c>
      <c r="B771" s="63" t="s">
        <v>694</v>
      </c>
      <c r="C771" s="63"/>
      <c r="D771" s="63" t="s">
        <v>155</v>
      </c>
      <c r="E771" s="11"/>
      <c r="F771" s="11"/>
      <c r="G771" s="8"/>
      <c r="I771" s="63"/>
      <c r="J771" s="48"/>
      <c r="K771" s="110"/>
      <c r="M771" s="63">
        <v>1</v>
      </c>
      <c r="N771" s="290">
        <v>1904.35</v>
      </c>
      <c r="P771" s="63"/>
      <c r="Q771" s="292"/>
      <c r="S771" s="63"/>
      <c r="T771" s="292"/>
      <c r="V771" s="84"/>
      <c r="W771" s="84"/>
      <c r="X771" s="84"/>
      <c r="Y771" s="84"/>
      <c r="Z771" s="84"/>
      <c r="AA771" s="65"/>
      <c r="AB771" s="5"/>
      <c r="AC771" s="5"/>
      <c r="AD771" s="5"/>
      <c r="AE771" s="5"/>
      <c r="AF771" s="5"/>
      <c r="AG771" s="5"/>
      <c r="AH771" s="5"/>
      <c r="AI771" s="5"/>
      <c r="AJ771" s="5"/>
      <c r="AK771" s="5"/>
      <c r="AL771" s="5"/>
      <c r="AM771" s="5"/>
    </row>
    <row r="772" spans="1:39" s="4" customFormat="1" ht="15">
      <c r="A772" s="63" t="s">
        <v>779</v>
      </c>
      <c r="B772" s="63" t="s">
        <v>523</v>
      </c>
      <c r="C772" s="63"/>
      <c r="D772" s="63" t="s">
        <v>191</v>
      </c>
      <c r="E772" s="11"/>
      <c r="F772" s="11"/>
      <c r="G772" s="8"/>
      <c r="I772" s="63"/>
      <c r="J772" s="48"/>
      <c r="K772" s="110"/>
      <c r="M772" s="63">
        <v>1</v>
      </c>
      <c r="N772" s="290">
        <v>99.31</v>
      </c>
      <c r="P772" s="63"/>
      <c r="Q772" s="292"/>
      <c r="S772" s="63"/>
      <c r="T772" s="292"/>
      <c r="V772" s="84"/>
      <c r="W772" s="84"/>
      <c r="X772" s="84"/>
      <c r="Y772" s="84"/>
      <c r="Z772" s="84"/>
      <c r="AA772" s="65"/>
      <c r="AB772" s="5"/>
      <c r="AC772" s="5"/>
      <c r="AD772" s="5"/>
      <c r="AE772" s="5"/>
      <c r="AF772" s="5"/>
      <c r="AG772" s="5"/>
      <c r="AH772" s="5"/>
      <c r="AI772" s="5"/>
      <c r="AJ772" s="5"/>
      <c r="AK772" s="5"/>
      <c r="AL772" s="5"/>
      <c r="AM772" s="5"/>
    </row>
    <row r="773" spans="1:39" s="4" customFormat="1" ht="15">
      <c r="A773" s="63" t="s">
        <v>779</v>
      </c>
      <c r="B773" s="63" t="s">
        <v>312</v>
      </c>
      <c r="C773" s="63"/>
      <c r="D773" s="63" t="s">
        <v>91</v>
      </c>
      <c r="E773" s="11"/>
      <c r="F773" s="11"/>
      <c r="G773" s="8"/>
      <c r="I773" s="63"/>
      <c r="J773" s="48"/>
      <c r="K773" s="110"/>
      <c r="M773" s="63">
        <v>2</v>
      </c>
      <c r="N773" s="290">
        <v>633.07000000000005</v>
      </c>
      <c r="P773" s="63">
        <v>1</v>
      </c>
      <c r="Q773" s="292">
        <v>279.68</v>
      </c>
      <c r="S773" s="63">
        <v>1</v>
      </c>
      <c r="T773" s="292">
        <v>25.36</v>
      </c>
      <c r="V773" s="84"/>
      <c r="W773" s="84"/>
      <c r="X773" s="84"/>
      <c r="Y773" s="84"/>
      <c r="Z773" s="84"/>
      <c r="AA773" s="65"/>
      <c r="AB773" s="5"/>
      <c r="AC773" s="5"/>
      <c r="AD773" s="5"/>
      <c r="AE773" s="5"/>
      <c r="AF773" s="5"/>
      <c r="AG773" s="5"/>
      <c r="AH773" s="5"/>
      <c r="AI773" s="5"/>
      <c r="AJ773" s="5"/>
      <c r="AK773" s="5"/>
      <c r="AL773" s="5"/>
      <c r="AM773" s="5"/>
    </row>
    <row r="774" spans="1:39" s="4" customFormat="1" ht="15">
      <c r="A774" s="63" t="s">
        <v>779</v>
      </c>
      <c r="B774" s="63" t="s">
        <v>518</v>
      </c>
      <c r="C774" s="63"/>
      <c r="D774" s="63" t="s">
        <v>143</v>
      </c>
      <c r="E774" s="11"/>
      <c r="F774" s="11"/>
      <c r="G774" s="8"/>
      <c r="I774" s="63"/>
      <c r="J774" s="48"/>
      <c r="K774" s="110"/>
      <c r="M774" s="63">
        <v>1</v>
      </c>
      <c r="N774" s="290">
        <v>89.35</v>
      </c>
      <c r="P774" s="63">
        <v>1</v>
      </c>
      <c r="Q774" s="292">
        <v>183.57</v>
      </c>
      <c r="S774" s="63">
        <v>1</v>
      </c>
      <c r="T774" s="292">
        <v>246.24</v>
      </c>
      <c r="V774" s="84"/>
      <c r="W774" s="84"/>
      <c r="X774" s="84"/>
      <c r="Y774" s="84"/>
      <c r="Z774" s="84"/>
      <c r="AA774" s="65"/>
      <c r="AB774" s="5"/>
      <c r="AC774" s="5"/>
      <c r="AD774" s="5"/>
      <c r="AE774" s="5"/>
      <c r="AF774" s="5"/>
      <c r="AG774" s="5"/>
      <c r="AH774" s="5"/>
      <c r="AI774" s="5"/>
      <c r="AJ774" s="5"/>
      <c r="AK774" s="5"/>
      <c r="AL774" s="5"/>
      <c r="AM774" s="5"/>
    </row>
    <row r="775" spans="1:39" s="4" customFormat="1" ht="15">
      <c r="A775" s="63" t="s">
        <v>779</v>
      </c>
      <c r="B775" s="63" t="s">
        <v>317</v>
      </c>
      <c r="C775" s="63"/>
      <c r="D775" s="63" t="s">
        <v>153</v>
      </c>
      <c r="E775" s="11"/>
      <c r="F775" s="11"/>
      <c r="G775" s="8"/>
      <c r="I775" s="63"/>
      <c r="J775" s="48"/>
      <c r="K775" s="110"/>
      <c r="M775" s="63"/>
      <c r="N775" s="290"/>
      <c r="P775" s="63"/>
      <c r="Q775" s="292"/>
      <c r="S775" s="63">
        <v>1</v>
      </c>
      <c r="T775" s="292">
        <v>300</v>
      </c>
      <c r="V775" s="84"/>
      <c r="W775" s="84"/>
      <c r="X775" s="84"/>
      <c r="Y775" s="84"/>
      <c r="Z775" s="84"/>
      <c r="AA775" s="65"/>
      <c r="AB775" s="5"/>
      <c r="AC775" s="5"/>
      <c r="AD775" s="5"/>
      <c r="AE775" s="5"/>
      <c r="AF775" s="5"/>
      <c r="AG775" s="5"/>
      <c r="AH775" s="5"/>
      <c r="AI775" s="5"/>
      <c r="AJ775" s="5"/>
      <c r="AK775" s="5"/>
      <c r="AL775" s="5"/>
      <c r="AM775" s="5"/>
    </row>
    <row r="776" spans="1:39" s="4" customFormat="1" ht="15">
      <c r="A776" s="63" t="s">
        <v>779</v>
      </c>
      <c r="B776" s="63" t="s">
        <v>318</v>
      </c>
      <c r="C776" s="63"/>
      <c r="D776" s="63" t="s">
        <v>154</v>
      </c>
      <c r="E776" s="11"/>
      <c r="F776" s="11"/>
      <c r="G776" s="8"/>
      <c r="I776" s="63"/>
      <c r="J776" s="48"/>
      <c r="K776" s="110"/>
      <c r="M776" s="63">
        <v>1</v>
      </c>
      <c r="N776" s="290">
        <v>324.22000000000003</v>
      </c>
      <c r="P776" s="63"/>
      <c r="Q776" s="292"/>
      <c r="S776" s="63"/>
      <c r="T776" s="292"/>
      <c r="V776" s="84"/>
      <c r="W776" s="84"/>
      <c r="X776" s="84"/>
      <c r="Y776" s="84"/>
      <c r="Z776" s="84"/>
      <c r="AA776" s="65"/>
      <c r="AB776" s="5"/>
      <c r="AC776" s="5"/>
      <c r="AD776" s="5"/>
      <c r="AE776" s="5"/>
      <c r="AF776" s="5"/>
      <c r="AG776" s="5"/>
      <c r="AH776" s="5"/>
      <c r="AI776" s="5"/>
      <c r="AJ776" s="5"/>
      <c r="AK776" s="5"/>
      <c r="AL776" s="5"/>
      <c r="AM776" s="5"/>
    </row>
    <row r="777" spans="1:39" s="4" customFormat="1" ht="15">
      <c r="A777" s="63" t="s">
        <v>779</v>
      </c>
      <c r="B777" s="63" t="s">
        <v>320</v>
      </c>
      <c r="C777" s="63"/>
      <c r="D777" s="63" t="s">
        <v>102</v>
      </c>
      <c r="E777" s="11"/>
      <c r="F777" s="11"/>
      <c r="G777" s="8"/>
      <c r="I777" s="63"/>
      <c r="J777" s="48"/>
      <c r="K777" s="110"/>
      <c r="M777" s="63"/>
      <c r="N777" s="290"/>
      <c r="P777" s="63"/>
      <c r="Q777" s="292"/>
      <c r="S777" s="63">
        <v>1</v>
      </c>
      <c r="T777" s="292">
        <v>616.46</v>
      </c>
      <c r="V777" s="84"/>
      <c r="W777" s="84"/>
      <c r="X777" s="84"/>
      <c r="Y777" s="84"/>
      <c r="Z777" s="84"/>
      <c r="AA777" s="65"/>
      <c r="AB777" s="5"/>
      <c r="AC777" s="5"/>
      <c r="AD777" s="5"/>
      <c r="AE777" s="5"/>
      <c r="AF777" s="5"/>
      <c r="AG777" s="5"/>
      <c r="AH777" s="5"/>
      <c r="AI777" s="5"/>
      <c r="AJ777" s="5"/>
      <c r="AK777" s="5"/>
      <c r="AL777" s="5"/>
      <c r="AM777" s="5"/>
    </row>
    <row r="778" spans="1:39" s="4" customFormat="1" ht="15">
      <c r="A778" s="63" t="s">
        <v>779</v>
      </c>
      <c r="B778" s="63" t="s">
        <v>326</v>
      </c>
      <c r="C778" s="63"/>
      <c r="D778" s="63" t="s">
        <v>158</v>
      </c>
      <c r="E778" s="11"/>
      <c r="F778" s="11"/>
      <c r="G778" s="8"/>
      <c r="I778" s="63"/>
      <c r="J778" s="48"/>
      <c r="K778" s="110"/>
      <c r="M778" s="63"/>
      <c r="N778" s="290"/>
      <c r="P778" s="63"/>
      <c r="Q778" s="292"/>
      <c r="S778" s="63">
        <v>1</v>
      </c>
      <c r="T778" s="292">
        <v>29.15</v>
      </c>
      <c r="V778" s="84"/>
      <c r="W778" s="84"/>
      <c r="X778" s="84"/>
      <c r="Y778" s="84"/>
      <c r="Z778" s="84"/>
      <c r="AA778" s="65"/>
      <c r="AB778" s="5"/>
      <c r="AC778" s="5"/>
      <c r="AD778" s="5"/>
      <c r="AE778" s="5"/>
      <c r="AF778" s="5"/>
      <c r="AG778" s="5"/>
      <c r="AH778" s="5"/>
      <c r="AI778" s="5"/>
      <c r="AJ778" s="5"/>
      <c r="AK778" s="5"/>
      <c r="AL778" s="5"/>
      <c r="AM778" s="5"/>
    </row>
    <row r="779" spans="1:39" s="4" customFormat="1" ht="15">
      <c r="A779" s="63" t="s">
        <v>779</v>
      </c>
      <c r="B779" s="63" t="s">
        <v>327</v>
      </c>
      <c r="C779" s="63"/>
      <c r="D779" s="63" t="s">
        <v>116</v>
      </c>
      <c r="E779" s="11"/>
      <c r="F779" s="11"/>
      <c r="G779" s="8"/>
      <c r="I779" s="63"/>
      <c r="J779" s="48"/>
      <c r="K779" s="110"/>
      <c r="M779" s="63">
        <v>8</v>
      </c>
      <c r="N779" s="290">
        <v>1087.45</v>
      </c>
      <c r="P779" s="63">
        <v>2</v>
      </c>
      <c r="Q779" s="292">
        <v>189.76</v>
      </c>
      <c r="S779" s="63">
        <v>1</v>
      </c>
      <c r="T779" s="292">
        <v>28.55</v>
      </c>
      <c r="V779" s="84"/>
      <c r="W779" s="84"/>
      <c r="X779" s="84"/>
      <c r="Y779" s="84"/>
      <c r="Z779" s="84"/>
      <c r="AA779" s="65"/>
      <c r="AB779" s="5"/>
      <c r="AC779" s="5"/>
      <c r="AD779" s="5"/>
      <c r="AE779" s="5"/>
      <c r="AF779" s="5"/>
      <c r="AG779" s="5"/>
      <c r="AH779" s="5"/>
      <c r="AI779" s="5"/>
      <c r="AJ779" s="5"/>
      <c r="AK779" s="5"/>
      <c r="AL779" s="5"/>
      <c r="AM779" s="5"/>
    </row>
    <row r="780" spans="1:39" s="4" customFormat="1" ht="15">
      <c r="A780" s="63" t="s">
        <v>779</v>
      </c>
      <c r="B780" s="63" t="s">
        <v>328</v>
      </c>
      <c r="C780" s="63"/>
      <c r="D780" s="63" t="s">
        <v>126</v>
      </c>
      <c r="E780" s="11"/>
      <c r="F780" s="11"/>
      <c r="G780" s="8"/>
      <c r="I780" s="63"/>
      <c r="J780" s="48"/>
      <c r="K780" s="110"/>
      <c r="M780" s="63">
        <v>3</v>
      </c>
      <c r="N780" s="290">
        <v>1204.68</v>
      </c>
      <c r="P780" s="63"/>
      <c r="Q780" s="292"/>
      <c r="S780" s="63"/>
      <c r="T780" s="292"/>
      <c r="V780" s="84"/>
      <c r="W780" s="84"/>
      <c r="X780" s="84"/>
      <c r="Y780" s="84"/>
      <c r="Z780" s="84"/>
      <c r="AA780" s="65"/>
      <c r="AB780" s="5"/>
      <c r="AC780" s="5"/>
      <c r="AD780" s="5"/>
      <c r="AE780" s="5"/>
      <c r="AF780" s="5"/>
      <c r="AG780" s="5"/>
      <c r="AH780" s="5"/>
      <c r="AI780" s="5"/>
      <c r="AJ780" s="5"/>
      <c r="AK780" s="5"/>
      <c r="AL780" s="5"/>
      <c r="AM780" s="5"/>
    </row>
    <row r="781" spans="1:39" s="4" customFormat="1" ht="15">
      <c r="A781" s="63" t="s">
        <v>779</v>
      </c>
      <c r="B781" s="63" t="s">
        <v>781</v>
      </c>
      <c r="C781" s="63"/>
      <c r="D781" s="63" t="s">
        <v>159</v>
      </c>
      <c r="E781" s="11"/>
      <c r="F781" s="11"/>
      <c r="G781" s="8"/>
      <c r="I781" s="63"/>
      <c r="J781" s="48"/>
      <c r="K781" s="110"/>
      <c r="M781" s="63"/>
      <c r="N781" s="290"/>
      <c r="P781" s="63"/>
      <c r="Q781" s="292"/>
      <c r="S781" s="63">
        <v>1</v>
      </c>
      <c r="T781" s="292">
        <v>41.88</v>
      </c>
      <c r="V781" s="84"/>
      <c r="W781" s="84"/>
      <c r="X781" s="84"/>
      <c r="Y781" s="84"/>
      <c r="Z781" s="84"/>
      <c r="AA781" s="65"/>
      <c r="AB781" s="5"/>
      <c r="AC781" s="5"/>
      <c r="AD781" s="5"/>
      <c r="AE781" s="5"/>
      <c r="AF781" s="5"/>
      <c r="AG781" s="5"/>
      <c r="AH781" s="5"/>
      <c r="AI781" s="5"/>
      <c r="AJ781" s="5"/>
      <c r="AK781" s="5"/>
      <c r="AL781" s="5"/>
      <c r="AM781" s="5"/>
    </row>
    <row r="782" spans="1:39" s="4" customFormat="1" ht="15">
      <c r="A782" s="63" t="s">
        <v>779</v>
      </c>
      <c r="B782" s="63" t="s">
        <v>331</v>
      </c>
      <c r="C782" s="63"/>
      <c r="D782" s="63" t="s">
        <v>126</v>
      </c>
      <c r="E782" s="11"/>
      <c r="F782" s="11"/>
      <c r="G782" s="8"/>
      <c r="I782" s="63"/>
      <c r="J782" s="48"/>
      <c r="K782" s="110"/>
      <c r="M782" s="63">
        <v>14</v>
      </c>
      <c r="N782" s="290">
        <v>2416.06</v>
      </c>
      <c r="P782" s="63">
        <v>3</v>
      </c>
      <c r="Q782" s="292">
        <v>441.2</v>
      </c>
      <c r="S782" s="63">
        <v>9</v>
      </c>
      <c r="T782" s="292">
        <v>954.69</v>
      </c>
      <c r="V782" s="84"/>
      <c r="W782" s="84"/>
      <c r="X782" s="84"/>
      <c r="Y782" s="84"/>
      <c r="Z782" s="84"/>
      <c r="AA782" s="65"/>
      <c r="AB782" s="5"/>
      <c r="AC782" s="5"/>
      <c r="AD782" s="5"/>
      <c r="AE782" s="5"/>
      <c r="AF782" s="5"/>
      <c r="AG782" s="5"/>
      <c r="AH782" s="5"/>
      <c r="AI782" s="5"/>
      <c r="AJ782" s="5"/>
      <c r="AK782" s="5"/>
      <c r="AL782" s="5"/>
      <c r="AM782" s="5"/>
    </row>
    <row r="783" spans="1:39" s="4" customFormat="1" ht="15">
      <c r="A783" s="63" t="s">
        <v>779</v>
      </c>
      <c r="B783" s="63" t="s">
        <v>332</v>
      </c>
      <c r="C783" s="63"/>
      <c r="D783" s="63" t="s">
        <v>162</v>
      </c>
      <c r="E783" s="11"/>
      <c r="F783" s="11"/>
      <c r="G783" s="8"/>
      <c r="I783" s="63"/>
      <c r="J783" s="48"/>
      <c r="K783" s="110"/>
      <c r="M783" s="63">
        <v>2</v>
      </c>
      <c r="N783" s="290">
        <v>1222.1400000000001</v>
      </c>
      <c r="P783" s="63"/>
      <c r="Q783" s="292"/>
      <c r="S783" s="63"/>
      <c r="T783" s="292"/>
      <c r="V783" s="84"/>
      <c r="W783" s="84"/>
      <c r="X783" s="84"/>
      <c r="Y783" s="84"/>
      <c r="Z783" s="84"/>
      <c r="AA783" s="65"/>
      <c r="AB783" s="5"/>
      <c r="AC783" s="5"/>
      <c r="AD783" s="5"/>
      <c r="AE783" s="5"/>
      <c r="AF783" s="5"/>
      <c r="AG783" s="5"/>
      <c r="AH783" s="5"/>
      <c r="AI783" s="5"/>
      <c r="AJ783" s="5"/>
      <c r="AK783" s="5"/>
      <c r="AL783" s="5"/>
      <c r="AM783" s="5"/>
    </row>
    <row r="784" spans="1:39" s="4" customFormat="1" ht="15">
      <c r="A784" s="63" t="s">
        <v>779</v>
      </c>
      <c r="B784" s="63" t="s">
        <v>333</v>
      </c>
      <c r="C784" s="63"/>
      <c r="D784" s="63" t="s">
        <v>163</v>
      </c>
      <c r="E784" s="11"/>
      <c r="F784" s="11"/>
      <c r="G784" s="8"/>
      <c r="I784" s="63"/>
      <c r="J784" s="48"/>
      <c r="K784" s="110"/>
      <c r="M784" s="63">
        <v>1</v>
      </c>
      <c r="N784" s="290">
        <v>13.06</v>
      </c>
      <c r="P784" s="63">
        <v>1</v>
      </c>
      <c r="Q784" s="292">
        <v>122.01</v>
      </c>
      <c r="S784" s="63"/>
      <c r="T784" s="292"/>
      <c r="V784" s="84"/>
      <c r="W784" s="84"/>
      <c r="X784" s="84"/>
      <c r="Y784" s="84"/>
      <c r="Z784" s="84"/>
      <c r="AA784" s="65"/>
      <c r="AB784" s="5"/>
      <c r="AC784" s="5"/>
      <c r="AD784" s="5"/>
      <c r="AE784" s="5"/>
      <c r="AF784" s="5"/>
      <c r="AG784" s="5"/>
      <c r="AH784" s="5"/>
      <c r="AI784" s="5"/>
      <c r="AJ784" s="5"/>
      <c r="AK784" s="5"/>
      <c r="AL784" s="5"/>
      <c r="AM784" s="5"/>
    </row>
    <row r="785" spans="1:39" s="4" customFormat="1" ht="15">
      <c r="A785" s="63" t="s">
        <v>779</v>
      </c>
      <c r="B785" s="63" t="s">
        <v>699</v>
      </c>
      <c r="C785" s="63"/>
      <c r="D785" s="63" t="s">
        <v>163</v>
      </c>
      <c r="E785" s="11"/>
      <c r="F785" s="11"/>
      <c r="G785" s="8"/>
      <c r="I785" s="63"/>
      <c r="J785" s="48"/>
      <c r="K785" s="110"/>
      <c r="M785" s="63"/>
      <c r="N785" s="290"/>
      <c r="P785" s="63"/>
      <c r="Q785" s="292"/>
      <c r="S785" s="63">
        <v>1</v>
      </c>
      <c r="T785" s="292">
        <v>189.38</v>
      </c>
      <c r="V785" s="84"/>
      <c r="W785" s="84"/>
      <c r="X785" s="84"/>
      <c r="Y785" s="84"/>
      <c r="Z785" s="84"/>
      <c r="AA785" s="65"/>
      <c r="AB785" s="5"/>
      <c r="AC785" s="5"/>
      <c r="AD785" s="5"/>
      <c r="AE785" s="5"/>
      <c r="AF785" s="5"/>
      <c r="AG785" s="5"/>
      <c r="AH785" s="5"/>
      <c r="AI785" s="5"/>
      <c r="AJ785" s="5"/>
      <c r="AK785" s="5"/>
      <c r="AL785" s="5"/>
      <c r="AM785" s="5"/>
    </row>
    <row r="786" spans="1:39" s="4" customFormat="1" ht="15">
      <c r="A786" s="63" t="s">
        <v>779</v>
      </c>
      <c r="B786" s="63" t="s">
        <v>338</v>
      </c>
      <c r="C786" s="63"/>
      <c r="D786" s="63" t="s">
        <v>165</v>
      </c>
      <c r="E786" s="11"/>
      <c r="F786" s="11"/>
      <c r="G786" s="8"/>
      <c r="I786" s="63"/>
      <c r="J786" s="48"/>
      <c r="K786" s="110"/>
      <c r="M786" s="63"/>
      <c r="N786" s="290"/>
      <c r="P786" s="63">
        <v>1</v>
      </c>
      <c r="Q786" s="292">
        <v>206.18</v>
      </c>
      <c r="S786" s="63"/>
      <c r="T786" s="292"/>
      <c r="V786" s="84"/>
      <c r="W786" s="84"/>
      <c r="X786" s="84"/>
      <c r="Y786" s="84"/>
      <c r="Z786" s="84"/>
      <c r="AA786" s="65"/>
      <c r="AB786" s="5"/>
      <c r="AC786" s="5"/>
      <c r="AD786" s="5"/>
      <c r="AE786" s="5"/>
      <c r="AF786" s="5"/>
      <c r="AG786" s="5"/>
      <c r="AH786" s="5"/>
      <c r="AI786" s="5"/>
      <c r="AJ786" s="5"/>
      <c r="AK786" s="5"/>
      <c r="AL786" s="5"/>
      <c r="AM786" s="5"/>
    </row>
    <row r="787" spans="1:39" s="4" customFormat="1" ht="15">
      <c r="A787" s="63" t="s">
        <v>779</v>
      </c>
      <c r="B787" s="63" t="s">
        <v>339</v>
      </c>
      <c r="C787" s="63"/>
      <c r="D787" s="63" t="s">
        <v>104</v>
      </c>
      <c r="E787" s="11"/>
      <c r="F787" s="11"/>
      <c r="G787" s="8"/>
      <c r="I787" s="63"/>
      <c r="J787" s="48"/>
      <c r="K787" s="110"/>
      <c r="M787" s="63">
        <v>5</v>
      </c>
      <c r="N787" s="290">
        <v>141.30000000000001</v>
      </c>
      <c r="P787" s="63">
        <v>1</v>
      </c>
      <c r="Q787" s="292">
        <v>117.39</v>
      </c>
      <c r="S787" s="63">
        <v>3</v>
      </c>
      <c r="T787" s="292">
        <v>281.45</v>
      </c>
      <c r="V787" s="84"/>
      <c r="W787" s="84"/>
      <c r="X787" s="84"/>
      <c r="Y787" s="84"/>
      <c r="Z787" s="84"/>
      <c r="AA787" s="65"/>
      <c r="AB787" s="5"/>
      <c r="AC787" s="5"/>
      <c r="AD787" s="5"/>
      <c r="AE787" s="5"/>
      <c r="AF787" s="5"/>
      <c r="AG787" s="5"/>
      <c r="AH787" s="5"/>
      <c r="AI787" s="5"/>
      <c r="AJ787" s="5"/>
      <c r="AK787" s="5"/>
      <c r="AL787" s="5"/>
      <c r="AM787" s="5"/>
    </row>
    <row r="788" spans="1:39" s="4" customFormat="1" ht="15">
      <c r="A788" s="63" t="s">
        <v>779</v>
      </c>
      <c r="B788" s="63" t="s">
        <v>700</v>
      </c>
      <c r="C788" s="63"/>
      <c r="D788" s="63" t="s">
        <v>152</v>
      </c>
      <c r="E788" s="11"/>
      <c r="F788" s="11"/>
      <c r="G788" s="8"/>
      <c r="I788" s="63"/>
      <c r="J788" s="48"/>
      <c r="K788" s="110"/>
      <c r="M788" s="63"/>
      <c r="N788" s="290"/>
      <c r="P788" s="63"/>
      <c r="Q788" s="292"/>
      <c r="S788" s="63">
        <v>1</v>
      </c>
      <c r="T788" s="292">
        <v>50.77</v>
      </c>
      <c r="V788" s="84"/>
      <c r="W788" s="84"/>
      <c r="X788" s="84"/>
      <c r="Y788" s="84"/>
      <c r="Z788" s="84"/>
      <c r="AA788" s="65"/>
      <c r="AB788" s="5"/>
      <c r="AC788" s="5"/>
      <c r="AD788" s="5"/>
      <c r="AE788" s="5"/>
      <c r="AF788" s="5"/>
      <c r="AG788" s="5"/>
      <c r="AH788" s="5"/>
      <c r="AI788" s="5"/>
      <c r="AJ788" s="5"/>
      <c r="AK788" s="5"/>
      <c r="AL788" s="5"/>
      <c r="AM788" s="5"/>
    </row>
    <row r="789" spans="1:39" s="4" customFormat="1" ht="15">
      <c r="A789" s="63" t="s">
        <v>779</v>
      </c>
      <c r="B789" s="63" t="s">
        <v>341</v>
      </c>
      <c r="C789" s="63"/>
      <c r="D789" s="63" t="s">
        <v>166</v>
      </c>
      <c r="E789" s="11"/>
      <c r="F789" s="11"/>
      <c r="G789" s="8"/>
      <c r="I789" s="63"/>
      <c r="J789" s="48"/>
      <c r="K789" s="110"/>
      <c r="M789" s="63">
        <v>2</v>
      </c>
      <c r="N789" s="290">
        <v>491.57</v>
      </c>
      <c r="P789" s="63">
        <v>3</v>
      </c>
      <c r="Q789" s="292">
        <v>622.76</v>
      </c>
      <c r="S789" s="63">
        <v>1</v>
      </c>
      <c r="T789" s="292">
        <v>1112.32</v>
      </c>
      <c r="V789" s="84"/>
      <c r="W789" s="84"/>
      <c r="X789" s="84"/>
      <c r="Y789" s="84"/>
      <c r="Z789" s="84"/>
      <c r="AA789" s="65"/>
      <c r="AB789" s="5"/>
      <c r="AC789" s="5"/>
      <c r="AD789" s="5"/>
      <c r="AE789" s="5"/>
      <c r="AF789" s="5"/>
      <c r="AG789" s="5"/>
      <c r="AH789" s="5"/>
      <c r="AI789" s="5"/>
      <c r="AJ789" s="5"/>
      <c r="AK789" s="5"/>
      <c r="AL789" s="5"/>
      <c r="AM789" s="5"/>
    </row>
    <row r="790" spans="1:39" s="4" customFormat="1" ht="15">
      <c r="A790" s="63" t="s">
        <v>779</v>
      </c>
      <c r="B790" s="63" t="s">
        <v>341</v>
      </c>
      <c r="C790" s="63"/>
      <c r="D790" s="63" t="s">
        <v>167</v>
      </c>
      <c r="E790" s="11"/>
      <c r="F790" s="11"/>
      <c r="G790" s="8"/>
      <c r="I790" s="63"/>
      <c r="J790" s="48"/>
      <c r="K790" s="110"/>
      <c r="M790" s="63">
        <v>1</v>
      </c>
      <c r="N790" s="290">
        <v>73.739999999999995</v>
      </c>
      <c r="P790" s="63"/>
      <c r="Q790" s="292"/>
      <c r="S790" s="63"/>
      <c r="T790" s="292"/>
      <c r="V790" s="84"/>
      <c r="W790" s="84"/>
      <c r="X790" s="84"/>
      <c r="Y790" s="84"/>
      <c r="Z790" s="84"/>
      <c r="AA790" s="65"/>
      <c r="AB790" s="5"/>
      <c r="AC790" s="5"/>
      <c r="AD790" s="5"/>
      <c r="AE790" s="5"/>
      <c r="AF790" s="5"/>
      <c r="AG790" s="5"/>
      <c r="AH790" s="5"/>
      <c r="AI790" s="5"/>
      <c r="AJ790" s="5"/>
      <c r="AK790" s="5"/>
      <c r="AL790" s="5"/>
      <c r="AM790" s="5"/>
    </row>
    <row r="791" spans="1:39" s="4" customFormat="1" ht="15">
      <c r="A791" s="63" t="s">
        <v>779</v>
      </c>
      <c r="B791" s="63" t="s">
        <v>701</v>
      </c>
      <c r="C791" s="63"/>
      <c r="D791" s="63" t="s">
        <v>168</v>
      </c>
      <c r="E791" s="11"/>
      <c r="F791" s="11"/>
      <c r="G791" s="8"/>
      <c r="I791" s="63"/>
      <c r="J791" s="48"/>
      <c r="K791" s="110"/>
      <c r="M791" s="63">
        <v>1</v>
      </c>
      <c r="N791" s="290">
        <v>207.9</v>
      </c>
      <c r="P791" s="63">
        <v>1</v>
      </c>
      <c r="Q791" s="292">
        <v>242.25</v>
      </c>
      <c r="S791" s="63"/>
      <c r="T791" s="292"/>
      <c r="V791" s="84"/>
      <c r="W791" s="84"/>
      <c r="X791" s="84"/>
      <c r="Y791" s="84"/>
      <c r="Z791" s="84"/>
      <c r="AA791" s="65"/>
      <c r="AB791" s="5"/>
      <c r="AC791" s="5"/>
      <c r="AD791" s="5"/>
      <c r="AE791" s="5"/>
      <c r="AF791" s="5"/>
      <c r="AG791" s="5"/>
      <c r="AH791" s="5"/>
      <c r="AI791" s="5"/>
      <c r="AJ791" s="5"/>
      <c r="AK791" s="5"/>
      <c r="AL791" s="5"/>
      <c r="AM791" s="5"/>
    </row>
    <row r="792" spans="1:39" s="4" customFormat="1" ht="15">
      <c r="A792" s="63" t="s">
        <v>779</v>
      </c>
      <c r="B792" s="63" t="s">
        <v>702</v>
      </c>
      <c r="C792" s="63"/>
      <c r="D792" s="63" t="s">
        <v>157</v>
      </c>
      <c r="E792" s="11"/>
      <c r="F792" s="11"/>
      <c r="G792" s="8"/>
      <c r="I792" s="63"/>
      <c r="J792" s="48"/>
      <c r="K792" s="110"/>
      <c r="M792" s="63"/>
      <c r="N792" s="290"/>
      <c r="P792" s="63">
        <v>1</v>
      </c>
      <c r="Q792" s="292">
        <v>52.82</v>
      </c>
      <c r="S792" s="63">
        <v>2</v>
      </c>
      <c r="T792" s="292">
        <v>1367.35</v>
      </c>
      <c r="V792" s="84"/>
      <c r="W792" s="84"/>
      <c r="X792" s="84"/>
      <c r="Y792" s="84"/>
      <c r="Z792" s="84"/>
      <c r="AA792" s="65"/>
      <c r="AB792" s="5"/>
      <c r="AC792" s="5"/>
      <c r="AD792" s="5"/>
      <c r="AE792" s="5"/>
      <c r="AF792" s="5"/>
      <c r="AG792" s="5"/>
      <c r="AH792" s="5"/>
      <c r="AI792" s="5"/>
      <c r="AJ792" s="5"/>
      <c r="AK792" s="5"/>
      <c r="AL792" s="5"/>
      <c r="AM792" s="5"/>
    </row>
    <row r="793" spans="1:39" s="4" customFormat="1" ht="15">
      <c r="A793" s="63" t="s">
        <v>779</v>
      </c>
      <c r="B793" s="63" t="s">
        <v>347</v>
      </c>
      <c r="C793" s="63"/>
      <c r="D793" s="63" t="s">
        <v>106</v>
      </c>
      <c r="E793" s="11"/>
      <c r="F793" s="11"/>
      <c r="G793" s="8"/>
      <c r="I793" s="63"/>
      <c r="J793" s="48"/>
      <c r="K793" s="110"/>
      <c r="M793" s="63">
        <v>13</v>
      </c>
      <c r="N793" s="290">
        <v>7808.18</v>
      </c>
      <c r="P793" s="63">
        <v>4</v>
      </c>
      <c r="Q793" s="292">
        <v>1415.54</v>
      </c>
      <c r="S793" s="63">
        <v>9</v>
      </c>
      <c r="T793" s="292">
        <v>1665.31</v>
      </c>
      <c r="V793" s="84"/>
      <c r="W793" s="84"/>
      <c r="X793" s="84"/>
      <c r="Y793" s="84"/>
      <c r="Z793" s="84"/>
      <c r="AA793" s="65"/>
      <c r="AB793" s="5"/>
      <c r="AC793" s="5"/>
      <c r="AD793" s="5"/>
      <c r="AE793" s="5"/>
      <c r="AF793" s="5"/>
      <c r="AG793" s="5"/>
      <c r="AH793" s="5"/>
      <c r="AI793" s="5"/>
      <c r="AJ793" s="5"/>
      <c r="AK793" s="5"/>
      <c r="AL793" s="5"/>
      <c r="AM793" s="5"/>
    </row>
    <row r="794" spans="1:39" s="4" customFormat="1" ht="15">
      <c r="A794" s="63" t="s">
        <v>779</v>
      </c>
      <c r="B794" s="63" t="s">
        <v>703</v>
      </c>
      <c r="C794" s="63"/>
      <c r="D794" s="63" t="s">
        <v>113</v>
      </c>
      <c r="E794" s="11"/>
      <c r="F794" s="11"/>
      <c r="G794" s="8"/>
      <c r="I794" s="63"/>
      <c r="J794" s="48"/>
      <c r="K794" s="110"/>
      <c r="M794" s="63">
        <v>1</v>
      </c>
      <c r="N794" s="290">
        <v>1334.75</v>
      </c>
      <c r="P794" s="63"/>
      <c r="Q794" s="292"/>
      <c r="S794" s="63">
        <v>1</v>
      </c>
      <c r="T794" s="292">
        <v>31.07</v>
      </c>
      <c r="V794" s="84"/>
      <c r="W794" s="84"/>
      <c r="X794" s="84"/>
      <c r="Y794" s="84"/>
      <c r="Z794" s="84"/>
      <c r="AA794" s="65"/>
      <c r="AB794" s="5"/>
      <c r="AC794" s="5"/>
      <c r="AD794" s="5"/>
      <c r="AE794" s="5"/>
      <c r="AF794" s="5"/>
      <c r="AG794" s="5"/>
      <c r="AH794" s="5"/>
      <c r="AI794" s="5"/>
      <c r="AJ794" s="5"/>
      <c r="AK794" s="5"/>
      <c r="AL794" s="5"/>
      <c r="AM794" s="5"/>
    </row>
    <row r="795" spans="1:39" s="4" customFormat="1" ht="15">
      <c r="A795" s="63" t="s">
        <v>779</v>
      </c>
      <c r="B795" s="63" t="s">
        <v>349</v>
      </c>
      <c r="C795" s="63"/>
      <c r="D795" s="63" t="s">
        <v>93</v>
      </c>
      <c r="E795" s="11"/>
      <c r="F795" s="11"/>
      <c r="G795" s="8"/>
      <c r="I795" s="63"/>
      <c r="J795" s="48"/>
      <c r="K795" s="110"/>
      <c r="M795" s="63"/>
      <c r="N795" s="290"/>
      <c r="P795" s="63"/>
      <c r="Q795" s="292"/>
      <c r="S795" s="63">
        <v>1</v>
      </c>
      <c r="T795" s="292">
        <v>57.69</v>
      </c>
      <c r="V795" s="84"/>
      <c r="W795" s="84"/>
      <c r="X795" s="84"/>
      <c r="Y795" s="84"/>
      <c r="Z795" s="84"/>
      <c r="AA795" s="65"/>
      <c r="AB795" s="5"/>
      <c r="AC795" s="5"/>
      <c r="AD795" s="5"/>
      <c r="AE795" s="5"/>
      <c r="AF795" s="5"/>
      <c r="AG795" s="5"/>
      <c r="AH795" s="5"/>
      <c r="AI795" s="5"/>
      <c r="AJ795" s="5"/>
      <c r="AK795" s="5"/>
      <c r="AL795" s="5"/>
      <c r="AM795" s="5"/>
    </row>
    <row r="796" spans="1:39" s="4" customFormat="1" ht="15">
      <c r="A796" s="63" t="s">
        <v>779</v>
      </c>
      <c r="B796" s="63" t="s">
        <v>349</v>
      </c>
      <c r="C796" s="63"/>
      <c r="D796" s="63" t="s">
        <v>99</v>
      </c>
      <c r="E796" s="11"/>
      <c r="F796" s="11"/>
      <c r="G796" s="8"/>
      <c r="I796" s="63"/>
      <c r="J796" s="48"/>
      <c r="K796" s="110"/>
      <c r="M796" s="63">
        <v>4</v>
      </c>
      <c r="N796" s="290">
        <v>680.37</v>
      </c>
      <c r="P796" s="63">
        <v>3</v>
      </c>
      <c r="Q796" s="292">
        <v>679.06</v>
      </c>
      <c r="S796" s="63">
        <v>2</v>
      </c>
      <c r="T796" s="292">
        <v>138.5</v>
      </c>
      <c r="V796" s="84"/>
      <c r="W796" s="84"/>
      <c r="X796" s="84"/>
      <c r="Y796" s="84"/>
      <c r="Z796" s="84"/>
      <c r="AA796" s="65"/>
      <c r="AB796" s="5"/>
      <c r="AC796" s="5"/>
      <c r="AD796" s="5"/>
      <c r="AE796" s="5"/>
      <c r="AF796" s="5"/>
      <c r="AG796" s="5"/>
      <c r="AH796" s="5"/>
      <c r="AI796" s="5"/>
      <c r="AJ796" s="5"/>
      <c r="AK796" s="5"/>
      <c r="AL796" s="5"/>
      <c r="AM796" s="5"/>
    </row>
    <row r="797" spans="1:39" s="4" customFormat="1" ht="15">
      <c r="A797" s="63" t="s">
        <v>779</v>
      </c>
      <c r="B797" s="63" t="s">
        <v>351</v>
      </c>
      <c r="C797" s="63"/>
      <c r="D797" s="63" t="s">
        <v>167</v>
      </c>
      <c r="E797" s="11"/>
      <c r="F797" s="11"/>
      <c r="G797" s="8"/>
      <c r="I797" s="63"/>
      <c r="J797" s="48"/>
      <c r="K797" s="110"/>
      <c r="M797" s="63"/>
      <c r="N797" s="290"/>
      <c r="P797" s="63"/>
      <c r="Q797" s="292"/>
      <c r="S797" s="63">
        <v>1</v>
      </c>
      <c r="T797" s="292">
        <v>300</v>
      </c>
      <c r="V797" s="84"/>
      <c r="W797" s="84"/>
      <c r="X797" s="84"/>
      <c r="Y797" s="84"/>
      <c r="Z797" s="84"/>
      <c r="AA797" s="65"/>
      <c r="AB797" s="5"/>
      <c r="AC797" s="5"/>
      <c r="AD797" s="5"/>
      <c r="AE797" s="5"/>
      <c r="AF797" s="5"/>
      <c r="AG797" s="5"/>
      <c r="AH797" s="5"/>
      <c r="AI797" s="5"/>
      <c r="AJ797" s="5"/>
      <c r="AK797" s="5"/>
      <c r="AL797" s="5"/>
      <c r="AM797" s="5"/>
    </row>
    <row r="798" spans="1:39" s="4" customFormat="1" ht="15">
      <c r="A798" s="63" t="s">
        <v>779</v>
      </c>
      <c r="B798" s="63" t="s">
        <v>764</v>
      </c>
      <c r="C798" s="63"/>
      <c r="D798" s="63" t="s">
        <v>116</v>
      </c>
      <c r="E798" s="11"/>
      <c r="F798" s="11"/>
      <c r="G798" s="8"/>
      <c r="I798" s="63"/>
      <c r="J798" s="48"/>
      <c r="K798" s="110"/>
      <c r="M798" s="63">
        <v>28</v>
      </c>
      <c r="N798" s="290">
        <v>7895.92</v>
      </c>
      <c r="P798" s="63">
        <v>8</v>
      </c>
      <c r="Q798" s="292">
        <v>3654.66</v>
      </c>
      <c r="S798" s="63">
        <v>6</v>
      </c>
      <c r="T798" s="292">
        <v>735.35</v>
      </c>
      <c r="V798" s="84"/>
      <c r="W798" s="84"/>
      <c r="X798" s="84"/>
      <c r="Y798" s="84"/>
      <c r="Z798" s="84"/>
      <c r="AA798" s="65"/>
      <c r="AB798" s="5"/>
      <c r="AC798" s="5"/>
      <c r="AD798" s="5"/>
      <c r="AE798" s="5"/>
      <c r="AF798" s="5"/>
      <c r="AG798" s="5"/>
      <c r="AH798" s="5"/>
      <c r="AI798" s="5"/>
      <c r="AJ798" s="5"/>
      <c r="AK798" s="5"/>
      <c r="AL798" s="5"/>
      <c r="AM798" s="5"/>
    </row>
    <row r="799" spans="1:39" s="4" customFormat="1" ht="15">
      <c r="A799" s="63" t="s">
        <v>779</v>
      </c>
      <c r="B799" s="63" t="s">
        <v>704</v>
      </c>
      <c r="C799" s="63"/>
      <c r="D799" s="63" t="s">
        <v>172</v>
      </c>
      <c r="E799" s="11"/>
      <c r="F799" s="11"/>
      <c r="G799" s="8"/>
      <c r="I799" s="63"/>
      <c r="J799" s="48"/>
      <c r="K799" s="110"/>
      <c r="M799" s="63"/>
      <c r="N799" s="290"/>
      <c r="P799" s="63"/>
      <c r="Q799" s="292"/>
      <c r="S799" s="63">
        <v>1</v>
      </c>
      <c r="T799" s="292">
        <v>81.62</v>
      </c>
      <c r="V799" s="84"/>
      <c r="W799" s="84"/>
      <c r="X799" s="84"/>
      <c r="Y799" s="84"/>
      <c r="Z799" s="84"/>
      <c r="AA799" s="65"/>
      <c r="AB799" s="5"/>
      <c r="AC799" s="5"/>
      <c r="AD799" s="5"/>
      <c r="AE799" s="5"/>
      <c r="AF799" s="5"/>
      <c r="AG799" s="5"/>
      <c r="AH799" s="5"/>
      <c r="AI799" s="5"/>
      <c r="AJ799" s="5"/>
      <c r="AK799" s="5"/>
      <c r="AL799" s="5"/>
      <c r="AM799" s="5"/>
    </row>
    <row r="800" spans="1:39" s="4" customFormat="1" ht="15">
      <c r="A800" s="63" t="s">
        <v>779</v>
      </c>
      <c r="B800" s="63" t="s">
        <v>354</v>
      </c>
      <c r="C800" s="63"/>
      <c r="D800" s="63" t="s">
        <v>172</v>
      </c>
      <c r="E800" s="11"/>
      <c r="F800" s="11"/>
      <c r="G800" s="8"/>
      <c r="I800" s="63"/>
      <c r="J800" s="48"/>
      <c r="K800" s="110"/>
      <c r="M800" s="63">
        <v>2</v>
      </c>
      <c r="N800" s="290">
        <v>178.12</v>
      </c>
      <c r="P800" s="63"/>
      <c r="Q800" s="292"/>
      <c r="S800" s="63">
        <v>1</v>
      </c>
      <c r="T800" s="292">
        <v>147.63</v>
      </c>
      <c r="V800" s="84"/>
      <c r="W800" s="84"/>
      <c r="X800" s="84"/>
      <c r="Y800" s="84"/>
      <c r="Z800" s="84"/>
      <c r="AA800" s="65"/>
      <c r="AB800" s="5"/>
      <c r="AC800" s="5"/>
      <c r="AD800" s="5"/>
      <c r="AE800" s="5"/>
      <c r="AF800" s="5"/>
      <c r="AG800" s="5"/>
      <c r="AH800" s="5"/>
      <c r="AI800" s="5"/>
      <c r="AJ800" s="5"/>
      <c r="AK800" s="5"/>
      <c r="AL800" s="5"/>
      <c r="AM800" s="5"/>
    </row>
    <row r="801" spans="1:39" s="4" customFormat="1" ht="15">
      <c r="A801" s="63" t="s">
        <v>779</v>
      </c>
      <c r="B801" s="63" t="s">
        <v>355</v>
      </c>
      <c r="C801" s="63"/>
      <c r="D801" s="63" t="s">
        <v>173</v>
      </c>
      <c r="E801" s="11"/>
      <c r="F801" s="11"/>
      <c r="G801" s="8"/>
      <c r="I801" s="63"/>
      <c r="J801" s="48"/>
      <c r="K801" s="110"/>
      <c r="M801" s="63">
        <v>1</v>
      </c>
      <c r="N801" s="290">
        <v>289.52</v>
      </c>
      <c r="P801" s="63"/>
      <c r="Q801" s="292"/>
      <c r="S801" s="63">
        <v>1</v>
      </c>
      <c r="T801" s="292">
        <v>262.5</v>
      </c>
      <c r="V801" s="84"/>
      <c r="W801" s="84"/>
      <c r="X801" s="84"/>
      <c r="Y801" s="84"/>
      <c r="Z801" s="84"/>
      <c r="AA801" s="65"/>
      <c r="AB801" s="5"/>
      <c r="AC801" s="5"/>
      <c r="AD801" s="5"/>
      <c r="AE801" s="5"/>
      <c r="AF801" s="5"/>
      <c r="AG801" s="5"/>
      <c r="AH801" s="5"/>
      <c r="AI801" s="5"/>
      <c r="AJ801" s="5"/>
      <c r="AK801" s="5"/>
      <c r="AL801" s="5"/>
      <c r="AM801" s="5"/>
    </row>
    <row r="802" spans="1:39" s="4" customFormat="1" ht="15">
      <c r="A802" s="63" t="s">
        <v>779</v>
      </c>
      <c r="B802" s="63" t="s">
        <v>356</v>
      </c>
      <c r="C802" s="63"/>
      <c r="D802" s="63" t="s">
        <v>97</v>
      </c>
      <c r="E802" s="11"/>
      <c r="F802" s="11"/>
      <c r="G802" s="8"/>
      <c r="I802" s="63"/>
      <c r="J802" s="48"/>
      <c r="K802" s="110"/>
      <c r="M802" s="63">
        <v>1</v>
      </c>
      <c r="N802" s="290">
        <v>82.74</v>
      </c>
      <c r="P802" s="63">
        <v>2</v>
      </c>
      <c r="Q802" s="292">
        <v>307.74</v>
      </c>
      <c r="S802" s="63">
        <v>1</v>
      </c>
      <c r="T802" s="292">
        <v>40.75</v>
      </c>
      <c r="V802" s="84"/>
      <c r="W802" s="84"/>
      <c r="X802" s="84"/>
      <c r="Y802" s="84"/>
      <c r="Z802" s="84"/>
      <c r="AA802" s="65"/>
      <c r="AB802" s="5"/>
      <c r="AC802" s="5"/>
      <c r="AD802" s="5"/>
      <c r="AE802" s="5"/>
      <c r="AF802" s="5"/>
      <c r="AG802" s="5"/>
      <c r="AH802" s="5"/>
      <c r="AI802" s="5"/>
      <c r="AJ802" s="5"/>
      <c r="AK802" s="5"/>
      <c r="AL802" s="5"/>
      <c r="AM802" s="5"/>
    </row>
    <row r="803" spans="1:39" s="4" customFormat="1" ht="15">
      <c r="A803" s="63" t="s">
        <v>779</v>
      </c>
      <c r="B803" s="63" t="s">
        <v>358</v>
      </c>
      <c r="C803" s="63"/>
      <c r="D803" s="63" t="s">
        <v>174</v>
      </c>
      <c r="E803" s="11"/>
      <c r="F803" s="11"/>
      <c r="G803" s="8"/>
      <c r="I803" s="63"/>
      <c r="J803" s="48"/>
      <c r="K803" s="110"/>
      <c r="M803" s="63">
        <v>3</v>
      </c>
      <c r="N803" s="290">
        <v>839.89</v>
      </c>
      <c r="P803" s="63"/>
      <c r="Q803" s="292"/>
      <c r="S803" s="63">
        <v>1</v>
      </c>
      <c r="T803" s="292">
        <v>23.08</v>
      </c>
      <c r="V803" s="84"/>
      <c r="W803" s="84"/>
      <c r="X803" s="84"/>
      <c r="Y803" s="84"/>
      <c r="Z803" s="84"/>
      <c r="AA803" s="65"/>
      <c r="AB803" s="5"/>
      <c r="AC803" s="5"/>
      <c r="AD803" s="5"/>
      <c r="AE803" s="5"/>
      <c r="AF803" s="5"/>
      <c r="AG803" s="5"/>
      <c r="AH803" s="5"/>
      <c r="AI803" s="5"/>
      <c r="AJ803" s="5"/>
      <c r="AK803" s="5"/>
      <c r="AL803" s="5"/>
      <c r="AM803" s="5"/>
    </row>
    <row r="804" spans="1:39" s="4" customFormat="1" ht="15">
      <c r="A804" s="63" t="s">
        <v>779</v>
      </c>
      <c r="B804" s="63" t="s">
        <v>359</v>
      </c>
      <c r="C804" s="63"/>
      <c r="D804" s="63" t="s">
        <v>175</v>
      </c>
      <c r="E804" s="11"/>
      <c r="F804" s="11"/>
      <c r="G804" s="8"/>
      <c r="I804" s="63"/>
      <c r="J804" s="48"/>
      <c r="K804" s="110"/>
      <c r="M804" s="63">
        <v>1</v>
      </c>
      <c r="N804" s="290">
        <v>225.01</v>
      </c>
      <c r="P804" s="63"/>
      <c r="Q804" s="292"/>
      <c r="S804" s="63">
        <v>1</v>
      </c>
      <c r="T804" s="292">
        <v>217.46</v>
      </c>
      <c r="V804" s="84"/>
      <c r="W804" s="84"/>
      <c r="X804" s="84"/>
      <c r="Y804" s="84"/>
      <c r="Z804" s="84"/>
      <c r="AA804" s="65"/>
      <c r="AB804" s="5"/>
      <c r="AC804" s="5"/>
      <c r="AD804" s="5"/>
      <c r="AE804" s="5"/>
      <c r="AF804" s="5"/>
      <c r="AG804" s="5"/>
      <c r="AH804" s="5"/>
      <c r="AI804" s="5"/>
      <c r="AJ804" s="5"/>
      <c r="AK804" s="5"/>
      <c r="AL804" s="5"/>
      <c r="AM804" s="5"/>
    </row>
    <row r="805" spans="1:39" s="4" customFormat="1" ht="15">
      <c r="A805" s="63" t="s">
        <v>779</v>
      </c>
      <c r="B805" s="63" t="s">
        <v>532</v>
      </c>
      <c r="C805" s="63"/>
      <c r="D805" s="63" t="s">
        <v>163</v>
      </c>
      <c r="E805" s="11"/>
      <c r="F805" s="11"/>
      <c r="G805" s="8"/>
      <c r="I805" s="63"/>
      <c r="J805" s="48"/>
      <c r="K805" s="110"/>
      <c r="M805" s="63">
        <v>4</v>
      </c>
      <c r="N805" s="290">
        <v>349.36</v>
      </c>
      <c r="P805" s="63">
        <v>1</v>
      </c>
      <c r="Q805" s="292">
        <v>138.88999999999999</v>
      </c>
      <c r="S805" s="63">
        <v>5</v>
      </c>
      <c r="T805" s="292">
        <v>782.9</v>
      </c>
      <c r="V805" s="84"/>
      <c r="W805" s="84"/>
      <c r="X805" s="84"/>
      <c r="Y805" s="84"/>
      <c r="Z805" s="84"/>
      <c r="AA805" s="65"/>
      <c r="AB805" s="5"/>
      <c r="AC805" s="5"/>
      <c r="AD805" s="5"/>
      <c r="AE805" s="5"/>
      <c r="AF805" s="5"/>
      <c r="AG805" s="5"/>
      <c r="AH805" s="5"/>
      <c r="AI805" s="5"/>
      <c r="AJ805" s="5"/>
      <c r="AK805" s="5"/>
      <c r="AL805" s="5"/>
      <c r="AM805" s="5"/>
    </row>
    <row r="806" spans="1:39" s="4" customFormat="1" ht="15">
      <c r="A806" s="63" t="s">
        <v>779</v>
      </c>
      <c r="B806" s="63" t="s">
        <v>363</v>
      </c>
      <c r="C806" s="63"/>
      <c r="D806" s="63" t="s">
        <v>143</v>
      </c>
      <c r="E806" s="11"/>
      <c r="F806" s="11"/>
      <c r="G806" s="8"/>
      <c r="I806" s="63"/>
      <c r="J806" s="48"/>
      <c r="K806" s="110"/>
      <c r="M806" s="63">
        <v>5</v>
      </c>
      <c r="N806" s="290">
        <v>3300.29</v>
      </c>
      <c r="P806" s="63">
        <v>1</v>
      </c>
      <c r="Q806" s="292">
        <v>58.94</v>
      </c>
      <c r="S806" s="63">
        <v>1</v>
      </c>
      <c r="T806" s="292">
        <v>73.56</v>
      </c>
      <c r="V806" s="84"/>
      <c r="W806" s="84"/>
      <c r="X806" s="84"/>
      <c r="Y806" s="84"/>
      <c r="Z806" s="84"/>
      <c r="AA806" s="65"/>
      <c r="AB806" s="5"/>
      <c r="AC806" s="5"/>
      <c r="AD806" s="5"/>
      <c r="AE806" s="5"/>
      <c r="AF806" s="5"/>
      <c r="AG806" s="5"/>
      <c r="AH806" s="5"/>
      <c r="AI806" s="5"/>
      <c r="AJ806" s="5"/>
      <c r="AK806" s="5"/>
      <c r="AL806" s="5"/>
      <c r="AM806" s="5"/>
    </row>
    <row r="807" spans="1:39" s="4" customFormat="1" ht="15">
      <c r="A807" s="63" t="s">
        <v>779</v>
      </c>
      <c r="B807" s="63" t="s">
        <v>706</v>
      </c>
      <c r="C807" s="63"/>
      <c r="D807" s="63" t="s">
        <v>177</v>
      </c>
      <c r="E807" s="11"/>
      <c r="F807" s="11"/>
      <c r="G807" s="8"/>
      <c r="I807" s="63"/>
      <c r="J807" s="48"/>
      <c r="K807" s="110"/>
      <c r="M807" s="63"/>
      <c r="N807" s="290"/>
      <c r="P807" s="63"/>
      <c r="Q807" s="292"/>
      <c r="S807" s="63">
        <v>1</v>
      </c>
      <c r="T807" s="292">
        <v>49.04</v>
      </c>
      <c r="V807" s="84"/>
      <c r="W807" s="84"/>
      <c r="X807" s="84"/>
      <c r="Y807" s="84"/>
      <c r="Z807" s="84"/>
      <c r="AA807" s="65"/>
      <c r="AB807" s="5"/>
      <c r="AC807" s="5"/>
      <c r="AD807" s="5"/>
      <c r="AE807" s="5"/>
      <c r="AF807" s="5"/>
      <c r="AG807" s="5"/>
      <c r="AH807" s="5"/>
      <c r="AI807" s="5"/>
      <c r="AJ807" s="5"/>
      <c r="AK807" s="5"/>
      <c r="AL807" s="5"/>
      <c r="AM807" s="5"/>
    </row>
    <row r="808" spans="1:39" s="4" customFormat="1" ht="15">
      <c r="A808" s="63" t="s">
        <v>779</v>
      </c>
      <c r="B808" s="63" t="s">
        <v>366</v>
      </c>
      <c r="C808" s="63"/>
      <c r="D808" s="63" t="s">
        <v>178</v>
      </c>
      <c r="E808" s="11"/>
      <c r="F808" s="11"/>
      <c r="G808" s="8"/>
      <c r="I808" s="63"/>
      <c r="J808" s="48"/>
      <c r="K808" s="110"/>
      <c r="M808" s="63">
        <v>1</v>
      </c>
      <c r="N808" s="290">
        <v>45.75</v>
      </c>
      <c r="P808" s="63"/>
      <c r="Q808" s="292"/>
      <c r="S808" s="63">
        <v>1</v>
      </c>
      <c r="T808" s="292">
        <v>146.38999999999999</v>
      </c>
      <c r="V808" s="84"/>
      <c r="W808" s="84"/>
      <c r="X808" s="84"/>
      <c r="Y808" s="84"/>
      <c r="Z808" s="84"/>
      <c r="AA808" s="65"/>
      <c r="AB808" s="5"/>
      <c r="AC808" s="5"/>
      <c r="AD808" s="5"/>
      <c r="AE808" s="5"/>
      <c r="AF808" s="5"/>
      <c r="AG808" s="5"/>
      <c r="AH808" s="5"/>
      <c r="AI808" s="5"/>
      <c r="AJ808" s="5"/>
      <c r="AK808" s="5"/>
      <c r="AL808" s="5"/>
      <c r="AM808" s="5"/>
    </row>
    <row r="809" spans="1:39" s="4" customFormat="1" ht="15">
      <c r="A809" s="63" t="s">
        <v>779</v>
      </c>
      <c r="B809" s="63" t="s">
        <v>368</v>
      </c>
      <c r="C809" s="63"/>
      <c r="D809" s="63" t="s">
        <v>114</v>
      </c>
      <c r="E809" s="11"/>
      <c r="F809" s="11"/>
      <c r="G809" s="8"/>
      <c r="I809" s="63"/>
      <c r="J809" s="48"/>
      <c r="K809" s="110"/>
      <c r="M809" s="63">
        <v>2</v>
      </c>
      <c r="N809" s="290">
        <v>122.9</v>
      </c>
      <c r="P809" s="63">
        <v>1</v>
      </c>
      <c r="Q809" s="292">
        <v>88.61</v>
      </c>
      <c r="S809" s="63">
        <v>1</v>
      </c>
      <c r="T809" s="292">
        <v>145</v>
      </c>
      <c r="V809" s="84"/>
      <c r="W809" s="84"/>
      <c r="X809" s="84"/>
      <c r="Y809" s="84"/>
      <c r="Z809" s="84"/>
      <c r="AA809" s="65"/>
      <c r="AB809" s="5"/>
      <c r="AC809" s="5"/>
      <c r="AD809" s="5"/>
      <c r="AE809" s="5"/>
      <c r="AF809" s="5"/>
      <c r="AG809" s="5"/>
      <c r="AH809" s="5"/>
      <c r="AI809" s="5"/>
      <c r="AJ809" s="5"/>
      <c r="AK809" s="5"/>
      <c r="AL809" s="5"/>
      <c r="AM809" s="5"/>
    </row>
    <row r="810" spans="1:39" s="4" customFormat="1" ht="15">
      <c r="A810" s="63" t="s">
        <v>779</v>
      </c>
      <c r="B810" s="63" t="s">
        <v>369</v>
      </c>
      <c r="C810" s="63"/>
      <c r="D810" s="63" t="s">
        <v>147</v>
      </c>
      <c r="E810" s="11"/>
      <c r="F810" s="11"/>
      <c r="G810" s="8"/>
      <c r="I810" s="63"/>
      <c r="J810" s="48"/>
      <c r="K810" s="110"/>
      <c r="M810" s="63">
        <v>1</v>
      </c>
      <c r="N810" s="290">
        <v>28.07</v>
      </c>
      <c r="P810" s="63">
        <v>1</v>
      </c>
      <c r="Q810" s="292">
        <v>63.21</v>
      </c>
      <c r="S810" s="63"/>
      <c r="T810" s="292"/>
      <c r="V810" s="84"/>
      <c r="W810" s="84"/>
      <c r="X810" s="84"/>
      <c r="Y810" s="84"/>
      <c r="Z810" s="84"/>
      <c r="AA810" s="65"/>
      <c r="AB810" s="5"/>
      <c r="AC810" s="5"/>
      <c r="AD810" s="5"/>
      <c r="AE810" s="5"/>
      <c r="AF810" s="5"/>
      <c r="AG810" s="5"/>
      <c r="AH810" s="5"/>
      <c r="AI810" s="5"/>
      <c r="AJ810" s="5"/>
      <c r="AK810" s="5"/>
      <c r="AL810" s="5"/>
      <c r="AM810" s="5"/>
    </row>
    <row r="811" spans="1:39" s="4" customFormat="1" ht="15">
      <c r="A811" s="63" t="s">
        <v>779</v>
      </c>
      <c r="B811" s="63" t="s">
        <v>370</v>
      </c>
      <c r="C811" s="63"/>
      <c r="D811" s="63" t="s">
        <v>179</v>
      </c>
      <c r="E811" s="11"/>
      <c r="F811" s="11"/>
      <c r="G811" s="8"/>
      <c r="I811" s="63"/>
      <c r="J811" s="48"/>
      <c r="K811" s="110"/>
      <c r="M811" s="63">
        <v>3</v>
      </c>
      <c r="N811" s="290">
        <v>235.22</v>
      </c>
      <c r="P811" s="63">
        <v>1</v>
      </c>
      <c r="Q811" s="292">
        <v>475.12</v>
      </c>
      <c r="S811" s="63"/>
      <c r="T811" s="292"/>
      <c r="V811" s="84"/>
      <c r="W811" s="84"/>
      <c r="X811" s="84"/>
      <c r="Y811" s="84"/>
      <c r="Z811" s="84"/>
      <c r="AA811" s="65"/>
      <c r="AB811" s="5"/>
      <c r="AC811" s="5"/>
      <c r="AD811" s="5"/>
      <c r="AE811" s="5"/>
      <c r="AF811" s="5"/>
      <c r="AG811" s="5"/>
      <c r="AH811" s="5"/>
      <c r="AI811" s="5"/>
      <c r="AJ811" s="5"/>
      <c r="AK811" s="5"/>
      <c r="AL811" s="5"/>
      <c r="AM811" s="5"/>
    </row>
    <row r="812" spans="1:39" s="4" customFormat="1" ht="15">
      <c r="A812" s="63" t="s">
        <v>779</v>
      </c>
      <c r="B812" s="63" t="s">
        <v>371</v>
      </c>
      <c r="C812" s="63"/>
      <c r="D812" s="63" t="s">
        <v>181</v>
      </c>
      <c r="E812" s="11"/>
      <c r="F812" s="11"/>
      <c r="G812" s="8"/>
      <c r="I812" s="63"/>
      <c r="J812" s="48"/>
      <c r="K812" s="110"/>
      <c r="M812" s="63">
        <v>1</v>
      </c>
      <c r="N812" s="290">
        <v>21.75</v>
      </c>
      <c r="P812" s="63">
        <v>2</v>
      </c>
      <c r="Q812" s="292">
        <v>573.91</v>
      </c>
      <c r="S812" s="63">
        <v>1</v>
      </c>
      <c r="T812" s="292">
        <v>300</v>
      </c>
      <c r="V812" s="84"/>
      <c r="W812" s="84"/>
      <c r="X812" s="84"/>
      <c r="Y812" s="84"/>
      <c r="Z812" s="84"/>
      <c r="AA812" s="65"/>
      <c r="AB812" s="5"/>
      <c r="AC812" s="5"/>
      <c r="AD812" s="5"/>
      <c r="AE812" s="5"/>
      <c r="AF812" s="5"/>
      <c r="AG812" s="5"/>
      <c r="AH812" s="5"/>
      <c r="AI812" s="5"/>
      <c r="AJ812" s="5"/>
      <c r="AK812" s="5"/>
      <c r="AL812" s="5"/>
      <c r="AM812" s="5"/>
    </row>
    <row r="813" spans="1:39" s="4" customFormat="1" ht="15">
      <c r="A813" s="63" t="s">
        <v>779</v>
      </c>
      <c r="B813" s="63" t="s">
        <v>372</v>
      </c>
      <c r="C813" s="63"/>
      <c r="D813" s="63" t="s">
        <v>182</v>
      </c>
      <c r="E813" s="11"/>
      <c r="F813" s="11"/>
      <c r="G813" s="8"/>
      <c r="I813" s="63"/>
      <c r="J813" s="48"/>
      <c r="K813" s="110"/>
      <c r="M813" s="63">
        <v>1</v>
      </c>
      <c r="N813" s="290">
        <v>14.81</v>
      </c>
      <c r="P813" s="63"/>
      <c r="Q813" s="292"/>
      <c r="S813" s="63">
        <v>1</v>
      </c>
      <c r="T813" s="292">
        <v>105</v>
      </c>
      <c r="V813" s="84"/>
      <c r="W813" s="84"/>
      <c r="X813" s="84"/>
      <c r="Y813" s="84"/>
      <c r="Z813" s="84"/>
      <c r="AA813" s="65"/>
      <c r="AB813" s="5"/>
      <c r="AC813" s="5"/>
      <c r="AD813" s="5"/>
      <c r="AE813" s="5"/>
      <c r="AF813" s="5"/>
      <c r="AG813" s="5"/>
      <c r="AH813" s="5"/>
      <c r="AI813" s="5"/>
      <c r="AJ813" s="5"/>
      <c r="AK813" s="5"/>
      <c r="AL813" s="5"/>
      <c r="AM813" s="5"/>
    </row>
    <row r="814" spans="1:39" s="4" customFormat="1" ht="15">
      <c r="A814" s="63" t="s">
        <v>779</v>
      </c>
      <c r="B814" s="63" t="s">
        <v>374</v>
      </c>
      <c r="C814" s="63"/>
      <c r="D814" s="63" t="s">
        <v>105</v>
      </c>
      <c r="E814" s="11"/>
      <c r="F814" s="11"/>
      <c r="G814" s="8"/>
      <c r="I814" s="63"/>
      <c r="J814" s="48"/>
      <c r="K814" s="110"/>
      <c r="M814" s="63">
        <v>1</v>
      </c>
      <c r="N814" s="290">
        <v>474.87</v>
      </c>
      <c r="P814" s="63"/>
      <c r="Q814" s="292"/>
      <c r="S814" s="63"/>
      <c r="T814" s="292"/>
      <c r="V814" s="84"/>
      <c r="W814" s="84"/>
      <c r="X814" s="84"/>
      <c r="Y814" s="84"/>
      <c r="Z814" s="84"/>
      <c r="AA814" s="65"/>
      <c r="AB814" s="5"/>
      <c r="AC814" s="5"/>
      <c r="AD814" s="5"/>
      <c r="AE814" s="5"/>
      <c r="AF814" s="5"/>
      <c r="AG814" s="5"/>
      <c r="AH814" s="5"/>
      <c r="AI814" s="5"/>
      <c r="AJ814" s="5"/>
      <c r="AK814" s="5"/>
      <c r="AL814" s="5"/>
      <c r="AM814" s="5"/>
    </row>
    <row r="815" spans="1:39" s="4" customFormat="1" ht="15">
      <c r="A815" s="63" t="s">
        <v>779</v>
      </c>
      <c r="B815" s="63" t="s">
        <v>376</v>
      </c>
      <c r="C815" s="63"/>
      <c r="D815" s="63" t="s">
        <v>184</v>
      </c>
      <c r="E815" s="11"/>
      <c r="F815" s="11"/>
      <c r="G815" s="8"/>
      <c r="I815" s="63"/>
      <c r="J815" s="48"/>
      <c r="K815" s="110"/>
      <c r="M815" s="63">
        <v>16</v>
      </c>
      <c r="N815" s="290">
        <v>3999.88</v>
      </c>
      <c r="P815" s="63">
        <v>4</v>
      </c>
      <c r="Q815" s="292">
        <v>1535.59</v>
      </c>
      <c r="S815" s="63">
        <v>6</v>
      </c>
      <c r="T815" s="292">
        <v>637.69000000000005</v>
      </c>
      <c r="V815" s="84"/>
      <c r="W815" s="84"/>
      <c r="X815" s="84"/>
      <c r="Y815" s="84"/>
      <c r="Z815" s="84"/>
      <c r="AA815" s="65"/>
      <c r="AB815" s="5"/>
      <c r="AC815" s="5"/>
      <c r="AD815" s="5"/>
      <c r="AE815" s="5"/>
      <c r="AF815" s="5"/>
      <c r="AG815" s="5"/>
      <c r="AH815" s="5"/>
      <c r="AI815" s="5"/>
      <c r="AJ815" s="5"/>
      <c r="AK815" s="5"/>
      <c r="AL815" s="5"/>
      <c r="AM815" s="5"/>
    </row>
    <row r="816" spans="1:39" s="4" customFormat="1" ht="15">
      <c r="A816" s="63" t="s">
        <v>779</v>
      </c>
      <c r="B816" s="63" t="s">
        <v>377</v>
      </c>
      <c r="C816" s="63"/>
      <c r="D816" s="63" t="s">
        <v>185</v>
      </c>
      <c r="E816" s="11"/>
      <c r="F816" s="11"/>
      <c r="G816" s="8"/>
      <c r="I816" s="63"/>
      <c r="J816" s="48"/>
      <c r="K816" s="110"/>
      <c r="M816" s="63">
        <v>1</v>
      </c>
      <c r="N816" s="290">
        <v>335.98</v>
      </c>
      <c r="P816" s="63"/>
      <c r="Q816" s="292"/>
      <c r="S816" s="63"/>
      <c r="T816" s="292"/>
      <c r="V816" s="84"/>
      <c r="W816" s="84"/>
      <c r="X816" s="84"/>
      <c r="Y816" s="84"/>
      <c r="Z816" s="84"/>
      <c r="AA816" s="65"/>
      <c r="AB816" s="5"/>
      <c r="AC816" s="5"/>
      <c r="AD816" s="5"/>
      <c r="AE816" s="5"/>
      <c r="AF816" s="5"/>
      <c r="AG816" s="5"/>
      <c r="AH816" s="5"/>
      <c r="AI816" s="5"/>
      <c r="AJ816" s="5"/>
      <c r="AK816" s="5"/>
      <c r="AL816" s="5"/>
      <c r="AM816" s="5"/>
    </row>
    <row r="817" spans="1:39" s="4" customFormat="1" ht="15">
      <c r="A817" s="63" t="s">
        <v>779</v>
      </c>
      <c r="B817" s="63" t="s">
        <v>378</v>
      </c>
      <c r="C817" s="63"/>
      <c r="D817" s="63" t="s">
        <v>117</v>
      </c>
      <c r="E817" s="11"/>
      <c r="F817" s="11"/>
      <c r="G817" s="8"/>
      <c r="I817" s="63"/>
      <c r="J817" s="48"/>
      <c r="K817" s="110"/>
      <c r="M817" s="63">
        <v>9</v>
      </c>
      <c r="N817" s="290">
        <v>1548.79</v>
      </c>
      <c r="P817" s="63">
        <v>2</v>
      </c>
      <c r="Q817" s="292">
        <v>151.6</v>
      </c>
      <c r="S817" s="63">
        <v>6</v>
      </c>
      <c r="T817" s="292">
        <v>637.26</v>
      </c>
      <c r="V817" s="84"/>
      <c r="W817" s="84"/>
      <c r="X817" s="84"/>
      <c r="Y817" s="84"/>
      <c r="Z817" s="84"/>
      <c r="AA817" s="65"/>
      <c r="AB817" s="5"/>
      <c r="AC817" s="5"/>
      <c r="AD817" s="5"/>
      <c r="AE817" s="5"/>
      <c r="AF817" s="5"/>
      <c r="AG817" s="5"/>
      <c r="AH817" s="5"/>
      <c r="AI817" s="5"/>
      <c r="AJ817" s="5"/>
      <c r="AK817" s="5"/>
      <c r="AL817" s="5"/>
      <c r="AM817" s="5"/>
    </row>
    <row r="818" spans="1:39" s="4" customFormat="1" ht="15">
      <c r="A818" s="63" t="s">
        <v>779</v>
      </c>
      <c r="B818" s="63" t="s">
        <v>379</v>
      </c>
      <c r="C818" s="63"/>
      <c r="D818" s="63" t="s">
        <v>186</v>
      </c>
      <c r="E818" s="11"/>
      <c r="F818" s="11"/>
      <c r="G818" s="8"/>
      <c r="I818" s="63"/>
      <c r="J818" s="48"/>
      <c r="K818" s="110"/>
      <c r="M818" s="63">
        <v>6</v>
      </c>
      <c r="N818" s="290">
        <v>480.72</v>
      </c>
      <c r="P818" s="63"/>
      <c r="Q818" s="292"/>
      <c r="S818" s="63">
        <v>3</v>
      </c>
      <c r="T818" s="292">
        <v>2045.42</v>
      </c>
      <c r="V818" s="84"/>
      <c r="W818" s="84"/>
      <c r="X818" s="84"/>
      <c r="Y818" s="84"/>
      <c r="Z818" s="84"/>
      <c r="AA818" s="65"/>
      <c r="AB818" s="5"/>
      <c r="AC818" s="5"/>
      <c r="AD818" s="5"/>
      <c r="AE818" s="5"/>
      <c r="AF818" s="5"/>
      <c r="AG818" s="5"/>
      <c r="AH818" s="5"/>
      <c r="AI818" s="5"/>
      <c r="AJ818" s="5"/>
      <c r="AK818" s="5"/>
      <c r="AL818" s="5"/>
      <c r="AM818" s="5"/>
    </row>
    <row r="819" spans="1:39" s="4" customFormat="1" ht="15">
      <c r="A819" s="63" t="s">
        <v>779</v>
      </c>
      <c r="B819" s="63" t="s">
        <v>380</v>
      </c>
      <c r="C819" s="63"/>
      <c r="D819" s="63" t="s">
        <v>107</v>
      </c>
      <c r="E819" s="11"/>
      <c r="F819" s="11"/>
      <c r="G819" s="8"/>
      <c r="I819" s="63"/>
      <c r="J819" s="48"/>
      <c r="K819" s="110"/>
      <c r="M819" s="63"/>
      <c r="N819" s="290"/>
      <c r="P819" s="63">
        <v>1</v>
      </c>
      <c r="Q819" s="292">
        <v>28.55</v>
      </c>
      <c r="S819" s="63">
        <v>1</v>
      </c>
      <c r="T819" s="292">
        <v>180.08</v>
      </c>
      <c r="V819" s="84"/>
      <c r="W819" s="84"/>
      <c r="X819" s="84"/>
      <c r="Y819" s="84"/>
      <c r="Z819" s="84"/>
      <c r="AA819" s="65"/>
      <c r="AB819" s="5"/>
      <c r="AC819" s="5"/>
      <c r="AD819" s="5"/>
      <c r="AE819" s="5"/>
      <c r="AF819" s="5"/>
      <c r="AG819" s="5"/>
      <c r="AH819" s="5"/>
      <c r="AI819" s="5"/>
      <c r="AJ819" s="5"/>
      <c r="AK819" s="5"/>
      <c r="AL819" s="5"/>
      <c r="AM819" s="5"/>
    </row>
    <row r="820" spans="1:39" s="4" customFormat="1" ht="15">
      <c r="A820" s="63" t="s">
        <v>779</v>
      </c>
      <c r="B820" s="63" t="s">
        <v>381</v>
      </c>
      <c r="C820" s="63"/>
      <c r="D820" s="63" t="s">
        <v>187</v>
      </c>
      <c r="E820" s="11"/>
      <c r="F820" s="11"/>
      <c r="G820" s="8"/>
      <c r="I820" s="63"/>
      <c r="J820" s="48"/>
      <c r="K820" s="110"/>
      <c r="M820" s="63"/>
      <c r="N820" s="290"/>
      <c r="P820" s="63">
        <v>1</v>
      </c>
      <c r="Q820" s="292">
        <v>51.52</v>
      </c>
      <c r="S820" s="63"/>
      <c r="T820" s="292"/>
      <c r="V820" s="84"/>
      <c r="W820" s="84"/>
      <c r="X820" s="84"/>
      <c r="Y820" s="84"/>
      <c r="Z820" s="84"/>
      <c r="AA820" s="65"/>
      <c r="AB820" s="5"/>
      <c r="AC820" s="5"/>
      <c r="AD820" s="5"/>
      <c r="AE820" s="5"/>
      <c r="AF820" s="5"/>
      <c r="AG820" s="5"/>
      <c r="AH820" s="5"/>
      <c r="AI820" s="5"/>
      <c r="AJ820" s="5"/>
      <c r="AK820" s="5"/>
      <c r="AL820" s="5"/>
      <c r="AM820" s="5"/>
    </row>
    <row r="821" spans="1:39" s="4" customFormat="1" ht="15">
      <c r="A821" s="63" t="s">
        <v>779</v>
      </c>
      <c r="B821" s="63" t="s">
        <v>382</v>
      </c>
      <c r="C821" s="63"/>
      <c r="D821" s="63" t="s">
        <v>126</v>
      </c>
      <c r="E821" s="11"/>
      <c r="F821" s="11"/>
      <c r="G821" s="8"/>
      <c r="I821" s="63"/>
      <c r="J821" s="48"/>
      <c r="K821" s="110"/>
      <c r="M821" s="63">
        <v>17</v>
      </c>
      <c r="N821" s="290">
        <v>3975.34</v>
      </c>
      <c r="P821" s="63">
        <v>3</v>
      </c>
      <c r="Q821" s="292">
        <v>608.98</v>
      </c>
      <c r="S821" s="63">
        <v>5</v>
      </c>
      <c r="T821" s="292">
        <v>550.47</v>
      </c>
      <c r="V821" s="84"/>
      <c r="W821" s="84"/>
      <c r="X821" s="84"/>
      <c r="Y821" s="84"/>
      <c r="Z821" s="84"/>
      <c r="AA821" s="65"/>
      <c r="AB821" s="5"/>
      <c r="AC821" s="5"/>
      <c r="AD821" s="5"/>
      <c r="AE821" s="5"/>
      <c r="AF821" s="5"/>
      <c r="AG821" s="5"/>
      <c r="AH821" s="5"/>
      <c r="AI821" s="5"/>
      <c r="AJ821" s="5"/>
      <c r="AK821" s="5"/>
      <c r="AL821" s="5"/>
      <c r="AM821" s="5"/>
    </row>
    <row r="822" spans="1:39" s="4" customFormat="1" ht="15">
      <c r="A822" s="63" t="s">
        <v>779</v>
      </c>
      <c r="B822" s="63" t="s">
        <v>383</v>
      </c>
      <c r="C822" s="63"/>
      <c r="D822" s="63" t="s">
        <v>87</v>
      </c>
      <c r="E822" s="11"/>
      <c r="F822" s="11"/>
      <c r="G822" s="8"/>
      <c r="I822" s="63"/>
      <c r="J822" s="48"/>
      <c r="K822" s="110"/>
      <c r="M822" s="63"/>
      <c r="N822" s="290"/>
      <c r="P822" s="63"/>
      <c r="Q822" s="292"/>
      <c r="S822" s="63">
        <v>1</v>
      </c>
      <c r="T822" s="292">
        <v>53.96</v>
      </c>
      <c r="V822" s="84"/>
      <c r="W822" s="84"/>
      <c r="X822" s="84"/>
      <c r="Y822" s="84"/>
      <c r="Z822" s="84"/>
      <c r="AA822" s="65"/>
      <c r="AB822" s="5"/>
      <c r="AC822" s="5"/>
      <c r="AD822" s="5"/>
      <c r="AE822" s="5"/>
      <c r="AF822" s="5"/>
      <c r="AG822" s="5"/>
      <c r="AH822" s="5"/>
      <c r="AI822" s="5"/>
      <c r="AJ822" s="5"/>
      <c r="AK822" s="5"/>
      <c r="AL822" s="5"/>
      <c r="AM822" s="5"/>
    </row>
    <row r="823" spans="1:39" s="4" customFormat="1" ht="15">
      <c r="A823" s="63" t="s">
        <v>779</v>
      </c>
      <c r="B823" s="63" t="s">
        <v>384</v>
      </c>
      <c r="C823" s="63"/>
      <c r="D823" s="63" t="s">
        <v>188</v>
      </c>
      <c r="E823" s="11"/>
      <c r="F823" s="11"/>
      <c r="G823" s="8"/>
      <c r="I823" s="63"/>
      <c r="J823" s="48"/>
      <c r="K823" s="110"/>
      <c r="M823" s="63">
        <v>1</v>
      </c>
      <c r="N823" s="290">
        <v>485.24</v>
      </c>
      <c r="P823" s="63"/>
      <c r="Q823" s="292"/>
      <c r="S823" s="63">
        <v>1</v>
      </c>
      <c r="T823" s="292">
        <v>26.41</v>
      </c>
      <c r="V823" s="84"/>
      <c r="W823" s="84"/>
      <c r="X823" s="84"/>
      <c r="Y823" s="84"/>
      <c r="Z823" s="84"/>
      <c r="AA823" s="65"/>
      <c r="AB823" s="5"/>
      <c r="AC823" s="5"/>
      <c r="AD823" s="5"/>
      <c r="AE823" s="5"/>
      <c r="AF823" s="5"/>
      <c r="AG823" s="5"/>
      <c r="AH823" s="5"/>
      <c r="AI823" s="5"/>
      <c r="AJ823" s="5"/>
      <c r="AK823" s="5"/>
      <c r="AL823" s="5"/>
      <c r="AM823" s="5"/>
    </row>
    <row r="824" spans="1:39" s="4" customFormat="1" ht="15">
      <c r="A824" s="63" t="s">
        <v>779</v>
      </c>
      <c r="B824" s="63" t="s">
        <v>385</v>
      </c>
      <c r="C824" s="63"/>
      <c r="D824" s="63" t="s">
        <v>93</v>
      </c>
      <c r="E824" s="11"/>
      <c r="F824" s="11"/>
      <c r="G824" s="8"/>
      <c r="I824" s="63"/>
      <c r="J824" s="48"/>
      <c r="K824" s="110"/>
      <c r="M824" s="63">
        <v>28</v>
      </c>
      <c r="N824" s="290">
        <v>11121.77</v>
      </c>
      <c r="P824" s="63">
        <v>4</v>
      </c>
      <c r="Q824" s="292">
        <v>503.99</v>
      </c>
      <c r="S824" s="63">
        <v>13</v>
      </c>
      <c r="T824" s="292">
        <v>2585.9299999999998</v>
      </c>
      <c r="V824" s="84"/>
      <c r="W824" s="84"/>
      <c r="X824" s="84"/>
      <c r="Y824" s="84"/>
      <c r="Z824" s="84"/>
      <c r="AA824" s="65"/>
      <c r="AB824" s="5"/>
      <c r="AC824" s="5"/>
      <c r="AD824" s="5"/>
      <c r="AE824" s="5"/>
      <c r="AF824" s="5"/>
      <c r="AG824" s="5"/>
      <c r="AH824" s="5"/>
      <c r="AI824" s="5"/>
      <c r="AJ824" s="5"/>
      <c r="AK824" s="5"/>
      <c r="AL824" s="5"/>
      <c r="AM824" s="5"/>
    </row>
    <row r="825" spans="1:39" s="4" customFormat="1" ht="15">
      <c r="A825" s="63" t="s">
        <v>779</v>
      </c>
      <c r="B825" s="63" t="s">
        <v>539</v>
      </c>
      <c r="C825" s="63"/>
      <c r="D825" s="63" t="s">
        <v>143</v>
      </c>
      <c r="E825" s="11"/>
      <c r="F825" s="11"/>
      <c r="G825" s="8"/>
      <c r="I825" s="63"/>
      <c r="J825" s="48"/>
      <c r="K825" s="110"/>
      <c r="M825" s="63">
        <v>1</v>
      </c>
      <c r="N825" s="290">
        <v>22.6</v>
      </c>
      <c r="P825" s="63"/>
      <c r="Q825" s="292"/>
      <c r="S825" s="63"/>
      <c r="T825" s="292"/>
      <c r="V825" s="84"/>
      <c r="W825" s="84"/>
      <c r="X825" s="84"/>
      <c r="Y825" s="84"/>
      <c r="Z825" s="84"/>
      <c r="AA825" s="65"/>
      <c r="AB825" s="5"/>
      <c r="AC825" s="5"/>
      <c r="AD825" s="5"/>
      <c r="AE825" s="5"/>
      <c r="AF825" s="5"/>
      <c r="AG825" s="5"/>
      <c r="AH825" s="5"/>
      <c r="AI825" s="5"/>
      <c r="AJ825" s="5"/>
      <c r="AK825" s="5"/>
      <c r="AL825" s="5"/>
      <c r="AM825" s="5"/>
    </row>
    <row r="826" spans="1:39" s="4" customFormat="1" ht="15">
      <c r="A826" s="63" t="s">
        <v>779</v>
      </c>
      <c r="B826" s="63" t="s">
        <v>387</v>
      </c>
      <c r="C826" s="63"/>
      <c r="D826" s="63" t="s">
        <v>190</v>
      </c>
      <c r="E826" s="11"/>
      <c r="F826" s="11"/>
      <c r="G826" s="8"/>
      <c r="I826" s="63"/>
      <c r="J826" s="48"/>
      <c r="K826" s="110"/>
      <c r="M826" s="63">
        <v>1</v>
      </c>
      <c r="N826" s="290">
        <v>1181.3499999999999</v>
      </c>
      <c r="P826" s="63">
        <v>1</v>
      </c>
      <c r="Q826" s="292">
        <v>300</v>
      </c>
      <c r="S826" s="63"/>
      <c r="T826" s="292"/>
      <c r="V826" s="84"/>
      <c r="W826" s="84"/>
      <c r="X826" s="84"/>
      <c r="Y826" s="84"/>
      <c r="Z826" s="84"/>
      <c r="AA826" s="65"/>
      <c r="AB826" s="5"/>
      <c r="AC826" s="5"/>
      <c r="AD826" s="5"/>
      <c r="AE826" s="5"/>
      <c r="AF826" s="5"/>
      <c r="AG826" s="5"/>
      <c r="AH826" s="5"/>
      <c r="AI826" s="5"/>
      <c r="AJ826" s="5"/>
      <c r="AK826" s="5"/>
      <c r="AL826" s="5"/>
      <c r="AM826" s="5"/>
    </row>
    <row r="827" spans="1:39" s="4" customFormat="1" ht="15">
      <c r="A827" s="63" t="s">
        <v>779</v>
      </c>
      <c r="B827" s="63" t="s">
        <v>388</v>
      </c>
      <c r="C827" s="63"/>
      <c r="D827" s="63" t="s">
        <v>191</v>
      </c>
      <c r="E827" s="11"/>
      <c r="F827" s="11"/>
      <c r="G827" s="8"/>
      <c r="I827" s="63"/>
      <c r="J827" s="48"/>
      <c r="K827" s="110"/>
      <c r="M827" s="63">
        <v>2</v>
      </c>
      <c r="N827" s="290">
        <v>1424.32</v>
      </c>
      <c r="P827" s="63"/>
      <c r="Q827" s="292"/>
      <c r="S827" s="63"/>
      <c r="T827" s="292"/>
      <c r="V827" s="84"/>
      <c r="W827" s="84"/>
      <c r="X827" s="84"/>
      <c r="Y827" s="84"/>
      <c r="Z827" s="84"/>
      <c r="AA827" s="65"/>
      <c r="AB827" s="5"/>
      <c r="AC827" s="5"/>
      <c r="AD827" s="5"/>
      <c r="AE827" s="5"/>
      <c r="AF827" s="5"/>
      <c r="AG827" s="5"/>
      <c r="AH827" s="5"/>
      <c r="AI827" s="5"/>
      <c r="AJ827" s="5"/>
      <c r="AK827" s="5"/>
      <c r="AL827" s="5"/>
      <c r="AM827" s="5"/>
    </row>
    <row r="828" spans="1:39" s="4" customFormat="1" ht="15">
      <c r="A828" s="63" t="s">
        <v>779</v>
      </c>
      <c r="B828" s="63" t="s">
        <v>708</v>
      </c>
      <c r="C828" s="63"/>
      <c r="D828" s="63" t="s">
        <v>193</v>
      </c>
      <c r="E828" s="11"/>
      <c r="F828" s="11"/>
      <c r="G828" s="8"/>
      <c r="I828" s="63"/>
      <c r="J828" s="48"/>
      <c r="K828" s="110"/>
      <c r="M828" s="63">
        <v>1</v>
      </c>
      <c r="N828" s="290">
        <v>21.6</v>
      </c>
      <c r="P828" s="63">
        <v>1</v>
      </c>
      <c r="Q828" s="292">
        <v>20.11</v>
      </c>
      <c r="S828" s="63"/>
      <c r="T828" s="292"/>
      <c r="V828" s="84"/>
      <c r="W828" s="84"/>
      <c r="X828" s="84"/>
      <c r="Y828" s="84"/>
      <c r="Z828" s="84"/>
      <c r="AA828" s="65"/>
      <c r="AB828" s="5"/>
      <c r="AC828" s="5"/>
      <c r="AD828" s="5"/>
      <c r="AE828" s="5"/>
      <c r="AF828" s="5"/>
      <c r="AG828" s="5"/>
      <c r="AH828" s="5"/>
      <c r="AI828" s="5"/>
      <c r="AJ828" s="5"/>
      <c r="AK828" s="5"/>
      <c r="AL828" s="5"/>
      <c r="AM828" s="5"/>
    </row>
    <row r="829" spans="1:39" s="4" customFormat="1" ht="15">
      <c r="A829" s="63" t="s">
        <v>779</v>
      </c>
      <c r="B829" s="63" t="s">
        <v>393</v>
      </c>
      <c r="C829" s="63"/>
      <c r="D829" s="63" t="s">
        <v>195</v>
      </c>
      <c r="E829" s="11"/>
      <c r="F829" s="11"/>
      <c r="G829" s="8"/>
      <c r="I829" s="63"/>
      <c r="J829" s="48"/>
      <c r="K829" s="110"/>
      <c r="M829" s="63">
        <v>1</v>
      </c>
      <c r="N829" s="290">
        <v>95.76</v>
      </c>
      <c r="P829" s="63"/>
      <c r="Q829" s="292"/>
      <c r="S829" s="63"/>
      <c r="T829" s="292"/>
      <c r="V829" s="84"/>
      <c r="W829" s="84"/>
      <c r="X829" s="84"/>
      <c r="Y829" s="84"/>
      <c r="Z829" s="84"/>
      <c r="AA829" s="65"/>
      <c r="AB829" s="5"/>
      <c r="AC829" s="5"/>
      <c r="AD829" s="5"/>
      <c r="AE829" s="5"/>
      <c r="AF829" s="5"/>
      <c r="AG829" s="5"/>
      <c r="AH829" s="5"/>
      <c r="AI829" s="5"/>
      <c r="AJ829" s="5"/>
      <c r="AK829" s="5"/>
      <c r="AL829" s="5"/>
      <c r="AM829" s="5"/>
    </row>
    <row r="830" spans="1:39" s="4" customFormat="1" ht="15">
      <c r="A830" s="63" t="s">
        <v>779</v>
      </c>
      <c r="B830" s="63" t="s">
        <v>394</v>
      </c>
      <c r="C830" s="63"/>
      <c r="D830" s="63" t="s">
        <v>196</v>
      </c>
      <c r="E830" s="11"/>
      <c r="F830" s="11"/>
      <c r="G830" s="8"/>
      <c r="I830" s="63"/>
      <c r="J830" s="48"/>
      <c r="K830" s="110"/>
      <c r="M830" s="63">
        <v>7</v>
      </c>
      <c r="N830" s="290">
        <v>1052.8900000000001</v>
      </c>
      <c r="P830" s="63"/>
      <c r="Q830" s="292"/>
      <c r="S830" s="63">
        <v>2</v>
      </c>
      <c r="T830" s="292">
        <v>103.92</v>
      </c>
      <c r="V830" s="84"/>
      <c r="W830" s="84"/>
      <c r="X830" s="84"/>
      <c r="Y830" s="84"/>
      <c r="Z830" s="84"/>
      <c r="AA830" s="65"/>
      <c r="AB830" s="5"/>
      <c r="AC830" s="5"/>
      <c r="AD830" s="5"/>
      <c r="AE830" s="5"/>
      <c r="AF830" s="5"/>
      <c r="AG830" s="5"/>
      <c r="AH830" s="5"/>
      <c r="AI830" s="5"/>
      <c r="AJ830" s="5"/>
      <c r="AK830" s="5"/>
      <c r="AL830" s="5"/>
      <c r="AM830" s="5"/>
    </row>
    <row r="831" spans="1:39" s="4" customFormat="1" ht="15">
      <c r="A831" s="63" t="s">
        <v>779</v>
      </c>
      <c r="B831" s="63" t="s">
        <v>782</v>
      </c>
      <c r="C831" s="63"/>
      <c r="D831" s="63" t="s">
        <v>197</v>
      </c>
      <c r="E831" s="11"/>
      <c r="F831" s="11"/>
      <c r="G831" s="8"/>
      <c r="I831" s="63"/>
      <c r="J831" s="48"/>
      <c r="K831" s="110"/>
      <c r="M831" s="63">
        <v>1</v>
      </c>
      <c r="N831" s="290">
        <v>318.42</v>
      </c>
      <c r="P831" s="63">
        <v>1</v>
      </c>
      <c r="Q831" s="292">
        <v>726.73</v>
      </c>
      <c r="S831" s="63">
        <v>1</v>
      </c>
      <c r="T831" s="292">
        <v>39.450000000000003</v>
      </c>
      <c r="V831" s="84"/>
      <c r="W831" s="84"/>
      <c r="X831" s="84"/>
      <c r="Y831" s="84"/>
      <c r="Z831" s="84"/>
      <c r="AA831" s="65"/>
      <c r="AB831" s="5"/>
      <c r="AC831" s="5"/>
      <c r="AD831" s="5"/>
      <c r="AE831" s="5"/>
      <c r="AF831" s="5"/>
      <c r="AG831" s="5"/>
      <c r="AH831" s="5"/>
      <c r="AI831" s="5"/>
      <c r="AJ831" s="5"/>
      <c r="AK831" s="5"/>
      <c r="AL831" s="5"/>
      <c r="AM831" s="5"/>
    </row>
    <row r="832" spans="1:39" s="4" customFormat="1" ht="15">
      <c r="A832" s="63" t="s">
        <v>779</v>
      </c>
      <c r="B832" s="63" t="s">
        <v>397</v>
      </c>
      <c r="C832" s="63"/>
      <c r="D832" s="63" t="s">
        <v>152</v>
      </c>
      <c r="E832" s="11"/>
      <c r="F832" s="11"/>
      <c r="G832" s="8"/>
      <c r="I832" s="63"/>
      <c r="J832" s="48"/>
      <c r="K832" s="110"/>
      <c r="M832" s="63">
        <v>14</v>
      </c>
      <c r="N832" s="290">
        <v>12468.47</v>
      </c>
      <c r="P832" s="63">
        <v>5</v>
      </c>
      <c r="Q832" s="292">
        <v>2349.1799999999998</v>
      </c>
      <c r="S832" s="63">
        <v>2</v>
      </c>
      <c r="T832" s="292">
        <v>483.82</v>
      </c>
      <c r="V832" s="84"/>
      <c r="W832" s="84"/>
      <c r="X832" s="84"/>
      <c r="Y832" s="84"/>
      <c r="Z832" s="84"/>
      <c r="AA832" s="65"/>
      <c r="AB832" s="5"/>
      <c r="AC832" s="5"/>
      <c r="AD832" s="5"/>
      <c r="AE832" s="5"/>
      <c r="AF832" s="5"/>
      <c r="AG832" s="5"/>
      <c r="AH832" s="5"/>
      <c r="AI832" s="5"/>
      <c r="AJ832" s="5"/>
      <c r="AK832" s="5"/>
      <c r="AL832" s="5"/>
      <c r="AM832" s="5"/>
    </row>
    <row r="833" spans="1:39" s="4" customFormat="1" ht="15">
      <c r="A833" s="63" t="s">
        <v>779</v>
      </c>
      <c r="B833" s="63" t="s">
        <v>403</v>
      </c>
      <c r="C833" s="63"/>
      <c r="D833" s="63" t="s">
        <v>182</v>
      </c>
      <c r="E833" s="11"/>
      <c r="F833" s="11"/>
      <c r="G833" s="8"/>
      <c r="I833" s="63"/>
      <c r="J833" s="48"/>
      <c r="K833" s="110"/>
      <c r="M833" s="63"/>
      <c r="N833" s="290"/>
      <c r="P833" s="63"/>
      <c r="Q833" s="292"/>
      <c r="S833" s="63">
        <v>1</v>
      </c>
      <c r="T833" s="292">
        <v>300</v>
      </c>
      <c r="V833" s="84"/>
      <c r="W833" s="84"/>
      <c r="X833" s="84"/>
      <c r="Y833" s="84"/>
      <c r="Z833" s="84"/>
      <c r="AA833" s="65"/>
      <c r="AB833" s="5"/>
      <c r="AC833" s="5"/>
      <c r="AD833" s="5"/>
      <c r="AE833" s="5"/>
      <c r="AF833" s="5"/>
      <c r="AG833" s="5"/>
      <c r="AH833" s="5"/>
      <c r="AI833" s="5"/>
      <c r="AJ833" s="5"/>
      <c r="AK833" s="5"/>
      <c r="AL833" s="5"/>
      <c r="AM833" s="5"/>
    </row>
    <row r="834" spans="1:39" s="4" customFormat="1" ht="15">
      <c r="A834" s="63" t="s">
        <v>779</v>
      </c>
      <c r="B834" s="63" t="s">
        <v>404</v>
      </c>
      <c r="C834" s="63"/>
      <c r="D834" s="63" t="s">
        <v>102</v>
      </c>
      <c r="E834" s="11"/>
      <c r="F834" s="11"/>
      <c r="G834" s="8"/>
      <c r="I834" s="63"/>
      <c r="J834" s="48"/>
      <c r="K834" s="110"/>
      <c r="M834" s="63">
        <v>6</v>
      </c>
      <c r="N834" s="290">
        <v>1229.7</v>
      </c>
      <c r="P834" s="63">
        <v>1</v>
      </c>
      <c r="Q834" s="292">
        <v>24.89</v>
      </c>
      <c r="S834" s="63">
        <v>9</v>
      </c>
      <c r="T834" s="292">
        <v>1075.3800000000001</v>
      </c>
      <c r="V834" s="84"/>
      <c r="W834" s="84"/>
      <c r="X834" s="84"/>
      <c r="Y834" s="84"/>
      <c r="Z834" s="84"/>
      <c r="AA834" s="65"/>
      <c r="AB834" s="5"/>
      <c r="AC834" s="5"/>
      <c r="AD834" s="5"/>
      <c r="AE834" s="5"/>
      <c r="AF834" s="5"/>
      <c r="AG834" s="5"/>
      <c r="AH834" s="5"/>
      <c r="AI834" s="5"/>
      <c r="AJ834" s="5"/>
      <c r="AK834" s="5"/>
      <c r="AL834" s="5"/>
      <c r="AM834" s="5"/>
    </row>
    <row r="835" spans="1:39" s="4" customFormat="1" ht="15">
      <c r="A835" s="63" t="s">
        <v>779</v>
      </c>
      <c r="B835" s="63" t="s">
        <v>409</v>
      </c>
      <c r="C835" s="63"/>
      <c r="D835" s="63" t="s">
        <v>138</v>
      </c>
      <c r="E835" s="11"/>
      <c r="F835" s="11"/>
      <c r="G835" s="8"/>
      <c r="I835" s="63"/>
      <c r="J835" s="48"/>
      <c r="K835" s="110"/>
      <c r="M835" s="63">
        <v>15</v>
      </c>
      <c r="N835" s="290">
        <v>3484.85</v>
      </c>
      <c r="P835" s="63">
        <v>4</v>
      </c>
      <c r="Q835" s="292">
        <v>977.27</v>
      </c>
      <c r="S835" s="63">
        <v>13</v>
      </c>
      <c r="T835" s="292">
        <v>2122.42</v>
      </c>
      <c r="V835" s="84"/>
      <c r="W835" s="84"/>
      <c r="X835" s="84"/>
      <c r="Y835" s="84"/>
      <c r="Z835" s="84"/>
      <c r="AA835" s="65"/>
      <c r="AB835" s="5"/>
      <c r="AC835" s="5"/>
      <c r="AD835" s="5"/>
      <c r="AE835" s="5"/>
      <c r="AF835" s="5"/>
      <c r="AG835" s="5"/>
      <c r="AH835" s="5"/>
      <c r="AI835" s="5"/>
      <c r="AJ835" s="5"/>
      <c r="AK835" s="5"/>
      <c r="AL835" s="5"/>
      <c r="AM835" s="5"/>
    </row>
    <row r="836" spans="1:39" s="4" customFormat="1" ht="15">
      <c r="A836" s="63" t="s">
        <v>779</v>
      </c>
      <c r="B836" s="63" t="s">
        <v>411</v>
      </c>
      <c r="C836" s="63"/>
      <c r="D836" s="63" t="s">
        <v>88</v>
      </c>
      <c r="E836" s="11"/>
      <c r="F836" s="11"/>
      <c r="G836" s="8"/>
      <c r="I836" s="63"/>
      <c r="J836" s="48"/>
      <c r="K836" s="110"/>
      <c r="M836" s="63"/>
      <c r="N836" s="290"/>
      <c r="P836" s="63">
        <v>1</v>
      </c>
      <c r="Q836" s="292">
        <v>17.62</v>
      </c>
      <c r="S836" s="63"/>
      <c r="T836" s="292"/>
      <c r="V836" s="84"/>
      <c r="W836" s="84"/>
      <c r="X836" s="84"/>
      <c r="Y836" s="84"/>
      <c r="Z836" s="84"/>
      <c r="AA836" s="65"/>
      <c r="AB836" s="5"/>
      <c r="AC836" s="5"/>
      <c r="AD836" s="5"/>
      <c r="AE836" s="5"/>
      <c r="AF836" s="5"/>
      <c r="AG836" s="5"/>
      <c r="AH836" s="5"/>
      <c r="AI836" s="5"/>
      <c r="AJ836" s="5"/>
      <c r="AK836" s="5"/>
      <c r="AL836" s="5"/>
      <c r="AM836" s="5"/>
    </row>
    <row r="837" spans="1:39" s="4" customFormat="1" ht="15">
      <c r="A837" s="63" t="s">
        <v>779</v>
      </c>
      <c r="B837" s="63" t="s">
        <v>411</v>
      </c>
      <c r="C837" s="63"/>
      <c r="D837" s="63" t="s">
        <v>133</v>
      </c>
      <c r="E837" s="11"/>
      <c r="F837" s="11"/>
      <c r="G837" s="8"/>
      <c r="I837" s="63"/>
      <c r="J837" s="48"/>
      <c r="K837" s="110"/>
      <c r="M837" s="63"/>
      <c r="N837" s="290"/>
      <c r="P837" s="63"/>
      <c r="Q837" s="292"/>
      <c r="S837" s="63">
        <v>1</v>
      </c>
      <c r="T837" s="292">
        <v>265.06</v>
      </c>
      <c r="V837" s="84"/>
      <c r="W837" s="84"/>
      <c r="X837" s="84"/>
      <c r="Y837" s="84"/>
      <c r="Z837" s="84"/>
      <c r="AA837" s="65"/>
      <c r="AB837" s="5"/>
      <c r="AC837" s="5"/>
      <c r="AD837" s="5"/>
      <c r="AE837" s="5"/>
      <c r="AF837" s="5"/>
      <c r="AG837" s="5"/>
      <c r="AH837" s="5"/>
      <c r="AI837" s="5"/>
      <c r="AJ837" s="5"/>
      <c r="AK837" s="5"/>
      <c r="AL837" s="5"/>
      <c r="AM837" s="5"/>
    </row>
    <row r="838" spans="1:39" s="4" customFormat="1" ht="15">
      <c r="A838" s="63" t="s">
        <v>779</v>
      </c>
      <c r="B838" s="63" t="s">
        <v>413</v>
      </c>
      <c r="C838" s="63"/>
      <c r="D838" s="63" t="s">
        <v>200</v>
      </c>
      <c r="E838" s="11"/>
      <c r="F838" s="11"/>
      <c r="G838" s="8"/>
      <c r="I838" s="63"/>
      <c r="J838" s="48"/>
      <c r="K838" s="110"/>
      <c r="M838" s="63">
        <v>7</v>
      </c>
      <c r="N838" s="290">
        <v>1735.01</v>
      </c>
      <c r="P838" s="63"/>
      <c r="Q838" s="292"/>
      <c r="S838" s="63">
        <v>4</v>
      </c>
      <c r="T838" s="292">
        <v>1257.0999999999999</v>
      </c>
      <c r="V838" s="84"/>
      <c r="W838" s="84"/>
      <c r="X838" s="84"/>
      <c r="Y838" s="84"/>
      <c r="Z838" s="84"/>
      <c r="AA838" s="65"/>
      <c r="AB838" s="5"/>
      <c r="AC838" s="5"/>
      <c r="AD838" s="5"/>
      <c r="AE838" s="5"/>
      <c r="AF838" s="5"/>
      <c r="AG838" s="5"/>
      <c r="AH838" s="5"/>
      <c r="AI838" s="5"/>
      <c r="AJ838" s="5"/>
      <c r="AK838" s="5"/>
      <c r="AL838" s="5"/>
      <c r="AM838" s="5"/>
    </row>
    <row r="839" spans="1:39" s="4" customFormat="1" ht="15">
      <c r="A839" s="63" t="s">
        <v>779</v>
      </c>
      <c r="B839" s="63" t="s">
        <v>415</v>
      </c>
      <c r="C839" s="63"/>
      <c r="D839" s="63" t="s">
        <v>202</v>
      </c>
      <c r="E839" s="11"/>
      <c r="F839" s="11"/>
      <c r="G839" s="8"/>
      <c r="I839" s="63"/>
      <c r="J839" s="48"/>
      <c r="K839" s="110"/>
      <c r="M839" s="63">
        <v>2</v>
      </c>
      <c r="N839" s="290">
        <v>128.87</v>
      </c>
      <c r="P839" s="63"/>
      <c r="Q839" s="292"/>
      <c r="S839" s="63"/>
      <c r="T839" s="292"/>
      <c r="V839" s="84"/>
      <c r="W839" s="84"/>
      <c r="X839" s="84"/>
      <c r="Y839" s="84"/>
      <c r="Z839" s="84"/>
      <c r="AA839" s="65"/>
      <c r="AB839" s="5"/>
      <c r="AC839" s="5"/>
      <c r="AD839" s="5"/>
      <c r="AE839" s="5"/>
      <c r="AF839" s="5"/>
      <c r="AG839" s="5"/>
      <c r="AH839" s="5"/>
      <c r="AI839" s="5"/>
      <c r="AJ839" s="5"/>
      <c r="AK839" s="5"/>
      <c r="AL839" s="5"/>
      <c r="AM839" s="5"/>
    </row>
    <row r="840" spans="1:39" s="4" customFormat="1" ht="15">
      <c r="A840" s="63" t="s">
        <v>779</v>
      </c>
      <c r="B840" s="63" t="s">
        <v>421</v>
      </c>
      <c r="C840" s="63"/>
      <c r="D840" s="63" t="s">
        <v>204</v>
      </c>
      <c r="E840" s="11"/>
      <c r="F840" s="11"/>
      <c r="G840" s="8"/>
      <c r="I840" s="63"/>
      <c r="J840" s="48"/>
      <c r="K840" s="110"/>
      <c r="M840" s="63">
        <v>2</v>
      </c>
      <c r="N840" s="290">
        <v>41.93</v>
      </c>
      <c r="P840" s="63"/>
      <c r="Q840" s="292"/>
      <c r="S840" s="63">
        <v>2</v>
      </c>
      <c r="T840" s="292">
        <v>205.7</v>
      </c>
      <c r="V840" s="84"/>
      <c r="W840" s="84"/>
      <c r="X840" s="84"/>
      <c r="Y840" s="84"/>
      <c r="Z840" s="84"/>
      <c r="AA840" s="65"/>
      <c r="AB840" s="5"/>
      <c r="AC840" s="5"/>
      <c r="AD840" s="5"/>
      <c r="AE840" s="5"/>
      <c r="AF840" s="5"/>
      <c r="AG840" s="5"/>
      <c r="AH840" s="5"/>
      <c r="AI840" s="5"/>
      <c r="AJ840" s="5"/>
      <c r="AK840" s="5"/>
      <c r="AL840" s="5"/>
      <c r="AM840" s="5"/>
    </row>
    <row r="841" spans="1:39" s="4" customFormat="1" ht="15">
      <c r="A841" s="63" t="s">
        <v>779</v>
      </c>
      <c r="B841" s="63" t="s">
        <v>783</v>
      </c>
      <c r="C841" s="63"/>
      <c r="D841" s="63" t="s">
        <v>95</v>
      </c>
      <c r="E841" s="11"/>
      <c r="F841" s="11"/>
      <c r="G841" s="8"/>
      <c r="I841" s="63"/>
      <c r="J841" s="48"/>
      <c r="K841" s="110"/>
      <c r="M841" s="63">
        <v>10</v>
      </c>
      <c r="N841" s="290">
        <v>3052.83</v>
      </c>
      <c r="P841" s="63">
        <v>1</v>
      </c>
      <c r="Q841" s="292">
        <v>92.46</v>
      </c>
      <c r="S841" s="63">
        <v>6</v>
      </c>
      <c r="T841" s="292">
        <v>1269.8699999999999</v>
      </c>
      <c r="V841" s="84"/>
      <c r="W841" s="84"/>
      <c r="X841" s="84"/>
      <c r="Y841" s="84"/>
      <c r="Z841" s="84"/>
      <c r="AA841" s="65"/>
      <c r="AB841" s="5"/>
      <c r="AC841" s="5"/>
      <c r="AD841" s="5"/>
      <c r="AE841" s="5"/>
      <c r="AF841" s="5"/>
      <c r="AG841" s="5"/>
      <c r="AH841" s="5"/>
      <c r="AI841" s="5"/>
      <c r="AJ841" s="5"/>
      <c r="AK841" s="5"/>
      <c r="AL841" s="5"/>
      <c r="AM841" s="5"/>
    </row>
    <row r="842" spans="1:39" s="4" customFormat="1" ht="15">
      <c r="A842" s="63" t="s">
        <v>779</v>
      </c>
      <c r="B842" s="63" t="s">
        <v>427</v>
      </c>
      <c r="C842" s="63"/>
      <c r="D842" s="63" t="s">
        <v>91</v>
      </c>
      <c r="E842" s="11"/>
      <c r="F842" s="11"/>
      <c r="G842" s="8"/>
      <c r="I842" s="63"/>
      <c r="J842" s="48"/>
      <c r="K842" s="110"/>
      <c r="M842" s="63">
        <v>1</v>
      </c>
      <c r="N842" s="290">
        <v>41.02</v>
      </c>
      <c r="P842" s="63"/>
      <c r="Q842" s="292"/>
      <c r="S842" s="63"/>
      <c r="T842" s="292"/>
      <c r="V842" s="84"/>
      <c r="W842" s="84"/>
      <c r="X842" s="84"/>
      <c r="Y842" s="84"/>
      <c r="Z842" s="84"/>
      <c r="AA842" s="65"/>
      <c r="AB842" s="5"/>
      <c r="AC842" s="5"/>
      <c r="AD842" s="5"/>
      <c r="AE842" s="5"/>
      <c r="AF842" s="5"/>
      <c r="AG842" s="5"/>
      <c r="AH842" s="5"/>
      <c r="AI842" s="5"/>
      <c r="AJ842" s="5"/>
      <c r="AK842" s="5"/>
      <c r="AL842" s="5"/>
      <c r="AM842" s="5"/>
    </row>
    <row r="843" spans="1:39" s="4" customFormat="1" ht="15">
      <c r="A843" s="63" t="s">
        <v>779</v>
      </c>
      <c r="B843" s="63" t="s">
        <v>775</v>
      </c>
      <c r="C843" s="63"/>
      <c r="D843" s="63" t="s">
        <v>205</v>
      </c>
      <c r="E843" s="11"/>
      <c r="F843" s="11"/>
      <c r="G843" s="8"/>
      <c r="I843" s="63"/>
      <c r="J843" s="48"/>
      <c r="K843" s="110"/>
      <c r="M843" s="63"/>
      <c r="N843" s="290"/>
      <c r="P843" s="63"/>
      <c r="Q843" s="292"/>
      <c r="S843" s="63">
        <v>1</v>
      </c>
      <c r="T843" s="292">
        <v>189.35</v>
      </c>
      <c r="V843" s="84"/>
      <c r="W843" s="84"/>
      <c r="X843" s="84"/>
      <c r="Y843" s="84"/>
      <c r="Z843" s="84"/>
      <c r="AA843" s="65"/>
      <c r="AB843" s="5"/>
      <c r="AC843" s="5"/>
      <c r="AD843" s="5"/>
      <c r="AE843" s="5"/>
      <c r="AF843" s="5"/>
      <c r="AG843" s="5"/>
      <c r="AH843" s="5"/>
      <c r="AI843" s="5"/>
      <c r="AJ843" s="5"/>
      <c r="AK843" s="5"/>
      <c r="AL843" s="5"/>
      <c r="AM843" s="5"/>
    </row>
    <row r="844" spans="1:39" s="4" customFormat="1" ht="15">
      <c r="A844" s="63" t="s">
        <v>779</v>
      </c>
      <c r="B844" s="63" t="s">
        <v>431</v>
      </c>
      <c r="C844" s="63"/>
      <c r="D844" s="63" t="s">
        <v>163</v>
      </c>
      <c r="E844" s="11"/>
      <c r="F844" s="11"/>
      <c r="G844" s="8"/>
      <c r="I844" s="63"/>
      <c r="J844" s="48"/>
      <c r="K844" s="110"/>
      <c r="M844" s="63">
        <v>2</v>
      </c>
      <c r="N844" s="290">
        <v>621.26</v>
      </c>
      <c r="P844" s="63"/>
      <c r="Q844" s="292"/>
      <c r="S844" s="63"/>
      <c r="T844" s="292"/>
      <c r="V844" s="84"/>
      <c r="W844" s="84"/>
      <c r="X844" s="84"/>
      <c r="Y844" s="84"/>
      <c r="Z844" s="84"/>
      <c r="AA844" s="65"/>
      <c r="AB844" s="5"/>
      <c r="AC844" s="5"/>
      <c r="AD844" s="5"/>
      <c r="AE844" s="5"/>
      <c r="AF844" s="5"/>
      <c r="AG844" s="5"/>
      <c r="AH844" s="5"/>
      <c r="AI844" s="5"/>
      <c r="AJ844" s="5"/>
      <c r="AK844" s="5"/>
      <c r="AL844" s="5"/>
      <c r="AM844" s="5"/>
    </row>
    <row r="845" spans="1:39" s="4" customFormat="1" ht="15">
      <c r="A845" s="63" t="s">
        <v>779</v>
      </c>
      <c r="B845" s="63" t="s">
        <v>432</v>
      </c>
      <c r="C845" s="63"/>
      <c r="D845" s="63" t="s">
        <v>108</v>
      </c>
      <c r="E845" s="11"/>
      <c r="F845" s="11"/>
      <c r="G845" s="8"/>
      <c r="I845" s="63"/>
      <c r="J845" s="48"/>
      <c r="K845" s="110"/>
      <c r="M845" s="63">
        <v>5</v>
      </c>
      <c r="N845" s="290">
        <v>143.63</v>
      </c>
      <c r="P845" s="63"/>
      <c r="Q845" s="292"/>
      <c r="S845" s="63">
        <v>8</v>
      </c>
      <c r="T845" s="292">
        <v>1994.73</v>
      </c>
      <c r="V845" s="84"/>
      <c r="W845" s="84"/>
      <c r="X845" s="84"/>
      <c r="Y845" s="84"/>
      <c r="Z845" s="84"/>
      <c r="AA845" s="65"/>
      <c r="AB845" s="5"/>
      <c r="AC845" s="5"/>
      <c r="AD845" s="5"/>
      <c r="AE845" s="5"/>
      <c r="AF845" s="5"/>
      <c r="AG845" s="5"/>
      <c r="AH845" s="5"/>
      <c r="AI845" s="5"/>
      <c r="AJ845" s="5"/>
      <c r="AK845" s="5"/>
      <c r="AL845" s="5"/>
      <c r="AM845" s="5"/>
    </row>
    <row r="846" spans="1:39" s="4" customFormat="1" ht="15">
      <c r="A846" s="63" t="s">
        <v>779</v>
      </c>
      <c r="B846" s="63" t="s">
        <v>434</v>
      </c>
      <c r="C846" s="63"/>
      <c r="D846" s="63" t="s">
        <v>206</v>
      </c>
      <c r="E846" s="11"/>
      <c r="F846" s="11"/>
      <c r="G846" s="8"/>
      <c r="I846" s="63"/>
      <c r="J846" s="48"/>
      <c r="K846" s="110"/>
      <c r="M846" s="63">
        <v>5</v>
      </c>
      <c r="N846" s="290">
        <v>1159.7</v>
      </c>
      <c r="P846" s="63">
        <v>1</v>
      </c>
      <c r="Q846" s="292">
        <v>145.51</v>
      </c>
      <c r="S846" s="63">
        <v>2</v>
      </c>
      <c r="T846" s="292">
        <v>138.79</v>
      </c>
      <c r="V846" s="84"/>
      <c r="W846" s="84"/>
      <c r="X846" s="84"/>
      <c r="Y846" s="84"/>
      <c r="Z846" s="84"/>
      <c r="AA846" s="65"/>
      <c r="AB846" s="5"/>
      <c r="AC846" s="5"/>
      <c r="AD846" s="5"/>
      <c r="AE846" s="5"/>
      <c r="AF846" s="5"/>
      <c r="AG846" s="5"/>
      <c r="AH846" s="5"/>
      <c r="AI846" s="5"/>
      <c r="AJ846" s="5"/>
      <c r="AK846" s="5"/>
      <c r="AL846" s="5"/>
      <c r="AM846" s="5"/>
    </row>
    <row r="847" spans="1:39" s="4" customFormat="1" ht="15">
      <c r="A847" s="63" t="s">
        <v>779</v>
      </c>
      <c r="B847" s="63" t="s">
        <v>435</v>
      </c>
      <c r="C847" s="63"/>
      <c r="D847" s="63" t="s">
        <v>130</v>
      </c>
      <c r="E847" s="11"/>
      <c r="F847" s="11"/>
      <c r="G847" s="8"/>
      <c r="I847" s="63"/>
      <c r="J847" s="48"/>
      <c r="K847" s="110"/>
      <c r="M847" s="63">
        <v>2</v>
      </c>
      <c r="N847" s="290">
        <v>1646.03</v>
      </c>
      <c r="P847" s="63"/>
      <c r="Q847" s="292"/>
      <c r="S847" s="63">
        <v>5</v>
      </c>
      <c r="T847" s="292">
        <v>1162.07</v>
      </c>
      <c r="V847" s="84"/>
      <c r="W847" s="84"/>
      <c r="X847" s="84"/>
      <c r="Y847" s="84"/>
      <c r="Z847" s="84"/>
      <c r="AA847" s="65"/>
      <c r="AB847" s="5"/>
      <c r="AC847" s="5"/>
      <c r="AD847" s="5"/>
      <c r="AE847" s="5"/>
      <c r="AF847" s="5"/>
      <c r="AG847" s="5"/>
      <c r="AH847" s="5"/>
      <c r="AI847" s="5"/>
      <c r="AJ847" s="5"/>
      <c r="AK847" s="5"/>
      <c r="AL847" s="5"/>
      <c r="AM847" s="5"/>
    </row>
    <row r="848" spans="1:39" s="4" customFormat="1" ht="15">
      <c r="A848" s="63" t="s">
        <v>779</v>
      </c>
      <c r="B848" s="63" t="s">
        <v>713</v>
      </c>
      <c r="C848" s="63"/>
      <c r="D848" s="63" t="s">
        <v>208</v>
      </c>
      <c r="E848" s="11"/>
      <c r="F848" s="11"/>
      <c r="G848" s="8"/>
      <c r="I848" s="63"/>
      <c r="J848" s="48"/>
      <c r="K848" s="110"/>
      <c r="M848" s="63">
        <v>1</v>
      </c>
      <c r="N848" s="290">
        <v>312.73</v>
      </c>
      <c r="P848" s="63"/>
      <c r="Q848" s="292"/>
      <c r="S848" s="63">
        <v>1</v>
      </c>
      <c r="T848" s="292">
        <v>264.48</v>
      </c>
      <c r="V848" s="84"/>
      <c r="W848" s="84"/>
      <c r="X848" s="84"/>
      <c r="Y848" s="84"/>
      <c r="Z848" s="84"/>
      <c r="AA848" s="65"/>
      <c r="AB848" s="5"/>
      <c r="AC848" s="5"/>
      <c r="AD848" s="5"/>
      <c r="AE848" s="5"/>
      <c r="AF848" s="5"/>
      <c r="AG848" s="5"/>
      <c r="AH848" s="5"/>
      <c r="AI848" s="5"/>
      <c r="AJ848" s="5"/>
      <c r="AK848" s="5"/>
      <c r="AL848" s="5"/>
      <c r="AM848" s="5"/>
    </row>
    <row r="849" spans="1:39" s="4" customFormat="1" ht="15">
      <c r="A849" s="63" t="s">
        <v>779</v>
      </c>
      <c r="B849" s="63" t="s">
        <v>446</v>
      </c>
      <c r="C849" s="63"/>
      <c r="D849" s="63" t="s">
        <v>92</v>
      </c>
      <c r="E849" s="11"/>
      <c r="F849" s="11"/>
      <c r="G849" s="8"/>
      <c r="I849" s="63"/>
      <c r="J849" s="48"/>
      <c r="K849" s="110"/>
      <c r="M849" s="63">
        <v>1</v>
      </c>
      <c r="N849" s="290">
        <v>387.27</v>
      </c>
      <c r="P849" s="63"/>
      <c r="Q849" s="292"/>
      <c r="S849" s="63">
        <v>1</v>
      </c>
      <c r="T849" s="292">
        <v>131.83000000000001</v>
      </c>
      <c r="V849" s="84"/>
      <c r="W849" s="84"/>
      <c r="X849" s="84"/>
      <c r="Y849" s="84"/>
      <c r="Z849" s="84"/>
      <c r="AA849" s="65"/>
      <c r="AB849" s="5"/>
      <c r="AC849" s="5"/>
      <c r="AD849" s="5"/>
      <c r="AE849" s="5"/>
      <c r="AF849" s="5"/>
      <c r="AG849" s="5"/>
      <c r="AH849" s="5"/>
      <c r="AI849" s="5"/>
      <c r="AJ849" s="5"/>
      <c r="AK849" s="5"/>
      <c r="AL849" s="5"/>
      <c r="AM849" s="5"/>
    </row>
    <row r="850" spans="1:39" s="4" customFormat="1" ht="15">
      <c r="A850" s="63" t="s">
        <v>779</v>
      </c>
      <c r="B850" s="63" t="s">
        <v>448</v>
      </c>
      <c r="C850" s="63"/>
      <c r="D850" s="63" t="s">
        <v>209</v>
      </c>
      <c r="E850" s="11"/>
      <c r="F850" s="11"/>
      <c r="G850" s="8"/>
      <c r="I850" s="63"/>
      <c r="J850" s="48"/>
      <c r="K850" s="110"/>
      <c r="M850" s="63">
        <v>3</v>
      </c>
      <c r="N850" s="290">
        <v>190.73</v>
      </c>
      <c r="P850" s="63"/>
      <c r="Q850" s="292"/>
      <c r="S850" s="63">
        <v>2</v>
      </c>
      <c r="T850" s="292">
        <v>208.28</v>
      </c>
      <c r="V850" s="84"/>
      <c r="W850" s="84"/>
      <c r="X850" s="84"/>
      <c r="Y850" s="84"/>
      <c r="Z850" s="84"/>
      <c r="AA850" s="65"/>
      <c r="AB850" s="5"/>
      <c r="AC850" s="5"/>
      <c r="AD850" s="5"/>
      <c r="AE850" s="5"/>
      <c r="AF850" s="5"/>
      <c r="AG850" s="5"/>
      <c r="AH850" s="5"/>
      <c r="AI850" s="5"/>
      <c r="AJ850" s="5"/>
      <c r="AK850" s="5"/>
      <c r="AL850" s="5"/>
      <c r="AM850" s="5"/>
    </row>
    <row r="851" spans="1:39" s="4" customFormat="1" ht="15">
      <c r="A851" s="63" t="s">
        <v>779</v>
      </c>
      <c r="B851" s="63" t="s">
        <v>451</v>
      </c>
      <c r="C851" s="63"/>
      <c r="D851" s="63" t="s">
        <v>163</v>
      </c>
      <c r="E851" s="11"/>
      <c r="F851" s="11"/>
      <c r="G851" s="8"/>
      <c r="I851" s="63"/>
      <c r="J851" s="48"/>
      <c r="K851" s="110"/>
      <c r="M851" s="63"/>
      <c r="N851" s="290"/>
      <c r="P851" s="63"/>
      <c r="Q851" s="292"/>
      <c r="S851" s="63">
        <v>1</v>
      </c>
      <c r="T851" s="292">
        <v>26.27</v>
      </c>
      <c r="V851" s="84"/>
      <c r="W851" s="84"/>
      <c r="X851" s="84"/>
      <c r="Y851" s="84"/>
      <c r="Z851" s="84"/>
      <c r="AA851" s="65"/>
      <c r="AB851" s="5"/>
      <c r="AC851" s="5"/>
      <c r="AD851" s="5"/>
      <c r="AE851" s="5"/>
      <c r="AF851" s="5"/>
      <c r="AG851" s="5"/>
      <c r="AH851" s="5"/>
      <c r="AI851" s="5"/>
      <c r="AJ851" s="5"/>
      <c r="AK851" s="5"/>
      <c r="AL851" s="5"/>
      <c r="AM851" s="5"/>
    </row>
    <row r="852" spans="1:39" s="4" customFormat="1" ht="15">
      <c r="A852" s="63" t="s">
        <v>779</v>
      </c>
      <c r="B852" s="63" t="s">
        <v>452</v>
      </c>
      <c r="C852" s="63"/>
      <c r="D852" s="63" t="s">
        <v>147</v>
      </c>
      <c r="E852" s="11"/>
      <c r="F852" s="11"/>
      <c r="G852" s="8"/>
      <c r="I852" s="63"/>
      <c r="J852" s="48"/>
      <c r="K852" s="110"/>
      <c r="M852" s="63">
        <v>1</v>
      </c>
      <c r="N852" s="290">
        <v>120.43</v>
      </c>
      <c r="P852" s="63"/>
      <c r="Q852" s="292"/>
      <c r="S852" s="63"/>
      <c r="T852" s="292"/>
      <c r="V852" s="84"/>
      <c r="W852" s="84"/>
      <c r="X852" s="84"/>
      <c r="Y852" s="84"/>
      <c r="Z852" s="84"/>
      <c r="AA852" s="65"/>
      <c r="AB852" s="5"/>
      <c r="AC852" s="5"/>
      <c r="AD852" s="5"/>
      <c r="AE852" s="5"/>
      <c r="AF852" s="5"/>
      <c r="AG852" s="5"/>
      <c r="AH852" s="5"/>
      <c r="AI852" s="5"/>
      <c r="AJ852" s="5"/>
      <c r="AK852" s="5"/>
      <c r="AL852" s="5"/>
      <c r="AM852" s="5"/>
    </row>
    <row r="853" spans="1:39" s="4" customFormat="1" ht="15">
      <c r="A853" s="63" t="s">
        <v>779</v>
      </c>
      <c r="B853" s="63" t="s">
        <v>454</v>
      </c>
      <c r="C853" s="63"/>
      <c r="D853" s="63" t="s">
        <v>210</v>
      </c>
      <c r="E853" s="11"/>
      <c r="F853" s="11"/>
      <c r="G853" s="8"/>
      <c r="I853" s="63"/>
      <c r="J853" s="48"/>
      <c r="K853" s="110"/>
      <c r="M853" s="63">
        <v>1</v>
      </c>
      <c r="N853" s="290">
        <v>2618.7600000000002</v>
      </c>
      <c r="P853" s="63"/>
      <c r="Q853" s="292"/>
      <c r="S853" s="63"/>
      <c r="T853" s="292"/>
      <c r="V853" s="84"/>
      <c r="W853" s="84"/>
      <c r="X853" s="84"/>
      <c r="Y853" s="84"/>
      <c r="Z853" s="84"/>
      <c r="AA853" s="65"/>
      <c r="AB853" s="5"/>
      <c r="AC853" s="5"/>
      <c r="AD853" s="5"/>
      <c r="AE853" s="5"/>
      <c r="AF853" s="5"/>
      <c r="AG853" s="5"/>
      <c r="AH853" s="5"/>
      <c r="AI853" s="5"/>
      <c r="AJ853" s="5"/>
      <c r="AK853" s="5"/>
      <c r="AL853" s="5"/>
      <c r="AM853" s="5"/>
    </row>
    <row r="854" spans="1:39" s="4" customFormat="1" ht="15">
      <c r="A854" s="63" t="s">
        <v>779</v>
      </c>
      <c r="B854" s="63" t="s">
        <v>716</v>
      </c>
      <c r="C854" s="63"/>
      <c r="D854" s="63" t="s">
        <v>147</v>
      </c>
      <c r="E854" s="11"/>
      <c r="F854" s="11"/>
      <c r="G854" s="8"/>
      <c r="I854" s="63"/>
      <c r="J854" s="48"/>
      <c r="K854" s="110"/>
      <c r="M854" s="63">
        <v>9</v>
      </c>
      <c r="N854" s="290">
        <v>2079.9899999999998</v>
      </c>
      <c r="P854" s="63">
        <v>2</v>
      </c>
      <c r="Q854" s="292">
        <v>299.47000000000003</v>
      </c>
      <c r="S854" s="63">
        <v>2</v>
      </c>
      <c r="T854" s="292">
        <v>203.7</v>
      </c>
      <c r="V854" s="84"/>
      <c r="W854" s="84"/>
      <c r="X854" s="84"/>
      <c r="Y854" s="84"/>
      <c r="Z854" s="84"/>
      <c r="AA854" s="65"/>
      <c r="AB854" s="5"/>
      <c r="AC854" s="5"/>
      <c r="AD854" s="5"/>
      <c r="AE854" s="5"/>
      <c r="AF854" s="5"/>
      <c r="AG854" s="5"/>
      <c r="AH854" s="5"/>
      <c r="AI854" s="5"/>
      <c r="AJ854" s="5"/>
      <c r="AK854" s="5"/>
      <c r="AL854" s="5"/>
      <c r="AM854" s="5"/>
    </row>
    <row r="855" spans="1:39" s="4" customFormat="1" ht="15">
      <c r="A855" s="63" t="s">
        <v>779</v>
      </c>
      <c r="B855" s="63" t="s">
        <v>717</v>
      </c>
      <c r="C855" s="63"/>
      <c r="D855" s="63" t="s">
        <v>147</v>
      </c>
      <c r="E855" s="11"/>
      <c r="F855" s="11"/>
      <c r="G855" s="8"/>
      <c r="I855" s="63"/>
      <c r="J855" s="48"/>
      <c r="K855" s="110"/>
      <c r="M855" s="63">
        <v>3</v>
      </c>
      <c r="N855" s="290">
        <v>321.39</v>
      </c>
      <c r="P855" s="63"/>
      <c r="Q855" s="292"/>
      <c r="S855" s="63"/>
      <c r="T855" s="292"/>
      <c r="V855" s="84"/>
      <c r="W855" s="84"/>
      <c r="X855" s="84"/>
      <c r="Y855" s="84"/>
      <c r="Z855" s="84"/>
      <c r="AA855" s="65"/>
      <c r="AB855" s="5"/>
      <c r="AC855" s="5"/>
      <c r="AD855" s="5"/>
      <c r="AE855" s="5"/>
      <c r="AF855" s="5"/>
      <c r="AG855" s="5"/>
      <c r="AH855" s="5"/>
      <c r="AI855" s="5"/>
      <c r="AJ855" s="5"/>
      <c r="AK855" s="5"/>
      <c r="AL855" s="5"/>
      <c r="AM855" s="5"/>
    </row>
    <row r="856" spans="1:39" s="4" customFormat="1" ht="15">
      <c r="A856" s="63" t="s">
        <v>779</v>
      </c>
      <c r="B856" s="63" t="s">
        <v>718</v>
      </c>
      <c r="C856" s="63"/>
      <c r="D856" s="63" t="s">
        <v>147</v>
      </c>
      <c r="E856" s="11"/>
      <c r="F856" s="11"/>
      <c r="G856" s="8"/>
      <c r="I856" s="63"/>
      <c r="J856" s="48"/>
      <c r="K856" s="110"/>
      <c r="M856" s="63"/>
      <c r="N856" s="290"/>
      <c r="P856" s="63"/>
      <c r="Q856" s="292"/>
      <c r="S856" s="63">
        <v>1</v>
      </c>
      <c r="T856" s="292">
        <v>22.55</v>
      </c>
      <c r="V856" s="84"/>
      <c r="W856" s="84"/>
      <c r="X856" s="84"/>
      <c r="Y856" s="84"/>
      <c r="Z856" s="84"/>
      <c r="AA856" s="65"/>
      <c r="AB856" s="5"/>
      <c r="AC856" s="5"/>
      <c r="AD856" s="5"/>
      <c r="AE856" s="5"/>
      <c r="AF856" s="5"/>
      <c r="AG856" s="5"/>
      <c r="AH856" s="5"/>
      <c r="AI856" s="5"/>
      <c r="AJ856" s="5"/>
      <c r="AK856" s="5"/>
      <c r="AL856" s="5"/>
      <c r="AM856" s="5"/>
    </row>
    <row r="857" spans="1:39" s="4" customFormat="1" ht="15">
      <c r="A857" s="63" t="s">
        <v>779</v>
      </c>
      <c r="B857" s="63" t="s">
        <v>457</v>
      </c>
      <c r="C857" s="63"/>
      <c r="D857" s="63" t="s">
        <v>118</v>
      </c>
      <c r="E857" s="11"/>
      <c r="F857" s="11"/>
      <c r="G857" s="8"/>
      <c r="I857" s="63"/>
      <c r="J857" s="48"/>
      <c r="K857" s="110"/>
      <c r="M857" s="63">
        <v>19</v>
      </c>
      <c r="N857" s="290">
        <v>7601.12</v>
      </c>
      <c r="P857" s="63">
        <v>2</v>
      </c>
      <c r="Q857" s="292">
        <v>353.65</v>
      </c>
      <c r="S857" s="63">
        <v>7</v>
      </c>
      <c r="T857" s="292">
        <v>1105.8499999999999</v>
      </c>
      <c r="V857" s="84"/>
      <c r="W857" s="84"/>
      <c r="X857" s="84"/>
      <c r="Y857" s="84"/>
      <c r="Z857" s="84"/>
      <c r="AA857" s="65"/>
      <c r="AB857" s="5"/>
      <c r="AC857" s="5"/>
      <c r="AD857" s="5"/>
      <c r="AE857" s="5"/>
      <c r="AF857" s="5"/>
      <c r="AG857" s="5"/>
      <c r="AH857" s="5"/>
      <c r="AI857" s="5"/>
      <c r="AJ857" s="5"/>
      <c r="AK857" s="5"/>
      <c r="AL857" s="5"/>
      <c r="AM857" s="5"/>
    </row>
    <row r="858" spans="1:39" s="4" customFormat="1" ht="15">
      <c r="A858" s="63" t="s">
        <v>779</v>
      </c>
      <c r="B858" s="63" t="s">
        <v>458</v>
      </c>
      <c r="C858" s="63"/>
      <c r="D858" s="63" t="s">
        <v>143</v>
      </c>
      <c r="E858" s="11"/>
      <c r="F858" s="11"/>
      <c r="G858" s="8"/>
      <c r="I858" s="63"/>
      <c r="J858" s="48"/>
      <c r="K858" s="110"/>
      <c r="M858" s="63">
        <v>1</v>
      </c>
      <c r="N858" s="290">
        <v>2001.94</v>
      </c>
      <c r="P858" s="63"/>
      <c r="Q858" s="292"/>
      <c r="S858" s="63">
        <v>1</v>
      </c>
      <c r="T858" s="292">
        <v>64.72</v>
      </c>
      <c r="V858" s="84"/>
      <c r="W858" s="84"/>
      <c r="X858" s="84"/>
      <c r="Y858" s="84"/>
      <c r="Z858" s="84"/>
      <c r="AA858" s="65"/>
      <c r="AB858" s="5"/>
      <c r="AC858" s="5"/>
      <c r="AD858" s="5"/>
      <c r="AE858" s="5"/>
      <c r="AF858" s="5"/>
      <c r="AG858" s="5"/>
      <c r="AH858" s="5"/>
      <c r="AI858" s="5"/>
      <c r="AJ858" s="5"/>
      <c r="AK858" s="5"/>
      <c r="AL858" s="5"/>
      <c r="AM858" s="5"/>
    </row>
    <row r="859" spans="1:39" s="4" customFormat="1" ht="15">
      <c r="A859" s="63" t="s">
        <v>779</v>
      </c>
      <c r="B859" s="63" t="s">
        <v>460</v>
      </c>
      <c r="C859" s="63"/>
      <c r="D859" s="63" t="s">
        <v>107</v>
      </c>
      <c r="E859" s="11"/>
      <c r="F859" s="11"/>
      <c r="G859" s="8"/>
      <c r="I859" s="63"/>
      <c r="J859" s="48"/>
      <c r="K859" s="110"/>
      <c r="M859" s="63">
        <v>6</v>
      </c>
      <c r="N859" s="290">
        <v>1117.8800000000001</v>
      </c>
      <c r="P859" s="63">
        <v>2</v>
      </c>
      <c r="Q859" s="292">
        <v>388.68</v>
      </c>
      <c r="S859" s="63"/>
      <c r="T859" s="292"/>
      <c r="V859" s="84"/>
      <c r="W859" s="84"/>
      <c r="X859" s="84"/>
      <c r="Y859" s="84"/>
      <c r="Z859" s="84"/>
      <c r="AA859" s="65"/>
      <c r="AB859" s="5"/>
      <c r="AC859" s="5"/>
      <c r="AD859" s="5"/>
      <c r="AE859" s="5"/>
      <c r="AF859" s="5"/>
      <c r="AG859" s="5"/>
      <c r="AH859" s="5"/>
      <c r="AI859" s="5"/>
      <c r="AJ859" s="5"/>
      <c r="AK859" s="5"/>
      <c r="AL859" s="5"/>
      <c r="AM859" s="5"/>
    </row>
    <row r="860" spans="1:39" s="4" customFormat="1" ht="15">
      <c r="A860" s="63" t="s">
        <v>779</v>
      </c>
      <c r="B860" s="63" t="s">
        <v>463</v>
      </c>
      <c r="C860" s="63"/>
      <c r="D860" s="63" t="s">
        <v>187</v>
      </c>
      <c r="E860" s="11"/>
      <c r="F860" s="11"/>
      <c r="G860" s="8"/>
      <c r="I860" s="63"/>
      <c r="J860" s="48"/>
      <c r="K860" s="110"/>
      <c r="M860" s="63">
        <v>2</v>
      </c>
      <c r="N860" s="290">
        <v>669.7</v>
      </c>
      <c r="P860" s="63"/>
      <c r="Q860" s="292"/>
      <c r="S860" s="63">
        <v>2</v>
      </c>
      <c r="T860" s="292">
        <v>494.24</v>
      </c>
      <c r="V860" s="84"/>
      <c r="W860" s="84"/>
      <c r="X860" s="84"/>
      <c r="Y860" s="84"/>
      <c r="Z860" s="84"/>
      <c r="AA860" s="65"/>
      <c r="AB860" s="5"/>
      <c r="AC860" s="5"/>
      <c r="AD860" s="5"/>
      <c r="AE860" s="5"/>
      <c r="AF860" s="5"/>
      <c r="AG860" s="5"/>
      <c r="AH860" s="5"/>
      <c r="AI860" s="5"/>
      <c r="AJ860" s="5"/>
      <c r="AK860" s="5"/>
      <c r="AL860" s="5"/>
      <c r="AM860" s="5"/>
    </row>
    <row r="861" spans="1:39" s="4" customFormat="1" ht="15">
      <c r="A861" s="63"/>
      <c r="B861" s="63"/>
      <c r="C861" s="63"/>
      <c r="D861" s="63"/>
      <c r="E861" s="11"/>
      <c r="F861" s="11"/>
      <c r="G861" s="8"/>
      <c r="I861" s="63"/>
      <c r="J861" s="48"/>
      <c r="K861" s="110"/>
      <c r="M861" s="63"/>
      <c r="N861" s="290"/>
      <c r="P861" s="63"/>
      <c r="Q861" s="292"/>
      <c r="S861" s="63"/>
      <c r="T861" s="292"/>
      <c r="V861" s="84"/>
      <c r="W861" s="84"/>
      <c r="X861" s="84"/>
      <c r="Y861" s="84"/>
      <c r="Z861" s="84"/>
      <c r="AA861" s="65"/>
      <c r="AB861" s="5"/>
      <c r="AC861" s="5"/>
      <c r="AD861" s="5"/>
      <c r="AE861" s="5"/>
      <c r="AF861" s="5"/>
      <c r="AG861" s="5"/>
      <c r="AH861" s="5"/>
      <c r="AI861" s="5"/>
      <c r="AJ861" s="5"/>
      <c r="AK861" s="5"/>
      <c r="AL861" s="5"/>
      <c r="AM861" s="5"/>
    </row>
    <row r="862" spans="1:39" s="4" customFormat="1" ht="15">
      <c r="A862" s="63" t="s">
        <v>784</v>
      </c>
      <c r="B862" s="63" t="s">
        <v>671</v>
      </c>
      <c r="C862" s="63"/>
      <c r="D862" s="63" t="s">
        <v>671</v>
      </c>
      <c r="E862" s="11"/>
      <c r="F862" s="11"/>
      <c r="G862" s="8"/>
      <c r="I862" s="63"/>
      <c r="J862" s="48"/>
      <c r="K862" s="110"/>
      <c r="M862" s="63"/>
      <c r="N862" s="290"/>
      <c r="P862" s="63"/>
      <c r="Q862" s="292"/>
      <c r="S862" s="63">
        <v>1</v>
      </c>
      <c r="T862" s="292">
        <v>750</v>
      </c>
      <c r="V862" s="84"/>
      <c r="W862" s="84"/>
      <c r="X862" s="84"/>
      <c r="Y862" s="84"/>
      <c r="Z862" s="84"/>
      <c r="AA862" s="65"/>
      <c r="AB862" s="5"/>
      <c r="AC862" s="5"/>
      <c r="AD862" s="5"/>
      <c r="AE862" s="5"/>
      <c r="AF862" s="5"/>
      <c r="AG862" s="5"/>
      <c r="AH862" s="5"/>
      <c r="AI862" s="5"/>
      <c r="AJ862" s="5"/>
      <c r="AK862" s="5"/>
      <c r="AL862" s="5"/>
      <c r="AM862" s="5"/>
    </row>
    <row r="863" spans="1:39" s="4" customFormat="1" ht="15">
      <c r="A863" s="63" t="s">
        <v>784</v>
      </c>
      <c r="B863" s="63" t="s">
        <v>213</v>
      </c>
      <c r="C863" s="63"/>
      <c r="D863" s="63" t="s">
        <v>87</v>
      </c>
      <c r="E863" s="11"/>
      <c r="F863" s="11"/>
      <c r="G863" s="8"/>
      <c r="I863" s="63"/>
      <c r="J863" s="48"/>
      <c r="K863" s="110"/>
      <c r="M863" s="63"/>
      <c r="N863" s="290"/>
      <c r="P863" s="63">
        <v>1</v>
      </c>
      <c r="Q863" s="292">
        <v>700</v>
      </c>
      <c r="S863" s="63">
        <v>2</v>
      </c>
      <c r="T863" s="292">
        <v>1500</v>
      </c>
      <c r="V863" s="84"/>
      <c r="W863" s="84"/>
      <c r="X863" s="84"/>
      <c r="Y863" s="84"/>
      <c r="Z863" s="84"/>
      <c r="AA863" s="65"/>
      <c r="AB863" s="5"/>
      <c r="AC863" s="5"/>
      <c r="AD863" s="5"/>
      <c r="AE863" s="5"/>
      <c r="AF863" s="5"/>
      <c r="AG863" s="5"/>
      <c r="AH863" s="5"/>
      <c r="AI863" s="5"/>
      <c r="AJ863" s="5"/>
      <c r="AK863" s="5"/>
      <c r="AL863" s="5"/>
      <c r="AM863" s="5"/>
    </row>
    <row r="864" spans="1:39" s="4" customFormat="1" ht="15">
      <c r="A864" s="63" t="s">
        <v>784</v>
      </c>
      <c r="B864" s="63" t="s">
        <v>673</v>
      </c>
      <c r="C864" s="63"/>
      <c r="D864" s="63" t="s">
        <v>92</v>
      </c>
      <c r="E864" s="11"/>
      <c r="F864" s="11"/>
      <c r="G864" s="8"/>
      <c r="I864" s="63"/>
      <c r="J864" s="48"/>
      <c r="K864" s="110"/>
      <c r="M864" s="63"/>
      <c r="N864" s="290"/>
      <c r="P864" s="63"/>
      <c r="Q864" s="292"/>
      <c r="S864" s="63">
        <v>1</v>
      </c>
      <c r="T864" s="292">
        <v>750</v>
      </c>
      <c r="V864" s="84"/>
      <c r="W864" s="84"/>
      <c r="X864" s="84"/>
      <c r="Y864" s="84"/>
      <c r="Z864" s="84"/>
      <c r="AA864" s="65"/>
      <c r="AB864" s="5"/>
      <c r="AC864" s="5"/>
      <c r="AD864" s="5"/>
      <c r="AE864" s="5"/>
      <c r="AF864" s="5"/>
      <c r="AG864" s="5"/>
      <c r="AH864" s="5"/>
      <c r="AI864" s="5"/>
      <c r="AJ864" s="5"/>
      <c r="AK864" s="5"/>
      <c r="AL864" s="5"/>
      <c r="AM864" s="5"/>
    </row>
    <row r="865" spans="1:39" s="4" customFormat="1" ht="15">
      <c r="A865" s="63" t="s">
        <v>784</v>
      </c>
      <c r="B865" s="63" t="s">
        <v>219</v>
      </c>
      <c r="C865" s="63"/>
      <c r="D865" s="63" t="s">
        <v>94</v>
      </c>
      <c r="E865" s="11"/>
      <c r="F865" s="11"/>
      <c r="G865" s="8"/>
      <c r="I865" s="63"/>
      <c r="J865" s="48"/>
      <c r="K865" s="110"/>
      <c r="M865" s="63"/>
      <c r="N865" s="290"/>
      <c r="P865" s="63">
        <v>3</v>
      </c>
      <c r="Q865" s="292">
        <v>800</v>
      </c>
      <c r="S865" s="63"/>
      <c r="T865" s="292"/>
      <c r="V865" s="84"/>
      <c r="W865" s="84"/>
      <c r="X865" s="84"/>
      <c r="Y865" s="84"/>
      <c r="Z865" s="84"/>
      <c r="AA865" s="65"/>
      <c r="AB865" s="5"/>
      <c r="AC865" s="5"/>
      <c r="AD865" s="5"/>
      <c r="AE865" s="5"/>
      <c r="AF865" s="5"/>
      <c r="AG865" s="5"/>
      <c r="AH865" s="5"/>
      <c r="AI865" s="5"/>
      <c r="AJ865" s="5"/>
      <c r="AK865" s="5"/>
      <c r="AL865" s="5"/>
      <c r="AM865" s="5"/>
    </row>
    <row r="866" spans="1:39" s="4" customFormat="1" ht="15">
      <c r="A866" s="63" t="s">
        <v>784</v>
      </c>
      <c r="B866" s="63" t="s">
        <v>223</v>
      </c>
      <c r="C866" s="63"/>
      <c r="D866" s="63" t="s">
        <v>99</v>
      </c>
      <c r="E866" s="11"/>
      <c r="F866" s="11"/>
      <c r="G866" s="8"/>
      <c r="I866" s="63"/>
      <c r="J866" s="48"/>
      <c r="K866" s="110"/>
      <c r="M866" s="63"/>
      <c r="N866" s="290"/>
      <c r="P866" s="63">
        <v>1</v>
      </c>
      <c r="Q866" s="292">
        <v>478.89</v>
      </c>
      <c r="S866" s="63"/>
      <c r="T866" s="292"/>
      <c r="V866" s="84"/>
      <c r="W866" s="84"/>
      <c r="X866" s="84"/>
      <c r="Y866" s="84"/>
      <c r="Z866" s="84"/>
      <c r="AA866" s="65"/>
      <c r="AB866" s="5"/>
      <c r="AC866" s="5"/>
      <c r="AD866" s="5"/>
      <c r="AE866" s="5"/>
      <c r="AF866" s="5"/>
      <c r="AG866" s="5"/>
      <c r="AH866" s="5"/>
      <c r="AI866" s="5"/>
      <c r="AJ866" s="5"/>
      <c r="AK866" s="5"/>
      <c r="AL866" s="5"/>
      <c r="AM866" s="5"/>
    </row>
    <row r="867" spans="1:39" s="4" customFormat="1" ht="15">
      <c r="A867" s="63" t="s">
        <v>784</v>
      </c>
      <c r="B867" s="63" t="s">
        <v>230</v>
      </c>
      <c r="C867" s="63"/>
      <c r="D867" s="63" t="s">
        <v>89</v>
      </c>
      <c r="E867" s="11"/>
      <c r="F867" s="11"/>
      <c r="G867" s="8"/>
      <c r="I867" s="63"/>
      <c r="J867" s="48"/>
      <c r="K867" s="110"/>
      <c r="M867" s="63"/>
      <c r="N867" s="290"/>
      <c r="P867" s="63">
        <v>1</v>
      </c>
      <c r="Q867" s="292">
        <v>400</v>
      </c>
      <c r="S867" s="63"/>
      <c r="T867" s="292"/>
      <c r="V867" s="84"/>
      <c r="W867" s="84"/>
      <c r="X867" s="84"/>
      <c r="Y867" s="84"/>
      <c r="Z867" s="84"/>
      <c r="AA867" s="65"/>
      <c r="AB867" s="5"/>
      <c r="AC867" s="5"/>
      <c r="AD867" s="5"/>
      <c r="AE867" s="5"/>
      <c r="AF867" s="5"/>
      <c r="AG867" s="5"/>
      <c r="AH867" s="5"/>
      <c r="AI867" s="5"/>
      <c r="AJ867" s="5"/>
      <c r="AK867" s="5"/>
      <c r="AL867" s="5"/>
      <c r="AM867" s="5"/>
    </row>
    <row r="868" spans="1:39" s="4" customFormat="1" ht="15">
      <c r="A868" s="63" t="s">
        <v>784</v>
      </c>
      <c r="B868" s="63" t="s">
        <v>231</v>
      </c>
      <c r="C868" s="63"/>
      <c r="D868" s="63" t="s">
        <v>108</v>
      </c>
      <c r="E868" s="11"/>
      <c r="F868" s="11"/>
      <c r="G868" s="8"/>
      <c r="I868" s="63"/>
      <c r="J868" s="48"/>
      <c r="K868" s="110"/>
      <c r="M868" s="63"/>
      <c r="N868" s="290"/>
      <c r="P868" s="63"/>
      <c r="Q868" s="292"/>
      <c r="S868" s="63">
        <v>2</v>
      </c>
      <c r="T868" s="292">
        <v>1126.48</v>
      </c>
      <c r="V868" s="84"/>
      <c r="W868" s="84"/>
      <c r="X868" s="84"/>
      <c r="Y868" s="84"/>
      <c r="Z868" s="84"/>
      <c r="AA868" s="65"/>
      <c r="AB868" s="5"/>
      <c r="AC868" s="5"/>
      <c r="AD868" s="5"/>
      <c r="AE868" s="5"/>
      <c r="AF868" s="5"/>
      <c r="AG868" s="5"/>
      <c r="AH868" s="5"/>
      <c r="AI868" s="5"/>
      <c r="AJ868" s="5"/>
      <c r="AK868" s="5"/>
      <c r="AL868" s="5"/>
      <c r="AM868" s="5"/>
    </row>
    <row r="869" spans="1:39" s="4" customFormat="1" ht="15">
      <c r="A869" s="63" t="s">
        <v>784</v>
      </c>
      <c r="B869" s="63" t="s">
        <v>236</v>
      </c>
      <c r="C869" s="63"/>
      <c r="D869" s="63" t="s">
        <v>110</v>
      </c>
      <c r="E869" s="11"/>
      <c r="F869" s="11"/>
      <c r="G869" s="8"/>
      <c r="I869" s="63"/>
      <c r="J869" s="48"/>
      <c r="K869" s="110"/>
      <c r="M869" s="63"/>
      <c r="N869" s="290"/>
      <c r="P869" s="63">
        <v>2</v>
      </c>
      <c r="Q869" s="292">
        <v>1100</v>
      </c>
      <c r="S869" s="63">
        <v>1</v>
      </c>
      <c r="T869" s="292">
        <v>563.21</v>
      </c>
      <c r="V869" s="84"/>
      <c r="W869" s="84"/>
      <c r="X869" s="84"/>
      <c r="Y869" s="84"/>
      <c r="Z869" s="84"/>
      <c r="AA869" s="65"/>
      <c r="AB869" s="5"/>
      <c r="AC869" s="5"/>
      <c r="AD869" s="5"/>
      <c r="AE869" s="5"/>
      <c r="AF869" s="5"/>
      <c r="AG869" s="5"/>
      <c r="AH869" s="5"/>
      <c r="AI869" s="5"/>
      <c r="AJ869" s="5"/>
      <c r="AK869" s="5"/>
      <c r="AL869" s="5"/>
      <c r="AM869" s="5"/>
    </row>
    <row r="870" spans="1:39" s="4" customFormat="1" ht="15">
      <c r="A870" s="63" t="s">
        <v>784</v>
      </c>
      <c r="B870" s="63" t="s">
        <v>494</v>
      </c>
      <c r="C870" s="63"/>
      <c r="D870" s="63" t="s">
        <v>110</v>
      </c>
      <c r="E870" s="11"/>
      <c r="F870" s="11"/>
      <c r="G870" s="8"/>
      <c r="I870" s="63"/>
      <c r="J870" s="48"/>
      <c r="K870" s="110"/>
      <c r="M870" s="63"/>
      <c r="N870" s="290"/>
      <c r="P870" s="63"/>
      <c r="Q870" s="292"/>
      <c r="S870" s="63">
        <v>1</v>
      </c>
      <c r="T870" s="292">
        <v>750</v>
      </c>
      <c r="V870" s="84"/>
      <c r="W870" s="84"/>
      <c r="X870" s="84"/>
      <c r="Y870" s="84"/>
      <c r="Z870" s="84"/>
      <c r="AA870" s="65"/>
      <c r="AB870" s="5"/>
      <c r="AC870" s="5"/>
      <c r="AD870" s="5"/>
      <c r="AE870" s="5"/>
      <c r="AF870" s="5"/>
      <c r="AG870" s="5"/>
      <c r="AH870" s="5"/>
      <c r="AI870" s="5"/>
      <c r="AJ870" s="5"/>
      <c r="AK870" s="5"/>
      <c r="AL870" s="5"/>
      <c r="AM870" s="5"/>
    </row>
    <row r="871" spans="1:39" s="4" customFormat="1" ht="15">
      <c r="A871" s="63" t="s">
        <v>784</v>
      </c>
      <c r="B871" s="63" t="s">
        <v>249</v>
      </c>
      <c r="C871" s="63"/>
      <c r="D871" s="63" t="s">
        <v>117</v>
      </c>
      <c r="E871" s="11"/>
      <c r="F871" s="11"/>
      <c r="G871" s="8"/>
      <c r="I871" s="63"/>
      <c r="J871" s="48"/>
      <c r="K871" s="110"/>
      <c r="M871" s="63"/>
      <c r="N871" s="290"/>
      <c r="P871" s="63">
        <v>1</v>
      </c>
      <c r="Q871" s="292">
        <v>200</v>
      </c>
      <c r="S871" s="63">
        <v>1</v>
      </c>
      <c r="T871" s="292">
        <v>750</v>
      </c>
      <c r="V871" s="84"/>
      <c r="W871" s="84"/>
      <c r="X871" s="84"/>
      <c r="Y871" s="84"/>
      <c r="Z871" s="84"/>
      <c r="AA871" s="65"/>
      <c r="AB871" s="5"/>
      <c r="AC871" s="5"/>
      <c r="AD871" s="5"/>
      <c r="AE871" s="5"/>
      <c r="AF871" s="5"/>
      <c r="AG871" s="5"/>
      <c r="AH871" s="5"/>
      <c r="AI871" s="5"/>
      <c r="AJ871" s="5"/>
      <c r="AK871" s="5"/>
      <c r="AL871" s="5"/>
      <c r="AM871" s="5"/>
    </row>
    <row r="872" spans="1:39" s="4" customFormat="1" ht="15">
      <c r="A872" s="63" t="s">
        <v>784</v>
      </c>
      <c r="B872" s="63" t="s">
        <v>253</v>
      </c>
      <c r="C872" s="63"/>
      <c r="D872" s="63" t="s">
        <v>121</v>
      </c>
      <c r="E872" s="11"/>
      <c r="F872" s="11"/>
      <c r="G872" s="8"/>
      <c r="I872" s="63"/>
      <c r="J872" s="48"/>
      <c r="K872" s="110"/>
      <c r="M872" s="63"/>
      <c r="N872" s="290"/>
      <c r="P872" s="63"/>
      <c r="Q872" s="292"/>
      <c r="S872" s="63">
        <v>1</v>
      </c>
      <c r="T872" s="292">
        <v>750</v>
      </c>
      <c r="V872" s="84"/>
      <c r="W872" s="84"/>
      <c r="X872" s="84"/>
      <c r="Y872" s="84"/>
      <c r="Z872" s="84"/>
      <c r="AA872" s="65"/>
      <c r="AB872" s="5"/>
      <c r="AC872" s="5"/>
      <c r="AD872" s="5"/>
      <c r="AE872" s="5"/>
      <c r="AF872" s="5"/>
      <c r="AG872" s="5"/>
      <c r="AH872" s="5"/>
      <c r="AI872" s="5"/>
      <c r="AJ872" s="5"/>
      <c r="AK872" s="5"/>
      <c r="AL872" s="5"/>
      <c r="AM872" s="5"/>
    </row>
    <row r="873" spans="1:39" s="4" customFormat="1" ht="15">
      <c r="A873" s="63" t="s">
        <v>784</v>
      </c>
      <c r="B873" s="63" t="s">
        <v>254</v>
      </c>
      <c r="C873" s="63"/>
      <c r="D873" s="63" t="s">
        <v>128</v>
      </c>
      <c r="E873" s="11"/>
      <c r="F873" s="11"/>
      <c r="G873" s="8"/>
      <c r="I873" s="63"/>
      <c r="J873" s="48"/>
      <c r="K873" s="110"/>
      <c r="M873" s="63"/>
      <c r="N873" s="290"/>
      <c r="P873" s="63">
        <v>1</v>
      </c>
      <c r="Q873" s="292">
        <v>700</v>
      </c>
      <c r="S873" s="63"/>
      <c r="T873" s="292"/>
      <c r="V873" s="84"/>
      <c r="W873" s="84"/>
      <c r="X873" s="84"/>
      <c r="Y873" s="84"/>
      <c r="Z873" s="84"/>
      <c r="AA873" s="65"/>
      <c r="AB873" s="5"/>
      <c r="AC873" s="5"/>
      <c r="AD873" s="5"/>
      <c r="AE873" s="5"/>
      <c r="AF873" s="5"/>
      <c r="AG873" s="5"/>
      <c r="AH873" s="5"/>
      <c r="AI873" s="5"/>
      <c r="AJ873" s="5"/>
      <c r="AK873" s="5"/>
      <c r="AL873" s="5"/>
      <c r="AM873" s="5"/>
    </row>
    <row r="874" spans="1:39" s="4" customFormat="1" ht="15">
      <c r="A874" s="63" t="s">
        <v>784</v>
      </c>
      <c r="B874" s="63" t="s">
        <v>681</v>
      </c>
      <c r="C874" s="63"/>
      <c r="D874" s="63" t="s">
        <v>125</v>
      </c>
      <c r="E874" s="11"/>
      <c r="F874" s="11"/>
      <c r="G874" s="8"/>
      <c r="I874" s="63"/>
      <c r="J874" s="48"/>
      <c r="K874" s="110"/>
      <c r="M874" s="63"/>
      <c r="N874" s="290"/>
      <c r="P874" s="63">
        <v>1</v>
      </c>
      <c r="Q874" s="292">
        <v>400</v>
      </c>
      <c r="S874" s="63">
        <v>3</v>
      </c>
      <c r="T874" s="292">
        <v>832.98</v>
      </c>
      <c r="V874" s="84"/>
      <c r="W874" s="84"/>
      <c r="X874" s="84"/>
      <c r="Y874" s="84"/>
      <c r="Z874" s="84"/>
      <c r="AA874" s="65"/>
      <c r="AB874" s="5"/>
      <c r="AC874" s="5"/>
      <c r="AD874" s="5"/>
      <c r="AE874" s="5"/>
      <c r="AF874" s="5"/>
      <c r="AG874" s="5"/>
      <c r="AH874" s="5"/>
      <c r="AI874" s="5"/>
      <c r="AJ874" s="5"/>
      <c r="AK874" s="5"/>
      <c r="AL874" s="5"/>
      <c r="AM874" s="5"/>
    </row>
    <row r="875" spans="1:39" s="4" customFormat="1" ht="15">
      <c r="A875" s="63" t="s">
        <v>784</v>
      </c>
      <c r="B875" s="63" t="s">
        <v>262</v>
      </c>
      <c r="C875" s="63"/>
      <c r="D875" s="63" t="s">
        <v>118</v>
      </c>
      <c r="E875" s="11"/>
      <c r="F875" s="11"/>
      <c r="G875" s="8"/>
      <c r="I875" s="63"/>
      <c r="J875" s="48"/>
      <c r="K875" s="110"/>
      <c r="M875" s="63"/>
      <c r="N875" s="290"/>
      <c r="P875" s="63"/>
      <c r="Q875" s="292"/>
      <c r="S875" s="63">
        <v>1</v>
      </c>
      <c r="T875" s="292">
        <v>270.08999999999997</v>
      </c>
      <c r="V875" s="84"/>
      <c r="W875" s="84"/>
      <c r="X875" s="84"/>
      <c r="Y875" s="84"/>
      <c r="Z875" s="84"/>
      <c r="AA875" s="65"/>
      <c r="AB875" s="5"/>
      <c r="AC875" s="5"/>
      <c r="AD875" s="5"/>
      <c r="AE875" s="5"/>
      <c r="AF875" s="5"/>
      <c r="AG875" s="5"/>
      <c r="AH875" s="5"/>
      <c r="AI875" s="5"/>
      <c r="AJ875" s="5"/>
      <c r="AK875" s="5"/>
      <c r="AL875" s="5"/>
      <c r="AM875" s="5"/>
    </row>
    <row r="876" spans="1:39" s="4" customFormat="1" ht="15">
      <c r="A876" s="63" t="s">
        <v>784</v>
      </c>
      <c r="B876" s="63" t="s">
        <v>273</v>
      </c>
      <c r="C876" s="63"/>
      <c r="D876" s="63" t="s">
        <v>208</v>
      </c>
      <c r="E876" s="11"/>
      <c r="F876" s="11"/>
      <c r="G876" s="8"/>
      <c r="I876" s="63"/>
      <c r="J876" s="48"/>
      <c r="K876" s="110"/>
      <c r="M876" s="63"/>
      <c r="N876" s="290"/>
      <c r="P876" s="63">
        <v>1</v>
      </c>
      <c r="Q876" s="292">
        <v>313.35000000000002</v>
      </c>
      <c r="S876" s="63"/>
      <c r="T876" s="292"/>
      <c r="V876" s="84"/>
      <c r="W876" s="84"/>
      <c r="X876" s="84"/>
      <c r="Y876" s="84"/>
      <c r="Z876" s="84"/>
      <c r="AA876" s="65"/>
      <c r="AB876" s="5"/>
      <c r="AC876" s="5"/>
      <c r="AD876" s="5"/>
      <c r="AE876" s="5"/>
      <c r="AF876" s="5"/>
      <c r="AG876" s="5"/>
      <c r="AH876" s="5"/>
      <c r="AI876" s="5"/>
      <c r="AJ876" s="5"/>
      <c r="AK876" s="5"/>
      <c r="AL876" s="5"/>
      <c r="AM876" s="5"/>
    </row>
    <row r="877" spans="1:39" s="4" customFormat="1" ht="15">
      <c r="A877" s="63" t="s">
        <v>784</v>
      </c>
      <c r="B877" s="63" t="s">
        <v>687</v>
      </c>
      <c r="C877" s="63"/>
      <c r="D877" s="63" t="s">
        <v>99</v>
      </c>
      <c r="E877" s="11"/>
      <c r="F877" s="11"/>
      <c r="G877" s="8"/>
      <c r="I877" s="63"/>
      <c r="J877" s="48"/>
      <c r="K877" s="110"/>
      <c r="M877" s="63"/>
      <c r="N877" s="290"/>
      <c r="P877" s="63">
        <v>1</v>
      </c>
      <c r="Q877" s="292">
        <v>350</v>
      </c>
      <c r="S877" s="63">
        <v>1</v>
      </c>
      <c r="T877" s="292">
        <v>750</v>
      </c>
      <c r="V877" s="84"/>
      <c r="W877" s="84"/>
      <c r="X877" s="84"/>
      <c r="Y877" s="84"/>
      <c r="Z877" s="84"/>
      <c r="AA877" s="65"/>
      <c r="AB877" s="5"/>
      <c r="AC877" s="5"/>
      <c r="AD877" s="5"/>
      <c r="AE877" s="5"/>
      <c r="AF877" s="5"/>
      <c r="AG877" s="5"/>
      <c r="AH877" s="5"/>
      <c r="AI877" s="5"/>
      <c r="AJ877" s="5"/>
      <c r="AK877" s="5"/>
      <c r="AL877" s="5"/>
      <c r="AM877" s="5"/>
    </row>
    <row r="878" spans="1:39" s="4" customFormat="1" ht="15">
      <c r="A878" s="63" t="s">
        <v>784</v>
      </c>
      <c r="B878" s="63" t="s">
        <v>212</v>
      </c>
      <c r="C878" s="63"/>
      <c r="D878" s="63" t="s">
        <v>145</v>
      </c>
      <c r="E878" s="11"/>
      <c r="F878" s="11"/>
      <c r="G878" s="8"/>
      <c r="I878" s="63"/>
      <c r="J878" s="48"/>
      <c r="K878" s="110"/>
      <c r="M878" s="63"/>
      <c r="N878" s="290"/>
      <c r="P878" s="63">
        <v>1</v>
      </c>
      <c r="Q878" s="292">
        <v>475.75</v>
      </c>
      <c r="S878" s="63"/>
      <c r="T878" s="292"/>
      <c r="V878" s="84"/>
      <c r="W878" s="84"/>
      <c r="X878" s="84"/>
      <c r="Y878" s="84"/>
      <c r="Z878" s="84"/>
      <c r="AA878" s="65"/>
      <c r="AB878" s="5"/>
      <c r="AC878" s="5"/>
      <c r="AD878" s="5"/>
      <c r="AE878" s="5"/>
      <c r="AF878" s="5"/>
      <c r="AG878" s="5"/>
      <c r="AH878" s="5"/>
      <c r="AI878" s="5"/>
      <c r="AJ878" s="5"/>
      <c r="AK878" s="5"/>
      <c r="AL878" s="5"/>
      <c r="AM878" s="5"/>
    </row>
    <row r="879" spans="1:39" s="4" customFormat="1" ht="15">
      <c r="A879" s="63" t="s">
        <v>784</v>
      </c>
      <c r="B879" s="63" t="s">
        <v>305</v>
      </c>
      <c r="C879" s="63"/>
      <c r="D879" s="63" t="s">
        <v>96</v>
      </c>
      <c r="E879" s="11"/>
      <c r="F879" s="11"/>
      <c r="G879" s="8"/>
      <c r="I879" s="63"/>
      <c r="J879" s="48"/>
      <c r="K879" s="110"/>
      <c r="M879" s="63"/>
      <c r="N879" s="290"/>
      <c r="P879" s="63">
        <v>1</v>
      </c>
      <c r="Q879" s="292">
        <v>200</v>
      </c>
      <c r="S879" s="63"/>
      <c r="T879" s="292"/>
      <c r="V879" s="84"/>
      <c r="W879" s="84"/>
      <c r="X879" s="84"/>
      <c r="Y879" s="84"/>
      <c r="Z879" s="84"/>
      <c r="AA879" s="65"/>
      <c r="AB879" s="5"/>
      <c r="AC879" s="5"/>
      <c r="AD879" s="5"/>
      <c r="AE879" s="5"/>
      <c r="AF879" s="5"/>
      <c r="AG879" s="5"/>
      <c r="AH879" s="5"/>
      <c r="AI879" s="5"/>
      <c r="AJ879" s="5"/>
      <c r="AK879" s="5"/>
      <c r="AL879" s="5"/>
      <c r="AM879" s="5"/>
    </row>
    <row r="880" spans="1:39" s="4" customFormat="1" ht="15">
      <c r="A880" s="63" t="s">
        <v>784</v>
      </c>
      <c r="B880" s="63" t="s">
        <v>312</v>
      </c>
      <c r="C880" s="63"/>
      <c r="D880" s="63" t="s">
        <v>91</v>
      </c>
      <c r="E880" s="11"/>
      <c r="F880" s="11"/>
      <c r="G880" s="8"/>
      <c r="I880" s="63"/>
      <c r="J880" s="48"/>
      <c r="K880" s="110"/>
      <c r="M880" s="63"/>
      <c r="N880" s="290"/>
      <c r="P880" s="63"/>
      <c r="Q880" s="292"/>
      <c r="S880" s="63">
        <v>1</v>
      </c>
      <c r="T880" s="292">
        <v>686.91</v>
      </c>
      <c r="V880" s="84"/>
      <c r="W880" s="84"/>
      <c r="X880" s="84"/>
      <c r="Y880" s="84"/>
      <c r="Z880" s="84"/>
      <c r="AA880" s="65"/>
      <c r="AB880" s="5"/>
      <c r="AC880" s="5"/>
      <c r="AD880" s="5"/>
      <c r="AE880" s="5"/>
      <c r="AF880" s="5"/>
      <c r="AG880" s="5"/>
      <c r="AH880" s="5"/>
      <c r="AI880" s="5"/>
      <c r="AJ880" s="5"/>
      <c r="AK880" s="5"/>
      <c r="AL880" s="5"/>
      <c r="AM880" s="5"/>
    </row>
    <row r="881" spans="1:39" s="4" customFormat="1" ht="15">
      <c r="A881" s="63" t="s">
        <v>784</v>
      </c>
      <c r="B881" s="63" t="s">
        <v>328</v>
      </c>
      <c r="C881" s="63"/>
      <c r="D881" s="63" t="s">
        <v>126</v>
      </c>
      <c r="E881" s="11"/>
      <c r="F881" s="11"/>
      <c r="G881" s="8"/>
      <c r="I881" s="63"/>
      <c r="J881" s="48"/>
      <c r="K881" s="110"/>
      <c r="M881" s="63"/>
      <c r="N881" s="290"/>
      <c r="P881" s="63"/>
      <c r="Q881" s="292"/>
      <c r="S881" s="63">
        <v>1</v>
      </c>
      <c r="T881" s="292">
        <v>296.33</v>
      </c>
      <c r="V881" s="84"/>
      <c r="W881" s="84"/>
      <c r="X881" s="84"/>
      <c r="Y881" s="84"/>
      <c r="Z881" s="84"/>
      <c r="AA881" s="65"/>
      <c r="AB881" s="5"/>
      <c r="AC881" s="5"/>
      <c r="AD881" s="5"/>
      <c r="AE881" s="5"/>
      <c r="AF881" s="5"/>
      <c r="AG881" s="5"/>
      <c r="AH881" s="5"/>
      <c r="AI881" s="5"/>
      <c r="AJ881" s="5"/>
      <c r="AK881" s="5"/>
      <c r="AL881" s="5"/>
      <c r="AM881" s="5"/>
    </row>
    <row r="882" spans="1:39" s="4" customFormat="1" ht="15">
      <c r="A882" s="63" t="s">
        <v>784</v>
      </c>
      <c r="B882" s="63" t="s">
        <v>331</v>
      </c>
      <c r="C882" s="63"/>
      <c r="D882" s="63" t="s">
        <v>126</v>
      </c>
      <c r="E882" s="11"/>
      <c r="F882" s="11"/>
      <c r="G882" s="8"/>
      <c r="I882" s="63"/>
      <c r="J882" s="48"/>
      <c r="K882" s="110"/>
      <c r="M882" s="63"/>
      <c r="N882" s="290"/>
      <c r="P882" s="63">
        <v>1</v>
      </c>
      <c r="Q882" s="292">
        <v>350</v>
      </c>
      <c r="S882" s="63">
        <v>2</v>
      </c>
      <c r="T882" s="292">
        <v>1250.5899999999999</v>
      </c>
      <c r="V882" s="84"/>
      <c r="W882" s="84"/>
      <c r="X882" s="84"/>
      <c r="Y882" s="84"/>
      <c r="Z882" s="84"/>
      <c r="AA882" s="65"/>
      <c r="AB882" s="5"/>
      <c r="AC882" s="5"/>
      <c r="AD882" s="5"/>
      <c r="AE882" s="5"/>
      <c r="AF882" s="5"/>
      <c r="AG882" s="5"/>
      <c r="AH882" s="5"/>
      <c r="AI882" s="5"/>
      <c r="AJ882" s="5"/>
      <c r="AK882" s="5"/>
      <c r="AL882" s="5"/>
      <c r="AM882" s="5"/>
    </row>
    <row r="883" spans="1:39" s="4" customFormat="1" ht="15">
      <c r="A883" s="63" t="s">
        <v>784</v>
      </c>
      <c r="B883" s="63" t="s">
        <v>332</v>
      </c>
      <c r="C883" s="63"/>
      <c r="D883" s="63" t="s">
        <v>162</v>
      </c>
      <c r="E883" s="11"/>
      <c r="F883" s="11"/>
      <c r="G883" s="8"/>
      <c r="I883" s="63"/>
      <c r="J883" s="48"/>
      <c r="K883" s="110"/>
      <c r="M883" s="63"/>
      <c r="N883" s="290"/>
      <c r="P883" s="63">
        <v>1</v>
      </c>
      <c r="Q883" s="292">
        <v>200</v>
      </c>
      <c r="S883" s="63"/>
      <c r="T883" s="292"/>
      <c r="V883" s="84"/>
      <c r="W883" s="84"/>
      <c r="X883" s="84"/>
      <c r="Y883" s="84"/>
      <c r="Z883" s="84"/>
      <c r="AA883" s="65"/>
      <c r="AB883" s="5"/>
      <c r="AC883" s="5"/>
      <c r="AD883" s="5"/>
      <c r="AE883" s="5"/>
      <c r="AF883" s="5"/>
      <c r="AG883" s="5"/>
      <c r="AH883" s="5"/>
      <c r="AI883" s="5"/>
      <c r="AJ883" s="5"/>
      <c r="AK883" s="5"/>
      <c r="AL883" s="5"/>
      <c r="AM883" s="5"/>
    </row>
    <row r="884" spans="1:39" s="4" customFormat="1" ht="15">
      <c r="A884" s="63" t="s">
        <v>784</v>
      </c>
      <c r="B884" s="63" t="s">
        <v>701</v>
      </c>
      <c r="C884" s="63"/>
      <c r="D884" s="63" t="s">
        <v>168</v>
      </c>
      <c r="E884" s="11"/>
      <c r="F884" s="11"/>
      <c r="G884" s="8"/>
      <c r="I884" s="63"/>
      <c r="J884" s="48"/>
      <c r="K884" s="110"/>
      <c r="M884" s="63"/>
      <c r="N884" s="290"/>
      <c r="P884" s="63">
        <v>1</v>
      </c>
      <c r="Q884" s="292">
        <v>350</v>
      </c>
      <c r="S884" s="63"/>
      <c r="T884" s="292"/>
      <c r="V884" s="84"/>
      <c r="W884" s="84"/>
      <c r="X884" s="84"/>
      <c r="Y884" s="84"/>
      <c r="Z884" s="84"/>
      <c r="AA884" s="65"/>
      <c r="AB884" s="5"/>
      <c r="AC884" s="5"/>
      <c r="AD884" s="5"/>
      <c r="AE884" s="5"/>
      <c r="AF884" s="5"/>
      <c r="AG884" s="5"/>
      <c r="AH884" s="5"/>
      <c r="AI884" s="5"/>
      <c r="AJ884" s="5"/>
      <c r="AK884" s="5"/>
      <c r="AL884" s="5"/>
      <c r="AM884" s="5"/>
    </row>
    <row r="885" spans="1:39" s="4" customFormat="1" ht="15">
      <c r="A885" s="63" t="s">
        <v>784</v>
      </c>
      <c r="B885" s="63" t="s">
        <v>702</v>
      </c>
      <c r="C885" s="63"/>
      <c r="D885" s="63" t="s">
        <v>157</v>
      </c>
      <c r="E885" s="11"/>
      <c r="F885" s="11"/>
      <c r="G885" s="8"/>
      <c r="I885" s="63"/>
      <c r="J885" s="48"/>
      <c r="K885" s="110"/>
      <c r="M885" s="63"/>
      <c r="N885" s="290"/>
      <c r="P885" s="63">
        <v>1</v>
      </c>
      <c r="Q885" s="292">
        <v>400</v>
      </c>
      <c r="S885" s="63"/>
      <c r="T885" s="292"/>
      <c r="V885" s="84"/>
      <c r="W885" s="84"/>
      <c r="X885" s="84"/>
      <c r="Y885" s="84"/>
      <c r="Z885" s="84"/>
      <c r="AA885" s="65"/>
      <c r="AB885" s="5"/>
      <c r="AC885" s="5"/>
      <c r="AD885" s="5"/>
      <c r="AE885" s="5"/>
      <c r="AF885" s="5"/>
      <c r="AG885" s="5"/>
      <c r="AH885" s="5"/>
      <c r="AI885" s="5"/>
      <c r="AJ885" s="5"/>
      <c r="AK885" s="5"/>
      <c r="AL885" s="5"/>
      <c r="AM885" s="5"/>
    </row>
    <row r="886" spans="1:39" s="4" customFormat="1" ht="15">
      <c r="A886" s="63" t="s">
        <v>784</v>
      </c>
      <c r="B886" s="63" t="s">
        <v>347</v>
      </c>
      <c r="C886" s="63"/>
      <c r="D886" s="63" t="s">
        <v>106</v>
      </c>
      <c r="E886" s="11"/>
      <c r="F886" s="11"/>
      <c r="G886" s="8"/>
      <c r="I886" s="63"/>
      <c r="J886" s="48"/>
      <c r="K886" s="110"/>
      <c r="M886" s="63"/>
      <c r="N886" s="290"/>
      <c r="P886" s="63"/>
      <c r="Q886" s="292"/>
      <c r="S886" s="63">
        <v>2</v>
      </c>
      <c r="T886" s="292">
        <v>901.76</v>
      </c>
      <c r="V886" s="84"/>
      <c r="W886" s="84"/>
      <c r="X886" s="84"/>
      <c r="Y886" s="84"/>
      <c r="Z886" s="84"/>
      <c r="AA886" s="65"/>
      <c r="AB886" s="5"/>
      <c r="AC886" s="5"/>
      <c r="AD886" s="5"/>
      <c r="AE886" s="5"/>
      <c r="AF886" s="5"/>
      <c r="AG886" s="5"/>
      <c r="AH886" s="5"/>
      <c r="AI886" s="5"/>
      <c r="AJ886" s="5"/>
      <c r="AK886" s="5"/>
      <c r="AL886" s="5"/>
      <c r="AM886" s="5"/>
    </row>
    <row r="887" spans="1:39" s="4" customFormat="1" ht="15">
      <c r="A887" s="63" t="s">
        <v>784</v>
      </c>
      <c r="B887" s="63" t="s">
        <v>349</v>
      </c>
      <c r="C887" s="63"/>
      <c r="D887" s="63" t="s">
        <v>99</v>
      </c>
      <c r="E887" s="11"/>
      <c r="F887" s="11"/>
      <c r="G887" s="8"/>
      <c r="I887" s="63"/>
      <c r="J887" s="48"/>
      <c r="K887" s="110"/>
      <c r="M887" s="63"/>
      <c r="N887" s="290"/>
      <c r="P887" s="63"/>
      <c r="Q887" s="292"/>
      <c r="S887" s="63">
        <v>1</v>
      </c>
      <c r="T887" s="292">
        <v>750</v>
      </c>
      <c r="V887" s="84"/>
      <c r="W887" s="84"/>
      <c r="X887" s="84"/>
      <c r="Y887" s="84"/>
      <c r="Z887" s="84"/>
      <c r="AA887" s="65"/>
      <c r="AB887" s="5"/>
      <c r="AC887" s="5"/>
      <c r="AD887" s="5"/>
      <c r="AE887" s="5"/>
      <c r="AF887" s="5"/>
      <c r="AG887" s="5"/>
      <c r="AH887" s="5"/>
      <c r="AI887" s="5"/>
      <c r="AJ887" s="5"/>
      <c r="AK887" s="5"/>
      <c r="AL887" s="5"/>
      <c r="AM887" s="5"/>
    </row>
    <row r="888" spans="1:39" s="4" customFormat="1" ht="15">
      <c r="A888" s="63" t="s">
        <v>784</v>
      </c>
      <c r="B888" s="63" t="s">
        <v>352</v>
      </c>
      <c r="C888" s="63"/>
      <c r="D888" s="63" t="s">
        <v>116</v>
      </c>
      <c r="E888" s="11"/>
      <c r="F888" s="11"/>
      <c r="G888" s="8"/>
      <c r="I888" s="63"/>
      <c r="J888" s="48"/>
      <c r="K888" s="110"/>
      <c r="M888" s="63"/>
      <c r="N888" s="290"/>
      <c r="P888" s="63">
        <v>3</v>
      </c>
      <c r="Q888" s="292">
        <v>1500</v>
      </c>
      <c r="S888" s="63">
        <v>3</v>
      </c>
      <c r="T888" s="292">
        <v>1332.66</v>
      </c>
      <c r="V888" s="84"/>
      <c r="W888" s="84"/>
      <c r="X888" s="84"/>
      <c r="Y888" s="84"/>
      <c r="Z888" s="84"/>
      <c r="AA888" s="65"/>
      <c r="AB888" s="5"/>
      <c r="AC888" s="5"/>
      <c r="AD888" s="5"/>
      <c r="AE888" s="5"/>
      <c r="AF888" s="5"/>
      <c r="AG888" s="5"/>
      <c r="AH888" s="5"/>
      <c r="AI888" s="5"/>
      <c r="AJ888" s="5"/>
      <c r="AK888" s="5"/>
      <c r="AL888" s="5"/>
      <c r="AM888" s="5"/>
    </row>
    <row r="889" spans="1:39" s="4" customFormat="1" ht="15">
      <c r="A889" s="63" t="s">
        <v>784</v>
      </c>
      <c r="B889" s="63" t="s">
        <v>354</v>
      </c>
      <c r="C889" s="63"/>
      <c r="D889" s="63" t="s">
        <v>172</v>
      </c>
      <c r="E889" s="11"/>
      <c r="F889" s="11"/>
      <c r="G889" s="8"/>
      <c r="I889" s="63"/>
      <c r="J889" s="48"/>
      <c r="K889" s="110"/>
      <c r="M889" s="63"/>
      <c r="N889" s="290"/>
      <c r="P889" s="63">
        <v>1</v>
      </c>
      <c r="Q889" s="292">
        <v>350</v>
      </c>
      <c r="S889" s="63"/>
      <c r="T889" s="292"/>
      <c r="V889" s="84"/>
      <c r="W889" s="84"/>
      <c r="X889" s="84"/>
      <c r="Y889" s="84"/>
      <c r="Z889" s="84"/>
      <c r="AA889" s="65"/>
      <c r="AB889" s="5"/>
      <c r="AC889" s="5"/>
      <c r="AD889" s="5"/>
      <c r="AE889" s="5"/>
      <c r="AF889" s="5"/>
      <c r="AG889" s="5"/>
      <c r="AH889" s="5"/>
      <c r="AI889" s="5"/>
      <c r="AJ889" s="5"/>
      <c r="AK889" s="5"/>
      <c r="AL889" s="5"/>
      <c r="AM889" s="5"/>
    </row>
    <row r="890" spans="1:39" s="4" customFormat="1" ht="15">
      <c r="A890" s="63" t="s">
        <v>784</v>
      </c>
      <c r="B890" s="63" t="s">
        <v>359</v>
      </c>
      <c r="C890" s="63"/>
      <c r="D890" s="63" t="s">
        <v>175</v>
      </c>
      <c r="E890" s="11"/>
      <c r="F890" s="11"/>
      <c r="G890" s="8"/>
      <c r="I890" s="63"/>
      <c r="J890" s="48"/>
      <c r="K890" s="110"/>
      <c r="M890" s="63"/>
      <c r="N890" s="290"/>
      <c r="P890" s="63">
        <v>1</v>
      </c>
      <c r="Q890" s="292">
        <v>388.9</v>
      </c>
      <c r="S890" s="63">
        <v>1</v>
      </c>
      <c r="T890" s="292">
        <v>488.94</v>
      </c>
      <c r="V890" s="84"/>
      <c r="W890" s="84"/>
      <c r="X890" s="84"/>
      <c r="Y890" s="84"/>
      <c r="Z890" s="84"/>
      <c r="AA890" s="65"/>
      <c r="AB890" s="5"/>
      <c r="AC890" s="5"/>
      <c r="AD890" s="5"/>
      <c r="AE890" s="5"/>
      <c r="AF890" s="5"/>
      <c r="AG890" s="5"/>
      <c r="AH890" s="5"/>
      <c r="AI890" s="5"/>
      <c r="AJ890" s="5"/>
      <c r="AK890" s="5"/>
      <c r="AL890" s="5"/>
      <c r="AM890" s="5"/>
    </row>
    <row r="891" spans="1:39" s="4" customFormat="1" ht="15">
      <c r="A891" s="63" t="s">
        <v>784</v>
      </c>
      <c r="B891" s="63" t="s">
        <v>532</v>
      </c>
      <c r="C891" s="63"/>
      <c r="D891" s="63" t="s">
        <v>163</v>
      </c>
      <c r="E891" s="11"/>
      <c r="F891" s="11"/>
      <c r="G891" s="8"/>
      <c r="I891" s="63"/>
      <c r="J891" s="48"/>
      <c r="K891" s="110"/>
      <c r="M891" s="63"/>
      <c r="N891" s="290"/>
      <c r="P891" s="63">
        <v>2</v>
      </c>
      <c r="Q891" s="292">
        <v>800</v>
      </c>
      <c r="S891" s="63"/>
      <c r="T891" s="292"/>
      <c r="V891" s="84"/>
      <c r="W891" s="84"/>
      <c r="X891" s="84"/>
      <c r="Y891" s="84"/>
      <c r="Z891" s="84"/>
      <c r="AA891" s="65"/>
      <c r="AB891" s="5"/>
      <c r="AC891" s="5"/>
      <c r="AD891" s="5"/>
      <c r="AE891" s="5"/>
      <c r="AF891" s="5"/>
      <c r="AG891" s="5"/>
      <c r="AH891" s="5"/>
      <c r="AI891" s="5"/>
      <c r="AJ891" s="5"/>
      <c r="AK891" s="5"/>
      <c r="AL891" s="5"/>
      <c r="AM891" s="5"/>
    </row>
    <row r="892" spans="1:39" s="4" customFormat="1" ht="15">
      <c r="A892" s="63" t="s">
        <v>784</v>
      </c>
      <c r="B892" s="63" t="s">
        <v>370</v>
      </c>
      <c r="C892" s="63"/>
      <c r="D892" s="63" t="s">
        <v>179</v>
      </c>
      <c r="E892" s="11"/>
      <c r="F892" s="11"/>
      <c r="G892" s="8"/>
      <c r="I892" s="63"/>
      <c r="J892" s="48"/>
      <c r="K892" s="110"/>
      <c r="M892" s="63"/>
      <c r="N892" s="290"/>
      <c r="P892" s="63"/>
      <c r="Q892" s="292"/>
      <c r="S892" s="63">
        <v>1</v>
      </c>
      <c r="T892" s="292">
        <v>750</v>
      </c>
      <c r="V892" s="84"/>
      <c r="W892" s="84"/>
      <c r="X892" s="84"/>
      <c r="Y892" s="84"/>
      <c r="Z892" s="84"/>
      <c r="AA892" s="65"/>
      <c r="AB892" s="5"/>
      <c r="AC892" s="5"/>
      <c r="AD892" s="5"/>
      <c r="AE892" s="5"/>
      <c r="AF892" s="5"/>
      <c r="AG892" s="5"/>
      <c r="AH892" s="5"/>
      <c r="AI892" s="5"/>
      <c r="AJ892" s="5"/>
      <c r="AK892" s="5"/>
      <c r="AL892" s="5"/>
      <c r="AM892" s="5"/>
    </row>
    <row r="893" spans="1:39" s="4" customFormat="1" ht="15">
      <c r="A893" s="63" t="s">
        <v>784</v>
      </c>
      <c r="B893" s="63" t="s">
        <v>375</v>
      </c>
      <c r="C893" s="63"/>
      <c r="D893" s="63" t="s">
        <v>163</v>
      </c>
      <c r="E893" s="11"/>
      <c r="F893" s="11"/>
      <c r="G893" s="8"/>
      <c r="I893" s="63"/>
      <c r="J893" s="48"/>
      <c r="K893" s="110"/>
      <c r="M893" s="63"/>
      <c r="N893" s="290"/>
      <c r="P893" s="63">
        <v>1</v>
      </c>
      <c r="Q893" s="292">
        <v>350</v>
      </c>
      <c r="S893" s="63"/>
      <c r="T893" s="292"/>
      <c r="V893" s="84"/>
      <c r="W893" s="84"/>
      <c r="X893" s="84"/>
      <c r="Y893" s="84"/>
      <c r="Z893" s="84"/>
      <c r="AA893" s="65"/>
      <c r="AB893" s="5"/>
      <c r="AC893" s="5"/>
      <c r="AD893" s="5"/>
      <c r="AE893" s="5"/>
      <c r="AF893" s="5"/>
      <c r="AG893" s="5"/>
      <c r="AH893" s="5"/>
      <c r="AI893" s="5"/>
      <c r="AJ893" s="5"/>
      <c r="AK893" s="5"/>
      <c r="AL893" s="5"/>
      <c r="AM893" s="5"/>
    </row>
    <row r="894" spans="1:39" s="4" customFormat="1" ht="15">
      <c r="A894" s="63" t="s">
        <v>784</v>
      </c>
      <c r="B894" s="63" t="s">
        <v>376</v>
      </c>
      <c r="C894" s="63"/>
      <c r="D894" s="63" t="s">
        <v>184</v>
      </c>
      <c r="E894" s="11"/>
      <c r="F894" s="11"/>
      <c r="G894" s="8"/>
      <c r="I894" s="63"/>
      <c r="J894" s="48"/>
      <c r="K894" s="110"/>
      <c r="M894" s="63"/>
      <c r="N894" s="290"/>
      <c r="P894" s="63">
        <v>1</v>
      </c>
      <c r="Q894" s="292">
        <v>400</v>
      </c>
      <c r="S894" s="63"/>
      <c r="T894" s="292"/>
      <c r="V894" s="84"/>
      <c r="W894" s="84"/>
      <c r="X894" s="84"/>
      <c r="Y894" s="84"/>
      <c r="Z894" s="84"/>
      <c r="AA894" s="65"/>
      <c r="AB894" s="5"/>
      <c r="AC894" s="5"/>
      <c r="AD894" s="5"/>
      <c r="AE894" s="5"/>
      <c r="AF894" s="5"/>
      <c r="AG894" s="5"/>
      <c r="AH894" s="5"/>
      <c r="AI894" s="5"/>
      <c r="AJ894" s="5"/>
      <c r="AK894" s="5"/>
      <c r="AL894" s="5"/>
      <c r="AM894" s="5"/>
    </row>
    <row r="895" spans="1:39" s="4" customFormat="1" ht="15">
      <c r="A895" s="63" t="s">
        <v>784</v>
      </c>
      <c r="B895" s="63" t="s">
        <v>385</v>
      </c>
      <c r="C895" s="63"/>
      <c r="D895" s="63" t="s">
        <v>93</v>
      </c>
      <c r="E895" s="11"/>
      <c r="F895" s="11"/>
      <c r="G895" s="8"/>
      <c r="I895" s="63"/>
      <c r="J895" s="48"/>
      <c r="K895" s="110"/>
      <c r="M895" s="63"/>
      <c r="N895" s="290"/>
      <c r="P895" s="63">
        <v>2</v>
      </c>
      <c r="Q895" s="292">
        <v>550</v>
      </c>
      <c r="S895" s="63">
        <v>1</v>
      </c>
      <c r="T895" s="292">
        <v>447.48</v>
      </c>
      <c r="V895" s="84"/>
      <c r="W895" s="84"/>
      <c r="X895" s="84"/>
      <c r="Y895" s="84"/>
      <c r="Z895" s="84"/>
      <c r="AA895" s="65"/>
      <c r="AB895" s="5"/>
      <c r="AC895" s="5"/>
      <c r="AD895" s="5"/>
      <c r="AE895" s="5"/>
      <c r="AF895" s="5"/>
      <c r="AG895" s="5"/>
      <c r="AH895" s="5"/>
      <c r="AI895" s="5"/>
      <c r="AJ895" s="5"/>
      <c r="AK895" s="5"/>
      <c r="AL895" s="5"/>
      <c r="AM895" s="5"/>
    </row>
    <row r="896" spans="1:39" s="4" customFormat="1" ht="15">
      <c r="A896" s="63" t="s">
        <v>784</v>
      </c>
      <c r="B896" s="63" t="s">
        <v>392</v>
      </c>
      <c r="C896" s="63"/>
      <c r="D896" s="63" t="s">
        <v>89</v>
      </c>
      <c r="E896" s="11"/>
      <c r="F896" s="11"/>
      <c r="G896" s="8"/>
      <c r="I896" s="63"/>
      <c r="J896" s="48"/>
      <c r="K896" s="110"/>
      <c r="M896" s="63"/>
      <c r="N896" s="290"/>
      <c r="P896" s="63"/>
      <c r="Q896" s="292"/>
      <c r="S896" s="63">
        <v>1</v>
      </c>
      <c r="T896" s="292">
        <v>750</v>
      </c>
      <c r="V896" s="84"/>
      <c r="W896" s="84"/>
      <c r="X896" s="84"/>
      <c r="Y896" s="84"/>
      <c r="Z896" s="84"/>
      <c r="AA896" s="65"/>
      <c r="AB896" s="5"/>
      <c r="AC896" s="5"/>
      <c r="AD896" s="5"/>
      <c r="AE896" s="5"/>
      <c r="AF896" s="5"/>
      <c r="AG896" s="5"/>
      <c r="AH896" s="5"/>
      <c r="AI896" s="5"/>
      <c r="AJ896" s="5"/>
      <c r="AK896" s="5"/>
      <c r="AL896" s="5"/>
      <c r="AM896" s="5"/>
    </row>
    <row r="897" spans="1:39" s="4" customFormat="1" ht="15">
      <c r="A897" s="63" t="s">
        <v>784</v>
      </c>
      <c r="B897" s="63" t="s">
        <v>393</v>
      </c>
      <c r="C897" s="63"/>
      <c r="D897" s="63" t="s">
        <v>195</v>
      </c>
      <c r="E897" s="11"/>
      <c r="F897" s="11"/>
      <c r="G897" s="8"/>
      <c r="I897" s="63"/>
      <c r="J897" s="48"/>
      <c r="K897" s="110"/>
      <c r="M897" s="63"/>
      <c r="N897" s="290"/>
      <c r="P897" s="63">
        <v>1</v>
      </c>
      <c r="Q897" s="292">
        <v>350</v>
      </c>
      <c r="S897" s="63"/>
      <c r="T897" s="292"/>
      <c r="V897" s="84"/>
      <c r="W897" s="84"/>
      <c r="X897" s="84"/>
      <c r="Y897" s="84"/>
      <c r="Z897" s="84"/>
      <c r="AA897" s="65"/>
      <c r="AB897" s="5"/>
      <c r="AC897" s="5"/>
      <c r="AD897" s="5"/>
      <c r="AE897" s="5"/>
      <c r="AF897" s="5"/>
      <c r="AG897" s="5"/>
      <c r="AH897" s="5"/>
      <c r="AI897" s="5"/>
      <c r="AJ897" s="5"/>
      <c r="AK897" s="5"/>
      <c r="AL897" s="5"/>
      <c r="AM897" s="5"/>
    </row>
    <row r="898" spans="1:39" s="4" customFormat="1" ht="15">
      <c r="A898" s="63" t="s">
        <v>784</v>
      </c>
      <c r="B898" s="63" t="s">
        <v>404</v>
      </c>
      <c r="C898" s="63"/>
      <c r="D898" s="63" t="s">
        <v>102</v>
      </c>
      <c r="E898" s="11"/>
      <c r="F898" s="11"/>
      <c r="G898" s="8"/>
      <c r="I898" s="63"/>
      <c r="J898" s="48"/>
      <c r="K898" s="110"/>
      <c r="M898" s="63"/>
      <c r="N898" s="290"/>
      <c r="P898" s="63">
        <v>1</v>
      </c>
      <c r="Q898" s="292">
        <v>408.39</v>
      </c>
      <c r="S898" s="63">
        <v>2</v>
      </c>
      <c r="T898" s="292">
        <v>1402.15</v>
      </c>
      <c r="V898" s="84"/>
      <c r="W898" s="84"/>
      <c r="X898" s="84"/>
      <c r="Y898" s="84"/>
      <c r="Z898" s="84"/>
      <c r="AA898" s="65"/>
      <c r="AB898" s="5"/>
      <c r="AC898" s="5"/>
      <c r="AD898" s="5"/>
      <c r="AE898" s="5"/>
      <c r="AF898" s="5"/>
      <c r="AG898" s="5"/>
      <c r="AH898" s="5"/>
      <c r="AI898" s="5"/>
      <c r="AJ898" s="5"/>
      <c r="AK898" s="5"/>
      <c r="AL898" s="5"/>
      <c r="AM898" s="5"/>
    </row>
    <row r="899" spans="1:39" s="4" customFormat="1" ht="15">
      <c r="A899" s="63" t="s">
        <v>784</v>
      </c>
      <c r="B899" s="63" t="s">
        <v>409</v>
      </c>
      <c r="C899" s="63"/>
      <c r="D899" s="63" t="s">
        <v>138</v>
      </c>
      <c r="E899" s="11"/>
      <c r="F899" s="11"/>
      <c r="G899" s="8"/>
      <c r="I899" s="63"/>
      <c r="J899" s="48"/>
      <c r="K899" s="110"/>
      <c r="M899" s="63"/>
      <c r="N899" s="290"/>
      <c r="P899" s="63">
        <v>4</v>
      </c>
      <c r="Q899" s="292">
        <v>1450</v>
      </c>
      <c r="S899" s="63">
        <v>3</v>
      </c>
      <c r="T899" s="292">
        <v>1931.27</v>
      </c>
      <c r="V899" s="84"/>
      <c r="W899" s="84"/>
      <c r="X899" s="84"/>
      <c r="Y899" s="84"/>
      <c r="Z899" s="84"/>
      <c r="AA899" s="65"/>
      <c r="AB899" s="5"/>
      <c r="AC899" s="5"/>
      <c r="AD899" s="5"/>
      <c r="AE899" s="5"/>
      <c r="AF899" s="5"/>
      <c r="AG899" s="5"/>
      <c r="AH899" s="5"/>
      <c r="AI899" s="5"/>
      <c r="AJ899" s="5"/>
      <c r="AK899" s="5"/>
      <c r="AL899" s="5"/>
      <c r="AM899" s="5"/>
    </row>
    <row r="900" spans="1:39" s="4" customFormat="1" ht="15">
      <c r="A900" s="63" t="s">
        <v>784</v>
      </c>
      <c r="B900" s="63" t="s">
        <v>411</v>
      </c>
      <c r="C900" s="63"/>
      <c r="D900" s="63" t="s">
        <v>88</v>
      </c>
      <c r="E900" s="11"/>
      <c r="F900" s="11"/>
      <c r="G900" s="8"/>
      <c r="I900" s="63"/>
      <c r="J900" s="48"/>
      <c r="K900" s="110"/>
      <c r="M900" s="63"/>
      <c r="N900" s="290"/>
      <c r="P900" s="63"/>
      <c r="Q900" s="292"/>
      <c r="S900" s="63">
        <v>1</v>
      </c>
      <c r="T900" s="292">
        <v>750</v>
      </c>
      <c r="V900" s="84"/>
      <c r="W900" s="84"/>
      <c r="X900" s="84"/>
      <c r="Y900" s="84"/>
      <c r="Z900" s="84"/>
      <c r="AA900" s="65"/>
      <c r="AB900" s="5"/>
      <c r="AC900" s="5"/>
      <c r="AD900" s="5"/>
      <c r="AE900" s="5"/>
      <c r="AF900" s="5"/>
      <c r="AG900" s="5"/>
      <c r="AH900" s="5"/>
      <c r="AI900" s="5"/>
      <c r="AJ900" s="5"/>
      <c r="AK900" s="5"/>
      <c r="AL900" s="5"/>
      <c r="AM900" s="5"/>
    </row>
    <row r="901" spans="1:39" s="4" customFormat="1" ht="15">
      <c r="A901" s="63" t="s">
        <v>784</v>
      </c>
      <c r="B901" s="63" t="s">
        <v>413</v>
      </c>
      <c r="C901" s="63"/>
      <c r="D901" s="63" t="s">
        <v>200</v>
      </c>
      <c r="E901" s="11"/>
      <c r="F901" s="11"/>
      <c r="G901" s="8"/>
      <c r="I901" s="63"/>
      <c r="J901" s="48"/>
      <c r="K901" s="110"/>
      <c r="M901" s="63"/>
      <c r="N901" s="290"/>
      <c r="P901" s="63">
        <v>1</v>
      </c>
      <c r="Q901" s="292">
        <v>400</v>
      </c>
      <c r="S901" s="63">
        <v>1</v>
      </c>
      <c r="T901" s="292">
        <v>750</v>
      </c>
      <c r="V901" s="84"/>
      <c r="W901" s="84"/>
      <c r="X901" s="84"/>
      <c r="Y901" s="84"/>
      <c r="Z901" s="84"/>
      <c r="AA901" s="65"/>
      <c r="AB901" s="5"/>
      <c r="AC901" s="5"/>
      <c r="AD901" s="5"/>
      <c r="AE901" s="5"/>
      <c r="AF901" s="5"/>
      <c r="AG901" s="5"/>
      <c r="AH901" s="5"/>
      <c r="AI901" s="5"/>
      <c r="AJ901" s="5"/>
      <c r="AK901" s="5"/>
      <c r="AL901" s="5"/>
      <c r="AM901" s="5"/>
    </row>
    <row r="902" spans="1:39" s="4" customFormat="1" ht="15">
      <c r="A902" s="63" t="s">
        <v>784</v>
      </c>
      <c r="B902" s="63" t="s">
        <v>426</v>
      </c>
      <c r="C902" s="63"/>
      <c r="D902" s="63" t="s">
        <v>95</v>
      </c>
      <c r="E902" s="11"/>
      <c r="F902" s="11"/>
      <c r="G902" s="8"/>
      <c r="I902" s="63"/>
      <c r="J902" s="48"/>
      <c r="K902" s="110"/>
      <c r="M902" s="63"/>
      <c r="N902" s="290"/>
      <c r="P902" s="63"/>
      <c r="Q902" s="292"/>
      <c r="S902" s="63">
        <v>2</v>
      </c>
      <c r="T902" s="292">
        <v>1475</v>
      </c>
      <c r="V902" s="84"/>
      <c r="W902" s="84"/>
      <c r="X902" s="84"/>
      <c r="Y902" s="84"/>
      <c r="Z902" s="84"/>
      <c r="AA902" s="65"/>
      <c r="AB902" s="5"/>
      <c r="AC902" s="5"/>
      <c r="AD902" s="5"/>
      <c r="AE902" s="5"/>
      <c r="AF902" s="5"/>
      <c r="AG902" s="5"/>
      <c r="AH902" s="5"/>
      <c r="AI902" s="5"/>
      <c r="AJ902" s="5"/>
      <c r="AK902" s="5"/>
      <c r="AL902" s="5"/>
      <c r="AM902" s="5"/>
    </row>
    <row r="903" spans="1:39" s="4" customFormat="1" ht="15">
      <c r="A903" s="63" t="s">
        <v>784</v>
      </c>
      <c r="B903" s="63" t="s">
        <v>432</v>
      </c>
      <c r="C903" s="63"/>
      <c r="D903" s="63" t="s">
        <v>108</v>
      </c>
      <c r="E903" s="11"/>
      <c r="F903" s="11"/>
      <c r="G903" s="8"/>
      <c r="I903" s="63"/>
      <c r="J903" s="48"/>
      <c r="K903" s="110"/>
      <c r="M903" s="63"/>
      <c r="N903" s="290"/>
      <c r="P903" s="63"/>
      <c r="Q903" s="292"/>
      <c r="S903" s="63">
        <v>3</v>
      </c>
      <c r="T903" s="292">
        <v>1881.37</v>
      </c>
      <c r="V903" s="84"/>
      <c r="W903" s="84"/>
      <c r="X903" s="84"/>
      <c r="Y903" s="84"/>
      <c r="Z903" s="84"/>
      <c r="AA903" s="65"/>
      <c r="AB903" s="5"/>
      <c r="AC903" s="5"/>
      <c r="AD903" s="5"/>
      <c r="AE903" s="5"/>
      <c r="AF903" s="5"/>
      <c r="AG903" s="5"/>
      <c r="AH903" s="5"/>
      <c r="AI903" s="5"/>
      <c r="AJ903" s="5"/>
      <c r="AK903" s="5"/>
      <c r="AL903" s="5"/>
      <c r="AM903" s="5"/>
    </row>
    <row r="904" spans="1:39" s="4" customFormat="1" ht="15">
      <c r="A904" s="63" t="s">
        <v>784</v>
      </c>
      <c r="B904" s="63" t="s">
        <v>457</v>
      </c>
      <c r="C904" s="63"/>
      <c r="D904" s="63" t="s">
        <v>118</v>
      </c>
      <c r="E904" s="11"/>
      <c r="F904" s="11"/>
      <c r="G904" s="8"/>
      <c r="I904" s="63"/>
      <c r="J904" s="48"/>
      <c r="K904" s="110"/>
      <c r="M904" s="63"/>
      <c r="N904" s="290"/>
      <c r="P904" s="63"/>
      <c r="Q904" s="292"/>
      <c r="S904" s="63">
        <v>2</v>
      </c>
      <c r="T904" s="292">
        <v>1174.26</v>
      </c>
      <c r="V904" s="84"/>
      <c r="W904" s="84"/>
      <c r="X904" s="84"/>
      <c r="Y904" s="84"/>
      <c r="Z904" s="84"/>
      <c r="AA904" s="65"/>
      <c r="AB904" s="5"/>
      <c r="AC904" s="5"/>
      <c r="AD904" s="5"/>
      <c r="AE904" s="5"/>
      <c r="AF904" s="5"/>
      <c r="AG904" s="5"/>
      <c r="AH904" s="5"/>
      <c r="AI904" s="5"/>
      <c r="AJ904" s="5"/>
      <c r="AK904" s="5"/>
      <c r="AL904" s="5"/>
      <c r="AM904" s="5"/>
    </row>
    <row r="905" spans="1:39" s="4" customFormat="1" ht="15">
      <c r="A905" s="63" t="s">
        <v>784</v>
      </c>
      <c r="B905" s="63" t="s">
        <v>463</v>
      </c>
      <c r="C905" s="63"/>
      <c r="D905" s="63" t="s">
        <v>187</v>
      </c>
      <c r="E905" s="11"/>
      <c r="F905" s="11"/>
      <c r="G905" s="8"/>
      <c r="I905" s="63"/>
      <c r="J905" s="48"/>
      <c r="K905" s="110"/>
      <c r="M905" s="63"/>
      <c r="N905" s="290"/>
      <c r="P905" s="63">
        <v>1</v>
      </c>
      <c r="Q905" s="292">
        <v>400</v>
      </c>
      <c r="S905" s="63">
        <v>2</v>
      </c>
      <c r="T905" s="292">
        <v>1471.85</v>
      </c>
      <c r="V905" s="84"/>
      <c r="W905" s="84"/>
      <c r="X905" s="84"/>
      <c r="Y905" s="84"/>
      <c r="Z905" s="84"/>
      <c r="AA905" s="65"/>
      <c r="AB905" s="5"/>
      <c r="AC905" s="5"/>
      <c r="AD905" s="5"/>
      <c r="AE905" s="5"/>
      <c r="AF905" s="5"/>
      <c r="AG905" s="5"/>
      <c r="AH905" s="5"/>
      <c r="AI905" s="5"/>
      <c r="AJ905" s="5"/>
      <c r="AK905" s="5"/>
      <c r="AL905" s="5"/>
      <c r="AM905" s="5"/>
    </row>
    <row r="906" spans="1:39" s="4" customFormat="1" ht="15">
      <c r="A906" s="63"/>
      <c r="B906" s="63"/>
      <c r="C906" s="63"/>
      <c r="D906" s="63"/>
      <c r="E906" s="11"/>
      <c r="F906" s="11"/>
      <c r="G906" s="8"/>
      <c r="I906" s="63"/>
      <c r="J906" s="48"/>
      <c r="K906" s="110"/>
      <c r="M906" s="63"/>
      <c r="N906" s="290"/>
      <c r="P906" s="63"/>
      <c r="Q906" s="292"/>
      <c r="S906" s="63"/>
      <c r="T906" s="292"/>
      <c r="V906" s="84"/>
      <c r="W906" s="84"/>
      <c r="X906" s="84"/>
      <c r="Y906" s="84"/>
      <c r="Z906" s="84"/>
      <c r="AA906" s="65"/>
      <c r="AB906" s="5"/>
      <c r="AC906" s="5"/>
      <c r="AD906" s="5"/>
      <c r="AE906" s="5"/>
      <c r="AF906" s="5"/>
      <c r="AG906" s="5"/>
      <c r="AH906" s="5"/>
      <c r="AI906" s="5"/>
      <c r="AJ906" s="5"/>
      <c r="AK906" s="5"/>
      <c r="AL906" s="5"/>
      <c r="AM906" s="5"/>
    </row>
    <row r="907" spans="1:39" s="4" customFormat="1" ht="15">
      <c r="A907" s="63" t="s">
        <v>785</v>
      </c>
      <c r="B907" s="63" t="s">
        <v>671</v>
      </c>
      <c r="C907" s="63"/>
      <c r="D907" s="63" t="s">
        <v>671</v>
      </c>
      <c r="E907" s="11"/>
      <c r="F907" s="11"/>
      <c r="G907" s="8"/>
      <c r="I907" s="63"/>
      <c r="J907" s="48"/>
      <c r="K907" s="110"/>
      <c r="M907" s="63">
        <v>14</v>
      </c>
      <c r="N907" s="290">
        <v>18141.649999999998</v>
      </c>
      <c r="P907" s="63"/>
      <c r="Q907" s="292"/>
      <c r="S907" s="63"/>
      <c r="T907" s="292"/>
      <c r="V907" s="84"/>
      <c r="W907" s="84"/>
      <c r="X907" s="84"/>
      <c r="Y907" s="84"/>
      <c r="Z907" s="84"/>
      <c r="AA907" s="65"/>
      <c r="AB907" s="5"/>
      <c r="AC907" s="5"/>
      <c r="AD907" s="5"/>
      <c r="AE907" s="5"/>
      <c r="AF907" s="5"/>
      <c r="AG907" s="5"/>
      <c r="AH907" s="5"/>
      <c r="AI907" s="5"/>
      <c r="AJ907" s="5"/>
      <c r="AK907" s="5"/>
      <c r="AL907" s="5"/>
      <c r="AM907" s="5"/>
    </row>
    <row r="908" spans="1:39" s="4" customFormat="1" ht="15">
      <c r="A908" s="63" t="s">
        <v>785</v>
      </c>
      <c r="B908" s="63" t="s">
        <v>213</v>
      </c>
      <c r="C908" s="63"/>
      <c r="D908" s="63" t="s">
        <v>87</v>
      </c>
      <c r="E908" s="11"/>
      <c r="F908" s="11"/>
      <c r="G908" s="8"/>
      <c r="I908" s="63"/>
      <c r="J908" s="48"/>
      <c r="K908" s="110"/>
      <c r="M908" s="63">
        <v>54</v>
      </c>
      <c r="N908" s="290">
        <v>42833.39</v>
      </c>
      <c r="P908" s="63"/>
      <c r="Q908" s="292"/>
      <c r="S908" s="63"/>
      <c r="T908" s="292"/>
      <c r="V908" s="84"/>
      <c r="W908" s="84"/>
      <c r="X908" s="84"/>
      <c r="Y908" s="84"/>
      <c r="Z908" s="84"/>
      <c r="AA908" s="65"/>
      <c r="AB908" s="5"/>
      <c r="AC908" s="5"/>
      <c r="AD908" s="5"/>
      <c r="AE908" s="5"/>
      <c r="AF908" s="5"/>
      <c r="AG908" s="5"/>
      <c r="AH908" s="5"/>
      <c r="AI908" s="5"/>
      <c r="AJ908" s="5"/>
      <c r="AK908" s="5"/>
      <c r="AL908" s="5"/>
      <c r="AM908" s="5"/>
    </row>
    <row r="909" spans="1:39" s="4" customFormat="1" ht="15">
      <c r="A909" s="63" t="s">
        <v>785</v>
      </c>
      <c r="B909" s="63" t="s">
        <v>213</v>
      </c>
      <c r="C909" s="63"/>
      <c r="D909" s="63" t="s">
        <v>88</v>
      </c>
      <c r="E909" s="11"/>
      <c r="F909" s="11"/>
      <c r="G909" s="8"/>
      <c r="I909" s="63"/>
      <c r="J909" s="48"/>
      <c r="K909" s="110"/>
      <c r="M909" s="63">
        <v>6</v>
      </c>
      <c r="N909" s="290">
        <v>2863.1099999999997</v>
      </c>
      <c r="P909" s="63"/>
      <c r="Q909" s="292"/>
      <c r="S909" s="63"/>
      <c r="T909" s="292"/>
      <c r="V909" s="84"/>
      <c r="W909" s="84"/>
      <c r="X909" s="84"/>
      <c r="Y909" s="84"/>
      <c r="Z909" s="84"/>
      <c r="AA909" s="65"/>
      <c r="AB909" s="5"/>
      <c r="AC909" s="5"/>
      <c r="AD909" s="5"/>
      <c r="AE909" s="5"/>
      <c r="AF909" s="5"/>
      <c r="AG909" s="5"/>
      <c r="AH909" s="5"/>
      <c r="AI909" s="5"/>
      <c r="AJ909" s="5"/>
      <c r="AK909" s="5"/>
      <c r="AL909" s="5"/>
      <c r="AM909" s="5"/>
    </row>
    <row r="910" spans="1:39" s="4" customFormat="1" ht="15">
      <c r="A910" s="63" t="s">
        <v>785</v>
      </c>
      <c r="B910" s="63" t="s">
        <v>214</v>
      </c>
      <c r="C910" s="63"/>
      <c r="D910" s="63" t="s">
        <v>87</v>
      </c>
      <c r="E910" s="11"/>
      <c r="F910" s="11"/>
      <c r="G910" s="8"/>
      <c r="I910" s="63"/>
      <c r="J910" s="48"/>
      <c r="K910" s="110"/>
      <c r="M910" s="63">
        <v>4</v>
      </c>
      <c r="N910" s="290">
        <v>1368.32</v>
      </c>
      <c r="P910" s="63"/>
      <c r="Q910" s="292"/>
      <c r="S910" s="63"/>
      <c r="T910" s="292"/>
      <c r="V910" s="84"/>
      <c r="W910" s="84"/>
      <c r="X910" s="84"/>
      <c r="Y910" s="84"/>
      <c r="Z910" s="84"/>
      <c r="AA910" s="65"/>
      <c r="AB910" s="5"/>
      <c r="AC910" s="5"/>
      <c r="AD910" s="5"/>
      <c r="AE910" s="5"/>
      <c r="AF910" s="5"/>
      <c r="AG910" s="5"/>
      <c r="AH910" s="5"/>
      <c r="AI910" s="5"/>
      <c r="AJ910" s="5"/>
      <c r="AK910" s="5"/>
      <c r="AL910" s="5"/>
      <c r="AM910" s="5"/>
    </row>
    <row r="911" spans="1:39" s="4" customFormat="1" ht="15">
      <c r="A911" s="63" t="s">
        <v>785</v>
      </c>
      <c r="B911" s="63" t="s">
        <v>215</v>
      </c>
      <c r="C911" s="63"/>
      <c r="D911" s="63" t="s">
        <v>89</v>
      </c>
      <c r="E911" s="11"/>
      <c r="F911" s="11"/>
      <c r="G911" s="8"/>
      <c r="I911" s="63"/>
      <c r="J911" s="48"/>
      <c r="K911" s="110"/>
      <c r="M911" s="63">
        <v>2</v>
      </c>
      <c r="N911" s="290">
        <v>782.29</v>
      </c>
      <c r="P911" s="63"/>
      <c r="Q911" s="292"/>
      <c r="S911" s="63"/>
      <c r="T911" s="292"/>
      <c r="V911" s="84"/>
      <c r="W911" s="84"/>
      <c r="X911" s="84"/>
      <c r="Y911" s="84"/>
      <c r="Z911" s="84"/>
      <c r="AA911" s="65"/>
      <c r="AB911" s="5"/>
      <c r="AC911" s="5"/>
      <c r="AD911" s="5"/>
      <c r="AE911" s="5"/>
      <c r="AF911" s="5"/>
      <c r="AG911" s="5"/>
      <c r="AH911" s="5"/>
      <c r="AI911" s="5"/>
      <c r="AJ911" s="5"/>
      <c r="AK911" s="5"/>
      <c r="AL911" s="5"/>
      <c r="AM911" s="5"/>
    </row>
    <row r="912" spans="1:39" s="4" customFormat="1" ht="15">
      <c r="A912" s="63" t="s">
        <v>785</v>
      </c>
      <c r="B912" s="63" t="s">
        <v>216</v>
      </c>
      <c r="C912" s="63"/>
      <c r="D912" s="63" t="s">
        <v>90</v>
      </c>
      <c r="E912" s="11"/>
      <c r="F912" s="11"/>
      <c r="G912" s="8"/>
      <c r="I912" s="63"/>
      <c r="J912" s="48"/>
      <c r="K912" s="110"/>
      <c r="M912" s="63">
        <v>1</v>
      </c>
      <c r="N912" s="290">
        <v>595.76</v>
      </c>
      <c r="P912" s="63"/>
      <c r="Q912" s="292"/>
      <c r="S912" s="63"/>
      <c r="T912" s="292"/>
      <c r="V912" s="84"/>
      <c r="W912" s="84"/>
      <c r="X912" s="84"/>
      <c r="Y912" s="84"/>
      <c r="Z912" s="84"/>
      <c r="AA912" s="65"/>
      <c r="AB912" s="5"/>
      <c r="AC912" s="5"/>
      <c r="AD912" s="5"/>
      <c r="AE912" s="5"/>
      <c r="AF912" s="5"/>
      <c r="AG912" s="5"/>
      <c r="AH912" s="5"/>
      <c r="AI912" s="5"/>
      <c r="AJ912" s="5"/>
      <c r="AK912" s="5"/>
      <c r="AL912" s="5"/>
      <c r="AM912" s="5"/>
    </row>
    <row r="913" spans="1:39" s="4" customFormat="1" ht="15">
      <c r="A913" s="63" t="s">
        <v>785</v>
      </c>
      <c r="B913" s="63" t="s">
        <v>218</v>
      </c>
      <c r="C913" s="63"/>
      <c r="D913" s="63" t="s">
        <v>92</v>
      </c>
      <c r="E913" s="11"/>
      <c r="F913" s="11"/>
      <c r="G913" s="8"/>
      <c r="I913" s="63"/>
      <c r="J913" s="48"/>
      <c r="K913" s="110"/>
      <c r="M913" s="63">
        <v>32</v>
      </c>
      <c r="N913" s="290">
        <v>20830.639999999996</v>
      </c>
      <c r="P913" s="63"/>
      <c r="Q913" s="292"/>
      <c r="S913" s="63"/>
      <c r="T913" s="292"/>
      <c r="V913" s="84"/>
      <c r="W913" s="84"/>
      <c r="X913" s="84"/>
      <c r="Y913" s="84"/>
      <c r="Z913" s="84"/>
      <c r="AA913" s="65"/>
      <c r="AB913" s="5"/>
      <c r="AC913" s="5"/>
      <c r="AD913" s="5"/>
      <c r="AE913" s="5"/>
      <c r="AF913" s="5"/>
      <c r="AG913" s="5"/>
      <c r="AH913" s="5"/>
      <c r="AI913" s="5"/>
      <c r="AJ913" s="5"/>
      <c r="AK913" s="5"/>
      <c r="AL913" s="5"/>
      <c r="AM913" s="5"/>
    </row>
    <row r="914" spans="1:39" s="4" customFormat="1" ht="15">
      <c r="A914" s="63" t="s">
        <v>785</v>
      </c>
      <c r="B914" s="63" t="s">
        <v>219</v>
      </c>
      <c r="C914" s="63"/>
      <c r="D914" s="63" t="s">
        <v>94</v>
      </c>
      <c r="E914" s="11"/>
      <c r="F914" s="11"/>
      <c r="G914" s="8"/>
      <c r="I914" s="63"/>
      <c r="J914" s="48"/>
      <c r="K914" s="110"/>
      <c r="M914" s="63">
        <v>286</v>
      </c>
      <c r="N914" s="290">
        <v>151915.56999999998</v>
      </c>
      <c r="P914" s="63"/>
      <c r="Q914" s="292"/>
      <c r="S914" s="63"/>
      <c r="T914" s="292"/>
      <c r="V914" s="84"/>
      <c r="W914" s="84"/>
      <c r="X914" s="84"/>
      <c r="Y914" s="84"/>
      <c r="Z914" s="84"/>
      <c r="AA914" s="65"/>
      <c r="AB914" s="5"/>
      <c r="AC914" s="5"/>
      <c r="AD914" s="5"/>
      <c r="AE914" s="5"/>
      <c r="AF914" s="5"/>
      <c r="AG914" s="5"/>
      <c r="AH914" s="5"/>
      <c r="AI914" s="5"/>
      <c r="AJ914" s="5"/>
      <c r="AK914" s="5"/>
      <c r="AL914" s="5"/>
      <c r="AM914" s="5"/>
    </row>
    <row r="915" spans="1:39" s="4" customFormat="1" ht="15">
      <c r="A915" s="63" t="s">
        <v>785</v>
      </c>
      <c r="B915" s="63" t="s">
        <v>223</v>
      </c>
      <c r="C915" s="63"/>
      <c r="D915" s="63" t="s">
        <v>99</v>
      </c>
      <c r="E915" s="11"/>
      <c r="F915" s="11"/>
      <c r="G915" s="8"/>
      <c r="I915" s="63"/>
      <c r="J915" s="48"/>
      <c r="K915" s="110"/>
      <c r="M915" s="63">
        <v>22</v>
      </c>
      <c r="N915" s="290">
        <v>18675.480000000003</v>
      </c>
      <c r="P915" s="63"/>
      <c r="Q915" s="292"/>
      <c r="S915" s="63"/>
      <c r="T915" s="292"/>
      <c r="V915" s="84"/>
      <c r="W915" s="84"/>
      <c r="X915" s="84"/>
      <c r="Y915" s="84"/>
      <c r="Z915" s="84"/>
      <c r="AA915" s="65"/>
      <c r="AB915" s="5"/>
      <c r="AC915" s="5"/>
      <c r="AD915" s="5"/>
      <c r="AE915" s="5"/>
      <c r="AF915" s="5"/>
      <c r="AG915" s="5"/>
      <c r="AH915" s="5"/>
      <c r="AI915" s="5"/>
      <c r="AJ915" s="5"/>
      <c r="AK915" s="5"/>
      <c r="AL915" s="5"/>
      <c r="AM915" s="5"/>
    </row>
    <row r="916" spans="1:39" s="4" customFormat="1" ht="15">
      <c r="A916" s="63" t="s">
        <v>785</v>
      </c>
      <c r="B916" s="63" t="s">
        <v>224</v>
      </c>
      <c r="C916" s="63"/>
      <c r="D916" s="63" t="s">
        <v>100</v>
      </c>
      <c r="E916" s="11"/>
      <c r="F916" s="11"/>
      <c r="G916" s="8"/>
      <c r="I916" s="63"/>
      <c r="J916" s="48"/>
      <c r="K916" s="110"/>
      <c r="M916" s="63">
        <v>5</v>
      </c>
      <c r="N916" s="290">
        <v>4511.63</v>
      </c>
      <c r="P916" s="63"/>
      <c r="Q916" s="292"/>
      <c r="S916" s="63"/>
      <c r="T916" s="292"/>
      <c r="V916" s="84"/>
      <c r="W916" s="84"/>
      <c r="X916" s="84"/>
      <c r="Y916" s="84"/>
      <c r="Z916" s="84"/>
      <c r="AA916" s="65"/>
      <c r="AB916" s="5"/>
      <c r="AC916" s="5"/>
      <c r="AD916" s="5"/>
      <c r="AE916" s="5"/>
      <c r="AF916" s="5"/>
      <c r="AG916" s="5"/>
      <c r="AH916" s="5"/>
      <c r="AI916" s="5"/>
      <c r="AJ916" s="5"/>
      <c r="AK916" s="5"/>
      <c r="AL916" s="5"/>
      <c r="AM916" s="5"/>
    </row>
    <row r="917" spans="1:39" s="4" customFormat="1" ht="15">
      <c r="A917" s="63" t="s">
        <v>785</v>
      </c>
      <c r="B917" s="63" t="s">
        <v>226</v>
      </c>
      <c r="C917" s="63"/>
      <c r="D917" s="63" t="s">
        <v>102</v>
      </c>
      <c r="E917" s="11"/>
      <c r="F917" s="11"/>
      <c r="G917" s="8"/>
      <c r="I917" s="63"/>
      <c r="J917" s="48"/>
      <c r="K917" s="110"/>
      <c r="M917" s="63">
        <v>3</v>
      </c>
      <c r="N917" s="290">
        <v>1534.27</v>
      </c>
      <c r="P917" s="63"/>
      <c r="Q917" s="292"/>
      <c r="S917" s="63"/>
      <c r="T917" s="292"/>
      <c r="V917" s="84"/>
      <c r="W917" s="84"/>
      <c r="X917" s="84"/>
      <c r="Y917" s="84"/>
      <c r="Z917" s="84"/>
      <c r="AA917" s="65"/>
      <c r="AB917" s="5"/>
      <c r="AC917" s="5"/>
      <c r="AD917" s="5"/>
      <c r="AE917" s="5"/>
      <c r="AF917" s="5"/>
      <c r="AG917" s="5"/>
      <c r="AH917" s="5"/>
      <c r="AI917" s="5"/>
      <c r="AJ917" s="5"/>
      <c r="AK917" s="5"/>
      <c r="AL917" s="5"/>
      <c r="AM917" s="5"/>
    </row>
    <row r="918" spans="1:39" s="4" customFormat="1" ht="15">
      <c r="A918" s="63" t="s">
        <v>785</v>
      </c>
      <c r="B918" s="63" t="s">
        <v>737</v>
      </c>
      <c r="C918" s="63"/>
      <c r="D918" s="63" t="s">
        <v>104</v>
      </c>
      <c r="E918" s="11"/>
      <c r="F918" s="11"/>
      <c r="G918" s="8"/>
      <c r="I918" s="63"/>
      <c r="J918" s="48"/>
      <c r="K918" s="110"/>
      <c r="M918" s="63">
        <v>1</v>
      </c>
      <c r="N918" s="290">
        <v>516.69000000000005</v>
      </c>
      <c r="P918" s="63"/>
      <c r="Q918" s="292"/>
      <c r="S918" s="63"/>
      <c r="T918" s="292"/>
      <c r="V918" s="84"/>
      <c r="W918" s="84"/>
      <c r="X918" s="84"/>
      <c r="Y918" s="84"/>
      <c r="Z918" s="84"/>
      <c r="AA918" s="65"/>
      <c r="AB918" s="5"/>
      <c r="AC918" s="5"/>
      <c r="AD918" s="5"/>
      <c r="AE918" s="5"/>
      <c r="AF918" s="5"/>
      <c r="AG918" s="5"/>
      <c r="AH918" s="5"/>
      <c r="AI918" s="5"/>
      <c r="AJ918" s="5"/>
      <c r="AK918" s="5"/>
      <c r="AL918" s="5"/>
      <c r="AM918" s="5"/>
    </row>
    <row r="919" spans="1:39" s="4" customFormat="1" ht="15">
      <c r="A919" s="63" t="s">
        <v>785</v>
      </c>
      <c r="B919" s="63" t="s">
        <v>489</v>
      </c>
      <c r="C919" s="63"/>
      <c r="D919" s="63" t="s">
        <v>105</v>
      </c>
      <c r="E919" s="11"/>
      <c r="F919" s="11"/>
      <c r="G919" s="8"/>
      <c r="I919" s="63"/>
      <c r="J919" s="48"/>
      <c r="K919" s="110"/>
      <c r="M919" s="63">
        <v>1</v>
      </c>
      <c r="N919" s="290">
        <v>404.27</v>
      </c>
      <c r="P919" s="63"/>
      <c r="Q919" s="292"/>
      <c r="S919" s="63"/>
      <c r="T919" s="292"/>
      <c r="V919" s="84"/>
      <c r="W919" s="84"/>
      <c r="X919" s="84"/>
      <c r="Y919" s="84"/>
      <c r="Z919" s="84"/>
      <c r="AA919" s="65"/>
      <c r="AB919" s="5"/>
      <c r="AC919" s="5"/>
      <c r="AD919" s="5"/>
      <c r="AE919" s="5"/>
      <c r="AF919" s="5"/>
      <c r="AG919" s="5"/>
      <c r="AH919" s="5"/>
      <c r="AI919" s="5"/>
      <c r="AJ919" s="5"/>
      <c r="AK919" s="5"/>
      <c r="AL919" s="5"/>
      <c r="AM919" s="5"/>
    </row>
    <row r="920" spans="1:39" s="4" customFormat="1" ht="15">
      <c r="A920" s="63" t="s">
        <v>785</v>
      </c>
      <c r="B920" s="63" t="s">
        <v>228</v>
      </c>
      <c r="C920" s="63"/>
      <c r="D920" s="63" t="s">
        <v>106</v>
      </c>
      <c r="E920" s="11"/>
      <c r="F920" s="11"/>
      <c r="G920" s="8"/>
      <c r="I920" s="63"/>
      <c r="J920" s="48"/>
      <c r="K920" s="110"/>
      <c r="M920" s="63">
        <v>7</v>
      </c>
      <c r="N920" s="290">
        <v>3968.5299999999997</v>
      </c>
      <c r="P920" s="63"/>
      <c r="Q920" s="292"/>
      <c r="S920" s="63"/>
      <c r="T920" s="292"/>
      <c r="V920" s="84"/>
      <c r="W920" s="84"/>
      <c r="X920" s="84"/>
      <c r="Y920" s="84"/>
      <c r="Z920" s="84"/>
      <c r="AA920" s="65"/>
      <c r="AB920" s="5"/>
      <c r="AC920" s="5"/>
      <c r="AD920" s="5"/>
      <c r="AE920" s="5"/>
      <c r="AF920" s="5"/>
      <c r="AG920" s="5"/>
      <c r="AH920" s="5"/>
      <c r="AI920" s="5"/>
      <c r="AJ920" s="5"/>
      <c r="AK920" s="5"/>
      <c r="AL920" s="5"/>
      <c r="AM920" s="5"/>
    </row>
    <row r="921" spans="1:39" s="4" customFormat="1" ht="15">
      <c r="A921" s="63" t="s">
        <v>785</v>
      </c>
      <c r="B921" s="63" t="s">
        <v>230</v>
      </c>
      <c r="C921" s="63"/>
      <c r="D921" s="63" t="s">
        <v>89</v>
      </c>
      <c r="E921" s="11"/>
      <c r="F921" s="11"/>
      <c r="G921" s="8"/>
      <c r="I921" s="63"/>
      <c r="J921" s="48"/>
      <c r="K921" s="110"/>
      <c r="M921" s="63">
        <v>32</v>
      </c>
      <c r="N921" s="290">
        <v>26476.799999999996</v>
      </c>
      <c r="P921" s="63"/>
      <c r="Q921" s="292"/>
      <c r="S921" s="63"/>
      <c r="T921" s="292"/>
      <c r="V921" s="84"/>
      <c r="W921" s="84"/>
      <c r="X921" s="84"/>
      <c r="Y921" s="84"/>
      <c r="Z921" s="84"/>
      <c r="AA921" s="65"/>
      <c r="AB921" s="5"/>
      <c r="AC921" s="5"/>
      <c r="AD921" s="5"/>
      <c r="AE921" s="5"/>
      <c r="AF921" s="5"/>
      <c r="AG921" s="5"/>
      <c r="AH921" s="5"/>
      <c r="AI921" s="5"/>
      <c r="AJ921" s="5"/>
      <c r="AK921" s="5"/>
      <c r="AL921" s="5"/>
      <c r="AM921" s="5"/>
    </row>
    <row r="922" spans="1:39" s="4" customFormat="1" ht="15">
      <c r="A922" s="63" t="s">
        <v>785</v>
      </c>
      <c r="B922" s="63" t="s">
        <v>573</v>
      </c>
      <c r="C922" s="63"/>
      <c r="D922" s="63" t="s">
        <v>102</v>
      </c>
      <c r="E922" s="11"/>
      <c r="F922" s="11"/>
      <c r="G922" s="8"/>
      <c r="I922" s="63"/>
      <c r="J922" s="48"/>
      <c r="K922" s="110"/>
      <c r="M922" s="63">
        <v>1</v>
      </c>
      <c r="N922" s="290">
        <v>109.41</v>
      </c>
      <c r="P922" s="63"/>
      <c r="Q922" s="292"/>
      <c r="S922" s="63"/>
      <c r="T922" s="292"/>
      <c r="V922" s="84"/>
      <c r="W922" s="84"/>
      <c r="X922" s="84"/>
      <c r="Y922" s="84"/>
      <c r="Z922" s="84"/>
      <c r="AA922" s="65"/>
      <c r="AB922" s="5"/>
      <c r="AC922" s="5"/>
      <c r="AD922" s="5"/>
      <c r="AE922" s="5"/>
      <c r="AF922" s="5"/>
      <c r="AG922" s="5"/>
      <c r="AH922" s="5"/>
      <c r="AI922" s="5"/>
      <c r="AJ922" s="5"/>
      <c r="AK922" s="5"/>
      <c r="AL922" s="5"/>
      <c r="AM922" s="5"/>
    </row>
    <row r="923" spans="1:39" s="4" customFormat="1" ht="15">
      <c r="A923" s="63" t="s">
        <v>785</v>
      </c>
      <c r="B923" s="63" t="s">
        <v>231</v>
      </c>
      <c r="C923" s="63"/>
      <c r="D923" s="63" t="s">
        <v>108</v>
      </c>
      <c r="E923" s="11"/>
      <c r="F923" s="11"/>
      <c r="G923" s="8"/>
      <c r="I923" s="63"/>
      <c r="J923" s="48"/>
      <c r="K923" s="110"/>
      <c r="M923" s="63">
        <v>23</v>
      </c>
      <c r="N923" s="290">
        <v>9288.1799999999985</v>
      </c>
      <c r="P923" s="63"/>
      <c r="Q923" s="292"/>
      <c r="S923" s="63"/>
      <c r="T923" s="292"/>
      <c r="V923" s="84"/>
      <c r="W923" s="84"/>
      <c r="X923" s="84"/>
      <c r="Y923" s="84"/>
      <c r="Z923" s="84"/>
      <c r="AA923" s="65"/>
      <c r="AB923" s="5"/>
      <c r="AC923" s="5"/>
      <c r="AD923" s="5"/>
      <c r="AE923" s="5"/>
      <c r="AF923" s="5"/>
      <c r="AG923" s="5"/>
      <c r="AH923" s="5"/>
      <c r="AI923" s="5"/>
      <c r="AJ923" s="5"/>
      <c r="AK923" s="5"/>
      <c r="AL923" s="5"/>
      <c r="AM923" s="5"/>
    </row>
    <row r="924" spans="1:39" s="4" customFormat="1" ht="15">
      <c r="A924" s="63" t="s">
        <v>785</v>
      </c>
      <c r="B924" s="63" t="s">
        <v>232</v>
      </c>
      <c r="C924" s="63"/>
      <c r="D924" s="63" t="s">
        <v>91</v>
      </c>
      <c r="E924" s="11"/>
      <c r="F924" s="11"/>
      <c r="G924" s="8"/>
      <c r="I924" s="63"/>
      <c r="J924" s="48"/>
      <c r="K924" s="110"/>
      <c r="M924" s="63">
        <v>4</v>
      </c>
      <c r="N924" s="290">
        <v>2237.77</v>
      </c>
      <c r="P924" s="63"/>
      <c r="Q924" s="292"/>
      <c r="S924" s="63"/>
      <c r="T924" s="292"/>
      <c r="V924" s="84"/>
      <c r="W924" s="84"/>
      <c r="X924" s="84"/>
      <c r="Y924" s="84"/>
      <c r="Z924" s="84"/>
      <c r="AA924" s="65"/>
      <c r="AB924" s="5"/>
      <c r="AC924" s="5"/>
      <c r="AD924" s="5"/>
      <c r="AE924" s="5"/>
      <c r="AF924" s="5"/>
      <c r="AG924" s="5"/>
      <c r="AH924" s="5"/>
      <c r="AI924" s="5"/>
      <c r="AJ924" s="5"/>
      <c r="AK924" s="5"/>
      <c r="AL924" s="5"/>
      <c r="AM924" s="5"/>
    </row>
    <row r="925" spans="1:39" s="4" customFormat="1" ht="15">
      <c r="A925" s="63" t="s">
        <v>785</v>
      </c>
      <c r="B925" s="63" t="s">
        <v>491</v>
      </c>
      <c r="C925" s="63"/>
      <c r="D925" s="63" t="s">
        <v>492</v>
      </c>
      <c r="E925" s="11"/>
      <c r="F925" s="11"/>
      <c r="G925" s="8"/>
      <c r="I925" s="63"/>
      <c r="J925" s="48"/>
      <c r="K925" s="110"/>
      <c r="M925" s="63">
        <v>1</v>
      </c>
      <c r="N925" s="290">
        <v>5000</v>
      </c>
      <c r="P925" s="63"/>
      <c r="Q925" s="292"/>
      <c r="S925" s="63"/>
      <c r="T925" s="292"/>
      <c r="V925" s="84"/>
      <c r="W925" s="84"/>
      <c r="X925" s="84"/>
      <c r="Y925" s="84"/>
      <c r="Z925" s="84"/>
      <c r="AA925" s="65"/>
      <c r="AB925" s="5"/>
      <c r="AC925" s="5"/>
      <c r="AD925" s="5"/>
      <c r="AE925" s="5"/>
      <c r="AF925" s="5"/>
      <c r="AG925" s="5"/>
      <c r="AH925" s="5"/>
      <c r="AI925" s="5"/>
      <c r="AJ925" s="5"/>
      <c r="AK925" s="5"/>
      <c r="AL925" s="5"/>
      <c r="AM925" s="5"/>
    </row>
    <row r="926" spans="1:39" s="4" customFormat="1" ht="15">
      <c r="A926" s="63" t="s">
        <v>785</v>
      </c>
      <c r="B926" s="63" t="s">
        <v>236</v>
      </c>
      <c r="C926" s="63"/>
      <c r="D926" s="63" t="s">
        <v>110</v>
      </c>
      <c r="E926" s="11"/>
      <c r="F926" s="11"/>
      <c r="G926" s="8"/>
      <c r="I926" s="63"/>
      <c r="J926" s="48"/>
      <c r="K926" s="110"/>
      <c r="M926" s="63">
        <v>183</v>
      </c>
      <c r="N926" s="290">
        <v>121254.13</v>
      </c>
      <c r="P926" s="63"/>
      <c r="Q926" s="292"/>
      <c r="S926" s="63"/>
      <c r="T926" s="292"/>
      <c r="V926" s="84"/>
      <c r="W926" s="84"/>
      <c r="X926" s="84"/>
      <c r="Y926" s="84"/>
      <c r="Z926" s="84"/>
      <c r="AA926" s="65"/>
      <c r="AB926" s="5"/>
      <c r="AC926" s="5"/>
      <c r="AD926" s="5"/>
      <c r="AE926" s="5"/>
      <c r="AF926" s="5"/>
      <c r="AG926" s="5"/>
      <c r="AH926" s="5"/>
      <c r="AI926" s="5"/>
      <c r="AJ926" s="5"/>
      <c r="AK926" s="5"/>
      <c r="AL926" s="5"/>
      <c r="AM926" s="5"/>
    </row>
    <row r="927" spans="1:39" s="4" customFormat="1" ht="15">
      <c r="A927" s="63" t="s">
        <v>785</v>
      </c>
      <c r="B927" s="63" t="s">
        <v>237</v>
      </c>
      <c r="C927" s="63"/>
      <c r="D927" s="63" t="s">
        <v>111</v>
      </c>
      <c r="E927" s="11"/>
      <c r="F927" s="11"/>
      <c r="G927" s="8"/>
      <c r="I927" s="63"/>
      <c r="J927" s="48"/>
      <c r="K927" s="110"/>
      <c r="M927" s="63">
        <v>19</v>
      </c>
      <c r="N927" s="290">
        <v>13076.400000000003</v>
      </c>
      <c r="P927" s="63"/>
      <c r="Q927" s="292"/>
      <c r="S927" s="63"/>
      <c r="T927" s="292"/>
      <c r="V927" s="84"/>
      <c r="W927" s="84"/>
      <c r="X927" s="84"/>
      <c r="Y927" s="84"/>
      <c r="Z927" s="84"/>
      <c r="AA927" s="65"/>
      <c r="AB927" s="5"/>
      <c r="AC927" s="5"/>
      <c r="AD927" s="5"/>
      <c r="AE927" s="5"/>
      <c r="AF927" s="5"/>
      <c r="AG927" s="5"/>
      <c r="AH927" s="5"/>
      <c r="AI927" s="5"/>
      <c r="AJ927" s="5"/>
      <c r="AK927" s="5"/>
      <c r="AL927" s="5"/>
      <c r="AM927" s="5"/>
    </row>
    <row r="928" spans="1:39" s="4" customFormat="1" ht="15">
      <c r="A928" s="63" t="s">
        <v>785</v>
      </c>
      <c r="B928" s="63" t="s">
        <v>494</v>
      </c>
      <c r="C928" s="63"/>
      <c r="D928" s="63" t="s">
        <v>110</v>
      </c>
      <c r="E928" s="11"/>
      <c r="F928" s="11"/>
      <c r="G928" s="8"/>
      <c r="I928" s="63"/>
      <c r="J928" s="48"/>
      <c r="K928" s="110"/>
      <c r="M928" s="63">
        <v>1</v>
      </c>
      <c r="N928" s="290">
        <v>1502.09</v>
      </c>
      <c r="P928" s="63"/>
      <c r="Q928" s="292"/>
      <c r="S928" s="63"/>
      <c r="T928" s="292"/>
      <c r="V928" s="84"/>
      <c r="W928" s="84"/>
      <c r="X928" s="84"/>
      <c r="Y928" s="84"/>
      <c r="Z928" s="84"/>
      <c r="AA928" s="65"/>
      <c r="AB928" s="5"/>
      <c r="AC928" s="5"/>
      <c r="AD928" s="5"/>
      <c r="AE928" s="5"/>
      <c r="AF928" s="5"/>
      <c r="AG928" s="5"/>
      <c r="AH928" s="5"/>
      <c r="AI928" s="5"/>
      <c r="AJ928" s="5"/>
      <c r="AK928" s="5"/>
      <c r="AL928" s="5"/>
      <c r="AM928" s="5"/>
    </row>
    <row r="929" spans="1:39" s="4" customFormat="1" ht="15">
      <c r="A929" s="63" t="s">
        <v>785</v>
      </c>
      <c r="B929" s="63" t="s">
        <v>238</v>
      </c>
      <c r="C929" s="63"/>
      <c r="D929" s="63" t="s">
        <v>112</v>
      </c>
      <c r="E929" s="11"/>
      <c r="F929" s="11"/>
      <c r="G929" s="8"/>
      <c r="I929" s="63"/>
      <c r="J929" s="48"/>
      <c r="K929" s="110"/>
      <c r="M929" s="63">
        <v>1</v>
      </c>
      <c r="N929" s="290">
        <v>217.76</v>
      </c>
      <c r="P929" s="63"/>
      <c r="Q929" s="292"/>
      <c r="S929" s="63"/>
      <c r="T929" s="292"/>
      <c r="V929" s="84"/>
      <c r="W929" s="84"/>
      <c r="X929" s="84"/>
      <c r="Y929" s="84"/>
      <c r="Z929" s="84"/>
      <c r="AA929" s="65"/>
      <c r="AB929" s="5"/>
      <c r="AC929" s="5"/>
      <c r="AD929" s="5"/>
      <c r="AE929" s="5"/>
      <c r="AF929" s="5"/>
      <c r="AG929" s="5"/>
      <c r="AH929" s="5"/>
      <c r="AI929" s="5"/>
      <c r="AJ929" s="5"/>
      <c r="AK929" s="5"/>
      <c r="AL929" s="5"/>
      <c r="AM929" s="5"/>
    </row>
    <row r="930" spans="1:39" s="4" customFormat="1" ht="15">
      <c r="A930" s="63" t="s">
        <v>785</v>
      </c>
      <c r="B930" s="63" t="s">
        <v>239</v>
      </c>
      <c r="C930" s="63"/>
      <c r="D930" s="63" t="s">
        <v>112</v>
      </c>
      <c r="E930" s="11"/>
      <c r="F930" s="11"/>
      <c r="G930" s="8"/>
      <c r="I930" s="63"/>
      <c r="J930" s="48"/>
      <c r="K930" s="110"/>
      <c r="M930" s="63">
        <v>1</v>
      </c>
      <c r="N930" s="290">
        <v>223.28</v>
      </c>
      <c r="P930" s="63"/>
      <c r="Q930" s="292"/>
      <c r="S930" s="63"/>
      <c r="T930" s="292"/>
      <c r="V930" s="84"/>
      <c r="W930" s="84"/>
      <c r="X930" s="84"/>
      <c r="Y930" s="84"/>
      <c r="Z930" s="84"/>
      <c r="AA930" s="65"/>
      <c r="AB930" s="5"/>
      <c r="AC930" s="5"/>
      <c r="AD930" s="5"/>
      <c r="AE930" s="5"/>
      <c r="AF930" s="5"/>
      <c r="AG930" s="5"/>
      <c r="AH930" s="5"/>
      <c r="AI930" s="5"/>
      <c r="AJ930" s="5"/>
      <c r="AK930" s="5"/>
      <c r="AL930" s="5"/>
      <c r="AM930" s="5"/>
    </row>
    <row r="931" spans="1:39" s="4" customFormat="1" ht="15">
      <c r="A931" s="63" t="s">
        <v>785</v>
      </c>
      <c r="B931" s="63" t="s">
        <v>240</v>
      </c>
      <c r="C931" s="63"/>
      <c r="D931" s="63" t="s">
        <v>113</v>
      </c>
      <c r="E931" s="11"/>
      <c r="F931" s="11"/>
      <c r="G931" s="8"/>
      <c r="I931" s="63"/>
      <c r="J931" s="48"/>
      <c r="K931" s="110"/>
      <c r="M931" s="63">
        <v>4</v>
      </c>
      <c r="N931" s="290">
        <v>2153.16</v>
      </c>
      <c r="P931" s="63"/>
      <c r="Q931" s="292"/>
      <c r="S931" s="63"/>
      <c r="T931" s="292"/>
      <c r="V931" s="84"/>
      <c r="W931" s="84"/>
      <c r="X931" s="84"/>
      <c r="Y931" s="84"/>
      <c r="Z931" s="84"/>
      <c r="AA931" s="65"/>
      <c r="AB931" s="5"/>
      <c r="AC931" s="5"/>
      <c r="AD931" s="5"/>
      <c r="AE931" s="5"/>
      <c r="AF931" s="5"/>
      <c r="AG931" s="5"/>
      <c r="AH931" s="5"/>
      <c r="AI931" s="5"/>
      <c r="AJ931" s="5"/>
      <c r="AK931" s="5"/>
      <c r="AL931" s="5"/>
      <c r="AM931" s="5"/>
    </row>
    <row r="932" spans="1:39" s="4" customFormat="1" ht="15">
      <c r="A932" s="63" t="s">
        <v>785</v>
      </c>
      <c r="B932" s="63" t="s">
        <v>243</v>
      </c>
      <c r="C932" s="63"/>
      <c r="D932" s="63" t="s">
        <v>114</v>
      </c>
      <c r="E932" s="11"/>
      <c r="F932" s="11"/>
      <c r="G932" s="8"/>
      <c r="I932" s="63"/>
      <c r="J932" s="48"/>
      <c r="K932" s="110"/>
      <c r="M932" s="63">
        <v>2</v>
      </c>
      <c r="N932" s="290">
        <v>3702.4</v>
      </c>
      <c r="P932" s="63"/>
      <c r="Q932" s="292"/>
      <c r="S932" s="63"/>
      <c r="T932" s="292"/>
      <c r="V932" s="84"/>
      <c r="W932" s="84"/>
      <c r="X932" s="84"/>
      <c r="Y932" s="84"/>
      <c r="Z932" s="84"/>
      <c r="AA932" s="65"/>
      <c r="AB932" s="5"/>
      <c r="AC932" s="5"/>
      <c r="AD932" s="5"/>
      <c r="AE932" s="5"/>
      <c r="AF932" s="5"/>
      <c r="AG932" s="5"/>
      <c r="AH932" s="5"/>
      <c r="AI932" s="5"/>
      <c r="AJ932" s="5"/>
      <c r="AK932" s="5"/>
      <c r="AL932" s="5"/>
      <c r="AM932" s="5"/>
    </row>
    <row r="933" spans="1:39" s="4" customFormat="1" ht="15">
      <c r="A933" s="63" t="s">
        <v>785</v>
      </c>
      <c r="B933" s="63" t="s">
        <v>245</v>
      </c>
      <c r="C933" s="63"/>
      <c r="D933" s="63" t="s">
        <v>113</v>
      </c>
      <c r="E933" s="11"/>
      <c r="F933" s="11"/>
      <c r="G933" s="8"/>
      <c r="I933" s="63"/>
      <c r="J933" s="48"/>
      <c r="K933" s="110"/>
      <c r="M933" s="63">
        <v>12</v>
      </c>
      <c r="N933" s="290">
        <v>12115.01</v>
      </c>
      <c r="P933" s="63"/>
      <c r="Q933" s="292"/>
      <c r="S933" s="63"/>
      <c r="T933" s="292"/>
      <c r="V933" s="84"/>
      <c r="W933" s="84"/>
      <c r="X933" s="84"/>
      <c r="Y933" s="84"/>
      <c r="Z933" s="84"/>
      <c r="AA933" s="65"/>
      <c r="AB933" s="5"/>
      <c r="AC933" s="5"/>
      <c r="AD933" s="5"/>
      <c r="AE933" s="5"/>
      <c r="AF933" s="5"/>
      <c r="AG933" s="5"/>
      <c r="AH933" s="5"/>
      <c r="AI933" s="5"/>
      <c r="AJ933" s="5"/>
      <c r="AK933" s="5"/>
      <c r="AL933" s="5"/>
      <c r="AM933" s="5"/>
    </row>
    <row r="934" spans="1:39" s="4" customFormat="1" ht="15">
      <c r="A934" s="63" t="s">
        <v>785</v>
      </c>
      <c r="B934" s="63" t="s">
        <v>247</v>
      </c>
      <c r="C934" s="63"/>
      <c r="D934" s="63" t="s">
        <v>93</v>
      </c>
      <c r="E934" s="11"/>
      <c r="F934" s="11"/>
      <c r="G934" s="8"/>
      <c r="I934" s="63"/>
      <c r="J934" s="48"/>
      <c r="K934" s="110"/>
      <c r="M934" s="63">
        <v>1</v>
      </c>
      <c r="N934" s="290">
        <v>827.95</v>
      </c>
      <c r="P934" s="63"/>
      <c r="Q934" s="292"/>
      <c r="S934" s="63"/>
      <c r="T934" s="292"/>
      <c r="V934" s="84"/>
      <c r="W934" s="84"/>
      <c r="X934" s="84"/>
      <c r="Y934" s="84"/>
      <c r="Z934" s="84"/>
      <c r="AA934" s="65"/>
      <c r="AB934" s="5"/>
      <c r="AC934" s="5"/>
      <c r="AD934" s="5"/>
      <c r="AE934" s="5"/>
      <c r="AF934" s="5"/>
      <c r="AG934" s="5"/>
      <c r="AH934" s="5"/>
      <c r="AI934" s="5"/>
      <c r="AJ934" s="5"/>
      <c r="AK934" s="5"/>
      <c r="AL934" s="5"/>
      <c r="AM934" s="5"/>
    </row>
    <row r="935" spans="1:39" s="4" customFormat="1" ht="15">
      <c r="A935" s="63" t="s">
        <v>785</v>
      </c>
      <c r="B935" s="63" t="s">
        <v>247</v>
      </c>
      <c r="C935" s="63"/>
      <c r="D935" s="63" t="s">
        <v>99</v>
      </c>
      <c r="E935" s="11"/>
      <c r="F935" s="11"/>
      <c r="G935" s="8"/>
      <c r="I935" s="63"/>
      <c r="J935" s="48"/>
      <c r="K935" s="110"/>
      <c r="M935" s="63">
        <v>7</v>
      </c>
      <c r="N935" s="290">
        <v>6759.23</v>
      </c>
      <c r="P935" s="63"/>
      <c r="Q935" s="292"/>
      <c r="S935" s="63"/>
      <c r="T935" s="292"/>
      <c r="V935" s="84"/>
      <c r="W935" s="84"/>
      <c r="X935" s="84"/>
      <c r="Y935" s="84"/>
      <c r="Z935" s="84"/>
      <c r="AA935" s="65"/>
      <c r="AB935" s="5"/>
      <c r="AC935" s="5"/>
      <c r="AD935" s="5"/>
      <c r="AE935" s="5"/>
      <c r="AF935" s="5"/>
      <c r="AG935" s="5"/>
      <c r="AH935" s="5"/>
      <c r="AI935" s="5"/>
      <c r="AJ935" s="5"/>
      <c r="AK935" s="5"/>
      <c r="AL935" s="5"/>
      <c r="AM935" s="5"/>
    </row>
    <row r="936" spans="1:39" s="4" customFormat="1" ht="15">
      <c r="A936" s="63" t="s">
        <v>785</v>
      </c>
      <c r="B936" s="63" t="s">
        <v>248</v>
      </c>
      <c r="C936" s="63"/>
      <c r="D936" s="63" t="s">
        <v>116</v>
      </c>
      <c r="E936" s="11"/>
      <c r="F936" s="11"/>
      <c r="G936" s="8"/>
      <c r="I936" s="63"/>
      <c r="J936" s="48"/>
      <c r="K936" s="110"/>
      <c r="M936" s="63">
        <v>1</v>
      </c>
      <c r="N936" s="290">
        <v>2138.65</v>
      </c>
      <c r="P936" s="63"/>
      <c r="Q936" s="292"/>
      <c r="S936" s="63"/>
      <c r="T936" s="292"/>
      <c r="V936" s="84"/>
      <c r="W936" s="84"/>
      <c r="X936" s="84"/>
      <c r="Y936" s="84"/>
      <c r="Z936" s="84"/>
      <c r="AA936" s="65"/>
      <c r="AB936" s="5"/>
      <c r="AC936" s="5"/>
      <c r="AD936" s="5"/>
      <c r="AE936" s="5"/>
      <c r="AF936" s="5"/>
      <c r="AG936" s="5"/>
      <c r="AH936" s="5"/>
      <c r="AI936" s="5"/>
      <c r="AJ936" s="5"/>
      <c r="AK936" s="5"/>
      <c r="AL936" s="5"/>
      <c r="AM936" s="5"/>
    </row>
    <row r="937" spans="1:39" s="4" customFormat="1" ht="15">
      <c r="A937" s="63" t="s">
        <v>785</v>
      </c>
      <c r="B937" s="63" t="s">
        <v>249</v>
      </c>
      <c r="C937" s="63"/>
      <c r="D937" s="63" t="s">
        <v>117</v>
      </c>
      <c r="E937" s="11"/>
      <c r="F937" s="11"/>
      <c r="G937" s="8"/>
      <c r="I937" s="63"/>
      <c r="J937" s="48"/>
      <c r="K937" s="110"/>
      <c r="M937" s="63">
        <v>33</v>
      </c>
      <c r="N937" s="290">
        <v>20092.050000000003</v>
      </c>
      <c r="P937" s="63"/>
      <c r="Q937" s="292"/>
      <c r="S937" s="63"/>
      <c r="T937" s="292"/>
      <c r="V937" s="84"/>
      <c r="W937" s="84"/>
      <c r="X937" s="84"/>
      <c r="Y937" s="84"/>
      <c r="Z937" s="84"/>
      <c r="AA937" s="65"/>
      <c r="AB937" s="5"/>
      <c r="AC937" s="5"/>
      <c r="AD937" s="5"/>
      <c r="AE937" s="5"/>
      <c r="AF937" s="5"/>
      <c r="AG937" s="5"/>
      <c r="AH937" s="5"/>
      <c r="AI937" s="5"/>
      <c r="AJ937" s="5"/>
      <c r="AK937" s="5"/>
      <c r="AL937" s="5"/>
      <c r="AM937" s="5"/>
    </row>
    <row r="938" spans="1:39" s="4" customFormat="1" ht="15">
      <c r="A938" s="63" t="s">
        <v>785</v>
      </c>
      <c r="B938" s="63" t="s">
        <v>251</v>
      </c>
      <c r="C938" s="63"/>
      <c r="D938" s="63" t="s">
        <v>89</v>
      </c>
      <c r="E938" s="11"/>
      <c r="F938" s="11"/>
      <c r="G938" s="8"/>
      <c r="I938" s="63"/>
      <c r="J938" s="48"/>
      <c r="K938" s="110"/>
      <c r="M938" s="63">
        <v>1</v>
      </c>
      <c r="N938" s="290">
        <v>47.16</v>
      </c>
      <c r="P938" s="63"/>
      <c r="Q938" s="292"/>
      <c r="S938" s="63"/>
      <c r="T938" s="292"/>
      <c r="V938" s="84"/>
      <c r="W938" s="84"/>
      <c r="X938" s="84"/>
      <c r="Y938" s="84"/>
      <c r="Z938" s="84"/>
      <c r="AA938" s="65"/>
      <c r="AB938" s="5"/>
      <c r="AC938" s="5"/>
      <c r="AD938" s="5"/>
      <c r="AE938" s="5"/>
      <c r="AF938" s="5"/>
      <c r="AG938" s="5"/>
      <c r="AH938" s="5"/>
      <c r="AI938" s="5"/>
      <c r="AJ938" s="5"/>
      <c r="AK938" s="5"/>
      <c r="AL938" s="5"/>
      <c r="AM938" s="5"/>
    </row>
    <row r="939" spans="1:39" s="4" customFormat="1" ht="15">
      <c r="A939" s="63" t="s">
        <v>785</v>
      </c>
      <c r="B939" s="63" t="s">
        <v>251</v>
      </c>
      <c r="C939" s="63"/>
      <c r="D939" s="63" t="s">
        <v>119</v>
      </c>
      <c r="E939" s="11"/>
      <c r="F939" s="11"/>
      <c r="G939" s="8"/>
      <c r="I939" s="63"/>
      <c r="J939" s="48"/>
      <c r="K939" s="110"/>
      <c r="M939" s="63">
        <v>12</v>
      </c>
      <c r="N939" s="290">
        <v>9171.52</v>
      </c>
      <c r="P939" s="63"/>
      <c r="Q939" s="292"/>
      <c r="S939" s="63"/>
      <c r="T939" s="292"/>
      <c r="V939" s="84"/>
      <c r="W939" s="84"/>
      <c r="X939" s="84"/>
      <c r="Y939" s="84"/>
      <c r="Z939" s="84"/>
      <c r="AA939" s="65"/>
      <c r="AB939" s="5"/>
      <c r="AC939" s="5"/>
      <c r="AD939" s="5"/>
      <c r="AE939" s="5"/>
      <c r="AF939" s="5"/>
      <c r="AG939" s="5"/>
      <c r="AH939" s="5"/>
      <c r="AI939" s="5"/>
      <c r="AJ939" s="5"/>
      <c r="AK939" s="5"/>
      <c r="AL939" s="5"/>
      <c r="AM939" s="5"/>
    </row>
    <row r="940" spans="1:39" s="4" customFormat="1" ht="15">
      <c r="A940" s="63" t="s">
        <v>785</v>
      </c>
      <c r="B940" s="63" t="s">
        <v>252</v>
      </c>
      <c r="C940" s="63"/>
      <c r="D940" s="63" t="s">
        <v>120</v>
      </c>
      <c r="E940" s="11"/>
      <c r="F940" s="11"/>
      <c r="G940" s="8"/>
      <c r="I940" s="63"/>
      <c r="J940" s="48"/>
      <c r="K940" s="110"/>
      <c r="M940" s="63">
        <v>2</v>
      </c>
      <c r="N940" s="290">
        <v>5845.6900000000005</v>
      </c>
      <c r="P940" s="63"/>
      <c r="Q940" s="292"/>
      <c r="S940" s="63"/>
      <c r="T940" s="292"/>
      <c r="V940" s="84"/>
      <c r="W940" s="84"/>
      <c r="X940" s="84"/>
      <c r="Y940" s="84"/>
      <c r="Z940" s="84"/>
      <c r="AA940" s="65"/>
      <c r="AB940" s="5"/>
      <c r="AC940" s="5"/>
      <c r="AD940" s="5"/>
      <c r="AE940" s="5"/>
      <c r="AF940" s="5"/>
      <c r="AG940" s="5"/>
      <c r="AH940" s="5"/>
      <c r="AI940" s="5"/>
      <c r="AJ940" s="5"/>
      <c r="AK940" s="5"/>
      <c r="AL940" s="5"/>
      <c r="AM940" s="5"/>
    </row>
    <row r="941" spans="1:39" s="4" customFormat="1" ht="15">
      <c r="A941" s="63" t="s">
        <v>785</v>
      </c>
      <c r="B941" s="63" t="s">
        <v>253</v>
      </c>
      <c r="C941" s="63"/>
      <c r="D941" s="63" t="s">
        <v>121</v>
      </c>
      <c r="E941" s="11"/>
      <c r="F941" s="11"/>
      <c r="G941" s="8"/>
      <c r="I941" s="63"/>
      <c r="J941" s="48"/>
      <c r="K941" s="110"/>
      <c r="M941" s="63">
        <v>10</v>
      </c>
      <c r="N941" s="290">
        <v>6714.71</v>
      </c>
      <c r="P941" s="63"/>
      <c r="Q941" s="292"/>
      <c r="S941" s="63"/>
      <c r="T941" s="292"/>
      <c r="V941" s="84"/>
      <c r="W941" s="84"/>
      <c r="X941" s="84"/>
      <c r="Y941" s="84"/>
      <c r="Z941" s="84"/>
      <c r="AA941" s="65"/>
      <c r="AB941" s="5"/>
      <c r="AC941" s="5"/>
      <c r="AD941" s="5"/>
      <c r="AE941" s="5"/>
      <c r="AF941" s="5"/>
      <c r="AG941" s="5"/>
      <c r="AH941" s="5"/>
      <c r="AI941" s="5"/>
      <c r="AJ941" s="5"/>
      <c r="AK941" s="5"/>
      <c r="AL941" s="5"/>
      <c r="AM941" s="5"/>
    </row>
    <row r="942" spans="1:39" s="4" customFormat="1" ht="15">
      <c r="A942" s="63" t="s">
        <v>785</v>
      </c>
      <c r="B942" s="63" t="s">
        <v>254</v>
      </c>
      <c r="C942" s="63"/>
      <c r="D942" s="63" t="s">
        <v>128</v>
      </c>
      <c r="E942" s="11"/>
      <c r="F942" s="11"/>
      <c r="G942" s="8"/>
      <c r="I942" s="63"/>
      <c r="J942" s="48"/>
      <c r="K942" s="110"/>
      <c r="M942" s="63">
        <v>1</v>
      </c>
      <c r="N942" s="290">
        <v>205.06</v>
      </c>
      <c r="P942" s="63"/>
      <c r="Q942" s="292"/>
      <c r="S942" s="63"/>
      <c r="T942" s="292"/>
      <c r="V942" s="84"/>
      <c r="W942" s="84"/>
      <c r="X942" s="84"/>
      <c r="Y942" s="84"/>
      <c r="Z942" s="84"/>
      <c r="AA942" s="65"/>
      <c r="AB942" s="5"/>
      <c r="AC942" s="5"/>
      <c r="AD942" s="5"/>
      <c r="AE942" s="5"/>
      <c r="AF942" s="5"/>
      <c r="AG942" s="5"/>
      <c r="AH942" s="5"/>
      <c r="AI942" s="5"/>
      <c r="AJ942" s="5"/>
      <c r="AK942" s="5"/>
      <c r="AL942" s="5"/>
      <c r="AM942" s="5"/>
    </row>
    <row r="943" spans="1:39" s="4" customFormat="1" ht="15">
      <c r="A943" s="63" t="s">
        <v>785</v>
      </c>
      <c r="B943" s="63" t="s">
        <v>255</v>
      </c>
      <c r="C943" s="63"/>
      <c r="D943" s="63" t="s">
        <v>122</v>
      </c>
      <c r="E943" s="11"/>
      <c r="F943" s="11"/>
      <c r="G943" s="8"/>
      <c r="I943" s="63"/>
      <c r="J943" s="48"/>
      <c r="K943" s="110"/>
      <c r="M943" s="63">
        <v>1</v>
      </c>
      <c r="N943" s="290">
        <v>336.7</v>
      </c>
      <c r="P943" s="63"/>
      <c r="Q943" s="292"/>
      <c r="S943" s="63"/>
      <c r="T943" s="292"/>
      <c r="V943" s="84"/>
      <c r="W943" s="84"/>
      <c r="X943" s="84"/>
      <c r="Y943" s="84"/>
      <c r="Z943" s="84"/>
      <c r="AA943" s="65"/>
      <c r="AB943" s="5"/>
      <c r="AC943" s="5"/>
      <c r="AD943" s="5"/>
      <c r="AE943" s="5"/>
      <c r="AF943" s="5"/>
      <c r="AG943" s="5"/>
      <c r="AH943" s="5"/>
      <c r="AI943" s="5"/>
      <c r="AJ943" s="5"/>
      <c r="AK943" s="5"/>
      <c r="AL943" s="5"/>
      <c r="AM943" s="5"/>
    </row>
    <row r="944" spans="1:39" s="4" customFormat="1" ht="15">
      <c r="A944" s="63" t="s">
        <v>785</v>
      </c>
      <c r="B944" s="63" t="s">
        <v>256</v>
      </c>
      <c r="C944" s="63"/>
      <c r="D944" s="63" t="s">
        <v>123</v>
      </c>
      <c r="E944" s="11"/>
      <c r="F944" s="11"/>
      <c r="G944" s="8"/>
      <c r="I944" s="63"/>
      <c r="J944" s="48"/>
      <c r="K944" s="110"/>
      <c r="M944" s="63">
        <v>5</v>
      </c>
      <c r="N944" s="290">
        <v>2652.7200000000003</v>
      </c>
      <c r="P944" s="63"/>
      <c r="Q944" s="292"/>
      <c r="S944" s="63"/>
      <c r="T944" s="292"/>
      <c r="V944" s="84"/>
      <c r="W944" s="84"/>
      <c r="X944" s="84"/>
      <c r="Y944" s="84"/>
      <c r="Z944" s="84"/>
      <c r="AA944" s="65"/>
      <c r="AB944" s="5"/>
      <c r="AC944" s="5"/>
      <c r="AD944" s="5"/>
      <c r="AE944" s="5"/>
      <c r="AF944" s="5"/>
      <c r="AG944" s="5"/>
      <c r="AH944" s="5"/>
      <c r="AI944" s="5"/>
      <c r="AJ944" s="5"/>
      <c r="AK944" s="5"/>
      <c r="AL944" s="5"/>
      <c r="AM944" s="5"/>
    </row>
    <row r="945" spans="1:39" s="4" customFormat="1" ht="15">
      <c r="A945" s="63" t="s">
        <v>785</v>
      </c>
      <c r="B945" s="63" t="s">
        <v>257</v>
      </c>
      <c r="C945" s="63"/>
      <c r="D945" s="63" t="s">
        <v>124</v>
      </c>
      <c r="E945" s="11"/>
      <c r="F945" s="11"/>
      <c r="G945" s="8"/>
      <c r="I945" s="63"/>
      <c r="J945" s="48"/>
      <c r="K945" s="110"/>
      <c r="M945" s="63">
        <v>7</v>
      </c>
      <c r="N945" s="290">
        <v>8935.68</v>
      </c>
      <c r="P945" s="63"/>
      <c r="Q945" s="292"/>
      <c r="S945" s="63"/>
      <c r="T945" s="292"/>
      <c r="V945" s="84"/>
      <c r="W945" s="84"/>
      <c r="X945" s="84"/>
      <c r="Y945" s="84"/>
      <c r="Z945" s="84"/>
      <c r="AA945" s="65"/>
      <c r="AB945" s="5"/>
      <c r="AC945" s="5"/>
      <c r="AD945" s="5"/>
      <c r="AE945" s="5"/>
      <c r="AF945" s="5"/>
      <c r="AG945" s="5"/>
      <c r="AH945" s="5"/>
      <c r="AI945" s="5"/>
      <c r="AJ945" s="5"/>
      <c r="AK945" s="5"/>
      <c r="AL945" s="5"/>
      <c r="AM945" s="5"/>
    </row>
    <row r="946" spans="1:39" s="4" customFormat="1" ht="15">
      <c r="A946" s="63" t="s">
        <v>785</v>
      </c>
      <c r="B946" s="63" t="s">
        <v>258</v>
      </c>
      <c r="C946" s="63"/>
      <c r="D946" s="63" t="s">
        <v>125</v>
      </c>
      <c r="E946" s="11"/>
      <c r="F946" s="11"/>
      <c r="G946" s="8"/>
      <c r="I946" s="63"/>
      <c r="J946" s="48"/>
      <c r="K946" s="110"/>
      <c r="M946" s="63">
        <v>48</v>
      </c>
      <c r="N946" s="290">
        <v>42562.710000000014</v>
      </c>
      <c r="P946" s="63"/>
      <c r="Q946" s="292"/>
      <c r="S946" s="63"/>
      <c r="T946" s="292"/>
      <c r="V946" s="84"/>
      <c r="W946" s="84"/>
      <c r="X946" s="84"/>
      <c r="Y946" s="84"/>
      <c r="Z946" s="84"/>
      <c r="AA946" s="65"/>
      <c r="AB946" s="5"/>
      <c r="AC946" s="5"/>
      <c r="AD946" s="5"/>
      <c r="AE946" s="5"/>
      <c r="AF946" s="5"/>
      <c r="AG946" s="5"/>
      <c r="AH946" s="5"/>
      <c r="AI946" s="5"/>
      <c r="AJ946" s="5"/>
      <c r="AK946" s="5"/>
      <c r="AL946" s="5"/>
      <c r="AM946" s="5"/>
    </row>
    <row r="947" spans="1:39" s="4" customFormat="1" ht="15">
      <c r="A947" s="63" t="s">
        <v>785</v>
      </c>
      <c r="B947" s="63" t="s">
        <v>259</v>
      </c>
      <c r="C947" s="63"/>
      <c r="D947" s="63" t="s">
        <v>126</v>
      </c>
      <c r="E947" s="11"/>
      <c r="F947" s="11"/>
      <c r="G947" s="8"/>
      <c r="I947" s="63"/>
      <c r="J947" s="48"/>
      <c r="K947" s="110"/>
      <c r="M947" s="63">
        <v>111</v>
      </c>
      <c r="N947" s="290">
        <v>91982.779999999984</v>
      </c>
      <c r="P947" s="63"/>
      <c r="Q947" s="292"/>
      <c r="S947" s="63"/>
      <c r="T947" s="292"/>
      <c r="V947" s="84"/>
      <c r="W947" s="84"/>
      <c r="X947" s="84"/>
      <c r="Y947" s="84"/>
      <c r="Z947" s="84"/>
      <c r="AA947" s="65"/>
      <c r="AB947" s="5"/>
      <c r="AC947" s="5"/>
      <c r="AD947" s="5"/>
      <c r="AE947" s="5"/>
      <c r="AF947" s="5"/>
      <c r="AG947" s="5"/>
      <c r="AH947" s="5"/>
      <c r="AI947" s="5"/>
      <c r="AJ947" s="5"/>
      <c r="AK947" s="5"/>
      <c r="AL947" s="5"/>
      <c r="AM947" s="5"/>
    </row>
    <row r="948" spans="1:39" s="4" customFormat="1" ht="15">
      <c r="A948" s="63" t="s">
        <v>785</v>
      </c>
      <c r="B948" s="63" t="s">
        <v>260</v>
      </c>
      <c r="C948" s="63"/>
      <c r="D948" s="63" t="s">
        <v>113</v>
      </c>
      <c r="E948" s="11"/>
      <c r="F948" s="11"/>
      <c r="G948" s="8"/>
      <c r="I948" s="63"/>
      <c r="J948" s="48"/>
      <c r="K948" s="110"/>
      <c r="M948" s="63">
        <v>1</v>
      </c>
      <c r="N948" s="290">
        <v>381.84</v>
      </c>
      <c r="P948" s="63"/>
      <c r="Q948" s="292"/>
      <c r="S948" s="63"/>
      <c r="T948" s="292"/>
      <c r="V948" s="84"/>
      <c r="W948" s="84"/>
      <c r="X948" s="84"/>
      <c r="Y948" s="84"/>
      <c r="Z948" s="84"/>
      <c r="AA948" s="65"/>
      <c r="AB948" s="5"/>
      <c r="AC948" s="5"/>
      <c r="AD948" s="5"/>
      <c r="AE948" s="5"/>
      <c r="AF948" s="5"/>
      <c r="AG948" s="5"/>
      <c r="AH948" s="5"/>
      <c r="AI948" s="5"/>
      <c r="AJ948" s="5"/>
      <c r="AK948" s="5"/>
      <c r="AL948" s="5"/>
      <c r="AM948" s="5"/>
    </row>
    <row r="949" spans="1:39" s="4" customFormat="1" ht="15">
      <c r="A949" s="63" t="s">
        <v>785</v>
      </c>
      <c r="B949" s="63" t="s">
        <v>262</v>
      </c>
      <c r="C949" s="63"/>
      <c r="D949" s="63" t="s">
        <v>118</v>
      </c>
      <c r="E949" s="11"/>
      <c r="F949" s="11"/>
      <c r="G949" s="8"/>
      <c r="I949" s="63"/>
      <c r="J949" s="48"/>
      <c r="K949" s="110"/>
      <c r="M949" s="63">
        <v>10</v>
      </c>
      <c r="N949" s="290">
        <v>9562.67</v>
      </c>
      <c r="P949" s="63"/>
      <c r="Q949" s="292"/>
      <c r="S949" s="63"/>
      <c r="T949" s="292"/>
      <c r="V949" s="84"/>
      <c r="W949" s="84"/>
      <c r="X949" s="84"/>
      <c r="Y949" s="84"/>
      <c r="Z949" s="84"/>
      <c r="AA949" s="65"/>
      <c r="AB949" s="5"/>
      <c r="AC949" s="5"/>
      <c r="AD949" s="5"/>
      <c r="AE949" s="5"/>
      <c r="AF949" s="5"/>
      <c r="AG949" s="5"/>
      <c r="AH949" s="5"/>
      <c r="AI949" s="5"/>
      <c r="AJ949" s="5"/>
      <c r="AK949" s="5"/>
      <c r="AL949" s="5"/>
      <c r="AM949" s="5"/>
    </row>
    <row r="950" spans="1:39" s="4" customFormat="1" ht="15">
      <c r="A950" s="63" t="s">
        <v>785</v>
      </c>
      <c r="B950" s="63" t="s">
        <v>263</v>
      </c>
      <c r="C950" s="63"/>
      <c r="D950" s="63" t="s">
        <v>127</v>
      </c>
      <c r="E950" s="11"/>
      <c r="F950" s="11"/>
      <c r="G950" s="8"/>
      <c r="I950" s="63"/>
      <c r="J950" s="48"/>
      <c r="K950" s="110"/>
      <c r="M950" s="63">
        <v>2</v>
      </c>
      <c r="N950" s="290">
        <v>794.53</v>
      </c>
      <c r="P950" s="63"/>
      <c r="Q950" s="292"/>
      <c r="S950" s="63"/>
      <c r="T950" s="292"/>
      <c r="V950" s="84"/>
      <c r="W950" s="84"/>
      <c r="X950" s="84"/>
      <c r="Y950" s="84"/>
      <c r="Z950" s="84"/>
      <c r="AA950" s="65"/>
      <c r="AB950" s="5"/>
      <c r="AC950" s="5"/>
      <c r="AD950" s="5"/>
      <c r="AE950" s="5"/>
      <c r="AF950" s="5"/>
      <c r="AG950" s="5"/>
      <c r="AH950" s="5"/>
      <c r="AI950" s="5"/>
      <c r="AJ950" s="5"/>
      <c r="AK950" s="5"/>
      <c r="AL950" s="5"/>
      <c r="AM950" s="5"/>
    </row>
    <row r="951" spans="1:39" s="4" customFormat="1" ht="15">
      <c r="A951" s="63" t="s">
        <v>785</v>
      </c>
      <c r="B951" s="63" t="s">
        <v>264</v>
      </c>
      <c r="C951" s="63"/>
      <c r="D951" s="63" t="s">
        <v>107</v>
      </c>
      <c r="E951" s="11"/>
      <c r="F951" s="11"/>
      <c r="G951" s="8"/>
      <c r="I951" s="63"/>
      <c r="J951" s="48"/>
      <c r="K951" s="110"/>
      <c r="M951" s="63">
        <v>4</v>
      </c>
      <c r="N951" s="290">
        <v>1536.21</v>
      </c>
      <c r="P951" s="63"/>
      <c r="Q951" s="292"/>
      <c r="S951" s="63"/>
      <c r="T951" s="292"/>
      <c r="V951" s="84"/>
      <c r="W951" s="84"/>
      <c r="X951" s="84"/>
      <c r="Y951" s="84"/>
      <c r="Z951" s="84"/>
      <c r="AA951" s="65"/>
      <c r="AB951" s="5"/>
      <c r="AC951" s="5"/>
      <c r="AD951" s="5"/>
      <c r="AE951" s="5"/>
      <c r="AF951" s="5"/>
      <c r="AG951" s="5"/>
      <c r="AH951" s="5"/>
      <c r="AI951" s="5"/>
      <c r="AJ951" s="5"/>
      <c r="AK951" s="5"/>
      <c r="AL951" s="5"/>
      <c r="AM951" s="5"/>
    </row>
    <row r="952" spans="1:39" s="4" customFormat="1" ht="15">
      <c r="A952" s="63" t="s">
        <v>785</v>
      </c>
      <c r="B952" s="63" t="s">
        <v>560</v>
      </c>
      <c r="C952" s="63"/>
      <c r="D952" s="63" t="s">
        <v>102</v>
      </c>
      <c r="E952" s="11"/>
      <c r="F952" s="11"/>
      <c r="G952" s="8"/>
      <c r="I952" s="63"/>
      <c r="J952" s="48"/>
      <c r="K952" s="110"/>
      <c r="M952" s="63">
        <v>2</v>
      </c>
      <c r="N952" s="290">
        <v>627.32000000000005</v>
      </c>
      <c r="P952" s="63"/>
      <c r="Q952" s="292"/>
      <c r="S952" s="63"/>
      <c r="T952" s="292"/>
      <c r="V952" s="84"/>
      <c r="W952" s="84"/>
      <c r="X952" s="84"/>
      <c r="Y952" s="84"/>
      <c r="Z952" s="84"/>
      <c r="AA952" s="65"/>
      <c r="AB952" s="5"/>
      <c r="AC952" s="5"/>
      <c r="AD952" s="5"/>
      <c r="AE952" s="5"/>
      <c r="AF952" s="5"/>
      <c r="AG952" s="5"/>
      <c r="AH952" s="5"/>
      <c r="AI952" s="5"/>
      <c r="AJ952" s="5"/>
      <c r="AK952" s="5"/>
      <c r="AL952" s="5"/>
      <c r="AM952" s="5"/>
    </row>
    <row r="953" spans="1:39" s="4" customFormat="1" ht="15">
      <c r="A953" s="63" t="s">
        <v>785</v>
      </c>
      <c r="B953" s="63" t="s">
        <v>267</v>
      </c>
      <c r="C953" s="63"/>
      <c r="D953" s="63" t="s">
        <v>129</v>
      </c>
      <c r="E953" s="11"/>
      <c r="F953" s="11"/>
      <c r="G953" s="8"/>
      <c r="I953" s="63"/>
      <c r="J953" s="48"/>
      <c r="K953" s="110"/>
      <c r="M953" s="63">
        <v>2</v>
      </c>
      <c r="N953" s="290">
        <v>2335.1999999999998</v>
      </c>
      <c r="P953" s="63"/>
      <c r="Q953" s="292"/>
      <c r="S953" s="63"/>
      <c r="T953" s="292"/>
      <c r="V953" s="84"/>
      <c r="W953" s="84"/>
      <c r="X953" s="84"/>
      <c r="Y953" s="84"/>
      <c r="Z953" s="84"/>
      <c r="AA953" s="65"/>
      <c r="AB953" s="5"/>
      <c r="AC953" s="5"/>
      <c r="AD953" s="5"/>
      <c r="AE953" s="5"/>
      <c r="AF953" s="5"/>
      <c r="AG953" s="5"/>
      <c r="AH953" s="5"/>
      <c r="AI953" s="5"/>
      <c r="AJ953" s="5"/>
      <c r="AK953" s="5"/>
      <c r="AL953" s="5"/>
      <c r="AM953" s="5"/>
    </row>
    <row r="954" spans="1:39" s="4" customFormat="1" ht="15">
      <c r="A954" s="63" t="s">
        <v>785</v>
      </c>
      <c r="B954" s="63" t="s">
        <v>268</v>
      </c>
      <c r="C954" s="63"/>
      <c r="D954" s="63" t="s">
        <v>269</v>
      </c>
      <c r="E954" s="11"/>
      <c r="F954" s="11"/>
      <c r="G954" s="8"/>
      <c r="I954" s="63"/>
      <c r="J954" s="48"/>
      <c r="K954" s="110"/>
      <c r="M954" s="63">
        <v>2</v>
      </c>
      <c r="N954" s="290">
        <v>2032.76</v>
      </c>
      <c r="P954" s="63"/>
      <c r="Q954" s="292"/>
      <c r="S954" s="63"/>
      <c r="T954" s="292"/>
      <c r="V954" s="84"/>
      <c r="W954" s="84"/>
      <c r="X954" s="84"/>
      <c r="Y954" s="84"/>
      <c r="Z954" s="84"/>
      <c r="AA954" s="65"/>
      <c r="AB954" s="5"/>
      <c r="AC954" s="5"/>
      <c r="AD954" s="5"/>
      <c r="AE954" s="5"/>
      <c r="AF954" s="5"/>
      <c r="AG954" s="5"/>
      <c r="AH954" s="5"/>
      <c r="AI954" s="5"/>
      <c r="AJ954" s="5"/>
      <c r="AK954" s="5"/>
      <c r="AL954" s="5"/>
      <c r="AM954" s="5"/>
    </row>
    <row r="955" spans="1:39" s="4" customFormat="1" ht="15">
      <c r="A955" s="63" t="s">
        <v>785</v>
      </c>
      <c r="B955" s="63" t="s">
        <v>270</v>
      </c>
      <c r="C955" s="63"/>
      <c r="D955" s="63" t="s">
        <v>130</v>
      </c>
      <c r="E955" s="11"/>
      <c r="F955" s="11"/>
      <c r="G955" s="8"/>
      <c r="I955" s="63"/>
      <c r="J955" s="48"/>
      <c r="K955" s="110"/>
      <c r="M955" s="63">
        <v>4</v>
      </c>
      <c r="N955" s="290">
        <v>9413.06</v>
      </c>
      <c r="P955" s="63"/>
      <c r="Q955" s="292"/>
      <c r="S955" s="63"/>
      <c r="T955" s="292"/>
      <c r="V955" s="84"/>
      <c r="W955" s="84"/>
      <c r="X955" s="84"/>
      <c r="Y955" s="84"/>
      <c r="Z955" s="84"/>
      <c r="AA955" s="65"/>
      <c r="AB955" s="5"/>
      <c r="AC955" s="5"/>
      <c r="AD955" s="5"/>
      <c r="AE955" s="5"/>
      <c r="AF955" s="5"/>
      <c r="AG955" s="5"/>
      <c r="AH955" s="5"/>
      <c r="AI955" s="5"/>
      <c r="AJ955" s="5"/>
      <c r="AK955" s="5"/>
      <c r="AL955" s="5"/>
      <c r="AM955" s="5"/>
    </row>
    <row r="956" spans="1:39" s="4" customFormat="1" ht="15">
      <c r="A956" s="63" t="s">
        <v>785</v>
      </c>
      <c r="B956" s="63" t="s">
        <v>272</v>
      </c>
      <c r="C956" s="63"/>
      <c r="D956" s="63" t="s">
        <v>132</v>
      </c>
      <c r="E956" s="11"/>
      <c r="F956" s="11"/>
      <c r="G956" s="8"/>
      <c r="I956" s="63"/>
      <c r="J956" s="48"/>
      <c r="K956" s="110"/>
      <c r="M956" s="63">
        <v>1</v>
      </c>
      <c r="N956" s="290">
        <v>1627.72</v>
      </c>
      <c r="P956" s="63"/>
      <c r="Q956" s="292"/>
      <c r="S956" s="63"/>
      <c r="T956" s="292"/>
      <c r="V956" s="84"/>
      <c r="W956" s="84"/>
      <c r="X956" s="84"/>
      <c r="Y956" s="84"/>
      <c r="Z956" s="84"/>
      <c r="AA956" s="65"/>
      <c r="AB956" s="5"/>
      <c r="AC956" s="5"/>
      <c r="AD956" s="5"/>
      <c r="AE956" s="5"/>
      <c r="AF956" s="5"/>
      <c r="AG956" s="5"/>
      <c r="AH956" s="5"/>
      <c r="AI956" s="5"/>
      <c r="AJ956" s="5"/>
      <c r="AK956" s="5"/>
      <c r="AL956" s="5"/>
      <c r="AM956" s="5"/>
    </row>
    <row r="957" spans="1:39" s="4" customFormat="1" ht="15">
      <c r="A957" s="63" t="s">
        <v>785</v>
      </c>
      <c r="B957" s="63" t="s">
        <v>273</v>
      </c>
      <c r="C957" s="63"/>
      <c r="D957" s="63" t="s">
        <v>208</v>
      </c>
      <c r="E957" s="11"/>
      <c r="F957" s="11"/>
      <c r="G957" s="8"/>
      <c r="I957" s="63"/>
      <c r="J957" s="48"/>
      <c r="K957" s="110"/>
      <c r="M957" s="63">
        <v>4</v>
      </c>
      <c r="N957" s="290">
        <v>1044.6599999999999</v>
      </c>
      <c r="P957" s="63"/>
      <c r="Q957" s="292"/>
      <c r="S957" s="63"/>
      <c r="T957" s="292"/>
      <c r="V957" s="84"/>
      <c r="W957" s="84"/>
      <c r="X957" s="84"/>
      <c r="Y957" s="84"/>
      <c r="Z957" s="84"/>
      <c r="AA957" s="65"/>
      <c r="AB957" s="5"/>
      <c r="AC957" s="5"/>
      <c r="AD957" s="5"/>
      <c r="AE957" s="5"/>
      <c r="AF957" s="5"/>
      <c r="AG957" s="5"/>
      <c r="AH957" s="5"/>
      <c r="AI957" s="5"/>
      <c r="AJ957" s="5"/>
      <c r="AK957" s="5"/>
      <c r="AL957" s="5"/>
      <c r="AM957" s="5"/>
    </row>
    <row r="958" spans="1:39" s="4" customFormat="1" ht="15">
      <c r="A958" s="63" t="s">
        <v>785</v>
      </c>
      <c r="B958" s="63" t="s">
        <v>274</v>
      </c>
      <c r="C958" s="63"/>
      <c r="D958" s="63" t="s">
        <v>133</v>
      </c>
      <c r="E958" s="11"/>
      <c r="F958" s="11"/>
      <c r="G958" s="8"/>
      <c r="I958" s="63"/>
      <c r="J958" s="48"/>
      <c r="K958" s="110"/>
      <c r="M958" s="63">
        <v>3</v>
      </c>
      <c r="N958" s="290">
        <v>1478.08</v>
      </c>
      <c r="P958" s="63"/>
      <c r="Q958" s="292"/>
      <c r="S958" s="63"/>
      <c r="T958" s="292"/>
      <c r="V958" s="84"/>
      <c r="W958" s="84"/>
      <c r="X958" s="84"/>
      <c r="Y958" s="84"/>
      <c r="Z958" s="84"/>
      <c r="AA958" s="65"/>
      <c r="AB958" s="5"/>
      <c r="AC958" s="5"/>
      <c r="AD958" s="5"/>
      <c r="AE958" s="5"/>
      <c r="AF958" s="5"/>
      <c r="AG958" s="5"/>
      <c r="AH958" s="5"/>
      <c r="AI958" s="5"/>
      <c r="AJ958" s="5"/>
      <c r="AK958" s="5"/>
      <c r="AL958" s="5"/>
      <c r="AM958" s="5"/>
    </row>
    <row r="959" spans="1:39" s="4" customFormat="1" ht="15">
      <c r="A959" s="63" t="s">
        <v>785</v>
      </c>
      <c r="B959" s="63" t="s">
        <v>275</v>
      </c>
      <c r="C959" s="63"/>
      <c r="D959" s="63" t="s">
        <v>134</v>
      </c>
      <c r="E959" s="11"/>
      <c r="F959" s="11"/>
      <c r="G959" s="8"/>
      <c r="I959" s="63"/>
      <c r="J959" s="48"/>
      <c r="K959" s="110"/>
      <c r="M959" s="63">
        <v>2</v>
      </c>
      <c r="N959" s="290">
        <v>1839.8400000000001</v>
      </c>
      <c r="P959" s="63"/>
      <c r="Q959" s="292"/>
      <c r="S959" s="63"/>
      <c r="T959" s="292"/>
      <c r="V959" s="84"/>
      <c r="W959" s="84"/>
      <c r="X959" s="84"/>
      <c r="Y959" s="84"/>
      <c r="Z959" s="84"/>
      <c r="AA959" s="65"/>
      <c r="AB959" s="5"/>
      <c r="AC959" s="5"/>
      <c r="AD959" s="5"/>
      <c r="AE959" s="5"/>
      <c r="AF959" s="5"/>
      <c r="AG959" s="5"/>
      <c r="AH959" s="5"/>
      <c r="AI959" s="5"/>
      <c r="AJ959" s="5"/>
      <c r="AK959" s="5"/>
      <c r="AL959" s="5"/>
      <c r="AM959" s="5"/>
    </row>
    <row r="960" spans="1:39" s="4" customFormat="1" ht="15">
      <c r="A960" s="63" t="s">
        <v>785</v>
      </c>
      <c r="B960" s="63" t="s">
        <v>276</v>
      </c>
      <c r="C960" s="63"/>
      <c r="D960" s="63" t="s">
        <v>135</v>
      </c>
      <c r="E960" s="11"/>
      <c r="F960" s="11"/>
      <c r="G960" s="8"/>
      <c r="I960" s="63"/>
      <c r="J960" s="48"/>
      <c r="K960" s="110"/>
      <c r="M960" s="63">
        <v>1</v>
      </c>
      <c r="N960" s="290">
        <v>338.86</v>
      </c>
      <c r="P960" s="63"/>
      <c r="Q960" s="292"/>
      <c r="S960" s="63"/>
      <c r="T960" s="292"/>
      <c r="V960" s="84"/>
      <c r="W960" s="84"/>
      <c r="X960" s="84"/>
      <c r="Y960" s="84"/>
      <c r="Z960" s="84"/>
      <c r="AA960" s="65"/>
      <c r="AB960" s="5"/>
      <c r="AC960" s="5"/>
      <c r="AD960" s="5"/>
      <c r="AE960" s="5"/>
      <c r="AF960" s="5"/>
      <c r="AG960" s="5"/>
      <c r="AH960" s="5"/>
      <c r="AI960" s="5"/>
      <c r="AJ960" s="5"/>
      <c r="AK960" s="5"/>
      <c r="AL960" s="5"/>
      <c r="AM960" s="5"/>
    </row>
    <row r="961" spans="1:39" s="4" customFormat="1" ht="15">
      <c r="A961" s="63" t="s">
        <v>785</v>
      </c>
      <c r="B961" s="63" t="s">
        <v>277</v>
      </c>
      <c r="C961" s="63"/>
      <c r="D961" s="63" t="s">
        <v>136</v>
      </c>
      <c r="E961" s="11"/>
      <c r="F961" s="11"/>
      <c r="G961" s="8"/>
      <c r="I961" s="63"/>
      <c r="J961" s="48"/>
      <c r="K961" s="110"/>
      <c r="M961" s="63">
        <v>1</v>
      </c>
      <c r="N961" s="290">
        <v>621.28</v>
      </c>
      <c r="P961" s="63"/>
      <c r="Q961" s="292"/>
      <c r="S961" s="63"/>
      <c r="T961" s="292"/>
      <c r="V961" s="84"/>
      <c r="W961" s="84"/>
      <c r="X961" s="84"/>
      <c r="Y961" s="84"/>
      <c r="Z961" s="84"/>
      <c r="AA961" s="65"/>
      <c r="AB961" s="5"/>
      <c r="AC961" s="5"/>
      <c r="AD961" s="5"/>
      <c r="AE961" s="5"/>
      <c r="AF961" s="5"/>
      <c r="AG961" s="5"/>
      <c r="AH961" s="5"/>
      <c r="AI961" s="5"/>
      <c r="AJ961" s="5"/>
      <c r="AK961" s="5"/>
      <c r="AL961" s="5"/>
      <c r="AM961" s="5"/>
    </row>
    <row r="962" spans="1:39" s="4" customFormat="1" ht="15">
      <c r="A962" s="63" t="s">
        <v>785</v>
      </c>
      <c r="B962" s="63" t="s">
        <v>686</v>
      </c>
      <c r="C962" s="63"/>
      <c r="D962" s="63" t="s">
        <v>133</v>
      </c>
      <c r="E962" s="11"/>
      <c r="F962" s="11"/>
      <c r="G962" s="8"/>
      <c r="I962" s="63"/>
      <c r="J962" s="48"/>
      <c r="K962" s="110"/>
      <c r="M962" s="63">
        <v>32</v>
      </c>
      <c r="N962" s="290">
        <v>23090.67</v>
      </c>
      <c r="P962" s="63"/>
      <c r="Q962" s="292"/>
      <c r="S962" s="63"/>
      <c r="T962" s="292"/>
      <c r="V962" s="84"/>
      <c r="W962" s="84"/>
      <c r="X962" s="84"/>
      <c r="Y962" s="84"/>
      <c r="Z962" s="84"/>
      <c r="AA962" s="65"/>
      <c r="AB962" s="5"/>
      <c r="AC962" s="5"/>
      <c r="AD962" s="5"/>
      <c r="AE962" s="5"/>
      <c r="AF962" s="5"/>
      <c r="AG962" s="5"/>
      <c r="AH962" s="5"/>
      <c r="AI962" s="5"/>
      <c r="AJ962" s="5"/>
      <c r="AK962" s="5"/>
      <c r="AL962" s="5"/>
      <c r="AM962" s="5"/>
    </row>
    <row r="963" spans="1:39" s="4" customFormat="1" ht="15">
      <c r="A963" s="63" t="s">
        <v>785</v>
      </c>
      <c r="B963" s="63" t="s">
        <v>687</v>
      </c>
      <c r="C963" s="63"/>
      <c r="D963" s="63" t="s">
        <v>99</v>
      </c>
      <c r="E963" s="11"/>
      <c r="F963" s="11"/>
      <c r="G963" s="8"/>
      <c r="I963" s="63"/>
      <c r="J963" s="48"/>
      <c r="K963" s="110"/>
      <c r="M963" s="63">
        <v>81</v>
      </c>
      <c r="N963" s="290">
        <v>49272.899999999994</v>
      </c>
      <c r="P963" s="63"/>
      <c r="Q963" s="292"/>
      <c r="S963" s="63"/>
      <c r="T963" s="292"/>
      <c r="V963" s="84"/>
      <c r="W963" s="84"/>
      <c r="X963" s="84"/>
      <c r="Y963" s="84"/>
      <c r="Z963" s="84"/>
      <c r="AA963" s="65"/>
      <c r="AB963" s="5"/>
      <c r="AC963" s="5"/>
      <c r="AD963" s="5"/>
      <c r="AE963" s="5"/>
      <c r="AF963" s="5"/>
      <c r="AG963" s="5"/>
      <c r="AH963" s="5"/>
      <c r="AI963" s="5"/>
      <c r="AJ963" s="5"/>
      <c r="AK963" s="5"/>
      <c r="AL963" s="5"/>
      <c r="AM963" s="5"/>
    </row>
    <row r="964" spans="1:39" s="4" customFormat="1" ht="15">
      <c r="A964" s="63" t="s">
        <v>785</v>
      </c>
      <c r="B964" s="63" t="s">
        <v>283</v>
      </c>
      <c r="C964" s="63"/>
      <c r="D964" s="63" t="s">
        <v>91</v>
      </c>
      <c r="E964" s="11"/>
      <c r="F964" s="11"/>
      <c r="G964" s="8"/>
      <c r="I964" s="63"/>
      <c r="J964" s="48"/>
      <c r="K964" s="110"/>
      <c r="M964" s="63">
        <v>2</v>
      </c>
      <c r="N964" s="290">
        <v>2444.48</v>
      </c>
      <c r="P964" s="63"/>
      <c r="Q964" s="292"/>
      <c r="S964" s="63"/>
      <c r="T964" s="292"/>
      <c r="V964" s="84"/>
      <c r="W964" s="84"/>
      <c r="X964" s="84"/>
      <c r="Y964" s="84"/>
      <c r="Z964" s="84"/>
      <c r="AA964" s="65"/>
      <c r="AB964" s="5"/>
      <c r="AC964" s="5"/>
      <c r="AD964" s="5"/>
      <c r="AE964" s="5"/>
      <c r="AF964" s="5"/>
      <c r="AG964" s="5"/>
      <c r="AH964" s="5"/>
      <c r="AI964" s="5"/>
      <c r="AJ964" s="5"/>
      <c r="AK964" s="5"/>
      <c r="AL964" s="5"/>
      <c r="AM964" s="5"/>
    </row>
    <row r="965" spans="1:39" s="4" customFormat="1" ht="15">
      <c r="A965" s="63" t="s">
        <v>785</v>
      </c>
      <c r="B965" s="63" t="s">
        <v>284</v>
      </c>
      <c r="C965" s="63"/>
      <c r="D965" s="63" t="s">
        <v>128</v>
      </c>
      <c r="E965" s="11"/>
      <c r="F965" s="11"/>
      <c r="G965" s="8"/>
      <c r="I965" s="63"/>
      <c r="J965" s="48"/>
      <c r="K965" s="110"/>
      <c r="M965" s="63">
        <v>24</v>
      </c>
      <c r="N965" s="290">
        <v>26131.82</v>
      </c>
      <c r="P965" s="63"/>
      <c r="Q965" s="292"/>
      <c r="S965" s="63"/>
      <c r="T965" s="292"/>
      <c r="V965" s="84"/>
      <c r="W965" s="84"/>
      <c r="X965" s="84"/>
      <c r="Y965" s="84"/>
      <c r="Z965" s="84"/>
      <c r="AA965" s="65"/>
      <c r="AB965" s="5"/>
      <c r="AC965" s="5"/>
      <c r="AD965" s="5"/>
      <c r="AE965" s="5"/>
      <c r="AF965" s="5"/>
      <c r="AG965" s="5"/>
      <c r="AH965" s="5"/>
      <c r="AI965" s="5"/>
      <c r="AJ965" s="5"/>
      <c r="AK965" s="5"/>
      <c r="AL965" s="5"/>
      <c r="AM965" s="5"/>
    </row>
    <row r="966" spans="1:39" s="4" customFormat="1" ht="15">
      <c r="A966" s="63" t="s">
        <v>785</v>
      </c>
      <c r="B966" s="63" t="s">
        <v>285</v>
      </c>
      <c r="C966" s="63"/>
      <c r="D966" s="63" t="s">
        <v>137</v>
      </c>
      <c r="E966" s="11"/>
      <c r="F966" s="11"/>
      <c r="G966" s="8"/>
      <c r="I966" s="63"/>
      <c r="J966" s="48"/>
      <c r="K966" s="110"/>
      <c r="M966" s="63">
        <v>6</v>
      </c>
      <c r="N966" s="290">
        <v>7443.33</v>
      </c>
      <c r="P966" s="63"/>
      <c r="Q966" s="292"/>
      <c r="S966" s="63"/>
      <c r="T966" s="292"/>
      <c r="V966" s="84"/>
      <c r="W966" s="84"/>
      <c r="X966" s="84"/>
      <c r="Y966" s="84"/>
      <c r="Z966" s="84"/>
      <c r="AA966" s="65"/>
      <c r="AB966" s="5"/>
      <c r="AC966" s="5"/>
      <c r="AD966" s="5"/>
      <c r="AE966" s="5"/>
      <c r="AF966" s="5"/>
      <c r="AG966" s="5"/>
      <c r="AH966" s="5"/>
      <c r="AI966" s="5"/>
      <c r="AJ966" s="5"/>
      <c r="AK966" s="5"/>
      <c r="AL966" s="5"/>
      <c r="AM966" s="5"/>
    </row>
    <row r="967" spans="1:39" s="4" customFormat="1" ht="15">
      <c r="A967" s="63" t="s">
        <v>785</v>
      </c>
      <c r="B967" s="63" t="s">
        <v>287</v>
      </c>
      <c r="C967" s="63"/>
      <c r="D967" s="63" t="s">
        <v>138</v>
      </c>
      <c r="E967" s="11"/>
      <c r="F967" s="11"/>
      <c r="G967" s="8"/>
      <c r="I967" s="63"/>
      <c r="J967" s="48"/>
      <c r="K967" s="110"/>
      <c r="M967" s="63">
        <v>74</v>
      </c>
      <c r="N967" s="290">
        <v>62189.979999999996</v>
      </c>
      <c r="P967" s="63"/>
      <c r="Q967" s="292"/>
      <c r="S967" s="63"/>
      <c r="T967" s="292"/>
      <c r="V967" s="84"/>
      <c r="W967" s="84"/>
      <c r="X967" s="84"/>
      <c r="Y967" s="84"/>
      <c r="Z967" s="84"/>
      <c r="AA967" s="65"/>
      <c r="AB967" s="5"/>
      <c r="AC967" s="5"/>
      <c r="AD967" s="5"/>
      <c r="AE967" s="5"/>
      <c r="AF967" s="5"/>
      <c r="AG967" s="5"/>
      <c r="AH967" s="5"/>
      <c r="AI967" s="5"/>
      <c r="AJ967" s="5"/>
      <c r="AK967" s="5"/>
      <c r="AL967" s="5"/>
      <c r="AM967" s="5"/>
    </row>
    <row r="968" spans="1:39" s="4" customFormat="1" ht="15">
      <c r="A968" s="63" t="s">
        <v>785</v>
      </c>
      <c r="B968" s="63" t="s">
        <v>288</v>
      </c>
      <c r="C968" s="63"/>
      <c r="D968" s="63" t="s">
        <v>114</v>
      </c>
      <c r="E968" s="11"/>
      <c r="F968" s="11"/>
      <c r="G968" s="8"/>
      <c r="I968" s="63"/>
      <c r="J968" s="48"/>
      <c r="K968" s="110"/>
      <c r="M968" s="63">
        <v>3</v>
      </c>
      <c r="N968" s="290">
        <v>901.99</v>
      </c>
      <c r="P968" s="63"/>
      <c r="Q968" s="292"/>
      <c r="S968" s="63"/>
      <c r="T968" s="292"/>
      <c r="V968" s="84"/>
      <c r="W968" s="84"/>
      <c r="X968" s="84"/>
      <c r="Y968" s="84"/>
      <c r="Z968" s="84"/>
      <c r="AA968" s="65"/>
      <c r="AB968" s="5"/>
      <c r="AC968" s="5"/>
      <c r="AD968" s="5"/>
      <c r="AE968" s="5"/>
      <c r="AF968" s="5"/>
      <c r="AG968" s="5"/>
      <c r="AH968" s="5"/>
      <c r="AI968" s="5"/>
      <c r="AJ968" s="5"/>
      <c r="AK968" s="5"/>
      <c r="AL968" s="5"/>
      <c r="AM968" s="5"/>
    </row>
    <row r="969" spans="1:39" s="4" customFormat="1" ht="15">
      <c r="A969" s="63" t="s">
        <v>785</v>
      </c>
      <c r="B969" s="63" t="s">
        <v>289</v>
      </c>
      <c r="C969" s="63"/>
      <c r="D969" s="63" t="s">
        <v>139</v>
      </c>
      <c r="E969" s="11"/>
      <c r="F969" s="11"/>
      <c r="G969" s="8"/>
      <c r="I969" s="63"/>
      <c r="J969" s="48"/>
      <c r="K969" s="110"/>
      <c r="M969" s="63">
        <v>1</v>
      </c>
      <c r="N969" s="290">
        <v>1214.54</v>
      </c>
      <c r="P969" s="63"/>
      <c r="Q969" s="292"/>
      <c r="S969" s="63"/>
      <c r="T969" s="292"/>
      <c r="V969" s="84"/>
      <c r="W969" s="84"/>
      <c r="X969" s="84"/>
      <c r="Y969" s="84"/>
      <c r="Z969" s="84"/>
      <c r="AA969" s="65"/>
      <c r="AB969" s="5"/>
      <c r="AC969" s="5"/>
      <c r="AD969" s="5"/>
      <c r="AE969" s="5"/>
      <c r="AF969" s="5"/>
      <c r="AG969" s="5"/>
      <c r="AH969" s="5"/>
      <c r="AI969" s="5"/>
      <c r="AJ969" s="5"/>
      <c r="AK969" s="5"/>
      <c r="AL969" s="5"/>
      <c r="AM969" s="5"/>
    </row>
    <row r="970" spans="1:39" s="4" customFormat="1" ht="15">
      <c r="A970" s="63" t="s">
        <v>785</v>
      </c>
      <c r="B970" s="63" t="s">
        <v>290</v>
      </c>
      <c r="C970" s="63"/>
      <c r="D970" s="63" t="s">
        <v>291</v>
      </c>
      <c r="E970" s="11"/>
      <c r="F970" s="11"/>
      <c r="G970" s="8"/>
      <c r="I970" s="63"/>
      <c r="J970" s="48"/>
      <c r="K970" s="110"/>
      <c r="M970" s="63">
        <v>1</v>
      </c>
      <c r="N970" s="290">
        <v>148.55000000000001</v>
      </c>
      <c r="P970" s="63"/>
      <c r="Q970" s="292"/>
      <c r="S970" s="63"/>
      <c r="T970" s="292"/>
      <c r="V970" s="84"/>
      <c r="W970" s="84"/>
      <c r="X970" s="84"/>
      <c r="Y970" s="84"/>
      <c r="Z970" s="84"/>
      <c r="AA970" s="65"/>
      <c r="AB970" s="5"/>
      <c r="AC970" s="5"/>
      <c r="AD970" s="5"/>
      <c r="AE970" s="5"/>
      <c r="AF970" s="5"/>
      <c r="AG970" s="5"/>
      <c r="AH970" s="5"/>
      <c r="AI970" s="5"/>
      <c r="AJ970" s="5"/>
      <c r="AK970" s="5"/>
      <c r="AL970" s="5"/>
      <c r="AM970" s="5"/>
    </row>
    <row r="971" spans="1:39" s="4" customFormat="1" ht="15">
      <c r="A971" s="63" t="s">
        <v>785</v>
      </c>
      <c r="B971" s="63" t="s">
        <v>293</v>
      </c>
      <c r="C971" s="63"/>
      <c r="D971" s="63" t="s">
        <v>140</v>
      </c>
      <c r="E971" s="11"/>
      <c r="F971" s="11"/>
      <c r="G971" s="8"/>
      <c r="I971" s="63"/>
      <c r="J971" s="48"/>
      <c r="K971" s="110"/>
      <c r="M971" s="63">
        <v>2</v>
      </c>
      <c r="N971" s="290">
        <v>719.28</v>
      </c>
      <c r="P971" s="63"/>
      <c r="Q971" s="292"/>
      <c r="S971" s="63"/>
      <c r="T971" s="292"/>
      <c r="V971" s="84"/>
      <c r="W971" s="84"/>
      <c r="X971" s="84"/>
      <c r="Y971" s="84"/>
      <c r="Z971" s="84"/>
      <c r="AA971" s="65"/>
      <c r="AB971" s="5"/>
      <c r="AC971" s="5"/>
      <c r="AD971" s="5"/>
      <c r="AE971" s="5"/>
      <c r="AF971" s="5"/>
      <c r="AG971" s="5"/>
      <c r="AH971" s="5"/>
      <c r="AI971" s="5"/>
      <c r="AJ971" s="5"/>
      <c r="AK971" s="5"/>
      <c r="AL971" s="5"/>
      <c r="AM971" s="5"/>
    </row>
    <row r="972" spans="1:39" s="4" customFormat="1" ht="15">
      <c r="A972" s="63" t="s">
        <v>785</v>
      </c>
      <c r="B972" s="63" t="s">
        <v>297</v>
      </c>
      <c r="C972" s="63"/>
      <c r="D972" s="63" t="s">
        <v>114</v>
      </c>
      <c r="E972" s="11"/>
      <c r="F972" s="11"/>
      <c r="G972" s="8"/>
      <c r="I972" s="63"/>
      <c r="J972" s="48"/>
      <c r="K972" s="110"/>
      <c r="M972" s="63">
        <v>6</v>
      </c>
      <c r="N972" s="290">
        <v>4723.1699999999992</v>
      </c>
      <c r="P972" s="63"/>
      <c r="Q972" s="292"/>
      <c r="S972" s="63"/>
      <c r="T972" s="292"/>
      <c r="V972" s="84"/>
      <c r="W972" s="84"/>
      <c r="X972" s="84"/>
      <c r="Y972" s="84"/>
      <c r="Z972" s="84"/>
      <c r="AA972" s="65"/>
      <c r="AB972" s="5"/>
      <c r="AC972" s="5"/>
      <c r="AD972" s="5"/>
      <c r="AE972" s="5"/>
      <c r="AF972" s="5"/>
      <c r="AG972" s="5"/>
      <c r="AH972" s="5"/>
      <c r="AI972" s="5"/>
      <c r="AJ972" s="5"/>
      <c r="AK972" s="5"/>
      <c r="AL972" s="5"/>
      <c r="AM972" s="5"/>
    </row>
    <row r="973" spans="1:39" s="4" customFormat="1" ht="15">
      <c r="A973" s="63" t="s">
        <v>785</v>
      </c>
      <c r="B973" s="63" t="s">
        <v>300</v>
      </c>
      <c r="C973" s="63"/>
      <c r="D973" s="63" t="s">
        <v>141</v>
      </c>
      <c r="E973" s="11"/>
      <c r="F973" s="11"/>
      <c r="G973" s="8"/>
      <c r="I973" s="63"/>
      <c r="J973" s="48"/>
      <c r="K973" s="110"/>
      <c r="M973" s="63">
        <v>1</v>
      </c>
      <c r="N973" s="290">
        <v>627.38</v>
      </c>
      <c r="P973" s="63"/>
      <c r="Q973" s="292"/>
      <c r="S973" s="63"/>
      <c r="T973" s="292"/>
      <c r="V973" s="84"/>
      <c r="W973" s="84"/>
      <c r="X973" s="84"/>
      <c r="Y973" s="84"/>
      <c r="Z973" s="84"/>
      <c r="AA973" s="65"/>
      <c r="AB973" s="5"/>
      <c r="AC973" s="5"/>
      <c r="AD973" s="5"/>
      <c r="AE973" s="5"/>
      <c r="AF973" s="5"/>
      <c r="AG973" s="5"/>
      <c r="AH973" s="5"/>
      <c r="AI973" s="5"/>
      <c r="AJ973" s="5"/>
      <c r="AK973" s="5"/>
      <c r="AL973" s="5"/>
      <c r="AM973" s="5"/>
    </row>
    <row r="974" spans="1:39" s="4" customFormat="1" ht="15">
      <c r="A974" s="63" t="s">
        <v>785</v>
      </c>
      <c r="B974" s="63" t="s">
        <v>751</v>
      </c>
      <c r="C974" s="63"/>
      <c r="D974" s="63" t="s">
        <v>143</v>
      </c>
      <c r="E974" s="11"/>
      <c r="F974" s="11"/>
      <c r="G974" s="8"/>
      <c r="I974" s="63"/>
      <c r="J974" s="48"/>
      <c r="K974" s="110"/>
      <c r="M974" s="63">
        <v>1</v>
      </c>
      <c r="N974" s="290">
        <v>644.77</v>
      </c>
      <c r="P974" s="63"/>
      <c r="Q974" s="292"/>
      <c r="S974" s="63"/>
      <c r="T974" s="292"/>
      <c r="V974" s="84"/>
      <c r="W974" s="84"/>
      <c r="X974" s="84"/>
      <c r="Y974" s="84"/>
      <c r="Z974" s="84"/>
      <c r="AA974" s="65"/>
      <c r="AB974" s="5"/>
      <c r="AC974" s="5"/>
      <c r="AD974" s="5"/>
      <c r="AE974" s="5"/>
      <c r="AF974" s="5"/>
      <c r="AG974" s="5"/>
      <c r="AH974" s="5"/>
      <c r="AI974" s="5"/>
      <c r="AJ974" s="5"/>
      <c r="AK974" s="5"/>
      <c r="AL974" s="5"/>
      <c r="AM974" s="5"/>
    </row>
    <row r="975" spans="1:39" s="4" customFormat="1" ht="15">
      <c r="A975" s="63" t="s">
        <v>785</v>
      </c>
      <c r="B975" s="63" t="s">
        <v>301</v>
      </c>
      <c r="C975" s="63"/>
      <c r="D975" s="63" t="s">
        <v>142</v>
      </c>
      <c r="E975" s="11"/>
      <c r="F975" s="11"/>
      <c r="G975" s="8"/>
      <c r="I975" s="63"/>
      <c r="J975" s="48"/>
      <c r="K975" s="110"/>
      <c r="M975" s="63">
        <v>29</v>
      </c>
      <c r="N975" s="290">
        <v>19775.93</v>
      </c>
      <c r="P975" s="63"/>
      <c r="Q975" s="292"/>
      <c r="S975" s="63"/>
      <c r="T975" s="292"/>
      <c r="V975" s="84"/>
      <c r="W975" s="84"/>
      <c r="X975" s="84"/>
      <c r="Y975" s="84"/>
      <c r="Z975" s="84"/>
      <c r="AA975" s="65"/>
      <c r="AB975" s="5"/>
      <c r="AC975" s="5"/>
      <c r="AD975" s="5"/>
      <c r="AE975" s="5"/>
      <c r="AF975" s="5"/>
      <c r="AG975" s="5"/>
      <c r="AH975" s="5"/>
      <c r="AI975" s="5"/>
      <c r="AJ975" s="5"/>
      <c r="AK975" s="5"/>
      <c r="AL975" s="5"/>
      <c r="AM975" s="5"/>
    </row>
    <row r="976" spans="1:39" s="4" customFormat="1" ht="15">
      <c r="A976" s="63" t="s">
        <v>785</v>
      </c>
      <c r="B976" s="63" t="s">
        <v>752</v>
      </c>
      <c r="C976" s="63"/>
      <c r="D976" s="63" t="s">
        <v>142</v>
      </c>
      <c r="E976" s="11"/>
      <c r="F976" s="11"/>
      <c r="G976" s="8"/>
      <c r="I976" s="63"/>
      <c r="J976" s="48"/>
      <c r="K976" s="110"/>
      <c r="M976" s="63">
        <v>1</v>
      </c>
      <c r="N976" s="290">
        <v>537.07000000000005</v>
      </c>
      <c r="P976" s="63"/>
      <c r="Q976" s="292"/>
      <c r="S976" s="63"/>
      <c r="T976" s="292"/>
      <c r="V976" s="84"/>
      <c r="W976" s="84"/>
      <c r="X976" s="84"/>
      <c r="Y976" s="84"/>
      <c r="Z976" s="84"/>
      <c r="AA976" s="65"/>
      <c r="AB976" s="5"/>
      <c r="AC976" s="5"/>
      <c r="AD976" s="5"/>
      <c r="AE976" s="5"/>
      <c r="AF976" s="5"/>
      <c r="AG976" s="5"/>
      <c r="AH976" s="5"/>
      <c r="AI976" s="5"/>
      <c r="AJ976" s="5"/>
      <c r="AK976" s="5"/>
      <c r="AL976" s="5"/>
      <c r="AM976" s="5"/>
    </row>
    <row r="977" spans="1:39" s="4" customFormat="1" ht="15">
      <c r="A977" s="63" t="s">
        <v>785</v>
      </c>
      <c r="B977" s="63" t="s">
        <v>302</v>
      </c>
      <c r="C977" s="63"/>
      <c r="D977" s="63" t="s">
        <v>87</v>
      </c>
      <c r="E977" s="11"/>
      <c r="F977" s="11"/>
      <c r="G977" s="8"/>
      <c r="I977" s="63"/>
      <c r="J977" s="48"/>
      <c r="K977" s="110"/>
      <c r="M977" s="63">
        <v>3</v>
      </c>
      <c r="N977" s="290">
        <v>451.96000000000004</v>
      </c>
      <c r="P977" s="63"/>
      <c r="Q977" s="292"/>
      <c r="S977" s="63"/>
      <c r="T977" s="292"/>
      <c r="V977" s="84"/>
      <c r="W977" s="84"/>
      <c r="X977" s="84"/>
      <c r="Y977" s="84"/>
      <c r="Z977" s="84"/>
      <c r="AA977" s="65"/>
      <c r="AB977" s="5"/>
      <c r="AC977" s="5"/>
      <c r="AD977" s="5"/>
      <c r="AE977" s="5"/>
      <c r="AF977" s="5"/>
      <c r="AG977" s="5"/>
      <c r="AH977" s="5"/>
      <c r="AI977" s="5"/>
      <c r="AJ977" s="5"/>
      <c r="AK977" s="5"/>
      <c r="AL977" s="5"/>
      <c r="AM977" s="5"/>
    </row>
    <row r="978" spans="1:39" s="4" customFormat="1" ht="15">
      <c r="A978" s="63" t="s">
        <v>785</v>
      </c>
      <c r="B978" s="63" t="s">
        <v>302</v>
      </c>
      <c r="C978" s="63"/>
      <c r="D978" s="63" t="s">
        <v>88</v>
      </c>
      <c r="E978" s="11"/>
      <c r="F978" s="11"/>
      <c r="G978" s="8"/>
      <c r="I978" s="63"/>
      <c r="J978" s="48"/>
      <c r="K978" s="110"/>
      <c r="M978" s="63">
        <v>89</v>
      </c>
      <c r="N978" s="290">
        <v>49708.220000000008</v>
      </c>
      <c r="P978" s="63"/>
      <c r="Q978" s="292"/>
      <c r="S978" s="63"/>
      <c r="T978" s="292"/>
      <c r="V978" s="84"/>
      <c r="W978" s="84"/>
      <c r="X978" s="84"/>
      <c r="Y978" s="84"/>
      <c r="Z978" s="84"/>
      <c r="AA978" s="65"/>
      <c r="AB978" s="5"/>
      <c r="AC978" s="5"/>
      <c r="AD978" s="5"/>
      <c r="AE978" s="5"/>
      <c r="AF978" s="5"/>
      <c r="AG978" s="5"/>
      <c r="AH978" s="5"/>
      <c r="AI978" s="5"/>
      <c r="AJ978" s="5"/>
      <c r="AK978" s="5"/>
      <c r="AL978" s="5"/>
      <c r="AM978" s="5"/>
    </row>
    <row r="979" spans="1:39" s="4" customFormat="1" ht="15">
      <c r="A979" s="63" t="s">
        <v>785</v>
      </c>
      <c r="B979" s="63" t="s">
        <v>303</v>
      </c>
      <c r="C979" s="63"/>
      <c r="D979" s="63" t="s">
        <v>133</v>
      </c>
      <c r="E979" s="11"/>
      <c r="F979" s="11"/>
      <c r="G979" s="8"/>
      <c r="I979" s="63"/>
      <c r="J979" s="48"/>
      <c r="K979" s="110"/>
      <c r="M979" s="63">
        <v>1</v>
      </c>
      <c r="N979" s="290">
        <v>178.16</v>
      </c>
      <c r="P979" s="63"/>
      <c r="Q979" s="292"/>
      <c r="S979" s="63"/>
      <c r="T979" s="292"/>
      <c r="V979" s="84"/>
      <c r="W979" s="84"/>
      <c r="X979" s="84"/>
      <c r="Y979" s="84"/>
      <c r="Z979" s="84"/>
      <c r="AA979" s="65"/>
      <c r="AB979" s="5"/>
      <c r="AC979" s="5"/>
      <c r="AD979" s="5"/>
      <c r="AE979" s="5"/>
      <c r="AF979" s="5"/>
      <c r="AG979" s="5"/>
      <c r="AH979" s="5"/>
      <c r="AI979" s="5"/>
      <c r="AJ979" s="5"/>
      <c r="AK979" s="5"/>
      <c r="AL979" s="5"/>
      <c r="AM979" s="5"/>
    </row>
    <row r="980" spans="1:39" s="4" customFormat="1" ht="15">
      <c r="A980" s="63" t="s">
        <v>785</v>
      </c>
      <c r="B980" s="63" t="s">
        <v>304</v>
      </c>
      <c r="C980" s="63"/>
      <c r="D980" s="63" t="s">
        <v>144</v>
      </c>
      <c r="E980" s="11"/>
      <c r="F980" s="11"/>
      <c r="G980" s="8"/>
      <c r="I980" s="63"/>
      <c r="J980" s="48"/>
      <c r="K980" s="110"/>
      <c r="M980" s="63">
        <v>13</v>
      </c>
      <c r="N980" s="290">
        <v>8587.43</v>
      </c>
      <c r="P980" s="63"/>
      <c r="Q980" s="292"/>
      <c r="S980" s="63"/>
      <c r="T980" s="292"/>
      <c r="V980" s="84"/>
      <c r="W980" s="84"/>
      <c r="X980" s="84"/>
      <c r="Y980" s="84"/>
      <c r="Z980" s="84"/>
      <c r="AA980" s="65"/>
      <c r="AB980" s="5"/>
      <c r="AC980" s="5"/>
      <c r="AD980" s="5"/>
      <c r="AE980" s="5"/>
      <c r="AF980" s="5"/>
      <c r="AG980" s="5"/>
      <c r="AH980" s="5"/>
      <c r="AI980" s="5"/>
      <c r="AJ980" s="5"/>
      <c r="AK980" s="5"/>
      <c r="AL980" s="5"/>
      <c r="AM980" s="5"/>
    </row>
    <row r="981" spans="1:39" s="4" customFormat="1" ht="15">
      <c r="A981" s="63" t="s">
        <v>785</v>
      </c>
      <c r="B981" s="63" t="s">
        <v>212</v>
      </c>
      <c r="C981" s="63"/>
      <c r="D981" s="63" t="s">
        <v>145</v>
      </c>
      <c r="E981" s="11"/>
      <c r="F981" s="11"/>
      <c r="G981" s="8"/>
      <c r="I981" s="63"/>
      <c r="J981" s="48"/>
      <c r="K981" s="110"/>
      <c r="M981" s="63">
        <v>23</v>
      </c>
      <c r="N981" s="290">
        <v>11963.71</v>
      </c>
      <c r="P981" s="63"/>
      <c r="Q981" s="292"/>
      <c r="S981" s="63"/>
      <c r="T981" s="292"/>
      <c r="V981" s="84"/>
      <c r="W981" s="84"/>
      <c r="X981" s="84"/>
      <c r="Y981" s="84"/>
      <c r="Z981" s="84"/>
      <c r="AA981" s="65"/>
      <c r="AB981" s="5"/>
      <c r="AC981" s="5"/>
      <c r="AD981" s="5"/>
      <c r="AE981" s="5"/>
      <c r="AF981" s="5"/>
      <c r="AG981" s="5"/>
      <c r="AH981" s="5"/>
      <c r="AI981" s="5"/>
      <c r="AJ981" s="5"/>
      <c r="AK981" s="5"/>
      <c r="AL981" s="5"/>
      <c r="AM981" s="5"/>
    </row>
    <row r="982" spans="1:39" s="4" customFormat="1" ht="15">
      <c r="A982" s="63" t="s">
        <v>785</v>
      </c>
      <c r="B982" s="63" t="s">
        <v>305</v>
      </c>
      <c r="C982" s="63"/>
      <c r="D982" s="63" t="s">
        <v>96</v>
      </c>
      <c r="E982" s="11"/>
      <c r="F982" s="11"/>
      <c r="G982" s="8"/>
      <c r="I982" s="63"/>
      <c r="J982" s="48"/>
      <c r="K982" s="110"/>
      <c r="M982" s="63">
        <v>76</v>
      </c>
      <c r="N982" s="290">
        <v>53484.089999999989</v>
      </c>
      <c r="P982" s="63"/>
      <c r="Q982" s="292"/>
      <c r="S982" s="63"/>
      <c r="T982" s="292"/>
      <c r="V982" s="84"/>
      <c r="W982" s="84"/>
      <c r="X982" s="84"/>
      <c r="Y982" s="84"/>
      <c r="Z982" s="84"/>
      <c r="AA982" s="65"/>
      <c r="AB982" s="5"/>
      <c r="AC982" s="5"/>
      <c r="AD982" s="5"/>
      <c r="AE982" s="5"/>
      <c r="AF982" s="5"/>
      <c r="AG982" s="5"/>
      <c r="AH982" s="5"/>
      <c r="AI982" s="5"/>
      <c r="AJ982" s="5"/>
      <c r="AK982" s="5"/>
      <c r="AL982" s="5"/>
      <c r="AM982" s="5"/>
    </row>
    <row r="983" spans="1:39" s="4" customFormat="1" ht="15">
      <c r="A983" s="63" t="s">
        <v>785</v>
      </c>
      <c r="B983" s="63" t="s">
        <v>308</v>
      </c>
      <c r="C983" s="63"/>
      <c r="D983" s="63" t="s">
        <v>133</v>
      </c>
      <c r="E983" s="11"/>
      <c r="F983" s="11"/>
      <c r="G983" s="8"/>
      <c r="I983" s="63"/>
      <c r="J983" s="48"/>
      <c r="K983" s="110"/>
      <c r="M983" s="63">
        <v>1</v>
      </c>
      <c r="N983" s="290">
        <v>392.73</v>
      </c>
      <c r="P983" s="63"/>
      <c r="Q983" s="292"/>
      <c r="S983" s="63"/>
      <c r="T983" s="292"/>
      <c r="V983" s="84"/>
      <c r="W983" s="84"/>
      <c r="X983" s="84"/>
      <c r="Y983" s="84"/>
      <c r="Z983" s="84"/>
      <c r="AA983" s="65"/>
      <c r="AB983" s="5"/>
      <c r="AC983" s="5"/>
      <c r="AD983" s="5"/>
      <c r="AE983" s="5"/>
      <c r="AF983" s="5"/>
      <c r="AG983" s="5"/>
      <c r="AH983" s="5"/>
      <c r="AI983" s="5"/>
      <c r="AJ983" s="5"/>
      <c r="AK983" s="5"/>
      <c r="AL983" s="5"/>
      <c r="AM983" s="5"/>
    </row>
    <row r="984" spans="1:39" s="4" customFormat="1" ht="15">
      <c r="A984" s="63" t="s">
        <v>785</v>
      </c>
      <c r="B984" s="63" t="s">
        <v>309</v>
      </c>
      <c r="C984" s="63"/>
      <c r="D984" s="63" t="s">
        <v>148</v>
      </c>
      <c r="E984" s="11"/>
      <c r="F984" s="11"/>
      <c r="G984" s="8"/>
      <c r="I984" s="63"/>
      <c r="J984" s="48"/>
      <c r="K984" s="110"/>
      <c r="M984" s="63">
        <v>1</v>
      </c>
      <c r="N984" s="290">
        <v>161.91</v>
      </c>
      <c r="P984" s="63"/>
      <c r="Q984" s="292"/>
      <c r="S984" s="63"/>
      <c r="T984" s="292"/>
      <c r="V984" s="84"/>
      <c r="W984" s="84"/>
      <c r="X984" s="84"/>
      <c r="Y984" s="84"/>
      <c r="Z984" s="84"/>
      <c r="AA984" s="65"/>
      <c r="AB984" s="5"/>
      <c r="AC984" s="5"/>
      <c r="AD984" s="5"/>
      <c r="AE984" s="5"/>
      <c r="AF984" s="5"/>
      <c r="AG984" s="5"/>
      <c r="AH984" s="5"/>
      <c r="AI984" s="5"/>
      <c r="AJ984" s="5"/>
      <c r="AK984" s="5"/>
      <c r="AL984" s="5"/>
      <c r="AM984" s="5"/>
    </row>
    <row r="985" spans="1:39" s="4" customFormat="1" ht="15">
      <c r="A985" s="63" t="s">
        <v>785</v>
      </c>
      <c r="B985" s="63" t="s">
        <v>310</v>
      </c>
      <c r="C985" s="63"/>
      <c r="D985" s="63" t="s">
        <v>149</v>
      </c>
      <c r="E985" s="11"/>
      <c r="F985" s="11"/>
      <c r="G985" s="8"/>
      <c r="I985" s="63"/>
      <c r="J985" s="48"/>
      <c r="K985" s="110"/>
      <c r="M985" s="63">
        <v>1</v>
      </c>
      <c r="N985" s="290">
        <v>320.32</v>
      </c>
      <c r="P985" s="63"/>
      <c r="Q985" s="292"/>
      <c r="S985" s="63"/>
      <c r="T985" s="292"/>
      <c r="V985" s="84"/>
      <c r="W985" s="84"/>
      <c r="X985" s="84"/>
      <c r="Y985" s="84"/>
      <c r="Z985" s="84"/>
      <c r="AA985" s="65"/>
      <c r="AB985" s="5"/>
      <c r="AC985" s="5"/>
      <c r="AD985" s="5"/>
      <c r="AE985" s="5"/>
      <c r="AF985" s="5"/>
      <c r="AG985" s="5"/>
      <c r="AH985" s="5"/>
      <c r="AI985" s="5"/>
      <c r="AJ985" s="5"/>
      <c r="AK985" s="5"/>
      <c r="AL985" s="5"/>
      <c r="AM985" s="5"/>
    </row>
    <row r="986" spans="1:39" s="4" customFormat="1" ht="15">
      <c r="A986" s="63" t="s">
        <v>785</v>
      </c>
      <c r="B986" s="63" t="s">
        <v>311</v>
      </c>
      <c r="C986" s="63"/>
      <c r="D986" s="63" t="s">
        <v>150</v>
      </c>
      <c r="E986" s="11"/>
      <c r="F986" s="11"/>
      <c r="G986" s="8"/>
      <c r="I986" s="63"/>
      <c r="J986" s="48"/>
      <c r="K986" s="110"/>
      <c r="M986" s="63">
        <v>2</v>
      </c>
      <c r="N986" s="290">
        <v>2220.81</v>
      </c>
      <c r="P986" s="63"/>
      <c r="Q986" s="292"/>
      <c r="S986" s="63"/>
      <c r="T986" s="292"/>
      <c r="V986" s="84"/>
      <c r="W986" s="84"/>
      <c r="X986" s="84"/>
      <c r="Y986" s="84"/>
      <c r="Z986" s="84"/>
      <c r="AA986" s="65"/>
      <c r="AB986" s="5"/>
      <c r="AC986" s="5"/>
      <c r="AD986" s="5"/>
      <c r="AE986" s="5"/>
      <c r="AF986" s="5"/>
      <c r="AG986" s="5"/>
      <c r="AH986" s="5"/>
      <c r="AI986" s="5"/>
      <c r="AJ986" s="5"/>
      <c r="AK986" s="5"/>
      <c r="AL986" s="5"/>
      <c r="AM986" s="5"/>
    </row>
    <row r="987" spans="1:39" s="4" customFormat="1" ht="15">
      <c r="A987" s="63" t="s">
        <v>785</v>
      </c>
      <c r="B987" s="63" t="s">
        <v>312</v>
      </c>
      <c r="C987" s="63"/>
      <c r="D987" s="63" t="s">
        <v>91</v>
      </c>
      <c r="E987" s="11"/>
      <c r="F987" s="11"/>
      <c r="G987" s="8"/>
      <c r="I987" s="63"/>
      <c r="J987" s="48"/>
      <c r="K987" s="110"/>
      <c r="M987" s="63">
        <v>43</v>
      </c>
      <c r="N987" s="290">
        <v>36601.770000000004</v>
      </c>
      <c r="P987" s="63"/>
      <c r="Q987" s="292"/>
      <c r="S987" s="63"/>
      <c r="T987" s="292"/>
      <c r="V987" s="84"/>
      <c r="W987" s="84"/>
      <c r="X987" s="84"/>
      <c r="Y987" s="84"/>
      <c r="Z987" s="84"/>
      <c r="AA987" s="65"/>
      <c r="AB987" s="5"/>
      <c r="AC987" s="5"/>
      <c r="AD987" s="5"/>
      <c r="AE987" s="5"/>
      <c r="AF987" s="5"/>
      <c r="AG987" s="5"/>
      <c r="AH987" s="5"/>
      <c r="AI987" s="5"/>
      <c r="AJ987" s="5"/>
      <c r="AK987" s="5"/>
      <c r="AL987" s="5"/>
      <c r="AM987" s="5"/>
    </row>
    <row r="988" spans="1:39" s="4" customFormat="1" ht="15">
      <c r="A988" s="63" t="s">
        <v>785</v>
      </c>
      <c r="B988" s="63" t="s">
        <v>313</v>
      </c>
      <c r="C988" s="63"/>
      <c r="D988" s="63" t="s">
        <v>151</v>
      </c>
      <c r="E988" s="11"/>
      <c r="F988" s="11"/>
      <c r="G988" s="8"/>
      <c r="I988" s="63"/>
      <c r="J988" s="48"/>
      <c r="K988" s="110"/>
      <c r="M988" s="63">
        <v>1</v>
      </c>
      <c r="N988" s="290">
        <v>406.08</v>
      </c>
      <c r="P988" s="63"/>
      <c r="Q988" s="292"/>
      <c r="S988" s="63"/>
      <c r="T988" s="292"/>
      <c r="V988" s="84"/>
      <c r="W988" s="84"/>
      <c r="X988" s="84"/>
      <c r="Y988" s="84"/>
      <c r="Z988" s="84"/>
      <c r="AA988" s="65"/>
      <c r="AB988" s="5"/>
      <c r="AC988" s="5"/>
      <c r="AD988" s="5"/>
      <c r="AE988" s="5"/>
      <c r="AF988" s="5"/>
      <c r="AG988" s="5"/>
      <c r="AH988" s="5"/>
      <c r="AI988" s="5"/>
      <c r="AJ988" s="5"/>
      <c r="AK988" s="5"/>
      <c r="AL988" s="5"/>
      <c r="AM988" s="5"/>
    </row>
    <row r="989" spans="1:39" s="4" customFormat="1" ht="15">
      <c r="A989" s="63" t="s">
        <v>785</v>
      </c>
      <c r="B989" s="63" t="s">
        <v>518</v>
      </c>
      <c r="C989" s="63"/>
      <c r="D989" s="63" t="s">
        <v>143</v>
      </c>
      <c r="E989" s="11"/>
      <c r="F989" s="11"/>
      <c r="G989" s="8"/>
      <c r="I989" s="63"/>
      <c r="J989" s="48"/>
      <c r="K989" s="110"/>
      <c r="M989" s="63">
        <v>3</v>
      </c>
      <c r="N989" s="290">
        <v>857.7399999999999</v>
      </c>
      <c r="P989" s="63"/>
      <c r="Q989" s="292"/>
      <c r="S989" s="63"/>
      <c r="T989" s="292"/>
      <c r="V989" s="84"/>
      <c r="W989" s="84"/>
      <c r="X989" s="84"/>
      <c r="Y989" s="84"/>
      <c r="Z989" s="84"/>
      <c r="AA989" s="65"/>
      <c r="AB989" s="5"/>
      <c r="AC989" s="5"/>
      <c r="AD989" s="5"/>
      <c r="AE989" s="5"/>
      <c r="AF989" s="5"/>
      <c r="AG989" s="5"/>
      <c r="AH989" s="5"/>
      <c r="AI989" s="5"/>
      <c r="AJ989" s="5"/>
      <c r="AK989" s="5"/>
      <c r="AL989" s="5"/>
      <c r="AM989" s="5"/>
    </row>
    <row r="990" spans="1:39" s="4" customFormat="1" ht="15">
      <c r="A990" s="63" t="s">
        <v>785</v>
      </c>
      <c r="B990" s="63" t="s">
        <v>314</v>
      </c>
      <c r="C990" s="63"/>
      <c r="D990" s="63" t="s">
        <v>315</v>
      </c>
      <c r="E990" s="11"/>
      <c r="F990" s="11"/>
      <c r="G990" s="8"/>
      <c r="I990" s="63"/>
      <c r="J990" s="48"/>
      <c r="K990" s="110"/>
      <c r="M990" s="63">
        <v>1</v>
      </c>
      <c r="N990" s="290">
        <v>305.77</v>
      </c>
      <c r="P990" s="63"/>
      <c r="Q990" s="292"/>
      <c r="S990" s="63"/>
      <c r="T990" s="292"/>
      <c r="V990" s="84"/>
      <c r="W990" s="84"/>
      <c r="X990" s="84"/>
      <c r="Y990" s="84"/>
      <c r="Z990" s="84"/>
      <c r="AA990" s="65"/>
      <c r="AB990" s="5"/>
      <c r="AC990" s="5"/>
      <c r="AD990" s="5"/>
      <c r="AE990" s="5"/>
      <c r="AF990" s="5"/>
      <c r="AG990" s="5"/>
      <c r="AH990" s="5"/>
      <c r="AI990" s="5"/>
      <c r="AJ990" s="5"/>
      <c r="AK990" s="5"/>
      <c r="AL990" s="5"/>
      <c r="AM990" s="5"/>
    </row>
    <row r="991" spans="1:39" s="4" customFormat="1" ht="15">
      <c r="A991" s="63" t="s">
        <v>785</v>
      </c>
      <c r="B991" s="63" t="s">
        <v>317</v>
      </c>
      <c r="C991" s="63"/>
      <c r="D991" s="63" t="s">
        <v>153</v>
      </c>
      <c r="E991" s="11"/>
      <c r="F991" s="11"/>
      <c r="G991" s="8"/>
      <c r="I991" s="63"/>
      <c r="J991" s="48"/>
      <c r="K991" s="110"/>
      <c r="M991" s="63">
        <v>1</v>
      </c>
      <c r="N991" s="290">
        <v>328.79</v>
      </c>
      <c r="P991" s="63"/>
      <c r="Q991" s="292"/>
      <c r="S991" s="63"/>
      <c r="T991" s="292"/>
      <c r="V991" s="84"/>
      <c r="W991" s="84"/>
      <c r="X991" s="84"/>
      <c r="Y991" s="84"/>
      <c r="Z991" s="84"/>
      <c r="AA991" s="65"/>
      <c r="AB991" s="5"/>
      <c r="AC991" s="5"/>
      <c r="AD991" s="5"/>
      <c r="AE991" s="5"/>
      <c r="AF991" s="5"/>
      <c r="AG991" s="5"/>
      <c r="AH991" s="5"/>
      <c r="AI991" s="5"/>
      <c r="AJ991" s="5"/>
      <c r="AK991" s="5"/>
      <c r="AL991" s="5"/>
      <c r="AM991" s="5"/>
    </row>
    <row r="992" spans="1:39" s="4" customFormat="1" ht="15">
      <c r="A992" s="63" t="s">
        <v>785</v>
      </c>
      <c r="B992" s="63" t="s">
        <v>318</v>
      </c>
      <c r="C992" s="63"/>
      <c r="D992" s="63" t="s">
        <v>154</v>
      </c>
      <c r="E992" s="11"/>
      <c r="F992" s="11"/>
      <c r="G992" s="8"/>
      <c r="I992" s="63"/>
      <c r="J992" s="48"/>
      <c r="K992" s="110"/>
      <c r="M992" s="63">
        <v>7</v>
      </c>
      <c r="N992" s="290">
        <v>3473.51</v>
      </c>
      <c r="P992" s="63"/>
      <c r="Q992" s="292"/>
      <c r="S992" s="63"/>
      <c r="T992" s="292"/>
      <c r="V992" s="84"/>
      <c r="W992" s="84"/>
      <c r="X992" s="84"/>
      <c r="Y992" s="84"/>
      <c r="Z992" s="84"/>
      <c r="AA992" s="65"/>
      <c r="AB992" s="5"/>
      <c r="AC992" s="5"/>
      <c r="AD992" s="5"/>
      <c r="AE992" s="5"/>
      <c r="AF992" s="5"/>
      <c r="AG992" s="5"/>
      <c r="AH992" s="5"/>
      <c r="AI992" s="5"/>
      <c r="AJ992" s="5"/>
      <c r="AK992" s="5"/>
      <c r="AL992" s="5"/>
      <c r="AM992" s="5"/>
    </row>
    <row r="993" spans="1:39" s="4" customFormat="1" ht="15">
      <c r="A993" s="63" t="s">
        <v>785</v>
      </c>
      <c r="B993" s="63" t="s">
        <v>319</v>
      </c>
      <c r="C993" s="63"/>
      <c r="D993" s="63" t="s">
        <v>103</v>
      </c>
      <c r="E993" s="11"/>
      <c r="F993" s="11"/>
      <c r="G993" s="8"/>
      <c r="I993" s="63"/>
      <c r="J993" s="48"/>
      <c r="K993" s="110"/>
      <c r="M993" s="63">
        <v>2</v>
      </c>
      <c r="N993" s="290">
        <v>576.38</v>
      </c>
      <c r="P993" s="63"/>
      <c r="Q993" s="292"/>
      <c r="S993" s="63"/>
      <c r="T993" s="292"/>
      <c r="V993" s="84"/>
      <c r="W993" s="84"/>
      <c r="X993" s="84"/>
      <c r="Y993" s="84"/>
      <c r="Z993" s="84"/>
      <c r="AA993" s="65"/>
      <c r="AB993" s="5"/>
      <c r="AC993" s="5"/>
      <c r="AD993" s="5"/>
      <c r="AE993" s="5"/>
      <c r="AF993" s="5"/>
      <c r="AG993" s="5"/>
      <c r="AH993" s="5"/>
      <c r="AI993" s="5"/>
      <c r="AJ993" s="5"/>
      <c r="AK993" s="5"/>
      <c r="AL993" s="5"/>
      <c r="AM993" s="5"/>
    </row>
    <row r="994" spans="1:39" s="4" customFormat="1" ht="15">
      <c r="A994" s="63" t="s">
        <v>785</v>
      </c>
      <c r="B994" s="63" t="s">
        <v>520</v>
      </c>
      <c r="C994" s="63"/>
      <c r="D994" s="63" t="s">
        <v>102</v>
      </c>
      <c r="E994" s="11"/>
      <c r="F994" s="11"/>
      <c r="G994" s="8"/>
      <c r="I994" s="63"/>
      <c r="J994" s="48"/>
      <c r="K994" s="110"/>
      <c r="M994" s="63">
        <v>2</v>
      </c>
      <c r="N994" s="290">
        <v>544.14</v>
      </c>
      <c r="P994" s="63"/>
      <c r="Q994" s="292"/>
      <c r="S994" s="63"/>
      <c r="T994" s="292"/>
      <c r="V994" s="84"/>
      <c r="W994" s="84"/>
      <c r="X994" s="84"/>
      <c r="Y994" s="84"/>
      <c r="Z994" s="84"/>
      <c r="AA994" s="65"/>
      <c r="AB994" s="5"/>
      <c r="AC994" s="5"/>
      <c r="AD994" s="5"/>
      <c r="AE994" s="5"/>
      <c r="AF994" s="5"/>
      <c r="AG994" s="5"/>
      <c r="AH994" s="5"/>
      <c r="AI994" s="5"/>
      <c r="AJ994" s="5"/>
      <c r="AK994" s="5"/>
      <c r="AL994" s="5"/>
      <c r="AM994" s="5"/>
    </row>
    <row r="995" spans="1:39" s="4" customFormat="1" ht="15">
      <c r="A995" s="63" t="s">
        <v>785</v>
      </c>
      <c r="B995" s="63" t="s">
        <v>321</v>
      </c>
      <c r="C995" s="63"/>
      <c r="D995" s="63" t="s">
        <v>155</v>
      </c>
      <c r="E995" s="11"/>
      <c r="F995" s="11"/>
      <c r="G995" s="8"/>
      <c r="I995" s="63"/>
      <c r="J995" s="48"/>
      <c r="K995" s="110"/>
      <c r="M995" s="63">
        <v>9</v>
      </c>
      <c r="N995" s="290">
        <v>7354.38</v>
      </c>
      <c r="P995" s="63"/>
      <c r="Q995" s="292"/>
      <c r="S995" s="63"/>
      <c r="T995" s="292"/>
      <c r="V995" s="84"/>
      <c r="W995" s="84"/>
      <c r="X995" s="84"/>
      <c r="Y995" s="84"/>
      <c r="Z995" s="84"/>
      <c r="AA995" s="65"/>
      <c r="AB995" s="5"/>
      <c r="AC995" s="5"/>
      <c r="AD995" s="5"/>
      <c r="AE995" s="5"/>
      <c r="AF995" s="5"/>
      <c r="AG995" s="5"/>
      <c r="AH995" s="5"/>
      <c r="AI995" s="5"/>
      <c r="AJ995" s="5"/>
      <c r="AK995" s="5"/>
      <c r="AL995" s="5"/>
      <c r="AM995" s="5"/>
    </row>
    <row r="996" spans="1:39" s="4" customFormat="1" ht="15">
      <c r="A996" s="63" t="s">
        <v>785</v>
      </c>
      <c r="B996" s="63" t="s">
        <v>521</v>
      </c>
      <c r="C996" s="63"/>
      <c r="D996" s="63" t="s">
        <v>142</v>
      </c>
      <c r="E996" s="11"/>
      <c r="F996" s="11"/>
      <c r="G996" s="8"/>
      <c r="I996" s="63"/>
      <c r="J996" s="48"/>
      <c r="K996" s="110"/>
      <c r="M996" s="63">
        <v>1</v>
      </c>
      <c r="N996" s="290">
        <v>262.3</v>
      </c>
      <c r="P996" s="63"/>
      <c r="Q996" s="292"/>
      <c r="S996" s="63"/>
      <c r="T996" s="292"/>
      <c r="V996" s="84"/>
      <c r="W996" s="84"/>
      <c r="X996" s="84"/>
      <c r="Y996" s="84"/>
      <c r="Z996" s="84"/>
      <c r="AA996" s="65"/>
      <c r="AB996" s="5"/>
      <c r="AC996" s="5"/>
      <c r="AD996" s="5"/>
      <c r="AE996" s="5"/>
      <c r="AF996" s="5"/>
      <c r="AG996" s="5"/>
      <c r="AH996" s="5"/>
      <c r="AI996" s="5"/>
      <c r="AJ996" s="5"/>
      <c r="AK996" s="5"/>
      <c r="AL996" s="5"/>
      <c r="AM996" s="5"/>
    </row>
    <row r="997" spans="1:39" s="4" customFormat="1" ht="15">
      <c r="A997" s="63" t="s">
        <v>785</v>
      </c>
      <c r="B997" s="63" t="s">
        <v>324</v>
      </c>
      <c r="C997" s="63"/>
      <c r="D997" s="63" t="s">
        <v>156</v>
      </c>
      <c r="E997" s="11"/>
      <c r="F997" s="11"/>
      <c r="G997" s="8"/>
      <c r="I997" s="63"/>
      <c r="J997" s="48"/>
      <c r="K997" s="110"/>
      <c r="M997" s="63">
        <v>5</v>
      </c>
      <c r="N997" s="290">
        <v>1959.81</v>
      </c>
      <c r="P997" s="63"/>
      <c r="Q997" s="292"/>
      <c r="S997" s="63"/>
      <c r="T997" s="292"/>
      <c r="V997" s="84"/>
      <c r="W997" s="84"/>
      <c r="X997" s="84"/>
      <c r="Y997" s="84"/>
      <c r="Z997" s="84"/>
      <c r="AA997" s="65"/>
      <c r="AB997" s="5"/>
      <c r="AC997" s="5"/>
      <c r="AD997" s="5"/>
      <c r="AE997" s="5"/>
      <c r="AF997" s="5"/>
      <c r="AG997" s="5"/>
      <c r="AH997" s="5"/>
      <c r="AI997" s="5"/>
      <c r="AJ997" s="5"/>
      <c r="AK997" s="5"/>
      <c r="AL997" s="5"/>
      <c r="AM997" s="5"/>
    </row>
    <row r="998" spans="1:39" s="4" customFormat="1" ht="15">
      <c r="A998" s="63" t="s">
        <v>785</v>
      </c>
      <c r="B998" s="63" t="s">
        <v>326</v>
      </c>
      <c r="C998" s="63"/>
      <c r="D998" s="63" t="s">
        <v>158</v>
      </c>
      <c r="E998" s="11"/>
      <c r="F998" s="11"/>
      <c r="G998" s="8"/>
      <c r="I998" s="63"/>
      <c r="J998" s="48"/>
      <c r="K998" s="110"/>
      <c r="M998" s="63">
        <v>6</v>
      </c>
      <c r="N998" s="290">
        <v>2650.6800000000003</v>
      </c>
      <c r="P998" s="63"/>
      <c r="Q998" s="292"/>
      <c r="S998" s="63"/>
      <c r="T998" s="292"/>
      <c r="V998" s="84"/>
      <c r="W998" s="84"/>
      <c r="X998" s="84"/>
      <c r="Y998" s="84"/>
      <c r="Z998" s="84"/>
      <c r="AA998" s="65"/>
      <c r="AB998" s="5"/>
      <c r="AC998" s="5"/>
      <c r="AD998" s="5"/>
      <c r="AE998" s="5"/>
      <c r="AF998" s="5"/>
      <c r="AG998" s="5"/>
      <c r="AH998" s="5"/>
      <c r="AI998" s="5"/>
      <c r="AJ998" s="5"/>
      <c r="AK998" s="5"/>
      <c r="AL998" s="5"/>
      <c r="AM998" s="5"/>
    </row>
    <row r="999" spans="1:39" s="4" customFormat="1" ht="15">
      <c r="A999" s="63" t="s">
        <v>785</v>
      </c>
      <c r="B999" s="63" t="s">
        <v>327</v>
      </c>
      <c r="C999" s="63"/>
      <c r="D999" s="63" t="s">
        <v>116</v>
      </c>
      <c r="E999" s="11"/>
      <c r="F999" s="11"/>
      <c r="G999" s="8"/>
      <c r="I999" s="63"/>
      <c r="J999" s="48"/>
      <c r="K999" s="110"/>
      <c r="M999" s="63">
        <v>19</v>
      </c>
      <c r="N999" s="290">
        <v>15684.6</v>
      </c>
      <c r="P999" s="63"/>
      <c r="Q999" s="292"/>
      <c r="S999" s="63"/>
      <c r="T999" s="292"/>
      <c r="V999" s="84"/>
      <c r="W999" s="84"/>
      <c r="X999" s="84"/>
      <c r="Y999" s="84"/>
      <c r="Z999" s="84"/>
      <c r="AA999" s="65"/>
      <c r="AB999" s="5"/>
      <c r="AC999" s="5"/>
      <c r="AD999" s="5"/>
      <c r="AE999" s="5"/>
      <c r="AF999" s="5"/>
      <c r="AG999" s="5"/>
      <c r="AH999" s="5"/>
      <c r="AI999" s="5"/>
      <c r="AJ999" s="5"/>
      <c r="AK999" s="5"/>
      <c r="AL999" s="5"/>
      <c r="AM999" s="5"/>
    </row>
    <row r="1000" spans="1:39" s="4" customFormat="1" ht="15">
      <c r="A1000" s="63" t="s">
        <v>785</v>
      </c>
      <c r="B1000" s="63" t="s">
        <v>328</v>
      </c>
      <c r="C1000" s="63"/>
      <c r="D1000" s="63" t="s">
        <v>126</v>
      </c>
      <c r="E1000" s="11"/>
      <c r="F1000" s="11"/>
      <c r="G1000" s="8"/>
      <c r="I1000" s="63"/>
      <c r="J1000" s="48"/>
      <c r="K1000" s="110"/>
      <c r="M1000" s="63">
        <v>8</v>
      </c>
      <c r="N1000" s="290">
        <v>5518.21</v>
      </c>
      <c r="P1000" s="63"/>
      <c r="Q1000" s="292"/>
      <c r="S1000" s="63"/>
      <c r="T1000" s="292"/>
      <c r="V1000" s="84"/>
      <c r="W1000" s="84"/>
      <c r="X1000" s="84"/>
      <c r="Y1000" s="84"/>
      <c r="Z1000" s="84"/>
      <c r="AA1000" s="65"/>
      <c r="AB1000" s="5"/>
      <c r="AC1000" s="5"/>
      <c r="AD1000" s="5"/>
      <c r="AE1000" s="5"/>
      <c r="AF1000" s="5"/>
      <c r="AG1000" s="5"/>
      <c r="AH1000" s="5"/>
      <c r="AI1000" s="5"/>
      <c r="AJ1000" s="5"/>
      <c r="AK1000" s="5"/>
      <c r="AL1000" s="5"/>
      <c r="AM1000" s="5"/>
    </row>
    <row r="1001" spans="1:39" s="4" customFormat="1" ht="15">
      <c r="A1001" s="63" t="s">
        <v>785</v>
      </c>
      <c r="B1001" s="63" t="s">
        <v>330</v>
      </c>
      <c r="C1001" s="63"/>
      <c r="D1001" s="63" t="s">
        <v>161</v>
      </c>
      <c r="E1001" s="11"/>
      <c r="F1001" s="11"/>
      <c r="G1001" s="8"/>
      <c r="I1001" s="63"/>
      <c r="J1001" s="48"/>
      <c r="K1001" s="110"/>
      <c r="M1001" s="63">
        <v>4</v>
      </c>
      <c r="N1001" s="290">
        <v>5872.28</v>
      </c>
      <c r="P1001" s="63"/>
      <c r="Q1001" s="292"/>
      <c r="S1001" s="63"/>
      <c r="T1001" s="292"/>
      <c r="V1001" s="84"/>
      <c r="W1001" s="84"/>
      <c r="X1001" s="84"/>
      <c r="Y1001" s="84"/>
      <c r="Z1001" s="84"/>
      <c r="AA1001" s="65"/>
      <c r="AB1001" s="5"/>
      <c r="AC1001" s="5"/>
      <c r="AD1001" s="5"/>
      <c r="AE1001" s="5"/>
      <c r="AF1001" s="5"/>
      <c r="AG1001" s="5"/>
      <c r="AH1001" s="5"/>
      <c r="AI1001" s="5"/>
      <c r="AJ1001" s="5"/>
      <c r="AK1001" s="5"/>
      <c r="AL1001" s="5"/>
      <c r="AM1001" s="5"/>
    </row>
    <row r="1002" spans="1:39" s="4" customFormat="1" ht="15">
      <c r="A1002" s="63" t="s">
        <v>785</v>
      </c>
      <c r="B1002" s="63" t="s">
        <v>331</v>
      </c>
      <c r="C1002" s="63"/>
      <c r="D1002" s="63" t="s">
        <v>126</v>
      </c>
      <c r="E1002" s="11"/>
      <c r="F1002" s="11"/>
      <c r="G1002" s="8"/>
      <c r="I1002" s="63"/>
      <c r="J1002" s="48"/>
      <c r="K1002" s="110"/>
      <c r="M1002" s="63">
        <v>140</v>
      </c>
      <c r="N1002" s="290">
        <v>78813.240000000005</v>
      </c>
      <c r="P1002" s="63"/>
      <c r="Q1002" s="292"/>
      <c r="S1002" s="63"/>
      <c r="T1002" s="292"/>
      <c r="V1002" s="84"/>
      <c r="W1002" s="84"/>
      <c r="X1002" s="84"/>
      <c r="Y1002" s="84"/>
      <c r="Z1002" s="84"/>
      <c r="AA1002" s="65"/>
      <c r="AB1002" s="5"/>
      <c r="AC1002" s="5"/>
      <c r="AD1002" s="5"/>
      <c r="AE1002" s="5"/>
      <c r="AF1002" s="5"/>
      <c r="AG1002" s="5"/>
      <c r="AH1002" s="5"/>
      <c r="AI1002" s="5"/>
      <c r="AJ1002" s="5"/>
      <c r="AK1002" s="5"/>
      <c r="AL1002" s="5"/>
      <c r="AM1002" s="5"/>
    </row>
    <row r="1003" spans="1:39" s="4" customFormat="1" ht="15">
      <c r="A1003" s="63" t="s">
        <v>785</v>
      </c>
      <c r="B1003" s="63" t="s">
        <v>332</v>
      </c>
      <c r="C1003" s="63"/>
      <c r="D1003" s="63" t="s">
        <v>162</v>
      </c>
      <c r="E1003" s="11"/>
      <c r="F1003" s="11"/>
      <c r="G1003" s="8"/>
      <c r="I1003" s="63"/>
      <c r="J1003" s="48"/>
      <c r="K1003" s="110"/>
      <c r="M1003" s="63">
        <v>16</v>
      </c>
      <c r="N1003" s="290">
        <v>15137.460000000001</v>
      </c>
      <c r="P1003" s="63"/>
      <c r="Q1003" s="292"/>
      <c r="S1003" s="63"/>
      <c r="T1003" s="292"/>
      <c r="V1003" s="84"/>
      <c r="W1003" s="84"/>
      <c r="X1003" s="84"/>
      <c r="Y1003" s="84"/>
      <c r="Z1003" s="84"/>
      <c r="AA1003" s="65"/>
      <c r="AB1003" s="5"/>
      <c r="AC1003" s="5"/>
      <c r="AD1003" s="5"/>
      <c r="AE1003" s="5"/>
      <c r="AF1003" s="5"/>
      <c r="AG1003" s="5"/>
      <c r="AH1003" s="5"/>
      <c r="AI1003" s="5"/>
      <c r="AJ1003" s="5"/>
      <c r="AK1003" s="5"/>
      <c r="AL1003" s="5"/>
      <c r="AM1003" s="5"/>
    </row>
    <row r="1004" spans="1:39" s="4" customFormat="1" ht="15">
      <c r="A1004" s="63" t="s">
        <v>785</v>
      </c>
      <c r="B1004" s="63" t="s">
        <v>786</v>
      </c>
      <c r="C1004" s="63"/>
      <c r="D1004" s="63" t="s">
        <v>163</v>
      </c>
      <c r="E1004" s="11"/>
      <c r="F1004" s="11"/>
      <c r="G1004" s="8"/>
      <c r="I1004" s="63"/>
      <c r="J1004" s="48"/>
      <c r="K1004" s="110"/>
      <c r="M1004" s="63">
        <v>8</v>
      </c>
      <c r="N1004" s="290">
        <v>3059.12</v>
      </c>
      <c r="P1004" s="63"/>
      <c r="Q1004" s="292"/>
      <c r="S1004" s="63"/>
      <c r="T1004" s="292"/>
      <c r="V1004" s="84"/>
      <c r="W1004" s="84"/>
      <c r="X1004" s="84"/>
      <c r="Y1004" s="84"/>
      <c r="Z1004" s="84"/>
      <c r="AA1004" s="65"/>
      <c r="AB1004" s="5"/>
      <c r="AC1004" s="5"/>
      <c r="AD1004" s="5"/>
      <c r="AE1004" s="5"/>
      <c r="AF1004" s="5"/>
      <c r="AG1004" s="5"/>
      <c r="AH1004" s="5"/>
      <c r="AI1004" s="5"/>
      <c r="AJ1004" s="5"/>
      <c r="AK1004" s="5"/>
      <c r="AL1004" s="5"/>
      <c r="AM1004" s="5"/>
    </row>
    <row r="1005" spans="1:39" s="4" customFormat="1" ht="15">
      <c r="A1005" s="63" t="s">
        <v>785</v>
      </c>
      <c r="B1005" s="63" t="s">
        <v>334</v>
      </c>
      <c r="C1005" s="63"/>
      <c r="D1005" s="63" t="s">
        <v>103</v>
      </c>
      <c r="E1005" s="11"/>
      <c r="F1005" s="11"/>
      <c r="G1005" s="8"/>
      <c r="I1005" s="63"/>
      <c r="J1005" s="48"/>
      <c r="K1005" s="110"/>
      <c r="M1005" s="63">
        <v>2</v>
      </c>
      <c r="N1005" s="290">
        <v>496.89</v>
      </c>
      <c r="P1005" s="63"/>
      <c r="Q1005" s="292"/>
      <c r="S1005" s="63"/>
      <c r="T1005" s="292"/>
      <c r="V1005" s="84"/>
      <c r="W1005" s="84"/>
      <c r="X1005" s="84"/>
      <c r="Y1005" s="84"/>
      <c r="Z1005" s="84"/>
      <c r="AA1005" s="65"/>
      <c r="AB1005" s="5"/>
      <c r="AC1005" s="5"/>
      <c r="AD1005" s="5"/>
      <c r="AE1005" s="5"/>
      <c r="AF1005" s="5"/>
      <c r="AG1005" s="5"/>
      <c r="AH1005" s="5"/>
      <c r="AI1005" s="5"/>
      <c r="AJ1005" s="5"/>
      <c r="AK1005" s="5"/>
      <c r="AL1005" s="5"/>
      <c r="AM1005" s="5"/>
    </row>
    <row r="1006" spans="1:39" s="4" customFormat="1" ht="15">
      <c r="A1006" s="63" t="s">
        <v>785</v>
      </c>
      <c r="B1006" s="63" t="s">
        <v>337</v>
      </c>
      <c r="C1006" s="63"/>
      <c r="D1006" s="63" t="s">
        <v>133</v>
      </c>
      <c r="E1006" s="11"/>
      <c r="F1006" s="11"/>
      <c r="G1006" s="8"/>
      <c r="I1006" s="63"/>
      <c r="J1006" s="48"/>
      <c r="K1006" s="110"/>
      <c r="M1006" s="63">
        <v>1</v>
      </c>
      <c r="N1006" s="290">
        <v>506.07</v>
      </c>
      <c r="P1006" s="63"/>
      <c r="Q1006" s="292"/>
      <c r="S1006" s="63"/>
      <c r="T1006" s="292"/>
      <c r="V1006" s="84"/>
      <c r="W1006" s="84"/>
      <c r="X1006" s="84"/>
      <c r="Y1006" s="84"/>
      <c r="Z1006" s="84"/>
      <c r="AA1006" s="65"/>
      <c r="AB1006" s="5"/>
      <c r="AC1006" s="5"/>
      <c r="AD1006" s="5"/>
      <c r="AE1006" s="5"/>
      <c r="AF1006" s="5"/>
      <c r="AG1006" s="5"/>
      <c r="AH1006" s="5"/>
      <c r="AI1006" s="5"/>
      <c r="AJ1006" s="5"/>
      <c r="AK1006" s="5"/>
      <c r="AL1006" s="5"/>
      <c r="AM1006" s="5"/>
    </row>
    <row r="1007" spans="1:39" s="4" customFormat="1" ht="15">
      <c r="A1007" s="63" t="s">
        <v>785</v>
      </c>
      <c r="B1007" s="63" t="s">
        <v>338</v>
      </c>
      <c r="C1007" s="63"/>
      <c r="D1007" s="63" t="s">
        <v>165</v>
      </c>
      <c r="E1007" s="11"/>
      <c r="F1007" s="11"/>
      <c r="G1007" s="8"/>
      <c r="I1007" s="63"/>
      <c r="J1007" s="48"/>
      <c r="K1007" s="110"/>
      <c r="M1007" s="63">
        <v>4</v>
      </c>
      <c r="N1007" s="290">
        <v>1211.01</v>
      </c>
      <c r="P1007" s="63"/>
      <c r="Q1007" s="292"/>
      <c r="S1007" s="63"/>
      <c r="T1007" s="292"/>
      <c r="V1007" s="84"/>
      <c r="W1007" s="84"/>
      <c r="X1007" s="84"/>
      <c r="Y1007" s="84"/>
      <c r="Z1007" s="84"/>
      <c r="AA1007" s="65"/>
      <c r="AB1007" s="5"/>
      <c r="AC1007" s="5"/>
      <c r="AD1007" s="5"/>
      <c r="AE1007" s="5"/>
      <c r="AF1007" s="5"/>
      <c r="AG1007" s="5"/>
      <c r="AH1007" s="5"/>
      <c r="AI1007" s="5"/>
      <c r="AJ1007" s="5"/>
      <c r="AK1007" s="5"/>
      <c r="AL1007" s="5"/>
      <c r="AM1007" s="5"/>
    </row>
    <row r="1008" spans="1:39" s="4" customFormat="1" ht="15">
      <c r="A1008" s="63" t="s">
        <v>785</v>
      </c>
      <c r="B1008" s="63" t="s">
        <v>339</v>
      </c>
      <c r="C1008" s="63"/>
      <c r="D1008" s="63" t="s">
        <v>104</v>
      </c>
      <c r="E1008" s="11"/>
      <c r="F1008" s="11"/>
      <c r="G1008" s="8"/>
      <c r="I1008" s="63"/>
      <c r="J1008" s="48"/>
      <c r="K1008" s="110"/>
      <c r="M1008" s="63">
        <v>39</v>
      </c>
      <c r="N1008" s="290">
        <v>32705.060000000005</v>
      </c>
      <c r="P1008" s="63"/>
      <c r="Q1008" s="292"/>
      <c r="S1008" s="63"/>
      <c r="T1008" s="292"/>
      <c r="V1008" s="84"/>
      <c r="W1008" s="84"/>
      <c r="X1008" s="84"/>
      <c r="Y1008" s="84"/>
      <c r="Z1008" s="84"/>
      <c r="AA1008" s="65"/>
      <c r="AB1008" s="5"/>
      <c r="AC1008" s="5"/>
      <c r="AD1008" s="5"/>
      <c r="AE1008" s="5"/>
      <c r="AF1008" s="5"/>
      <c r="AG1008" s="5"/>
      <c r="AH1008" s="5"/>
      <c r="AI1008" s="5"/>
      <c r="AJ1008" s="5"/>
      <c r="AK1008" s="5"/>
      <c r="AL1008" s="5"/>
      <c r="AM1008" s="5"/>
    </row>
    <row r="1009" spans="1:39" s="4" customFormat="1" ht="15">
      <c r="A1009" s="63" t="s">
        <v>785</v>
      </c>
      <c r="B1009" s="63" t="s">
        <v>340</v>
      </c>
      <c r="C1009" s="63"/>
      <c r="D1009" s="63" t="s">
        <v>152</v>
      </c>
      <c r="E1009" s="11"/>
      <c r="F1009" s="11"/>
      <c r="G1009" s="8"/>
      <c r="I1009" s="63"/>
      <c r="J1009" s="48"/>
      <c r="K1009" s="110"/>
      <c r="M1009" s="63">
        <v>1</v>
      </c>
      <c r="N1009" s="290">
        <v>2153.38</v>
      </c>
      <c r="P1009" s="63"/>
      <c r="Q1009" s="292"/>
      <c r="S1009" s="63"/>
      <c r="T1009" s="292"/>
      <c r="V1009" s="84"/>
      <c r="W1009" s="84"/>
      <c r="X1009" s="84"/>
      <c r="Y1009" s="84"/>
      <c r="Z1009" s="84"/>
      <c r="AA1009" s="65"/>
      <c r="AB1009" s="5"/>
      <c r="AC1009" s="5"/>
      <c r="AD1009" s="5"/>
      <c r="AE1009" s="5"/>
      <c r="AF1009" s="5"/>
      <c r="AG1009" s="5"/>
      <c r="AH1009" s="5"/>
      <c r="AI1009" s="5"/>
      <c r="AJ1009" s="5"/>
      <c r="AK1009" s="5"/>
      <c r="AL1009" s="5"/>
      <c r="AM1009" s="5"/>
    </row>
    <row r="1010" spans="1:39" s="4" customFormat="1" ht="15">
      <c r="A1010" s="63" t="s">
        <v>785</v>
      </c>
      <c r="B1010" s="63" t="s">
        <v>341</v>
      </c>
      <c r="C1010" s="63"/>
      <c r="D1010" s="63" t="s">
        <v>166</v>
      </c>
      <c r="E1010" s="11"/>
      <c r="F1010" s="11"/>
      <c r="G1010" s="8"/>
      <c r="I1010" s="63"/>
      <c r="J1010" s="48"/>
      <c r="K1010" s="110"/>
      <c r="M1010" s="63">
        <v>34</v>
      </c>
      <c r="N1010" s="290">
        <v>25721.890000000007</v>
      </c>
      <c r="P1010" s="63"/>
      <c r="Q1010" s="292"/>
      <c r="S1010" s="63"/>
      <c r="T1010" s="292"/>
      <c r="V1010" s="84"/>
      <c r="W1010" s="84"/>
      <c r="X1010" s="84"/>
      <c r="Y1010" s="84"/>
      <c r="Z1010" s="84"/>
      <c r="AA1010" s="65"/>
      <c r="AB1010" s="5"/>
      <c r="AC1010" s="5"/>
      <c r="AD1010" s="5"/>
      <c r="AE1010" s="5"/>
      <c r="AF1010" s="5"/>
      <c r="AG1010" s="5"/>
      <c r="AH1010" s="5"/>
      <c r="AI1010" s="5"/>
      <c r="AJ1010" s="5"/>
      <c r="AK1010" s="5"/>
      <c r="AL1010" s="5"/>
      <c r="AM1010" s="5"/>
    </row>
    <row r="1011" spans="1:39" s="4" customFormat="1" ht="15">
      <c r="A1011" s="63" t="s">
        <v>785</v>
      </c>
      <c r="B1011" s="63" t="s">
        <v>701</v>
      </c>
      <c r="C1011" s="63"/>
      <c r="D1011" s="63" t="s">
        <v>168</v>
      </c>
      <c r="E1011" s="11"/>
      <c r="F1011" s="11"/>
      <c r="G1011" s="8"/>
      <c r="I1011" s="63"/>
      <c r="J1011" s="48"/>
      <c r="K1011" s="110"/>
      <c r="M1011" s="63">
        <v>6</v>
      </c>
      <c r="N1011" s="290">
        <v>1892.97</v>
      </c>
      <c r="P1011" s="63"/>
      <c r="Q1011" s="292"/>
      <c r="S1011" s="63"/>
      <c r="T1011" s="292"/>
      <c r="V1011" s="84"/>
      <c r="W1011" s="84"/>
      <c r="X1011" s="84"/>
      <c r="Y1011" s="84"/>
      <c r="Z1011" s="84"/>
      <c r="AA1011" s="65"/>
      <c r="AB1011" s="5"/>
      <c r="AC1011" s="5"/>
      <c r="AD1011" s="5"/>
      <c r="AE1011" s="5"/>
      <c r="AF1011" s="5"/>
      <c r="AG1011" s="5"/>
      <c r="AH1011" s="5"/>
      <c r="AI1011" s="5"/>
      <c r="AJ1011" s="5"/>
      <c r="AK1011" s="5"/>
      <c r="AL1011" s="5"/>
      <c r="AM1011" s="5"/>
    </row>
    <row r="1012" spans="1:39" s="4" customFormat="1" ht="15">
      <c r="A1012" s="63" t="s">
        <v>785</v>
      </c>
      <c r="B1012" s="63" t="s">
        <v>343</v>
      </c>
      <c r="C1012" s="63"/>
      <c r="D1012" s="63" t="s">
        <v>157</v>
      </c>
      <c r="E1012" s="11"/>
      <c r="F1012" s="11"/>
      <c r="G1012" s="8"/>
      <c r="I1012" s="63"/>
      <c r="J1012" s="48"/>
      <c r="K1012" s="110"/>
      <c r="M1012" s="63">
        <v>14</v>
      </c>
      <c r="N1012" s="290">
        <v>13594.820000000002</v>
      </c>
      <c r="P1012" s="63"/>
      <c r="Q1012" s="292"/>
      <c r="S1012" s="63"/>
      <c r="T1012" s="292"/>
      <c r="V1012" s="84"/>
      <c r="W1012" s="84"/>
      <c r="X1012" s="84"/>
      <c r="Y1012" s="84"/>
      <c r="Z1012" s="84"/>
      <c r="AA1012" s="65"/>
      <c r="AB1012" s="5"/>
      <c r="AC1012" s="5"/>
      <c r="AD1012" s="5"/>
      <c r="AE1012" s="5"/>
      <c r="AF1012" s="5"/>
      <c r="AG1012" s="5"/>
      <c r="AH1012" s="5"/>
      <c r="AI1012" s="5"/>
      <c r="AJ1012" s="5"/>
      <c r="AK1012" s="5"/>
      <c r="AL1012" s="5"/>
      <c r="AM1012" s="5"/>
    </row>
    <row r="1013" spans="1:39" s="4" customFormat="1" ht="15">
      <c r="A1013" s="63" t="s">
        <v>785</v>
      </c>
      <c r="B1013" s="63" t="s">
        <v>787</v>
      </c>
      <c r="C1013" s="63"/>
      <c r="D1013" s="63" t="s">
        <v>157</v>
      </c>
      <c r="E1013" s="11"/>
      <c r="F1013" s="11"/>
      <c r="G1013" s="8"/>
      <c r="I1013" s="63"/>
      <c r="J1013" s="48"/>
      <c r="K1013" s="110"/>
      <c r="M1013" s="63">
        <v>2</v>
      </c>
      <c r="N1013" s="290">
        <v>2257.83</v>
      </c>
      <c r="P1013" s="63"/>
      <c r="Q1013" s="292"/>
      <c r="S1013" s="63"/>
      <c r="T1013" s="292"/>
      <c r="V1013" s="84"/>
      <c r="W1013" s="84"/>
      <c r="X1013" s="84"/>
      <c r="Y1013" s="84"/>
      <c r="Z1013" s="84"/>
      <c r="AA1013" s="65"/>
      <c r="AB1013" s="5"/>
      <c r="AC1013" s="5"/>
      <c r="AD1013" s="5"/>
      <c r="AE1013" s="5"/>
      <c r="AF1013" s="5"/>
      <c r="AG1013" s="5"/>
      <c r="AH1013" s="5"/>
      <c r="AI1013" s="5"/>
      <c r="AJ1013" s="5"/>
      <c r="AK1013" s="5"/>
      <c r="AL1013" s="5"/>
      <c r="AM1013" s="5"/>
    </row>
    <row r="1014" spans="1:39" s="4" customFormat="1" ht="15">
      <c r="A1014" s="63" t="s">
        <v>785</v>
      </c>
      <c r="B1014" s="63" t="s">
        <v>344</v>
      </c>
      <c r="C1014" s="63"/>
      <c r="D1014" s="63" t="s">
        <v>105</v>
      </c>
      <c r="E1014" s="11"/>
      <c r="F1014" s="11"/>
      <c r="G1014" s="8"/>
      <c r="I1014" s="63"/>
      <c r="J1014" s="48"/>
      <c r="K1014" s="110"/>
      <c r="M1014" s="63">
        <v>3</v>
      </c>
      <c r="N1014" s="290">
        <v>1157.3800000000001</v>
      </c>
      <c r="P1014" s="63"/>
      <c r="Q1014" s="292"/>
      <c r="S1014" s="63"/>
      <c r="T1014" s="292"/>
      <c r="V1014" s="84"/>
      <c r="W1014" s="84"/>
      <c r="X1014" s="84"/>
      <c r="Y1014" s="84"/>
      <c r="Z1014" s="84"/>
      <c r="AA1014" s="65"/>
      <c r="AB1014" s="5"/>
      <c r="AC1014" s="5"/>
      <c r="AD1014" s="5"/>
      <c r="AE1014" s="5"/>
      <c r="AF1014" s="5"/>
      <c r="AG1014" s="5"/>
      <c r="AH1014" s="5"/>
      <c r="AI1014" s="5"/>
      <c r="AJ1014" s="5"/>
      <c r="AK1014" s="5"/>
      <c r="AL1014" s="5"/>
      <c r="AM1014" s="5"/>
    </row>
    <row r="1015" spans="1:39" s="4" customFormat="1" ht="15">
      <c r="A1015" s="63" t="s">
        <v>785</v>
      </c>
      <c r="B1015" s="63" t="s">
        <v>345</v>
      </c>
      <c r="C1015" s="63"/>
      <c r="D1015" s="63" t="s">
        <v>169</v>
      </c>
      <c r="E1015" s="11"/>
      <c r="F1015" s="11"/>
      <c r="G1015" s="8"/>
      <c r="I1015" s="63"/>
      <c r="J1015" s="48"/>
      <c r="K1015" s="110"/>
      <c r="M1015" s="63">
        <v>1</v>
      </c>
      <c r="N1015" s="290">
        <v>141.96</v>
      </c>
      <c r="P1015" s="63"/>
      <c r="Q1015" s="292"/>
      <c r="S1015" s="63"/>
      <c r="T1015" s="292"/>
      <c r="V1015" s="84"/>
      <c r="W1015" s="84"/>
      <c r="X1015" s="84"/>
      <c r="Y1015" s="84"/>
      <c r="Z1015" s="84"/>
      <c r="AA1015" s="65"/>
      <c r="AB1015" s="5"/>
      <c r="AC1015" s="5"/>
      <c r="AD1015" s="5"/>
      <c r="AE1015" s="5"/>
      <c r="AF1015" s="5"/>
      <c r="AG1015" s="5"/>
      <c r="AH1015" s="5"/>
      <c r="AI1015" s="5"/>
      <c r="AJ1015" s="5"/>
      <c r="AK1015" s="5"/>
      <c r="AL1015" s="5"/>
      <c r="AM1015" s="5"/>
    </row>
    <row r="1016" spans="1:39" s="4" customFormat="1" ht="15">
      <c r="A1016" s="63" t="s">
        <v>785</v>
      </c>
      <c r="B1016" s="63" t="s">
        <v>346</v>
      </c>
      <c r="C1016" s="63"/>
      <c r="D1016" s="63" t="s">
        <v>120</v>
      </c>
      <c r="E1016" s="11"/>
      <c r="F1016" s="11"/>
      <c r="G1016" s="8"/>
      <c r="I1016" s="63"/>
      <c r="J1016" s="48"/>
      <c r="K1016" s="110"/>
      <c r="M1016" s="63">
        <v>1</v>
      </c>
      <c r="N1016" s="290">
        <v>930.38</v>
      </c>
      <c r="P1016" s="63"/>
      <c r="Q1016" s="292"/>
      <c r="S1016" s="63"/>
      <c r="T1016" s="292"/>
      <c r="V1016" s="84"/>
      <c r="W1016" s="84"/>
      <c r="X1016" s="84"/>
      <c r="Y1016" s="84"/>
      <c r="Z1016" s="84"/>
      <c r="AA1016" s="65"/>
      <c r="AB1016" s="5"/>
      <c r="AC1016" s="5"/>
      <c r="AD1016" s="5"/>
      <c r="AE1016" s="5"/>
      <c r="AF1016" s="5"/>
      <c r="AG1016" s="5"/>
      <c r="AH1016" s="5"/>
      <c r="AI1016" s="5"/>
      <c r="AJ1016" s="5"/>
      <c r="AK1016" s="5"/>
      <c r="AL1016" s="5"/>
      <c r="AM1016" s="5"/>
    </row>
    <row r="1017" spans="1:39" s="4" customFormat="1" ht="15">
      <c r="A1017" s="63" t="s">
        <v>785</v>
      </c>
      <c r="B1017" s="63" t="s">
        <v>347</v>
      </c>
      <c r="C1017" s="63"/>
      <c r="D1017" s="63" t="s">
        <v>106</v>
      </c>
      <c r="E1017" s="11"/>
      <c r="F1017" s="11"/>
      <c r="G1017" s="8"/>
      <c r="I1017" s="63"/>
      <c r="J1017" s="48"/>
      <c r="K1017" s="110"/>
      <c r="M1017" s="63">
        <v>129</v>
      </c>
      <c r="N1017" s="290">
        <v>95495.779999999984</v>
      </c>
      <c r="P1017" s="63"/>
      <c r="Q1017" s="292"/>
      <c r="S1017" s="63"/>
      <c r="T1017" s="292"/>
      <c r="V1017" s="84"/>
      <c r="W1017" s="84"/>
      <c r="X1017" s="84"/>
      <c r="Y1017" s="84"/>
      <c r="Z1017" s="84"/>
      <c r="AA1017" s="65"/>
      <c r="AB1017" s="5"/>
      <c r="AC1017" s="5"/>
      <c r="AD1017" s="5"/>
      <c r="AE1017" s="5"/>
      <c r="AF1017" s="5"/>
      <c r="AG1017" s="5"/>
      <c r="AH1017" s="5"/>
      <c r="AI1017" s="5"/>
      <c r="AJ1017" s="5"/>
      <c r="AK1017" s="5"/>
      <c r="AL1017" s="5"/>
      <c r="AM1017" s="5"/>
    </row>
    <row r="1018" spans="1:39" s="4" customFormat="1" ht="15">
      <c r="A1018" s="63" t="s">
        <v>785</v>
      </c>
      <c r="B1018" s="63" t="s">
        <v>349</v>
      </c>
      <c r="C1018" s="63"/>
      <c r="D1018" s="63" t="s">
        <v>93</v>
      </c>
      <c r="E1018" s="11"/>
      <c r="F1018" s="11"/>
      <c r="G1018" s="8"/>
      <c r="I1018" s="63"/>
      <c r="J1018" s="48"/>
      <c r="K1018" s="110"/>
      <c r="M1018" s="63">
        <v>1</v>
      </c>
      <c r="N1018" s="290">
        <v>76.19</v>
      </c>
      <c r="P1018" s="63"/>
      <c r="Q1018" s="292"/>
      <c r="S1018" s="63"/>
      <c r="T1018" s="292"/>
      <c r="V1018" s="84"/>
      <c r="W1018" s="84"/>
      <c r="X1018" s="84"/>
      <c r="Y1018" s="84"/>
      <c r="Z1018" s="84"/>
      <c r="AA1018" s="65"/>
      <c r="AB1018" s="5"/>
      <c r="AC1018" s="5"/>
      <c r="AD1018" s="5"/>
      <c r="AE1018" s="5"/>
      <c r="AF1018" s="5"/>
      <c r="AG1018" s="5"/>
      <c r="AH1018" s="5"/>
      <c r="AI1018" s="5"/>
      <c r="AJ1018" s="5"/>
      <c r="AK1018" s="5"/>
      <c r="AL1018" s="5"/>
      <c r="AM1018" s="5"/>
    </row>
    <row r="1019" spans="1:39" s="4" customFormat="1" ht="15">
      <c r="A1019" s="63" t="s">
        <v>785</v>
      </c>
      <c r="B1019" s="63" t="s">
        <v>349</v>
      </c>
      <c r="C1019" s="63"/>
      <c r="D1019" s="63" t="s">
        <v>99</v>
      </c>
      <c r="E1019" s="11"/>
      <c r="F1019" s="11"/>
      <c r="G1019" s="8"/>
      <c r="I1019" s="63"/>
      <c r="J1019" s="48"/>
      <c r="K1019" s="110"/>
      <c r="M1019" s="63">
        <v>31</v>
      </c>
      <c r="N1019" s="290">
        <v>17501.59</v>
      </c>
      <c r="P1019" s="63"/>
      <c r="Q1019" s="292"/>
      <c r="S1019" s="63"/>
      <c r="T1019" s="292"/>
      <c r="V1019" s="84"/>
      <c r="W1019" s="84"/>
      <c r="X1019" s="84"/>
      <c r="Y1019" s="84"/>
      <c r="Z1019" s="84"/>
      <c r="AA1019" s="65"/>
      <c r="AB1019" s="5"/>
      <c r="AC1019" s="5"/>
      <c r="AD1019" s="5"/>
      <c r="AE1019" s="5"/>
      <c r="AF1019" s="5"/>
      <c r="AG1019" s="5"/>
      <c r="AH1019" s="5"/>
      <c r="AI1019" s="5"/>
      <c r="AJ1019" s="5"/>
      <c r="AK1019" s="5"/>
      <c r="AL1019" s="5"/>
      <c r="AM1019" s="5"/>
    </row>
    <row r="1020" spans="1:39" s="4" customFormat="1" ht="15">
      <c r="A1020" s="63" t="s">
        <v>785</v>
      </c>
      <c r="B1020" s="63" t="s">
        <v>350</v>
      </c>
      <c r="C1020" s="63"/>
      <c r="D1020" s="63" t="s">
        <v>170</v>
      </c>
      <c r="E1020" s="11"/>
      <c r="F1020" s="11"/>
      <c r="G1020" s="8"/>
      <c r="I1020" s="63"/>
      <c r="J1020" s="48"/>
      <c r="K1020" s="110"/>
      <c r="M1020" s="63">
        <v>3</v>
      </c>
      <c r="N1020" s="290">
        <v>1646.1599999999999</v>
      </c>
      <c r="P1020" s="63"/>
      <c r="Q1020" s="292"/>
      <c r="S1020" s="63"/>
      <c r="T1020" s="292"/>
      <c r="V1020" s="84"/>
      <c r="W1020" s="84"/>
      <c r="X1020" s="84"/>
      <c r="Y1020" s="84"/>
      <c r="Z1020" s="84"/>
      <c r="AA1020" s="65"/>
      <c r="AB1020" s="5"/>
      <c r="AC1020" s="5"/>
      <c r="AD1020" s="5"/>
      <c r="AE1020" s="5"/>
      <c r="AF1020" s="5"/>
      <c r="AG1020" s="5"/>
      <c r="AH1020" s="5"/>
      <c r="AI1020" s="5"/>
      <c r="AJ1020" s="5"/>
      <c r="AK1020" s="5"/>
      <c r="AL1020" s="5"/>
      <c r="AM1020" s="5"/>
    </row>
    <row r="1021" spans="1:39" s="4" customFormat="1" ht="15">
      <c r="A1021" s="63" t="s">
        <v>785</v>
      </c>
      <c r="B1021" s="63" t="s">
        <v>351</v>
      </c>
      <c r="C1021" s="63"/>
      <c r="D1021" s="63" t="s">
        <v>167</v>
      </c>
      <c r="E1021" s="11"/>
      <c r="F1021" s="11"/>
      <c r="G1021" s="8"/>
      <c r="I1021" s="63"/>
      <c r="J1021" s="48"/>
      <c r="K1021" s="110"/>
      <c r="M1021" s="63">
        <v>1</v>
      </c>
      <c r="N1021" s="290">
        <v>3365.58</v>
      </c>
      <c r="P1021" s="63"/>
      <c r="Q1021" s="292"/>
      <c r="S1021" s="63"/>
      <c r="T1021" s="292"/>
      <c r="V1021" s="84"/>
      <c r="W1021" s="84"/>
      <c r="X1021" s="84"/>
      <c r="Y1021" s="84"/>
      <c r="Z1021" s="84"/>
      <c r="AA1021" s="65"/>
      <c r="AB1021" s="5"/>
      <c r="AC1021" s="5"/>
      <c r="AD1021" s="5"/>
      <c r="AE1021" s="5"/>
      <c r="AF1021" s="5"/>
      <c r="AG1021" s="5"/>
      <c r="AH1021" s="5"/>
      <c r="AI1021" s="5"/>
      <c r="AJ1021" s="5"/>
      <c r="AK1021" s="5"/>
      <c r="AL1021" s="5"/>
      <c r="AM1021" s="5"/>
    </row>
    <row r="1022" spans="1:39" s="4" customFormat="1" ht="15">
      <c r="A1022" s="63" t="s">
        <v>785</v>
      </c>
      <c r="B1022" s="63" t="s">
        <v>352</v>
      </c>
      <c r="C1022" s="63"/>
      <c r="D1022" s="63" t="s">
        <v>116</v>
      </c>
      <c r="E1022" s="11"/>
      <c r="F1022" s="11"/>
      <c r="G1022" s="8"/>
      <c r="I1022" s="63"/>
      <c r="J1022" s="48"/>
      <c r="K1022" s="110"/>
      <c r="M1022" s="63">
        <v>176</v>
      </c>
      <c r="N1022" s="290">
        <v>123023.30999999997</v>
      </c>
      <c r="P1022" s="63"/>
      <c r="Q1022" s="292"/>
      <c r="S1022" s="63"/>
      <c r="T1022" s="292"/>
      <c r="V1022" s="84"/>
      <c r="W1022" s="84"/>
      <c r="X1022" s="84"/>
      <c r="Y1022" s="84"/>
      <c r="Z1022" s="84"/>
      <c r="AA1022" s="65"/>
      <c r="AB1022" s="5"/>
      <c r="AC1022" s="5"/>
      <c r="AD1022" s="5"/>
      <c r="AE1022" s="5"/>
      <c r="AF1022" s="5"/>
      <c r="AG1022" s="5"/>
      <c r="AH1022" s="5"/>
      <c r="AI1022" s="5"/>
      <c r="AJ1022" s="5"/>
      <c r="AK1022" s="5"/>
      <c r="AL1022" s="5"/>
      <c r="AM1022" s="5"/>
    </row>
    <row r="1023" spans="1:39" s="4" customFormat="1" ht="15">
      <c r="A1023" s="63" t="s">
        <v>785</v>
      </c>
      <c r="B1023" s="63" t="s">
        <v>353</v>
      </c>
      <c r="C1023" s="63"/>
      <c r="D1023" s="63" t="s">
        <v>171</v>
      </c>
      <c r="E1023" s="11"/>
      <c r="F1023" s="11"/>
      <c r="G1023" s="8"/>
      <c r="I1023" s="63"/>
      <c r="J1023" s="48"/>
      <c r="K1023" s="110"/>
      <c r="M1023" s="63">
        <v>2</v>
      </c>
      <c r="N1023" s="290">
        <v>803.26</v>
      </c>
      <c r="P1023" s="63"/>
      <c r="Q1023" s="292"/>
      <c r="S1023" s="63"/>
      <c r="T1023" s="292"/>
      <c r="V1023" s="84"/>
      <c r="W1023" s="84"/>
      <c r="X1023" s="84"/>
      <c r="Y1023" s="84"/>
      <c r="Z1023" s="84"/>
      <c r="AA1023" s="65"/>
      <c r="AB1023" s="5"/>
      <c r="AC1023" s="5"/>
      <c r="AD1023" s="5"/>
      <c r="AE1023" s="5"/>
      <c r="AF1023" s="5"/>
      <c r="AG1023" s="5"/>
      <c r="AH1023" s="5"/>
      <c r="AI1023" s="5"/>
      <c r="AJ1023" s="5"/>
      <c r="AK1023" s="5"/>
      <c r="AL1023" s="5"/>
      <c r="AM1023" s="5"/>
    </row>
    <row r="1024" spans="1:39" s="4" customFormat="1" ht="15">
      <c r="A1024" s="63" t="s">
        <v>785</v>
      </c>
      <c r="B1024" s="63" t="s">
        <v>577</v>
      </c>
      <c r="C1024" s="63"/>
      <c r="D1024" s="63" t="s">
        <v>157</v>
      </c>
      <c r="E1024" s="11"/>
      <c r="F1024" s="11"/>
      <c r="G1024" s="8"/>
      <c r="I1024" s="63"/>
      <c r="J1024" s="48"/>
      <c r="K1024" s="110"/>
      <c r="M1024" s="63">
        <v>1</v>
      </c>
      <c r="N1024" s="290">
        <v>176.4</v>
      </c>
      <c r="P1024" s="63"/>
      <c r="Q1024" s="292"/>
      <c r="S1024" s="63"/>
      <c r="T1024" s="292"/>
      <c r="V1024" s="84"/>
      <c r="W1024" s="84"/>
      <c r="X1024" s="84"/>
      <c r="Y1024" s="84"/>
      <c r="Z1024" s="84"/>
      <c r="AA1024" s="65"/>
      <c r="AB1024" s="5"/>
      <c r="AC1024" s="5"/>
      <c r="AD1024" s="5"/>
      <c r="AE1024" s="5"/>
      <c r="AF1024" s="5"/>
      <c r="AG1024" s="5"/>
      <c r="AH1024" s="5"/>
      <c r="AI1024" s="5"/>
      <c r="AJ1024" s="5"/>
      <c r="AK1024" s="5"/>
      <c r="AL1024" s="5"/>
      <c r="AM1024" s="5"/>
    </row>
    <row r="1025" spans="1:39" s="4" customFormat="1" ht="15">
      <c r="A1025" s="63" t="s">
        <v>785</v>
      </c>
      <c r="B1025" s="63" t="s">
        <v>354</v>
      </c>
      <c r="C1025" s="63"/>
      <c r="D1025" s="63" t="s">
        <v>172</v>
      </c>
      <c r="E1025" s="11"/>
      <c r="F1025" s="11"/>
      <c r="G1025" s="8"/>
      <c r="I1025" s="63"/>
      <c r="J1025" s="48"/>
      <c r="K1025" s="110"/>
      <c r="M1025" s="63">
        <v>11</v>
      </c>
      <c r="N1025" s="290">
        <v>12835.15</v>
      </c>
      <c r="P1025" s="63"/>
      <c r="Q1025" s="292"/>
      <c r="S1025" s="63"/>
      <c r="T1025" s="292"/>
      <c r="V1025" s="84"/>
      <c r="W1025" s="84"/>
      <c r="X1025" s="84"/>
      <c r="Y1025" s="84"/>
      <c r="Z1025" s="84"/>
      <c r="AA1025" s="65"/>
      <c r="AB1025" s="5"/>
      <c r="AC1025" s="5"/>
      <c r="AD1025" s="5"/>
      <c r="AE1025" s="5"/>
      <c r="AF1025" s="5"/>
      <c r="AG1025" s="5"/>
      <c r="AH1025" s="5"/>
      <c r="AI1025" s="5"/>
      <c r="AJ1025" s="5"/>
      <c r="AK1025" s="5"/>
      <c r="AL1025" s="5"/>
      <c r="AM1025" s="5"/>
    </row>
    <row r="1026" spans="1:39" s="4" customFormat="1" ht="15">
      <c r="A1026" s="63" t="s">
        <v>785</v>
      </c>
      <c r="B1026" s="63" t="s">
        <v>355</v>
      </c>
      <c r="C1026" s="63"/>
      <c r="D1026" s="63" t="s">
        <v>173</v>
      </c>
      <c r="E1026" s="11"/>
      <c r="F1026" s="11"/>
      <c r="G1026" s="8"/>
      <c r="I1026" s="63"/>
      <c r="J1026" s="48"/>
      <c r="K1026" s="110"/>
      <c r="M1026" s="63">
        <v>1</v>
      </c>
      <c r="N1026" s="290">
        <v>576.11</v>
      </c>
      <c r="P1026" s="63"/>
      <c r="Q1026" s="292"/>
      <c r="S1026" s="63"/>
      <c r="T1026" s="292"/>
      <c r="V1026" s="84"/>
      <c r="W1026" s="84"/>
      <c r="X1026" s="84"/>
      <c r="Y1026" s="84"/>
      <c r="Z1026" s="84"/>
      <c r="AA1026" s="65"/>
      <c r="AB1026" s="5"/>
      <c r="AC1026" s="5"/>
      <c r="AD1026" s="5"/>
      <c r="AE1026" s="5"/>
      <c r="AF1026" s="5"/>
      <c r="AG1026" s="5"/>
      <c r="AH1026" s="5"/>
      <c r="AI1026" s="5"/>
      <c r="AJ1026" s="5"/>
      <c r="AK1026" s="5"/>
      <c r="AL1026" s="5"/>
      <c r="AM1026" s="5"/>
    </row>
    <row r="1027" spans="1:39" s="4" customFormat="1" ht="15">
      <c r="A1027" s="63" t="s">
        <v>785</v>
      </c>
      <c r="B1027" s="63" t="s">
        <v>356</v>
      </c>
      <c r="C1027" s="63"/>
      <c r="D1027" s="63" t="s">
        <v>97</v>
      </c>
      <c r="E1027" s="11"/>
      <c r="F1027" s="11"/>
      <c r="G1027" s="8"/>
      <c r="I1027" s="63"/>
      <c r="J1027" s="48"/>
      <c r="K1027" s="110"/>
      <c r="M1027" s="63">
        <v>4</v>
      </c>
      <c r="N1027" s="290">
        <v>1950.6</v>
      </c>
      <c r="P1027" s="63"/>
      <c r="Q1027" s="292"/>
      <c r="S1027" s="63"/>
      <c r="T1027" s="292"/>
      <c r="V1027" s="84"/>
      <c r="W1027" s="84"/>
      <c r="X1027" s="84"/>
      <c r="Y1027" s="84"/>
      <c r="Z1027" s="84"/>
      <c r="AA1027" s="65"/>
      <c r="AB1027" s="5"/>
      <c r="AC1027" s="5"/>
      <c r="AD1027" s="5"/>
      <c r="AE1027" s="5"/>
      <c r="AF1027" s="5"/>
      <c r="AG1027" s="5"/>
      <c r="AH1027" s="5"/>
      <c r="AI1027" s="5"/>
      <c r="AJ1027" s="5"/>
      <c r="AK1027" s="5"/>
      <c r="AL1027" s="5"/>
      <c r="AM1027" s="5"/>
    </row>
    <row r="1028" spans="1:39" s="4" customFormat="1" ht="15">
      <c r="A1028" s="63" t="s">
        <v>785</v>
      </c>
      <c r="B1028" s="63" t="s">
        <v>358</v>
      </c>
      <c r="C1028" s="63"/>
      <c r="D1028" s="63" t="s">
        <v>174</v>
      </c>
      <c r="E1028" s="11"/>
      <c r="F1028" s="11"/>
      <c r="G1028" s="8"/>
      <c r="I1028" s="63"/>
      <c r="J1028" s="48"/>
      <c r="K1028" s="110"/>
      <c r="M1028" s="63">
        <v>9</v>
      </c>
      <c r="N1028" s="290">
        <v>4434.0600000000004</v>
      </c>
      <c r="P1028" s="63"/>
      <c r="Q1028" s="292"/>
      <c r="S1028" s="63"/>
      <c r="T1028" s="292"/>
      <c r="V1028" s="84"/>
      <c r="W1028" s="84"/>
      <c r="X1028" s="84"/>
      <c r="Y1028" s="84"/>
      <c r="Z1028" s="84"/>
      <c r="AA1028" s="65"/>
      <c r="AB1028" s="5"/>
      <c r="AC1028" s="5"/>
      <c r="AD1028" s="5"/>
      <c r="AE1028" s="5"/>
      <c r="AF1028" s="5"/>
      <c r="AG1028" s="5"/>
      <c r="AH1028" s="5"/>
      <c r="AI1028" s="5"/>
      <c r="AJ1028" s="5"/>
      <c r="AK1028" s="5"/>
      <c r="AL1028" s="5"/>
      <c r="AM1028" s="5"/>
    </row>
    <row r="1029" spans="1:39" s="4" customFormat="1" ht="15">
      <c r="A1029" s="63" t="s">
        <v>785</v>
      </c>
      <c r="B1029" s="63" t="s">
        <v>359</v>
      </c>
      <c r="C1029" s="63"/>
      <c r="D1029" s="63" t="s">
        <v>175</v>
      </c>
      <c r="E1029" s="11"/>
      <c r="F1029" s="11"/>
      <c r="G1029" s="8"/>
      <c r="I1029" s="63"/>
      <c r="J1029" s="48"/>
      <c r="K1029" s="110"/>
      <c r="M1029" s="63">
        <v>25</v>
      </c>
      <c r="N1029" s="290">
        <v>23007.840000000004</v>
      </c>
      <c r="P1029" s="63"/>
      <c r="Q1029" s="292"/>
      <c r="S1029" s="63"/>
      <c r="T1029" s="292"/>
      <c r="V1029" s="84"/>
      <c r="W1029" s="84"/>
      <c r="X1029" s="84"/>
      <c r="Y1029" s="84"/>
      <c r="Z1029" s="84"/>
      <c r="AA1029" s="65"/>
      <c r="AB1029" s="5"/>
      <c r="AC1029" s="5"/>
      <c r="AD1029" s="5"/>
      <c r="AE1029" s="5"/>
      <c r="AF1029" s="5"/>
      <c r="AG1029" s="5"/>
      <c r="AH1029" s="5"/>
      <c r="AI1029" s="5"/>
      <c r="AJ1029" s="5"/>
      <c r="AK1029" s="5"/>
      <c r="AL1029" s="5"/>
      <c r="AM1029" s="5"/>
    </row>
    <row r="1030" spans="1:39" s="4" customFormat="1" ht="15">
      <c r="A1030" s="63" t="s">
        <v>785</v>
      </c>
      <c r="B1030" s="63" t="s">
        <v>532</v>
      </c>
      <c r="C1030" s="63"/>
      <c r="D1030" s="63" t="s">
        <v>163</v>
      </c>
      <c r="E1030" s="11"/>
      <c r="F1030" s="11"/>
      <c r="G1030" s="8"/>
      <c r="I1030" s="63"/>
      <c r="J1030" s="48"/>
      <c r="K1030" s="110"/>
      <c r="M1030" s="63">
        <v>50</v>
      </c>
      <c r="N1030" s="290">
        <v>28855.260000000009</v>
      </c>
      <c r="P1030" s="63"/>
      <c r="Q1030" s="292"/>
      <c r="S1030" s="63"/>
      <c r="T1030" s="292"/>
      <c r="V1030" s="84"/>
      <c r="W1030" s="84"/>
      <c r="X1030" s="84"/>
      <c r="Y1030" s="84"/>
      <c r="Z1030" s="84"/>
      <c r="AA1030" s="65"/>
      <c r="AB1030" s="5"/>
      <c r="AC1030" s="5"/>
      <c r="AD1030" s="5"/>
      <c r="AE1030" s="5"/>
      <c r="AF1030" s="5"/>
      <c r="AG1030" s="5"/>
      <c r="AH1030" s="5"/>
      <c r="AI1030" s="5"/>
      <c r="AJ1030" s="5"/>
      <c r="AK1030" s="5"/>
      <c r="AL1030" s="5"/>
      <c r="AM1030" s="5"/>
    </row>
    <row r="1031" spans="1:39" s="4" customFormat="1" ht="15">
      <c r="A1031" s="63" t="s">
        <v>785</v>
      </c>
      <c r="B1031" s="63" t="s">
        <v>361</v>
      </c>
      <c r="C1031" s="63"/>
      <c r="D1031" s="63" t="s">
        <v>91</v>
      </c>
      <c r="E1031" s="11"/>
      <c r="F1031" s="11"/>
      <c r="G1031" s="8"/>
      <c r="I1031" s="63"/>
      <c r="J1031" s="48"/>
      <c r="K1031" s="110"/>
      <c r="M1031" s="63">
        <v>2</v>
      </c>
      <c r="N1031" s="290">
        <v>718.81999999999994</v>
      </c>
      <c r="P1031" s="63"/>
      <c r="Q1031" s="292"/>
      <c r="S1031" s="63"/>
      <c r="T1031" s="292"/>
      <c r="V1031" s="84"/>
      <c r="W1031" s="84"/>
      <c r="X1031" s="84"/>
      <c r="Y1031" s="84"/>
      <c r="Z1031" s="84"/>
      <c r="AA1031" s="65"/>
      <c r="AB1031" s="5"/>
      <c r="AC1031" s="5"/>
      <c r="AD1031" s="5"/>
      <c r="AE1031" s="5"/>
      <c r="AF1031" s="5"/>
      <c r="AG1031" s="5"/>
      <c r="AH1031" s="5"/>
      <c r="AI1031" s="5"/>
      <c r="AJ1031" s="5"/>
      <c r="AK1031" s="5"/>
      <c r="AL1031" s="5"/>
      <c r="AM1031" s="5"/>
    </row>
    <row r="1032" spans="1:39" s="4" customFormat="1" ht="15">
      <c r="A1032" s="63" t="s">
        <v>785</v>
      </c>
      <c r="B1032" s="63" t="s">
        <v>362</v>
      </c>
      <c r="C1032" s="63"/>
      <c r="D1032" s="63" t="s">
        <v>160</v>
      </c>
      <c r="E1032" s="11"/>
      <c r="F1032" s="11"/>
      <c r="G1032" s="8"/>
      <c r="I1032" s="63"/>
      <c r="J1032" s="48"/>
      <c r="K1032" s="110"/>
      <c r="M1032" s="63">
        <v>2</v>
      </c>
      <c r="N1032" s="290">
        <v>680.63</v>
      </c>
      <c r="P1032" s="63"/>
      <c r="Q1032" s="292"/>
      <c r="S1032" s="63"/>
      <c r="T1032" s="292"/>
      <c r="V1032" s="84"/>
      <c r="W1032" s="84"/>
      <c r="X1032" s="84"/>
      <c r="Y1032" s="84"/>
      <c r="Z1032" s="84"/>
      <c r="AA1032" s="65"/>
      <c r="AB1032" s="5"/>
      <c r="AC1032" s="5"/>
      <c r="AD1032" s="5"/>
      <c r="AE1032" s="5"/>
      <c r="AF1032" s="5"/>
      <c r="AG1032" s="5"/>
      <c r="AH1032" s="5"/>
      <c r="AI1032" s="5"/>
      <c r="AJ1032" s="5"/>
      <c r="AK1032" s="5"/>
      <c r="AL1032" s="5"/>
      <c r="AM1032" s="5"/>
    </row>
    <row r="1033" spans="1:39" s="4" customFormat="1" ht="15">
      <c r="A1033" s="63" t="s">
        <v>785</v>
      </c>
      <c r="B1033" s="63" t="s">
        <v>363</v>
      </c>
      <c r="C1033" s="63"/>
      <c r="D1033" s="63" t="s">
        <v>143</v>
      </c>
      <c r="E1033" s="11"/>
      <c r="F1033" s="11"/>
      <c r="G1033" s="8"/>
      <c r="I1033" s="63"/>
      <c r="J1033" s="48"/>
      <c r="K1033" s="110"/>
      <c r="M1033" s="63">
        <v>21</v>
      </c>
      <c r="N1033" s="290">
        <v>26734.249999999996</v>
      </c>
      <c r="P1033" s="63"/>
      <c r="Q1033" s="292"/>
      <c r="S1033" s="63"/>
      <c r="T1033" s="292"/>
      <c r="V1033" s="84"/>
      <c r="W1033" s="84"/>
      <c r="X1033" s="84"/>
      <c r="Y1033" s="84"/>
      <c r="Z1033" s="84"/>
      <c r="AA1033" s="65"/>
      <c r="AB1033" s="5"/>
      <c r="AC1033" s="5"/>
      <c r="AD1033" s="5"/>
      <c r="AE1033" s="5"/>
      <c r="AF1033" s="5"/>
      <c r="AG1033" s="5"/>
      <c r="AH1033" s="5"/>
      <c r="AI1033" s="5"/>
      <c r="AJ1033" s="5"/>
      <c r="AK1033" s="5"/>
      <c r="AL1033" s="5"/>
      <c r="AM1033" s="5"/>
    </row>
    <row r="1034" spans="1:39" s="4" customFormat="1" ht="15">
      <c r="A1034" s="63" t="s">
        <v>785</v>
      </c>
      <c r="B1034" s="63" t="s">
        <v>364</v>
      </c>
      <c r="C1034" s="63"/>
      <c r="D1034" s="63" t="s">
        <v>176</v>
      </c>
      <c r="E1034" s="11"/>
      <c r="F1034" s="11"/>
      <c r="G1034" s="8"/>
      <c r="I1034" s="63"/>
      <c r="J1034" s="48"/>
      <c r="K1034" s="110"/>
      <c r="M1034" s="63">
        <v>4</v>
      </c>
      <c r="N1034" s="290">
        <v>1802.23</v>
      </c>
      <c r="P1034" s="63"/>
      <c r="Q1034" s="292"/>
      <c r="S1034" s="63"/>
      <c r="T1034" s="292"/>
      <c r="V1034" s="84"/>
      <c r="W1034" s="84"/>
      <c r="X1034" s="84"/>
      <c r="Y1034" s="84"/>
      <c r="Z1034" s="84"/>
      <c r="AA1034" s="65"/>
      <c r="AB1034" s="5"/>
      <c r="AC1034" s="5"/>
      <c r="AD1034" s="5"/>
      <c r="AE1034" s="5"/>
      <c r="AF1034" s="5"/>
      <c r="AG1034" s="5"/>
      <c r="AH1034" s="5"/>
      <c r="AI1034" s="5"/>
      <c r="AJ1034" s="5"/>
      <c r="AK1034" s="5"/>
      <c r="AL1034" s="5"/>
      <c r="AM1034" s="5"/>
    </row>
    <row r="1035" spans="1:39" s="4" customFormat="1" ht="15">
      <c r="A1035" s="63" t="s">
        <v>785</v>
      </c>
      <c r="B1035" s="63" t="s">
        <v>365</v>
      </c>
      <c r="C1035" s="63"/>
      <c r="D1035" s="63" t="s">
        <v>177</v>
      </c>
      <c r="E1035" s="11"/>
      <c r="F1035" s="11"/>
      <c r="G1035" s="8"/>
      <c r="I1035" s="63"/>
      <c r="J1035" s="48"/>
      <c r="K1035" s="110"/>
      <c r="M1035" s="63">
        <v>7</v>
      </c>
      <c r="N1035" s="290">
        <v>5051.41</v>
      </c>
      <c r="P1035" s="63"/>
      <c r="Q1035" s="292"/>
      <c r="S1035" s="63"/>
      <c r="T1035" s="292"/>
      <c r="V1035" s="84"/>
      <c r="W1035" s="84"/>
      <c r="X1035" s="84"/>
      <c r="Y1035" s="84"/>
      <c r="Z1035" s="84"/>
      <c r="AA1035" s="65"/>
      <c r="AB1035" s="5"/>
      <c r="AC1035" s="5"/>
      <c r="AD1035" s="5"/>
      <c r="AE1035" s="5"/>
      <c r="AF1035" s="5"/>
      <c r="AG1035" s="5"/>
      <c r="AH1035" s="5"/>
      <c r="AI1035" s="5"/>
      <c r="AJ1035" s="5"/>
      <c r="AK1035" s="5"/>
      <c r="AL1035" s="5"/>
      <c r="AM1035" s="5"/>
    </row>
    <row r="1036" spans="1:39" s="4" customFormat="1" ht="15">
      <c r="A1036" s="63" t="s">
        <v>785</v>
      </c>
      <c r="B1036" s="63" t="s">
        <v>366</v>
      </c>
      <c r="C1036" s="63"/>
      <c r="D1036" s="63" t="s">
        <v>178</v>
      </c>
      <c r="E1036" s="11"/>
      <c r="F1036" s="11"/>
      <c r="G1036" s="8"/>
      <c r="I1036" s="63"/>
      <c r="J1036" s="48"/>
      <c r="K1036" s="110"/>
      <c r="M1036" s="63">
        <v>2</v>
      </c>
      <c r="N1036" s="290">
        <v>1247.1599999999999</v>
      </c>
      <c r="P1036" s="63"/>
      <c r="Q1036" s="292"/>
      <c r="S1036" s="63"/>
      <c r="T1036" s="292"/>
      <c r="V1036" s="84"/>
      <c r="W1036" s="84"/>
      <c r="X1036" s="84"/>
      <c r="Y1036" s="84"/>
      <c r="Z1036" s="84"/>
      <c r="AA1036" s="65"/>
      <c r="AB1036" s="5"/>
      <c r="AC1036" s="5"/>
      <c r="AD1036" s="5"/>
      <c r="AE1036" s="5"/>
      <c r="AF1036" s="5"/>
      <c r="AG1036" s="5"/>
      <c r="AH1036" s="5"/>
      <c r="AI1036" s="5"/>
      <c r="AJ1036" s="5"/>
      <c r="AK1036" s="5"/>
      <c r="AL1036" s="5"/>
      <c r="AM1036" s="5"/>
    </row>
    <row r="1037" spans="1:39" s="4" customFormat="1" ht="15">
      <c r="A1037" s="63" t="s">
        <v>785</v>
      </c>
      <c r="B1037" s="63" t="s">
        <v>368</v>
      </c>
      <c r="C1037" s="63"/>
      <c r="D1037" s="63" t="s">
        <v>114</v>
      </c>
      <c r="E1037" s="11"/>
      <c r="F1037" s="11"/>
      <c r="G1037" s="8"/>
      <c r="I1037" s="63"/>
      <c r="J1037" s="48"/>
      <c r="K1037" s="110"/>
      <c r="M1037" s="63">
        <v>5</v>
      </c>
      <c r="N1037" s="290">
        <v>3068.34</v>
      </c>
      <c r="P1037" s="63"/>
      <c r="Q1037" s="292"/>
      <c r="S1037" s="63"/>
      <c r="T1037" s="292"/>
      <c r="V1037" s="84"/>
      <c r="W1037" s="84"/>
      <c r="X1037" s="84"/>
      <c r="Y1037" s="84"/>
      <c r="Z1037" s="84"/>
      <c r="AA1037" s="65"/>
      <c r="AB1037" s="5"/>
      <c r="AC1037" s="5"/>
      <c r="AD1037" s="5"/>
      <c r="AE1037" s="5"/>
      <c r="AF1037" s="5"/>
      <c r="AG1037" s="5"/>
      <c r="AH1037" s="5"/>
      <c r="AI1037" s="5"/>
      <c r="AJ1037" s="5"/>
      <c r="AK1037" s="5"/>
      <c r="AL1037" s="5"/>
      <c r="AM1037" s="5"/>
    </row>
    <row r="1038" spans="1:39" s="4" customFormat="1" ht="15">
      <c r="A1038" s="63" t="s">
        <v>785</v>
      </c>
      <c r="B1038" s="63" t="s">
        <v>369</v>
      </c>
      <c r="C1038" s="63"/>
      <c r="D1038" s="63" t="s">
        <v>147</v>
      </c>
      <c r="E1038" s="11"/>
      <c r="F1038" s="11"/>
      <c r="G1038" s="8"/>
      <c r="I1038" s="63"/>
      <c r="J1038" s="48"/>
      <c r="K1038" s="110"/>
      <c r="M1038" s="63">
        <v>2</v>
      </c>
      <c r="N1038" s="290">
        <v>969.93</v>
      </c>
      <c r="P1038" s="63"/>
      <c r="Q1038" s="292"/>
      <c r="S1038" s="63"/>
      <c r="T1038" s="292"/>
      <c r="V1038" s="84"/>
      <c r="W1038" s="84"/>
      <c r="X1038" s="84"/>
      <c r="Y1038" s="84"/>
      <c r="Z1038" s="84"/>
      <c r="AA1038" s="65"/>
      <c r="AB1038" s="5"/>
      <c r="AC1038" s="5"/>
      <c r="AD1038" s="5"/>
      <c r="AE1038" s="5"/>
      <c r="AF1038" s="5"/>
      <c r="AG1038" s="5"/>
      <c r="AH1038" s="5"/>
      <c r="AI1038" s="5"/>
      <c r="AJ1038" s="5"/>
      <c r="AK1038" s="5"/>
      <c r="AL1038" s="5"/>
      <c r="AM1038" s="5"/>
    </row>
    <row r="1039" spans="1:39" s="4" customFormat="1" ht="15">
      <c r="A1039" s="63" t="s">
        <v>785</v>
      </c>
      <c r="B1039" s="63" t="s">
        <v>370</v>
      </c>
      <c r="C1039" s="63"/>
      <c r="D1039" s="63" t="s">
        <v>179</v>
      </c>
      <c r="E1039" s="11"/>
      <c r="F1039" s="11"/>
      <c r="G1039" s="8"/>
      <c r="I1039" s="63"/>
      <c r="J1039" s="48"/>
      <c r="K1039" s="110"/>
      <c r="M1039" s="63">
        <v>16</v>
      </c>
      <c r="N1039" s="290">
        <v>6053.8000000000011</v>
      </c>
      <c r="P1039" s="63"/>
      <c r="Q1039" s="292"/>
      <c r="S1039" s="63"/>
      <c r="T1039" s="292"/>
      <c r="V1039" s="84"/>
      <c r="W1039" s="84"/>
      <c r="X1039" s="84"/>
      <c r="Y1039" s="84"/>
      <c r="Z1039" s="84"/>
      <c r="AA1039" s="65"/>
      <c r="AB1039" s="5"/>
      <c r="AC1039" s="5"/>
      <c r="AD1039" s="5"/>
      <c r="AE1039" s="5"/>
      <c r="AF1039" s="5"/>
      <c r="AG1039" s="5"/>
      <c r="AH1039" s="5"/>
      <c r="AI1039" s="5"/>
      <c r="AJ1039" s="5"/>
      <c r="AK1039" s="5"/>
      <c r="AL1039" s="5"/>
      <c r="AM1039" s="5"/>
    </row>
    <row r="1040" spans="1:39" s="4" customFormat="1" ht="15">
      <c r="A1040" s="63" t="s">
        <v>785</v>
      </c>
      <c r="B1040" s="63" t="s">
        <v>371</v>
      </c>
      <c r="C1040" s="63"/>
      <c r="D1040" s="63" t="s">
        <v>181</v>
      </c>
      <c r="E1040" s="11"/>
      <c r="F1040" s="11"/>
      <c r="G1040" s="8"/>
      <c r="I1040" s="63"/>
      <c r="J1040" s="48"/>
      <c r="K1040" s="110"/>
      <c r="M1040" s="63">
        <v>9</v>
      </c>
      <c r="N1040" s="290">
        <v>3511.5</v>
      </c>
      <c r="P1040" s="63"/>
      <c r="Q1040" s="292"/>
      <c r="S1040" s="63"/>
      <c r="T1040" s="292"/>
      <c r="V1040" s="84"/>
      <c r="W1040" s="84"/>
      <c r="X1040" s="84"/>
      <c r="Y1040" s="84"/>
      <c r="Z1040" s="84"/>
      <c r="AA1040" s="65"/>
      <c r="AB1040" s="5"/>
      <c r="AC1040" s="5"/>
      <c r="AD1040" s="5"/>
      <c r="AE1040" s="5"/>
      <c r="AF1040" s="5"/>
      <c r="AG1040" s="5"/>
      <c r="AH1040" s="5"/>
      <c r="AI1040" s="5"/>
      <c r="AJ1040" s="5"/>
      <c r="AK1040" s="5"/>
      <c r="AL1040" s="5"/>
      <c r="AM1040" s="5"/>
    </row>
    <row r="1041" spans="1:39" s="4" customFormat="1" ht="15">
      <c r="A1041" s="63" t="s">
        <v>785</v>
      </c>
      <c r="B1041" s="63" t="s">
        <v>372</v>
      </c>
      <c r="C1041" s="63"/>
      <c r="D1041" s="63" t="s">
        <v>182</v>
      </c>
      <c r="E1041" s="11"/>
      <c r="F1041" s="11"/>
      <c r="G1041" s="8"/>
      <c r="I1041" s="63"/>
      <c r="J1041" s="48"/>
      <c r="K1041" s="110"/>
      <c r="M1041" s="63">
        <v>3</v>
      </c>
      <c r="N1041" s="290">
        <v>3622.1600000000003</v>
      </c>
      <c r="P1041" s="63"/>
      <c r="Q1041" s="292"/>
      <c r="S1041" s="63"/>
      <c r="T1041" s="292"/>
      <c r="V1041" s="84"/>
      <c r="W1041" s="84"/>
      <c r="X1041" s="84"/>
      <c r="Y1041" s="84"/>
      <c r="Z1041" s="84"/>
      <c r="AA1041" s="65"/>
      <c r="AB1041" s="5"/>
      <c r="AC1041" s="5"/>
      <c r="AD1041" s="5"/>
      <c r="AE1041" s="5"/>
      <c r="AF1041" s="5"/>
      <c r="AG1041" s="5"/>
      <c r="AH1041" s="5"/>
      <c r="AI1041" s="5"/>
      <c r="AJ1041" s="5"/>
      <c r="AK1041" s="5"/>
      <c r="AL1041" s="5"/>
      <c r="AM1041" s="5"/>
    </row>
    <row r="1042" spans="1:39" s="4" customFormat="1" ht="15">
      <c r="A1042" s="63" t="s">
        <v>785</v>
      </c>
      <c r="B1042" s="63" t="s">
        <v>373</v>
      </c>
      <c r="C1042" s="63"/>
      <c r="D1042" s="63" t="s">
        <v>183</v>
      </c>
      <c r="E1042" s="11"/>
      <c r="F1042" s="11"/>
      <c r="G1042" s="8"/>
      <c r="I1042" s="63"/>
      <c r="J1042" s="48"/>
      <c r="K1042" s="110"/>
      <c r="M1042" s="63">
        <v>2</v>
      </c>
      <c r="N1042" s="290">
        <v>1553.38</v>
      </c>
      <c r="P1042" s="63"/>
      <c r="Q1042" s="292"/>
      <c r="S1042" s="63"/>
      <c r="T1042" s="292"/>
      <c r="V1042" s="84"/>
      <c r="W1042" s="84"/>
      <c r="X1042" s="84"/>
      <c r="Y1042" s="84"/>
      <c r="Z1042" s="84"/>
      <c r="AA1042" s="65"/>
      <c r="AB1042" s="5"/>
      <c r="AC1042" s="5"/>
      <c r="AD1042" s="5"/>
      <c r="AE1042" s="5"/>
      <c r="AF1042" s="5"/>
      <c r="AG1042" s="5"/>
      <c r="AH1042" s="5"/>
      <c r="AI1042" s="5"/>
      <c r="AJ1042" s="5"/>
      <c r="AK1042" s="5"/>
      <c r="AL1042" s="5"/>
      <c r="AM1042" s="5"/>
    </row>
    <row r="1043" spans="1:39" s="4" customFormat="1" ht="15">
      <c r="A1043" s="63" t="s">
        <v>785</v>
      </c>
      <c r="B1043" s="63" t="s">
        <v>374</v>
      </c>
      <c r="C1043" s="63"/>
      <c r="D1043" s="63" t="s">
        <v>105</v>
      </c>
      <c r="E1043" s="11"/>
      <c r="F1043" s="11"/>
      <c r="G1043" s="8"/>
      <c r="I1043" s="63"/>
      <c r="J1043" s="48"/>
      <c r="K1043" s="110"/>
      <c r="M1043" s="63">
        <v>5</v>
      </c>
      <c r="N1043" s="290">
        <v>7258.47</v>
      </c>
      <c r="P1043" s="63"/>
      <c r="Q1043" s="292"/>
      <c r="S1043" s="63"/>
      <c r="T1043" s="292"/>
      <c r="V1043" s="84"/>
      <c r="W1043" s="84"/>
      <c r="X1043" s="84"/>
      <c r="Y1043" s="84"/>
      <c r="Z1043" s="84"/>
      <c r="AA1043" s="65"/>
      <c r="AB1043" s="5"/>
      <c r="AC1043" s="5"/>
      <c r="AD1043" s="5"/>
      <c r="AE1043" s="5"/>
      <c r="AF1043" s="5"/>
      <c r="AG1043" s="5"/>
      <c r="AH1043" s="5"/>
      <c r="AI1043" s="5"/>
      <c r="AJ1043" s="5"/>
      <c r="AK1043" s="5"/>
      <c r="AL1043" s="5"/>
      <c r="AM1043" s="5"/>
    </row>
    <row r="1044" spans="1:39" s="4" customFormat="1" ht="15">
      <c r="A1044" s="63" t="s">
        <v>785</v>
      </c>
      <c r="B1044" s="63" t="s">
        <v>375</v>
      </c>
      <c r="C1044" s="63"/>
      <c r="D1044" s="63" t="s">
        <v>163</v>
      </c>
      <c r="E1044" s="11"/>
      <c r="F1044" s="11"/>
      <c r="G1044" s="8"/>
      <c r="I1044" s="63"/>
      <c r="J1044" s="48"/>
      <c r="K1044" s="110"/>
      <c r="M1044" s="63">
        <v>4</v>
      </c>
      <c r="N1044" s="290">
        <v>1394.4</v>
      </c>
      <c r="P1044" s="63"/>
      <c r="Q1044" s="292"/>
      <c r="S1044" s="63"/>
      <c r="T1044" s="292"/>
      <c r="V1044" s="84"/>
      <c r="W1044" s="84"/>
      <c r="X1044" s="84"/>
      <c r="Y1044" s="84"/>
      <c r="Z1044" s="84"/>
      <c r="AA1044" s="65"/>
      <c r="AB1044" s="5"/>
      <c r="AC1044" s="5"/>
      <c r="AD1044" s="5"/>
      <c r="AE1044" s="5"/>
      <c r="AF1044" s="5"/>
      <c r="AG1044" s="5"/>
      <c r="AH1044" s="5"/>
      <c r="AI1044" s="5"/>
      <c r="AJ1044" s="5"/>
      <c r="AK1044" s="5"/>
      <c r="AL1044" s="5"/>
      <c r="AM1044" s="5"/>
    </row>
    <row r="1045" spans="1:39" s="4" customFormat="1" ht="15">
      <c r="A1045" s="63" t="s">
        <v>785</v>
      </c>
      <c r="B1045" s="63" t="s">
        <v>376</v>
      </c>
      <c r="C1045" s="63"/>
      <c r="D1045" s="63" t="s">
        <v>184</v>
      </c>
      <c r="E1045" s="11"/>
      <c r="F1045" s="11"/>
      <c r="G1045" s="8"/>
      <c r="I1045" s="63"/>
      <c r="J1045" s="48"/>
      <c r="K1045" s="110"/>
      <c r="M1045" s="63">
        <v>43</v>
      </c>
      <c r="N1045" s="290">
        <v>31654.19</v>
      </c>
      <c r="P1045" s="63"/>
      <c r="Q1045" s="292"/>
      <c r="S1045" s="63"/>
      <c r="T1045" s="292"/>
      <c r="V1045" s="84"/>
      <c r="W1045" s="84"/>
      <c r="X1045" s="84"/>
      <c r="Y1045" s="84"/>
      <c r="Z1045" s="84"/>
      <c r="AA1045" s="65"/>
      <c r="AB1045" s="5"/>
      <c r="AC1045" s="5"/>
      <c r="AD1045" s="5"/>
      <c r="AE1045" s="5"/>
      <c r="AF1045" s="5"/>
      <c r="AG1045" s="5"/>
      <c r="AH1045" s="5"/>
      <c r="AI1045" s="5"/>
      <c r="AJ1045" s="5"/>
      <c r="AK1045" s="5"/>
      <c r="AL1045" s="5"/>
      <c r="AM1045" s="5"/>
    </row>
    <row r="1046" spans="1:39" s="4" customFormat="1" ht="15">
      <c r="A1046" s="63" t="s">
        <v>785</v>
      </c>
      <c r="B1046" s="63" t="s">
        <v>377</v>
      </c>
      <c r="C1046" s="63"/>
      <c r="D1046" s="63" t="s">
        <v>185</v>
      </c>
      <c r="E1046" s="11"/>
      <c r="F1046" s="11"/>
      <c r="G1046" s="8"/>
      <c r="I1046" s="63"/>
      <c r="J1046" s="48"/>
      <c r="K1046" s="110"/>
      <c r="M1046" s="63">
        <v>2</v>
      </c>
      <c r="N1046" s="290">
        <v>5555.67</v>
      </c>
      <c r="P1046" s="63"/>
      <c r="Q1046" s="292"/>
      <c r="S1046" s="63"/>
      <c r="T1046" s="292"/>
      <c r="V1046" s="84"/>
      <c r="W1046" s="84"/>
      <c r="X1046" s="84"/>
      <c r="Y1046" s="84"/>
      <c r="Z1046" s="84"/>
      <c r="AA1046" s="65"/>
      <c r="AB1046" s="5"/>
      <c r="AC1046" s="5"/>
      <c r="AD1046" s="5"/>
      <c r="AE1046" s="5"/>
      <c r="AF1046" s="5"/>
      <c r="AG1046" s="5"/>
      <c r="AH1046" s="5"/>
      <c r="AI1046" s="5"/>
      <c r="AJ1046" s="5"/>
      <c r="AK1046" s="5"/>
      <c r="AL1046" s="5"/>
      <c r="AM1046" s="5"/>
    </row>
    <row r="1047" spans="1:39" s="4" customFormat="1" ht="15">
      <c r="A1047" s="63" t="s">
        <v>785</v>
      </c>
      <c r="B1047" s="63" t="s">
        <v>378</v>
      </c>
      <c r="C1047" s="63"/>
      <c r="D1047" s="63" t="s">
        <v>117</v>
      </c>
      <c r="E1047" s="11"/>
      <c r="F1047" s="11"/>
      <c r="G1047" s="8"/>
      <c r="I1047" s="63"/>
      <c r="J1047" s="48"/>
      <c r="K1047" s="110"/>
      <c r="M1047" s="63">
        <v>48</v>
      </c>
      <c r="N1047" s="290">
        <v>27421.399999999998</v>
      </c>
      <c r="P1047" s="63"/>
      <c r="Q1047" s="292"/>
      <c r="S1047" s="63"/>
      <c r="T1047" s="292"/>
      <c r="V1047" s="84"/>
      <c r="W1047" s="84"/>
      <c r="X1047" s="84"/>
      <c r="Y1047" s="84"/>
      <c r="Z1047" s="84"/>
      <c r="AA1047" s="65"/>
      <c r="AB1047" s="5"/>
      <c r="AC1047" s="5"/>
      <c r="AD1047" s="5"/>
      <c r="AE1047" s="5"/>
      <c r="AF1047" s="5"/>
      <c r="AG1047" s="5"/>
      <c r="AH1047" s="5"/>
      <c r="AI1047" s="5"/>
      <c r="AJ1047" s="5"/>
      <c r="AK1047" s="5"/>
      <c r="AL1047" s="5"/>
      <c r="AM1047" s="5"/>
    </row>
    <row r="1048" spans="1:39" s="4" customFormat="1" ht="15">
      <c r="A1048" s="63" t="s">
        <v>785</v>
      </c>
      <c r="B1048" s="63" t="s">
        <v>379</v>
      </c>
      <c r="C1048" s="63"/>
      <c r="D1048" s="63" t="s">
        <v>186</v>
      </c>
      <c r="E1048" s="11"/>
      <c r="F1048" s="11"/>
      <c r="G1048" s="8"/>
      <c r="I1048" s="63"/>
      <c r="J1048" s="48"/>
      <c r="K1048" s="110"/>
      <c r="M1048" s="63">
        <v>48</v>
      </c>
      <c r="N1048" s="290">
        <v>40801.290000000008</v>
      </c>
      <c r="P1048" s="63"/>
      <c r="Q1048" s="292"/>
      <c r="S1048" s="63"/>
      <c r="T1048" s="292"/>
      <c r="V1048" s="84"/>
      <c r="W1048" s="84"/>
      <c r="X1048" s="84"/>
      <c r="Y1048" s="84"/>
      <c r="Z1048" s="84"/>
      <c r="AA1048" s="65"/>
      <c r="AB1048" s="5"/>
      <c r="AC1048" s="5"/>
      <c r="AD1048" s="5"/>
      <c r="AE1048" s="5"/>
      <c r="AF1048" s="5"/>
      <c r="AG1048" s="5"/>
      <c r="AH1048" s="5"/>
      <c r="AI1048" s="5"/>
      <c r="AJ1048" s="5"/>
      <c r="AK1048" s="5"/>
      <c r="AL1048" s="5"/>
      <c r="AM1048" s="5"/>
    </row>
    <row r="1049" spans="1:39" s="4" customFormat="1" ht="15">
      <c r="A1049" s="63" t="s">
        <v>785</v>
      </c>
      <c r="B1049" s="63" t="s">
        <v>380</v>
      </c>
      <c r="C1049" s="63"/>
      <c r="D1049" s="63" t="s">
        <v>107</v>
      </c>
      <c r="E1049" s="11"/>
      <c r="F1049" s="11"/>
      <c r="G1049" s="8"/>
      <c r="I1049" s="63"/>
      <c r="J1049" s="48"/>
      <c r="K1049" s="110"/>
      <c r="M1049" s="63">
        <v>4</v>
      </c>
      <c r="N1049" s="290">
        <v>10157.89</v>
      </c>
      <c r="P1049" s="63"/>
      <c r="Q1049" s="292"/>
      <c r="S1049" s="63"/>
      <c r="T1049" s="292"/>
      <c r="V1049" s="84"/>
      <c r="W1049" s="84"/>
      <c r="X1049" s="84"/>
      <c r="Y1049" s="84"/>
      <c r="Z1049" s="84"/>
      <c r="AA1049" s="65"/>
      <c r="AB1049" s="5"/>
      <c r="AC1049" s="5"/>
      <c r="AD1049" s="5"/>
      <c r="AE1049" s="5"/>
      <c r="AF1049" s="5"/>
      <c r="AG1049" s="5"/>
      <c r="AH1049" s="5"/>
      <c r="AI1049" s="5"/>
      <c r="AJ1049" s="5"/>
      <c r="AK1049" s="5"/>
      <c r="AL1049" s="5"/>
      <c r="AM1049" s="5"/>
    </row>
    <row r="1050" spans="1:39" s="4" customFormat="1" ht="15">
      <c r="A1050" s="63" t="s">
        <v>785</v>
      </c>
      <c r="B1050" s="63" t="s">
        <v>381</v>
      </c>
      <c r="C1050" s="63"/>
      <c r="D1050" s="63" t="s">
        <v>187</v>
      </c>
      <c r="E1050" s="11"/>
      <c r="F1050" s="11"/>
      <c r="G1050" s="8"/>
      <c r="I1050" s="63"/>
      <c r="J1050" s="48"/>
      <c r="K1050" s="110"/>
      <c r="M1050" s="63">
        <v>1</v>
      </c>
      <c r="N1050" s="290">
        <v>267.88</v>
      </c>
      <c r="P1050" s="63"/>
      <c r="Q1050" s="292"/>
      <c r="S1050" s="63"/>
      <c r="T1050" s="292"/>
      <c r="V1050" s="84"/>
      <c r="W1050" s="84"/>
      <c r="X1050" s="84"/>
      <c r="Y1050" s="84"/>
      <c r="Z1050" s="84"/>
      <c r="AA1050" s="65"/>
      <c r="AB1050" s="5"/>
      <c r="AC1050" s="5"/>
      <c r="AD1050" s="5"/>
      <c r="AE1050" s="5"/>
      <c r="AF1050" s="5"/>
      <c r="AG1050" s="5"/>
      <c r="AH1050" s="5"/>
      <c r="AI1050" s="5"/>
      <c r="AJ1050" s="5"/>
      <c r="AK1050" s="5"/>
      <c r="AL1050" s="5"/>
      <c r="AM1050" s="5"/>
    </row>
    <row r="1051" spans="1:39" s="4" customFormat="1" ht="15">
      <c r="A1051" s="63" t="s">
        <v>785</v>
      </c>
      <c r="B1051" s="63" t="s">
        <v>382</v>
      </c>
      <c r="C1051" s="63"/>
      <c r="D1051" s="63" t="s">
        <v>126</v>
      </c>
      <c r="E1051" s="11"/>
      <c r="F1051" s="11"/>
      <c r="G1051" s="8"/>
      <c r="I1051" s="63"/>
      <c r="J1051" s="48"/>
      <c r="K1051" s="110"/>
      <c r="M1051" s="63">
        <v>71</v>
      </c>
      <c r="N1051" s="290">
        <v>55711.210000000006</v>
      </c>
      <c r="P1051" s="63"/>
      <c r="Q1051" s="292"/>
      <c r="S1051" s="63"/>
      <c r="T1051" s="292"/>
      <c r="V1051" s="84"/>
      <c r="W1051" s="84"/>
      <c r="X1051" s="84"/>
      <c r="Y1051" s="84"/>
      <c r="Z1051" s="84"/>
      <c r="AA1051" s="65"/>
      <c r="AB1051" s="5"/>
      <c r="AC1051" s="5"/>
      <c r="AD1051" s="5"/>
      <c r="AE1051" s="5"/>
      <c r="AF1051" s="5"/>
      <c r="AG1051" s="5"/>
      <c r="AH1051" s="5"/>
      <c r="AI1051" s="5"/>
      <c r="AJ1051" s="5"/>
      <c r="AK1051" s="5"/>
      <c r="AL1051" s="5"/>
      <c r="AM1051" s="5"/>
    </row>
    <row r="1052" spans="1:39" s="4" customFormat="1" ht="15">
      <c r="A1052" s="63" t="s">
        <v>785</v>
      </c>
      <c r="B1052" s="63" t="s">
        <v>383</v>
      </c>
      <c r="C1052" s="63"/>
      <c r="D1052" s="63" t="s">
        <v>87</v>
      </c>
      <c r="E1052" s="11"/>
      <c r="F1052" s="11"/>
      <c r="G1052" s="8"/>
      <c r="I1052" s="63"/>
      <c r="J1052" s="48"/>
      <c r="K1052" s="110"/>
      <c r="M1052" s="63">
        <v>4</v>
      </c>
      <c r="N1052" s="290">
        <v>2542.1999999999998</v>
      </c>
      <c r="P1052" s="63"/>
      <c r="Q1052" s="292"/>
      <c r="S1052" s="63"/>
      <c r="T1052" s="292"/>
      <c r="V1052" s="84"/>
      <c r="W1052" s="84"/>
      <c r="X1052" s="84"/>
      <c r="Y1052" s="84"/>
      <c r="Z1052" s="84"/>
      <c r="AA1052" s="65"/>
      <c r="AB1052" s="5"/>
      <c r="AC1052" s="5"/>
      <c r="AD1052" s="5"/>
      <c r="AE1052" s="5"/>
      <c r="AF1052" s="5"/>
      <c r="AG1052" s="5"/>
      <c r="AH1052" s="5"/>
      <c r="AI1052" s="5"/>
      <c r="AJ1052" s="5"/>
      <c r="AK1052" s="5"/>
      <c r="AL1052" s="5"/>
      <c r="AM1052" s="5"/>
    </row>
    <row r="1053" spans="1:39" s="4" customFormat="1" ht="15">
      <c r="A1053" s="63" t="s">
        <v>785</v>
      </c>
      <c r="B1053" s="63" t="s">
        <v>384</v>
      </c>
      <c r="C1053" s="63"/>
      <c r="D1053" s="63" t="s">
        <v>188</v>
      </c>
      <c r="E1053" s="11"/>
      <c r="F1053" s="11"/>
      <c r="G1053" s="8"/>
      <c r="I1053" s="63"/>
      <c r="J1053" s="48"/>
      <c r="K1053" s="110"/>
      <c r="M1053" s="63">
        <v>12</v>
      </c>
      <c r="N1053" s="290">
        <v>5413.37</v>
      </c>
      <c r="P1053" s="63"/>
      <c r="Q1053" s="292"/>
      <c r="S1053" s="63"/>
      <c r="T1053" s="292"/>
      <c r="V1053" s="84"/>
      <c r="W1053" s="84"/>
      <c r="X1053" s="84"/>
      <c r="Y1053" s="84"/>
      <c r="Z1053" s="84"/>
      <c r="AA1053" s="65"/>
      <c r="AB1053" s="5"/>
      <c r="AC1053" s="5"/>
      <c r="AD1053" s="5"/>
      <c r="AE1053" s="5"/>
      <c r="AF1053" s="5"/>
      <c r="AG1053" s="5"/>
      <c r="AH1053" s="5"/>
      <c r="AI1053" s="5"/>
      <c r="AJ1053" s="5"/>
      <c r="AK1053" s="5"/>
      <c r="AL1053" s="5"/>
      <c r="AM1053" s="5"/>
    </row>
    <row r="1054" spans="1:39" s="4" customFormat="1" ht="15">
      <c r="A1054" s="63" t="s">
        <v>785</v>
      </c>
      <c r="B1054" s="63" t="s">
        <v>385</v>
      </c>
      <c r="C1054" s="63"/>
      <c r="D1054" s="63" t="s">
        <v>93</v>
      </c>
      <c r="E1054" s="11"/>
      <c r="F1054" s="11"/>
      <c r="G1054" s="8"/>
      <c r="I1054" s="63"/>
      <c r="J1054" s="48"/>
      <c r="K1054" s="110"/>
      <c r="M1054" s="63">
        <v>132</v>
      </c>
      <c r="N1054" s="290">
        <v>87926.05</v>
      </c>
      <c r="P1054" s="63"/>
      <c r="Q1054" s="292"/>
      <c r="S1054" s="63"/>
      <c r="T1054" s="292"/>
      <c r="V1054" s="84"/>
      <c r="W1054" s="84"/>
      <c r="X1054" s="84"/>
      <c r="Y1054" s="84"/>
      <c r="Z1054" s="84"/>
      <c r="AA1054" s="65"/>
      <c r="AB1054" s="5"/>
      <c r="AC1054" s="5"/>
      <c r="AD1054" s="5"/>
      <c r="AE1054" s="5"/>
      <c r="AF1054" s="5"/>
      <c r="AG1054" s="5"/>
      <c r="AH1054" s="5"/>
      <c r="AI1054" s="5"/>
      <c r="AJ1054" s="5"/>
      <c r="AK1054" s="5"/>
      <c r="AL1054" s="5"/>
      <c r="AM1054" s="5"/>
    </row>
    <row r="1055" spans="1:39" s="4" customFormat="1" ht="15">
      <c r="A1055" s="63" t="s">
        <v>785</v>
      </c>
      <c r="B1055" s="63" t="s">
        <v>386</v>
      </c>
      <c r="C1055" s="63"/>
      <c r="D1055" s="63" t="s">
        <v>189</v>
      </c>
      <c r="E1055" s="11"/>
      <c r="F1055" s="11"/>
      <c r="G1055" s="8"/>
      <c r="I1055" s="63"/>
      <c r="J1055" s="48"/>
      <c r="K1055" s="110"/>
      <c r="M1055" s="63">
        <v>7</v>
      </c>
      <c r="N1055" s="290">
        <v>5283.71</v>
      </c>
      <c r="P1055" s="63"/>
      <c r="Q1055" s="292"/>
      <c r="S1055" s="63"/>
      <c r="T1055" s="292"/>
      <c r="V1055" s="84"/>
      <c r="W1055" s="84"/>
      <c r="X1055" s="84"/>
      <c r="Y1055" s="84"/>
      <c r="Z1055" s="84"/>
      <c r="AA1055" s="65"/>
      <c r="AB1055" s="5"/>
      <c r="AC1055" s="5"/>
      <c r="AD1055" s="5"/>
      <c r="AE1055" s="5"/>
      <c r="AF1055" s="5"/>
      <c r="AG1055" s="5"/>
      <c r="AH1055" s="5"/>
      <c r="AI1055" s="5"/>
      <c r="AJ1055" s="5"/>
      <c r="AK1055" s="5"/>
      <c r="AL1055" s="5"/>
      <c r="AM1055" s="5"/>
    </row>
    <row r="1056" spans="1:39" s="4" customFormat="1" ht="15">
      <c r="A1056" s="63" t="s">
        <v>785</v>
      </c>
      <c r="B1056" s="63" t="s">
        <v>388</v>
      </c>
      <c r="C1056" s="63"/>
      <c r="D1056" s="63" t="s">
        <v>191</v>
      </c>
      <c r="E1056" s="11"/>
      <c r="F1056" s="11"/>
      <c r="G1056" s="8"/>
      <c r="I1056" s="63"/>
      <c r="J1056" s="48"/>
      <c r="K1056" s="110"/>
      <c r="M1056" s="63">
        <v>9</v>
      </c>
      <c r="N1056" s="290">
        <v>3708.22</v>
      </c>
      <c r="P1056" s="63"/>
      <c r="Q1056" s="292"/>
      <c r="S1056" s="63"/>
      <c r="T1056" s="292"/>
      <c r="V1056" s="84"/>
      <c r="W1056" s="84"/>
      <c r="X1056" s="84"/>
      <c r="Y1056" s="84"/>
      <c r="Z1056" s="84"/>
      <c r="AA1056" s="65"/>
      <c r="AB1056" s="5"/>
      <c r="AC1056" s="5"/>
      <c r="AD1056" s="5"/>
      <c r="AE1056" s="5"/>
      <c r="AF1056" s="5"/>
      <c r="AG1056" s="5"/>
      <c r="AH1056" s="5"/>
      <c r="AI1056" s="5"/>
      <c r="AJ1056" s="5"/>
      <c r="AK1056" s="5"/>
      <c r="AL1056" s="5"/>
      <c r="AM1056" s="5"/>
    </row>
    <row r="1057" spans="1:39" s="4" customFormat="1" ht="15">
      <c r="A1057" s="63" t="s">
        <v>785</v>
      </c>
      <c r="B1057" s="63" t="s">
        <v>788</v>
      </c>
      <c r="C1057" s="63"/>
      <c r="D1057" s="63" t="s">
        <v>789</v>
      </c>
      <c r="E1057" s="11"/>
      <c r="F1057" s="11"/>
      <c r="G1057" s="8"/>
      <c r="I1057" s="63"/>
      <c r="J1057" s="48"/>
      <c r="K1057" s="110"/>
      <c r="M1057" s="63">
        <v>1</v>
      </c>
      <c r="N1057" s="290">
        <v>993.99</v>
      </c>
      <c r="P1057" s="63"/>
      <c r="Q1057" s="292"/>
      <c r="S1057" s="63"/>
      <c r="T1057" s="292"/>
      <c r="V1057" s="84"/>
      <c r="W1057" s="84"/>
      <c r="X1057" s="84"/>
      <c r="Y1057" s="84"/>
      <c r="Z1057" s="84"/>
      <c r="AA1057" s="65"/>
      <c r="AB1057" s="5"/>
      <c r="AC1057" s="5"/>
      <c r="AD1057" s="5"/>
      <c r="AE1057" s="5"/>
      <c r="AF1057" s="5"/>
      <c r="AG1057" s="5"/>
      <c r="AH1057" s="5"/>
      <c r="AI1057" s="5"/>
      <c r="AJ1057" s="5"/>
      <c r="AK1057" s="5"/>
      <c r="AL1057" s="5"/>
      <c r="AM1057" s="5"/>
    </row>
    <row r="1058" spans="1:39" s="4" customFormat="1" ht="15">
      <c r="A1058" s="63" t="s">
        <v>785</v>
      </c>
      <c r="B1058" s="63" t="s">
        <v>390</v>
      </c>
      <c r="C1058" s="63"/>
      <c r="D1058" s="63" t="s">
        <v>193</v>
      </c>
      <c r="E1058" s="11"/>
      <c r="F1058" s="11"/>
      <c r="G1058" s="8"/>
      <c r="I1058" s="63"/>
      <c r="J1058" s="48"/>
      <c r="K1058" s="110"/>
      <c r="M1058" s="63">
        <v>4</v>
      </c>
      <c r="N1058" s="290">
        <v>6384.49</v>
      </c>
      <c r="P1058" s="63"/>
      <c r="Q1058" s="292"/>
      <c r="S1058" s="63"/>
      <c r="T1058" s="292"/>
      <c r="V1058" s="84"/>
      <c r="W1058" s="84"/>
      <c r="X1058" s="84"/>
      <c r="Y1058" s="84"/>
      <c r="Z1058" s="84"/>
      <c r="AA1058" s="65"/>
      <c r="AB1058" s="5"/>
      <c r="AC1058" s="5"/>
      <c r="AD1058" s="5"/>
      <c r="AE1058" s="5"/>
      <c r="AF1058" s="5"/>
      <c r="AG1058" s="5"/>
      <c r="AH1058" s="5"/>
      <c r="AI1058" s="5"/>
      <c r="AJ1058" s="5"/>
      <c r="AK1058" s="5"/>
      <c r="AL1058" s="5"/>
      <c r="AM1058" s="5"/>
    </row>
    <row r="1059" spans="1:39" s="4" customFormat="1" ht="15">
      <c r="A1059" s="63" t="s">
        <v>785</v>
      </c>
      <c r="B1059" s="63" t="s">
        <v>391</v>
      </c>
      <c r="C1059" s="63"/>
      <c r="D1059" s="63" t="s">
        <v>193</v>
      </c>
      <c r="E1059" s="11"/>
      <c r="F1059" s="11"/>
      <c r="G1059" s="8"/>
      <c r="I1059" s="63"/>
      <c r="J1059" s="48"/>
      <c r="K1059" s="110"/>
      <c r="M1059" s="63">
        <v>1</v>
      </c>
      <c r="N1059" s="290">
        <v>508.89</v>
      </c>
      <c r="P1059" s="63"/>
      <c r="Q1059" s="292"/>
      <c r="S1059" s="63"/>
      <c r="T1059" s="292"/>
      <c r="V1059" s="84"/>
      <c r="W1059" s="84"/>
      <c r="X1059" s="84"/>
      <c r="Y1059" s="84"/>
      <c r="Z1059" s="84"/>
      <c r="AA1059" s="65"/>
      <c r="AB1059" s="5"/>
      <c r="AC1059" s="5"/>
      <c r="AD1059" s="5"/>
      <c r="AE1059" s="5"/>
      <c r="AF1059" s="5"/>
      <c r="AG1059" s="5"/>
      <c r="AH1059" s="5"/>
      <c r="AI1059" s="5"/>
      <c r="AJ1059" s="5"/>
      <c r="AK1059" s="5"/>
      <c r="AL1059" s="5"/>
      <c r="AM1059" s="5"/>
    </row>
    <row r="1060" spans="1:39" s="4" customFormat="1" ht="15">
      <c r="A1060" s="63" t="s">
        <v>785</v>
      </c>
      <c r="B1060" s="63" t="s">
        <v>392</v>
      </c>
      <c r="C1060" s="63"/>
      <c r="D1060" s="63" t="s">
        <v>194</v>
      </c>
      <c r="E1060" s="11"/>
      <c r="F1060" s="11"/>
      <c r="G1060" s="8"/>
      <c r="I1060" s="63"/>
      <c r="J1060" s="48"/>
      <c r="K1060" s="110"/>
      <c r="M1060" s="63">
        <v>5</v>
      </c>
      <c r="N1060" s="290">
        <v>2579.06</v>
      </c>
      <c r="P1060" s="63"/>
      <c r="Q1060" s="292"/>
      <c r="S1060" s="63"/>
      <c r="T1060" s="292"/>
      <c r="V1060" s="84"/>
      <c r="W1060" s="84"/>
      <c r="X1060" s="84"/>
      <c r="Y1060" s="84"/>
      <c r="Z1060" s="84"/>
      <c r="AA1060" s="65"/>
      <c r="AB1060" s="5"/>
      <c r="AC1060" s="5"/>
      <c r="AD1060" s="5"/>
      <c r="AE1060" s="5"/>
      <c r="AF1060" s="5"/>
      <c r="AG1060" s="5"/>
      <c r="AH1060" s="5"/>
      <c r="AI1060" s="5"/>
      <c r="AJ1060" s="5"/>
      <c r="AK1060" s="5"/>
      <c r="AL1060" s="5"/>
      <c r="AM1060" s="5"/>
    </row>
    <row r="1061" spans="1:39" s="4" customFormat="1" ht="15">
      <c r="A1061" s="63" t="s">
        <v>785</v>
      </c>
      <c r="B1061" s="63" t="s">
        <v>393</v>
      </c>
      <c r="C1061" s="63"/>
      <c r="D1061" s="63" t="s">
        <v>195</v>
      </c>
      <c r="E1061" s="11"/>
      <c r="F1061" s="11"/>
      <c r="G1061" s="8"/>
      <c r="I1061" s="63"/>
      <c r="J1061" s="48"/>
      <c r="K1061" s="110"/>
      <c r="M1061" s="63">
        <v>1</v>
      </c>
      <c r="N1061" s="290">
        <v>13.28</v>
      </c>
      <c r="P1061" s="63"/>
      <c r="Q1061" s="292"/>
      <c r="S1061" s="63"/>
      <c r="T1061" s="292"/>
      <c r="V1061" s="84"/>
      <c r="W1061" s="84"/>
      <c r="X1061" s="84"/>
      <c r="Y1061" s="84"/>
      <c r="Z1061" s="84"/>
      <c r="AA1061" s="65"/>
      <c r="AB1061" s="5"/>
      <c r="AC1061" s="5"/>
      <c r="AD1061" s="5"/>
      <c r="AE1061" s="5"/>
      <c r="AF1061" s="5"/>
      <c r="AG1061" s="5"/>
      <c r="AH1061" s="5"/>
      <c r="AI1061" s="5"/>
      <c r="AJ1061" s="5"/>
      <c r="AK1061" s="5"/>
      <c r="AL1061" s="5"/>
      <c r="AM1061" s="5"/>
    </row>
    <row r="1062" spans="1:39" s="4" customFormat="1" ht="15">
      <c r="A1062" s="63" t="s">
        <v>785</v>
      </c>
      <c r="B1062" s="63" t="s">
        <v>394</v>
      </c>
      <c r="C1062" s="63"/>
      <c r="D1062" s="63" t="s">
        <v>196</v>
      </c>
      <c r="E1062" s="11"/>
      <c r="F1062" s="11"/>
      <c r="G1062" s="8"/>
      <c r="I1062" s="63"/>
      <c r="J1062" s="48"/>
      <c r="K1062" s="110"/>
      <c r="M1062" s="63">
        <v>15</v>
      </c>
      <c r="N1062" s="290">
        <v>10747.400000000003</v>
      </c>
      <c r="P1062" s="63"/>
      <c r="Q1062" s="292"/>
      <c r="S1062" s="63"/>
      <c r="T1062" s="292"/>
      <c r="V1062" s="84"/>
      <c r="W1062" s="84"/>
      <c r="X1062" s="84"/>
      <c r="Y1062" s="84"/>
      <c r="Z1062" s="84"/>
      <c r="AA1062" s="65"/>
      <c r="AB1062" s="5"/>
      <c r="AC1062" s="5"/>
      <c r="AD1062" s="5"/>
      <c r="AE1062" s="5"/>
      <c r="AF1062" s="5"/>
      <c r="AG1062" s="5"/>
      <c r="AH1062" s="5"/>
      <c r="AI1062" s="5"/>
      <c r="AJ1062" s="5"/>
      <c r="AK1062" s="5"/>
      <c r="AL1062" s="5"/>
      <c r="AM1062" s="5"/>
    </row>
    <row r="1063" spans="1:39" s="4" customFormat="1" ht="15">
      <c r="A1063" s="63" t="s">
        <v>785</v>
      </c>
      <c r="B1063" s="63" t="s">
        <v>396</v>
      </c>
      <c r="C1063" s="63"/>
      <c r="D1063" s="63" t="s">
        <v>197</v>
      </c>
      <c r="E1063" s="11"/>
      <c r="F1063" s="11"/>
      <c r="G1063" s="8"/>
      <c r="I1063" s="63"/>
      <c r="J1063" s="48"/>
      <c r="K1063" s="110"/>
      <c r="M1063" s="63">
        <v>3</v>
      </c>
      <c r="N1063" s="290">
        <v>3338.07</v>
      </c>
      <c r="P1063" s="63"/>
      <c r="Q1063" s="292"/>
      <c r="S1063" s="63"/>
      <c r="T1063" s="292"/>
      <c r="V1063" s="84"/>
      <c r="W1063" s="84"/>
      <c r="X1063" s="84"/>
      <c r="Y1063" s="84"/>
      <c r="Z1063" s="84"/>
      <c r="AA1063" s="65"/>
      <c r="AB1063" s="5"/>
      <c r="AC1063" s="5"/>
      <c r="AD1063" s="5"/>
      <c r="AE1063" s="5"/>
      <c r="AF1063" s="5"/>
      <c r="AG1063" s="5"/>
      <c r="AH1063" s="5"/>
      <c r="AI1063" s="5"/>
      <c r="AJ1063" s="5"/>
      <c r="AK1063" s="5"/>
      <c r="AL1063" s="5"/>
      <c r="AM1063" s="5"/>
    </row>
    <row r="1064" spans="1:39" s="4" customFormat="1" ht="15">
      <c r="A1064" s="63" t="s">
        <v>785</v>
      </c>
      <c r="B1064" s="63" t="s">
        <v>397</v>
      </c>
      <c r="C1064" s="63"/>
      <c r="D1064" s="63" t="s">
        <v>152</v>
      </c>
      <c r="E1064" s="11"/>
      <c r="F1064" s="11"/>
      <c r="G1064" s="8"/>
      <c r="I1064" s="63"/>
      <c r="J1064" s="48"/>
      <c r="K1064" s="110"/>
      <c r="M1064" s="63">
        <v>70</v>
      </c>
      <c r="N1064" s="290">
        <v>35831.660000000003</v>
      </c>
      <c r="P1064" s="63"/>
      <c r="Q1064" s="292"/>
      <c r="S1064" s="63"/>
      <c r="T1064" s="292"/>
      <c r="V1064" s="84"/>
      <c r="W1064" s="84"/>
      <c r="X1064" s="84"/>
      <c r="Y1064" s="84"/>
      <c r="Z1064" s="84"/>
      <c r="AA1064" s="65"/>
      <c r="AB1064" s="5"/>
      <c r="AC1064" s="5"/>
      <c r="AD1064" s="5"/>
      <c r="AE1064" s="5"/>
      <c r="AF1064" s="5"/>
      <c r="AG1064" s="5"/>
      <c r="AH1064" s="5"/>
      <c r="AI1064" s="5"/>
      <c r="AJ1064" s="5"/>
      <c r="AK1064" s="5"/>
      <c r="AL1064" s="5"/>
      <c r="AM1064" s="5"/>
    </row>
    <row r="1065" spans="1:39" s="4" customFormat="1" ht="15">
      <c r="A1065" s="63" t="s">
        <v>785</v>
      </c>
      <c r="B1065" s="63" t="s">
        <v>398</v>
      </c>
      <c r="C1065" s="63"/>
      <c r="D1065" s="63" t="s">
        <v>399</v>
      </c>
      <c r="E1065" s="11"/>
      <c r="F1065" s="11"/>
      <c r="G1065" s="8"/>
      <c r="I1065" s="63"/>
      <c r="J1065" s="48"/>
      <c r="K1065" s="110"/>
      <c r="M1065" s="63">
        <v>2</v>
      </c>
      <c r="N1065" s="290">
        <v>866.56</v>
      </c>
      <c r="P1065" s="63"/>
      <c r="Q1065" s="292"/>
      <c r="S1065" s="63"/>
      <c r="T1065" s="292"/>
      <c r="V1065" s="84"/>
      <c r="W1065" s="84"/>
      <c r="X1065" s="84"/>
      <c r="Y1065" s="84"/>
      <c r="Z1065" s="84"/>
      <c r="AA1065" s="65"/>
      <c r="AB1065" s="5"/>
      <c r="AC1065" s="5"/>
      <c r="AD1065" s="5"/>
      <c r="AE1065" s="5"/>
      <c r="AF1065" s="5"/>
      <c r="AG1065" s="5"/>
      <c r="AH1065" s="5"/>
      <c r="AI1065" s="5"/>
      <c r="AJ1065" s="5"/>
      <c r="AK1065" s="5"/>
      <c r="AL1065" s="5"/>
      <c r="AM1065" s="5"/>
    </row>
    <row r="1066" spans="1:39" s="4" customFormat="1" ht="15">
      <c r="A1066" s="63" t="s">
        <v>785</v>
      </c>
      <c r="B1066" s="63" t="s">
        <v>398</v>
      </c>
      <c r="C1066" s="63"/>
      <c r="D1066" s="63" t="s">
        <v>106</v>
      </c>
      <c r="E1066" s="11"/>
      <c r="F1066" s="11"/>
      <c r="G1066" s="8"/>
      <c r="I1066" s="63"/>
      <c r="J1066" s="48"/>
      <c r="K1066" s="110"/>
      <c r="M1066" s="63">
        <v>2</v>
      </c>
      <c r="N1066" s="290">
        <v>532.39</v>
      </c>
      <c r="P1066" s="63"/>
      <c r="Q1066" s="292"/>
      <c r="S1066" s="63"/>
      <c r="T1066" s="292"/>
      <c r="V1066" s="84"/>
      <c r="W1066" s="84"/>
      <c r="X1066" s="84"/>
      <c r="Y1066" s="84"/>
      <c r="Z1066" s="84"/>
      <c r="AA1066" s="65"/>
      <c r="AB1066" s="5"/>
      <c r="AC1066" s="5"/>
      <c r="AD1066" s="5"/>
      <c r="AE1066" s="5"/>
      <c r="AF1066" s="5"/>
      <c r="AG1066" s="5"/>
      <c r="AH1066" s="5"/>
      <c r="AI1066" s="5"/>
      <c r="AJ1066" s="5"/>
      <c r="AK1066" s="5"/>
      <c r="AL1066" s="5"/>
      <c r="AM1066" s="5"/>
    </row>
    <row r="1067" spans="1:39" s="4" customFormat="1" ht="15">
      <c r="A1067" s="63" t="s">
        <v>785</v>
      </c>
      <c r="B1067" s="63" t="s">
        <v>790</v>
      </c>
      <c r="C1067" s="63"/>
      <c r="D1067" s="63" t="s">
        <v>87</v>
      </c>
      <c r="E1067" s="11"/>
      <c r="F1067" s="11"/>
      <c r="G1067" s="8"/>
      <c r="I1067" s="63"/>
      <c r="J1067" s="48"/>
      <c r="K1067" s="110"/>
      <c r="M1067" s="63">
        <v>1</v>
      </c>
      <c r="N1067" s="290">
        <v>541.82000000000005</v>
      </c>
      <c r="P1067" s="63"/>
      <c r="Q1067" s="292"/>
      <c r="S1067" s="63"/>
      <c r="T1067" s="292"/>
      <c r="V1067" s="84"/>
      <c r="W1067" s="84"/>
      <c r="X1067" s="84"/>
      <c r="Y1067" s="84"/>
      <c r="Z1067" s="84"/>
      <c r="AA1067" s="65"/>
      <c r="AB1067" s="5"/>
      <c r="AC1067" s="5"/>
      <c r="AD1067" s="5"/>
      <c r="AE1067" s="5"/>
      <c r="AF1067" s="5"/>
      <c r="AG1067" s="5"/>
      <c r="AH1067" s="5"/>
      <c r="AI1067" s="5"/>
      <c r="AJ1067" s="5"/>
      <c r="AK1067" s="5"/>
      <c r="AL1067" s="5"/>
      <c r="AM1067" s="5"/>
    </row>
    <row r="1068" spans="1:39" s="4" customFormat="1" ht="15">
      <c r="A1068" s="63" t="s">
        <v>785</v>
      </c>
      <c r="B1068" s="63" t="s">
        <v>403</v>
      </c>
      <c r="C1068" s="63"/>
      <c r="D1068" s="63" t="s">
        <v>182</v>
      </c>
      <c r="E1068" s="11"/>
      <c r="F1068" s="11"/>
      <c r="G1068" s="8"/>
      <c r="I1068" s="63"/>
      <c r="J1068" s="48"/>
      <c r="K1068" s="110"/>
      <c r="M1068" s="63">
        <v>2</v>
      </c>
      <c r="N1068" s="290">
        <v>2702.13</v>
      </c>
      <c r="P1068" s="63"/>
      <c r="Q1068" s="292"/>
      <c r="S1068" s="63"/>
      <c r="T1068" s="292"/>
      <c r="V1068" s="84"/>
      <c r="W1068" s="84"/>
      <c r="X1068" s="84"/>
      <c r="Y1068" s="84"/>
      <c r="Z1068" s="84"/>
      <c r="AA1068" s="65"/>
      <c r="AB1068" s="5"/>
      <c r="AC1068" s="5"/>
      <c r="AD1068" s="5"/>
      <c r="AE1068" s="5"/>
      <c r="AF1068" s="5"/>
      <c r="AG1068" s="5"/>
      <c r="AH1068" s="5"/>
      <c r="AI1068" s="5"/>
      <c r="AJ1068" s="5"/>
      <c r="AK1068" s="5"/>
      <c r="AL1068" s="5"/>
      <c r="AM1068" s="5"/>
    </row>
    <row r="1069" spans="1:39" s="4" customFormat="1" ht="15">
      <c r="A1069" s="63" t="s">
        <v>785</v>
      </c>
      <c r="B1069" s="63" t="s">
        <v>404</v>
      </c>
      <c r="C1069" s="63"/>
      <c r="D1069" s="63" t="s">
        <v>102</v>
      </c>
      <c r="E1069" s="11"/>
      <c r="F1069" s="11"/>
      <c r="G1069" s="8"/>
      <c r="I1069" s="63"/>
      <c r="J1069" s="48"/>
      <c r="K1069" s="110"/>
      <c r="M1069" s="63">
        <v>56</v>
      </c>
      <c r="N1069" s="290">
        <v>36200.39</v>
      </c>
      <c r="P1069" s="63"/>
      <c r="Q1069" s="292"/>
      <c r="S1069" s="63"/>
      <c r="T1069" s="292"/>
      <c r="V1069" s="84"/>
      <c r="W1069" s="84"/>
      <c r="X1069" s="84"/>
      <c r="Y1069" s="84"/>
      <c r="Z1069" s="84"/>
      <c r="AA1069" s="65"/>
      <c r="AB1069" s="5"/>
      <c r="AC1069" s="5"/>
      <c r="AD1069" s="5"/>
      <c r="AE1069" s="5"/>
      <c r="AF1069" s="5"/>
      <c r="AG1069" s="5"/>
      <c r="AH1069" s="5"/>
      <c r="AI1069" s="5"/>
      <c r="AJ1069" s="5"/>
      <c r="AK1069" s="5"/>
      <c r="AL1069" s="5"/>
      <c r="AM1069" s="5"/>
    </row>
    <row r="1070" spans="1:39" s="4" customFormat="1" ht="15">
      <c r="A1070" s="63" t="s">
        <v>785</v>
      </c>
      <c r="B1070" s="63" t="s">
        <v>407</v>
      </c>
      <c r="C1070" s="63"/>
      <c r="D1070" s="63" t="s">
        <v>199</v>
      </c>
      <c r="E1070" s="11"/>
      <c r="F1070" s="11"/>
      <c r="G1070" s="8"/>
      <c r="I1070" s="63"/>
      <c r="J1070" s="48"/>
      <c r="K1070" s="110"/>
      <c r="M1070" s="63">
        <v>1</v>
      </c>
      <c r="N1070" s="290">
        <v>923.68</v>
      </c>
      <c r="P1070" s="63"/>
      <c r="Q1070" s="292"/>
      <c r="S1070" s="63"/>
      <c r="T1070" s="292"/>
      <c r="V1070" s="84"/>
      <c r="W1070" s="84"/>
      <c r="X1070" s="84"/>
      <c r="Y1070" s="84"/>
      <c r="Z1070" s="84"/>
      <c r="AA1070" s="65"/>
      <c r="AB1070" s="5"/>
      <c r="AC1070" s="5"/>
      <c r="AD1070" s="5"/>
      <c r="AE1070" s="5"/>
      <c r="AF1070" s="5"/>
      <c r="AG1070" s="5"/>
      <c r="AH1070" s="5"/>
      <c r="AI1070" s="5"/>
      <c r="AJ1070" s="5"/>
      <c r="AK1070" s="5"/>
      <c r="AL1070" s="5"/>
      <c r="AM1070" s="5"/>
    </row>
    <row r="1071" spans="1:39" s="4" customFormat="1" ht="15">
      <c r="A1071" s="63" t="s">
        <v>785</v>
      </c>
      <c r="B1071" s="63" t="s">
        <v>409</v>
      </c>
      <c r="C1071" s="63"/>
      <c r="D1071" s="63" t="s">
        <v>138</v>
      </c>
      <c r="E1071" s="11"/>
      <c r="F1071" s="11"/>
      <c r="G1071" s="8"/>
      <c r="I1071" s="63"/>
      <c r="J1071" s="48"/>
      <c r="K1071" s="110"/>
      <c r="M1071" s="63">
        <v>195</v>
      </c>
      <c r="N1071" s="290">
        <v>190764.12999999992</v>
      </c>
      <c r="P1071" s="63"/>
      <c r="Q1071" s="292"/>
      <c r="S1071" s="63"/>
      <c r="T1071" s="292"/>
      <c r="V1071" s="84"/>
      <c r="W1071" s="84"/>
      <c r="X1071" s="84"/>
      <c r="Y1071" s="84"/>
      <c r="Z1071" s="84"/>
      <c r="AA1071" s="65"/>
      <c r="AB1071" s="5"/>
      <c r="AC1071" s="5"/>
      <c r="AD1071" s="5"/>
      <c r="AE1071" s="5"/>
      <c r="AF1071" s="5"/>
      <c r="AG1071" s="5"/>
      <c r="AH1071" s="5"/>
      <c r="AI1071" s="5"/>
      <c r="AJ1071" s="5"/>
      <c r="AK1071" s="5"/>
      <c r="AL1071" s="5"/>
      <c r="AM1071" s="5"/>
    </row>
    <row r="1072" spans="1:39" s="4" customFormat="1" ht="15">
      <c r="A1072" s="63" t="s">
        <v>785</v>
      </c>
      <c r="B1072" s="63" t="s">
        <v>409</v>
      </c>
      <c r="C1072" s="63"/>
      <c r="D1072" s="63" t="s">
        <v>410</v>
      </c>
      <c r="E1072" s="11"/>
      <c r="F1072" s="11"/>
      <c r="G1072" s="8"/>
      <c r="I1072" s="63"/>
      <c r="J1072" s="48"/>
      <c r="K1072" s="110"/>
      <c r="M1072" s="63">
        <v>1</v>
      </c>
      <c r="N1072" s="290">
        <v>674.28</v>
      </c>
      <c r="P1072" s="63"/>
      <c r="Q1072" s="292"/>
      <c r="S1072" s="63"/>
      <c r="T1072" s="292"/>
      <c r="V1072" s="84"/>
      <c r="W1072" s="84"/>
      <c r="X1072" s="84"/>
      <c r="Y1072" s="84"/>
      <c r="Z1072" s="84"/>
      <c r="AA1072" s="65"/>
      <c r="AB1072" s="5"/>
      <c r="AC1072" s="5"/>
      <c r="AD1072" s="5"/>
      <c r="AE1072" s="5"/>
      <c r="AF1072" s="5"/>
      <c r="AG1072" s="5"/>
      <c r="AH1072" s="5"/>
      <c r="AI1072" s="5"/>
      <c r="AJ1072" s="5"/>
      <c r="AK1072" s="5"/>
      <c r="AL1072" s="5"/>
      <c r="AM1072" s="5"/>
    </row>
    <row r="1073" spans="1:39" s="4" customFormat="1" ht="15">
      <c r="A1073" s="63" t="s">
        <v>785</v>
      </c>
      <c r="B1073" s="63" t="s">
        <v>411</v>
      </c>
      <c r="C1073" s="63"/>
      <c r="D1073" s="63" t="s">
        <v>88</v>
      </c>
      <c r="E1073" s="11"/>
      <c r="F1073" s="11"/>
      <c r="G1073" s="8"/>
      <c r="I1073" s="63"/>
      <c r="J1073" s="48"/>
      <c r="K1073" s="110"/>
      <c r="M1073" s="63">
        <v>10</v>
      </c>
      <c r="N1073" s="290">
        <v>5390.8700000000008</v>
      </c>
      <c r="P1073" s="63"/>
      <c r="Q1073" s="292"/>
      <c r="S1073" s="63"/>
      <c r="T1073" s="292"/>
      <c r="V1073" s="84"/>
      <c r="W1073" s="84"/>
      <c r="X1073" s="84"/>
      <c r="Y1073" s="84"/>
      <c r="Z1073" s="84"/>
      <c r="AA1073" s="65"/>
      <c r="AB1073" s="5"/>
      <c r="AC1073" s="5"/>
      <c r="AD1073" s="5"/>
      <c r="AE1073" s="5"/>
      <c r="AF1073" s="5"/>
      <c r="AG1073" s="5"/>
      <c r="AH1073" s="5"/>
      <c r="AI1073" s="5"/>
      <c r="AJ1073" s="5"/>
      <c r="AK1073" s="5"/>
      <c r="AL1073" s="5"/>
      <c r="AM1073" s="5"/>
    </row>
    <row r="1074" spans="1:39" s="4" customFormat="1" ht="15">
      <c r="A1074" s="63" t="s">
        <v>785</v>
      </c>
      <c r="B1074" s="63" t="s">
        <v>412</v>
      </c>
      <c r="C1074" s="63"/>
      <c r="D1074" s="63" t="s">
        <v>154</v>
      </c>
      <c r="E1074" s="11"/>
      <c r="F1074" s="11"/>
      <c r="G1074" s="8"/>
      <c r="I1074" s="63"/>
      <c r="J1074" s="48"/>
      <c r="K1074" s="110"/>
      <c r="M1074" s="63">
        <v>3</v>
      </c>
      <c r="N1074" s="290">
        <v>1322.59</v>
      </c>
      <c r="P1074" s="63"/>
      <c r="Q1074" s="292"/>
      <c r="S1074" s="63"/>
      <c r="T1074" s="292"/>
      <c r="V1074" s="84"/>
      <c r="W1074" s="84"/>
      <c r="X1074" s="84"/>
      <c r="Y1074" s="84"/>
      <c r="Z1074" s="84"/>
      <c r="AA1074" s="65"/>
      <c r="AB1074" s="5"/>
      <c r="AC1074" s="5"/>
      <c r="AD1074" s="5"/>
      <c r="AE1074" s="5"/>
      <c r="AF1074" s="5"/>
      <c r="AG1074" s="5"/>
      <c r="AH1074" s="5"/>
      <c r="AI1074" s="5"/>
      <c r="AJ1074" s="5"/>
      <c r="AK1074" s="5"/>
      <c r="AL1074" s="5"/>
      <c r="AM1074" s="5"/>
    </row>
    <row r="1075" spans="1:39" s="4" customFormat="1" ht="15">
      <c r="A1075" s="63" t="s">
        <v>785</v>
      </c>
      <c r="B1075" s="63" t="s">
        <v>413</v>
      </c>
      <c r="C1075" s="63"/>
      <c r="D1075" s="63" t="s">
        <v>200</v>
      </c>
      <c r="E1075" s="11"/>
      <c r="F1075" s="11"/>
      <c r="G1075" s="8"/>
      <c r="I1075" s="63"/>
      <c r="J1075" s="48"/>
      <c r="K1075" s="110"/>
      <c r="M1075" s="63">
        <v>30</v>
      </c>
      <c r="N1075" s="290">
        <v>18840.939999999999</v>
      </c>
      <c r="P1075" s="63"/>
      <c r="Q1075" s="292"/>
      <c r="S1075" s="63"/>
      <c r="T1075" s="292"/>
      <c r="V1075" s="84"/>
      <c r="W1075" s="84"/>
      <c r="X1075" s="84"/>
      <c r="Y1075" s="84"/>
      <c r="Z1075" s="84"/>
      <c r="AA1075" s="65"/>
      <c r="AB1075" s="5"/>
      <c r="AC1075" s="5"/>
      <c r="AD1075" s="5"/>
      <c r="AE1075" s="5"/>
      <c r="AF1075" s="5"/>
      <c r="AG1075" s="5"/>
      <c r="AH1075" s="5"/>
      <c r="AI1075" s="5"/>
      <c r="AJ1075" s="5"/>
      <c r="AK1075" s="5"/>
      <c r="AL1075" s="5"/>
      <c r="AM1075" s="5"/>
    </row>
    <row r="1076" spans="1:39" s="4" customFormat="1" ht="15">
      <c r="A1076" s="63" t="s">
        <v>785</v>
      </c>
      <c r="B1076" s="63" t="s">
        <v>414</v>
      </c>
      <c r="C1076" s="63"/>
      <c r="D1076" s="63" t="s">
        <v>201</v>
      </c>
      <c r="E1076" s="11"/>
      <c r="F1076" s="11"/>
      <c r="G1076" s="8"/>
      <c r="I1076" s="63"/>
      <c r="J1076" s="48"/>
      <c r="K1076" s="110"/>
      <c r="M1076" s="63">
        <v>1</v>
      </c>
      <c r="N1076" s="290">
        <v>270.3</v>
      </c>
      <c r="P1076" s="63"/>
      <c r="Q1076" s="292"/>
      <c r="S1076" s="63"/>
      <c r="T1076" s="292"/>
      <c r="V1076" s="84"/>
      <c r="W1076" s="84"/>
      <c r="X1076" s="84"/>
      <c r="Y1076" s="84"/>
      <c r="Z1076" s="84"/>
      <c r="AA1076" s="65"/>
      <c r="AB1076" s="5"/>
      <c r="AC1076" s="5"/>
      <c r="AD1076" s="5"/>
      <c r="AE1076" s="5"/>
      <c r="AF1076" s="5"/>
      <c r="AG1076" s="5"/>
      <c r="AH1076" s="5"/>
      <c r="AI1076" s="5"/>
      <c r="AJ1076" s="5"/>
      <c r="AK1076" s="5"/>
      <c r="AL1076" s="5"/>
      <c r="AM1076" s="5"/>
    </row>
    <row r="1077" spans="1:39" s="4" customFormat="1" ht="15">
      <c r="A1077" s="63" t="s">
        <v>785</v>
      </c>
      <c r="B1077" s="63" t="s">
        <v>579</v>
      </c>
      <c r="C1077" s="63"/>
      <c r="D1077" s="63" t="s">
        <v>133</v>
      </c>
      <c r="E1077" s="11"/>
      <c r="F1077" s="11"/>
      <c r="G1077" s="8"/>
      <c r="I1077" s="63"/>
      <c r="J1077" s="48"/>
      <c r="K1077" s="110"/>
      <c r="M1077" s="63">
        <v>2</v>
      </c>
      <c r="N1077" s="290">
        <v>1406.09</v>
      </c>
      <c r="P1077" s="63"/>
      <c r="Q1077" s="292"/>
      <c r="S1077" s="63"/>
      <c r="T1077" s="292"/>
      <c r="V1077" s="84"/>
      <c r="W1077" s="84"/>
      <c r="X1077" s="84"/>
      <c r="Y1077" s="84"/>
      <c r="Z1077" s="84"/>
      <c r="AA1077" s="65"/>
      <c r="AB1077" s="5"/>
      <c r="AC1077" s="5"/>
      <c r="AD1077" s="5"/>
      <c r="AE1077" s="5"/>
      <c r="AF1077" s="5"/>
      <c r="AG1077" s="5"/>
      <c r="AH1077" s="5"/>
      <c r="AI1077" s="5"/>
      <c r="AJ1077" s="5"/>
      <c r="AK1077" s="5"/>
      <c r="AL1077" s="5"/>
      <c r="AM1077" s="5"/>
    </row>
    <row r="1078" spans="1:39" s="4" customFormat="1" ht="15">
      <c r="A1078" s="63" t="s">
        <v>785</v>
      </c>
      <c r="B1078" s="63" t="s">
        <v>415</v>
      </c>
      <c r="C1078" s="63"/>
      <c r="D1078" s="63" t="s">
        <v>202</v>
      </c>
      <c r="E1078" s="11"/>
      <c r="F1078" s="11"/>
      <c r="G1078" s="8"/>
      <c r="I1078" s="63"/>
      <c r="J1078" s="48"/>
      <c r="K1078" s="110"/>
      <c r="M1078" s="63">
        <v>1</v>
      </c>
      <c r="N1078" s="290">
        <v>3000</v>
      </c>
      <c r="P1078" s="63"/>
      <c r="Q1078" s="292"/>
      <c r="S1078" s="63"/>
      <c r="T1078" s="292"/>
      <c r="V1078" s="84"/>
      <c r="W1078" s="84"/>
      <c r="X1078" s="84"/>
      <c r="Y1078" s="84"/>
      <c r="Z1078" s="84"/>
      <c r="AA1078" s="65"/>
      <c r="AB1078" s="5"/>
      <c r="AC1078" s="5"/>
      <c r="AD1078" s="5"/>
      <c r="AE1078" s="5"/>
      <c r="AF1078" s="5"/>
      <c r="AG1078" s="5"/>
      <c r="AH1078" s="5"/>
      <c r="AI1078" s="5"/>
      <c r="AJ1078" s="5"/>
      <c r="AK1078" s="5"/>
      <c r="AL1078" s="5"/>
      <c r="AM1078" s="5"/>
    </row>
    <row r="1079" spans="1:39" s="4" customFormat="1" ht="15">
      <c r="A1079" s="63" t="s">
        <v>785</v>
      </c>
      <c r="B1079" s="63" t="s">
        <v>416</v>
      </c>
      <c r="C1079" s="63"/>
      <c r="D1079" s="63" t="s">
        <v>155</v>
      </c>
      <c r="E1079" s="11"/>
      <c r="F1079" s="11"/>
      <c r="G1079" s="8"/>
      <c r="I1079" s="63"/>
      <c r="J1079" s="48"/>
      <c r="K1079" s="110"/>
      <c r="M1079" s="63">
        <v>1</v>
      </c>
      <c r="N1079" s="290">
        <v>664.3</v>
      </c>
      <c r="P1079" s="63"/>
      <c r="Q1079" s="292"/>
      <c r="S1079" s="63"/>
      <c r="T1079" s="292"/>
      <c r="V1079" s="84"/>
      <c r="W1079" s="84"/>
      <c r="X1079" s="84"/>
      <c r="Y1079" s="84"/>
      <c r="Z1079" s="84"/>
      <c r="AA1079" s="65"/>
      <c r="AB1079" s="5"/>
      <c r="AC1079" s="5"/>
      <c r="AD1079" s="5"/>
      <c r="AE1079" s="5"/>
      <c r="AF1079" s="5"/>
      <c r="AG1079" s="5"/>
      <c r="AH1079" s="5"/>
      <c r="AI1079" s="5"/>
      <c r="AJ1079" s="5"/>
      <c r="AK1079" s="5"/>
      <c r="AL1079" s="5"/>
      <c r="AM1079" s="5"/>
    </row>
    <row r="1080" spans="1:39" s="4" customFormat="1" ht="15">
      <c r="A1080" s="63" t="s">
        <v>785</v>
      </c>
      <c r="B1080" s="63" t="s">
        <v>418</v>
      </c>
      <c r="C1080" s="63"/>
      <c r="D1080" s="63" t="s">
        <v>99</v>
      </c>
      <c r="E1080" s="11"/>
      <c r="F1080" s="11"/>
      <c r="G1080" s="8"/>
      <c r="I1080" s="63"/>
      <c r="J1080" s="48"/>
      <c r="K1080" s="110"/>
      <c r="M1080" s="63">
        <v>1</v>
      </c>
      <c r="N1080" s="290">
        <v>204.49</v>
      </c>
      <c r="P1080" s="63"/>
      <c r="Q1080" s="292"/>
      <c r="S1080" s="63"/>
      <c r="T1080" s="292"/>
      <c r="V1080" s="84"/>
      <c r="W1080" s="84"/>
      <c r="X1080" s="84"/>
      <c r="Y1080" s="84"/>
      <c r="Z1080" s="84"/>
      <c r="AA1080" s="65"/>
      <c r="AB1080" s="5"/>
      <c r="AC1080" s="5"/>
      <c r="AD1080" s="5"/>
      <c r="AE1080" s="5"/>
      <c r="AF1080" s="5"/>
      <c r="AG1080" s="5"/>
      <c r="AH1080" s="5"/>
      <c r="AI1080" s="5"/>
      <c r="AJ1080" s="5"/>
      <c r="AK1080" s="5"/>
      <c r="AL1080" s="5"/>
      <c r="AM1080" s="5"/>
    </row>
    <row r="1081" spans="1:39" s="4" customFormat="1" ht="15">
      <c r="A1081" s="63" t="s">
        <v>785</v>
      </c>
      <c r="B1081" s="63" t="s">
        <v>419</v>
      </c>
      <c r="C1081" s="63"/>
      <c r="D1081" s="63" t="s">
        <v>203</v>
      </c>
      <c r="E1081" s="11"/>
      <c r="F1081" s="11"/>
      <c r="G1081" s="8"/>
      <c r="I1081" s="63"/>
      <c r="J1081" s="48"/>
      <c r="K1081" s="110"/>
      <c r="M1081" s="63">
        <v>1</v>
      </c>
      <c r="N1081" s="290">
        <v>337.32</v>
      </c>
      <c r="P1081" s="63"/>
      <c r="Q1081" s="292"/>
      <c r="S1081" s="63"/>
      <c r="T1081" s="292"/>
      <c r="V1081" s="84"/>
      <c r="W1081" s="84"/>
      <c r="X1081" s="84"/>
      <c r="Y1081" s="84"/>
      <c r="Z1081" s="84"/>
      <c r="AA1081" s="65"/>
      <c r="AB1081" s="5"/>
      <c r="AC1081" s="5"/>
      <c r="AD1081" s="5"/>
      <c r="AE1081" s="5"/>
      <c r="AF1081" s="5"/>
      <c r="AG1081" s="5"/>
      <c r="AH1081" s="5"/>
      <c r="AI1081" s="5"/>
      <c r="AJ1081" s="5"/>
      <c r="AK1081" s="5"/>
      <c r="AL1081" s="5"/>
      <c r="AM1081" s="5"/>
    </row>
    <row r="1082" spans="1:39" s="4" customFormat="1" ht="15">
      <c r="A1082" s="63" t="s">
        <v>785</v>
      </c>
      <c r="B1082" s="63" t="s">
        <v>421</v>
      </c>
      <c r="C1082" s="63"/>
      <c r="D1082" s="63" t="s">
        <v>204</v>
      </c>
      <c r="E1082" s="11"/>
      <c r="F1082" s="11"/>
      <c r="G1082" s="8"/>
      <c r="I1082" s="63"/>
      <c r="J1082" s="48"/>
      <c r="K1082" s="110"/>
      <c r="M1082" s="63">
        <v>21</v>
      </c>
      <c r="N1082" s="290">
        <v>9978.2200000000012</v>
      </c>
      <c r="P1082" s="63"/>
      <c r="Q1082" s="292"/>
      <c r="S1082" s="63"/>
      <c r="T1082" s="292"/>
      <c r="V1082" s="84"/>
      <c r="W1082" s="84"/>
      <c r="X1082" s="84"/>
      <c r="Y1082" s="84"/>
      <c r="Z1082" s="84"/>
      <c r="AA1082" s="65"/>
      <c r="AB1082" s="5"/>
      <c r="AC1082" s="5"/>
      <c r="AD1082" s="5"/>
      <c r="AE1082" s="5"/>
      <c r="AF1082" s="5"/>
      <c r="AG1082" s="5"/>
      <c r="AH1082" s="5"/>
      <c r="AI1082" s="5"/>
      <c r="AJ1082" s="5"/>
      <c r="AK1082" s="5"/>
      <c r="AL1082" s="5"/>
      <c r="AM1082" s="5"/>
    </row>
    <row r="1083" spans="1:39" s="4" customFormat="1" ht="15">
      <c r="A1083" s="63" t="s">
        <v>785</v>
      </c>
      <c r="B1083" s="63" t="s">
        <v>425</v>
      </c>
      <c r="C1083" s="63"/>
      <c r="D1083" s="63" t="s">
        <v>113</v>
      </c>
      <c r="E1083" s="11"/>
      <c r="F1083" s="11"/>
      <c r="G1083" s="8"/>
      <c r="I1083" s="63"/>
      <c r="J1083" s="48"/>
      <c r="K1083" s="110"/>
      <c r="M1083" s="63">
        <v>5</v>
      </c>
      <c r="N1083" s="290">
        <v>5836.94</v>
      </c>
      <c r="P1083" s="63"/>
      <c r="Q1083" s="292"/>
      <c r="S1083" s="63"/>
      <c r="T1083" s="292"/>
      <c r="V1083" s="84"/>
      <c r="W1083" s="84"/>
      <c r="X1083" s="84"/>
      <c r="Y1083" s="84"/>
      <c r="Z1083" s="84"/>
      <c r="AA1083" s="65"/>
      <c r="AB1083" s="5"/>
      <c r="AC1083" s="5"/>
      <c r="AD1083" s="5"/>
      <c r="AE1083" s="5"/>
      <c r="AF1083" s="5"/>
      <c r="AG1083" s="5"/>
      <c r="AH1083" s="5"/>
      <c r="AI1083" s="5"/>
      <c r="AJ1083" s="5"/>
      <c r="AK1083" s="5"/>
      <c r="AL1083" s="5"/>
      <c r="AM1083" s="5"/>
    </row>
    <row r="1084" spans="1:39" s="4" customFormat="1" ht="15">
      <c r="A1084" s="63" t="s">
        <v>785</v>
      </c>
      <c r="B1084" s="63" t="s">
        <v>426</v>
      </c>
      <c r="C1084" s="63"/>
      <c r="D1084" s="63" t="s">
        <v>95</v>
      </c>
      <c r="E1084" s="11"/>
      <c r="F1084" s="11"/>
      <c r="G1084" s="8"/>
      <c r="I1084" s="63"/>
      <c r="J1084" s="48"/>
      <c r="K1084" s="110"/>
      <c r="M1084" s="63">
        <v>40</v>
      </c>
      <c r="N1084" s="290">
        <v>19207.590000000004</v>
      </c>
      <c r="P1084" s="63"/>
      <c r="Q1084" s="292"/>
      <c r="S1084" s="63"/>
      <c r="T1084" s="292"/>
      <c r="V1084" s="84"/>
      <c r="W1084" s="84"/>
      <c r="X1084" s="84"/>
      <c r="Y1084" s="84"/>
      <c r="Z1084" s="84"/>
      <c r="AA1084" s="65"/>
      <c r="AB1084" s="5"/>
      <c r="AC1084" s="5"/>
      <c r="AD1084" s="5"/>
      <c r="AE1084" s="5"/>
      <c r="AF1084" s="5"/>
      <c r="AG1084" s="5"/>
      <c r="AH1084" s="5"/>
      <c r="AI1084" s="5"/>
      <c r="AJ1084" s="5"/>
      <c r="AK1084" s="5"/>
      <c r="AL1084" s="5"/>
      <c r="AM1084" s="5"/>
    </row>
    <row r="1085" spans="1:39" s="4" customFormat="1" ht="15">
      <c r="A1085" s="63" t="s">
        <v>785</v>
      </c>
      <c r="B1085" s="63" t="s">
        <v>545</v>
      </c>
      <c r="C1085" s="63"/>
      <c r="D1085" s="63" t="s">
        <v>155</v>
      </c>
      <c r="E1085" s="11"/>
      <c r="F1085" s="11"/>
      <c r="G1085" s="8"/>
      <c r="I1085" s="63"/>
      <c r="J1085" s="48"/>
      <c r="K1085" s="110"/>
      <c r="M1085" s="63">
        <v>12</v>
      </c>
      <c r="N1085" s="290">
        <v>9898.2599999999984</v>
      </c>
      <c r="P1085" s="63"/>
      <c r="Q1085" s="292"/>
      <c r="S1085" s="63"/>
      <c r="T1085" s="292"/>
      <c r="V1085" s="84"/>
      <c r="W1085" s="84"/>
      <c r="X1085" s="84"/>
      <c r="Y1085" s="84"/>
      <c r="Z1085" s="84"/>
      <c r="AA1085" s="65"/>
      <c r="AB1085" s="5"/>
      <c r="AC1085" s="5"/>
      <c r="AD1085" s="5"/>
      <c r="AE1085" s="5"/>
      <c r="AF1085" s="5"/>
      <c r="AG1085" s="5"/>
      <c r="AH1085" s="5"/>
      <c r="AI1085" s="5"/>
      <c r="AJ1085" s="5"/>
      <c r="AK1085" s="5"/>
      <c r="AL1085" s="5"/>
      <c r="AM1085" s="5"/>
    </row>
    <row r="1086" spans="1:39" s="4" customFormat="1" ht="15">
      <c r="A1086" s="63" t="s">
        <v>785</v>
      </c>
      <c r="B1086" s="63" t="s">
        <v>428</v>
      </c>
      <c r="C1086" s="63"/>
      <c r="D1086" s="63" t="s">
        <v>89</v>
      </c>
      <c r="E1086" s="11"/>
      <c r="F1086" s="11"/>
      <c r="G1086" s="8"/>
      <c r="I1086" s="63"/>
      <c r="J1086" s="48"/>
      <c r="K1086" s="110"/>
      <c r="M1086" s="63">
        <v>7</v>
      </c>
      <c r="N1086" s="290">
        <v>7305.63</v>
      </c>
      <c r="P1086" s="63"/>
      <c r="Q1086" s="292"/>
      <c r="S1086" s="63"/>
      <c r="T1086" s="292"/>
      <c r="V1086" s="84"/>
      <c r="W1086" s="84"/>
      <c r="X1086" s="84"/>
      <c r="Y1086" s="84"/>
      <c r="Z1086" s="84"/>
      <c r="AA1086" s="65"/>
      <c r="AB1086" s="5"/>
      <c r="AC1086" s="5"/>
      <c r="AD1086" s="5"/>
      <c r="AE1086" s="5"/>
      <c r="AF1086" s="5"/>
      <c r="AG1086" s="5"/>
      <c r="AH1086" s="5"/>
      <c r="AI1086" s="5"/>
      <c r="AJ1086" s="5"/>
      <c r="AK1086" s="5"/>
      <c r="AL1086" s="5"/>
      <c r="AM1086" s="5"/>
    </row>
    <row r="1087" spans="1:39" s="4" customFormat="1" ht="15">
      <c r="A1087" s="63" t="s">
        <v>785</v>
      </c>
      <c r="B1087" s="63" t="s">
        <v>429</v>
      </c>
      <c r="C1087" s="63"/>
      <c r="D1087" s="63" t="s">
        <v>114</v>
      </c>
      <c r="E1087" s="11"/>
      <c r="F1087" s="11"/>
      <c r="G1087" s="8"/>
      <c r="I1087" s="63"/>
      <c r="J1087" s="48"/>
      <c r="K1087" s="110"/>
      <c r="M1087" s="63">
        <v>2</v>
      </c>
      <c r="N1087" s="290">
        <v>1315.92</v>
      </c>
      <c r="P1087" s="63"/>
      <c r="Q1087" s="292"/>
      <c r="S1087" s="63"/>
      <c r="T1087" s="292"/>
      <c r="V1087" s="84"/>
      <c r="W1087" s="84"/>
      <c r="X1087" s="84"/>
      <c r="Y1087" s="84"/>
      <c r="Z1087" s="84"/>
      <c r="AA1087" s="65"/>
      <c r="AB1087" s="5"/>
      <c r="AC1087" s="5"/>
      <c r="AD1087" s="5"/>
      <c r="AE1087" s="5"/>
      <c r="AF1087" s="5"/>
      <c r="AG1087" s="5"/>
      <c r="AH1087" s="5"/>
      <c r="AI1087" s="5"/>
      <c r="AJ1087" s="5"/>
      <c r="AK1087" s="5"/>
      <c r="AL1087" s="5"/>
      <c r="AM1087" s="5"/>
    </row>
    <row r="1088" spans="1:39" s="4" customFormat="1" ht="15">
      <c r="A1088" s="63" t="s">
        <v>785</v>
      </c>
      <c r="B1088" s="63" t="s">
        <v>431</v>
      </c>
      <c r="C1088" s="63"/>
      <c r="D1088" s="63" t="s">
        <v>163</v>
      </c>
      <c r="E1088" s="11"/>
      <c r="F1088" s="11"/>
      <c r="G1088" s="8"/>
      <c r="I1088" s="63"/>
      <c r="J1088" s="48"/>
      <c r="K1088" s="110"/>
      <c r="M1088" s="63">
        <v>18</v>
      </c>
      <c r="N1088" s="290">
        <v>11359.269999999999</v>
      </c>
      <c r="P1088" s="63"/>
      <c r="Q1088" s="292"/>
      <c r="S1088" s="63"/>
      <c r="T1088" s="292"/>
      <c r="V1088" s="84"/>
      <c r="W1088" s="84"/>
      <c r="X1088" s="84"/>
      <c r="Y1088" s="84"/>
      <c r="Z1088" s="84"/>
      <c r="AA1088" s="65"/>
      <c r="AB1088" s="5"/>
      <c r="AC1088" s="5"/>
      <c r="AD1088" s="5"/>
      <c r="AE1088" s="5"/>
      <c r="AF1088" s="5"/>
      <c r="AG1088" s="5"/>
      <c r="AH1088" s="5"/>
      <c r="AI1088" s="5"/>
      <c r="AJ1088" s="5"/>
      <c r="AK1088" s="5"/>
      <c r="AL1088" s="5"/>
      <c r="AM1088" s="5"/>
    </row>
    <row r="1089" spans="1:39" s="4" customFormat="1" ht="15">
      <c r="A1089" s="63" t="s">
        <v>785</v>
      </c>
      <c r="B1089" s="63" t="s">
        <v>432</v>
      </c>
      <c r="C1089" s="63"/>
      <c r="D1089" s="63" t="s">
        <v>108</v>
      </c>
      <c r="E1089" s="11"/>
      <c r="F1089" s="11"/>
      <c r="G1089" s="8"/>
      <c r="I1089" s="63"/>
      <c r="J1089" s="48"/>
      <c r="K1089" s="110"/>
      <c r="M1089" s="63">
        <v>47</v>
      </c>
      <c r="N1089" s="290">
        <v>38119.829999999987</v>
      </c>
      <c r="P1089" s="63"/>
      <c r="Q1089" s="292"/>
      <c r="S1089" s="63"/>
      <c r="T1089" s="292"/>
      <c r="V1089" s="84"/>
      <c r="W1089" s="84"/>
      <c r="X1089" s="84"/>
      <c r="Y1089" s="84"/>
      <c r="Z1089" s="84"/>
      <c r="AA1089" s="65"/>
      <c r="AB1089" s="5"/>
      <c r="AC1089" s="5"/>
      <c r="AD1089" s="5"/>
      <c r="AE1089" s="5"/>
      <c r="AF1089" s="5"/>
      <c r="AG1089" s="5"/>
      <c r="AH1089" s="5"/>
      <c r="AI1089" s="5"/>
      <c r="AJ1089" s="5"/>
      <c r="AK1089" s="5"/>
      <c r="AL1089" s="5"/>
      <c r="AM1089" s="5"/>
    </row>
    <row r="1090" spans="1:39" s="4" customFormat="1" ht="15">
      <c r="A1090" s="63" t="s">
        <v>785</v>
      </c>
      <c r="B1090" s="63" t="s">
        <v>776</v>
      </c>
      <c r="C1090" s="63"/>
      <c r="D1090" s="63" t="s">
        <v>110</v>
      </c>
      <c r="E1090" s="11"/>
      <c r="F1090" s="11"/>
      <c r="G1090" s="8"/>
      <c r="I1090" s="63"/>
      <c r="J1090" s="48"/>
      <c r="K1090" s="110"/>
      <c r="M1090" s="63">
        <v>4</v>
      </c>
      <c r="N1090" s="290">
        <v>4307.7999999999993</v>
      </c>
      <c r="P1090" s="63"/>
      <c r="Q1090" s="292"/>
      <c r="S1090" s="63"/>
      <c r="T1090" s="292"/>
      <c r="V1090" s="84"/>
      <c r="W1090" s="84"/>
      <c r="X1090" s="84"/>
      <c r="Y1090" s="84"/>
      <c r="Z1090" s="84"/>
      <c r="AA1090" s="65"/>
      <c r="AB1090" s="5"/>
      <c r="AC1090" s="5"/>
      <c r="AD1090" s="5"/>
      <c r="AE1090" s="5"/>
      <c r="AF1090" s="5"/>
      <c r="AG1090" s="5"/>
      <c r="AH1090" s="5"/>
      <c r="AI1090" s="5"/>
      <c r="AJ1090" s="5"/>
      <c r="AK1090" s="5"/>
      <c r="AL1090" s="5"/>
      <c r="AM1090" s="5"/>
    </row>
    <row r="1091" spans="1:39" s="4" customFormat="1" ht="15">
      <c r="A1091" s="63" t="s">
        <v>785</v>
      </c>
      <c r="B1091" s="63" t="s">
        <v>434</v>
      </c>
      <c r="C1091" s="63"/>
      <c r="D1091" s="63" t="s">
        <v>206</v>
      </c>
      <c r="E1091" s="11"/>
      <c r="F1091" s="11"/>
      <c r="G1091" s="8"/>
      <c r="I1091" s="63"/>
      <c r="J1091" s="48"/>
      <c r="K1091" s="110"/>
      <c r="M1091" s="63">
        <v>34</v>
      </c>
      <c r="N1091" s="290">
        <v>18715.819999999996</v>
      </c>
      <c r="P1091" s="63"/>
      <c r="Q1091" s="292"/>
      <c r="S1091" s="63"/>
      <c r="T1091" s="292"/>
      <c r="V1091" s="84"/>
      <c r="W1091" s="84"/>
      <c r="X1091" s="84"/>
      <c r="Y1091" s="84"/>
      <c r="Z1091" s="84"/>
      <c r="AA1091" s="65"/>
      <c r="AB1091" s="5"/>
      <c r="AC1091" s="5"/>
      <c r="AD1091" s="5"/>
      <c r="AE1091" s="5"/>
      <c r="AF1091" s="5"/>
      <c r="AG1091" s="5"/>
      <c r="AH1091" s="5"/>
      <c r="AI1091" s="5"/>
      <c r="AJ1091" s="5"/>
      <c r="AK1091" s="5"/>
      <c r="AL1091" s="5"/>
      <c r="AM1091" s="5"/>
    </row>
    <row r="1092" spans="1:39" s="4" customFormat="1" ht="15">
      <c r="A1092" s="63" t="s">
        <v>785</v>
      </c>
      <c r="B1092" s="63" t="s">
        <v>435</v>
      </c>
      <c r="C1092" s="63"/>
      <c r="D1092" s="63" t="s">
        <v>130</v>
      </c>
      <c r="E1092" s="11"/>
      <c r="F1092" s="11"/>
      <c r="G1092" s="8"/>
      <c r="I1092" s="63"/>
      <c r="J1092" s="48"/>
      <c r="K1092" s="110"/>
      <c r="M1092" s="63">
        <v>41</v>
      </c>
      <c r="N1092" s="290">
        <v>30969.69</v>
      </c>
      <c r="P1092" s="63"/>
      <c r="Q1092" s="292"/>
      <c r="S1092" s="63"/>
      <c r="T1092" s="292"/>
      <c r="V1092" s="84"/>
      <c r="W1092" s="84"/>
      <c r="X1092" s="84"/>
      <c r="Y1092" s="84"/>
      <c r="Z1092" s="84"/>
      <c r="AA1092" s="65"/>
      <c r="AB1092" s="5"/>
      <c r="AC1092" s="5"/>
      <c r="AD1092" s="5"/>
      <c r="AE1092" s="5"/>
      <c r="AF1092" s="5"/>
      <c r="AG1092" s="5"/>
      <c r="AH1092" s="5"/>
      <c r="AI1092" s="5"/>
      <c r="AJ1092" s="5"/>
      <c r="AK1092" s="5"/>
      <c r="AL1092" s="5"/>
      <c r="AM1092" s="5"/>
    </row>
    <row r="1093" spans="1:39" s="4" customFormat="1" ht="15">
      <c r="A1093" s="63" t="s">
        <v>785</v>
      </c>
      <c r="B1093" s="63" t="s">
        <v>437</v>
      </c>
      <c r="C1093" s="63"/>
      <c r="D1093" s="63" t="s">
        <v>207</v>
      </c>
      <c r="E1093" s="11"/>
      <c r="F1093" s="11"/>
      <c r="G1093" s="8"/>
      <c r="I1093" s="63"/>
      <c r="J1093" s="48"/>
      <c r="K1093" s="110"/>
      <c r="M1093" s="63">
        <v>4</v>
      </c>
      <c r="N1093" s="290">
        <v>3753.65</v>
      </c>
      <c r="P1093" s="63"/>
      <c r="Q1093" s="292"/>
      <c r="S1093" s="63"/>
      <c r="T1093" s="292"/>
      <c r="V1093" s="84"/>
      <c r="W1093" s="84"/>
      <c r="X1093" s="84"/>
      <c r="Y1093" s="84"/>
      <c r="Z1093" s="84"/>
      <c r="AA1093" s="65"/>
      <c r="AB1093" s="5"/>
      <c r="AC1093" s="5"/>
      <c r="AD1093" s="5"/>
      <c r="AE1093" s="5"/>
      <c r="AF1093" s="5"/>
      <c r="AG1093" s="5"/>
      <c r="AH1093" s="5"/>
      <c r="AI1093" s="5"/>
      <c r="AJ1093" s="5"/>
      <c r="AK1093" s="5"/>
      <c r="AL1093" s="5"/>
      <c r="AM1093" s="5"/>
    </row>
    <row r="1094" spans="1:39" s="4" customFormat="1" ht="15">
      <c r="A1094" s="63" t="s">
        <v>785</v>
      </c>
      <c r="B1094" s="63" t="s">
        <v>438</v>
      </c>
      <c r="C1094" s="63"/>
      <c r="D1094" s="63" t="s">
        <v>156</v>
      </c>
      <c r="E1094" s="11"/>
      <c r="F1094" s="11"/>
      <c r="G1094" s="8"/>
      <c r="I1094" s="63"/>
      <c r="J1094" s="48"/>
      <c r="K1094" s="110"/>
      <c r="M1094" s="63">
        <v>2</v>
      </c>
      <c r="N1094" s="290">
        <v>1696.2</v>
      </c>
      <c r="P1094" s="63"/>
      <c r="Q1094" s="292"/>
      <c r="S1094" s="63"/>
      <c r="T1094" s="292"/>
      <c r="V1094" s="84"/>
      <c r="W1094" s="84"/>
      <c r="X1094" s="84"/>
      <c r="Y1094" s="84"/>
      <c r="Z1094" s="84"/>
      <c r="AA1094" s="65"/>
      <c r="AB1094" s="5"/>
      <c r="AC1094" s="5"/>
      <c r="AD1094" s="5"/>
      <c r="AE1094" s="5"/>
      <c r="AF1094" s="5"/>
      <c r="AG1094" s="5"/>
      <c r="AH1094" s="5"/>
      <c r="AI1094" s="5"/>
      <c r="AJ1094" s="5"/>
      <c r="AK1094" s="5"/>
      <c r="AL1094" s="5"/>
      <c r="AM1094" s="5"/>
    </row>
    <row r="1095" spans="1:39" s="4" customFormat="1" ht="15">
      <c r="A1095" s="63" t="s">
        <v>785</v>
      </c>
      <c r="B1095" s="63" t="s">
        <v>442</v>
      </c>
      <c r="C1095" s="63"/>
      <c r="D1095" s="63" t="s">
        <v>123</v>
      </c>
      <c r="E1095" s="11"/>
      <c r="F1095" s="11"/>
      <c r="G1095" s="8"/>
      <c r="I1095" s="63"/>
      <c r="J1095" s="48"/>
      <c r="K1095" s="110"/>
      <c r="M1095" s="63">
        <v>7</v>
      </c>
      <c r="N1095" s="290">
        <v>6164.83</v>
      </c>
      <c r="P1095" s="63"/>
      <c r="Q1095" s="292"/>
      <c r="S1095" s="63"/>
      <c r="T1095" s="292"/>
      <c r="V1095" s="84"/>
      <c r="W1095" s="84"/>
      <c r="X1095" s="84"/>
      <c r="Y1095" s="84"/>
      <c r="Z1095" s="84"/>
      <c r="AA1095" s="65"/>
      <c r="AB1095" s="5"/>
      <c r="AC1095" s="5"/>
      <c r="AD1095" s="5"/>
      <c r="AE1095" s="5"/>
      <c r="AF1095" s="5"/>
      <c r="AG1095" s="5"/>
      <c r="AH1095" s="5"/>
      <c r="AI1095" s="5"/>
      <c r="AJ1095" s="5"/>
      <c r="AK1095" s="5"/>
      <c r="AL1095" s="5"/>
      <c r="AM1095" s="5"/>
    </row>
    <row r="1096" spans="1:39" s="4" customFormat="1" ht="15">
      <c r="A1096" s="63" t="s">
        <v>785</v>
      </c>
      <c r="B1096" s="63" t="s">
        <v>445</v>
      </c>
      <c r="C1096" s="63"/>
      <c r="D1096" s="63" t="s">
        <v>208</v>
      </c>
      <c r="E1096" s="11"/>
      <c r="F1096" s="11"/>
      <c r="G1096" s="8"/>
      <c r="I1096" s="63"/>
      <c r="J1096" s="48"/>
      <c r="K1096" s="110"/>
      <c r="M1096" s="63">
        <v>17</v>
      </c>
      <c r="N1096" s="290">
        <v>16092.459999999997</v>
      </c>
      <c r="P1096" s="63"/>
      <c r="Q1096" s="292"/>
      <c r="S1096" s="63"/>
      <c r="T1096" s="292"/>
      <c r="V1096" s="84"/>
      <c r="W1096" s="84"/>
      <c r="X1096" s="84"/>
      <c r="Y1096" s="84"/>
      <c r="Z1096" s="84"/>
      <c r="AA1096" s="65"/>
      <c r="AB1096" s="5"/>
      <c r="AC1096" s="5"/>
      <c r="AD1096" s="5"/>
      <c r="AE1096" s="5"/>
      <c r="AF1096" s="5"/>
      <c r="AG1096" s="5"/>
      <c r="AH1096" s="5"/>
      <c r="AI1096" s="5"/>
      <c r="AJ1096" s="5"/>
      <c r="AK1096" s="5"/>
      <c r="AL1096" s="5"/>
      <c r="AM1096" s="5"/>
    </row>
    <row r="1097" spans="1:39" s="4" customFormat="1" ht="15">
      <c r="A1097" s="63" t="s">
        <v>785</v>
      </c>
      <c r="B1097" s="63" t="s">
        <v>446</v>
      </c>
      <c r="C1097" s="63"/>
      <c r="D1097" s="63" t="s">
        <v>92</v>
      </c>
      <c r="E1097" s="11"/>
      <c r="F1097" s="11"/>
      <c r="G1097" s="8"/>
      <c r="I1097" s="63"/>
      <c r="J1097" s="48"/>
      <c r="K1097" s="110"/>
      <c r="M1097" s="63">
        <v>7</v>
      </c>
      <c r="N1097" s="290">
        <v>8566.65</v>
      </c>
      <c r="P1097" s="63"/>
      <c r="Q1097" s="292"/>
      <c r="S1097" s="63"/>
      <c r="T1097" s="292"/>
      <c r="V1097" s="84"/>
      <c r="W1097" s="84"/>
      <c r="X1097" s="84"/>
      <c r="Y1097" s="84"/>
      <c r="Z1097" s="84"/>
      <c r="AA1097" s="65"/>
      <c r="AB1097" s="5"/>
      <c r="AC1097" s="5"/>
      <c r="AD1097" s="5"/>
      <c r="AE1097" s="5"/>
      <c r="AF1097" s="5"/>
      <c r="AG1097" s="5"/>
      <c r="AH1097" s="5"/>
      <c r="AI1097" s="5"/>
      <c r="AJ1097" s="5"/>
      <c r="AK1097" s="5"/>
      <c r="AL1097" s="5"/>
      <c r="AM1097" s="5"/>
    </row>
    <row r="1098" spans="1:39" s="4" customFormat="1" ht="15">
      <c r="A1098" s="63" t="s">
        <v>785</v>
      </c>
      <c r="B1098" s="63" t="s">
        <v>447</v>
      </c>
      <c r="C1098" s="63"/>
      <c r="D1098" s="63" t="s">
        <v>93</v>
      </c>
      <c r="E1098" s="11"/>
      <c r="F1098" s="11"/>
      <c r="G1098" s="8"/>
      <c r="I1098" s="63"/>
      <c r="J1098" s="48"/>
      <c r="K1098" s="110"/>
      <c r="M1098" s="63">
        <v>5</v>
      </c>
      <c r="N1098" s="290">
        <v>3241.7200000000003</v>
      </c>
      <c r="P1098" s="63"/>
      <c r="Q1098" s="292"/>
      <c r="S1098" s="63"/>
      <c r="T1098" s="292"/>
      <c r="V1098" s="84"/>
      <c r="W1098" s="84"/>
      <c r="X1098" s="84"/>
      <c r="Y1098" s="84"/>
      <c r="Z1098" s="84"/>
      <c r="AA1098" s="65"/>
      <c r="AB1098" s="5"/>
      <c r="AC1098" s="5"/>
      <c r="AD1098" s="5"/>
      <c r="AE1098" s="5"/>
      <c r="AF1098" s="5"/>
      <c r="AG1098" s="5"/>
      <c r="AH1098" s="5"/>
      <c r="AI1098" s="5"/>
      <c r="AJ1098" s="5"/>
      <c r="AK1098" s="5"/>
      <c r="AL1098" s="5"/>
      <c r="AM1098" s="5"/>
    </row>
    <row r="1099" spans="1:39" s="4" customFormat="1" ht="15">
      <c r="A1099" s="63" t="s">
        <v>785</v>
      </c>
      <c r="B1099" s="63" t="s">
        <v>448</v>
      </c>
      <c r="C1099" s="63"/>
      <c r="D1099" s="63" t="s">
        <v>209</v>
      </c>
      <c r="E1099" s="11"/>
      <c r="F1099" s="11"/>
      <c r="G1099" s="8"/>
      <c r="I1099" s="63"/>
      <c r="J1099" s="48"/>
      <c r="K1099" s="110"/>
      <c r="M1099" s="63">
        <v>21</v>
      </c>
      <c r="N1099" s="290">
        <v>34319.279999999999</v>
      </c>
      <c r="P1099" s="63"/>
      <c r="Q1099" s="292"/>
      <c r="S1099" s="63"/>
      <c r="T1099" s="292"/>
      <c r="V1099" s="84"/>
      <c r="W1099" s="84"/>
      <c r="X1099" s="84"/>
      <c r="Y1099" s="84"/>
      <c r="Z1099" s="84"/>
      <c r="AA1099" s="65"/>
      <c r="AB1099" s="5"/>
      <c r="AC1099" s="5"/>
      <c r="AD1099" s="5"/>
      <c r="AE1099" s="5"/>
      <c r="AF1099" s="5"/>
      <c r="AG1099" s="5"/>
      <c r="AH1099" s="5"/>
      <c r="AI1099" s="5"/>
      <c r="AJ1099" s="5"/>
      <c r="AK1099" s="5"/>
      <c r="AL1099" s="5"/>
      <c r="AM1099" s="5"/>
    </row>
    <row r="1100" spans="1:39" s="4" customFormat="1" ht="15">
      <c r="A1100" s="63" t="s">
        <v>785</v>
      </c>
      <c r="B1100" s="63" t="s">
        <v>449</v>
      </c>
      <c r="C1100" s="63"/>
      <c r="D1100" s="63" t="s">
        <v>114</v>
      </c>
      <c r="E1100" s="11"/>
      <c r="F1100" s="11"/>
      <c r="G1100" s="8"/>
      <c r="I1100" s="63"/>
      <c r="J1100" s="48"/>
      <c r="K1100" s="110"/>
      <c r="M1100" s="63">
        <v>1</v>
      </c>
      <c r="N1100" s="290">
        <v>386.25</v>
      </c>
      <c r="P1100" s="63"/>
      <c r="Q1100" s="292"/>
      <c r="S1100" s="63"/>
      <c r="T1100" s="292"/>
      <c r="V1100" s="84"/>
      <c r="W1100" s="84"/>
      <c r="X1100" s="84"/>
      <c r="Y1100" s="84"/>
      <c r="Z1100" s="84"/>
      <c r="AA1100" s="65"/>
      <c r="AB1100" s="5"/>
      <c r="AC1100" s="5"/>
      <c r="AD1100" s="5"/>
      <c r="AE1100" s="5"/>
      <c r="AF1100" s="5"/>
      <c r="AG1100" s="5"/>
      <c r="AH1100" s="5"/>
      <c r="AI1100" s="5"/>
      <c r="AJ1100" s="5"/>
      <c r="AK1100" s="5"/>
      <c r="AL1100" s="5"/>
      <c r="AM1100" s="5"/>
    </row>
    <row r="1101" spans="1:39" s="4" customFormat="1" ht="15">
      <c r="A1101" s="63" t="s">
        <v>785</v>
      </c>
      <c r="B1101" s="63" t="s">
        <v>450</v>
      </c>
      <c r="C1101" s="63"/>
      <c r="D1101" s="63" t="s">
        <v>120</v>
      </c>
      <c r="E1101" s="11"/>
      <c r="F1101" s="11"/>
      <c r="G1101" s="8"/>
      <c r="I1101" s="63"/>
      <c r="J1101" s="48"/>
      <c r="K1101" s="110"/>
      <c r="M1101" s="63">
        <v>3</v>
      </c>
      <c r="N1101" s="290">
        <v>619.69000000000005</v>
      </c>
      <c r="P1101" s="63"/>
      <c r="Q1101" s="292"/>
      <c r="S1101" s="63"/>
      <c r="T1101" s="292"/>
      <c r="V1101" s="84"/>
      <c r="W1101" s="84"/>
      <c r="X1101" s="84"/>
      <c r="Y1101" s="84"/>
      <c r="Z1101" s="84"/>
      <c r="AA1101" s="65"/>
      <c r="AB1101" s="5"/>
      <c r="AC1101" s="5"/>
      <c r="AD1101" s="5"/>
      <c r="AE1101" s="5"/>
      <c r="AF1101" s="5"/>
      <c r="AG1101" s="5"/>
      <c r="AH1101" s="5"/>
      <c r="AI1101" s="5"/>
      <c r="AJ1101" s="5"/>
      <c r="AK1101" s="5"/>
      <c r="AL1101" s="5"/>
      <c r="AM1101" s="5"/>
    </row>
    <row r="1102" spans="1:39" s="4" customFormat="1" ht="15">
      <c r="A1102" s="63" t="s">
        <v>785</v>
      </c>
      <c r="B1102" s="63" t="s">
        <v>451</v>
      </c>
      <c r="C1102" s="63"/>
      <c r="D1102" s="63" t="s">
        <v>163</v>
      </c>
      <c r="E1102" s="11"/>
      <c r="F1102" s="11"/>
      <c r="G1102" s="8"/>
      <c r="I1102" s="63"/>
      <c r="J1102" s="48"/>
      <c r="K1102" s="110"/>
      <c r="M1102" s="63">
        <v>5</v>
      </c>
      <c r="N1102" s="290">
        <v>4676.28</v>
      </c>
      <c r="P1102" s="63"/>
      <c r="Q1102" s="292"/>
      <c r="S1102" s="63"/>
      <c r="T1102" s="292"/>
      <c r="V1102" s="84"/>
      <c r="W1102" s="84"/>
      <c r="X1102" s="84"/>
      <c r="Y1102" s="84"/>
      <c r="Z1102" s="84"/>
      <c r="AA1102" s="65"/>
      <c r="AB1102" s="5"/>
      <c r="AC1102" s="5"/>
      <c r="AD1102" s="5"/>
      <c r="AE1102" s="5"/>
      <c r="AF1102" s="5"/>
      <c r="AG1102" s="5"/>
      <c r="AH1102" s="5"/>
      <c r="AI1102" s="5"/>
      <c r="AJ1102" s="5"/>
      <c r="AK1102" s="5"/>
      <c r="AL1102" s="5"/>
      <c r="AM1102" s="5"/>
    </row>
    <row r="1103" spans="1:39" s="4" customFormat="1" ht="15">
      <c r="A1103" s="63" t="s">
        <v>785</v>
      </c>
      <c r="B1103" s="63" t="s">
        <v>452</v>
      </c>
      <c r="C1103" s="63"/>
      <c r="D1103" s="63" t="s">
        <v>147</v>
      </c>
      <c r="E1103" s="11"/>
      <c r="F1103" s="11"/>
      <c r="G1103" s="8"/>
      <c r="I1103" s="63"/>
      <c r="J1103" s="48"/>
      <c r="K1103" s="110"/>
      <c r="M1103" s="63">
        <v>5</v>
      </c>
      <c r="N1103" s="290">
        <v>2285.0500000000002</v>
      </c>
      <c r="P1103" s="63"/>
      <c r="Q1103" s="292"/>
      <c r="S1103" s="63"/>
      <c r="T1103" s="292"/>
      <c r="V1103" s="84"/>
      <c r="W1103" s="84"/>
      <c r="X1103" s="84"/>
      <c r="Y1103" s="84"/>
      <c r="Z1103" s="84"/>
      <c r="AA1103" s="65"/>
      <c r="AB1103" s="5"/>
      <c r="AC1103" s="5"/>
      <c r="AD1103" s="5"/>
      <c r="AE1103" s="5"/>
      <c r="AF1103" s="5"/>
      <c r="AG1103" s="5"/>
      <c r="AH1103" s="5"/>
      <c r="AI1103" s="5"/>
      <c r="AJ1103" s="5"/>
      <c r="AK1103" s="5"/>
      <c r="AL1103" s="5"/>
      <c r="AM1103" s="5"/>
    </row>
    <row r="1104" spans="1:39" s="4" customFormat="1" ht="15">
      <c r="A1104" s="63" t="s">
        <v>785</v>
      </c>
      <c r="B1104" s="63" t="s">
        <v>453</v>
      </c>
      <c r="C1104" s="63"/>
      <c r="D1104" s="63" t="s">
        <v>106</v>
      </c>
      <c r="E1104" s="11"/>
      <c r="F1104" s="11"/>
      <c r="G1104" s="8"/>
      <c r="I1104" s="63"/>
      <c r="J1104" s="48"/>
      <c r="K1104" s="110"/>
      <c r="M1104" s="63">
        <v>4</v>
      </c>
      <c r="N1104" s="290">
        <v>8562.85</v>
      </c>
      <c r="P1104" s="63"/>
      <c r="Q1104" s="292"/>
      <c r="S1104" s="63"/>
      <c r="T1104" s="292"/>
      <c r="V1104" s="84"/>
      <c r="W1104" s="84"/>
      <c r="X1104" s="84"/>
      <c r="Y1104" s="84"/>
      <c r="Z1104" s="84"/>
      <c r="AA1104" s="65"/>
      <c r="AB1104" s="5"/>
      <c r="AC1104" s="5"/>
      <c r="AD1104" s="5"/>
      <c r="AE1104" s="5"/>
      <c r="AF1104" s="5"/>
      <c r="AG1104" s="5"/>
      <c r="AH1104" s="5"/>
      <c r="AI1104" s="5"/>
      <c r="AJ1104" s="5"/>
      <c r="AK1104" s="5"/>
      <c r="AL1104" s="5"/>
      <c r="AM1104" s="5"/>
    </row>
    <row r="1105" spans="1:39" s="4" customFormat="1" ht="15">
      <c r="A1105" s="63" t="s">
        <v>785</v>
      </c>
      <c r="B1105" s="63" t="s">
        <v>454</v>
      </c>
      <c r="C1105" s="63"/>
      <c r="D1105" s="63" t="s">
        <v>113</v>
      </c>
      <c r="E1105" s="11"/>
      <c r="F1105" s="11"/>
      <c r="G1105" s="8"/>
      <c r="I1105" s="63"/>
      <c r="J1105" s="48"/>
      <c r="K1105" s="110"/>
      <c r="M1105" s="63">
        <v>1</v>
      </c>
      <c r="N1105" s="290">
        <v>490.74</v>
      </c>
      <c r="P1105" s="63"/>
      <c r="Q1105" s="292"/>
      <c r="S1105" s="63"/>
      <c r="T1105" s="292"/>
      <c r="V1105" s="84"/>
      <c r="W1105" s="84"/>
      <c r="X1105" s="84"/>
      <c r="Y1105" s="84"/>
      <c r="Z1105" s="84"/>
      <c r="AA1105" s="65"/>
      <c r="AB1105" s="5"/>
      <c r="AC1105" s="5"/>
      <c r="AD1105" s="5"/>
      <c r="AE1105" s="5"/>
      <c r="AF1105" s="5"/>
      <c r="AG1105" s="5"/>
      <c r="AH1105" s="5"/>
      <c r="AI1105" s="5"/>
      <c r="AJ1105" s="5"/>
      <c r="AK1105" s="5"/>
      <c r="AL1105" s="5"/>
      <c r="AM1105" s="5"/>
    </row>
    <row r="1106" spans="1:39" s="4" customFormat="1" ht="15">
      <c r="A1106" s="63" t="s">
        <v>785</v>
      </c>
      <c r="B1106" s="63" t="s">
        <v>454</v>
      </c>
      <c r="C1106" s="63"/>
      <c r="D1106" s="63" t="s">
        <v>210</v>
      </c>
      <c r="E1106" s="11"/>
      <c r="F1106" s="11"/>
      <c r="G1106" s="8"/>
      <c r="I1106" s="63"/>
      <c r="J1106" s="48"/>
      <c r="K1106" s="110"/>
      <c r="M1106" s="63">
        <v>4</v>
      </c>
      <c r="N1106" s="290">
        <v>8886.08</v>
      </c>
      <c r="P1106" s="63"/>
      <c r="Q1106" s="292"/>
      <c r="S1106" s="63"/>
      <c r="T1106" s="292"/>
      <c r="V1106" s="84"/>
      <c r="W1106" s="84"/>
      <c r="X1106" s="84"/>
      <c r="Y1106" s="84"/>
      <c r="Z1106" s="84"/>
      <c r="AA1106" s="65"/>
      <c r="AB1106" s="5"/>
      <c r="AC1106" s="5"/>
      <c r="AD1106" s="5"/>
      <c r="AE1106" s="5"/>
      <c r="AF1106" s="5"/>
      <c r="AG1106" s="5"/>
      <c r="AH1106" s="5"/>
      <c r="AI1106" s="5"/>
      <c r="AJ1106" s="5"/>
      <c r="AK1106" s="5"/>
      <c r="AL1106" s="5"/>
      <c r="AM1106" s="5"/>
    </row>
    <row r="1107" spans="1:39" s="4" customFormat="1" ht="15">
      <c r="A1107" s="63" t="s">
        <v>785</v>
      </c>
      <c r="B1107" s="63" t="s">
        <v>455</v>
      </c>
      <c r="C1107" s="63"/>
      <c r="D1107" s="63" t="s">
        <v>147</v>
      </c>
      <c r="E1107" s="11"/>
      <c r="F1107" s="11"/>
      <c r="G1107" s="8"/>
      <c r="I1107" s="63"/>
      <c r="J1107" s="48"/>
      <c r="K1107" s="110"/>
      <c r="M1107" s="63">
        <v>14</v>
      </c>
      <c r="N1107" s="290">
        <v>8211.630000000001</v>
      </c>
      <c r="P1107" s="63"/>
      <c r="Q1107" s="292"/>
      <c r="S1107" s="63"/>
      <c r="T1107" s="292"/>
      <c r="V1107" s="84"/>
      <c r="W1107" s="84"/>
      <c r="X1107" s="84"/>
      <c r="Y1107" s="84"/>
      <c r="Z1107" s="84"/>
      <c r="AA1107" s="65"/>
      <c r="AB1107" s="5"/>
      <c r="AC1107" s="5"/>
      <c r="AD1107" s="5"/>
      <c r="AE1107" s="5"/>
      <c r="AF1107" s="5"/>
      <c r="AG1107" s="5"/>
      <c r="AH1107" s="5"/>
      <c r="AI1107" s="5"/>
      <c r="AJ1107" s="5"/>
      <c r="AK1107" s="5"/>
      <c r="AL1107" s="5"/>
      <c r="AM1107" s="5"/>
    </row>
    <row r="1108" spans="1:39" s="4" customFormat="1" ht="15">
      <c r="A1108" s="63" t="s">
        <v>785</v>
      </c>
      <c r="B1108" s="63" t="s">
        <v>717</v>
      </c>
      <c r="C1108" s="63"/>
      <c r="D1108" s="63" t="s">
        <v>147</v>
      </c>
      <c r="E1108" s="11"/>
      <c r="F1108" s="11"/>
      <c r="G1108" s="8"/>
      <c r="I1108" s="63"/>
      <c r="J1108" s="48"/>
      <c r="K1108" s="110"/>
      <c r="M1108" s="63">
        <v>1</v>
      </c>
      <c r="N1108" s="290">
        <v>181.87</v>
      </c>
      <c r="P1108" s="63"/>
      <c r="Q1108" s="292"/>
      <c r="S1108" s="63"/>
      <c r="T1108" s="292"/>
      <c r="V1108" s="84"/>
      <c r="W1108" s="84"/>
      <c r="X1108" s="84"/>
      <c r="Y1108" s="84"/>
      <c r="Z1108" s="84"/>
      <c r="AA1108" s="65"/>
      <c r="AB1108" s="5"/>
      <c r="AC1108" s="5"/>
      <c r="AD1108" s="5"/>
      <c r="AE1108" s="5"/>
      <c r="AF1108" s="5"/>
      <c r="AG1108" s="5"/>
      <c r="AH1108" s="5"/>
      <c r="AI1108" s="5"/>
      <c r="AJ1108" s="5"/>
      <c r="AK1108" s="5"/>
      <c r="AL1108" s="5"/>
      <c r="AM1108" s="5"/>
    </row>
    <row r="1109" spans="1:39" s="4" customFormat="1" ht="15">
      <c r="A1109" s="63" t="s">
        <v>785</v>
      </c>
      <c r="B1109" s="63" t="s">
        <v>457</v>
      </c>
      <c r="C1109" s="63"/>
      <c r="D1109" s="63" t="s">
        <v>118</v>
      </c>
      <c r="E1109" s="11"/>
      <c r="F1109" s="11"/>
      <c r="G1109" s="8"/>
      <c r="I1109" s="63"/>
      <c r="J1109" s="48"/>
      <c r="K1109" s="110"/>
      <c r="M1109" s="63">
        <v>137</v>
      </c>
      <c r="N1109" s="290">
        <v>103668.49000000003</v>
      </c>
      <c r="P1109" s="63"/>
      <c r="Q1109" s="292"/>
      <c r="S1109" s="63"/>
      <c r="T1109" s="292"/>
      <c r="V1109" s="84"/>
      <c r="W1109" s="84"/>
      <c r="X1109" s="84"/>
      <c r="Y1109" s="84"/>
      <c r="Z1109" s="84"/>
      <c r="AA1109" s="65"/>
      <c r="AB1109" s="5"/>
      <c r="AC1109" s="5"/>
      <c r="AD1109" s="5"/>
      <c r="AE1109" s="5"/>
      <c r="AF1109" s="5"/>
      <c r="AG1109" s="5"/>
      <c r="AH1109" s="5"/>
      <c r="AI1109" s="5"/>
      <c r="AJ1109" s="5"/>
      <c r="AK1109" s="5"/>
      <c r="AL1109" s="5"/>
      <c r="AM1109" s="5"/>
    </row>
    <row r="1110" spans="1:39" s="4" customFormat="1" ht="15">
      <c r="A1110" s="63" t="s">
        <v>785</v>
      </c>
      <c r="B1110" s="63" t="s">
        <v>458</v>
      </c>
      <c r="C1110" s="63"/>
      <c r="D1110" s="63" t="s">
        <v>143</v>
      </c>
      <c r="E1110" s="11"/>
      <c r="F1110" s="11"/>
      <c r="G1110" s="8"/>
      <c r="I1110" s="63"/>
      <c r="J1110" s="48"/>
      <c r="K1110" s="110"/>
      <c r="M1110" s="63">
        <v>1</v>
      </c>
      <c r="N1110" s="290">
        <v>413.36</v>
      </c>
      <c r="P1110" s="63"/>
      <c r="Q1110" s="292"/>
      <c r="S1110" s="63"/>
      <c r="T1110" s="292"/>
      <c r="V1110" s="84"/>
      <c r="W1110" s="84"/>
      <c r="X1110" s="84"/>
      <c r="Y1110" s="84"/>
      <c r="Z1110" s="84"/>
      <c r="AA1110" s="65"/>
      <c r="AB1110" s="5"/>
      <c r="AC1110" s="5"/>
      <c r="AD1110" s="5"/>
      <c r="AE1110" s="5"/>
      <c r="AF1110" s="5"/>
      <c r="AG1110" s="5"/>
      <c r="AH1110" s="5"/>
      <c r="AI1110" s="5"/>
      <c r="AJ1110" s="5"/>
      <c r="AK1110" s="5"/>
      <c r="AL1110" s="5"/>
      <c r="AM1110" s="5"/>
    </row>
    <row r="1111" spans="1:39" s="4" customFormat="1" ht="15">
      <c r="A1111" s="63" t="s">
        <v>785</v>
      </c>
      <c r="B1111" s="63" t="s">
        <v>459</v>
      </c>
      <c r="C1111" s="63"/>
      <c r="D1111" s="63" t="s">
        <v>211</v>
      </c>
      <c r="E1111" s="11"/>
      <c r="F1111" s="11"/>
      <c r="G1111" s="8"/>
      <c r="I1111" s="63"/>
      <c r="J1111" s="48"/>
      <c r="K1111" s="110"/>
      <c r="M1111" s="63">
        <v>2</v>
      </c>
      <c r="N1111" s="290">
        <v>3030.79</v>
      </c>
      <c r="P1111" s="63"/>
      <c r="Q1111" s="292"/>
      <c r="S1111" s="63"/>
      <c r="T1111" s="292"/>
      <c r="V1111" s="84"/>
      <c r="W1111" s="84"/>
      <c r="X1111" s="84"/>
      <c r="Y1111" s="84"/>
      <c r="Z1111" s="84"/>
      <c r="AA1111" s="65"/>
      <c r="AB1111" s="5"/>
      <c r="AC1111" s="5"/>
      <c r="AD1111" s="5"/>
      <c r="AE1111" s="5"/>
      <c r="AF1111" s="5"/>
      <c r="AG1111" s="5"/>
      <c r="AH1111" s="5"/>
      <c r="AI1111" s="5"/>
      <c r="AJ1111" s="5"/>
      <c r="AK1111" s="5"/>
      <c r="AL1111" s="5"/>
      <c r="AM1111" s="5"/>
    </row>
    <row r="1112" spans="1:39" s="4" customFormat="1" ht="15">
      <c r="A1112" s="63" t="s">
        <v>785</v>
      </c>
      <c r="B1112" s="63" t="s">
        <v>460</v>
      </c>
      <c r="C1112" s="63"/>
      <c r="D1112" s="63" t="s">
        <v>107</v>
      </c>
      <c r="E1112" s="11"/>
      <c r="F1112" s="11"/>
      <c r="G1112" s="8"/>
      <c r="I1112" s="63"/>
      <c r="J1112" s="48"/>
      <c r="K1112" s="110"/>
      <c r="M1112" s="63">
        <v>15</v>
      </c>
      <c r="N1112" s="290">
        <v>8601.74</v>
      </c>
      <c r="P1112" s="63"/>
      <c r="Q1112" s="292"/>
      <c r="S1112" s="63"/>
      <c r="T1112" s="292"/>
      <c r="V1112" s="84"/>
      <c r="W1112" s="84"/>
      <c r="X1112" s="84"/>
      <c r="Y1112" s="84"/>
      <c r="Z1112" s="84"/>
      <c r="AA1112" s="65"/>
      <c r="AB1112" s="5"/>
      <c r="AC1112" s="5"/>
      <c r="AD1112" s="5"/>
      <c r="AE1112" s="5"/>
      <c r="AF1112" s="5"/>
      <c r="AG1112" s="5"/>
      <c r="AH1112" s="5"/>
      <c r="AI1112" s="5"/>
      <c r="AJ1112" s="5"/>
      <c r="AK1112" s="5"/>
      <c r="AL1112" s="5"/>
      <c r="AM1112" s="5"/>
    </row>
    <row r="1113" spans="1:39" s="4" customFormat="1" ht="15">
      <c r="A1113" s="63" t="s">
        <v>785</v>
      </c>
      <c r="B1113" s="63" t="s">
        <v>463</v>
      </c>
      <c r="C1113" s="63"/>
      <c r="D1113" s="63" t="s">
        <v>187</v>
      </c>
      <c r="E1113" s="11"/>
      <c r="F1113" s="11"/>
      <c r="G1113" s="8"/>
      <c r="I1113" s="63"/>
      <c r="J1113" s="48"/>
      <c r="K1113" s="110"/>
      <c r="M1113" s="63">
        <v>20</v>
      </c>
      <c r="N1113" s="290">
        <v>16949.54</v>
      </c>
      <c r="P1113" s="63"/>
      <c r="Q1113" s="292"/>
      <c r="S1113" s="63"/>
      <c r="T1113" s="292"/>
      <c r="V1113" s="84"/>
      <c r="W1113" s="84"/>
      <c r="X1113" s="84"/>
      <c r="Y1113" s="84"/>
      <c r="Z1113" s="84"/>
      <c r="AA1113" s="65"/>
      <c r="AB1113" s="5"/>
      <c r="AC1113" s="5"/>
      <c r="AD1113" s="5"/>
      <c r="AE1113" s="5"/>
      <c r="AF1113" s="5"/>
      <c r="AG1113" s="5"/>
      <c r="AH1113" s="5"/>
      <c r="AI1113" s="5"/>
      <c r="AJ1113" s="5"/>
      <c r="AK1113" s="5"/>
      <c r="AL1113" s="5"/>
      <c r="AM1113" s="5"/>
    </row>
    <row r="1114" spans="1:39" s="4" customFormat="1" ht="15">
      <c r="A1114" s="63"/>
      <c r="B1114" s="63"/>
      <c r="C1114" s="63"/>
      <c r="D1114" s="63"/>
      <c r="E1114" s="11"/>
      <c r="F1114" s="11"/>
      <c r="G1114" s="8"/>
      <c r="I1114" s="63"/>
      <c r="J1114" s="48"/>
      <c r="K1114" s="110"/>
      <c r="M1114" s="63"/>
      <c r="N1114" s="290"/>
      <c r="P1114" s="63"/>
      <c r="Q1114" s="292"/>
      <c r="S1114" s="63"/>
      <c r="T1114" s="292"/>
      <c r="V1114" s="84"/>
      <c r="W1114" s="84"/>
      <c r="X1114" s="84"/>
      <c r="Y1114" s="84"/>
      <c r="Z1114" s="84"/>
      <c r="AA1114" s="65"/>
      <c r="AB1114" s="5"/>
      <c r="AC1114" s="5"/>
      <c r="AD1114" s="5"/>
      <c r="AE1114" s="5"/>
      <c r="AF1114" s="5"/>
      <c r="AG1114" s="5"/>
      <c r="AH1114" s="5"/>
      <c r="AI1114" s="5"/>
      <c r="AJ1114" s="5"/>
      <c r="AK1114" s="5"/>
      <c r="AL1114" s="5"/>
      <c r="AM1114" s="5"/>
    </row>
    <row r="1115" spans="1:39" s="4" customFormat="1" ht="15">
      <c r="A1115" s="63" t="s">
        <v>791</v>
      </c>
      <c r="B1115" s="63" t="s">
        <v>213</v>
      </c>
      <c r="C1115" s="63"/>
      <c r="D1115" s="63" t="s">
        <v>87</v>
      </c>
      <c r="E1115" s="11"/>
      <c r="F1115" s="11"/>
      <c r="G1115" s="8"/>
      <c r="I1115" s="63"/>
      <c r="J1115" s="48"/>
      <c r="K1115" s="110"/>
      <c r="M1115" s="63">
        <v>7</v>
      </c>
      <c r="N1115" s="290">
        <v>4165.28</v>
      </c>
      <c r="P1115" s="63">
        <v>4</v>
      </c>
      <c r="Q1115" s="292">
        <v>4430.8999999999996</v>
      </c>
      <c r="S1115" s="63"/>
      <c r="T1115" s="292"/>
      <c r="V1115" s="84"/>
      <c r="W1115" s="84"/>
      <c r="X1115" s="84"/>
      <c r="Y1115" s="84"/>
      <c r="Z1115" s="84"/>
      <c r="AA1115" s="65"/>
      <c r="AB1115" s="5"/>
      <c r="AC1115" s="5"/>
      <c r="AD1115" s="5"/>
      <c r="AE1115" s="5"/>
      <c r="AF1115" s="5"/>
      <c r="AG1115" s="5"/>
      <c r="AH1115" s="5"/>
      <c r="AI1115" s="5"/>
      <c r="AJ1115" s="5"/>
      <c r="AK1115" s="5"/>
      <c r="AL1115" s="5"/>
      <c r="AM1115" s="5"/>
    </row>
    <row r="1116" spans="1:39" s="4" customFormat="1" ht="15">
      <c r="A1116" s="63" t="s">
        <v>791</v>
      </c>
      <c r="B1116" s="63" t="s">
        <v>214</v>
      </c>
      <c r="C1116" s="63"/>
      <c r="D1116" s="63" t="s">
        <v>87</v>
      </c>
      <c r="E1116" s="11"/>
      <c r="F1116" s="11"/>
      <c r="G1116" s="8"/>
      <c r="I1116" s="63"/>
      <c r="J1116" s="48"/>
      <c r="K1116" s="110"/>
      <c r="M1116" s="63">
        <v>3</v>
      </c>
      <c r="N1116" s="290">
        <v>6057.3899999999994</v>
      </c>
      <c r="P1116" s="63"/>
      <c r="Q1116" s="292"/>
      <c r="S1116" s="63"/>
      <c r="T1116" s="292"/>
      <c r="V1116" s="84"/>
      <c r="W1116" s="84"/>
      <c r="X1116" s="84"/>
      <c r="Y1116" s="84"/>
      <c r="Z1116" s="84"/>
      <c r="AA1116" s="65"/>
      <c r="AB1116" s="5"/>
      <c r="AC1116" s="5"/>
      <c r="AD1116" s="5"/>
      <c r="AE1116" s="5"/>
      <c r="AF1116" s="5"/>
      <c r="AG1116" s="5"/>
      <c r="AH1116" s="5"/>
      <c r="AI1116" s="5"/>
      <c r="AJ1116" s="5"/>
      <c r="AK1116" s="5"/>
      <c r="AL1116" s="5"/>
      <c r="AM1116" s="5"/>
    </row>
    <row r="1117" spans="1:39" s="4" customFormat="1" ht="15">
      <c r="A1117" s="63" t="s">
        <v>791</v>
      </c>
      <c r="B1117" s="63" t="s">
        <v>218</v>
      </c>
      <c r="C1117" s="63"/>
      <c r="D1117" s="63" t="s">
        <v>92</v>
      </c>
      <c r="E1117" s="11"/>
      <c r="F1117" s="11"/>
      <c r="G1117" s="8"/>
      <c r="I1117" s="63"/>
      <c r="J1117" s="48"/>
      <c r="K1117" s="110"/>
      <c r="M1117" s="63"/>
      <c r="N1117" s="290"/>
      <c r="P1117" s="63">
        <v>2</v>
      </c>
      <c r="Q1117" s="292">
        <v>7003.59</v>
      </c>
      <c r="S1117" s="63"/>
      <c r="T1117" s="292"/>
      <c r="V1117" s="84"/>
      <c r="W1117" s="84"/>
      <c r="X1117" s="84"/>
      <c r="Y1117" s="84"/>
      <c r="Z1117" s="84"/>
      <c r="AA1117" s="65"/>
      <c r="AB1117" s="5"/>
      <c r="AC1117" s="5"/>
      <c r="AD1117" s="5"/>
      <c r="AE1117" s="5"/>
      <c r="AF1117" s="5"/>
      <c r="AG1117" s="5"/>
      <c r="AH1117" s="5"/>
      <c r="AI1117" s="5"/>
      <c r="AJ1117" s="5"/>
      <c r="AK1117" s="5"/>
      <c r="AL1117" s="5"/>
      <c r="AM1117" s="5"/>
    </row>
    <row r="1118" spans="1:39" s="4" customFormat="1" ht="15">
      <c r="A1118" s="63" t="s">
        <v>791</v>
      </c>
      <c r="B1118" s="63" t="s">
        <v>219</v>
      </c>
      <c r="C1118" s="63"/>
      <c r="D1118" s="63" t="s">
        <v>94</v>
      </c>
      <c r="E1118" s="11"/>
      <c r="F1118" s="11"/>
      <c r="G1118" s="8"/>
      <c r="I1118" s="63"/>
      <c r="J1118" s="48"/>
      <c r="K1118" s="110"/>
      <c r="M1118" s="63">
        <v>35</v>
      </c>
      <c r="N1118" s="290">
        <v>34841.61</v>
      </c>
      <c r="P1118" s="63">
        <v>9</v>
      </c>
      <c r="Q1118" s="292">
        <v>12804.519999999999</v>
      </c>
      <c r="S1118" s="63"/>
      <c r="T1118" s="292"/>
      <c r="V1118" s="84"/>
      <c r="W1118" s="84"/>
      <c r="X1118" s="84"/>
      <c r="Y1118" s="84"/>
      <c r="Z1118" s="84"/>
      <c r="AA1118" s="65"/>
      <c r="AB1118" s="5"/>
      <c r="AC1118" s="5"/>
      <c r="AD1118" s="5"/>
      <c r="AE1118" s="5"/>
      <c r="AF1118" s="5"/>
      <c r="AG1118" s="5"/>
      <c r="AH1118" s="5"/>
      <c r="AI1118" s="5"/>
      <c r="AJ1118" s="5"/>
      <c r="AK1118" s="5"/>
      <c r="AL1118" s="5"/>
      <c r="AM1118" s="5"/>
    </row>
    <row r="1119" spans="1:39" s="4" customFormat="1" ht="15">
      <c r="A1119" s="63" t="s">
        <v>791</v>
      </c>
      <c r="B1119" s="63" t="s">
        <v>223</v>
      </c>
      <c r="C1119" s="63"/>
      <c r="D1119" s="63" t="s">
        <v>99</v>
      </c>
      <c r="E1119" s="11"/>
      <c r="F1119" s="11"/>
      <c r="G1119" s="8"/>
      <c r="I1119" s="63"/>
      <c r="J1119" s="48"/>
      <c r="K1119" s="110"/>
      <c r="M1119" s="63">
        <v>2</v>
      </c>
      <c r="N1119" s="290">
        <v>3586.29</v>
      </c>
      <c r="P1119" s="63"/>
      <c r="Q1119" s="292"/>
      <c r="S1119" s="63"/>
      <c r="T1119" s="292"/>
      <c r="V1119" s="84"/>
      <c r="W1119" s="84"/>
      <c r="X1119" s="84"/>
      <c r="Y1119" s="84"/>
      <c r="Z1119" s="84"/>
      <c r="AA1119" s="65"/>
      <c r="AB1119" s="5"/>
      <c r="AC1119" s="5"/>
      <c r="AD1119" s="5"/>
      <c r="AE1119" s="5"/>
      <c r="AF1119" s="5"/>
      <c r="AG1119" s="5"/>
      <c r="AH1119" s="5"/>
      <c r="AI1119" s="5"/>
      <c r="AJ1119" s="5"/>
      <c r="AK1119" s="5"/>
      <c r="AL1119" s="5"/>
      <c r="AM1119" s="5"/>
    </row>
    <row r="1120" spans="1:39" s="4" customFormat="1" ht="15">
      <c r="A1120" s="63" t="s">
        <v>791</v>
      </c>
      <c r="B1120" s="63" t="s">
        <v>230</v>
      </c>
      <c r="C1120" s="63"/>
      <c r="D1120" s="63" t="s">
        <v>89</v>
      </c>
      <c r="E1120" s="11"/>
      <c r="F1120" s="11"/>
      <c r="G1120" s="8"/>
      <c r="I1120" s="63"/>
      <c r="J1120" s="48"/>
      <c r="K1120" s="110"/>
      <c r="M1120" s="63"/>
      <c r="N1120" s="290"/>
      <c r="P1120" s="63">
        <v>1</v>
      </c>
      <c r="Q1120" s="292">
        <v>2029.98</v>
      </c>
      <c r="S1120" s="63"/>
      <c r="T1120" s="292"/>
      <c r="V1120" s="84"/>
      <c r="W1120" s="84"/>
      <c r="X1120" s="84"/>
      <c r="Y1120" s="84"/>
      <c r="Z1120" s="84"/>
      <c r="AA1120" s="65"/>
      <c r="AB1120" s="5"/>
      <c r="AC1120" s="5"/>
      <c r="AD1120" s="5"/>
      <c r="AE1120" s="5"/>
      <c r="AF1120" s="5"/>
      <c r="AG1120" s="5"/>
      <c r="AH1120" s="5"/>
      <c r="AI1120" s="5"/>
      <c r="AJ1120" s="5"/>
      <c r="AK1120" s="5"/>
      <c r="AL1120" s="5"/>
      <c r="AM1120" s="5"/>
    </row>
    <row r="1121" spans="1:39" s="4" customFormat="1" ht="15">
      <c r="A1121" s="63" t="s">
        <v>791</v>
      </c>
      <c r="B1121" s="63" t="s">
        <v>231</v>
      </c>
      <c r="C1121" s="63"/>
      <c r="D1121" s="63" t="s">
        <v>108</v>
      </c>
      <c r="E1121" s="11"/>
      <c r="F1121" s="11"/>
      <c r="G1121" s="8"/>
      <c r="I1121" s="63"/>
      <c r="J1121" s="48"/>
      <c r="K1121" s="110"/>
      <c r="M1121" s="63"/>
      <c r="N1121" s="290"/>
      <c r="P1121" s="63">
        <v>3</v>
      </c>
      <c r="Q1121" s="292">
        <v>3219.71</v>
      </c>
      <c r="S1121" s="63"/>
      <c r="T1121" s="292"/>
      <c r="V1121" s="84"/>
      <c r="W1121" s="84"/>
      <c r="X1121" s="84"/>
      <c r="Y1121" s="84"/>
      <c r="Z1121" s="84"/>
      <c r="AA1121" s="65"/>
      <c r="AB1121" s="5"/>
      <c r="AC1121" s="5"/>
      <c r="AD1121" s="5"/>
      <c r="AE1121" s="5"/>
      <c r="AF1121" s="5"/>
      <c r="AG1121" s="5"/>
      <c r="AH1121" s="5"/>
      <c r="AI1121" s="5"/>
      <c r="AJ1121" s="5"/>
      <c r="AK1121" s="5"/>
      <c r="AL1121" s="5"/>
      <c r="AM1121" s="5"/>
    </row>
    <row r="1122" spans="1:39" s="4" customFormat="1" ht="15">
      <c r="A1122" s="63" t="s">
        <v>791</v>
      </c>
      <c r="B1122" s="63" t="s">
        <v>247</v>
      </c>
      <c r="C1122" s="63"/>
      <c r="D1122" s="63" t="s">
        <v>93</v>
      </c>
      <c r="E1122" s="11"/>
      <c r="F1122" s="11"/>
      <c r="G1122" s="8"/>
      <c r="I1122" s="63"/>
      <c r="J1122" s="48"/>
      <c r="K1122" s="110"/>
      <c r="M1122" s="63">
        <v>1</v>
      </c>
      <c r="N1122" s="290">
        <v>166.26</v>
      </c>
      <c r="P1122" s="63"/>
      <c r="Q1122" s="292"/>
      <c r="S1122" s="63"/>
      <c r="T1122" s="292"/>
      <c r="V1122" s="84"/>
      <c r="W1122" s="84"/>
      <c r="X1122" s="84"/>
      <c r="Y1122" s="84"/>
      <c r="Z1122" s="84"/>
      <c r="AA1122" s="65"/>
      <c r="AB1122" s="5"/>
      <c r="AC1122" s="5"/>
      <c r="AD1122" s="5"/>
      <c r="AE1122" s="5"/>
      <c r="AF1122" s="5"/>
      <c r="AG1122" s="5"/>
      <c r="AH1122" s="5"/>
      <c r="AI1122" s="5"/>
      <c r="AJ1122" s="5"/>
      <c r="AK1122" s="5"/>
      <c r="AL1122" s="5"/>
      <c r="AM1122" s="5"/>
    </row>
    <row r="1123" spans="1:39" s="4" customFormat="1" ht="15">
      <c r="A1123" s="63" t="s">
        <v>791</v>
      </c>
      <c r="B1123" s="63"/>
      <c r="C1123" s="63"/>
      <c r="D1123" s="63" t="s">
        <v>99</v>
      </c>
      <c r="E1123" s="11"/>
      <c r="F1123" s="11"/>
      <c r="G1123" s="8"/>
      <c r="I1123" s="63"/>
      <c r="J1123" s="48"/>
      <c r="K1123" s="110"/>
      <c r="M1123" s="63">
        <v>2</v>
      </c>
      <c r="N1123" s="290">
        <v>5209.72</v>
      </c>
      <c r="P1123" s="63"/>
      <c r="Q1123" s="292"/>
      <c r="S1123" s="63"/>
      <c r="T1123" s="292"/>
      <c r="V1123" s="84"/>
      <c r="W1123" s="84"/>
      <c r="X1123" s="84"/>
      <c r="Y1123" s="84"/>
      <c r="Z1123" s="84"/>
      <c r="AA1123" s="65"/>
      <c r="AB1123" s="5"/>
      <c r="AC1123" s="5"/>
      <c r="AD1123" s="5"/>
      <c r="AE1123" s="5"/>
      <c r="AF1123" s="5"/>
      <c r="AG1123" s="5"/>
      <c r="AH1123" s="5"/>
      <c r="AI1123" s="5"/>
      <c r="AJ1123" s="5"/>
      <c r="AK1123" s="5"/>
      <c r="AL1123" s="5"/>
      <c r="AM1123" s="5"/>
    </row>
    <row r="1124" spans="1:39" s="4" customFormat="1" ht="15">
      <c r="A1124" s="63" t="s">
        <v>791</v>
      </c>
      <c r="B1124" s="63" t="s">
        <v>258</v>
      </c>
      <c r="C1124" s="63"/>
      <c r="D1124" s="63" t="s">
        <v>125</v>
      </c>
      <c r="E1124" s="11"/>
      <c r="F1124" s="11"/>
      <c r="G1124" s="8"/>
      <c r="I1124" s="63"/>
      <c r="J1124" s="48"/>
      <c r="K1124" s="110"/>
      <c r="M1124" s="63">
        <v>2</v>
      </c>
      <c r="N1124" s="290">
        <v>6192.8899999999994</v>
      </c>
      <c r="P1124" s="63">
        <v>3</v>
      </c>
      <c r="Q1124" s="292">
        <v>3893.77</v>
      </c>
      <c r="S1124" s="63"/>
      <c r="T1124" s="292"/>
      <c r="V1124" s="84"/>
      <c r="W1124" s="84"/>
      <c r="X1124" s="84"/>
      <c r="Y1124" s="84"/>
      <c r="Z1124" s="84"/>
      <c r="AA1124" s="65"/>
      <c r="AB1124" s="5"/>
      <c r="AC1124" s="5"/>
      <c r="AD1124" s="5"/>
      <c r="AE1124" s="5"/>
      <c r="AF1124" s="5"/>
      <c r="AG1124" s="5"/>
      <c r="AH1124" s="5"/>
      <c r="AI1124" s="5"/>
      <c r="AJ1124" s="5"/>
      <c r="AK1124" s="5"/>
      <c r="AL1124" s="5"/>
      <c r="AM1124" s="5"/>
    </row>
    <row r="1125" spans="1:39" s="4" customFormat="1" ht="15">
      <c r="A1125" s="63" t="s">
        <v>791</v>
      </c>
      <c r="B1125" s="63" t="s">
        <v>259</v>
      </c>
      <c r="C1125" s="63"/>
      <c r="D1125" s="63" t="s">
        <v>126</v>
      </c>
      <c r="E1125" s="11"/>
      <c r="F1125" s="11"/>
      <c r="G1125" s="8"/>
      <c r="I1125" s="63"/>
      <c r="J1125" s="48"/>
      <c r="K1125" s="110"/>
      <c r="M1125" s="63"/>
      <c r="N1125" s="290"/>
      <c r="P1125" s="63">
        <v>15</v>
      </c>
      <c r="Q1125" s="292">
        <v>18158.310000000001</v>
      </c>
      <c r="S1125" s="63"/>
      <c r="T1125" s="292"/>
      <c r="V1125" s="84"/>
      <c r="W1125" s="84"/>
      <c r="X1125" s="84"/>
      <c r="Y1125" s="84"/>
      <c r="Z1125" s="84"/>
      <c r="AA1125" s="65"/>
      <c r="AB1125" s="5"/>
      <c r="AC1125" s="5"/>
      <c r="AD1125" s="5"/>
      <c r="AE1125" s="5"/>
      <c r="AF1125" s="5"/>
      <c r="AG1125" s="5"/>
      <c r="AH1125" s="5"/>
      <c r="AI1125" s="5"/>
      <c r="AJ1125" s="5"/>
      <c r="AK1125" s="5"/>
      <c r="AL1125" s="5"/>
      <c r="AM1125" s="5"/>
    </row>
    <row r="1126" spans="1:39" s="4" customFormat="1" ht="15">
      <c r="A1126" s="63" t="s">
        <v>791</v>
      </c>
      <c r="B1126" s="63" t="s">
        <v>686</v>
      </c>
      <c r="C1126" s="63"/>
      <c r="D1126" s="63" t="s">
        <v>133</v>
      </c>
      <c r="E1126" s="11"/>
      <c r="F1126" s="11"/>
      <c r="G1126" s="8"/>
      <c r="I1126" s="63"/>
      <c r="J1126" s="48"/>
      <c r="K1126" s="110"/>
      <c r="M1126" s="63">
        <v>1</v>
      </c>
      <c r="N1126" s="290">
        <v>359.68</v>
      </c>
      <c r="P1126" s="63"/>
      <c r="Q1126" s="292"/>
      <c r="S1126" s="63"/>
      <c r="T1126" s="292"/>
      <c r="V1126" s="84"/>
      <c r="W1126" s="84"/>
      <c r="X1126" s="84"/>
      <c r="Y1126" s="84"/>
      <c r="Z1126" s="84"/>
      <c r="AA1126" s="65"/>
      <c r="AB1126" s="5"/>
      <c r="AC1126" s="5"/>
      <c r="AD1126" s="5"/>
      <c r="AE1126" s="5"/>
      <c r="AF1126" s="5"/>
      <c r="AG1126" s="5"/>
      <c r="AH1126" s="5"/>
      <c r="AI1126" s="5"/>
      <c r="AJ1126" s="5"/>
      <c r="AK1126" s="5"/>
      <c r="AL1126" s="5"/>
      <c r="AM1126" s="5"/>
    </row>
    <row r="1127" spans="1:39" s="4" customFormat="1" ht="15">
      <c r="A1127" s="63" t="s">
        <v>791</v>
      </c>
      <c r="B1127" s="63" t="s">
        <v>687</v>
      </c>
      <c r="C1127" s="63"/>
      <c r="D1127" s="63" t="s">
        <v>99</v>
      </c>
      <c r="E1127" s="11"/>
      <c r="F1127" s="11"/>
      <c r="G1127" s="8"/>
      <c r="I1127" s="63"/>
      <c r="J1127" s="48"/>
      <c r="K1127" s="110"/>
      <c r="M1127" s="63">
        <v>11</v>
      </c>
      <c r="N1127" s="290">
        <v>5381.24</v>
      </c>
      <c r="P1127" s="63">
        <v>2</v>
      </c>
      <c r="Q1127" s="292">
        <v>811.83999999999992</v>
      </c>
      <c r="S1127" s="63"/>
      <c r="T1127" s="292"/>
      <c r="V1127" s="84"/>
      <c r="W1127" s="84"/>
      <c r="X1127" s="84"/>
      <c r="Y1127" s="84"/>
      <c r="Z1127" s="84"/>
      <c r="AA1127" s="65"/>
      <c r="AB1127" s="5"/>
      <c r="AC1127" s="5"/>
      <c r="AD1127" s="5"/>
      <c r="AE1127" s="5"/>
      <c r="AF1127" s="5"/>
      <c r="AG1127" s="5"/>
      <c r="AH1127" s="5"/>
      <c r="AI1127" s="5"/>
      <c r="AJ1127" s="5"/>
      <c r="AK1127" s="5"/>
      <c r="AL1127" s="5"/>
      <c r="AM1127" s="5"/>
    </row>
    <row r="1128" spans="1:39" s="4" customFormat="1" ht="15">
      <c r="A1128" s="63" t="s">
        <v>791</v>
      </c>
      <c r="B1128" s="63" t="s">
        <v>287</v>
      </c>
      <c r="C1128" s="63"/>
      <c r="D1128" s="63" t="s">
        <v>138</v>
      </c>
      <c r="E1128" s="11"/>
      <c r="F1128" s="11"/>
      <c r="G1128" s="8"/>
      <c r="I1128" s="63"/>
      <c r="J1128" s="48"/>
      <c r="K1128" s="110"/>
      <c r="M1128" s="63"/>
      <c r="N1128" s="290"/>
      <c r="P1128" s="63">
        <v>2</v>
      </c>
      <c r="Q1128" s="292">
        <v>3345.05</v>
      </c>
      <c r="S1128" s="63"/>
      <c r="T1128" s="292"/>
      <c r="V1128" s="84"/>
      <c r="W1128" s="84"/>
      <c r="X1128" s="84"/>
      <c r="Y1128" s="84"/>
      <c r="Z1128" s="84"/>
      <c r="AA1128" s="65"/>
      <c r="AB1128" s="5"/>
      <c r="AC1128" s="5"/>
      <c r="AD1128" s="5"/>
      <c r="AE1128" s="5"/>
      <c r="AF1128" s="5"/>
      <c r="AG1128" s="5"/>
      <c r="AH1128" s="5"/>
      <c r="AI1128" s="5"/>
      <c r="AJ1128" s="5"/>
      <c r="AK1128" s="5"/>
      <c r="AL1128" s="5"/>
      <c r="AM1128" s="5"/>
    </row>
    <row r="1129" spans="1:39" s="4" customFormat="1" ht="15">
      <c r="A1129" s="63" t="s">
        <v>791</v>
      </c>
      <c r="B1129" s="63" t="s">
        <v>301</v>
      </c>
      <c r="C1129" s="63"/>
      <c r="D1129" s="63" t="s">
        <v>142</v>
      </c>
      <c r="E1129" s="11"/>
      <c r="F1129" s="11"/>
      <c r="G1129" s="8"/>
      <c r="I1129" s="63"/>
      <c r="J1129" s="48"/>
      <c r="K1129" s="110"/>
      <c r="M1129" s="63">
        <v>1</v>
      </c>
      <c r="N1129" s="290">
        <v>362.08</v>
      </c>
      <c r="P1129" s="63"/>
      <c r="Q1129" s="292"/>
      <c r="S1129" s="63"/>
      <c r="T1129" s="292"/>
      <c r="V1129" s="84"/>
      <c r="W1129" s="84"/>
      <c r="X1129" s="84"/>
      <c r="Y1129" s="84"/>
      <c r="Z1129" s="84"/>
      <c r="AA1129" s="65"/>
      <c r="AB1129" s="5"/>
      <c r="AC1129" s="5"/>
      <c r="AD1129" s="5"/>
      <c r="AE1129" s="5"/>
      <c r="AF1129" s="5"/>
      <c r="AG1129" s="5"/>
      <c r="AH1129" s="5"/>
      <c r="AI1129" s="5"/>
      <c r="AJ1129" s="5"/>
      <c r="AK1129" s="5"/>
      <c r="AL1129" s="5"/>
      <c r="AM1129" s="5"/>
    </row>
    <row r="1130" spans="1:39" s="4" customFormat="1" ht="15">
      <c r="A1130" s="63" t="s">
        <v>791</v>
      </c>
      <c r="B1130" s="63" t="s">
        <v>302</v>
      </c>
      <c r="C1130" s="63"/>
      <c r="D1130" s="63" t="s">
        <v>88</v>
      </c>
      <c r="E1130" s="11"/>
      <c r="F1130" s="11"/>
      <c r="G1130" s="8"/>
      <c r="I1130" s="63"/>
      <c r="J1130" s="48"/>
      <c r="K1130" s="110"/>
      <c r="M1130" s="63">
        <v>5</v>
      </c>
      <c r="N1130" s="290">
        <v>2676.08</v>
      </c>
      <c r="P1130" s="63">
        <v>1</v>
      </c>
      <c r="Q1130" s="292">
        <v>285.93</v>
      </c>
      <c r="S1130" s="63"/>
      <c r="T1130" s="292"/>
      <c r="V1130" s="84"/>
      <c r="W1130" s="84"/>
      <c r="X1130" s="84"/>
      <c r="Y1130" s="84"/>
      <c r="Z1130" s="84"/>
      <c r="AA1130" s="65"/>
      <c r="AB1130" s="5"/>
      <c r="AC1130" s="5"/>
      <c r="AD1130" s="5"/>
      <c r="AE1130" s="5"/>
      <c r="AF1130" s="5"/>
      <c r="AG1130" s="5"/>
      <c r="AH1130" s="5"/>
      <c r="AI1130" s="5"/>
      <c r="AJ1130" s="5"/>
      <c r="AK1130" s="5"/>
      <c r="AL1130" s="5"/>
      <c r="AM1130" s="5"/>
    </row>
    <row r="1131" spans="1:39" s="4" customFormat="1" ht="15">
      <c r="A1131" s="63" t="s">
        <v>791</v>
      </c>
      <c r="B1131" s="63" t="s">
        <v>304</v>
      </c>
      <c r="C1131" s="63"/>
      <c r="D1131" s="63" t="s">
        <v>144</v>
      </c>
      <c r="E1131" s="11"/>
      <c r="F1131" s="11"/>
      <c r="G1131" s="8"/>
      <c r="I1131" s="63"/>
      <c r="J1131" s="48"/>
      <c r="K1131" s="110"/>
      <c r="M1131" s="63"/>
      <c r="N1131" s="290"/>
      <c r="P1131" s="63">
        <v>3</v>
      </c>
      <c r="Q1131" s="292">
        <v>2350.08</v>
      </c>
      <c r="S1131" s="63"/>
      <c r="T1131" s="292"/>
      <c r="V1131" s="84"/>
      <c r="W1131" s="84"/>
      <c r="X1131" s="84"/>
      <c r="Y1131" s="84"/>
      <c r="Z1131" s="84"/>
      <c r="AA1131" s="65"/>
      <c r="AB1131" s="5"/>
      <c r="AC1131" s="5"/>
      <c r="AD1131" s="5"/>
      <c r="AE1131" s="5"/>
      <c r="AF1131" s="5"/>
      <c r="AG1131" s="5"/>
      <c r="AH1131" s="5"/>
      <c r="AI1131" s="5"/>
      <c r="AJ1131" s="5"/>
      <c r="AK1131" s="5"/>
      <c r="AL1131" s="5"/>
      <c r="AM1131" s="5"/>
    </row>
    <row r="1132" spans="1:39" s="4" customFormat="1" ht="15">
      <c r="A1132" s="63" t="s">
        <v>791</v>
      </c>
      <c r="B1132" s="63" t="s">
        <v>305</v>
      </c>
      <c r="C1132" s="63"/>
      <c r="D1132" s="63" t="s">
        <v>96</v>
      </c>
      <c r="E1132" s="11"/>
      <c r="F1132" s="11"/>
      <c r="G1132" s="8"/>
      <c r="I1132" s="63"/>
      <c r="J1132" s="48"/>
      <c r="K1132" s="110"/>
      <c r="M1132" s="63">
        <v>2</v>
      </c>
      <c r="N1132" s="290">
        <v>6995.07</v>
      </c>
      <c r="P1132" s="63">
        <v>6</v>
      </c>
      <c r="Q1132" s="292">
        <v>16041.760000000002</v>
      </c>
      <c r="S1132" s="63"/>
      <c r="T1132" s="292"/>
      <c r="V1132" s="84"/>
      <c r="W1132" s="84"/>
      <c r="X1132" s="84"/>
      <c r="Y1132" s="84"/>
      <c r="Z1132" s="84"/>
      <c r="AA1132" s="65"/>
      <c r="AB1132" s="5"/>
      <c r="AC1132" s="5"/>
      <c r="AD1132" s="5"/>
      <c r="AE1132" s="5"/>
      <c r="AF1132" s="5"/>
      <c r="AG1132" s="5"/>
      <c r="AH1132" s="5"/>
      <c r="AI1132" s="5"/>
      <c r="AJ1132" s="5"/>
      <c r="AK1132" s="5"/>
      <c r="AL1132" s="5"/>
      <c r="AM1132" s="5"/>
    </row>
    <row r="1133" spans="1:39" s="4" customFormat="1" ht="15">
      <c r="A1133" s="63" t="s">
        <v>791</v>
      </c>
      <c r="B1133" s="63" t="s">
        <v>312</v>
      </c>
      <c r="C1133" s="63"/>
      <c r="D1133" s="63" t="s">
        <v>91</v>
      </c>
      <c r="E1133" s="11"/>
      <c r="F1133" s="11"/>
      <c r="G1133" s="8"/>
      <c r="I1133" s="63"/>
      <c r="J1133" s="48"/>
      <c r="K1133" s="110"/>
      <c r="M1133" s="63">
        <v>4</v>
      </c>
      <c r="N1133" s="290">
        <v>7600</v>
      </c>
      <c r="P1133" s="63"/>
      <c r="Q1133" s="292"/>
      <c r="S1133" s="63"/>
      <c r="T1133" s="292"/>
      <c r="V1133" s="84"/>
      <c r="W1133" s="84"/>
      <c r="X1133" s="84"/>
      <c r="Y1133" s="84"/>
      <c r="Z1133" s="84"/>
      <c r="AA1133" s="65"/>
      <c r="AB1133" s="5"/>
      <c r="AC1133" s="5"/>
      <c r="AD1133" s="5"/>
      <c r="AE1133" s="5"/>
      <c r="AF1133" s="5"/>
      <c r="AG1133" s="5"/>
      <c r="AH1133" s="5"/>
      <c r="AI1133" s="5"/>
      <c r="AJ1133" s="5"/>
      <c r="AK1133" s="5"/>
      <c r="AL1133" s="5"/>
      <c r="AM1133" s="5"/>
    </row>
    <row r="1134" spans="1:39" s="4" customFormat="1" ht="15">
      <c r="A1134" s="63" t="s">
        <v>791</v>
      </c>
      <c r="B1134" s="63" t="s">
        <v>318</v>
      </c>
      <c r="C1134" s="63"/>
      <c r="D1134" s="63" t="s">
        <v>154</v>
      </c>
      <c r="E1134" s="11"/>
      <c r="F1134" s="11"/>
      <c r="G1134" s="8"/>
      <c r="I1134" s="63"/>
      <c r="J1134" s="48"/>
      <c r="K1134" s="110"/>
      <c r="M1134" s="63"/>
      <c r="N1134" s="290"/>
      <c r="P1134" s="63">
        <v>2</v>
      </c>
      <c r="Q1134" s="292">
        <v>1843</v>
      </c>
      <c r="S1134" s="63"/>
      <c r="T1134" s="292"/>
      <c r="V1134" s="84"/>
      <c r="W1134" s="84"/>
      <c r="X1134" s="84"/>
      <c r="Y1134" s="84"/>
      <c r="Z1134" s="84"/>
      <c r="AA1134" s="65"/>
      <c r="AB1134" s="5"/>
      <c r="AC1134" s="5"/>
      <c r="AD1134" s="5"/>
      <c r="AE1134" s="5"/>
      <c r="AF1134" s="5"/>
      <c r="AG1134" s="5"/>
      <c r="AH1134" s="5"/>
      <c r="AI1134" s="5"/>
      <c r="AJ1134" s="5"/>
      <c r="AK1134" s="5"/>
      <c r="AL1134" s="5"/>
      <c r="AM1134" s="5"/>
    </row>
    <row r="1135" spans="1:39" s="4" customFormat="1" ht="15">
      <c r="A1135" s="63" t="s">
        <v>791</v>
      </c>
      <c r="B1135" s="63" t="s">
        <v>328</v>
      </c>
      <c r="C1135" s="63"/>
      <c r="D1135" s="63" t="s">
        <v>126</v>
      </c>
      <c r="E1135" s="11"/>
      <c r="F1135" s="11"/>
      <c r="G1135" s="8"/>
      <c r="I1135" s="63"/>
      <c r="J1135" s="48"/>
      <c r="K1135" s="110"/>
      <c r="M1135" s="63"/>
      <c r="N1135" s="290"/>
      <c r="P1135" s="63">
        <v>2</v>
      </c>
      <c r="Q1135" s="292">
        <v>3487.6000000000004</v>
      </c>
      <c r="S1135" s="63"/>
      <c r="T1135" s="292"/>
      <c r="V1135" s="84"/>
      <c r="W1135" s="84"/>
      <c r="X1135" s="84"/>
      <c r="Y1135" s="84"/>
      <c r="Z1135" s="84"/>
      <c r="AA1135" s="65"/>
      <c r="AB1135" s="5"/>
      <c r="AC1135" s="5"/>
      <c r="AD1135" s="5"/>
      <c r="AE1135" s="5"/>
      <c r="AF1135" s="5"/>
      <c r="AG1135" s="5"/>
      <c r="AH1135" s="5"/>
      <c r="AI1135" s="5"/>
      <c r="AJ1135" s="5"/>
      <c r="AK1135" s="5"/>
      <c r="AL1135" s="5"/>
      <c r="AM1135" s="5"/>
    </row>
    <row r="1136" spans="1:39" s="4" customFormat="1" ht="15">
      <c r="A1136" s="63" t="s">
        <v>791</v>
      </c>
      <c r="B1136" s="63" t="s">
        <v>331</v>
      </c>
      <c r="C1136" s="63"/>
      <c r="D1136" s="63" t="s">
        <v>126</v>
      </c>
      <c r="E1136" s="11"/>
      <c r="F1136" s="11"/>
      <c r="G1136" s="8"/>
      <c r="I1136" s="63"/>
      <c r="J1136" s="48"/>
      <c r="K1136" s="110"/>
      <c r="M1136" s="63"/>
      <c r="N1136" s="290"/>
      <c r="P1136" s="63">
        <v>52</v>
      </c>
      <c r="Q1136" s="292">
        <v>61160.829999999965</v>
      </c>
      <c r="S1136" s="63"/>
      <c r="T1136" s="292"/>
      <c r="V1136" s="84"/>
      <c r="W1136" s="84"/>
      <c r="X1136" s="84"/>
      <c r="Y1136" s="84"/>
      <c r="Z1136" s="84"/>
      <c r="AA1136" s="65"/>
      <c r="AB1136" s="5"/>
      <c r="AC1136" s="5"/>
      <c r="AD1136" s="5"/>
      <c r="AE1136" s="5"/>
      <c r="AF1136" s="5"/>
      <c r="AG1136" s="5"/>
      <c r="AH1136" s="5"/>
      <c r="AI1136" s="5"/>
      <c r="AJ1136" s="5"/>
      <c r="AK1136" s="5"/>
      <c r="AL1136" s="5"/>
      <c r="AM1136" s="5"/>
    </row>
    <row r="1137" spans="1:39" s="4" customFormat="1" ht="15">
      <c r="A1137" s="63" t="s">
        <v>791</v>
      </c>
      <c r="B1137" s="63" t="s">
        <v>341</v>
      </c>
      <c r="C1137" s="63"/>
      <c r="D1137" s="63" t="s">
        <v>166</v>
      </c>
      <c r="E1137" s="11"/>
      <c r="F1137" s="11"/>
      <c r="G1137" s="8"/>
      <c r="I1137" s="63"/>
      <c r="J1137" s="48"/>
      <c r="K1137" s="110"/>
      <c r="M1137" s="63">
        <v>2</v>
      </c>
      <c r="N1137" s="290">
        <v>1335.92</v>
      </c>
      <c r="P1137" s="63">
        <v>3</v>
      </c>
      <c r="Q1137" s="292">
        <v>2893.8</v>
      </c>
      <c r="S1137" s="63"/>
      <c r="T1137" s="292"/>
      <c r="V1137" s="84"/>
      <c r="W1137" s="84"/>
      <c r="X1137" s="84"/>
      <c r="Y1137" s="84"/>
      <c r="Z1137" s="84"/>
      <c r="AA1137" s="65"/>
      <c r="AB1137" s="5"/>
      <c r="AC1137" s="5"/>
      <c r="AD1137" s="5"/>
      <c r="AE1137" s="5"/>
      <c r="AF1137" s="5"/>
      <c r="AG1137" s="5"/>
      <c r="AH1137" s="5"/>
      <c r="AI1137" s="5"/>
      <c r="AJ1137" s="5"/>
      <c r="AK1137" s="5"/>
      <c r="AL1137" s="5"/>
      <c r="AM1137" s="5"/>
    </row>
    <row r="1138" spans="1:39" s="4" customFormat="1" ht="15">
      <c r="A1138" s="63" t="s">
        <v>791</v>
      </c>
      <c r="B1138" s="63" t="s">
        <v>347</v>
      </c>
      <c r="C1138" s="63"/>
      <c r="D1138" s="63" t="s">
        <v>106</v>
      </c>
      <c r="E1138" s="11"/>
      <c r="F1138" s="11"/>
      <c r="G1138" s="8"/>
      <c r="I1138" s="63"/>
      <c r="J1138" s="48"/>
      <c r="K1138" s="110"/>
      <c r="M1138" s="63">
        <v>8</v>
      </c>
      <c r="N1138" s="290">
        <v>12096.35</v>
      </c>
      <c r="P1138" s="63">
        <v>2</v>
      </c>
      <c r="Q1138" s="292">
        <v>686.09999999999991</v>
      </c>
      <c r="S1138" s="63"/>
      <c r="T1138" s="292"/>
      <c r="V1138" s="84"/>
      <c r="W1138" s="84"/>
      <c r="X1138" s="84"/>
      <c r="Y1138" s="84"/>
      <c r="Z1138" s="84"/>
      <c r="AA1138" s="65"/>
      <c r="AB1138" s="5"/>
      <c r="AC1138" s="5"/>
      <c r="AD1138" s="5"/>
      <c r="AE1138" s="5"/>
      <c r="AF1138" s="5"/>
      <c r="AG1138" s="5"/>
      <c r="AH1138" s="5"/>
      <c r="AI1138" s="5"/>
      <c r="AJ1138" s="5"/>
      <c r="AK1138" s="5"/>
      <c r="AL1138" s="5"/>
      <c r="AM1138" s="5"/>
    </row>
    <row r="1139" spans="1:39" s="4" customFormat="1" ht="15">
      <c r="A1139" s="63" t="s">
        <v>791</v>
      </c>
      <c r="B1139" s="63" t="s">
        <v>349</v>
      </c>
      <c r="C1139" s="63"/>
      <c r="D1139" s="63" t="s">
        <v>99</v>
      </c>
      <c r="E1139" s="11"/>
      <c r="F1139" s="11"/>
      <c r="G1139" s="8"/>
      <c r="I1139" s="63"/>
      <c r="J1139" s="48"/>
      <c r="K1139" s="110"/>
      <c r="M1139" s="63">
        <v>3</v>
      </c>
      <c r="N1139" s="290">
        <v>399.78</v>
      </c>
      <c r="P1139" s="63"/>
      <c r="Q1139" s="292"/>
      <c r="S1139" s="63"/>
      <c r="T1139" s="292"/>
      <c r="V1139" s="84"/>
      <c r="W1139" s="84"/>
      <c r="X1139" s="84"/>
      <c r="Y1139" s="84"/>
      <c r="Z1139" s="84"/>
      <c r="AA1139" s="65"/>
      <c r="AB1139" s="5"/>
      <c r="AC1139" s="5"/>
      <c r="AD1139" s="5"/>
      <c r="AE1139" s="5"/>
      <c r="AF1139" s="5"/>
      <c r="AG1139" s="5"/>
      <c r="AH1139" s="5"/>
      <c r="AI1139" s="5"/>
      <c r="AJ1139" s="5"/>
      <c r="AK1139" s="5"/>
      <c r="AL1139" s="5"/>
      <c r="AM1139" s="5"/>
    </row>
    <row r="1140" spans="1:39" s="4" customFormat="1" ht="15">
      <c r="A1140" s="63" t="s">
        <v>791</v>
      </c>
      <c r="B1140" s="63" t="s">
        <v>358</v>
      </c>
      <c r="C1140" s="63"/>
      <c r="D1140" s="63" t="s">
        <v>174</v>
      </c>
      <c r="E1140" s="11"/>
      <c r="F1140" s="11"/>
      <c r="G1140" s="8"/>
      <c r="I1140" s="63"/>
      <c r="J1140" s="48"/>
      <c r="K1140" s="110"/>
      <c r="M1140" s="63"/>
      <c r="N1140" s="290"/>
      <c r="P1140" s="63">
        <v>1</v>
      </c>
      <c r="Q1140" s="292">
        <v>1851.07</v>
      </c>
      <c r="S1140" s="63"/>
      <c r="T1140" s="292"/>
      <c r="V1140" s="84"/>
      <c r="W1140" s="84"/>
      <c r="X1140" s="84"/>
      <c r="Y1140" s="84"/>
      <c r="Z1140" s="84"/>
      <c r="AA1140" s="65"/>
      <c r="AB1140" s="5"/>
      <c r="AC1140" s="5"/>
      <c r="AD1140" s="5"/>
      <c r="AE1140" s="5"/>
      <c r="AF1140" s="5"/>
      <c r="AG1140" s="5"/>
      <c r="AH1140" s="5"/>
      <c r="AI1140" s="5"/>
      <c r="AJ1140" s="5"/>
      <c r="AK1140" s="5"/>
      <c r="AL1140" s="5"/>
      <c r="AM1140" s="5"/>
    </row>
    <row r="1141" spans="1:39" s="4" customFormat="1" ht="15">
      <c r="A1141" s="63" t="s">
        <v>791</v>
      </c>
      <c r="B1141" s="63" t="s">
        <v>359</v>
      </c>
      <c r="C1141" s="63"/>
      <c r="D1141" s="63" t="s">
        <v>175</v>
      </c>
      <c r="E1141" s="11"/>
      <c r="F1141" s="11"/>
      <c r="G1141" s="8"/>
      <c r="I1141" s="63"/>
      <c r="J1141" s="48"/>
      <c r="K1141" s="110"/>
      <c r="M1141" s="63">
        <v>4</v>
      </c>
      <c r="N1141" s="290">
        <v>2149.17</v>
      </c>
      <c r="P1141" s="63">
        <v>6</v>
      </c>
      <c r="Q1141" s="292">
        <v>5085.57</v>
      </c>
      <c r="S1141" s="63"/>
      <c r="T1141" s="292"/>
      <c r="V1141" s="84"/>
      <c r="W1141" s="84"/>
      <c r="X1141" s="84"/>
      <c r="Y1141" s="84"/>
      <c r="Z1141" s="84"/>
      <c r="AA1141" s="65"/>
      <c r="AB1141" s="5"/>
      <c r="AC1141" s="5"/>
      <c r="AD1141" s="5"/>
      <c r="AE1141" s="5"/>
      <c r="AF1141" s="5"/>
      <c r="AG1141" s="5"/>
      <c r="AH1141" s="5"/>
      <c r="AI1141" s="5"/>
      <c r="AJ1141" s="5"/>
      <c r="AK1141" s="5"/>
      <c r="AL1141" s="5"/>
      <c r="AM1141" s="5"/>
    </row>
    <row r="1142" spans="1:39" s="4" customFormat="1" ht="15">
      <c r="A1142" s="63" t="s">
        <v>791</v>
      </c>
      <c r="B1142" s="63" t="s">
        <v>363</v>
      </c>
      <c r="C1142" s="63"/>
      <c r="D1142" s="63" t="s">
        <v>143</v>
      </c>
      <c r="E1142" s="11"/>
      <c r="F1142" s="11"/>
      <c r="G1142" s="8"/>
      <c r="I1142" s="63"/>
      <c r="J1142" s="48"/>
      <c r="K1142" s="110"/>
      <c r="M1142" s="63"/>
      <c r="N1142" s="290"/>
      <c r="P1142" s="63">
        <v>1</v>
      </c>
      <c r="Q1142" s="292">
        <v>4445.03</v>
      </c>
      <c r="S1142" s="63"/>
      <c r="T1142" s="292"/>
      <c r="V1142" s="84"/>
      <c r="W1142" s="84"/>
      <c r="X1142" s="84"/>
      <c r="Y1142" s="84"/>
      <c r="Z1142" s="84"/>
      <c r="AA1142" s="65"/>
      <c r="AB1142" s="5"/>
      <c r="AC1142" s="5"/>
      <c r="AD1142" s="5"/>
      <c r="AE1142" s="5"/>
      <c r="AF1142" s="5"/>
      <c r="AG1142" s="5"/>
      <c r="AH1142" s="5"/>
      <c r="AI1142" s="5"/>
      <c r="AJ1142" s="5"/>
      <c r="AK1142" s="5"/>
      <c r="AL1142" s="5"/>
      <c r="AM1142" s="5"/>
    </row>
    <row r="1143" spans="1:39" s="4" customFormat="1" ht="15">
      <c r="A1143" s="63" t="s">
        <v>791</v>
      </c>
      <c r="B1143" s="63" t="s">
        <v>370</v>
      </c>
      <c r="C1143" s="63"/>
      <c r="D1143" s="63" t="s">
        <v>179</v>
      </c>
      <c r="E1143" s="11"/>
      <c r="F1143" s="11"/>
      <c r="G1143" s="8"/>
      <c r="I1143" s="63"/>
      <c r="J1143" s="48"/>
      <c r="K1143" s="110"/>
      <c r="M1143" s="63">
        <v>1</v>
      </c>
      <c r="N1143" s="290">
        <v>260.70999999999998</v>
      </c>
      <c r="P1143" s="63"/>
      <c r="Q1143" s="292"/>
      <c r="S1143" s="63"/>
      <c r="T1143" s="292"/>
      <c r="V1143" s="84"/>
      <c r="W1143" s="84"/>
      <c r="X1143" s="84"/>
      <c r="Y1143" s="84"/>
      <c r="Z1143" s="84"/>
      <c r="AA1143" s="65"/>
      <c r="AB1143" s="5"/>
      <c r="AC1143" s="5"/>
      <c r="AD1143" s="5"/>
      <c r="AE1143" s="5"/>
      <c r="AF1143" s="5"/>
      <c r="AG1143" s="5"/>
      <c r="AH1143" s="5"/>
      <c r="AI1143" s="5"/>
      <c r="AJ1143" s="5"/>
      <c r="AK1143" s="5"/>
      <c r="AL1143" s="5"/>
      <c r="AM1143" s="5"/>
    </row>
    <row r="1144" spans="1:39" s="4" customFormat="1" ht="15">
      <c r="A1144" s="63" t="s">
        <v>791</v>
      </c>
      <c r="B1144" s="63" t="s">
        <v>376</v>
      </c>
      <c r="C1144" s="63"/>
      <c r="D1144" s="63" t="s">
        <v>184</v>
      </c>
      <c r="E1144" s="11"/>
      <c r="F1144" s="11"/>
      <c r="G1144" s="8"/>
      <c r="I1144" s="63"/>
      <c r="J1144" s="48"/>
      <c r="K1144" s="110"/>
      <c r="M1144" s="63">
        <v>4</v>
      </c>
      <c r="N1144" s="290">
        <v>3260.15</v>
      </c>
      <c r="P1144" s="63">
        <v>3</v>
      </c>
      <c r="Q1144" s="292">
        <v>9276.57</v>
      </c>
      <c r="S1144" s="63"/>
      <c r="T1144" s="292"/>
      <c r="V1144" s="84"/>
      <c r="W1144" s="84"/>
      <c r="X1144" s="84"/>
      <c r="Y1144" s="84"/>
      <c r="Z1144" s="84"/>
      <c r="AA1144" s="65"/>
      <c r="AB1144" s="5"/>
      <c r="AC1144" s="5"/>
      <c r="AD1144" s="5"/>
      <c r="AE1144" s="5"/>
      <c r="AF1144" s="5"/>
      <c r="AG1144" s="5"/>
      <c r="AH1144" s="5"/>
      <c r="AI1144" s="5"/>
      <c r="AJ1144" s="5"/>
      <c r="AK1144" s="5"/>
      <c r="AL1144" s="5"/>
      <c r="AM1144" s="5"/>
    </row>
    <row r="1145" spans="1:39" s="4" customFormat="1" ht="15">
      <c r="A1145" s="63" t="s">
        <v>791</v>
      </c>
      <c r="B1145" s="63" t="s">
        <v>792</v>
      </c>
      <c r="C1145" s="63"/>
      <c r="D1145" s="63" t="s">
        <v>793</v>
      </c>
      <c r="E1145" s="11"/>
      <c r="F1145" s="11"/>
      <c r="G1145" s="8"/>
      <c r="I1145" s="63"/>
      <c r="J1145" s="48"/>
      <c r="K1145" s="110"/>
      <c r="M1145" s="63"/>
      <c r="N1145" s="290"/>
      <c r="P1145" s="63">
        <v>1</v>
      </c>
      <c r="Q1145" s="292">
        <v>2170.88</v>
      </c>
      <c r="S1145" s="63"/>
      <c r="T1145" s="292"/>
      <c r="V1145" s="84"/>
      <c r="W1145" s="84"/>
      <c r="X1145" s="84"/>
      <c r="Y1145" s="84"/>
      <c r="Z1145" s="84"/>
      <c r="AA1145" s="65"/>
      <c r="AB1145" s="5"/>
      <c r="AC1145" s="5"/>
      <c r="AD1145" s="5"/>
      <c r="AE1145" s="5"/>
      <c r="AF1145" s="5"/>
      <c r="AG1145" s="5"/>
      <c r="AH1145" s="5"/>
      <c r="AI1145" s="5"/>
      <c r="AJ1145" s="5"/>
      <c r="AK1145" s="5"/>
      <c r="AL1145" s="5"/>
      <c r="AM1145" s="5"/>
    </row>
    <row r="1146" spans="1:39" s="4" customFormat="1" ht="15">
      <c r="A1146" s="63" t="s">
        <v>791</v>
      </c>
      <c r="B1146" s="63" t="s">
        <v>382</v>
      </c>
      <c r="C1146" s="63"/>
      <c r="D1146" s="63" t="s">
        <v>126</v>
      </c>
      <c r="E1146" s="11"/>
      <c r="F1146" s="11"/>
      <c r="G1146" s="8"/>
      <c r="I1146" s="63"/>
      <c r="J1146" s="48"/>
      <c r="K1146" s="110"/>
      <c r="M1146" s="63"/>
      <c r="N1146" s="290"/>
      <c r="P1146" s="63">
        <v>11</v>
      </c>
      <c r="Q1146" s="292">
        <v>12951.78</v>
      </c>
      <c r="S1146" s="63"/>
      <c r="T1146" s="292"/>
      <c r="V1146" s="84"/>
      <c r="W1146" s="84"/>
      <c r="X1146" s="84"/>
      <c r="Y1146" s="84"/>
      <c r="Z1146" s="84"/>
      <c r="AA1146" s="65"/>
      <c r="AB1146" s="5"/>
      <c r="AC1146" s="5"/>
      <c r="AD1146" s="5"/>
      <c r="AE1146" s="5"/>
      <c r="AF1146" s="5"/>
      <c r="AG1146" s="5"/>
      <c r="AH1146" s="5"/>
      <c r="AI1146" s="5"/>
      <c r="AJ1146" s="5"/>
      <c r="AK1146" s="5"/>
      <c r="AL1146" s="5"/>
      <c r="AM1146" s="5"/>
    </row>
    <row r="1147" spans="1:39" s="4" customFormat="1" ht="15">
      <c r="A1147" s="63" t="s">
        <v>791</v>
      </c>
      <c r="B1147" s="63" t="s">
        <v>384</v>
      </c>
      <c r="C1147" s="63"/>
      <c r="D1147" s="63" t="s">
        <v>188</v>
      </c>
      <c r="E1147" s="11"/>
      <c r="F1147" s="11"/>
      <c r="G1147" s="8"/>
      <c r="I1147" s="63"/>
      <c r="J1147" s="48"/>
      <c r="K1147" s="110"/>
      <c r="M1147" s="63">
        <v>1</v>
      </c>
      <c r="N1147" s="290">
        <v>683.16</v>
      </c>
      <c r="P1147" s="63">
        <v>1</v>
      </c>
      <c r="Q1147" s="292">
        <v>543.42999999999995</v>
      </c>
      <c r="S1147" s="63"/>
      <c r="T1147" s="292"/>
      <c r="V1147" s="84"/>
      <c r="W1147" s="84"/>
      <c r="X1147" s="84"/>
      <c r="Y1147" s="84"/>
      <c r="Z1147" s="84"/>
      <c r="AA1147" s="65"/>
      <c r="AB1147" s="5"/>
      <c r="AC1147" s="5"/>
      <c r="AD1147" s="5"/>
      <c r="AE1147" s="5"/>
      <c r="AF1147" s="5"/>
      <c r="AG1147" s="5"/>
      <c r="AH1147" s="5"/>
      <c r="AI1147" s="5"/>
      <c r="AJ1147" s="5"/>
      <c r="AK1147" s="5"/>
      <c r="AL1147" s="5"/>
      <c r="AM1147" s="5"/>
    </row>
    <row r="1148" spans="1:39" s="4" customFormat="1" ht="15">
      <c r="A1148" s="63" t="s">
        <v>791</v>
      </c>
      <c r="B1148" s="63" t="s">
        <v>385</v>
      </c>
      <c r="C1148" s="63"/>
      <c r="D1148" s="63" t="s">
        <v>93</v>
      </c>
      <c r="E1148" s="11"/>
      <c r="F1148" s="11"/>
      <c r="G1148" s="8"/>
      <c r="I1148" s="63"/>
      <c r="J1148" s="48"/>
      <c r="K1148" s="110"/>
      <c r="M1148" s="63">
        <v>23</v>
      </c>
      <c r="N1148" s="290">
        <v>23489.91</v>
      </c>
      <c r="P1148" s="63">
        <v>4</v>
      </c>
      <c r="Q1148" s="292">
        <v>4601.21</v>
      </c>
      <c r="S1148" s="63"/>
      <c r="T1148" s="292"/>
      <c r="V1148" s="84"/>
      <c r="W1148" s="84"/>
      <c r="X1148" s="84"/>
      <c r="Y1148" s="84"/>
      <c r="Z1148" s="84"/>
      <c r="AA1148" s="65"/>
      <c r="AB1148" s="5"/>
      <c r="AC1148" s="5"/>
      <c r="AD1148" s="5"/>
      <c r="AE1148" s="5"/>
      <c r="AF1148" s="5"/>
      <c r="AG1148" s="5"/>
      <c r="AH1148" s="5"/>
      <c r="AI1148" s="5"/>
      <c r="AJ1148" s="5"/>
      <c r="AK1148" s="5"/>
      <c r="AL1148" s="5"/>
      <c r="AM1148" s="5"/>
    </row>
    <row r="1149" spans="1:39" s="4" customFormat="1" ht="15">
      <c r="A1149" s="63" t="s">
        <v>791</v>
      </c>
      <c r="B1149" s="63" t="s">
        <v>386</v>
      </c>
      <c r="C1149" s="63"/>
      <c r="D1149" s="63" t="s">
        <v>189</v>
      </c>
      <c r="E1149" s="11"/>
      <c r="F1149" s="11"/>
      <c r="G1149" s="8"/>
      <c r="I1149" s="63"/>
      <c r="J1149" s="48"/>
      <c r="K1149" s="110"/>
      <c r="M1149" s="63">
        <v>1</v>
      </c>
      <c r="N1149" s="290">
        <v>951.91</v>
      </c>
      <c r="P1149" s="63"/>
      <c r="Q1149" s="292"/>
      <c r="S1149" s="63"/>
      <c r="T1149" s="292"/>
      <c r="V1149" s="84"/>
      <c r="W1149" s="84"/>
      <c r="X1149" s="84"/>
      <c r="Y1149" s="84"/>
      <c r="Z1149" s="84"/>
      <c r="AA1149" s="65"/>
      <c r="AB1149" s="5"/>
      <c r="AC1149" s="5"/>
      <c r="AD1149" s="5"/>
      <c r="AE1149" s="5"/>
      <c r="AF1149" s="5"/>
      <c r="AG1149" s="5"/>
      <c r="AH1149" s="5"/>
      <c r="AI1149" s="5"/>
      <c r="AJ1149" s="5"/>
      <c r="AK1149" s="5"/>
      <c r="AL1149" s="5"/>
      <c r="AM1149" s="5"/>
    </row>
    <row r="1150" spans="1:39" s="4" customFormat="1" ht="15">
      <c r="A1150" s="63" t="s">
        <v>791</v>
      </c>
      <c r="B1150" s="63" t="s">
        <v>404</v>
      </c>
      <c r="C1150" s="63"/>
      <c r="D1150" s="63" t="s">
        <v>102</v>
      </c>
      <c r="E1150" s="11"/>
      <c r="F1150" s="11"/>
      <c r="G1150" s="8"/>
      <c r="I1150" s="63"/>
      <c r="J1150" s="48"/>
      <c r="K1150" s="110"/>
      <c r="M1150" s="63">
        <v>4</v>
      </c>
      <c r="N1150" s="290">
        <v>3051.2200000000003</v>
      </c>
      <c r="P1150" s="63"/>
      <c r="Q1150" s="292"/>
      <c r="S1150" s="63"/>
      <c r="T1150" s="292"/>
      <c r="V1150" s="84"/>
      <c r="W1150" s="84"/>
      <c r="X1150" s="84"/>
      <c r="Y1150" s="84"/>
      <c r="Z1150" s="84"/>
      <c r="AA1150" s="65"/>
      <c r="AB1150" s="5"/>
      <c r="AC1150" s="5"/>
      <c r="AD1150" s="5"/>
      <c r="AE1150" s="5"/>
      <c r="AF1150" s="5"/>
      <c r="AG1150" s="5"/>
      <c r="AH1150" s="5"/>
      <c r="AI1150" s="5"/>
      <c r="AJ1150" s="5"/>
      <c r="AK1150" s="5"/>
      <c r="AL1150" s="5"/>
      <c r="AM1150" s="5"/>
    </row>
    <row r="1151" spans="1:39" s="4" customFormat="1" ht="15">
      <c r="A1151" s="63" t="s">
        <v>791</v>
      </c>
      <c r="B1151" s="63" t="s">
        <v>409</v>
      </c>
      <c r="C1151" s="63"/>
      <c r="D1151" s="63" t="s">
        <v>138</v>
      </c>
      <c r="E1151" s="11"/>
      <c r="F1151" s="11"/>
      <c r="G1151" s="8"/>
      <c r="I1151" s="63"/>
      <c r="J1151" s="48"/>
      <c r="K1151" s="110"/>
      <c r="M1151" s="63"/>
      <c r="N1151" s="290"/>
      <c r="P1151" s="63">
        <v>17</v>
      </c>
      <c r="Q1151" s="292">
        <v>24907.1</v>
      </c>
      <c r="S1151" s="63"/>
      <c r="T1151" s="292"/>
      <c r="V1151" s="84"/>
      <c r="W1151" s="84"/>
      <c r="X1151" s="84"/>
      <c r="Y1151" s="84"/>
      <c r="Z1151" s="84"/>
      <c r="AA1151" s="65"/>
      <c r="AB1151" s="5"/>
      <c r="AC1151" s="5"/>
      <c r="AD1151" s="5"/>
      <c r="AE1151" s="5"/>
      <c r="AF1151" s="5"/>
      <c r="AG1151" s="5"/>
      <c r="AH1151" s="5"/>
      <c r="AI1151" s="5"/>
      <c r="AJ1151" s="5"/>
      <c r="AK1151" s="5"/>
      <c r="AL1151" s="5"/>
      <c r="AM1151" s="5"/>
    </row>
    <row r="1152" spans="1:39" s="4" customFormat="1" ht="15">
      <c r="A1152" s="63" t="s">
        <v>791</v>
      </c>
      <c r="B1152" s="63" t="s">
        <v>412</v>
      </c>
      <c r="C1152" s="63"/>
      <c r="D1152" s="63" t="s">
        <v>154</v>
      </c>
      <c r="E1152" s="11"/>
      <c r="F1152" s="11"/>
      <c r="G1152" s="8"/>
      <c r="I1152" s="63"/>
      <c r="J1152" s="48"/>
      <c r="K1152" s="110"/>
      <c r="M1152" s="63"/>
      <c r="N1152" s="290"/>
      <c r="P1152" s="63">
        <v>1</v>
      </c>
      <c r="Q1152" s="292">
        <v>425.25</v>
      </c>
      <c r="S1152" s="63"/>
      <c r="T1152" s="292"/>
      <c r="V1152" s="84"/>
      <c r="W1152" s="84"/>
      <c r="X1152" s="84"/>
      <c r="Y1152" s="84"/>
      <c r="Z1152" s="84"/>
      <c r="AA1152" s="65"/>
      <c r="AB1152" s="5"/>
      <c r="AC1152" s="5"/>
      <c r="AD1152" s="5"/>
      <c r="AE1152" s="5"/>
      <c r="AF1152" s="5"/>
      <c r="AG1152" s="5"/>
      <c r="AH1152" s="5"/>
      <c r="AI1152" s="5"/>
      <c r="AJ1152" s="5"/>
      <c r="AK1152" s="5"/>
      <c r="AL1152" s="5"/>
      <c r="AM1152" s="5"/>
    </row>
    <row r="1153" spans="1:39" s="4" customFormat="1" ht="15">
      <c r="A1153" s="63" t="s">
        <v>791</v>
      </c>
      <c r="B1153" s="63" t="s">
        <v>413</v>
      </c>
      <c r="C1153" s="63"/>
      <c r="D1153" s="63" t="s">
        <v>200</v>
      </c>
      <c r="E1153" s="11"/>
      <c r="F1153" s="11"/>
      <c r="G1153" s="8"/>
      <c r="I1153" s="63"/>
      <c r="J1153" s="48"/>
      <c r="K1153" s="110"/>
      <c r="M1153" s="63">
        <v>3</v>
      </c>
      <c r="N1153" s="290">
        <v>1044.94</v>
      </c>
      <c r="P1153" s="63">
        <v>2</v>
      </c>
      <c r="Q1153" s="292">
        <v>4817.6000000000004</v>
      </c>
      <c r="S1153" s="63"/>
      <c r="T1153" s="292"/>
      <c r="V1153" s="84"/>
      <c r="W1153" s="84"/>
      <c r="X1153" s="84"/>
      <c r="Y1153" s="84"/>
      <c r="Z1153" s="84"/>
      <c r="AA1153" s="65"/>
      <c r="AB1153" s="5"/>
      <c r="AC1153" s="5"/>
      <c r="AD1153" s="5"/>
      <c r="AE1153" s="5"/>
      <c r="AF1153" s="5"/>
      <c r="AG1153" s="5"/>
      <c r="AH1153" s="5"/>
      <c r="AI1153" s="5"/>
      <c r="AJ1153" s="5"/>
      <c r="AK1153" s="5"/>
      <c r="AL1153" s="5"/>
      <c r="AM1153" s="5"/>
    </row>
    <row r="1154" spans="1:39" s="4" customFormat="1" ht="15">
      <c r="A1154" s="63" t="s">
        <v>791</v>
      </c>
      <c r="B1154" s="63" t="s">
        <v>421</v>
      </c>
      <c r="C1154" s="63"/>
      <c r="D1154" s="63" t="s">
        <v>204</v>
      </c>
      <c r="E1154" s="11"/>
      <c r="F1154" s="11"/>
      <c r="G1154" s="8"/>
      <c r="I1154" s="63"/>
      <c r="J1154" s="48"/>
      <c r="K1154" s="110"/>
      <c r="M1154" s="63"/>
      <c r="N1154" s="290"/>
      <c r="P1154" s="63">
        <v>4</v>
      </c>
      <c r="Q1154" s="292">
        <v>3458.5499999999997</v>
      </c>
      <c r="S1154" s="63"/>
      <c r="T1154" s="292"/>
      <c r="V1154" s="84"/>
      <c r="W1154" s="84"/>
      <c r="X1154" s="84"/>
      <c r="Y1154" s="84"/>
      <c r="Z1154" s="84"/>
      <c r="AA1154" s="65"/>
      <c r="AB1154" s="5"/>
      <c r="AC1154" s="5"/>
      <c r="AD1154" s="5"/>
      <c r="AE1154" s="5"/>
      <c r="AF1154" s="5"/>
      <c r="AG1154" s="5"/>
      <c r="AH1154" s="5"/>
      <c r="AI1154" s="5"/>
      <c r="AJ1154" s="5"/>
      <c r="AK1154" s="5"/>
      <c r="AL1154" s="5"/>
      <c r="AM1154" s="5"/>
    </row>
    <row r="1155" spans="1:39" s="4" customFormat="1" ht="15">
      <c r="A1155" s="63" t="s">
        <v>791</v>
      </c>
      <c r="B1155" s="63" t="s">
        <v>426</v>
      </c>
      <c r="C1155" s="63"/>
      <c r="D1155" s="63" t="s">
        <v>95</v>
      </c>
      <c r="E1155" s="11"/>
      <c r="F1155" s="11"/>
      <c r="G1155" s="8"/>
      <c r="I1155" s="63"/>
      <c r="J1155" s="48"/>
      <c r="K1155" s="110"/>
      <c r="M1155" s="63">
        <v>1</v>
      </c>
      <c r="N1155" s="290">
        <v>1575.56</v>
      </c>
      <c r="P1155" s="63"/>
      <c r="Q1155" s="292"/>
      <c r="S1155" s="63"/>
      <c r="T1155" s="292"/>
      <c r="V1155" s="84"/>
      <c r="W1155" s="84"/>
      <c r="X1155" s="84"/>
      <c r="Y1155" s="84"/>
      <c r="Z1155" s="84"/>
      <c r="AA1155" s="65"/>
      <c r="AB1155" s="5"/>
      <c r="AC1155" s="5"/>
      <c r="AD1155" s="5"/>
      <c r="AE1155" s="5"/>
      <c r="AF1155" s="5"/>
      <c r="AG1155" s="5"/>
      <c r="AH1155" s="5"/>
      <c r="AI1155" s="5"/>
      <c r="AJ1155" s="5"/>
      <c r="AK1155" s="5"/>
      <c r="AL1155" s="5"/>
      <c r="AM1155" s="5"/>
    </row>
    <row r="1156" spans="1:39" s="4" customFormat="1" ht="15">
      <c r="A1156" s="63" t="s">
        <v>791</v>
      </c>
      <c r="B1156" s="63" t="s">
        <v>432</v>
      </c>
      <c r="C1156" s="63"/>
      <c r="D1156" s="63" t="s">
        <v>108</v>
      </c>
      <c r="E1156" s="11"/>
      <c r="F1156" s="11"/>
      <c r="G1156" s="8"/>
      <c r="I1156" s="63"/>
      <c r="J1156" s="48"/>
      <c r="K1156" s="110"/>
      <c r="M1156" s="63"/>
      <c r="N1156" s="290"/>
      <c r="P1156" s="63">
        <v>1</v>
      </c>
      <c r="Q1156" s="292">
        <v>3455.81</v>
      </c>
      <c r="S1156" s="63"/>
      <c r="T1156" s="292"/>
      <c r="V1156" s="84"/>
      <c r="W1156" s="84"/>
      <c r="X1156" s="84"/>
      <c r="Y1156" s="84"/>
      <c r="Z1156" s="84"/>
      <c r="AA1156" s="65"/>
      <c r="AB1156" s="5"/>
      <c r="AC1156" s="5"/>
      <c r="AD1156" s="5"/>
      <c r="AE1156" s="5"/>
      <c r="AF1156" s="5"/>
      <c r="AG1156" s="5"/>
      <c r="AH1156" s="5"/>
      <c r="AI1156" s="5"/>
      <c r="AJ1156" s="5"/>
      <c r="AK1156" s="5"/>
      <c r="AL1156" s="5"/>
      <c r="AM1156" s="5"/>
    </row>
    <row r="1157" spans="1:39" s="4" customFormat="1" ht="15">
      <c r="A1157" s="63" t="s">
        <v>791</v>
      </c>
      <c r="B1157" s="63" t="s">
        <v>447</v>
      </c>
      <c r="C1157" s="63"/>
      <c r="D1157" s="63" t="s">
        <v>93</v>
      </c>
      <c r="E1157" s="11"/>
      <c r="F1157" s="11"/>
      <c r="G1157" s="8"/>
      <c r="I1157" s="63"/>
      <c r="J1157" s="48"/>
      <c r="K1157" s="110"/>
      <c r="M1157" s="63">
        <v>1</v>
      </c>
      <c r="N1157" s="290">
        <v>141.87</v>
      </c>
      <c r="P1157" s="63"/>
      <c r="Q1157" s="292"/>
      <c r="S1157" s="63"/>
      <c r="T1157" s="292"/>
      <c r="V1157" s="84"/>
      <c r="W1157" s="84"/>
      <c r="X1157" s="84"/>
      <c r="Y1157" s="84"/>
      <c r="Z1157" s="84"/>
      <c r="AA1157" s="65"/>
      <c r="AB1157" s="5"/>
      <c r="AC1157" s="5"/>
      <c r="AD1157" s="5"/>
      <c r="AE1157" s="5"/>
      <c r="AF1157" s="5"/>
      <c r="AG1157" s="5"/>
      <c r="AH1157" s="5"/>
      <c r="AI1157" s="5"/>
      <c r="AJ1157" s="5"/>
      <c r="AK1157" s="5"/>
      <c r="AL1157" s="5"/>
      <c r="AM1157" s="5"/>
    </row>
    <row r="1158" spans="1:39" s="4" customFormat="1" ht="15">
      <c r="A1158" s="63" t="s">
        <v>791</v>
      </c>
      <c r="B1158" s="63" t="s">
        <v>457</v>
      </c>
      <c r="C1158" s="63"/>
      <c r="D1158" s="63" t="s">
        <v>118</v>
      </c>
      <c r="E1158" s="11"/>
      <c r="F1158" s="11"/>
      <c r="G1158" s="8"/>
      <c r="I1158" s="63"/>
      <c r="J1158" s="48"/>
      <c r="K1158" s="110"/>
      <c r="M1158" s="63">
        <v>4</v>
      </c>
      <c r="N1158" s="290">
        <v>3158.4999999999995</v>
      </c>
      <c r="P1158" s="63">
        <v>8</v>
      </c>
      <c r="Q1158" s="292">
        <v>18885.160000000003</v>
      </c>
      <c r="S1158" s="63"/>
      <c r="T1158" s="292"/>
      <c r="V1158" s="84"/>
      <c r="W1158" s="84"/>
      <c r="X1158" s="84"/>
      <c r="Y1158" s="84"/>
      <c r="Z1158" s="84"/>
      <c r="AA1158" s="65"/>
      <c r="AB1158" s="5"/>
      <c r="AC1158" s="5"/>
      <c r="AD1158" s="5"/>
      <c r="AE1158" s="5"/>
      <c r="AF1158" s="5"/>
      <c r="AG1158" s="5"/>
      <c r="AH1158" s="5"/>
      <c r="AI1158" s="5"/>
      <c r="AJ1158" s="5"/>
      <c r="AK1158" s="5"/>
      <c r="AL1158" s="5"/>
      <c r="AM1158" s="5"/>
    </row>
    <row r="1159" spans="1:39" s="4" customFormat="1" ht="15">
      <c r="A1159" s="63"/>
      <c r="B1159" s="63"/>
      <c r="C1159" s="63"/>
      <c r="D1159" s="63"/>
      <c r="E1159" s="11"/>
      <c r="F1159" s="11"/>
      <c r="G1159" s="8"/>
      <c r="I1159" s="63"/>
      <c r="J1159" s="48"/>
      <c r="K1159" s="110"/>
      <c r="M1159" s="63"/>
      <c r="N1159" s="290"/>
      <c r="P1159" s="63"/>
      <c r="Q1159" s="292"/>
      <c r="S1159" s="63"/>
      <c r="T1159" s="292"/>
      <c r="V1159" s="84"/>
      <c r="W1159" s="84"/>
      <c r="X1159" s="84"/>
      <c r="Y1159" s="84"/>
      <c r="Z1159" s="84"/>
      <c r="AA1159" s="65"/>
      <c r="AB1159" s="5"/>
      <c r="AC1159" s="5"/>
      <c r="AD1159" s="5"/>
      <c r="AE1159" s="5"/>
      <c r="AF1159" s="5"/>
      <c r="AG1159" s="5"/>
      <c r="AH1159" s="5"/>
      <c r="AI1159" s="5"/>
      <c r="AJ1159" s="5"/>
      <c r="AK1159" s="5"/>
      <c r="AL1159" s="5"/>
      <c r="AM1159" s="5"/>
    </row>
    <row r="1160" spans="1:39" s="4" customFormat="1" ht="15">
      <c r="A1160" s="63"/>
      <c r="B1160" s="63"/>
      <c r="C1160" s="63"/>
      <c r="D1160" s="63"/>
      <c r="E1160" s="11"/>
      <c r="F1160" s="11"/>
      <c r="G1160" s="8"/>
      <c r="I1160" s="63"/>
      <c r="J1160" s="48"/>
      <c r="K1160" s="110"/>
      <c r="M1160" s="63"/>
      <c r="N1160" s="290"/>
      <c r="P1160" s="63"/>
      <c r="Q1160" s="292"/>
      <c r="S1160" s="63"/>
      <c r="T1160" s="292"/>
      <c r="V1160" s="84"/>
      <c r="W1160" s="84"/>
      <c r="X1160" s="84"/>
      <c r="Y1160" s="84"/>
      <c r="Z1160" s="84"/>
      <c r="AA1160" s="65"/>
      <c r="AB1160" s="5"/>
      <c r="AC1160" s="5"/>
      <c r="AD1160" s="5"/>
      <c r="AE1160" s="5"/>
      <c r="AF1160" s="5"/>
      <c r="AG1160" s="5"/>
      <c r="AH1160" s="5"/>
      <c r="AI1160" s="5"/>
      <c r="AJ1160" s="5"/>
      <c r="AK1160" s="5"/>
      <c r="AL1160" s="5"/>
      <c r="AM1160" s="5"/>
    </row>
    <row r="1161" spans="1:39" s="4" customFormat="1" ht="15">
      <c r="A1161" s="63"/>
      <c r="B1161" s="63"/>
      <c r="C1161" s="63"/>
      <c r="D1161" s="63"/>
      <c r="E1161" s="11"/>
      <c r="F1161" s="11"/>
      <c r="G1161" s="8"/>
      <c r="I1161" s="63"/>
      <c r="J1161" s="48"/>
      <c r="K1161" s="110"/>
      <c r="M1161" s="63"/>
      <c r="N1161" s="290"/>
      <c r="P1161" s="63"/>
      <c r="Q1161" s="292"/>
      <c r="S1161" s="63"/>
      <c r="T1161" s="292"/>
      <c r="V1161" s="84"/>
      <c r="W1161" s="84"/>
      <c r="X1161" s="84"/>
      <c r="Y1161" s="84"/>
      <c r="Z1161" s="84"/>
      <c r="AA1161" s="65"/>
      <c r="AB1161" s="5"/>
      <c r="AC1161" s="5"/>
      <c r="AD1161" s="5"/>
      <c r="AE1161" s="5"/>
      <c r="AF1161" s="5"/>
      <c r="AG1161" s="5"/>
      <c r="AH1161" s="5"/>
      <c r="AI1161" s="5"/>
      <c r="AJ1161" s="5"/>
      <c r="AK1161" s="5"/>
      <c r="AL1161" s="5"/>
      <c r="AM1161" s="5"/>
    </row>
    <row r="1162" spans="1:39" s="4" customFormat="1" ht="15">
      <c r="A1162" s="63"/>
      <c r="B1162" s="63"/>
      <c r="C1162" s="63"/>
      <c r="D1162" s="63"/>
      <c r="E1162" s="11"/>
      <c r="F1162" s="11"/>
      <c r="G1162" s="8"/>
      <c r="I1162" s="63"/>
      <c r="J1162" s="48"/>
      <c r="K1162" s="110"/>
      <c r="M1162" s="63"/>
      <c r="N1162" s="290"/>
      <c r="P1162" s="63"/>
      <c r="Q1162" s="292"/>
      <c r="S1162" s="63"/>
      <c r="T1162" s="292"/>
      <c r="V1162" s="84"/>
      <c r="W1162" s="84"/>
      <c r="X1162" s="84"/>
      <c r="Y1162" s="84"/>
      <c r="Z1162" s="84"/>
      <c r="AA1162" s="65"/>
      <c r="AB1162" s="5"/>
      <c r="AC1162" s="5"/>
      <c r="AD1162" s="5"/>
      <c r="AE1162" s="5"/>
      <c r="AF1162" s="5"/>
      <c r="AG1162" s="5"/>
      <c r="AH1162" s="5"/>
      <c r="AI1162" s="5"/>
      <c r="AJ1162" s="5"/>
      <c r="AK1162" s="5"/>
      <c r="AL1162" s="5"/>
      <c r="AM1162" s="5"/>
    </row>
    <row r="1163" spans="1:39" s="4" customFormat="1" ht="15">
      <c r="A1163" s="63"/>
      <c r="B1163" s="63"/>
      <c r="C1163" s="63"/>
      <c r="D1163" s="63"/>
      <c r="E1163" s="11"/>
      <c r="F1163" s="11"/>
      <c r="G1163" s="8"/>
      <c r="I1163" s="63"/>
      <c r="J1163" s="48"/>
      <c r="K1163" s="110"/>
      <c r="M1163" s="63"/>
      <c r="N1163" s="290"/>
      <c r="P1163" s="63"/>
      <c r="Q1163" s="292"/>
      <c r="S1163" s="63"/>
      <c r="T1163" s="292"/>
      <c r="V1163" s="84"/>
      <c r="W1163" s="84"/>
      <c r="X1163" s="84"/>
      <c r="Y1163" s="84"/>
      <c r="Z1163" s="84"/>
      <c r="AA1163" s="65"/>
      <c r="AB1163" s="5"/>
      <c r="AC1163" s="5"/>
      <c r="AD1163" s="5"/>
      <c r="AE1163" s="5"/>
      <c r="AF1163" s="5"/>
      <c r="AG1163" s="5"/>
      <c r="AH1163" s="5"/>
      <c r="AI1163" s="5"/>
      <c r="AJ1163" s="5"/>
      <c r="AK1163" s="5"/>
      <c r="AL1163" s="5"/>
      <c r="AM1163" s="5"/>
    </row>
    <row r="1164" spans="1:39" s="4" customFormat="1" ht="15">
      <c r="A1164" s="63"/>
      <c r="B1164" s="63"/>
      <c r="C1164" s="63"/>
      <c r="D1164" s="63"/>
      <c r="E1164" s="11"/>
      <c r="F1164" s="11"/>
      <c r="G1164" s="8"/>
      <c r="I1164" s="63"/>
      <c r="J1164" s="48"/>
      <c r="K1164" s="110"/>
      <c r="M1164" s="63"/>
      <c r="N1164" s="290"/>
      <c r="P1164" s="63"/>
      <c r="Q1164" s="292"/>
      <c r="S1164" s="63"/>
      <c r="T1164" s="292"/>
      <c r="V1164" s="84"/>
      <c r="W1164" s="84"/>
      <c r="X1164" s="84"/>
      <c r="Y1164" s="84"/>
      <c r="Z1164" s="84"/>
      <c r="AA1164" s="65"/>
      <c r="AB1164" s="5"/>
      <c r="AC1164" s="5"/>
      <c r="AD1164" s="5"/>
      <c r="AE1164" s="5"/>
      <c r="AF1164" s="5"/>
      <c r="AG1164" s="5"/>
      <c r="AH1164" s="5"/>
      <c r="AI1164" s="5"/>
      <c r="AJ1164" s="5"/>
      <c r="AK1164" s="5"/>
      <c r="AL1164" s="5"/>
      <c r="AM1164" s="5"/>
    </row>
    <row r="1165" spans="1:39" s="4" customFormat="1" ht="15">
      <c r="A1165" s="63"/>
      <c r="B1165" s="63"/>
      <c r="C1165" s="63"/>
      <c r="D1165" s="63"/>
      <c r="E1165" s="11"/>
      <c r="F1165" s="11"/>
      <c r="G1165" s="8"/>
      <c r="I1165" s="63"/>
      <c r="J1165" s="48"/>
      <c r="K1165" s="110"/>
      <c r="M1165" s="63"/>
      <c r="N1165" s="290"/>
      <c r="P1165" s="63"/>
      <c r="Q1165" s="292"/>
      <c r="S1165" s="63"/>
      <c r="T1165" s="292"/>
      <c r="V1165" s="84"/>
      <c r="W1165" s="84"/>
      <c r="X1165" s="84"/>
      <c r="Y1165" s="84"/>
      <c r="Z1165" s="84"/>
      <c r="AA1165" s="65"/>
      <c r="AB1165" s="5"/>
      <c r="AC1165" s="5"/>
      <c r="AD1165" s="5"/>
      <c r="AE1165" s="5"/>
      <c r="AF1165" s="5"/>
      <c r="AG1165" s="5"/>
      <c r="AH1165" s="5"/>
      <c r="AI1165" s="5"/>
      <c r="AJ1165" s="5"/>
      <c r="AK1165" s="5"/>
      <c r="AL1165" s="5"/>
      <c r="AM1165" s="5"/>
    </row>
    <row r="1166" spans="1:39" s="4" customFormat="1" ht="15">
      <c r="A1166" s="63"/>
      <c r="B1166" s="63"/>
      <c r="C1166" s="63"/>
      <c r="D1166" s="63"/>
      <c r="E1166" s="11"/>
      <c r="F1166" s="11"/>
      <c r="G1166" s="8"/>
      <c r="I1166" s="63"/>
      <c r="J1166" s="48"/>
      <c r="K1166" s="110"/>
      <c r="M1166" s="63"/>
      <c r="N1166" s="290"/>
      <c r="P1166" s="63"/>
      <c r="Q1166" s="292"/>
      <c r="S1166" s="63"/>
      <c r="T1166" s="292"/>
      <c r="V1166" s="84"/>
      <c r="W1166" s="84"/>
      <c r="X1166" s="84"/>
      <c r="Y1166" s="84"/>
      <c r="Z1166" s="84"/>
      <c r="AA1166" s="65"/>
      <c r="AB1166" s="5"/>
      <c r="AC1166" s="5"/>
      <c r="AD1166" s="5"/>
      <c r="AE1166" s="5"/>
      <c r="AF1166" s="5"/>
      <c r="AG1166" s="5"/>
      <c r="AH1166" s="5"/>
      <c r="AI1166" s="5"/>
      <c r="AJ1166" s="5"/>
      <c r="AK1166" s="5"/>
      <c r="AL1166" s="5"/>
      <c r="AM1166" s="5"/>
    </row>
    <row r="1167" spans="1:39" s="4" customFormat="1" ht="15">
      <c r="A1167" s="63"/>
      <c r="B1167" s="63"/>
      <c r="C1167" s="63"/>
      <c r="D1167" s="63"/>
      <c r="E1167" s="11"/>
      <c r="F1167" s="11"/>
      <c r="G1167" s="8"/>
      <c r="I1167" s="63"/>
      <c r="J1167" s="48"/>
      <c r="K1167" s="110"/>
      <c r="M1167" s="63"/>
      <c r="N1167" s="290"/>
      <c r="P1167" s="63"/>
      <c r="Q1167" s="292"/>
      <c r="S1167" s="63"/>
      <c r="T1167" s="292"/>
      <c r="V1167" s="84"/>
      <c r="W1167" s="84"/>
      <c r="X1167" s="84"/>
      <c r="Y1167" s="84"/>
      <c r="Z1167" s="84"/>
      <c r="AA1167" s="65"/>
      <c r="AB1167" s="5"/>
      <c r="AC1167" s="5"/>
      <c r="AD1167" s="5"/>
      <c r="AE1167" s="5"/>
      <c r="AF1167" s="5"/>
      <c r="AG1167" s="5"/>
      <c r="AH1167" s="5"/>
      <c r="AI1167" s="5"/>
      <c r="AJ1167" s="5"/>
      <c r="AK1167" s="5"/>
      <c r="AL1167" s="5"/>
      <c r="AM1167" s="5"/>
    </row>
    <row r="1168" spans="1:39" s="4" customFormat="1" ht="15">
      <c r="A1168" s="63"/>
      <c r="B1168" s="63"/>
      <c r="C1168" s="63"/>
      <c r="D1168" s="63"/>
      <c r="E1168" s="11"/>
      <c r="F1168" s="11"/>
      <c r="G1168" s="8"/>
      <c r="I1168" s="63"/>
      <c r="J1168" s="48"/>
      <c r="K1168" s="110"/>
      <c r="M1168" s="63"/>
      <c r="N1168" s="290"/>
      <c r="P1168" s="63"/>
      <c r="Q1168" s="292"/>
      <c r="S1168" s="63"/>
      <c r="T1168" s="292"/>
      <c r="V1168" s="84"/>
      <c r="W1168" s="84"/>
      <c r="X1168" s="84"/>
      <c r="Y1168" s="84"/>
      <c r="Z1168" s="84"/>
      <c r="AA1168" s="65"/>
      <c r="AB1168" s="5"/>
      <c r="AC1168" s="5"/>
      <c r="AD1168" s="5"/>
      <c r="AE1168" s="5"/>
      <c r="AF1168" s="5"/>
      <c r="AG1168" s="5"/>
      <c r="AH1168" s="5"/>
      <c r="AI1168" s="5"/>
      <c r="AJ1168" s="5"/>
      <c r="AK1168" s="5"/>
      <c r="AL1168" s="5"/>
      <c r="AM1168" s="5"/>
    </row>
    <row r="1169" spans="1:39" s="4" customFormat="1" ht="15">
      <c r="A1169" s="63"/>
      <c r="B1169" s="63"/>
      <c r="C1169" s="63"/>
      <c r="D1169" s="63"/>
      <c r="E1169" s="11"/>
      <c r="F1169" s="11"/>
      <c r="G1169" s="8"/>
      <c r="I1169" s="63"/>
      <c r="J1169" s="48"/>
      <c r="K1169" s="110"/>
      <c r="M1169" s="63"/>
      <c r="N1169" s="290"/>
      <c r="P1169" s="63"/>
      <c r="Q1169" s="292"/>
      <c r="S1169" s="63"/>
      <c r="T1169" s="292"/>
      <c r="V1169" s="84"/>
      <c r="W1169" s="84"/>
      <c r="X1169" s="84"/>
      <c r="Y1169" s="84"/>
      <c r="Z1169" s="84"/>
      <c r="AA1169" s="65"/>
      <c r="AB1169" s="5"/>
      <c r="AC1169" s="5"/>
      <c r="AD1169" s="5"/>
      <c r="AE1169" s="5"/>
      <c r="AF1169" s="5"/>
      <c r="AG1169" s="5"/>
      <c r="AH1169" s="5"/>
      <c r="AI1169" s="5"/>
      <c r="AJ1169" s="5"/>
      <c r="AK1169" s="5"/>
      <c r="AL1169" s="5"/>
      <c r="AM1169" s="5"/>
    </row>
    <row r="1170" spans="1:39" s="4" customFormat="1" ht="15">
      <c r="A1170" s="63"/>
      <c r="B1170" s="63"/>
      <c r="C1170" s="63"/>
      <c r="D1170" s="63"/>
      <c r="E1170" s="11"/>
      <c r="F1170" s="11"/>
      <c r="G1170" s="8"/>
      <c r="I1170" s="63"/>
      <c r="J1170" s="48"/>
      <c r="K1170" s="110"/>
      <c r="M1170" s="63"/>
      <c r="N1170" s="290"/>
      <c r="P1170" s="63"/>
      <c r="Q1170" s="292"/>
      <c r="S1170" s="63"/>
      <c r="T1170" s="292"/>
      <c r="V1170" s="84"/>
      <c r="W1170" s="84"/>
      <c r="X1170" s="84"/>
      <c r="Y1170" s="84"/>
      <c r="Z1170" s="84"/>
      <c r="AA1170" s="65"/>
      <c r="AB1170" s="5"/>
      <c r="AC1170" s="5"/>
      <c r="AD1170" s="5"/>
      <c r="AE1170" s="5"/>
      <c r="AF1170" s="5"/>
      <c r="AG1170" s="5"/>
      <c r="AH1170" s="5"/>
      <c r="AI1170" s="5"/>
      <c r="AJ1170" s="5"/>
      <c r="AK1170" s="5"/>
      <c r="AL1170" s="5"/>
      <c r="AM1170" s="5"/>
    </row>
    <row r="1171" spans="1:39" s="4" customFormat="1" ht="15">
      <c r="A1171" s="63"/>
      <c r="B1171" s="63"/>
      <c r="C1171" s="63"/>
      <c r="D1171" s="63"/>
      <c r="E1171" s="11"/>
      <c r="F1171" s="11"/>
      <c r="G1171" s="8"/>
      <c r="I1171" s="63"/>
      <c r="J1171" s="48"/>
      <c r="K1171" s="110"/>
      <c r="M1171" s="63"/>
      <c r="N1171" s="290"/>
      <c r="P1171" s="63"/>
      <c r="Q1171" s="292"/>
      <c r="S1171" s="63"/>
      <c r="T1171" s="292"/>
      <c r="V1171" s="84"/>
      <c r="W1171" s="84"/>
      <c r="X1171" s="84"/>
      <c r="Y1171" s="84"/>
      <c r="Z1171" s="84"/>
      <c r="AA1171" s="65"/>
      <c r="AB1171" s="5"/>
      <c r="AC1171" s="5"/>
      <c r="AD1171" s="5"/>
      <c r="AE1171" s="5"/>
      <c r="AF1171" s="5"/>
      <c r="AG1171" s="5"/>
      <c r="AH1171" s="5"/>
      <c r="AI1171" s="5"/>
      <c r="AJ1171" s="5"/>
      <c r="AK1171" s="5"/>
      <c r="AL1171" s="5"/>
      <c r="AM1171" s="5"/>
    </row>
    <row r="1172" spans="1:39" s="4" customFormat="1" ht="15">
      <c r="A1172" s="63"/>
      <c r="B1172" s="63"/>
      <c r="C1172" s="63"/>
      <c r="D1172" s="63"/>
      <c r="E1172" s="11"/>
      <c r="F1172" s="11"/>
      <c r="G1172" s="8"/>
      <c r="I1172" s="63"/>
      <c r="J1172" s="48"/>
      <c r="K1172" s="110"/>
      <c r="M1172" s="63"/>
      <c r="N1172" s="290"/>
      <c r="P1172" s="63"/>
      <c r="Q1172" s="292"/>
      <c r="S1172" s="63"/>
      <c r="T1172" s="292"/>
      <c r="V1172" s="84"/>
      <c r="W1172" s="84"/>
      <c r="X1172" s="84"/>
      <c r="Y1172" s="84"/>
      <c r="Z1172" s="84"/>
      <c r="AA1172" s="65"/>
      <c r="AB1172" s="5"/>
      <c r="AC1172" s="5"/>
      <c r="AD1172" s="5"/>
      <c r="AE1172" s="5"/>
      <c r="AF1172" s="5"/>
      <c r="AG1172" s="5"/>
      <c r="AH1172" s="5"/>
      <c r="AI1172" s="5"/>
      <c r="AJ1172" s="5"/>
      <c r="AK1172" s="5"/>
      <c r="AL1172" s="5"/>
      <c r="AM1172" s="5"/>
    </row>
    <row r="1173" spans="1:39" s="4" customFormat="1" ht="15">
      <c r="A1173" s="63"/>
      <c r="B1173" s="63"/>
      <c r="C1173" s="63"/>
      <c r="D1173" s="63"/>
      <c r="E1173" s="11"/>
      <c r="F1173" s="11"/>
      <c r="G1173" s="8"/>
      <c r="I1173" s="63"/>
      <c r="J1173" s="48"/>
      <c r="K1173" s="110"/>
      <c r="M1173" s="63"/>
      <c r="N1173" s="290"/>
      <c r="P1173" s="63"/>
      <c r="Q1173" s="292"/>
      <c r="S1173" s="63"/>
      <c r="T1173" s="292"/>
      <c r="V1173" s="84"/>
      <c r="W1173" s="84"/>
      <c r="X1173" s="84"/>
      <c r="Y1173" s="84"/>
      <c r="Z1173" s="84"/>
      <c r="AA1173" s="65"/>
      <c r="AB1173" s="5"/>
      <c r="AC1173" s="5"/>
      <c r="AD1173" s="5"/>
      <c r="AE1173" s="5"/>
      <c r="AF1173" s="5"/>
      <c r="AG1173" s="5"/>
      <c r="AH1173" s="5"/>
      <c r="AI1173" s="5"/>
      <c r="AJ1173" s="5"/>
      <c r="AK1173" s="5"/>
      <c r="AL1173" s="5"/>
      <c r="AM1173" s="5"/>
    </row>
    <row r="1174" spans="1:39" s="4" customFormat="1" ht="15">
      <c r="A1174" s="63"/>
      <c r="B1174" s="63"/>
      <c r="C1174" s="63"/>
      <c r="D1174" s="63"/>
      <c r="E1174" s="11"/>
      <c r="F1174" s="11"/>
      <c r="G1174" s="8"/>
      <c r="I1174" s="63"/>
      <c r="J1174" s="48"/>
      <c r="K1174" s="110"/>
      <c r="M1174" s="63"/>
      <c r="N1174" s="290"/>
      <c r="P1174" s="63"/>
      <c r="Q1174" s="292"/>
      <c r="S1174" s="63"/>
      <c r="T1174" s="292"/>
      <c r="V1174" s="84"/>
      <c r="W1174" s="84"/>
      <c r="X1174" s="84"/>
      <c r="Y1174" s="84"/>
      <c r="Z1174" s="84"/>
      <c r="AA1174" s="65"/>
      <c r="AB1174" s="5"/>
      <c r="AC1174" s="5"/>
      <c r="AD1174" s="5"/>
      <c r="AE1174" s="5"/>
      <c r="AF1174" s="5"/>
      <c r="AG1174" s="5"/>
      <c r="AH1174" s="5"/>
      <c r="AI1174" s="5"/>
      <c r="AJ1174" s="5"/>
      <c r="AK1174" s="5"/>
      <c r="AL1174" s="5"/>
      <c r="AM1174" s="5"/>
    </row>
    <row r="1175" spans="1:39" s="4" customFormat="1" ht="15">
      <c r="A1175" s="63"/>
      <c r="B1175" s="63"/>
      <c r="C1175" s="63"/>
      <c r="D1175" s="63"/>
      <c r="E1175" s="11"/>
      <c r="F1175" s="11"/>
      <c r="G1175" s="8"/>
      <c r="I1175" s="63"/>
      <c r="J1175" s="48"/>
      <c r="K1175" s="110"/>
      <c r="M1175" s="63"/>
      <c r="N1175" s="290"/>
      <c r="P1175" s="63"/>
      <c r="Q1175" s="292"/>
      <c r="S1175" s="63"/>
      <c r="T1175" s="292"/>
      <c r="V1175" s="84"/>
      <c r="W1175" s="84"/>
      <c r="X1175" s="84"/>
      <c r="Y1175" s="84"/>
      <c r="Z1175" s="84"/>
      <c r="AA1175" s="65"/>
      <c r="AB1175" s="5"/>
      <c r="AC1175" s="5"/>
      <c r="AD1175" s="5"/>
      <c r="AE1175" s="5"/>
      <c r="AF1175" s="5"/>
      <c r="AG1175" s="5"/>
      <c r="AH1175" s="5"/>
      <c r="AI1175" s="5"/>
      <c r="AJ1175" s="5"/>
      <c r="AK1175" s="5"/>
      <c r="AL1175" s="5"/>
      <c r="AM1175" s="5"/>
    </row>
    <row r="1176" spans="1:39" s="4" customFormat="1" ht="15">
      <c r="A1176" s="63"/>
      <c r="B1176" s="63"/>
      <c r="C1176" s="63"/>
      <c r="D1176" s="63"/>
      <c r="E1176" s="11"/>
      <c r="F1176" s="11"/>
      <c r="G1176" s="8"/>
      <c r="I1176" s="63"/>
      <c r="J1176" s="48"/>
      <c r="K1176" s="110"/>
      <c r="M1176" s="63"/>
      <c r="N1176" s="290"/>
      <c r="P1176" s="63"/>
      <c r="Q1176" s="292"/>
      <c r="S1176" s="63"/>
      <c r="T1176" s="292"/>
      <c r="V1176" s="84"/>
      <c r="W1176" s="84"/>
      <c r="X1176" s="84"/>
      <c r="Y1176" s="84"/>
      <c r="Z1176" s="84"/>
      <c r="AA1176" s="65"/>
      <c r="AB1176" s="5"/>
      <c r="AC1176" s="5"/>
      <c r="AD1176" s="5"/>
      <c r="AE1176" s="5"/>
      <c r="AF1176" s="5"/>
      <c r="AG1176" s="5"/>
      <c r="AH1176" s="5"/>
      <c r="AI1176" s="5"/>
      <c r="AJ1176" s="5"/>
      <c r="AK1176" s="5"/>
      <c r="AL1176" s="5"/>
      <c r="AM1176" s="5"/>
    </row>
    <row r="1177" spans="1:39" s="4" customFormat="1" ht="15">
      <c r="A1177" s="63"/>
      <c r="B1177" s="63"/>
      <c r="C1177" s="63"/>
      <c r="D1177" s="63"/>
      <c r="E1177" s="11"/>
      <c r="F1177" s="11"/>
      <c r="G1177" s="8"/>
      <c r="I1177" s="63"/>
      <c r="J1177" s="48"/>
      <c r="K1177" s="110"/>
      <c r="M1177" s="63"/>
      <c r="N1177" s="290"/>
      <c r="P1177" s="63"/>
      <c r="Q1177" s="292"/>
      <c r="S1177" s="63"/>
      <c r="T1177" s="292"/>
      <c r="V1177" s="84"/>
      <c r="W1177" s="84"/>
      <c r="X1177" s="84"/>
      <c r="Y1177" s="84"/>
      <c r="Z1177" s="84"/>
      <c r="AA1177" s="65"/>
      <c r="AB1177" s="5"/>
      <c r="AC1177" s="5"/>
      <c r="AD1177" s="5"/>
      <c r="AE1177" s="5"/>
      <c r="AF1177" s="5"/>
      <c r="AG1177" s="5"/>
      <c r="AH1177" s="5"/>
      <c r="AI1177" s="5"/>
      <c r="AJ1177" s="5"/>
      <c r="AK1177" s="5"/>
      <c r="AL1177" s="5"/>
      <c r="AM1177" s="5"/>
    </row>
    <row r="1178" spans="1:39" s="4" customFormat="1" ht="15">
      <c r="A1178" s="63"/>
      <c r="B1178" s="63"/>
      <c r="C1178" s="63"/>
      <c r="D1178" s="63"/>
      <c r="E1178" s="11"/>
      <c r="F1178" s="11"/>
      <c r="G1178" s="8"/>
      <c r="I1178" s="63"/>
      <c r="J1178" s="48"/>
      <c r="K1178" s="110"/>
      <c r="M1178" s="63"/>
      <c r="N1178" s="290"/>
      <c r="P1178" s="63"/>
      <c r="Q1178" s="292"/>
      <c r="S1178" s="63"/>
      <c r="T1178" s="292"/>
      <c r="V1178" s="84"/>
      <c r="W1178" s="84"/>
      <c r="X1178" s="84"/>
      <c r="Y1178" s="84"/>
      <c r="Z1178" s="84"/>
      <c r="AA1178" s="65"/>
      <c r="AB1178" s="5"/>
      <c r="AC1178" s="5"/>
      <c r="AD1178" s="5"/>
      <c r="AE1178" s="5"/>
      <c r="AF1178" s="5"/>
      <c r="AG1178" s="5"/>
      <c r="AH1178" s="5"/>
      <c r="AI1178" s="5"/>
      <c r="AJ1178" s="5"/>
      <c r="AK1178" s="5"/>
      <c r="AL1178" s="5"/>
      <c r="AM1178" s="5"/>
    </row>
    <row r="1179" spans="1:39" s="4" customFormat="1" ht="15">
      <c r="A1179" s="63"/>
      <c r="B1179" s="63"/>
      <c r="C1179" s="63"/>
      <c r="D1179" s="63"/>
      <c r="E1179" s="11"/>
      <c r="F1179" s="11"/>
      <c r="G1179" s="8"/>
      <c r="I1179" s="63"/>
      <c r="J1179" s="48"/>
      <c r="K1179" s="110"/>
      <c r="M1179" s="63"/>
      <c r="N1179" s="290"/>
      <c r="P1179" s="63"/>
      <c r="Q1179" s="292"/>
      <c r="S1179" s="63"/>
      <c r="T1179" s="292"/>
      <c r="V1179" s="84"/>
      <c r="W1179" s="84"/>
      <c r="X1179" s="84"/>
      <c r="Y1179" s="84"/>
      <c r="Z1179" s="84"/>
      <c r="AA1179" s="65"/>
      <c r="AB1179" s="5"/>
      <c r="AC1179" s="5"/>
      <c r="AD1179" s="5"/>
      <c r="AE1179" s="5"/>
      <c r="AF1179" s="5"/>
      <c r="AG1179" s="5"/>
      <c r="AH1179" s="5"/>
      <c r="AI1179" s="5"/>
      <c r="AJ1179" s="5"/>
      <c r="AK1179" s="5"/>
      <c r="AL1179" s="5"/>
      <c r="AM1179" s="5"/>
    </row>
    <row r="1180" spans="1:39" s="4" customFormat="1" ht="15">
      <c r="A1180" s="63"/>
      <c r="B1180" s="63"/>
      <c r="C1180" s="63"/>
      <c r="D1180" s="63"/>
      <c r="E1180" s="11"/>
      <c r="F1180" s="11"/>
      <c r="G1180" s="8"/>
      <c r="I1180" s="63"/>
      <c r="J1180" s="48"/>
      <c r="K1180" s="110"/>
      <c r="M1180" s="63"/>
      <c r="N1180" s="290"/>
      <c r="P1180" s="63"/>
      <c r="Q1180" s="292"/>
      <c r="S1180" s="63"/>
      <c r="T1180" s="292"/>
      <c r="V1180" s="84"/>
      <c r="W1180" s="84"/>
      <c r="X1180" s="84"/>
      <c r="Y1180" s="84"/>
      <c r="Z1180" s="84"/>
      <c r="AA1180" s="65"/>
      <c r="AB1180" s="5"/>
      <c r="AC1180" s="5"/>
      <c r="AD1180" s="5"/>
      <c r="AE1180" s="5"/>
      <c r="AF1180" s="5"/>
      <c r="AG1180" s="5"/>
      <c r="AH1180" s="5"/>
      <c r="AI1180" s="5"/>
      <c r="AJ1180" s="5"/>
      <c r="AK1180" s="5"/>
      <c r="AL1180" s="5"/>
      <c r="AM1180" s="5"/>
    </row>
    <row r="1181" spans="1:39" s="4" customFormat="1" ht="15">
      <c r="A1181" s="63"/>
      <c r="B1181" s="63"/>
      <c r="C1181" s="63"/>
      <c r="D1181" s="63"/>
      <c r="E1181" s="11"/>
      <c r="F1181" s="11"/>
      <c r="G1181" s="8"/>
      <c r="I1181" s="63"/>
      <c r="J1181" s="48"/>
      <c r="K1181" s="110"/>
      <c r="M1181" s="63"/>
      <c r="N1181" s="290"/>
      <c r="P1181" s="63"/>
      <c r="Q1181" s="292"/>
      <c r="S1181" s="63"/>
      <c r="T1181" s="292"/>
      <c r="V1181" s="84"/>
      <c r="W1181" s="84"/>
      <c r="X1181" s="84"/>
      <c r="Y1181" s="84"/>
      <c r="Z1181" s="84"/>
      <c r="AA1181" s="65"/>
      <c r="AB1181" s="5"/>
      <c r="AC1181" s="5"/>
      <c r="AD1181" s="5"/>
      <c r="AE1181" s="5"/>
      <c r="AF1181" s="5"/>
      <c r="AG1181" s="5"/>
      <c r="AH1181" s="5"/>
      <c r="AI1181" s="5"/>
      <c r="AJ1181" s="5"/>
      <c r="AK1181" s="5"/>
      <c r="AL1181" s="5"/>
      <c r="AM1181" s="5"/>
    </row>
    <row r="1182" spans="1:39" s="4" customFormat="1" ht="15">
      <c r="A1182" s="63"/>
      <c r="B1182" s="63"/>
      <c r="C1182" s="63"/>
      <c r="D1182" s="63"/>
      <c r="E1182" s="11"/>
      <c r="F1182" s="11"/>
      <c r="G1182" s="8"/>
      <c r="I1182" s="63"/>
      <c r="J1182" s="48"/>
      <c r="K1182" s="110"/>
      <c r="M1182" s="63"/>
      <c r="N1182" s="290"/>
      <c r="P1182" s="63"/>
      <c r="Q1182" s="292"/>
      <c r="S1182" s="63"/>
      <c r="T1182" s="292"/>
      <c r="V1182" s="84"/>
      <c r="W1182" s="84"/>
      <c r="X1182" s="84"/>
      <c r="Y1182" s="84"/>
      <c r="Z1182" s="84"/>
      <c r="AA1182" s="65"/>
      <c r="AB1182" s="5"/>
      <c r="AC1182" s="5"/>
      <c r="AD1182" s="5"/>
      <c r="AE1182" s="5"/>
      <c r="AF1182" s="5"/>
      <c r="AG1182" s="5"/>
      <c r="AH1182" s="5"/>
      <c r="AI1182" s="5"/>
      <c r="AJ1182" s="5"/>
      <c r="AK1182" s="5"/>
      <c r="AL1182" s="5"/>
      <c r="AM1182" s="5"/>
    </row>
    <row r="1183" spans="1:39" s="4" customFormat="1" ht="15">
      <c r="A1183" s="63"/>
      <c r="B1183" s="63"/>
      <c r="C1183" s="63"/>
      <c r="D1183" s="63"/>
      <c r="E1183" s="11"/>
      <c r="F1183" s="11"/>
      <c r="G1183" s="8"/>
      <c r="I1183" s="63"/>
      <c r="J1183" s="48"/>
      <c r="K1183" s="110"/>
      <c r="M1183" s="63"/>
      <c r="N1183" s="290"/>
      <c r="P1183" s="63"/>
      <c r="Q1183" s="292"/>
      <c r="S1183" s="63"/>
      <c r="T1183" s="292"/>
      <c r="V1183" s="84"/>
      <c r="W1183" s="84"/>
      <c r="X1183" s="84"/>
      <c r="Y1183" s="84"/>
      <c r="Z1183" s="84"/>
      <c r="AA1183" s="65"/>
      <c r="AB1183" s="5"/>
      <c r="AC1183" s="5"/>
      <c r="AD1183" s="5"/>
      <c r="AE1183" s="5"/>
      <c r="AF1183" s="5"/>
      <c r="AG1183" s="5"/>
      <c r="AH1183" s="5"/>
      <c r="AI1183" s="5"/>
      <c r="AJ1183" s="5"/>
      <c r="AK1183" s="5"/>
      <c r="AL1183" s="5"/>
      <c r="AM1183" s="5"/>
    </row>
    <row r="1184" spans="1:39" s="4" customFormat="1" ht="15">
      <c r="A1184" s="63"/>
      <c r="B1184" s="63"/>
      <c r="C1184" s="63"/>
      <c r="D1184" s="63"/>
      <c r="E1184" s="11"/>
      <c r="F1184" s="11"/>
      <c r="G1184" s="8"/>
      <c r="I1184" s="63"/>
      <c r="J1184" s="48"/>
      <c r="K1184" s="110"/>
      <c r="M1184" s="63"/>
      <c r="N1184" s="290"/>
      <c r="P1184" s="63"/>
      <c r="Q1184" s="292"/>
      <c r="S1184" s="63"/>
      <c r="T1184" s="292"/>
      <c r="V1184" s="84"/>
      <c r="W1184" s="84"/>
      <c r="X1184" s="84"/>
      <c r="Y1184" s="84"/>
      <c r="Z1184" s="84"/>
      <c r="AA1184" s="65"/>
      <c r="AB1184" s="5"/>
      <c r="AC1184" s="5"/>
      <c r="AD1184" s="5"/>
      <c r="AE1184" s="5"/>
      <c r="AF1184" s="5"/>
      <c r="AG1184" s="5"/>
      <c r="AH1184" s="5"/>
      <c r="AI1184" s="5"/>
      <c r="AJ1184" s="5"/>
      <c r="AK1184" s="5"/>
      <c r="AL1184" s="5"/>
      <c r="AM1184" s="5"/>
    </row>
    <row r="1185" spans="1:39" s="4" customFormat="1" ht="15">
      <c r="A1185" s="63"/>
      <c r="B1185" s="63"/>
      <c r="C1185" s="63"/>
      <c r="D1185" s="63"/>
      <c r="E1185" s="11"/>
      <c r="F1185" s="11"/>
      <c r="G1185" s="8"/>
      <c r="I1185" s="63"/>
      <c r="J1185" s="48"/>
      <c r="K1185" s="110"/>
      <c r="M1185" s="63"/>
      <c r="N1185" s="290"/>
      <c r="P1185" s="63"/>
      <c r="Q1185" s="292"/>
      <c r="S1185" s="63"/>
      <c r="T1185" s="292"/>
      <c r="V1185" s="84"/>
      <c r="W1185" s="84"/>
      <c r="X1185" s="84"/>
      <c r="Y1185" s="84"/>
      <c r="Z1185" s="84"/>
      <c r="AA1185" s="65"/>
      <c r="AB1185" s="5"/>
      <c r="AC1185" s="5"/>
      <c r="AD1185" s="5"/>
      <c r="AE1185" s="5"/>
      <c r="AF1185" s="5"/>
      <c r="AG1185" s="5"/>
      <c r="AH1185" s="5"/>
      <c r="AI1185" s="5"/>
      <c r="AJ1185" s="5"/>
      <c r="AK1185" s="5"/>
      <c r="AL1185" s="5"/>
      <c r="AM1185" s="5"/>
    </row>
    <row r="1186" spans="1:39" s="4" customFormat="1" ht="15">
      <c r="A1186" s="63"/>
      <c r="B1186" s="63"/>
      <c r="C1186" s="63"/>
      <c r="D1186" s="63"/>
      <c r="E1186" s="11"/>
      <c r="F1186" s="11"/>
      <c r="G1186" s="8"/>
      <c r="I1186" s="63"/>
      <c r="J1186" s="48"/>
      <c r="K1186" s="110"/>
      <c r="M1186" s="63"/>
      <c r="N1186" s="290"/>
      <c r="P1186" s="63"/>
      <c r="Q1186" s="292"/>
      <c r="S1186" s="63"/>
      <c r="T1186" s="292"/>
      <c r="V1186" s="84"/>
      <c r="W1186" s="84"/>
      <c r="X1186" s="84"/>
      <c r="Y1186" s="84"/>
      <c r="Z1186" s="84"/>
      <c r="AA1186" s="65"/>
      <c r="AB1186" s="5"/>
      <c r="AC1186" s="5"/>
      <c r="AD1186" s="5"/>
      <c r="AE1186" s="5"/>
      <c r="AF1186" s="5"/>
      <c r="AG1186" s="5"/>
      <c r="AH1186" s="5"/>
      <c r="AI1186" s="5"/>
      <c r="AJ1186" s="5"/>
      <c r="AK1186" s="5"/>
      <c r="AL1186" s="5"/>
      <c r="AM1186" s="5"/>
    </row>
    <row r="1187" spans="1:39" s="4" customFormat="1" ht="15">
      <c r="A1187" s="63"/>
      <c r="B1187" s="63"/>
      <c r="C1187" s="63"/>
      <c r="D1187" s="63"/>
      <c r="E1187" s="11"/>
      <c r="F1187" s="11"/>
      <c r="G1187" s="8"/>
      <c r="I1187" s="63"/>
      <c r="J1187" s="48"/>
      <c r="K1187" s="110"/>
      <c r="M1187" s="63"/>
      <c r="N1187" s="290"/>
      <c r="P1187" s="63"/>
      <c r="Q1187" s="292"/>
      <c r="S1187" s="63"/>
      <c r="T1187" s="292"/>
      <c r="V1187" s="84"/>
      <c r="W1187" s="84"/>
      <c r="X1187" s="84"/>
      <c r="Y1187" s="84"/>
      <c r="Z1187" s="84"/>
      <c r="AA1187" s="65"/>
      <c r="AB1187" s="5"/>
      <c r="AC1187" s="5"/>
      <c r="AD1187" s="5"/>
      <c r="AE1187" s="5"/>
      <c r="AF1187" s="5"/>
      <c r="AG1187" s="5"/>
      <c r="AH1187" s="5"/>
      <c r="AI1187" s="5"/>
      <c r="AJ1187" s="5"/>
      <c r="AK1187" s="5"/>
      <c r="AL1187" s="5"/>
      <c r="AM1187" s="5"/>
    </row>
    <row r="1188" spans="1:39" s="4" customFormat="1" ht="15">
      <c r="A1188" s="63"/>
      <c r="B1188" s="63"/>
      <c r="C1188" s="63"/>
      <c r="D1188" s="63"/>
      <c r="E1188" s="11"/>
      <c r="F1188" s="11"/>
      <c r="G1188" s="8"/>
      <c r="I1188" s="63"/>
      <c r="J1188" s="48"/>
      <c r="K1188" s="110"/>
      <c r="M1188" s="63"/>
      <c r="N1188" s="290"/>
      <c r="P1188" s="63"/>
      <c r="Q1188" s="292"/>
      <c r="S1188" s="63"/>
      <c r="T1188" s="292"/>
      <c r="V1188" s="84"/>
      <c r="W1188" s="84"/>
      <c r="X1188" s="84"/>
      <c r="Y1188" s="84"/>
      <c r="Z1188" s="84"/>
      <c r="AA1188" s="65"/>
      <c r="AB1188" s="5"/>
      <c r="AC1188" s="5"/>
      <c r="AD1188" s="5"/>
      <c r="AE1188" s="5"/>
      <c r="AF1188" s="5"/>
      <c r="AG1188" s="5"/>
      <c r="AH1188" s="5"/>
      <c r="AI1188" s="5"/>
      <c r="AJ1188" s="5"/>
      <c r="AK1188" s="5"/>
      <c r="AL1188" s="5"/>
      <c r="AM1188" s="5"/>
    </row>
    <row r="1189" spans="1:39" s="4" customFormat="1" ht="15">
      <c r="A1189" s="63"/>
      <c r="B1189" s="63"/>
      <c r="C1189" s="63"/>
      <c r="D1189" s="63"/>
      <c r="E1189" s="11"/>
      <c r="F1189" s="11"/>
      <c r="G1189" s="8"/>
      <c r="I1189" s="63"/>
      <c r="J1189" s="48"/>
      <c r="K1189" s="110"/>
      <c r="M1189" s="63"/>
      <c r="N1189" s="290"/>
      <c r="P1189" s="63"/>
      <c r="Q1189" s="292"/>
      <c r="S1189" s="63"/>
      <c r="T1189" s="292"/>
      <c r="V1189" s="84"/>
      <c r="W1189" s="84"/>
      <c r="X1189" s="84"/>
      <c r="Y1189" s="84"/>
      <c r="Z1189" s="84"/>
      <c r="AA1189" s="65"/>
      <c r="AB1189" s="5"/>
      <c r="AC1189" s="5"/>
      <c r="AD1189" s="5"/>
      <c r="AE1189" s="5"/>
      <c r="AF1189" s="5"/>
      <c r="AG1189" s="5"/>
      <c r="AH1189" s="5"/>
      <c r="AI1189" s="5"/>
      <c r="AJ1189" s="5"/>
      <c r="AK1189" s="5"/>
      <c r="AL1189" s="5"/>
      <c r="AM1189" s="5"/>
    </row>
    <row r="1190" spans="1:39" s="4" customFormat="1" ht="15">
      <c r="A1190" s="63"/>
      <c r="B1190" s="63"/>
      <c r="C1190" s="63"/>
      <c r="D1190" s="63"/>
      <c r="E1190" s="11"/>
      <c r="F1190" s="11"/>
      <c r="G1190" s="8"/>
      <c r="I1190" s="63"/>
      <c r="J1190" s="48"/>
      <c r="K1190" s="110"/>
      <c r="M1190" s="63"/>
      <c r="N1190" s="290"/>
      <c r="P1190" s="63"/>
      <c r="Q1190" s="292"/>
      <c r="S1190" s="63"/>
      <c r="T1190" s="292"/>
      <c r="V1190" s="84"/>
      <c r="W1190" s="84"/>
      <c r="X1190" s="84"/>
      <c r="Y1190" s="84"/>
      <c r="Z1190" s="84"/>
      <c r="AA1190" s="65"/>
      <c r="AB1190" s="5"/>
      <c r="AC1190" s="5"/>
      <c r="AD1190" s="5"/>
      <c r="AE1190" s="5"/>
      <c r="AF1190" s="5"/>
      <c r="AG1190" s="5"/>
      <c r="AH1190" s="5"/>
      <c r="AI1190" s="5"/>
      <c r="AJ1190" s="5"/>
      <c r="AK1190" s="5"/>
      <c r="AL1190" s="5"/>
      <c r="AM1190" s="5"/>
    </row>
    <row r="1191" spans="1:39" s="4" customFormat="1" ht="15">
      <c r="A1191" s="63"/>
      <c r="B1191" s="63"/>
      <c r="C1191" s="63"/>
      <c r="D1191" s="63"/>
      <c r="E1191" s="11"/>
      <c r="F1191" s="11"/>
      <c r="G1191" s="8"/>
      <c r="I1191" s="63"/>
      <c r="J1191" s="48"/>
      <c r="K1191" s="110"/>
      <c r="M1191" s="63"/>
      <c r="N1191" s="290"/>
      <c r="P1191" s="63"/>
      <c r="Q1191" s="292"/>
      <c r="S1191" s="63"/>
      <c r="T1191" s="292"/>
      <c r="V1191" s="84"/>
      <c r="W1191" s="84"/>
      <c r="X1191" s="84"/>
      <c r="Y1191" s="84"/>
      <c r="Z1191" s="84"/>
      <c r="AA1191" s="65"/>
      <c r="AB1191" s="5"/>
      <c r="AC1191" s="5"/>
      <c r="AD1191" s="5"/>
      <c r="AE1191" s="5"/>
      <c r="AF1191" s="5"/>
      <c r="AG1191" s="5"/>
      <c r="AH1191" s="5"/>
      <c r="AI1191" s="5"/>
      <c r="AJ1191" s="5"/>
      <c r="AK1191" s="5"/>
      <c r="AL1191" s="5"/>
      <c r="AM1191" s="5"/>
    </row>
    <row r="1192" spans="1:39" s="4" customFormat="1" ht="15">
      <c r="A1192" s="63"/>
      <c r="B1192" s="63"/>
      <c r="C1192" s="63"/>
      <c r="D1192" s="63"/>
      <c r="E1192" s="11"/>
      <c r="F1192" s="11"/>
      <c r="G1192" s="8"/>
      <c r="I1192" s="63"/>
      <c r="J1192" s="48"/>
      <c r="K1192" s="110"/>
      <c r="M1192" s="63"/>
      <c r="N1192" s="290"/>
      <c r="P1192" s="63"/>
      <c r="Q1192" s="292"/>
      <c r="S1192" s="63"/>
      <c r="T1192" s="292"/>
      <c r="V1192" s="84"/>
      <c r="W1192" s="84"/>
      <c r="X1192" s="84"/>
      <c r="Y1192" s="84"/>
      <c r="Z1192" s="84"/>
      <c r="AA1192" s="65"/>
      <c r="AB1192" s="5"/>
      <c r="AC1192" s="5"/>
      <c r="AD1192" s="5"/>
      <c r="AE1192" s="5"/>
      <c r="AF1192" s="5"/>
      <c r="AG1192" s="5"/>
      <c r="AH1192" s="5"/>
      <c r="AI1192" s="5"/>
      <c r="AJ1192" s="5"/>
      <c r="AK1192" s="5"/>
      <c r="AL1192" s="5"/>
      <c r="AM1192" s="5"/>
    </row>
    <row r="1193" spans="1:39" s="4" customFormat="1" ht="15">
      <c r="A1193" s="63"/>
      <c r="B1193" s="63"/>
      <c r="C1193" s="63"/>
      <c r="D1193" s="63"/>
      <c r="E1193" s="11"/>
      <c r="F1193" s="11"/>
      <c r="G1193" s="8"/>
      <c r="I1193" s="63"/>
      <c r="J1193" s="48"/>
      <c r="K1193" s="110"/>
      <c r="M1193" s="63"/>
      <c r="N1193" s="290"/>
      <c r="P1193" s="63"/>
      <c r="Q1193" s="292"/>
      <c r="S1193" s="63"/>
      <c r="T1193" s="292"/>
      <c r="V1193" s="84"/>
      <c r="W1193" s="84"/>
      <c r="X1193" s="84"/>
      <c r="Y1193" s="84"/>
      <c r="Z1193" s="84"/>
      <c r="AA1193" s="65"/>
      <c r="AB1193" s="5"/>
      <c r="AC1193" s="5"/>
      <c r="AD1193" s="5"/>
      <c r="AE1193" s="5"/>
      <c r="AF1193" s="5"/>
      <c r="AG1193" s="5"/>
      <c r="AH1193" s="5"/>
      <c r="AI1193" s="5"/>
      <c r="AJ1193" s="5"/>
      <c r="AK1193" s="5"/>
      <c r="AL1193" s="5"/>
      <c r="AM1193" s="5"/>
    </row>
    <row r="1194" spans="1:39" s="4" customFormat="1" ht="15">
      <c r="A1194" s="63"/>
      <c r="B1194" s="63"/>
      <c r="C1194" s="63"/>
      <c r="D1194" s="63"/>
      <c r="E1194" s="11"/>
      <c r="F1194" s="11"/>
      <c r="G1194" s="8"/>
      <c r="I1194" s="63"/>
      <c r="J1194" s="48"/>
      <c r="K1194" s="110"/>
      <c r="M1194" s="63"/>
      <c r="N1194" s="290"/>
      <c r="P1194" s="63"/>
      <c r="Q1194" s="292"/>
      <c r="S1194" s="63"/>
      <c r="T1194" s="292"/>
      <c r="V1194" s="84"/>
      <c r="W1194" s="84"/>
      <c r="X1194" s="84"/>
      <c r="Y1194" s="84"/>
      <c r="Z1194" s="84"/>
      <c r="AA1194" s="65"/>
      <c r="AB1194" s="5"/>
      <c r="AC1194" s="5"/>
      <c r="AD1194" s="5"/>
      <c r="AE1194" s="5"/>
      <c r="AF1194" s="5"/>
      <c r="AG1194" s="5"/>
      <c r="AH1194" s="5"/>
      <c r="AI1194" s="5"/>
      <c r="AJ1194" s="5"/>
      <c r="AK1194" s="5"/>
      <c r="AL1194" s="5"/>
      <c r="AM1194" s="5"/>
    </row>
    <row r="1195" spans="1:39" s="4" customFormat="1" ht="15">
      <c r="A1195" s="63"/>
      <c r="B1195" s="63"/>
      <c r="C1195" s="63"/>
      <c r="D1195" s="63"/>
      <c r="E1195" s="11"/>
      <c r="F1195" s="11"/>
      <c r="G1195" s="8"/>
      <c r="I1195" s="63"/>
      <c r="J1195" s="48"/>
      <c r="K1195" s="110"/>
      <c r="M1195" s="63"/>
      <c r="N1195" s="290"/>
      <c r="P1195" s="63"/>
      <c r="Q1195" s="292"/>
      <c r="S1195" s="63"/>
      <c r="T1195" s="292"/>
      <c r="V1195" s="84"/>
      <c r="W1195" s="84"/>
      <c r="X1195" s="84"/>
      <c r="Y1195" s="84"/>
      <c r="Z1195" s="84"/>
      <c r="AA1195" s="65"/>
      <c r="AB1195" s="5"/>
      <c r="AC1195" s="5"/>
      <c r="AD1195" s="5"/>
      <c r="AE1195" s="5"/>
      <c r="AF1195" s="5"/>
      <c r="AG1195" s="5"/>
      <c r="AH1195" s="5"/>
      <c r="AI1195" s="5"/>
      <c r="AJ1195" s="5"/>
      <c r="AK1195" s="5"/>
      <c r="AL1195" s="5"/>
      <c r="AM1195" s="5"/>
    </row>
    <row r="1196" spans="1:39" s="4" customFormat="1" ht="15">
      <c r="A1196" s="63"/>
      <c r="B1196" s="63"/>
      <c r="C1196" s="63"/>
      <c r="D1196" s="63"/>
      <c r="E1196" s="11"/>
      <c r="F1196" s="11"/>
      <c r="G1196" s="8"/>
      <c r="I1196" s="63"/>
      <c r="J1196" s="48"/>
      <c r="K1196" s="110"/>
      <c r="M1196" s="63"/>
      <c r="N1196" s="290"/>
      <c r="P1196" s="63"/>
      <c r="Q1196" s="292"/>
      <c r="S1196" s="63"/>
      <c r="T1196" s="292"/>
      <c r="V1196" s="84"/>
      <c r="W1196" s="84"/>
      <c r="X1196" s="84"/>
      <c r="Y1196" s="84"/>
      <c r="Z1196" s="84"/>
      <c r="AA1196" s="65"/>
      <c r="AB1196" s="5"/>
      <c r="AC1196" s="5"/>
      <c r="AD1196" s="5"/>
      <c r="AE1196" s="5"/>
      <c r="AF1196" s="5"/>
      <c r="AG1196" s="5"/>
      <c r="AH1196" s="5"/>
      <c r="AI1196" s="5"/>
      <c r="AJ1196" s="5"/>
      <c r="AK1196" s="5"/>
      <c r="AL1196" s="5"/>
      <c r="AM1196" s="5"/>
    </row>
    <row r="1197" spans="1:39" s="4" customFormat="1" ht="15">
      <c r="A1197" s="63"/>
      <c r="B1197" s="63"/>
      <c r="C1197" s="63"/>
      <c r="D1197" s="63"/>
      <c r="E1197" s="11"/>
      <c r="F1197" s="11"/>
      <c r="G1197" s="8"/>
      <c r="I1197" s="63"/>
      <c r="J1197" s="48"/>
      <c r="K1197" s="110"/>
      <c r="M1197" s="63"/>
      <c r="N1197" s="290"/>
      <c r="P1197" s="63"/>
      <c r="Q1197" s="292"/>
      <c r="S1197" s="63"/>
      <c r="T1197" s="292"/>
      <c r="V1197" s="84"/>
      <c r="W1197" s="84"/>
      <c r="X1197" s="84"/>
      <c r="Y1197" s="84"/>
      <c r="Z1197" s="84"/>
      <c r="AA1197" s="65"/>
      <c r="AB1197" s="5"/>
      <c r="AC1197" s="5"/>
      <c r="AD1197" s="5"/>
      <c r="AE1197" s="5"/>
      <c r="AF1197" s="5"/>
      <c r="AG1197" s="5"/>
      <c r="AH1197" s="5"/>
      <c r="AI1197" s="5"/>
      <c r="AJ1197" s="5"/>
      <c r="AK1197" s="5"/>
      <c r="AL1197" s="5"/>
      <c r="AM1197" s="5"/>
    </row>
    <row r="1198" spans="1:39" s="4" customFormat="1" ht="15">
      <c r="A1198" s="63"/>
      <c r="B1198" s="63"/>
      <c r="C1198" s="63"/>
      <c r="D1198" s="63"/>
      <c r="E1198" s="11"/>
      <c r="F1198" s="11"/>
      <c r="G1198" s="8"/>
      <c r="I1198" s="63"/>
      <c r="J1198" s="48"/>
      <c r="K1198" s="110"/>
      <c r="M1198" s="63"/>
      <c r="N1198" s="290"/>
      <c r="P1198" s="63"/>
      <c r="Q1198" s="292"/>
      <c r="S1198" s="63"/>
      <c r="T1198" s="292"/>
      <c r="V1198" s="84"/>
      <c r="W1198" s="84"/>
      <c r="X1198" s="84"/>
      <c r="Y1198" s="84"/>
      <c r="Z1198" s="84"/>
      <c r="AA1198" s="65"/>
      <c r="AB1198" s="5"/>
      <c r="AC1198" s="5"/>
      <c r="AD1198" s="5"/>
      <c r="AE1198" s="5"/>
      <c r="AF1198" s="5"/>
      <c r="AG1198" s="5"/>
      <c r="AH1198" s="5"/>
      <c r="AI1198" s="5"/>
      <c r="AJ1198" s="5"/>
      <c r="AK1198" s="5"/>
      <c r="AL1198" s="5"/>
      <c r="AM1198" s="5"/>
    </row>
    <row r="1199" spans="1:39" s="4" customFormat="1" ht="15">
      <c r="A1199" s="63"/>
      <c r="B1199" s="63"/>
      <c r="C1199" s="63"/>
      <c r="D1199" s="63"/>
      <c r="E1199" s="11"/>
      <c r="F1199" s="11"/>
      <c r="G1199" s="8"/>
      <c r="I1199" s="63"/>
      <c r="J1199" s="48"/>
      <c r="K1199" s="110"/>
      <c r="M1199" s="63"/>
      <c r="N1199" s="290"/>
      <c r="P1199" s="63"/>
      <c r="Q1199" s="292"/>
      <c r="S1199" s="63"/>
      <c r="T1199" s="292"/>
      <c r="V1199" s="84"/>
      <c r="W1199" s="84"/>
      <c r="X1199" s="84"/>
      <c r="Y1199" s="84"/>
      <c r="Z1199" s="84"/>
      <c r="AA1199" s="65"/>
      <c r="AB1199" s="5"/>
      <c r="AC1199" s="5"/>
      <c r="AD1199" s="5"/>
      <c r="AE1199" s="5"/>
      <c r="AF1199" s="5"/>
      <c r="AG1199" s="5"/>
      <c r="AH1199" s="5"/>
      <c r="AI1199" s="5"/>
      <c r="AJ1199" s="5"/>
      <c r="AK1199" s="5"/>
      <c r="AL1199" s="5"/>
      <c r="AM1199" s="5"/>
    </row>
    <row r="1200" spans="1:39" s="4" customFormat="1" ht="15">
      <c r="A1200" s="63"/>
      <c r="B1200" s="63"/>
      <c r="C1200" s="63"/>
      <c r="D1200" s="63"/>
      <c r="E1200" s="11"/>
      <c r="F1200" s="11"/>
      <c r="G1200" s="8"/>
      <c r="I1200" s="63"/>
      <c r="J1200" s="48"/>
      <c r="K1200" s="110"/>
      <c r="M1200" s="63"/>
      <c r="N1200" s="290"/>
      <c r="P1200" s="63"/>
      <c r="Q1200" s="292"/>
      <c r="S1200" s="63"/>
      <c r="T1200" s="292"/>
      <c r="V1200" s="84"/>
      <c r="W1200" s="84"/>
      <c r="X1200" s="84"/>
      <c r="Y1200" s="84"/>
      <c r="Z1200" s="84"/>
      <c r="AA1200" s="65"/>
      <c r="AB1200" s="5"/>
      <c r="AC1200" s="5"/>
      <c r="AD1200" s="5"/>
      <c r="AE1200" s="5"/>
      <c r="AF1200" s="5"/>
      <c r="AG1200" s="5"/>
      <c r="AH1200" s="5"/>
      <c r="AI1200" s="5"/>
      <c r="AJ1200" s="5"/>
      <c r="AK1200" s="5"/>
      <c r="AL1200" s="5"/>
      <c r="AM1200" s="5"/>
    </row>
    <row r="1201" spans="1:39" s="4" customFormat="1" ht="15">
      <c r="A1201" s="63"/>
      <c r="B1201" s="63"/>
      <c r="C1201" s="63"/>
      <c r="D1201" s="63"/>
      <c r="E1201" s="11"/>
      <c r="F1201" s="11"/>
      <c r="G1201" s="8"/>
      <c r="I1201" s="63"/>
      <c r="J1201" s="48"/>
      <c r="K1201" s="110"/>
      <c r="M1201" s="63"/>
      <c r="N1201" s="290"/>
      <c r="P1201" s="63"/>
      <c r="Q1201" s="292"/>
      <c r="S1201" s="63"/>
      <c r="T1201" s="292"/>
      <c r="V1201" s="84"/>
      <c r="W1201" s="84"/>
      <c r="X1201" s="84"/>
      <c r="Y1201" s="84"/>
      <c r="Z1201" s="84"/>
      <c r="AA1201" s="65"/>
      <c r="AB1201" s="5"/>
      <c r="AC1201" s="5"/>
      <c r="AD1201" s="5"/>
      <c r="AE1201" s="5"/>
      <c r="AF1201" s="5"/>
      <c r="AG1201" s="5"/>
      <c r="AH1201" s="5"/>
      <c r="AI1201" s="5"/>
      <c r="AJ1201" s="5"/>
      <c r="AK1201" s="5"/>
      <c r="AL1201" s="5"/>
      <c r="AM1201" s="5"/>
    </row>
    <row r="1202" spans="1:39" s="4" customFormat="1" ht="15">
      <c r="A1202" s="63"/>
      <c r="B1202" s="63"/>
      <c r="C1202" s="63"/>
      <c r="D1202" s="63"/>
      <c r="E1202" s="11"/>
      <c r="F1202" s="11"/>
      <c r="G1202" s="8"/>
      <c r="I1202" s="63"/>
      <c r="J1202" s="48"/>
      <c r="K1202" s="110"/>
      <c r="M1202" s="63"/>
      <c r="N1202" s="290"/>
      <c r="P1202" s="63"/>
      <c r="Q1202" s="292"/>
      <c r="S1202" s="63"/>
      <c r="T1202" s="292"/>
      <c r="V1202" s="84"/>
      <c r="W1202" s="84"/>
      <c r="X1202" s="84"/>
      <c r="Y1202" s="84"/>
      <c r="Z1202" s="84"/>
      <c r="AA1202" s="65"/>
      <c r="AB1202" s="5"/>
      <c r="AC1202" s="5"/>
      <c r="AD1202" s="5"/>
      <c r="AE1202" s="5"/>
      <c r="AF1202" s="5"/>
      <c r="AG1202" s="5"/>
      <c r="AH1202" s="5"/>
      <c r="AI1202" s="5"/>
      <c r="AJ1202" s="5"/>
      <c r="AK1202" s="5"/>
      <c r="AL1202" s="5"/>
      <c r="AM1202" s="5"/>
    </row>
    <row r="1203" spans="1:39" s="4" customFormat="1" ht="15">
      <c r="A1203" s="63"/>
      <c r="B1203" s="63"/>
      <c r="C1203" s="63"/>
      <c r="D1203" s="63"/>
      <c r="E1203" s="11"/>
      <c r="F1203" s="11"/>
      <c r="G1203" s="8"/>
      <c r="I1203" s="63"/>
      <c r="J1203" s="48"/>
      <c r="K1203" s="110"/>
      <c r="M1203" s="63"/>
      <c r="N1203" s="290"/>
      <c r="P1203" s="63"/>
      <c r="Q1203" s="292"/>
      <c r="S1203" s="63"/>
      <c r="T1203" s="292"/>
      <c r="V1203" s="84"/>
      <c r="W1203" s="84"/>
      <c r="X1203" s="84"/>
      <c r="Y1203" s="84"/>
      <c r="Z1203" s="84"/>
      <c r="AA1203" s="65"/>
      <c r="AB1203" s="5"/>
      <c r="AC1203" s="5"/>
      <c r="AD1203" s="5"/>
      <c r="AE1203" s="5"/>
      <c r="AF1203" s="5"/>
      <c r="AG1203" s="5"/>
      <c r="AH1203" s="5"/>
      <c r="AI1203" s="5"/>
      <c r="AJ1203" s="5"/>
      <c r="AK1203" s="5"/>
      <c r="AL1203" s="5"/>
      <c r="AM1203" s="5"/>
    </row>
    <row r="1204" spans="1:39" s="4" customFormat="1" ht="15">
      <c r="A1204" s="63"/>
      <c r="B1204" s="63"/>
      <c r="C1204" s="63"/>
      <c r="D1204" s="63"/>
      <c r="E1204" s="11"/>
      <c r="F1204" s="11"/>
      <c r="G1204" s="8"/>
      <c r="I1204" s="63"/>
      <c r="J1204" s="48"/>
      <c r="K1204" s="110"/>
      <c r="M1204" s="63"/>
      <c r="N1204" s="290"/>
      <c r="P1204" s="63"/>
      <c r="Q1204" s="292"/>
      <c r="S1204" s="63"/>
      <c r="T1204" s="292"/>
      <c r="V1204" s="84"/>
      <c r="W1204" s="84"/>
      <c r="X1204" s="84"/>
      <c r="Y1204" s="84"/>
      <c r="Z1204" s="84"/>
      <c r="AA1204" s="65"/>
      <c r="AB1204" s="5"/>
      <c r="AC1204" s="5"/>
      <c r="AD1204" s="5"/>
      <c r="AE1204" s="5"/>
      <c r="AF1204" s="5"/>
      <c r="AG1204" s="5"/>
      <c r="AH1204" s="5"/>
      <c r="AI1204" s="5"/>
      <c r="AJ1204" s="5"/>
      <c r="AK1204" s="5"/>
      <c r="AL1204" s="5"/>
      <c r="AM1204" s="5"/>
    </row>
    <row r="1205" spans="1:39" s="4" customFormat="1" ht="15">
      <c r="A1205" s="63"/>
      <c r="B1205" s="63"/>
      <c r="C1205" s="63"/>
      <c r="D1205" s="63"/>
      <c r="E1205" s="11"/>
      <c r="F1205" s="11"/>
      <c r="G1205" s="8"/>
      <c r="I1205" s="63"/>
      <c r="J1205" s="48"/>
      <c r="K1205" s="110"/>
      <c r="M1205" s="63"/>
      <c r="N1205" s="290"/>
      <c r="P1205" s="63"/>
      <c r="Q1205" s="292"/>
      <c r="S1205" s="63"/>
      <c r="T1205" s="292"/>
      <c r="V1205" s="84"/>
      <c r="W1205" s="84"/>
      <c r="X1205" s="84"/>
      <c r="Y1205" s="84"/>
      <c r="Z1205" s="84"/>
      <c r="AA1205" s="65"/>
      <c r="AB1205" s="5"/>
      <c r="AC1205" s="5"/>
      <c r="AD1205" s="5"/>
      <c r="AE1205" s="5"/>
      <c r="AF1205" s="5"/>
      <c r="AG1205" s="5"/>
      <c r="AH1205" s="5"/>
      <c r="AI1205" s="5"/>
      <c r="AJ1205" s="5"/>
      <c r="AK1205" s="5"/>
      <c r="AL1205" s="5"/>
      <c r="AM1205" s="5"/>
    </row>
    <row r="1206" spans="1:39" s="4" customFormat="1" ht="15">
      <c r="A1206" s="63"/>
      <c r="B1206" s="63"/>
      <c r="C1206" s="63"/>
      <c r="D1206" s="63"/>
      <c r="E1206" s="11"/>
      <c r="F1206" s="11"/>
      <c r="G1206" s="8"/>
      <c r="I1206" s="63"/>
      <c r="J1206" s="48"/>
      <c r="K1206" s="110"/>
      <c r="M1206" s="63"/>
      <c r="N1206" s="290"/>
      <c r="P1206" s="63"/>
      <c r="Q1206" s="292"/>
      <c r="S1206" s="63"/>
      <c r="T1206" s="292"/>
      <c r="V1206" s="84"/>
      <c r="W1206" s="84"/>
      <c r="X1206" s="84"/>
      <c r="Y1206" s="84"/>
      <c r="Z1206" s="84"/>
      <c r="AA1206" s="65"/>
      <c r="AB1206" s="5"/>
      <c r="AC1206" s="5"/>
      <c r="AD1206" s="5"/>
      <c r="AE1206" s="5"/>
      <c r="AF1206" s="5"/>
      <c r="AG1206" s="5"/>
      <c r="AH1206" s="5"/>
      <c r="AI1206" s="5"/>
      <c r="AJ1206" s="5"/>
      <c r="AK1206" s="5"/>
      <c r="AL1206" s="5"/>
      <c r="AM1206" s="5"/>
    </row>
    <row r="1207" spans="1:39" s="4" customFormat="1" ht="15">
      <c r="A1207" s="63"/>
      <c r="B1207" s="63"/>
      <c r="C1207" s="63"/>
      <c r="D1207" s="63"/>
      <c r="E1207" s="11"/>
      <c r="F1207" s="11"/>
      <c r="G1207" s="8"/>
      <c r="I1207" s="63"/>
      <c r="J1207" s="48"/>
      <c r="K1207" s="110"/>
      <c r="M1207" s="63"/>
      <c r="N1207" s="290"/>
      <c r="P1207" s="63"/>
      <c r="Q1207" s="292"/>
      <c r="S1207" s="63"/>
      <c r="T1207" s="292"/>
      <c r="V1207" s="84"/>
      <c r="W1207" s="84"/>
      <c r="X1207" s="84"/>
      <c r="Y1207" s="84"/>
      <c r="Z1207" s="84"/>
      <c r="AA1207" s="65"/>
      <c r="AB1207" s="5"/>
      <c r="AC1207" s="5"/>
      <c r="AD1207" s="5"/>
      <c r="AE1207" s="5"/>
      <c r="AF1207" s="5"/>
      <c r="AG1207" s="5"/>
      <c r="AH1207" s="5"/>
      <c r="AI1207" s="5"/>
      <c r="AJ1207" s="5"/>
      <c r="AK1207" s="5"/>
      <c r="AL1207" s="5"/>
      <c r="AM1207" s="5"/>
    </row>
    <row r="1208" spans="1:39" s="4" customFormat="1" ht="15">
      <c r="A1208" s="63"/>
      <c r="B1208" s="63"/>
      <c r="C1208" s="63"/>
      <c r="D1208" s="63"/>
      <c r="E1208" s="11"/>
      <c r="F1208" s="11"/>
      <c r="G1208" s="8"/>
      <c r="I1208" s="63"/>
      <c r="J1208" s="48"/>
      <c r="K1208" s="110"/>
      <c r="M1208" s="63"/>
      <c r="N1208" s="290"/>
      <c r="P1208" s="63"/>
      <c r="Q1208" s="292"/>
      <c r="S1208" s="63"/>
      <c r="T1208" s="292"/>
      <c r="V1208" s="84"/>
      <c r="W1208" s="84"/>
      <c r="X1208" s="84"/>
      <c r="Y1208" s="84"/>
      <c r="Z1208" s="84"/>
      <c r="AA1208" s="65"/>
      <c r="AB1208" s="5"/>
      <c r="AC1208" s="5"/>
      <c r="AD1208" s="5"/>
      <c r="AE1208" s="5"/>
      <c r="AF1208" s="5"/>
      <c r="AG1208" s="5"/>
      <c r="AH1208" s="5"/>
      <c r="AI1208" s="5"/>
      <c r="AJ1208" s="5"/>
      <c r="AK1208" s="5"/>
      <c r="AL1208" s="5"/>
      <c r="AM1208" s="5"/>
    </row>
    <row r="1209" spans="1:39" s="4" customFormat="1" ht="15">
      <c r="A1209" s="63"/>
      <c r="B1209" s="63"/>
      <c r="C1209" s="63"/>
      <c r="D1209" s="63"/>
      <c r="E1209" s="11"/>
      <c r="F1209" s="11"/>
      <c r="G1209" s="8"/>
      <c r="I1209" s="63"/>
      <c r="J1209" s="48"/>
      <c r="K1209" s="110"/>
      <c r="M1209" s="63"/>
      <c r="N1209" s="290"/>
      <c r="P1209" s="63"/>
      <c r="Q1209" s="292"/>
      <c r="S1209" s="63"/>
      <c r="T1209" s="292"/>
      <c r="V1209" s="84"/>
      <c r="W1209" s="84"/>
      <c r="X1209" s="84"/>
      <c r="Y1209" s="84"/>
      <c r="Z1209" s="84"/>
      <c r="AA1209" s="65"/>
      <c r="AB1209" s="5"/>
      <c r="AC1209" s="5"/>
      <c r="AD1209" s="5"/>
      <c r="AE1209" s="5"/>
      <c r="AF1209" s="5"/>
      <c r="AG1209" s="5"/>
      <c r="AH1209" s="5"/>
      <c r="AI1209" s="5"/>
      <c r="AJ1209" s="5"/>
      <c r="AK1209" s="5"/>
      <c r="AL1209" s="5"/>
      <c r="AM1209" s="5"/>
    </row>
    <row r="1210" spans="1:39" s="4" customFormat="1" ht="15">
      <c r="A1210" s="63"/>
      <c r="B1210" s="63"/>
      <c r="C1210" s="63"/>
      <c r="D1210" s="63"/>
      <c r="E1210" s="11"/>
      <c r="F1210" s="11"/>
      <c r="G1210" s="8"/>
      <c r="I1210" s="63"/>
      <c r="J1210" s="48"/>
      <c r="K1210" s="110"/>
      <c r="M1210" s="63"/>
      <c r="N1210" s="290"/>
      <c r="P1210" s="63"/>
      <c r="Q1210" s="292"/>
      <c r="S1210" s="63"/>
      <c r="T1210" s="292"/>
      <c r="V1210" s="84"/>
      <c r="W1210" s="84"/>
      <c r="X1210" s="84"/>
      <c r="Y1210" s="84"/>
      <c r="Z1210" s="84"/>
      <c r="AA1210" s="65"/>
      <c r="AB1210" s="5"/>
      <c r="AC1210" s="5"/>
      <c r="AD1210" s="5"/>
      <c r="AE1210" s="5"/>
      <c r="AF1210" s="5"/>
      <c r="AG1210" s="5"/>
      <c r="AH1210" s="5"/>
      <c r="AI1210" s="5"/>
      <c r="AJ1210" s="5"/>
      <c r="AK1210" s="5"/>
      <c r="AL1210" s="5"/>
      <c r="AM1210" s="5"/>
    </row>
    <row r="1211" spans="1:39" s="4" customFormat="1" ht="15">
      <c r="A1211" s="63"/>
      <c r="B1211" s="63"/>
      <c r="C1211" s="63"/>
      <c r="D1211" s="63"/>
      <c r="E1211" s="11"/>
      <c r="F1211" s="11"/>
      <c r="G1211" s="8"/>
      <c r="I1211" s="63"/>
      <c r="J1211" s="48"/>
      <c r="K1211" s="110"/>
      <c r="M1211" s="63"/>
      <c r="N1211" s="290"/>
      <c r="P1211" s="63"/>
      <c r="Q1211" s="292"/>
      <c r="S1211" s="63"/>
      <c r="T1211" s="292"/>
      <c r="V1211" s="84"/>
      <c r="W1211" s="84"/>
      <c r="X1211" s="84"/>
      <c r="Y1211" s="84"/>
      <c r="Z1211" s="84"/>
      <c r="AA1211" s="65"/>
      <c r="AB1211" s="5"/>
      <c r="AC1211" s="5"/>
      <c r="AD1211" s="5"/>
      <c r="AE1211" s="5"/>
      <c r="AF1211" s="5"/>
      <c r="AG1211" s="5"/>
      <c r="AH1211" s="5"/>
      <c r="AI1211" s="5"/>
      <c r="AJ1211" s="5"/>
      <c r="AK1211" s="5"/>
      <c r="AL1211" s="5"/>
      <c r="AM1211" s="5"/>
    </row>
    <row r="1212" spans="1:39" s="4" customFormat="1" ht="15">
      <c r="A1212" s="63"/>
      <c r="B1212" s="63"/>
      <c r="C1212" s="63"/>
      <c r="D1212" s="63"/>
      <c r="E1212" s="11"/>
      <c r="F1212" s="11"/>
      <c r="G1212" s="8"/>
      <c r="I1212" s="63"/>
      <c r="J1212" s="48"/>
      <c r="K1212" s="110"/>
      <c r="M1212" s="63"/>
      <c r="N1212" s="290"/>
      <c r="P1212" s="63"/>
      <c r="Q1212" s="292"/>
      <c r="S1212" s="63"/>
      <c r="T1212" s="292"/>
      <c r="V1212" s="84"/>
      <c r="W1212" s="84"/>
      <c r="X1212" s="84"/>
      <c r="Y1212" s="84"/>
      <c r="Z1212" s="84"/>
      <c r="AA1212" s="65"/>
      <c r="AB1212" s="5"/>
      <c r="AC1212" s="5"/>
      <c r="AD1212" s="5"/>
      <c r="AE1212" s="5"/>
      <c r="AF1212" s="5"/>
      <c r="AG1212" s="5"/>
      <c r="AH1212" s="5"/>
      <c r="AI1212" s="5"/>
      <c r="AJ1212" s="5"/>
      <c r="AK1212" s="5"/>
      <c r="AL1212" s="5"/>
      <c r="AM1212" s="5"/>
    </row>
    <row r="1213" spans="1:39" s="4" customFormat="1" ht="15">
      <c r="A1213" s="63"/>
      <c r="B1213" s="63"/>
      <c r="C1213" s="63"/>
      <c r="D1213" s="63"/>
      <c r="E1213" s="11"/>
      <c r="F1213" s="11"/>
      <c r="G1213" s="8"/>
      <c r="I1213" s="63"/>
      <c r="J1213" s="48"/>
      <c r="K1213" s="110"/>
      <c r="M1213" s="63"/>
      <c r="N1213" s="290"/>
      <c r="P1213" s="63"/>
      <c r="Q1213" s="292"/>
      <c r="S1213" s="63"/>
      <c r="T1213" s="292"/>
      <c r="V1213" s="84"/>
      <c r="W1213" s="84"/>
      <c r="X1213" s="84"/>
      <c r="Y1213" s="84"/>
      <c r="Z1213" s="84"/>
      <c r="AA1213" s="65"/>
      <c r="AB1213" s="5"/>
      <c r="AC1213" s="5"/>
      <c r="AD1213" s="5"/>
      <c r="AE1213" s="5"/>
      <c r="AF1213" s="5"/>
      <c r="AG1213" s="5"/>
      <c r="AH1213" s="5"/>
      <c r="AI1213" s="5"/>
      <c r="AJ1213" s="5"/>
      <c r="AK1213" s="5"/>
      <c r="AL1213" s="5"/>
      <c r="AM1213" s="5"/>
    </row>
    <row r="1214" spans="1:39" s="4" customFormat="1" ht="15">
      <c r="A1214" s="63"/>
      <c r="B1214" s="63"/>
      <c r="C1214" s="63"/>
      <c r="D1214" s="63"/>
      <c r="E1214" s="11"/>
      <c r="F1214" s="11"/>
      <c r="G1214" s="8"/>
      <c r="I1214" s="63"/>
      <c r="J1214" s="48"/>
      <c r="K1214" s="110"/>
      <c r="M1214" s="63"/>
      <c r="N1214" s="290"/>
      <c r="P1214" s="63"/>
      <c r="Q1214" s="292"/>
      <c r="S1214" s="63"/>
      <c r="T1214" s="292"/>
      <c r="V1214" s="84"/>
      <c r="W1214" s="84"/>
      <c r="X1214" s="84"/>
      <c r="Y1214" s="84"/>
      <c r="Z1214" s="84"/>
      <c r="AA1214" s="65"/>
      <c r="AB1214" s="5"/>
      <c r="AC1214" s="5"/>
      <c r="AD1214" s="5"/>
      <c r="AE1214" s="5"/>
      <c r="AF1214" s="5"/>
      <c r="AG1214" s="5"/>
      <c r="AH1214" s="5"/>
      <c r="AI1214" s="5"/>
      <c r="AJ1214" s="5"/>
      <c r="AK1214" s="5"/>
      <c r="AL1214" s="5"/>
      <c r="AM1214" s="5"/>
    </row>
    <row r="1215" spans="1:39" s="4" customFormat="1" ht="15">
      <c r="A1215" s="63"/>
      <c r="B1215" s="63"/>
      <c r="C1215" s="63"/>
      <c r="D1215" s="63"/>
      <c r="E1215" s="11"/>
      <c r="F1215" s="11"/>
      <c r="G1215" s="8"/>
      <c r="I1215" s="63"/>
      <c r="J1215" s="48"/>
      <c r="K1215" s="110"/>
      <c r="M1215" s="63"/>
      <c r="N1215" s="290"/>
      <c r="P1215" s="63"/>
      <c r="Q1215" s="292"/>
      <c r="S1215" s="63"/>
      <c r="T1215" s="292"/>
      <c r="V1215" s="84"/>
      <c r="W1215" s="84"/>
      <c r="X1215" s="84"/>
      <c r="Y1215" s="84"/>
      <c r="Z1215" s="84"/>
      <c r="AA1215" s="65"/>
      <c r="AB1215" s="5"/>
      <c r="AC1215" s="5"/>
      <c r="AD1215" s="5"/>
      <c r="AE1215" s="5"/>
      <c r="AF1215" s="5"/>
      <c r="AG1215" s="5"/>
      <c r="AH1215" s="5"/>
      <c r="AI1215" s="5"/>
      <c r="AJ1215" s="5"/>
      <c r="AK1215" s="5"/>
      <c r="AL1215" s="5"/>
      <c r="AM1215" s="5"/>
    </row>
    <row r="1216" spans="1:39" s="4" customFormat="1" ht="15">
      <c r="A1216" s="63"/>
      <c r="B1216" s="63"/>
      <c r="C1216" s="63"/>
      <c r="D1216" s="63"/>
      <c r="E1216" s="11"/>
      <c r="F1216" s="11"/>
      <c r="G1216" s="8"/>
      <c r="I1216" s="63"/>
      <c r="J1216" s="48"/>
      <c r="K1216" s="110"/>
      <c r="M1216" s="63"/>
      <c r="N1216" s="290"/>
      <c r="P1216" s="63"/>
      <c r="Q1216" s="292"/>
      <c r="S1216" s="63"/>
      <c r="T1216" s="292"/>
      <c r="V1216" s="84"/>
      <c r="W1216" s="84"/>
      <c r="X1216" s="84"/>
      <c r="Y1216" s="84"/>
      <c r="Z1216" s="84"/>
      <c r="AA1216" s="65"/>
      <c r="AB1216" s="5"/>
      <c r="AC1216" s="5"/>
      <c r="AD1216" s="5"/>
      <c r="AE1216" s="5"/>
      <c r="AF1216" s="5"/>
      <c r="AG1216" s="5"/>
      <c r="AH1216" s="5"/>
      <c r="AI1216" s="5"/>
      <c r="AJ1216" s="5"/>
      <c r="AK1216" s="5"/>
      <c r="AL1216" s="5"/>
      <c r="AM1216" s="5"/>
    </row>
    <row r="1217" spans="1:39" s="4" customFormat="1" ht="15">
      <c r="A1217" s="63"/>
      <c r="B1217" s="63"/>
      <c r="C1217" s="63"/>
      <c r="D1217" s="63"/>
      <c r="E1217" s="11"/>
      <c r="F1217" s="11"/>
      <c r="G1217" s="8"/>
      <c r="I1217" s="63"/>
      <c r="J1217" s="48"/>
      <c r="K1217" s="110"/>
      <c r="M1217" s="63"/>
      <c r="N1217" s="290"/>
      <c r="P1217" s="63"/>
      <c r="Q1217" s="292"/>
      <c r="S1217" s="63"/>
      <c r="T1217" s="292"/>
      <c r="V1217" s="84"/>
      <c r="W1217" s="84"/>
      <c r="X1217" s="84"/>
      <c r="Y1217" s="84"/>
      <c r="Z1217" s="84"/>
      <c r="AA1217" s="65"/>
      <c r="AB1217" s="5"/>
      <c r="AC1217" s="5"/>
      <c r="AD1217" s="5"/>
      <c r="AE1217" s="5"/>
      <c r="AF1217" s="5"/>
      <c r="AG1217" s="5"/>
      <c r="AH1217" s="5"/>
      <c r="AI1217" s="5"/>
      <c r="AJ1217" s="5"/>
      <c r="AK1217" s="5"/>
      <c r="AL1217" s="5"/>
      <c r="AM1217" s="5"/>
    </row>
    <row r="1218" spans="1:39" s="4" customFormat="1" ht="15">
      <c r="A1218" s="63"/>
      <c r="B1218" s="63"/>
      <c r="C1218" s="63"/>
      <c r="D1218" s="63"/>
      <c r="E1218" s="11"/>
      <c r="F1218" s="11"/>
      <c r="G1218" s="8"/>
      <c r="I1218" s="63"/>
      <c r="J1218" s="48"/>
      <c r="K1218" s="110"/>
      <c r="M1218" s="63"/>
      <c r="N1218" s="290"/>
      <c r="P1218" s="63"/>
      <c r="Q1218" s="292"/>
      <c r="S1218" s="63"/>
      <c r="T1218" s="292"/>
      <c r="V1218" s="84"/>
      <c r="W1218" s="84"/>
      <c r="X1218" s="84"/>
      <c r="Y1218" s="84"/>
      <c r="Z1218" s="84"/>
      <c r="AA1218" s="65"/>
      <c r="AB1218" s="5"/>
      <c r="AC1218" s="5"/>
      <c r="AD1218" s="5"/>
      <c r="AE1218" s="5"/>
      <c r="AF1218" s="5"/>
      <c r="AG1218" s="5"/>
      <c r="AH1218" s="5"/>
      <c r="AI1218" s="5"/>
      <c r="AJ1218" s="5"/>
      <c r="AK1218" s="5"/>
      <c r="AL1218" s="5"/>
      <c r="AM1218" s="5"/>
    </row>
    <row r="1219" spans="1:39" s="4" customFormat="1" ht="15">
      <c r="A1219" s="63"/>
      <c r="B1219" s="63"/>
      <c r="C1219" s="63"/>
      <c r="D1219" s="63"/>
      <c r="E1219" s="11"/>
      <c r="F1219" s="11"/>
      <c r="G1219" s="8"/>
      <c r="I1219" s="63"/>
      <c r="J1219" s="48"/>
      <c r="K1219" s="110"/>
      <c r="M1219" s="63"/>
      <c r="N1219" s="290"/>
      <c r="P1219" s="63"/>
      <c r="Q1219" s="292"/>
      <c r="S1219" s="63"/>
      <c r="T1219" s="292"/>
      <c r="V1219" s="84"/>
      <c r="W1219" s="84"/>
      <c r="X1219" s="84"/>
      <c r="Y1219" s="84"/>
      <c r="Z1219" s="84"/>
      <c r="AA1219" s="65"/>
      <c r="AB1219" s="5"/>
      <c r="AC1219" s="5"/>
      <c r="AD1219" s="5"/>
      <c r="AE1219" s="5"/>
      <c r="AF1219" s="5"/>
      <c r="AG1219" s="5"/>
      <c r="AH1219" s="5"/>
      <c r="AI1219" s="5"/>
      <c r="AJ1219" s="5"/>
      <c r="AK1219" s="5"/>
      <c r="AL1219" s="5"/>
      <c r="AM1219" s="5"/>
    </row>
    <row r="1220" spans="1:39" s="4" customFormat="1" ht="15">
      <c r="A1220" s="63"/>
      <c r="B1220" s="63"/>
      <c r="C1220" s="63"/>
      <c r="D1220" s="63"/>
      <c r="E1220" s="11"/>
      <c r="F1220" s="11"/>
      <c r="G1220" s="8"/>
      <c r="I1220" s="63"/>
      <c r="J1220" s="48"/>
      <c r="K1220" s="110"/>
      <c r="M1220" s="63"/>
      <c r="N1220" s="290"/>
      <c r="P1220" s="63"/>
      <c r="Q1220" s="292"/>
      <c r="S1220" s="63"/>
      <c r="T1220" s="292"/>
      <c r="V1220" s="84"/>
      <c r="W1220" s="84"/>
      <c r="X1220" s="84"/>
      <c r="Y1220" s="84"/>
      <c r="Z1220" s="84"/>
      <c r="AA1220" s="65"/>
      <c r="AB1220" s="5"/>
      <c r="AC1220" s="5"/>
      <c r="AD1220" s="5"/>
      <c r="AE1220" s="5"/>
      <c r="AF1220" s="5"/>
      <c r="AG1220" s="5"/>
      <c r="AH1220" s="5"/>
      <c r="AI1220" s="5"/>
      <c r="AJ1220" s="5"/>
      <c r="AK1220" s="5"/>
      <c r="AL1220" s="5"/>
      <c r="AM1220" s="5"/>
    </row>
    <row r="1221" spans="1:39" s="4" customFormat="1" ht="15">
      <c r="A1221" s="63"/>
      <c r="B1221" s="63"/>
      <c r="C1221" s="63"/>
      <c r="D1221" s="63"/>
      <c r="E1221" s="11"/>
      <c r="F1221" s="11"/>
      <c r="G1221" s="8"/>
      <c r="I1221" s="63"/>
      <c r="J1221" s="48"/>
      <c r="K1221" s="110"/>
      <c r="M1221" s="63"/>
      <c r="N1221" s="290"/>
      <c r="P1221" s="63"/>
      <c r="Q1221" s="292"/>
      <c r="S1221" s="63"/>
      <c r="T1221" s="292"/>
      <c r="V1221" s="84"/>
      <c r="W1221" s="84"/>
      <c r="X1221" s="84"/>
      <c r="Y1221" s="84"/>
      <c r="Z1221" s="84"/>
      <c r="AA1221" s="65"/>
      <c r="AB1221" s="5"/>
      <c r="AC1221" s="5"/>
      <c r="AD1221" s="5"/>
      <c r="AE1221" s="5"/>
      <c r="AF1221" s="5"/>
      <c r="AG1221" s="5"/>
      <c r="AH1221" s="5"/>
      <c r="AI1221" s="5"/>
      <c r="AJ1221" s="5"/>
      <c r="AK1221" s="5"/>
      <c r="AL1221" s="5"/>
      <c r="AM1221" s="5"/>
    </row>
    <row r="1222" spans="1:39" s="4" customFormat="1" ht="15">
      <c r="A1222" s="63"/>
      <c r="B1222" s="63"/>
      <c r="C1222" s="63"/>
      <c r="D1222" s="63"/>
      <c r="E1222" s="11"/>
      <c r="F1222" s="11"/>
      <c r="G1222" s="8"/>
      <c r="I1222" s="63"/>
      <c r="J1222" s="48"/>
      <c r="K1222" s="110"/>
      <c r="M1222" s="63"/>
      <c r="N1222" s="290"/>
      <c r="P1222" s="63"/>
      <c r="Q1222" s="292"/>
      <c r="S1222" s="63"/>
      <c r="T1222" s="292"/>
      <c r="V1222" s="84"/>
      <c r="W1222" s="84"/>
      <c r="X1222" s="84"/>
      <c r="Y1222" s="84"/>
      <c r="Z1222" s="84"/>
      <c r="AA1222" s="65"/>
      <c r="AB1222" s="5"/>
      <c r="AC1222" s="5"/>
      <c r="AD1222" s="5"/>
      <c r="AE1222" s="5"/>
      <c r="AF1222" s="5"/>
      <c r="AG1222" s="5"/>
      <c r="AH1222" s="5"/>
      <c r="AI1222" s="5"/>
      <c r="AJ1222" s="5"/>
      <c r="AK1222" s="5"/>
      <c r="AL1222" s="5"/>
      <c r="AM1222" s="5"/>
    </row>
    <row r="1223" spans="1:39" s="4" customFormat="1" ht="15">
      <c r="A1223" s="63"/>
      <c r="B1223" s="63"/>
      <c r="C1223" s="63"/>
      <c r="D1223" s="63"/>
      <c r="E1223" s="11"/>
      <c r="F1223" s="11"/>
      <c r="G1223" s="8"/>
      <c r="I1223" s="63"/>
      <c r="J1223" s="48"/>
      <c r="K1223" s="110"/>
      <c r="M1223" s="63"/>
      <c r="N1223" s="290"/>
      <c r="P1223" s="63"/>
      <c r="Q1223" s="292"/>
      <c r="S1223" s="63"/>
      <c r="T1223" s="292"/>
      <c r="V1223" s="84"/>
      <c r="W1223" s="84"/>
      <c r="X1223" s="84"/>
      <c r="Y1223" s="84"/>
      <c r="Z1223" s="84"/>
      <c r="AA1223" s="65"/>
      <c r="AB1223" s="5"/>
      <c r="AC1223" s="5"/>
      <c r="AD1223" s="5"/>
      <c r="AE1223" s="5"/>
      <c r="AF1223" s="5"/>
      <c r="AG1223" s="5"/>
      <c r="AH1223" s="5"/>
      <c r="AI1223" s="5"/>
      <c r="AJ1223" s="5"/>
      <c r="AK1223" s="5"/>
      <c r="AL1223" s="5"/>
      <c r="AM1223" s="5"/>
    </row>
    <row r="1224" spans="1:39" s="4" customFormat="1" ht="15">
      <c r="A1224" s="63"/>
      <c r="B1224" s="63"/>
      <c r="C1224" s="63"/>
      <c r="D1224" s="63"/>
      <c r="E1224" s="11"/>
      <c r="F1224" s="11"/>
      <c r="G1224" s="8"/>
      <c r="I1224" s="63"/>
      <c r="J1224" s="48"/>
      <c r="K1224" s="110"/>
      <c r="M1224" s="63"/>
      <c r="N1224" s="290"/>
      <c r="P1224" s="63"/>
      <c r="Q1224" s="292"/>
      <c r="S1224" s="63"/>
      <c r="T1224" s="292"/>
      <c r="V1224" s="84"/>
      <c r="W1224" s="84"/>
      <c r="X1224" s="84"/>
      <c r="Y1224" s="84"/>
      <c r="Z1224" s="84"/>
      <c r="AA1224" s="65"/>
      <c r="AB1224" s="5"/>
      <c r="AC1224" s="5"/>
      <c r="AD1224" s="5"/>
      <c r="AE1224" s="5"/>
      <c r="AF1224" s="5"/>
      <c r="AG1224" s="5"/>
      <c r="AH1224" s="5"/>
      <c r="AI1224" s="5"/>
      <c r="AJ1224" s="5"/>
      <c r="AK1224" s="5"/>
      <c r="AL1224" s="5"/>
      <c r="AM1224" s="5"/>
    </row>
    <row r="1225" spans="1:39" s="4" customFormat="1" ht="15">
      <c r="A1225" s="63"/>
      <c r="B1225" s="63"/>
      <c r="C1225" s="63"/>
      <c r="D1225" s="63"/>
      <c r="E1225" s="11"/>
      <c r="F1225" s="11"/>
      <c r="G1225" s="8"/>
      <c r="I1225" s="63"/>
      <c r="J1225" s="48"/>
      <c r="K1225" s="110"/>
      <c r="M1225" s="63"/>
      <c r="N1225" s="290"/>
      <c r="P1225" s="63"/>
      <c r="Q1225" s="292"/>
      <c r="S1225" s="63"/>
      <c r="T1225" s="292"/>
      <c r="V1225" s="84"/>
      <c r="W1225" s="84"/>
      <c r="X1225" s="84"/>
      <c r="Y1225" s="84"/>
      <c r="Z1225" s="84"/>
      <c r="AA1225" s="65"/>
      <c r="AB1225" s="5"/>
      <c r="AC1225" s="5"/>
      <c r="AD1225" s="5"/>
      <c r="AE1225" s="5"/>
      <c r="AF1225" s="5"/>
      <c r="AG1225" s="5"/>
      <c r="AH1225" s="5"/>
      <c r="AI1225" s="5"/>
      <c r="AJ1225" s="5"/>
      <c r="AK1225" s="5"/>
      <c r="AL1225" s="5"/>
      <c r="AM1225" s="5"/>
    </row>
    <row r="1226" spans="1:39" s="4" customFormat="1" ht="15">
      <c r="A1226" s="63"/>
      <c r="B1226" s="63"/>
      <c r="C1226" s="63"/>
      <c r="D1226" s="63"/>
      <c r="E1226" s="11"/>
      <c r="F1226" s="11"/>
      <c r="G1226" s="8"/>
      <c r="I1226" s="63"/>
      <c r="J1226" s="48"/>
      <c r="K1226" s="110"/>
      <c r="M1226" s="63"/>
      <c r="N1226" s="290"/>
      <c r="P1226" s="63"/>
      <c r="Q1226" s="292"/>
      <c r="S1226" s="63"/>
      <c r="T1226" s="292"/>
      <c r="V1226" s="84"/>
      <c r="W1226" s="84"/>
      <c r="X1226" s="84"/>
      <c r="Y1226" s="84"/>
      <c r="Z1226" s="84"/>
      <c r="AA1226" s="65"/>
      <c r="AB1226" s="5"/>
      <c r="AC1226" s="5"/>
      <c r="AD1226" s="5"/>
      <c r="AE1226" s="5"/>
      <c r="AF1226" s="5"/>
      <c r="AG1226" s="5"/>
      <c r="AH1226" s="5"/>
      <c r="AI1226" s="5"/>
      <c r="AJ1226" s="5"/>
      <c r="AK1226" s="5"/>
      <c r="AL1226" s="5"/>
      <c r="AM1226" s="5"/>
    </row>
    <row r="1227" spans="1:39" s="4" customFormat="1" ht="15">
      <c r="A1227" s="63"/>
      <c r="B1227" s="63"/>
      <c r="C1227" s="63"/>
      <c r="D1227" s="63"/>
      <c r="E1227" s="11"/>
      <c r="F1227" s="11"/>
      <c r="G1227" s="8"/>
      <c r="I1227" s="63"/>
      <c r="J1227" s="48"/>
      <c r="K1227" s="110"/>
      <c r="M1227" s="63"/>
      <c r="N1227" s="290"/>
      <c r="P1227" s="63"/>
      <c r="Q1227" s="292"/>
      <c r="S1227" s="63"/>
      <c r="T1227" s="292"/>
      <c r="V1227" s="84"/>
      <c r="W1227" s="84"/>
      <c r="X1227" s="84"/>
      <c r="Y1227" s="84"/>
      <c r="Z1227" s="84"/>
      <c r="AA1227" s="65"/>
      <c r="AB1227" s="5"/>
      <c r="AC1227" s="5"/>
      <c r="AD1227" s="5"/>
      <c r="AE1227" s="5"/>
      <c r="AF1227" s="5"/>
      <c r="AG1227" s="5"/>
      <c r="AH1227" s="5"/>
      <c r="AI1227" s="5"/>
      <c r="AJ1227" s="5"/>
      <c r="AK1227" s="5"/>
      <c r="AL1227" s="5"/>
      <c r="AM1227" s="5"/>
    </row>
    <row r="1228" spans="1:39" s="4" customFormat="1" ht="15">
      <c r="A1228" s="63"/>
      <c r="B1228" s="63"/>
      <c r="C1228" s="63"/>
      <c r="D1228" s="63"/>
      <c r="E1228" s="11"/>
      <c r="F1228" s="11"/>
      <c r="G1228" s="8"/>
      <c r="I1228" s="63"/>
      <c r="J1228" s="48"/>
      <c r="K1228" s="110"/>
      <c r="M1228" s="63"/>
      <c r="N1228" s="290"/>
      <c r="P1228" s="63"/>
      <c r="Q1228" s="292"/>
      <c r="S1228" s="63"/>
      <c r="T1228" s="292"/>
      <c r="V1228" s="84"/>
      <c r="W1228" s="84"/>
      <c r="X1228" s="84"/>
      <c r="Y1228" s="84"/>
      <c r="Z1228" s="84"/>
      <c r="AA1228" s="65"/>
      <c r="AB1228" s="5"/>
      <c r="AC1228" s="5"/>
      <c r="AD1228" s="5"/>
      <c r="AE1228" s="5"/>
      <c r="AF1228" s="5"/>
      <c r="AG1228" s="5"/>
      <c r="AH1228" s="5"/>
      <c r="AI1228" s="5"/>
      <c r="AJ1228" s="5"/>
      <c r="AK1228" s="5"/>
      <c r="AL1228" s="5"/>
      <c r="AM1228" s="5"/>
    </row>
    <row r="1229" spans="1:39" s="4" customFormat="1" ht="15">
      <c r="A1229" s="63"/>
      <c r="B1229" s="63"/>
      <c r="C1229" s="63"/>
      <c r="D1229" s="63"/>
      <c r="E1229" s="11"/>
      <c r="F1229" s="11"/>
      <c r="G1229" s="8"/>
      <c r="I1229" s="63"/>
      <c r="J1229" s="48"/>
      <c r="K1229" s="110"/>
      <c r="M1229" s="63"/>
      <c r="N1229" s="290"/>
      <c r="P1229" s="63"/>
      <c r="Q1229" s="292"/>
      <c r="S1229" s="63"/>
      <c r="T1229" s="292"/>
      <c r="V1229" s="84"/>
      <c r="W1229" s="84"/>
      <c r="X1229" s="84"/>
      <c r="Y1229" s="84"/>
      <c r="Z1229" s="84"/>
      <c r="AA1229" s="65"/>
      <c r="AB1229" s="5"/>
      <c r="AC1229" s="5"/>
      <c r="AD1229" s="5"/>
      <c r="AE1229" s="5"/>
      <c r="AF1229" s="5"/>
      <c r="AG1229" s="5"/>
      <c r="AH1229" s="5"/>
      <c r="AI1229" s="5"/>
      <c r="AJ1229" s="5"/>
      <c r="AK1229" s="5"/>
      <c r="AL1229" s="5"/>
      <c r="AM1229" s="5"/>
    </row>
    <row r="1230" spans="1:39" s="4" customFormat="1" ht="15">
      <c r="A1230" s="63"/>
      <c r="B1230" s="63"/>
      <c r="C1230" s="63"/>
      <c r="D1230" s="63"/>
      <c r="E1230" s="11"/>
      <c r="F1230" s="11"/>
      <c r="G1230" s="8"/>
      <c r="I1230" s="63"/>
      <c r="J1230" s="48"/>
      <c r="K1230" s="110"/>
      <c r="M1230" s="63"/>
      <c r="N1230" s="290"/>
      <c r="P1230" s="63"/>
      <c r="Q1230" s="292"/>
      <c r="S1230" s="63"/>
      <c r="T1230" s="292"/>
      <c r="V1230" s="84"/>
      <c r="W1230" s="84"/>
      <c r="X1230" s="84"/>
      <c r="Y1230" s="84"/>
      <c r="Z1230" s="84"/>
      <c r="AA1230" s="65"/>
      <c r="AB1230" s="5"/>
      <c r="AC1230" s="5"/>
      <c r="AD1230" s="5"/>
      <c r="AE1230" s="5"/>
      <c r="AF1230" s="5"/>
      <c r="AG1230" s="5"/>
      <c r="AH1230" s="5"/>
      <c r="AI1230" s="5"/>
      <c r="AJ1230" s="5"/>
      <c r="AK1230" s="5"/>
      <c r="AL1230" s="5"/>
      <c r="AM1230" s="5"/>
    </row>
    <row r="1231" spans="1:39" s="4" customFormat="1" ht="15">
      <c r="A1231" s="63"/>
      <c r="B1231" s="63"/>
      <c r="C1231" s="63"/>
      <c r="D1231" s="63"/>
      <c r="E1231" s="11"/>
      <c r="F1231" s="11"/>
      <c r="G1231" s="8"/>
      <c r="I1231" s="63"/>
      <c r="J1231" s="48"/>
      <c r="K1231" s="110"/>
      <c r="M1231" s="63"/>
      <c r="N1231" s="290"/>
      <c r="P1231" s="63"/>
      <c r="Q1231" s="292"/>
      <c r="S1231" s="63"/>
      <c r="T1231" s="292"/>
      <c r="V1231" s="84"/>
      <c r="W1231" s="84"/>
      <c r="X1231" s="84"/>
      <c r="Y1231" s="84"/>
      <c r="Z1231" s="84"/>
      <c r="AA1231" s="65"/>
      <c r="AB1231" s="5"/>
      <c r="AC1231" s="5"/>
      <c r="AD1231" s="5"/>
      <c r="AE1231" s="5"/>
      <c r="AF1231" s="5"/>
      <c r="AG1231" s="5"/>
      <c r="AH1231" s="5"/>
      <c r="AI1231" s="5"/>
      <c r="AJ1231" s="5"/>
      <c r="AK1231" s="5"/>
      <c r="AL1231" s="5"/>
      <c r="AM1231" s="5"/>
    </row>
    <row r="1232" spans="1:39" s="4" customFormat="1" ht="15">
      <c r="A1232" s="63"/>
      <c r="B1232" s="63"/>
      <c r="C1232" s="63"/>
      <c r="D1232" s="63"/>
      <c r="E1232" s="11"/>
      <c r="F1232" s="11"/>
      <c r="G1232" s="8"/>
      <c r="I1232" s="63"/>
      <c r="J1232" s="48"/>
      <c r="K1232" s="110"/>
      <c r="M1232" s="63"/>
      <c r="N1232" s="290"/>
      <c r="P1232" s="63"/>
      <c r="Q1232" s="292"/>
      <c r="S1232" s="63"/>
      <c r="T1232" s="292"/>
      <c r="V1232" s="84"/>
      <c r="W1232" s="84"/>
      <c r="X1232" s="84"/>
      <c r="Y1232" s="84"/>
      <c r="Z1232" s="84"/>
      <c r="AA1232" s="65"/>
      <c r="AB1232" s="5"/>
      <c r="AC1232" s="5"/>
      <c r="AD1232" s="5"/>
      <c r="AE1232" s="5"/>
      <c r="AF1232" s="5"/>
      <c r="AG1232" s="5"/>
      <c r="AH1232" s="5"/>
      <c r="AI1232" s="5"/>
      <c r="AJ1232" s="5"/>
      <c r="AK1232" s="5"/>
      <c r="AL1232" s="5"/>
      <c r="AM1232" s="5"/>
    </row>
    <row r="1233" spans="1:39" s="4" customFormat="1" ht="15">
      <c r="A1233" s="63"/>
      <c r="B1233" s="63"/>
      <c r="C1233" s="63"/>
      <c r="D1233" s="63"/>
      <c r="E1233" s="11"/>
      <c r="F1233" s="11"/>
      <c r="G1233" s="8"/>
      <c r="I1233" s="63"/>
      <c r="J1233" s="48"/>
      <c r="K1233" s="110"/>
      <c r="M1233" s="63"/>
      <c r="N1233" s="290"/>
      <c r="P1233" s="63"/>
      <c r="Q1233" s="292"/>
      <c r="S1233" s="63"/>
      <c r="T1233" s="292"/>
      <c r="V1233" s="84"/>
      <c r="W1233" s="84"/>
      <c r="X1233" s="84"/>
      <c r="Y1233" s="84"/>
      <c r="Z1233" s="84"/>
      <c r="AA1233" s="65"/>
      <c r="AB1233" s="5"/>
      <c r="AC1233" s="5"/>
      <c r="AD1233" s="5"/>
      <c r="AE1233" s="5"/>
      <c r="AF1233" s="5"/>
      <c r="AG1233" s="5"/>
      <c r="AH1233" s="5"/>
      <c r="AI1233" s="5"/>
      <c r="AJ1233" s="5"/>
      <c r="AK1233" s="5"/>
      <c r="AL1233" s="5"/>
      <c r="AM1233" s="5"/>
    </row>
    <row r="1234" spans="1:39" s="4" customFormat="1" ht="15">
      <c r="A1234" s="63"/>
      <c r="B1234" s="63"/>
      <c r="C1234" s="63"/>
      <c r="D1234" s="63"/>
      <c r="E1234" s="11"/>
      <c r="F1234" s="11"/>
      <c r="G1234" s="8"/>
      <c r="I1234" s="63"/>
      <c r="J1234" s="48"/>
      <c r="K1234" s="110"/>
      <c r="M1234" s="63"/>
      <c r="N1234" s="290"/>
      <c r="P1234" s="63"/>
      <c r="Q1234" s="292"/>
      <c r="S1234" s="63"/>
      <c r="T1234" s="292"/>
      <c r="V1234" s="84"/>
      <c r="W1234" s="84"/>
      <c r="X1234" s="84"/>
      <c r="Y1234" s="84"/>
      <c r="Z1234" s="84"/>
      <c r="AA1234" s="65"/>
      <c r="AB1234" s="5"/>
      <c r="AC1234" s="5"/>
      <c r="AD1234" s="5"/>
      <c r="AE1234" s="5"/>
      <c r="AF1234" s="5"/>
      <c r="AG1234" s="5"/>
      <c r="AH1234" s="5"/>
      <c r="AI1234" s="5"/>
      <c r="AJ1234" s="5"/>
      <c r="AK1234" s="5"/>
      <c r="AL1234" s="5"/>
      <c r="AM1234" s="5"/>
    </row>
    <row r="1235" spans="1:39" s="4" customFormat="1" ht="15">
      <c r="A1235" s="63"/>
      <c r="B1235" s="63"/>
      <c r="C1235" s="63"/>
      <c r="D1235" s="63"/>
      <c r="E1235" s="11"/>
      <c r="F1235" s="11"/>
      <c r="G1235" s="8"/>
      <c r="I1235" s="63"/>
      <c r="J1235" s="48"/>
      <c r="K1235" s="110"/>
      <c r="M1235" s="63"/>
      <c r="N1235" s="290"/>
      <c r="P1235" s="63"/>
      <c r="Q1235" s="292"/>
      <c r="S1235" s="63"/>
      <c r="T1235" s="292"/>
      <c r="V1235" s="84"/>
      <c r="W1235" s="84"/>
      <c r="X1235" s="84"/>
      <c r="Y1235" s="84"/>
      <c r="Z1235" s="84"/>
      <c r="AA1235" s="65"/>
      <c r="AB1235" s="5"/>
      <c r="AC1235" s="5"/>
      <c r="AD1235" s="5"/>
      <c r="AE1235" s="5"/>
      <c r="AF1235" s="5"/>
      <c r="AG1235" s="5"/>
      <c r="AH1235" s="5"/>
      <c r="AI1235" s="5"/>
      <c r="AJ1235" s="5"/>
      <c r="AK1235" s="5"/>
      <c r="AL1235" s="5"/>
      <c r="AM1235" s="5"/>
    </row>
    <row r="1236" spans="1:39" s="4" customFormat="1" ht="15">
      <c r="A1236" s="63"/>
      <c r="B1236" s="63"/>
      <c r="C1236" s="63"/>
      <c r="D1236" s="63"/>
      <c r="E1236" s="11"/>
      <c r="F1236" s="11"/>
      <c r="G1236" s="8"/>
      <c r="I1236" s="63"/>
      <c r="J1236" s="48"/>
      <c r="K1236" s="110"/>
      <c r="M1236" s="63"/>
      <c r="N1236" s="290"/>
      <c r="P1236" s="63"/>
      <c r="Q1236" s="292"/>
      <c r="S1236" s="63"/>
      <c r="T1236" s="292"/>
      <c r="V1236" s="84"/>
      <c r="W1236" s="84"/>
      <c r="X1236" s="84"/>
      <c r="Y1236" s="84"/>
      <c r="Z1236" s="84"/>
      <c r="AA1236" s="65"/>
      <c r="AB1236" s="5"/>
      <c r="AC1236" s="5"/>
      <c r="AD1236" s="5"/>
      <c r="AE1236" s="5"/>
      <c r="AF1236" s="5"/>
      <c r="AG1236" s="5"/>
      <c r="AH1236" s="5"/>
      <c r="AI1236" s="5"/>
      <c r="AJ1236" s="5"/>
      <c r="AK1236" s="5"/>
      <c r="AL1236" s="5"/>
      <c r="AM1236" s="5"/>
    </row>
    <row r="1237" spans="1:39" s="4" customFormat="1" ht="15">
      <c r="A1237" s="63"/>
      <c r="B1237" s="63"/>
      <c r="C1237" s="63"/>
      <c r="D1237" s="63"/>
      <c r="E1237" s="11"/>
      <c r="F1237" s="11"/>
      <c r="G1237" s="8"/>
      <c r="I1237" s="63"/>
      <c r="J1237" s="48"/>
      <c r="K1237" s="110"/>
      <c r="M1237" s="63"/>
      <c r="N1237" s="290"/>
      <c r="P1237" s="63"/>
      <c r="Q1237" s="292"/>
      <c r="S1237" s="63"/>
      <c r="T1237" s="292"/>
      <c r="V1237" s="84"/>
      <c r="W1237" s="84"/>
      <c r="X1237" s="84"/>
      <c r="Y1237" s="84"/>
      <c r="Z1237" s="84"/>
      <c r="AA1237" s="65"/>
      <c r="AB1237" s="5"/>
      <c r="AC1237" s="5"/>
      <c r="AD1237" s="5"/>
      <c r="AE1237" s="5"/>
      <c r="AF1237" s="5"/>
      <c r="AG1237" s="5"/>
      <c r="AH1237" s="5"/>
      <c r="AI1237" s="5"/>
      <c r="AJ1237" s="5"/>
      <c r="AK1237" s="5"/>
      <c r="AL1237" s="5"/>
      <c r="AM1237" s="5"/>
    </row>
    <row r="1238" spans="1:39" s="4" customFormat="1" ht="15">
      <c r="A1238" s="63"/>
      <c r="B1238" s="63"/>
      <c r="C1238" s="63"/>
      <c r="D1238" s="63"/>
      <c r="E1238" s="11"/>
      <c r="F1238" s="11"/>
      <c r="G1238" s="8"/>
      <c r="I1238" s="63"/>
      <c r="J1238" s="48"/>
      <c r="K1238" s="110"/>
      <c r="M1238" s="63"/>
      <c r="N1238" s="290"/>
      <c r="P1238" s="63"/>
      <c r="Q1238" s="292"/>
      <c r="S1238" s="63"/>
      <c r="T1238" s="292"/>
      <c r="V1238" s="84"/>
      <c r="W1238" s="84"/>
      <c r="X1238" s="84"/>
      <c r="Y1238" s="84"/>
      <c r="Z1238" s="84"/>
      <c r="AA1238" s="65"/>
      <c r="AB1238" s="5"/>
      <c r="AC1238" s="5"/>
      <c r="AD1238" s="5"/>
      <c r="AE1238" s="5"/>
      <c r="AF1238" s="5"/>
      <c r="AG1238" s="5"/>
      <c r="AH1238" s="5"/>
      <c r="AI1238" s="5"/>
      <c r="AJ1238" s="5"/>
      <c r="AK1238" s="5"/>
      <c r="AL1238" s="5"/>
      <c r="AM1238" s="5"/>
    </row>
    <row r="1239" spans="1:39" s="4" customFormat="1" ht="15">
      <c r="A1239" s="63"/>
      <c r="B1239" s="63"/>
      <c r="C1239" s="63"/>
      <c r="D1239" s="63"/>
      <c r="E1239" s="11"/>
      <c r="F1239" s="11"/>
      <c r="G1239" s="8"/>
      <c r="I1239" s="63"/>
      <c r="J1239" s="48"/>
      <c r="K1239" s="110"/>
      <c r="M1239" s="63"/>
      <c r="N1239" s="290"/>
      <c r="P1239" s="63"/>
      <c r="Q1239" s="292"/>
      <c r="S1239" s="63"/>
      <c r="T1239" s="292"/>
      <c r="V1239" s="84"/>
      <c r="W1239" s="84"/>
      <c r="X1239" s="84"/>
      <c r="Y1239" s="84"/>
      <c r="Z1239" s="84"/>
      <c r="AA1239" s="65"/>
      <c r="AB1239" s="5"/>
      <c r="AC1239" s="5"/>
      <c r="AD1239" s="5"/>
      <c r="AE1239" s="5"/>
      <c r="AF1239" s="5"/>
      <c r="AG1239" s="5"/>
      <c r="AH1239" s="5"/>
      <c r="AI1239" s="5"/>
      <c r="AJ1239" s="5"/>
      <c r="AK1239" s="5"/>
      <c r="AL1239" s="5"/>
      <c r="AM1239" s="5"/>
    </row>
    <row r="1240" spans="1:39" s="4" customFormat="1" ht="15">
      <c r="A1240" s="63"/>
      <c r="B1240" s="63"/>
      <c r="C1240" s="63"/>
      <c r="D1240" s="63"/>
      <c r="E1240" s="11"/>
      <c r="F1240" s="11"/>
      <c r="G1240" s="8"/>
      <c r="I1240" s="63"/>
      <c r="J1240" s="48"/>
      <c r="K1240" s="110"/>
      <c r="M1240" s="63"/>
      <c r="N1240" s="290"/>
      <c r="P1240" s="63"/>
      <c r="Q1240" s="292"/>
      <c r="S1240" s="63"/>
      <c r="T1240" s="292"/>
      <c r="V1240" s="84"/>
      <c r="W1240" s="84"/>
      <c r="X1240" s="84"/>
      <c r="Y1240" s="84"/>
      <c r="Z1240" s="84"/>
      <c r="AA1240" s="65"/>
      <c r="AB1240" s="5"/>
      <c r="AC1240" s="5"/>
      <c r="AD1240" s="5"/>
      <c r="AE1240" s="5"/>
      <c r="AF1240" s="5"/>
      <c r="AG1240" s="5"/>
      <c r="AH1240" s="5"/>
      <c r="AI1240" s="5"/>
      <c r="AJ1240" s="5"/>
      <c r="AK1240" s="5"/>
      <c r="AL1240" s="5"/>
      <c r="AM1240" s="5"/>
    </row>
    <row r="1241" spans="1:39" s="4" customFormat="1" ht="15">
      <c r="A1241" s="63"/>
      <c r="B1241" s="63"/>
      <c r="C1241" s="63"/>
      <c r="D1241" s="63"/>
      <c r="E1241" s="11"/>
      <c r="F1241" s="11"/>
      <c r="G1241" s="8"/>
      <c r="I1241" s="63"/>
      <c r="J1241" s="48"/>
      <c r="K1241" s="110"/>
      <c r="M1241" s="63"/>
      <c r="N1241" s="290"/>
      <c r="P1241" s="63"/>
      <c r="Q1241" s="292"/>
      <c r="S1241" s="63"/>
      <c r="T1241" s="292"/>
      <c r="V1241" s="84"/>
      <c r="W1241" s="84"/>
      <c r="X1241" s="84"/>
      <c r="Y1241" s="84"/>
      <c r="Z1241" s="84"/>
      <c r="AA1241" s="65"/>
      <c r="AB1241" s="5"/>
      <c r="AC1241" s="5"/>
      <c r="AD1241" s="5"/>
      <c r="AE1241" s="5"/>
      <c r="AF1241" s="5"/>
      <c r="AG1241" s="5"/>
      <c r="AH1241" s="5"/>
      <c r="AI1241" s="5"/>
      <c r="AJ1241" s="5"/>
      <c r="AK1241" s="5"/>
      <c r="AL1241" s="5"/>
      <c r="AM1241" s="5"/>
    </row>
    <row r="1242" spans="1:39" s="4" customFormat="1" ht="15">
      <c r="A1242" s="63"/>
      <c r="B1242" s="63"/>
      <c r="C1242" s="63"/>
      <c r="D1242" s="63"/>
      <c r="E1242" s="11"/>
      <c r="F1242" s="11"/>
      <c r="G1242" s="8"/>
      <c r="I1242" s="63"/>
      <c r="J1242" s="48"/>
      <c r="K1242" s="110"/>
      <c r="M1242" s="63"/>
      <c r="N1242" s="290"/>
      <c r="P1242" s="63"/>
      <c r="Q1242" s="292"/>
      <c r="S1242" s="63"/>
      <c r="T1242" s="292"/>
      <c r="V1242" s="84"/>
      <c r="W1242" s="84"/>
      <c r="X1242" s="84"/>
      <c r="Y1242" s="84"/>
      <c r="Z1242" s="84"/>
      <c r="AA1242" s="65"/>
      <c r="AB1242" s="5"/>
      <c r="AC1242" s="5"/>
      <c r="AD1242" s="5"/>
      <c r="AE1242" s="5"/>
      <c r="AF1242" s="5"/>
      <c r="AG1242" s="5"/>
      <c r="AH1242" s="5"/>
      <c r="AI1242" s="5"/>
      <c r="AJ1242" s="5"/>
      <c r="AK1242" s="5"/>
      <c r="AL1242" s="5"/>
      <c r="AM1242" s="5"/>
    </row>
    <row r="1243" spans="1:39" s="4" customFormat="1" ht="15">
      <c r="A1243" s="63"/>
      <c r="B1243" s="63"/>
      <c r="C1243" s="63"/>
      <c r="D1243" s="63"/>
      <c r="E1243" s="11"/>
      <c r="F1243" s="11"/>
      <c r="G1243" s="8"/>
      <c r="I1243" s="63"/>
      <c r="J1243" s="48"/>
      <c r="K1243" s="110"/>
      <c r="M1243" s="63"/>
      <c r="N1243" s="290"/>
      <c r="P1243" s="63"/>
      <c r="Q1243" s="292"/>
      <c r="S1243" s="63"/>
      <c r="T1243" s="292"/>
      <c r="V1243" s="84"/>
      <c r="W1243" s="84"/>
      <c r="X1243" s="84"/>
      <c r="Y1243" s="84"/>
      <c r="Z1243" s="84"/>
      <c r="AA1243" s="65"/>
      <c r="AB1243" s="5"/>
      <c r="AC1243" s="5"/>
      <c r="AD1243" s="5"/>
      <c r="AE1243" s="5"/>
      <c r="AF1243" s="5"/>
      <c r="AG1243" s="5"/>
      <c r="AH1243" s="5"/>
      <c r="AI1243" s="5"/>
      <c r="AJ1243" s="5"/>
      <c r="AK1243" s="5"/>
      <c r="AL1243" s="5"/>
      <c r="AM1243" s="5"/>
    </row>
    <row r="1244" spans="1:39" s="4" customFormat="1" ht="15">
      <c r="A1244" s="63"/>
      <c r="B1244" s="63"/>
      <c r="C1244" s="63"/>
      <c r="D1244" s="63"/>
      <c r="E1244" s="11"/>
      <c r="F1244" s="11"/>
      <c r="G1244" s="8"/>
      <c r="I1244" s="63"/>
      <c r="J1244" s="48"/>
      <c r="K1244" s="110"/>
      <c r="M1244" s="63"/>
      <c r="N1244" s="290"/>
      <c r="P1244" s="63"/>
      <c r="Q1244" s="292"/>
      <c r="S1244" s="63"/>
      <c r="T1244" s="292"/>
      <c r="V1244" s="84"/>
      <c r="W1244" s="84"/>
      <c r="X1244" s="84"/>
      <c r="Y1244" s="84"/>
      <c r="Z1244" s="84"/>
      <c r="AA1244" s="65"/>
      <c r="AB1244" s="5"/>
      <c r="AC1244" s="5"/>
      <c r="AD1244" s="5"/>
      <c r="AE1244" s="5"/>
      <c r="AF1244" s="5"/>
      <c r="AG1244" s="5"/>
      <c r="AH1244" s="5"/>
      <c r="AI1244" s="5"/>
      <c r="AJ1244" s="5"/>
      <c r="AK1244" s="5"/>
      <c r="AL1244" s="5"/>
      <c r="AM1244" s="5"/>
    </row>
    <row r="1245" spans="1:39" s="4" customFormat="1" ht="15">
      <c r="A1245" s="63"/>
      <c r="B1245" s="63"/>
      <c r="C1245" s="63"/>
      <c r="D1245" s="63"/>
      <c r="E1245" s="11"/>
      <c r="F1245" s="11"/>
      <c r="G1245" s="8"/>
      <c r="I1245" s="63"/>
      <c r="J1245" s="48"/>
      <c r="K1245" s="110"/>
      <c r="M1245" s="63"/>
      <c r="N1245" s="290"/>
      <c r="P1245" s="63"/>
      <c r="Q1245" s="292"/>
      <c r="S1245" s="63"/>
      <c r="T1245" s="292"/>
      <c r="V1245" s="84"/>
      <c r="W1245" s="84"/>
      <c r="X1245" s="84"/>
      <c r="Y1245" s="84"/>
      <c r="Z1245" s="84"/>
      <c r="AA1245" s="65"/>
      <c r="AB1245" s="5"/>
      <c r="AC1245" s="5"/>
      <c r="AD1245" s="5"/>
      <c r="AE1245" s="5"/>
      <c r="AF1245" s="5"/>
      <c r="AG1245" s="5"/>
      <c r="AH1245" s="5"/>
      <c r="AI1245" s="5"/>
      <c r="AJ1245" s="5"/>
      <c r="AK1245" s="5"/>
      <c r="AL1245" s="5"/>
      <c r="AM1245" s="5"/>
    </row>
    <row r="1246" spans="1:39" s="4" customFormat="1" ht="15">
      <c r="A1246" s="63"/>
      <c r="B1246" s="63"/>
      <c r="C1246" s="63"/>
      <c r="D1246" s="63"/>
      <c r="E1246" s="11"/>
      <c r="F1246" s="11"/>
      <c r="G1246" s="8"/>
      <c r="I1246" s="63"/>
      <c r="J1246" s="48"/>
      <c r="K1246" s="110"/>
      <c r="M1246" s="63"/>
      <c r="N1246" s="290"/>
      <c r="P1246" s="63"/>
      <c r="Q1246" s="292"/>
      <c r="S1246" s="63"/>
      <c r="T1246" s="292"/>
      <c r="V1246" s="84"/>
      <c r="W1246" s="84"/>
      <c r="X1246" s="84"/>
      <c r="Y1246" s="84"/>
      <c r="Z1246" s="84"/>
      <c r="AA1246" s="65"/>
      <c r="AB1246" s="5"/>
      <c r="AC1246" s="5"/>
      <c r="AD1246" s="5"/>
      <c r="AE1246" s="5"/>
      <c r="AF1246" s="5"/>
      <c r="AG1246" s="5"/>
      <c r="AH1246" s="5"/>
      <c r="AI1246" s="5"/>
      <c r="AJ1246" s="5"/>
      <c r="AK1246" s="5"/>
      <c r="AL1246" s="5"/>
      <c r="AM1246" s="5"/>
    </row>
    <row r="1247" spans="1:39" s="4" customFormat="1" ht="15">
      <c r="A1247" s="63"/>
      <c r="B1247" s="63"/>
      <c r="C1247" s="63"/>
      <c r="D1247" s="63"/>
      <c r="E1247" s="11"/>
      <c r="F1247" s="11"/>
      <c r="G1247" s="8"/>
      <c r="I1247" s="63"/>
      <c r="J1247" s="48"/>
      <c r="K1247" s="110"/>
      <c r="M1247" s="63"/>
      <c r="N1247" s="290"/>
      <c r="P1247" s="63"/>
      <c r="Q1247" s="292"/>
      <c r="S1247" s="63"/>
      <c r="T1247" s="292"/>
      <c r="V1247" s="84"/>
      <c r="W1247" s="84"/>
      <c r="X1247" s="84"/>
      <c r="Y1247" s="84"/>
      <c r="Z1247" s="84"/>
      <c r="AA1247" s="65"/>
      <c r="AB1247" s="5"/>
      <c r="AC1247" s="5"/>
      <c r="AD1247" s="5"/>
      <c r="AE1247" s="5"/>
      <c r="AF1247" s="5"/>
      <c r="AG1247" s="5"/>
      <c r="AH1247" s="5"/>
      <c r="AI1247" s="5"/>
      <c r="AJ1247" s="5"/>
      <c r="AK1247" s="5"/>
      <c r="AL1247" s="5"/>
      <c r="AM1247" s="5"/>
    </row>
    <row r="1248" spans="1:39" s="4" customFormat="1" ht="15">
      <c r="A1248" s="63"/>
      <c r="B1248" s="63"/>
      <c r="C1248" s="63"/>
      <c r="D1248" s="63"/>
      <c r="E1248" s="11"/>
      <c r="F1248" s="11"/>
      <c r="G1248" s="8"/>
      <c r="I1248" s="63"/>
      <c r="J1248" s="48"/>
      <c r="K1248" s="110"/>
      <c r="M1248" s="63"/>
      <c r="N1248" s="290"/>
      <c r="P1248" s="63"/>
      <c r="Q1248" s="292"/>
      <c r="S1248" s="63"/>
      <c r="T1248" s="292"/>
      <c r="V1248" s="84"/>
      <c r="W1248" s="84"/>
      <c r="X1248" s="84"/>
      <c r="Y1248" s="84"/>
      <c r="Z1248" s="84"/>
      <c r="AA1248" s="65"/>
      <c r="AB1248" s="5"/>
      <c r="AC1248" s="5"/>
      <c r="AD1248" s="5"/>
      <c r="AE1248" s="5"/>
      <c r="AF1248" s="5"/>
      <c r="AG1248" s="5"/>
      <c r="AH1248" s="5"/>
      <c r="AI1248" s="5"/>
      <c r="AJ1248" s="5"/>
      <c r="AK1248" s="5"/>
      <c r="AL1248" s="5"/>
      <c r="AM1248" s="5"/>
    </row>
    <row r="1249" spans="1:39" s="4" customFormat="1" ht="15">
      <c r="A1249" s="63"/>
      <c r="B1249" s="63"/>
      <c r="C1249" s="63"/>
      <c r="D1249" s="63"/>
      <c r="E1249" s="11"/>
      <c r="F1249" s="11"/>
      <c r="G1249" s="8"/>
      <c r="I1249" s="63"/>
      <c r="J1249" s="48"/>
      <c r="K1249" s="110"/>
      <c r="M1249" s="63"/>
      <c r="N1249" s="290"/>
      <c r="P1249" s="63"/>
      <c r="Q1249" s="292"/>
      <c r="S1249" s="63"/>
      <c r="T1249" s="292"/>
      <c r="V1249" s="84"/>
      <c r="W1249" s="84"/>
      <c r="X1249" s="84"/>
      <c r="Y1249" s="84"/>
      <c r="Z1249" s="84"/>
      <c r="AA1249" s="65"/>
      <c r="AB1249" s="5"/>
      <c r="AC1249" s="5"/>
      <c r="AD1249" s="5"/>
      <c r="AE1249" s="5"/>
      <c r="AF1249" s="5"/>
      <c r="AG1249" s="5"/>
      <c r="AH1249" s="5"/>
      <c r="AI1249" s="5"/>
      <c r="AJ1249" s="5"/>
      <c r="AK1249" s="5"/>
      <c r="AL1249" s="5"/>
      <c r="AM1249" s="5"/>
    </row>
    <row r="1250" spans="1:39" s="4" customFormat="1" ht="15">
      <c r="A1250" s="63"/>
      <c r="B1250" s="63"/>
      <c r="C1250" s="63"/>
      <c r="D1250" s="63"/>
      <c r="E1250" s="11"/>
      <c r="F1250" s="11"/>
      <c r="G1250" s="8"/>
      <c r="I1250" s="63"/>
      <c r="J1250" s="48"/>
      <c r="K1250" s="110"/>
      <c r="M1250" s="63"/>
      <c r="N1250" s="290"/>
      <c r="P1250" s="63"/>
      <c r="Q1250" s="292"/>
      <c r="S1250" s="63"/>
      <c r="T1250" s="292"/>
      <c r="V1250" s="84"/>
      <c r="W1250" s="84"/>
      <c r="X1250" s="84"/>
      <c r="Y1250" s="84"/>
      <c r="Z1250" s="84"/>
      <c r="AA1250" s="65"/>
      <c r="AB1250" s="5"/>
      <c r="AC1250" s="5"/>
      <c r="AD1250" s="5"/>
      <c r="AE1250" s="5"/>
      <c r="AF1250" s="5"/>
      <c r="AG1250" s="5"/>
      <c r="AH1250" s="5"/>
      <c r="AI1250" s="5"/>
      <c r="AJ1250" s="5"/>
      <c r="AK1250" s="5"/>
      <c r="AL1250" s="5"/>
      <c r="AM1250" s="5"/>
    </row>
    <row r="1251" spans="1:39" s="4" customFormat="1" ht="15">
      <c r="A1251" s="63"/>
      <c r="B1251" s="63"/>
      <c r="C1251" s="63"/>
      <c r="D1251" s="63"/>
      <c r="E1251" s="11"/>
      <c r="F1251" s="11"/>
      <c r="G1251" s="8"/>
      <c r="I1251" s="63"/>
      <c r="J1251" s="48"/>
      <c r="K1251" s="110"/>
      <c r="M1251" s="63"/>
      <c r="N1251" s="290"/>
      <c r="P1251" s="63"/>
      <c r="Q1251" s="292"/>
      <c r="S1251" s="63"/>
      <c r="T1251" s="292"/>
      <c r="V1251" s="84"/>
      <c r="W1251" s="84"/>
      <c r="X1251" s="84"/>
      <c r="Y1251" s="84"/>
      <c r="Z1251" s="84"/>
      <c r="AA1251" s="65"/>
      <c r="AB1251" s="5"/>
      <c r="AC1251" s="5"/>
      <c r="AD1251" s="5"/>
      <c r="AE1251" s="5"/>
      <c r="AF1251" s="5"/>
      <c r="AG1251" s="5"/>
      <c r="AH1251" s="5"/>
      <c r="AI1251" s="5"/>
      <c r="AJ1251" s="5"/>
      <c r="AK1251" s="5"/>
      <c r="AL1251" s="5"/>
      <c r="AM1251" s="5"/>
    </row>
    <row r="1252" spans="1:39" s="4" customFormat="1" ht="15">
      <c r="A1252" s="63"/>
      <c r="B1252" s="63"/>
      <c r="C1252" s="63"/>
      <c r="D1252" s="63"/>
      <c r="E1252" s="11"/>
      <c r="F1252" s="11"/>
      <c r="G1252" s="8"/>
      <c r="I1252" s="63"/>
      <c r="J1252" s="48"/>
      <c r="K1252" s="110"/>
      <c r="M1252" s="63"/>
      <c r="N1252" s="290"/>
      <c r="P1252" s="63"/>
      <c r="Q1252" s="292"/>
      <c r="S1252" s="63"/>
      <c r="T1252" s="292"/>
      <c r="V1252" s="84"/>
      <c r="W1252" s="84"/>
      <c r="X1252" s="84"/>
      <c r="Y1252" s="84"/>
      <c r="Z1252" s="84"/>
      <c r="AA1252" s="65"/>
      <c r="AB1252" s="5"/>
      <c r="AC1252" s="5"/>
      <c r="AD1252" s="5"/>
      <c r="AE1252" s="5"/>
      <c r="AF1252" s="5"/>
      <c r="AG1252" s="5"/>
      <c r="AH1252" s="5"/>
      <c r="AI1252" s="5"/>
      <c r="AJ1252" s="5"/>
      <c r="AK1252" s="5"/>
      <c r="AL1252" s="5"/>
      <c r="AM1252" s="5"/>
    </row>
    <row r="1253" spans="1:39" s="4" customFormat="1" ht="15">
      <c r="A1253" s="63"/>
      <c r="B1253" s="63"/>
      <c r="C1253" s="63"/>
      <c r="D1253" s="63"/>
      <c r="E1253" s="11"/>
      <c r="F1253" s="11"/>
      <c r="G1253" s="8"/>
      <c r="I1253" s="63"/>
      <c r="J1253" s="48"/>
      <c r="K1253" s="110"/>
      <c r="M1253" s="63"/>
      <c r="N1253" s="290"/>
      <c r="P1253" s="63"/>
      <c r="Q1253" s="292"/>
      <c r="S1253" s="63"/>
      <c r="T1253" s="292"/>
      <c r="V1253" s="84"/>
      <c r="W1253" s="84"/>
      <c r="X1253" s="84"/>
      <c r="Y1253" s="84"/>
      <c r="Z1253" s="84"/>
      <c r="AA1253" s="65"/>
      <c r="AB1253" s="5"/>
      <c r="AC1253" s="5"/>
      <c r="AD1253" s="5"/>
      <c r="AE1253" s="5"/>
      <c r="AF1253" s="5"/>
      <c r="AG1253" s="5"/>
      <c r="AH1253" s="5"/>
      <c r="AI1253" s="5"/>
      <c r="AJ1253" s="5"/>
      <c r="AK1253" s="5"/>
      <c r="AL1253" s="5"/>
      <c r="AM1253" s="5"/>
    </row>
    <row r="1254" spans="1:39" s="4" customFormat="1" ht="15">
      <c r="A1254" s="63"/>
      <c r="B1254" s="63"/>
      <c r="C1254" s="63"/>
      <c r="D1254" s="63"/>
      <c r="E1254" s="11"/>
      <c r="F1254" s="11"/>
      <c r="G1254" s="8"/>
      <c r="I1254" s="63"/>
      <c r="J1254" s="48"/>
      <c r="K1254" s="110"/>
      <c r="M1254" s="63"/>
      <c r="N1254" s="290"/>
      <c r="P1254" s="63"/>
      <c r="Q1254" s="292"/>
      <c r="S1254" s="63"/>
      <c r="T1254" s="292"/>
      <c r="V1254" s="84"/>
      <c r="W1254" s="84"/>
      <c r="X1254" s="84"/>
      <c r="Y1254" s="84"/>
      <c r="Z1254" s="84"/>
      <c r="AA1254" s="65"/>
      <c r="AB1254" s="5"/>
      <c r="AC1254" s="5"/>
      <c r="AD1254" s="5"/>
      <c r="AE1254" s="5"/>
      <c r="AF1254" s="5"/>
      <c r="AG1254" s="5"/>
      <c r="AH1254" s="5"/>
      <c r="AI1254" s="5"/>
      <c r="AJ1254" s="5"/>
      <c r="AK1254" s="5"/>
      <c r="AL1254" s="5"/>
      <c r="AM1254" s="5"/>
    </row>
    <row r="1255" spans="1:39" s="4" customFormat="1" ht="15">
      <c r="A1255" s="63"/>
      <c r="B1255" s="63"/>
      <c r="C1255" s="63"/>
      <c r="D1255" s="63"/>
      <c r="E1255" s="11"/>
      <c r="F1255" s="11"/>
      <c r="G1255" s="8"/>
      <c r="I1255" s="63"/>
      <c r="J1255" s="48"/>
      <c r="K1255" s="110"/>
      <c r="M1255" s="63"/>
      <c r="N1255" s="290"/>
      <c r="P1255" s="63"/>
      <c r="Q1255" s="292"/>
      <c r="S1255" s="63"/>
      <c r="T1255" s="292"/>
      <c r="V1255" s="84"/>
      <c r="W1255" s="84"/>
      <c r="X1255" s="84"/>
      <c r="Y1255" s="84"/>
      <c r="Z1255" s="84"/>
      <c r="AA1255" s="65"/>
      <c r="AB1255" s="5"/>
      <c r="AC1255" s="5"/>
      <c r="AD1255" s="5"/>
      <c r="AE1255" s="5"/>
      <c r="AF1255" s="5"/>
      <c r="AG1255" s="5"/>
      <c r="AH1255" s="5"/>
      <c r="AI1255" s="5"/>
      <c r="AJ1255" s="5"/>
      <c r="AK1255" s="5"/>
      <c r="AL1255" s="5"/>
      <c r="AM1255" s="5"/>
    </row>
    <row r="1256" spans="1:39" s="4" customFormat="1" ht="15">
      <c r="A1256" s="63"/>
      <c r="B1256" s="63"/>
      <c r="C1256" s="63"/>
      <c r="D1256" s="63"/>
      <c r="E1256" s="11"/>
      <c r="F1256" s="11"/>
      <c r="G1256" s="8"/>
      <c r="I1256" s="63"/>
      <c r="J1256" s="48"/>
      <c r="K1256" s="110"/>
      <c r="M1256" s="63"/>
      <c r="N1256" s="290"/>
      <c r="P1256" s="63"/>
      <c r="Q1256" s="292"/>
      <c r="S1256" s="63"/>
      <c r="T1256" s="292"/>
      <c r="V1256" s="84"/>
      <c r="W1256" s="84"/>
      <c r="X1256" s="84"/>
      <c r="Y1256" s="84"/>
      <c r="Z1256" s="84"/>
      <c r="AA1256" s="65"/>
      <c r="AB1256" s="5"/>
      <c r="AC1256" s="5"/>
      <c r="AD1256" s="5"/>
      <c r="AE1256" s="5"/>
      <c r="AF1256" s="5"/>
      <c r="AG1256" s="5"/>
      <c r="AH1256" s="5"/>
      <c r="AI1256" s="5"/>
      <c r="AJ1256" s="5"/>
      <c r="AK1256" s="5"/>
      <c r="AL1256" s="5"/>
      <c r="AM1256" s="5"/>
    </row>
    <row r="1257" spans="1:39" s="4" customFormat="1" ht="15">
      <c r="A1257" s="63"/>
      <c r="B1257" s="63"/>
      <c r="C1257" s="63"/>
      <c r="D1257" s="63"/>
      <c r="E1257" s="11"/>
      <c r="F1257" s="11"/>
      <c r="G1257" s="8"/>
      <c r="I1257" s="63"/>
      <c r="J1257" s="48"/>
      <c r="K1257" s="110"/>
      <c r="M1257" s="63"/>
      <c r="N1257" s="290"/>
      <c r="P1257" s="63"/>
      <c r="Q1257" s="292"/>
      <c r="S1257" s="63"/>
      <c r="T1257" s="292"/>
      <c r="V1257" s="84"/>
      <c r="W1257" s="84"/>
      <c r="X1257" s="84"/>
      <c r="Y1257" s="84"/>
      <c r="Z1257" s="84"/>
      <c r="AA1257" s="65"/>
      <c r="AB1257" s="5"/>
      <c r="AC1257" s="5"/>
      <c r="AD1257" s="5"/>
      <c r="AE1257" s="5"/>
      <c r="AF1257" s="5"/>
      <c r="AG1257" s="5"/>
      <c r="AH1257" s="5"/>
      <c r="AI1257" s="5"/>
      <c r="AJ1257" s="5"/>
      <c r="AK1257" s="5"/>
      <c r="AL1257" s="5"/>
      <c r="AM1257" s="5"/>
    </row>
    <row r="1258" spans="1:39" s="4" customFormat="1" ht="15">
      <c r="A1258" s="63"/>
      <c r="B1258" s="63"/>
      <c r="C1258" s="63"/>
      <c r="D1258" s="63"/>
      <c r="E1258" s="11"/>
      <c r="F1258" s="11"/>
      <c r="G1258" s="8"/>
      <c r="I1258" s="63"/>
      <c r="J1258" s="48"/>
      <c r="K1258" s="110"/>
      <c r="M1258" s="63"/>
      <c r="N1258" s="290"/>
      <c r="P1258" s="63"/>
      <c r="Q1258" s="292"/>
      <c r="S1258" s="63"/>
      <c r="T1258" s="292"/>
      <c r="V1258" s="84"/>
      <c r="W1258" s="84"/>
      <c r="X1258" s="84"/>
      <c r="Y1258" s="84"/>
      <c r="Z1258" s="84"/>
      <c r="AA1258" s="65"/>
      <c r="AB1258" s="5"/>
      <c r="AC1258" s="5"/>
      <c r="AD1258" s="5"/>
      <c r="AE1258" s="5"/>
      <c r="AF1258" s="5"/>
      <c r="AG1258" s="5"/>
      <c r="AH1258" s="5"/>
      <c r="AI1258" s="5"/>
      <c r="AJ1258" s="5"/>
      <c r="AK1258" s="5"/>
      <c r="AL1258" s="5"/>
      <c r="AM1258" s="5"/>
    </row>
    <row r="1259" spans="1:39" s="4" customFormat="1" ht="15">
      <c r="A1259" s="63"/>
      <c r="B1259" s="63"/>
      <c r="C1259" s="63"/>
      <c r="D1259" s="63"/>
      <c r="E1259" s="11"/>
      <c r="F1259" s="11"/>
      <c r="G1259" s="8"/>
      <c r="I1259" s="63"/>
      <c r="J1259" s="48"/>
      <c r="K1259" s="110"/>
      <c r="M1259" s="63"/>
      <c r="N1259" s="290"/>
      <c r="P1259" s="63"/>
      <c r="Q1259" s="292"/>
      <c r="S1259" s="63"/>
      <c r="T1259" s="292"/>
      <c r="V1259" s="84"/>
      <c r="W1259" s="84"/>
      <c r="X1259" s="84"/>
      <c r="Y1259" s="84"/>
      <c r="Z1259" s="84"/>
      <c r="AA1259" s="65"/>
      <c r="AB1259" s="5"/>
      <c r="AC1259" s="5"/>
      <c r="AD1259" s="5"/>
      <c r="AE1259" s="5"/>
      <c r="AF1259" s="5"/>
      <c r="AG1259" s="5"/>
      <c r="AH1259" s="5"/>
      <c r="AI1259" s="5"/>
      <c r="AJ1259" s="5"/>
      <c r="AK1259" s="5"/>
      <c r="AL1259" s="5"/>
      <c r="AM1259" s="5"/>
    </row>
    <row r="1260" spans="1:39" s="4" customFormat="1" ht="15">
      <c r="A1260" s="63"/>
      <c r="B1260" s="63"/>
      <c r="C1260" s="63"/>
      <c r="D1260" s="63"/>
      <c r="E1260" s="11"/>
      <c r="F1260" s="11"/>
      <c r="G1260" s="8"/>
      <c r="I1260" s="63"/>
      <c r="J1260" s="48"/>
      <c r="K1260" s="110"/>
      <c r="M1260" s="63"/>
      <c r="N1260" s="290"/>
      <c r="P1260" s="63"/>
      <c r="Q1260" s="292"/>
      <c r="S1260" s="63"/>
      <c r="T1260" s="292"/>
      <c r="V1260" s="84"/>
      <c r="W1260" s="84"/>
      <c r="X1260" s="84"/>
      <c r="Y1260" s="84"/>
      <c r="Z1260" s="84"/>
      <c r="AA1260" s="65"/>
      <c r="AB1260" s="5"/>
      <c r="AC1260" s="5"/>
      <c r="AD1260" s="5"/>
      <c r="AE1260" s="5"/>
      <c r="AF1260" s="5"/>
      <c r="AG1260" s="5"/>
      <c r="AH1260" s="5"/>
      <c r="AI1260" s="5"/>
      <c r="AJ1260" s="5"/>
      <c r="AK1260" s="5"/>
      <c r="AL1260" s="5"/>
      <c r="AM1260" s="5"/>
    </row>
    <row r="1261" spans="1:39" s="4" customFormat="1" ht="15">
      <c r="A1261" s="63"/>
      <c r="B1261" s="63"/>
      <c r="C1261" s="63"/>
      <c r="D1261" s="63"/>
      <c r="E1261" s="11"/>
      <c r="F1261" s="11"/>
      <c r="G1261" s="8"/>
      <c r="I1261" s="63"/>
      <c r="J1261" s="48"/>
      <c r="K1261" s="110"/>
      <c r="M1261" s="63"/>
      <c r="N1261" s="290"/>
      <c r="P1261" s="63"/>
      <c r="Q1261" s="292"/>
      <c r="S1261" s="63"/>
      <c r="T1261" s="292"/>
      <c r="V1261" s="84"/>
      <c r="W1261" s="84"/>
      <c r="X1261" s="84"/>
      <c r="Y1261" s="84"/>
      <c r="Z1261" s="84"/>
      <c r="AA1261" s="65"/>
      <c r="AB1261" s="5"/>
      <c r="AC1261" s="5"/>
      <c r="AD1261" s="5"/>
      <c r="AE1261" s="5"/>
      <c r="AF1261" s="5"/>
      <c r="AG1261" s="5"/>
      <c r="AH1261" s="5"/>
      <c r="AI1261" s="5"/>
      <c r="AJ1261" s="5"/>
      <c r="AK1261" s="5"/>
      <c r="AL1261" s="5"/>
      <c r="AM1261" s="5"/>
    </row>
    <row r="1262" spans="1:39" s="4" customFormat="1" ht="15">
      <c r="A1262" s="63"/>
      <c r="B1262" s="63"/>
      <c r="C1262" s="63"/>
      <c r="D1262" s="63"/>
      <c r="E1262" s="11"/>
      <c r="F1262" s="11"/>
      <c r="G1262" s="8"/>
      <c r="I1262" s="63"/>
      <c r="J1262" s="48"/>
      <c r="K1262" s="110"/>
      <c r="M1262" s="63"/>
      <c r="N1262" s="290"/>
      <c r="P1262" s="63"/>
      <c r="Q1262" s="292"/>
      <c r="S1262" s="63"/>
      <c r="T1262" s="292"/>
      <c r="V1262" s="84"/>
      <c r="W1262" s="84"/>
      <c r="X1262" s="84"/>
      <c r="Y1262" s="84"/>
      <c r="Z1262" s="84"/>
      <c r="AA1262" s="65"/>
      <c r="AB1262" s="5"/>
      <c r="AC1262" s="5"/>
      <c r="AD1262" s="5"/>
      <c r="AE1262" s="5"/>
      <c r="AF1262" s="5"/>
      <c r="AG1262" s="5"/>
      <c r="AH1262" s="5"/>
      <c r="AI1262" s="5"/>
      <c r="AJ1262" s="5"/>
      <c r="AK1262" s="5"/>
      <c r="AL1262" s="5"/>
      <c r="AM1262" s="5"/>
    </row>
    <row r="1263" spans="1:39" s="4" customFormat="1" ht="15">
      <c r="A1263" s="63"/>
      <c r="B1263" s="63"/>
      <c r="C1263" s="63"/>
      <c r="D1263" s="63"/>
      <c r="E1263" s="11"/>
      <c r="F1263" s="11"/>
      <c r="G1263" s="8"/>
      <c r="I1263" s="63"/>
      <c r="J1263" s="48"/>
      <c r="K1263" s="110"/>
      <c r="M1263" s="63"/>
      <c r="N1263" s="290"/>
      <c r="P1263" s="63"/>
      <c r="Q1263" s="292"/>
      <c r="S1263" s="63"/>
      <c r="T1263" s="292"/>
      <c r="V1263" s="84"/>
      <c r="W1263" s="84"/>
      <c r="X1263" s="84"/>
      <c r="Y1263" s="84"/>
      <c r="Z1263" s="84"/>
      <c r="AA1263" s="65"/>
      <c r="AB1263" s="5"/>
      <c r="AC1263" s="5"/>
      <c r="AD1263" s="5"/>
      <c r="AE1263" s="5"/>
      <c r="AF1263" s="5"/>
      <c r="AG1263" s="5"/>
      <c r="AH1263" s="5"/>
      <c r="AI1263" s="5"/>
      <c r="AJ1263" s="5"/>
      <c r="AK1263" s="5"/>
      <c r="AL1263" s="5"/>
      <c r="AM1263" s="5"/>
    </row>
    <row r="1264" spans="1:39" s="4" customFormat="1" ht="15">
      <c r="A1264" s="63"/>
      <c r="B1264" s="63"/>
      <c r="C1264" s="63"/>
      <c r="D1264" s="63"/>
      <c r="E1264" s="11"/>
      <c r="F1264" s="11"/>
      <c r="G1264" s="8"/>
      <c r="I1264" s="63"/>
      <c r="J1264" s="48"/>
      <c r="K1264" s="110"/>
      <c r="M1264" s="63"/>
      <c r="N1264" s="290"/>
      <c r="P1264" s="63"/>
      <c r="Q1264" s="292"/>
      <c r="S1264" s="63"/>
      <c r="T1264" s="292"/>
      <c r="V1264" s="84"/>
      <c r="W1264" s="84"/>
      <c r="X1264" s="84"/>
      <c r="Y1264" s="84"/>
      <c r="Z1264" s="84"/>
      <c r="AA1264" s="65"/>
      <c r="AB1264" s="5"/>
      <c r="AC1264" s="5"/>
      <c r="AD1264" s="5"/>
      <c r="AE1264" s="5"/>
      <c r="AF1264" s="5"/>
      <c r="AG1264" s="5"/>
      <c r="AH1264" s="5"/>
      <c r="AI1264" s="5"/>
      <c r="AJ1264" s="5"/>
      <c r="AK1264" s="5"/>
      <c r="AL1264" s="5"/>
      <c r="AM1264" s="5"/>
    </row>
    <row r="1265" spans="1:39" s="4" customFormat="1" ht="15">
      <c r="A1265" s="63"/>
      <c r="B1265" s="63"/>
      <c r="C1265" s="63"/>
      <c r="D1265" s="63"/>
      <c r="E1265" s="11"/>
      <c r="F1265" s="11"/>
      <c r="G1265" s="8"/>
      <c r="I1265" s="63"/>
      <c r="J1265" s="48"/>
      <c r="K1265" s="110"/>
      <c r="M1265" s="63"/>
      <c r="N1265" s="290"/>
      <c r="P1265" s="63"/>
      <c r="Q1265" s="292"/>
      <c r="S1265" s="63"/>
      <c r="T1265" s="292"/>
      <c r="V1265" s="84"/>
      <c r="W1265" s="84"/>
      <c r="X1265" s="84"/>
      <c r="Y1265" s="84"/>
      <c r="Z1265" s="84"/>
      <c r="AA1265" s="65"/>
      <c r="AB1265" s="5"/>
      <c r="AC1265" s="5"/>
      <c r="AD1265" s="5"/>
      <c r="AE1265" s="5"/>
      <c r="AF1265" s="5"/>
      <c r="AG1265" s="5"/>
      <c r="AH1265" s="5"/>
      <c r="AI1265" s="5"/>
      <c r="AJ1265" s="5"/>
      <c r="AK1265" s="5"/>
      <c r="AL1265" s="5"/>
      <c r="AM1265" s="5"/>
    </row>
    <row r="1266" spans="1:39" s="4" customFormat="1" ht="15">
      <c r="A1266" s="63"/>
      <c r="B1266" s="63"/>
      <c r="C1266" s="63"/>
      <c r="D1266" s="63"/>
      <c r="E1266" s="11"/>
      <c r="F1266" s="11"/>
      <c r="G1266" s="8"/>
      <c r="I1266" s="63"/>
      <c r="J1266" s="48"/>
      <c r="K1266" s="110"/>
      <c r="M1266" s="63"/>
      <c r="N1266" s="290"/>
      <c r="P1266" s="63"/>
      <c r="Q1266" s="292"/>
      <c r="S1266" s="63"/>
      <c r="T1266" s="292"/>
      <c r="V1266" s="84"/>
      <c r="W1266" s="84"/>
      <c r="X1266" s="84"/>
      <c r="Y1266" s="84"/>
      <c r="Z1266" s="84"/>
      <c r="AA1266" s="65"/>
      <c r="AB1266" s="5"/>
      <c r="AC1266" s="5"/>
      <c r="AD1266" s="5"/>
      <c r="AE1266" s="5"/>
      <c r="AF1266" s="5"/>
      <c r="AG1266" s="5"/>
      <c r="AH1266" s="5"/>
      <c r="AI1266" s="5"/>
      <c r="AJ1266" s="5"/>
      <c r="AK1266" s="5"/>
      <c r="AL1266" s="5"/>
      <c r="AM1266" s="5"/>
    </row>
    <row r="1267" spans="1:39" s="4" customFormat="1" ht="15">
      <c r="A1267" s="63"/>
      <c r="B1267" s="63"/>
      <c r="C1267" s="63"/>
      <c r="D1267" s="63"/>
      <c r="E1267" s="11"/>
      <c r="F1267" s="11"/>
      <c r="G1267" s="8"/>
      <c r="I1267" s="63"/>
      <c r="J1267" s="48"/>
      <c r="K1267" s="110"/>
      <c r="M1267" s="63"/>
      <c r="N1267" s="290"/>
      <c r="P1267" s="63"/>
      <c r="Q1267" s="292"/>
      <c r="S1267" s="63"/>
      <c r="T1267" s="292"/>
      <c r="V1267" s="84"/>
      <c r="W1267" s="84"/>
      <c r="X1267" s="84"/>
      <c r="Y1267" s="84"/>
      <c r="Z1267" s="84"/>
      <c r="AA1267" s="65"/>
      <c r="AB1267" s="5"/>
      <c r="AC1267" s="5"/>
      <c r="AD1267" s="5"/>
      <c r="AE1267" s="5"/>
      <c r="AF1267" s="5"/>
      <c r="AG1267" s="5"/>
      <c r="AH1267" s="5"/>
      <c r="AI1267" s="5"/>
      <c r="AJ1267" s="5"/>
      <c r="AK1267" s="5"/>
      <c r="AL1267" s="5"/>
      <c r="AM1267" s="5"/>
    </row>
    <row r="1268" spans="1:39" s="4" customFormat="1" ht="15">
      <c r="A1268" s="63"/>
      <c r="B1268" s="63"/>
      <c r="C1268" s="63"/>
      <c r="D1268" s="63"/>
      <c r="E1268" s="11"/>
      <c r="F1268" s="11"/>
      <c r="G1268" s="8"/>
      <c r="I1268" s="63"/>
      <c r="J1268" s="48"/>
      <c r="K1268" s="110"/>
      <c r="M1268" s="63"/>
      <c r="N1268" s="290"/>
      <c r="P1268" s="63"/>
      <c r="Q1268" s="292"/>
      <c r="S1268" s="63"/>
      <c r="T1268" s="292"/>
      <c r="V1268" s="84"/>
      <c r="W1268" s="84"/>
      <c r="X1268" s="84"/>
      <c r="Y1268" s="84"/>
      <c r="Z1268" s="84"/>
      <c r="AA1268" s="65"/>
      <c r="AB1268" s="5"/>
      <c r="AC1268" s="5"/>
      <c r="AD1268" s="5"/>
      <c r="AE1268" s="5"/>
      <c r="AF1268" s="5"/>
      <c r="AG1268" s="5"/>
      <c r="AH1268" s="5"/>
      <c r="AI1268" s="5"/>
      <c r="AJ1268" s="5"/>
      <c r="AK1268" s="5"/>
      <c r="AL1268" s="5"/>
      <c r="AM1268" s="5"/>
    </row>
    <row r="1269" spans="1:39" s="4" customFormat="1" ht="15">
      <c r="A1269" s="63"/>
      <c r="B1269" s="63"/>
      <c r="C1269" s="63"/>
      <c r="D1269" s="63"/>
      <c r="E1269" s="11"/>
      <c r="F1269" s="11"/>
      <c r="G1269" s="8"/>
      <c r="I1269" s="63"/>
      <c r="J1269" s="48"/>
      <c r="K1269" s="110"/>
      <c r="M1269" s="63"/>
      <c r="N1269" s="290"/>
      <c r="P1269" s="63"/>
      <c r="Q1269" s="292"/>
      <c r="S1269" s="63"/>
      <c r="T1269" s="292"/>
      <c r="V1269" s="84"/>
      <c r="W1269" s="84"/>
      <c r="X1269" s="84"/>
      <c r="Y1269" s="84"/>
      <c r="Z1269" s="84"/>
      <c r="AA1269" s="65"/>
      <c r="AB1269" s="5"/>
      <c r="AC1269" s="5"/>
      <c r="AD1269" s="5"/>
      <c r="AE1269" s="5"/>
      <c r="AF1269" s="5"/>
      <c r="AG1269" s="5"/>
      <c r="AH1269" s="5"/>
      <c r="AI1269" s="5"/>
      <c r="AJ1269" s="5"/>
      <c r="AK1269" s="5"/>
      <c r="AL1269" s="5"/>
      <c r="AM1269" s="5"/>
    </row>
    <row r="1270" spans="1:39" s="4" customFormat="1" ht="15">
      <c r="A1270" s="63"/>
      <c r="B1270" s="63"/>
      <c r="C1270" s="63"/>
      <c r="D1270" s="63"/>
      <c r="E1270" s="11"/>
      <c r="F1270" s="11"/>
      <c r="G1270" s="8"/>
      <c r="I1270" s="63"/>
      <c r="J1270" s="48"/>
      <c r="K1270" s="110"/>
      <c r="M1270" s="63"/>
      <c r="N1270" s="290"/>
      <c r="P1270" s="63"/>
      <c r="Q1270" s="292"/>
      <c r="S1270" s="63"/>
      <c r="T1270" s="292"/>
      <c r="V1270" s="84"/>
      <c r="W1270" s="84"/>
      <c r="X1270" s="84"/>
      <c r="Y1270" s="84"/>
      <c r="Z1270" s="84"/>
      <c r="AA1270" s="65"/>
      <c r="AB1270" s="5"/>
      <c r="AC1270" s="5"/>
      <c r="AD1270" s="5"/>
      <c r="AE1270" s="5"/>
      <c r="AF1270" s="5"/>
      <c r="AG1270" s="5"/>
      <c r="AH1270" s="5"/>
      <c r="AI1270" s="5"/>
      <c r="AJ1270" s="5"/>
      <c r="AK1270" s="5"/>
      <c r="AL1270" s="5"/>
      <c r="AM1270" s="5"/>
    </row>
    <row r="1271" spans="1:39" s="4" customFormat="1" ht="15">
      <c r="A1271" s="63"/>
      <c r="B1271" s="63"/>
      <c r="C1271" s="63"/>
      <c r="D1271" s="63"/>
      <c r="E1271" s="11"/>
      <c r="F1271" s="11"/>
      <c r="G1271" s="8"/>
      <c r="I1271" s="63"/>
      <c r="J1271" s="48"/>
      <c r="K1271" s="110"/>
      <c r="M1271" s="63"/>
      <c r="N1271" s="290"/>
      <c r="P1271" s="63"/>
      <c r="Q1271" s="292"/>
      <c r="S1271" s="63"/>
      <c r="T1271" s="292"/>
      <c r="V1271" s="84"/>
      <c r="W1271" s="84"/>
      <c r="X1271" s="84"/>
      <c r="Y1271" s="84"/>
      <c r="Z1271" s="84"/>
      <c r="AA1271" s="65"/>
      <c r="AB1271" s="5"/>
      <c r="AC1271" s="5"/>
      <c r="AD1271" s="5"/>
      <c r="AE1271" s="5"/>
      <c r="AF1271" s="5"/>
      <c r="AG1271" s="5"/>
      <c r="AH1271" s="5"/>
      <c r="AI1271" s="5"/>
      <c r="AJ1271" s="5"/>
      <c r="AK1271" s="5"/>
      <c r="AL1271" s="5"/>
      <c r="AM1271" s="5"/>
    </row>
    <row r="1272" spans="1:39" s="4" customFormat="1" ht="15">
      <c r="A1272" s="63"/>
      <c r="B1272" s="63"/>
      <c r="C1272" s="63"/>
      <c r="D1272" s="63"/>
      <c r="E1272" s="11"/>
      <c r="F1272" s="11"/>
      <c r="G1272" s="8"/>
      <c r="I1272" s="63"/>
      <c r="J1272" s="48"/>
      <c r="K1272" s="110"/>
      <c r="M1272" s="63"/>
      <c r="N1272" s="290"/>
      <c r="P1272" s="63"/>
      <c r="Q1272" s="292"/>
      <c r="S1272" s="63"/>
      <c r="T1272" s="292"/>
      <c r="V1272" s="84"/>
      <c r="W1272" s="84"/>
      <c r="X1272" s="84"/>
      <c r="Y1272" s="84"/>
      <c r="Z1272" s="84"/>
      <c r="AA1272" s="65"/>
      <c r="AB1272" s="5"/>
      <c r="AC1272" s="5"/>
      <c r="AD1272" s="5"/>
      <c r="AE1272" s="5"/>
      <c r="AF1272" s="5"/>
      <c r="AG1272" s="5"/>
      <c r="AH1272" s="5"/>
      <c r="AI1272" s="5"/>
      <c r="AJ1272" s="5"/>
      <c r="AK1272" s="5"/>
      <c r="AL1272" s="5"/>
      <c r="AM1272" s="5"/>
    </row>
    <row r="1273" spans="1:39" s="4" customFormat="1" ht="15">
      <c r="A1273" s="63"/>
      <c r="B1273" s="63"/>
      <c r="C1273" s="63"/>
      <c r="D1273" s="63"/>
      <c r="E1273" s="11"/>
      <c r="F1273" s="11"/>
      <c r="G1273" s="8"/>
      <c r="I1273" s="63"/>
      <c r="J1273" s="48"/>
      <c r="K1273" s="110"/>
      <c r="M1273" s="63"/>
      <c r="N1273" s="290"/>
      <c r="P1273" s="63"/>
      <c r="Q1273" s="292"/>
      <c r="S1273" s="63"/>
      <c r="T1273" s="292"/>
      <c r="V1273" s="84"/>
      <c r="W1273" s="84"/>
      <c r="X1273" s="84"/>
      <c r="Y1273" s="84"/>
      <c r="Z1273" s="84"/>
      <c r="AA1273" s="65"/>
      <c r="AB1273" s="5"/>
      <c r="AC1273" s="5"/>
      <c r="AD1273" s="5"/>
      <c r="AE1273" s="5"/>
      <c r="AF1273" s="5"/>
      <c r="AG1273" s="5"/>
      <c r="AH1273" s="5"/>
      <c r="AI1273" s="5"/>
      <c r="AJ1273" s="5"/>
      <c r="AK1273" s="5"/>
      <c r="AL1273" s="5"/>
      <c r="AM1273" s="5"/>
    </row>
    <row r="1274" spans="1:39" s="4" customFormat="1" ht="15">
      <c r="A1274" s="63"/>
      <c r="B1274" s="63"/>
      <c r="C1274" s="63"/>
      <c r="D1274" s="63"/>
      <c r="E1274" s="11"/>
      <c r="F1274" s="11"/>
      <c r="G1274" s="8"/>
      <c r="I1274" s="63"/>
      <c r="J1274" s="48"/>
      <c r="K1274" s="110"/>
      <c r="M1274" s="63"/>
      <c r="N1274" s="290"/>
      <c r="P1274" s="63"/>
      <c r="Q1274" s="292"/>
      <c r="S1274" s="63"/>
      <c r="T1274" s="292"/>
      <c r="V1274" s="84"/>
      <c r="W1274" s="84"/>
      <c r="X1274" s="84"/>
      <c r="Y1274" s="84"/>
      <c r="Z1274" s="84"/>
      <c r="AA1274" s="65"/>
      <c r="AB1274" s="5"/>
      <c r="AC1274" s="5"/>
      <c r="AD1274" s="5"/>
      <c r="AE1274" s="5"/>
      <c r="AF1274" s="5"/>
      <c r="AG1274" s="5"/>
      <c r="AH1274" s="5"/>
      <c r="AI1274" s="5"/>
      <c r="AJ1274" s="5"/>
      <c r="AK1274" s="5"/>
      <c r="AL1274" s="5"/>
      <c r="AM1274" s="5"/>
    </row>
    <row r="1275" spans="1:39" s="4" customFormat="1" ht="15">
      <c r="A1275" s="63"/>
      <c r="B1275" s="63"/>
      <c r="C1275" s="63"/>
      <c r="D1275" s="63"/>
      <c r="E1275" s="11"/>
      <c r="F1275" s="11"/>
      <c r="G1275" s="8"/>
      <c r="I1275" s="63"/>
      <c r="J1275" s="48"/>
      <c r="K1275" s="110"/>
      <c r="M1275" s="63"/>
      <c r="N1275" s="290"/>
      <c r="P1275" s="63"/>
      <c r="Q1275" s="292"/>
      <c r="S1275" s="63"/>
      <c r="T1275" s="292"/>
      <c r="V1275" s="84"/>
      <c r="W1275" s="84"/>
      <c r="X1275" s="84"/>
      <c r="Y1275" s="84"/>
      <c r="Z1275" s="84"/>
      <c r="AA1275" s="65"/>
      <c r="AB1275" s="5"/>
      <c r="AC1275" s="5"/>
      <c r="AD1275" s="5"/>
      <c r="AE1275" s="5"/>
      <c r="AF1275" s="5"/>
      <c r="AG1275" s="5"/>
      <c r="AH1275" s="5"/>
      <c r="AI1275" s="5"/>
      <c r="AJ1275" s="5"/>
      <c r="AK1275" s="5"/>
      <c r="AL1275" s="5"/>
      <c r="AM1275" s="5"/>
    </row>
    <row r="1276" spans="1:39" s="4" customFormat="1" ht="15">
      <c r="A1276" s="63"/>
      <c r="B1276" s="63"/>
      <c r="C1276" s="63"/>
      <c r="D1276" s="63"/>
      <c r="E1276" s="11"/>
      <c r="F1276" s="11"/>
      <c r="G1276" s="8"/>
      <c r="I1276" s="63"/>
      <c r="J1276" s="48"/>
      <c r="K1276" s="110"/>
      <c r="M1276" s="63"/>
      <c r="N1276" s="290"/>
      <c r="P1276" s="63"/>
      <c r="Q1276" s="292"/>
      <c r="S1276" s="63"/>
      <c r="T1276" s="292"/>
      <c r="V1276" s="84"/>
      <c r="W1276" s="84"/>
      <c r="X1276" s="84"/>
      <c r="Y1276" s="84"/>
      <c r="Z1276" s="84"/>
      <c r="AA1276" s="65"/>
      <c r="AB1276" s="5"/>
      <c r="AC1276" s="5"/>
      <c r="AD1276" s="5"/>
      <c r="AE1276" s="5"/>
      <c r="AF1276" s="5"/>
      <c r="AG1276" s="5"/>
      <c r="AH1276" s="5"/>
      <c r="AI1276" s="5"/>
      <c r="AJ1276" s="5"/>
      <c r="AK1276" s="5"/>
      <c r="AL1276" s="5"/>
      <c r="AM1276" s="5"/>
    </row>
    <row r="1277" spans="1:39" s="4" customFormat="1" ht="15">
      <c r="A1277" s="63"/>
      <c r="B1277" s="63"/>
      <c r="C1277" s="63"/>
      <c r="D1277" s="63"/>
      <c r="E1277" s="11"/>
      <c r="F1277" s="11"/>
      <c r="G1277" s="8"/>
      <c r="I1277" s="63"/>
      <c r="J1277" s="48"/>
      <c r="K1277" s="110"/>
      <c r="M1277" s="63"/>
      <c r="N1277" s="290"/>
      <c r="P1277" s="63"/>
      <c r="Q1277" s="292"/>
      <c r="S1277" s="63"/>
      <c r="T1277" s="292"/>
      <c r="V1277" s="84"/>
      <c r="W1277" s="84"/>
      <c r="X1277" s="84"/>
      <c r="Y1277" s="84"/>
      <c r="Z1277" s="84"/>
      <c r="AA1277" s="65"/>
      <c r="AB1277" s="5"/>
      <c r="AC1277" s="5"/>
      <c r="AD1277" s="5"/>
      <c r="AE1277" s="5"/>
      <c r="AF1277" s="5"/>
      <c r="AG1277" s="5"/>
      <c r="AH1277" s="5"/>
      <c r="AI1277" s="5"/>
      <c r="AJ1277" s="5"/>
      <c r="AK1277" s="5"/>
      <c r="AL1277" s="5"/>
      <c r="AM1277" s="5"/>
    </row>
    <row r="1278" spans="1:39" s="4" customFormat="1" ht="15">
      <c r="A1278" s="63"/>
      <c r="B1278" s="63"/>
      <c r="C1278" s="63"/>
      <c r="D1278" s="63"/>
      <c r="E1278" s="11"/>
      <c r="F1278" s="11"/>
      <c r="G1278" s="8"/>
      <c r="I1278" s="63"/>
      <c r="J1278" s="48"/>
      <c r="K1278" s="110"/>
      <c r="M1278" s="63"/>
      <c r="N1278" s="290"/>
      <c r="P1278" s="63"/>
      <c r="Q1278" s="292"/>
      <c r="S1278" s="63"/>
      <c r="T1278" s="292"/>
      <c r="V1278" s="84"/>
      <c r="W1278" s="84"/>
      <c r="X1278" s="84"/>
      <c r="Y1278" s="84"/>
      <c r="Z1278" s="84"/>
      <c r="AA1278" s="65"/>
      <c r="AB1278" s="5"/>
      <c r="AC1278" s="5"/>
      <c r="AD1278" s="5"/>
      <c r="AE1278" s="5"/>
      <c r="AF1278" s="5"/>
      <c r="AG1278" s="5"/>
      <c r="AH1278" s="5"/>
      <c r="AI1278" s="5"/>
      <c r="AJ1278" s="5"/>
      <c r="AK1278" s="5"/>
      <c r="AL1278" s="5"/>
      <c r="AM1278" s="5"/>
    </row>
    <row r="1279" spans="1:39" s="4" customFormat="1" ht="15">
      <c r="A1279" s="63"/>
      <c r="B1279" s="63"/>
      <c r="C1279" s="63"/>
      <c r="D1279" s="63"/>
      <c r="E1279" s="11"/>
      <c r="F1279" s="11"/>
      <c r="G1279" s="8"/>
      <c r="I1279" s="63"/>
      <c r="J1279" s="48"/>
      <c r="K1279" s="110"/>
      <c r="M1279" s="63"/>
      <c r="N1279" s="290"/>
      <c r="P1279" s="63"/>
      <c r="Q1279" s="292"/>
      <c r="S1279" s="63"/>
      <c r="T1279" s="292"/>
      <c r="V1279" s="84"/>
      <c r="W1279" s="84"/>
      <c r="X1279" s="84"/>
      <c r="Y1279" s="84"/>
      <c r="Z1279" s="84"/>
      <c r="AA1279" s="65"/>
      <c r="AB1279" s="5"/>
      <c r="AC1279" s="5"/>
      <c r="AD1279" s="5"/>
      <c r="AE1279" s="5"/>
      <c r="AF1279" s="5"/>
      <c r="AG1279" s="5"/>
      <c r="AH1279" s="5"/>
      <c r="AI1279" s="5"/>
      <c r="AJ1279" s="5"/>
      <c r="AK1279" s="5"/>
      <c r="AL1279" s="5"/>
      <c r="AM1279" s="5"/>
    </row>
    <row r="1280" spans="1:39" s="4" customFormat="1" ht="15">
      <c r="A1280" s="63"/>
      <c r="B1280" s="63"/>
      <c r="C1280" s="63"/>
      <c r="D1280" s="63"/>
      <c r="E1280" s="11"/>
      <c r="F1280" s="11"/>
      <c r="G1280" s="8"/>
      <c r="I1280" s="63"/>
      <c r="J1280" s="48"/>
      <c r="K1280" s="110"/>
      <c r="M1280" s="63"/>
      <c r="N1280" s="290"/>
      <c r="P1280" s="63"/>
      <c r="Q1280" s="292"/>
      <c r="S1280" s="63"/>
      <c r="T1280" s="292"/>
      <c r="V1280" s="84"/>
      <c r="W1280" s="84"/>
      <c r="X1280" s="84"/>
      <c r="Y1280" s="84"/>
      <c r="Z1280" s="84"/>
      <c r="AA1280" s="65"/>
      <c r="AB1280" s="5"/>
      <c r="AC1280" s="5"/>
      <c r="AD1280" s="5"/>
      <c r="AE1280" s="5"/>
      <c r="AF1280" s="5"/>
      <c r="AG1280" s="5"/>
      <c r="AH1280" s="5"/>
      <c r="AI1280" s="5"/>
      <c r="AJ1280" s="5"/>
      <c r="AK1280" s="5"/>
      <c r="AL1280" s="5"/>
      <c r="AM1280" s="5"/>
    </row>
    <row r="1281" spans="1:39" s="4" customFormat="1" ht="15">
      <c r="A1281" s="63"/>
      <c r="B1281" s="63"/>
      <c r="C1281" s="63"/>
      <c r="D1281" s="63"/>
      <c r="E1281" s="11"/>
      <c r="F1281" s="11"/>
      <c r="G1281" s="8"/>
      <c r="I1281" s="63"/>
      <c r="J1281" s="48"/>
      <c r="K1281" s="110"/>
      <c r="M1281" s="63"/>
      <c r="N1281" s="290"/>
      <c r="P1281" s="63"/>
      <c r="Q1281" s="292"/>
      <c r="S1281" s="63"/>
      <c r="T1281" s="292"/>
      <c r="V1281" s="84"/>
      <c r="W1281" s="84"/>
      <c r="X1281" s="84"/>
      <c r="Y1281" s="84"/>
      <c r="Z1281" s="84"/>
      <c r="AA1281" s="65"/>
      <c r="AB1281" s="5"/>
      <c r="AC1281" s="5"/>
      <c r="AD1281" s="5"/>
      <c r="AE1281" s="5"/>
      <c r="AF1281" s="5"/>
      <c r="AG1281" s="5"/>
      <c r="AH1281" s="5"/>
      <c r="AI1281" s="5"/>
      <c r="AJ1281" s="5"/>
      <c r="AK1281" s="5"/>
      <c r="AL1281" s="5"/>
      <c r="AM1281" s="5"/>
    </row>
    <row r="1282" spans="1:39" s="4" customFormat="1" ht="15">
      <c r="A1282" s="63"/>
      <c r="B1282" s="63"/>
      <c r="C1282" s="63"/>
      <c r="D1282" s="63"/>
      <c r="E1282" s="11"/>
      <c r="F1282" s="11"/>
      <c r="G1282" s="8"/>
      <c r="I1282" s="63"/>
      <c r="J1282" s="48"/>
      <c r="K1282" s="110"/>
      <c r="M1282" s="63"/>
      <c r="N1282" s="290"/>
      <c r="P1282" s="63"/>
      <c r="Q1282" s="292"/>
      <c r="S1282" s="63"/>
      <c r="T1282" s="292"/>
      <c r="V1282" s="84"/>
      <c r="W1282" s="84"/>
      <c r="X1282" s="84"/>
      <c r="Y1282" s="84"/>
      <c r="Z1282" s="84"/>
      <c r="AA1282" s="65"/>
      <c r="AB1282" s="5"/>
      <c r="AC1282" s="5"/>
      <c r="AD1282" s="5"/>
      <c r="AE1282" s="5"/>
      <c r="AF1282" s="5"/>
      <c r="AG1282" s="5"/>
      <c r="AH1282" s="5"/>
      <c r="AI1282" s="5"/>
      <c r="AJ1282" s="5"/>
      <c r="AK1282" s="5"/>
      <c r="AL1282" s="5"/>
      <c r="AM1282" s="5"/>
    </row>
    <row r="1283" spans="1:39" s="4" customFormat="1" ht="15">
      <c r="A1283" s="63"/>
      <c r="B1283" s="63"/>
      <c r="C1283" s="63"/>
      <c r="D1283" s="63"/>
      <c r="E1283" s="11"/>
      <c r="F1283" s="11"/>
      <c r="G1283" s="8"/>
      <c r="I1283" s="63"/>
      <c r="J1283" s="48"/>
      <c r="K1283" s="110"/>
      <c r="M1283" s="63"/>
      <c r="N1283" s="290"/>
      <c r="P1283" s="63"/>
      <c r="Q1283" s="292"/>
      <c r="S1283" s="63"/>
      <c r="T1283" s="292"/>
      <c r="V1283" s="84"/>
      <c r="W1283" s="84"/>
      <c r="X1283" s="84"/>
      <c r="Y1283" s="84"/>
      <c r="Z1283" s="84"/>
      <c r="AA1283" s="65"/>
      <c r="AB1283" s="5"/>
      <c r="AC1283" s="5"/>
      <c r="AD1283" s="5"/>
      <c r="AE1283" s="5"/>
      <c r="AF1283" s="5"/>
      <c r="AG1283" s="5"/>
      <c r="AH1283" s="5"/>
      <c r="AI1283" s="5"/>
      <c r="AJ1283" s="5"/>
      <c r="AK1283" s="5"/>
      <c r="AL1283" s="5"/>
      <c r="AM1283" s="5"/>
    </row>
    <row r="1284" spans="1:39" s="4" customFormat="1" ht="15">
      <c r="A1284" s="63"/>
      <c r="B1284" s="63"/>
      <c r="C1284" s="63"/>
      <c r="D1284" s="63"/>
      <c r="E1284" s="11"/>
      <c r="F1284" s="11"/>
      <c r="G1284" s="8"/>
      <c r="I1284" s="63"/>
      <c r="J1284" s="48"/>
      <c r="K1284" s="110"/>
      <c r="M1284" s="63"/>
      <c r="N1284" s="290"/>
      <c r="P1284" s="63"/>
      <c r="Q1284" s="292"/>
      <c r="S1284" s="63"/>
      <c r="T1284" s="292"/>
      <c r="V1284" s="84"/>
      <c r="W1284" s="84"/>
      <c r="X1284" s="84"/>
      <c r="Y1284" s="84"/>
      <c r="Z1284" s="84"/>
      <c r="AA1284" s="65"/>
      <c r="AB1284" s="5"/>
      <c r="AC1284" s="5"/>
      <c r="AD1284" s="5"/>
      <c r="AE1284" s="5"/>
      <c r="AF1284" s="5"/>
      <c r="AG1284" s="5"/>
      <c r="AH1284" s="5"/>
      <c r="AI1284" s="5"/>
      <c r="AJ1284" s="5"/>
      <c r="AK1284" s="5"/>
      <c r="AL1284" s="5"/>
      <c r="AM1284" s="5"/>
    </row>
    <row r="1285" spans="1:39" s="4" customFormat="1" ht="15">
      <c r="A1285" s="63"/>
      <c r="B1285" s="63"/>
      <c r="C1285" s="63"/>
      <c r="D1285" s="63"/>
      <c r="E1285" s="11"/>
      <c r="F1285" s="11"/>
      <c r="G1285" s="8"/>
      <c r="I1285" s="63"/>
      <c r="J1285" s="48"/>
      <c r="K1285" s="110"/>
      <c r="M1285" s="63"/>
      <c r="N1285" s="290"/>
      <c r="P1285" s="63"/>
      <c r="Q1285" s="292"/>
      <c r="S1285" s="63"/>
      <c r="T1285" s="292"/>
      <c r="V1285" s="84"/>
      <c r="W1285" s="84"/>
      <c r="X1285" s="84"/>
      <c r="Y1285" s="84"/>
      <c r="Z1285" s="84"/>
      <c r="AA1285" s="65"/>
      <c r="AB1285" s="5"/>
      <c r="AC1285" s="5"/>
      <c r="AD1285" s="5"/>
      <c r="AE1285" s="5"/>
      <c r="AF1285" s="5"/>
      <c r="AG1285" s="5"/>
      <c r="AH1285" s="5"/>
      <c r="AI1285" s="5"/>
      <c r="AJ1285" s="5"/>
      <c r="AK1285" s="5"/>
      <c r="AL1285" s="5"/>
      <c r="AM1285" s="5"/>
    </row>
    <row r="1286" spans="1:39" s="4" customFormat="1" ht="15">
      <c r="A1286" s="63"/>
      <c r="B1286" s="63"/>
      <c r="C1286" s="63"/>
      <c r="D1286" s="63"/>
      <c r="E1286" s="11"/>
      <c r="F1286" s="11"/>
      <c r="G1286" s="8"/>
      <c r="I1286" s="63"/>
      <c r="J1286" s="48"/>
      <c r="K1286" s="110"/>
      <c r="M1286" s="63"/>
      <c r="N1286" s="290"/>
      <c r="P1286" s="63"/>
      <c r="Q1286" s="292"/>
      <c r="S1286" s="63"/>
      <c r="T1286" s="292"/>
      <c r="V1286" s="84"/>
      <c r="W1286" s="84"/>
      <c r="X1286" s="84"/>
      <c r="Y1286" s="84"/>
      <c r="Z1286" s="84"/>
      <c r="AA1286" s="65"/>
      <c r="AB1286" s="5"/>
      <c r="AC1286" s="5"/>
      <c r="AD1286" s="5"/>
      <c r="AE1286" s="5"/>
      <c r="AF1286" s="5"/>
      <c r="AG1286" s="5"/>
      <c r="AH1286" s="5"/>
      <c r="AI1286" s="5"/>
      <c r="AJ1286" s="5"/>
      <c r="AK1286" s="5"/>
      <c r="AL1286" s="5"/>
      <c r="AM1286" s="5"/>
    </row>
    <row r="1287" spans="1:39" s="4" customFormat="1" ht="15">
      <c r="A1287" s="63"/>
      <c r="B1287" s="63"/>
      <c r="C1287" s="63"/>
      <c r="D1287" s="63"/>
      <c r="E1287" s="11"/>
      <c r="F1287" s="11"/>
      <c r="G1287" s="8"/>
      <c r="I1287" s="63"/>
      <c r="J1287" s="48"/>
      <c r="K1287" s="110"/>
      <c r="M1287" s="63"/>
      <c r="N1287" s="290"/>
      <c r="P1287" s="63"/>
      <c r="Q1287" s="292"/>
      <c r="S1287" s="63"/>
      <c r="T1287" s="292"/>
      <c r="V1287" s="84"/>
      <c r="W1287" s="84"/>
      <c r="X1287" s="84"/>
      <c r="Y1287" s="84"/>
      <c r="Z1287" s="84"/>
      <c r="AA1287" s="65"/>
      <c r="AB1287" s="5"/>
      <c r="AC1287" s="5"/>
      <c r="AD1287" s="5"/>
      <c r="AE1287" s="5"/>
      <c r="AF1287" s="5"/>
      <c r="AG1287" s="5"/>
      <c r="AH1287" s="5"/>
      <c r="AI1287" s="5"/>
      <c r="AJ1287" s="5"/>
      <c r="AK1287" s="5"/>
      <c r="AL1287" s="5"/>
      <c r="AM1287" s="5"/>
    </row>
    <row r="1288" spans="1:39" s="4" customFormat="1" ht="15">
      <c r="A1288" s="63"/>
      <c r="B1288" s="63"/>
      <c r="C1288" s="63"/>
      <c r="D1288" s="63"/>
      <c r="E1288" s="11"/>
      <c r="F1288" s="11"/>
      <c r="G1288" s="8"/>
      <c r="I1288" s="63"/>
      <c r="J1288" s="48"/>
      <c r="K1288" s="110"/>
      <c r="M1288" s="63"/>
      <c r="N1288" s="290"/>
      <c r="P1288" s="63"/>
      <c r="Q1288" s="292"/>
      <c r="S1288" s="63"/>
      <c r="T1288" s="292"/>
      <c r="V1288" s="84"/>
      <c r="W1288" s="84"/>
      <c r="X1288" s="84"/>
      <c r="Y1288" s="84"/>
      <c r="Z1288" s="84"/>
      <c r="AA1288" s="65"/>
      <c r="AB1288" s="5"/>
      <c r="AC1288" s="5"/>
      <c r="AD1288" s="5"/>
      <c r="AE1288" s="5"/>
      <c r="AF1288" s="5"/>
      <c r="AG1288" s="5"/>
      <c r="AH1288" s="5"/>
      <c r="AI1288" s="5"/>
      <c r="AJ1288" s="5"/>
      <c r="AK1288" s="5"/>
      <c r="AL1288" s="5"/>
      <c r="AM1288" s="5"/>
    </row>
    <row r="1289" spans="1:39" s="4" customFormat="1" ht="15">
      <c r="A1289" s="63"/>
      <c r="B1289" s="63"/>
      <c r="C1289" s="63"/>
      <c r="D1289" s="63"/>
      <c r="E1289" s="11"/>
      <c r="F1289" s="11"/>
      <c r="G1289" s="8"/>
      <c r="I1289" s="63"/>
      <c r="J1289" s="48"/>
      <c r="K1289" s="110"/>
      <c r="M1289" s="63"/>
      <c r="N1289" s="290"/>
      <c r="P1289" s="63"/>
      <c r="Q1289" s="292"/>
      <c r="S1289" s="63"/>
      <c r="T1289" s="292"/>
      <c r="V1289" s="84"/>
      <c r="W1289" s="84"/>
      <c r="X1289" s="84"/>
      <c r="Y1289" s="84"/>
      <c r="Z1289" s="84"/>
      <c r="AA1289" s="65"/>
      <c r="AB1289" s="5"/>
      <c r="AC1289" s="5"/>
      <c r="AD1289" s="5"/>
      <c r="AE1289" s="5"/>
      <c r="AF1289" s="5"/>
      <c r="AG1289" s="5"/>
      <c r="AH1289" s="5"/>
      <c r="AI1289" s="5"/>
      <c r="AJ1289" s="5"/>
      <c r="AK1289" s="5"/>
      <c r="AL1289" s="5"/>
      <c r="AM1289" s="5"/>
    </row>
    <row r="1290" spans="1:39" s="4" customFormat="1" ht="15">
      <c r="A1290" s="63"/>
      <c r="B1290" s="63"/>
      <c r="C1290" s="63"/>
      <c r="D1290" s="63"/>
      <c r="E1290" s="11"/>
      <c r="F1290" s="11"/>
      <c r="G1290" s="8"/>
      <c r="I1290" s="63"/>
      <c r="J1290" s="48"/>
      <c r="K1290" s="110"/>
      <c r="M1290" s="63"/>
      <c r="N1290" s="290"/>
      <c r="P1290" s="63"/>
      <c r="Q1290" s="292"/>
      <c r="S1290" s="63"/>
      <c r="T1290" s="292"/>
      <c r="V1290" s="84"/>
      <c r="W1290" s="84"/>
      <c r="X1290" s="84"/>
      <c r="Y1290" s="84"/>
      <c r="Z1290" s="84"/>
      <c r="AA1290" s="65"/>
      <c r="AB1290" s="5"/>
      <c r="AC1290" s="5"/>
      <c r="AD1290" s="5"/>
      <c r="AE1290" s="5"/>
      <c r="AF1290" s="5"/>
      <c r="AG1290" s="5"/>
      <c r="AH1290" s="5"/>
      <c r="AI1290" s="5"/>
      <c r="AJ1290" s="5"/>
      <c r="AK1290" s="5"/>
      <c r="AL1290" s="5"/>
      <c r="AM1290" s="5"/>
    </row>
    <row r="1291" spans="1:39" s="4" customFormat="1" ht="15">
      <c r="A1291" s="63"/>
      <c r="B1291" s="63"/>
      <c r="C1291" s="63"/>
      <c r="D1291" s="63"/>
      <c r="E1291" s="11"/>
      <c r="F1291" s="11"/>
      <c r="G1291" s="8"/>
      <c r="I1291" s="63"/>
      <c r="J1291" s="48"/>
      <c r="K1291" s="110"/>
      <c r="M1291" s="63"/>
      <c r="N1291" s="290"/>
      <c r="P1291" s="63"/>
      <c r="Q1291" s="292"/>
      <c r="S1291" s="63"/>
      <c r="T1291" s="292"/>
      <c r="V1291" s="84"/>
      <c r="W1291" s="84"/>
      <c r="X1291" s="84"/>
      <c r="Y1291" s="84"/>
      <c r="Z1291" s="84"/>
      <c r="AA1291" s="65"/>
      <c r="AB1291" s="5"/>
      <c r="AC1291" s="5"/>
      <c r="AD1291" s="5"/>
      <c r="AE1291" s="5"/>
      <c r="AF1291" s="5"/>
      <c r="AG1291" s="5"/>
      <c r="AH1291" s="5"/>
      <c r="AI1291" s="5"/>
      <c r="AJ1291" s="5"/>
      <c r="AK1291" s="5"/>
      <c r="AL1291" s="5"/>
      <c r="AM1291" s="5"/>
    </row>
    <row r="1292" spans="1:39" s="4" customFormat="1" ht="15">
      <c r="A1292" s="63"/>
      <c r="B1292" s="63"/>
      <c r="C1292" s="63"/>
      <c r="D1292" s="63"/>
      <c r="E1292" s="11"/>
      <c r="F1292" s="11"/>
      <c r="G1292" s="8"/>
      <c r="I1292" s="63"/>
      <c r="J1292" s="48"/>
      <c r="K1292" s="110"/>
      <c r="M1292" s="63"/>
      <c r="N1292" s="290"/>
      <c r="P1292" s="63"/>
      <c r="Q1292" s="292"/>
      <c r="S1292" s="63"/>
      <c r="T1292" s="292"/>
      <c r="V1292" s="84"/>
      <c r="W1292" s="84"/>
      <c r="X1292" s="84"/>
      <c r="Y1292" s="84"/>
      <c r="Z1292" s="84"/>
      <c r="AA1292" s="65"/>
      <c r="AB1292" s="5"/>
      <c r="AC1292" s="5"/>
      <c r="AD1292" s="5"/>
      <c r="AE1292" s="5"/>
      <c r="AF1292" s="5"/>
      <c r="AG1292" s="5"/>
      <c r="AH1292" s="5"/>
      <c r="AI1292" s="5"/>
      <c r="AJ1292" s="5"/>
      <c r="AK1292" s="5"/>
      <c r="AL1292" s="5"/>
      <c r="AM1292" s="5"/>
    </row>
    <row r="1293" spans="1:39" s="4" customFormat="1" ht="15">
      <c r="A1293" s="63"/>
      <c r="B1293" s="63"/>
      <c r="C1293" s="63"/>
      <c r="D1293" s="63"/>
      <c r="E1293" s="11"/>
      <c r="F1293" s="11"/>
      <c r="G1293" s="8"/>
      <c r="I1293" s="63"/>
      <c r="J1293" s="48"/>
      <c r="K1293" s="110"/>
      <c r="M1293" s="63"/>
      <c r="N1293" s="290"/>
      <c r="P1293" s="63"/>
      <c r="Q1293" s="292"/>
      <c r="S1293" s="63"/>
      <c r="T1293" s="292"/>
      <c r="V1293" s="84"/>
      <c r="W1293" s="84"/>
      <c r="X1293" s="84"/>
      <c r="Y1293" s="84"/>
      <c r="Z1293" s="84"/>
      <c r="AA1293" s="65"/>
      <c r="AB1293" s="5"/>
      <c r="AC1293" s="5"/>
      <c r="AD1293" s="5"/>
      <c r="AE1293" s="5"/>
      <c r="AF1293" s="5"/>
      <c r="AG1293" s="5"/>
      <c r="AH1293" s="5"/>
      <c r="AI1293" s="5"/>
      <c r="AJ1293" s="5"/>
      <c r="AK1293" s="5"/>
      <c r="AL1293" s="5"/>
      <c r="AM1293" s="5"/>
    </row>
    <row r="1294" spans="1:39" s="4" customFormat="1" ht="15">
      <c r="A1294" s="63"/>
      <c r="B1294" s="63"/>
      <c r="C1294" s="63"/>
      <c r="D1294" s="63"/>
      <c r="E1294" s="11"/>
      <c r="F1294" s="11"/>
      <c r="G1294" s="8"/>
      <c r="I1294" s="63"/>
      <c r="J1294" s="48"/>
      <c r="K1294" s="110"/>
      <c r="M1294" s="63"/>
      <c r="N1294" s="290"/>
      <c r="P1294" s="63"/>
      <c r="Q1294" s="292"/>
      <c r="S1294" s="63"/>
      <c r="T1294" s="292"/>
      <c r="V1294" s="84"/>
      <c r="W1294" s="84"/>
      <c r="X1294" s="84"/>
      <c r="Y1294" s="84"/>
      <c r="Z1294" s="84"/>
      <c r="AA1294" s="65"/>
      <c r="AB1294" s="5"/>
      <c r="AC1294" s="5"/>
      <c r="AD1294" s="5"/>
      <c r="AE1294" s="5"/>
      <c r="AF1294" s="5"/>
      <c r="AG1294" s="5"/>
      <c r="AH1294" s="5"/>
      <c r="AI1294" s="5"/>
      <c r="AJ1294" s="5"/>
      <c r="AK1294" s="5"/>
      <c r="AL1294" s="5"/>
      <c r="AM1294" s="5"/>
    </row>
    <row r="1295" spans="1:39" s="4" customFormat="1" ht="15">
      <c r="A1295" s="63"/>
      <c r="B1295" s="63"/>
      <c r="C1295" s="63"/>
      <c r="D1295" s="63"/>
      <c r="E1295" s="11"/>
      <c r="F1295" s="11"/>
      <c r="G1295" s="8"/>
      <c r="I1295" s="63"/>
      <c r="J1295" s="48"/>
      <c r="K1295" s="110"/>
      <c r="M1295" s="63"/>
      <c r="N1295" s="290"/>
      <c r="P1295" s="63"/>
      <c r="Q1295" s="292"/>
      <c r="S1295" s="63"/>
      <c r="T1295" s="292"/>
      <c r="V1295" s="84"/>
      <c r="W1295" s="84"/>
      <c r="X1295" s="84"/>
      <c r="Y1295" s="84"/>
      <c r="Z1295" s="84"/>
      <c r="AA1295" s="65"/>
      <c r="AB1295" s="5"/>
      <c r="AC1295" s="5"/>
      <c r="AD1295" s="5"/>
      <c r="AE1295" s="5"/>
      <c r="AF1295" s="5"/>
      <c r="AG1295" s="5"/>
      <c r="AH1295" s="5"/>
      <c r="AI1295" s="5"/>
      <c r="AJ1295" s="5"/>
      <c r="AK1295" s="5"/>
      <c r="AL1295" s="5"/>
      <c r="AM1295" s="5"/>
    </row>
    <row r="1296" spans="1:39" s="4" customFormat="1" ht="15">
      <c r="A1296" s="63"/>
      <c r="B1296" s="63"/>
      <c r="C1296" s="63"/>
      <c r="D1296" s="63"/>
      <c r="E1296" s="11"/>
      <c r="F1296" s="11"/>
      <c r="G1296" s="8"/>
      <c r="I1296" s="63"/>
      <c r="J1296" s="82"/>
      <c r="K1296" s="110"/>
      <c r="M1296" s="63"/>
      <c r="N1296" s="290"/>
      <c r="P1296" s="63"/>
      <c r="Q1296" s="292"/>
      <c r="S1296" s="63"/>
      <c r="T1296" s="292"/>
      <c r="V1296" s="84"/>
      <c r="W1296" s="84"/>
      <c r="X1296" s="84"/>
      <c r="Y1296" s="84"/>
      <c r="Z1296" s="84"/>
      <c r="AA1296" s="65"/>
      <c r="AB1296" s="5"/>
      <c r="AC1296" s="5"/>
      <c r="AD1296" s="5"/>
      <c r="AE1296" s="5"/>
      <c r="AF1296" s="5"/>
      <c r="AG1296" s="5"/>
      <c r="AH1296" s="5"/>
      <c r="AI1296" s="5"/>
      <c r="AJ1296" s="5"/>
      <c r="AK1296" s="5"/>
      <c r="AL1296" s="5"/>
      <c r="AM1296" s="5"/>
    </row>
    <row r="1297" spans="1:39" s="4" customFormat="1" ht="15">
      <c r="A1297" s="63"/>
      <c r="B1297" s="63"/>
      <c r="C1297" s="63"/>
      <c r="D1297" s="63"/>
      <c r="E1297" s="11"/>
      <c r="F1297" s="11"/>
      <c r="G1297" s="8"/>
      <c r="I1297" s="63"/>
      <c r="J1297" s="48"/>
      <c r="K1297" s="110"/>
      <c r="M1297" s="63"/>
      <c r="N1297" s="290"/>
      <c r="P1297" s="63"/>
      <c r="Q1297" s="292"/>
      <c r="S1297" s="63"/>
      <c r="T1297" s="292"/>
      <c r="V1297" s="84"/>
      <c r="W1297" s="84"/>
      <c r="X1297" s="84"/>
      <c r="Y1297" s="84"/>
      <c r="Z1297" s="84"/>
      <c r="AA1297" s="65"/>
      <c r="AB1297" s="5"/>
      <c r="AC1297" s="5"/>
      <c r="AD1297" s="5"/>
      <c r="AE1297" s="5"/>
      <c r="AF1297" s="5"/>
      <c r="AG1297" s="5"/>
      <c r="AH1297" s="5"/>
      <c r="AI1297" s="5"/>
      <c r="AJ1297" s="5"/>
      <c r="AK1297" s="5"/>
      <c r="AL1297" s="5"/>
      <c r="AM1297" s="5"/>
    </row>
    <row r="1298" spans="1:39" s="4" customFormat="1" ht="15">
      <c r="A1298" s="63"/>
      <c r="B1298" s="63"/>
      <c r="C1298" s="63"/>
      <c r="D1298" s="63"/>
      <c r="E1298" s="11"/>
      <c r="F1298" s="11"/>
      <c r="G1298" s="8"/>
      <c r="I1298" s="63"/>
      <c r="J1298" s="48"/>
      <c r="K1298" s="110"/>
      <c r="M1298" s="63"/>
      <c r="N1298" s="290"/>
      <c r="P1298" s="63"/>
      <c r="Q1298" s="292"/>
      <c r="S1298" s="63"/>
      <c r="T1298" s="292"/>
      <c r="V1298" s="84"/>
      <c r="W1298" s="84"/>
      <c r="X1298" s="84"/>
      <c r="Y1298" s="84"/>
      <c r="Z1298" s="84"/>
      <c r="AA1298" s="65"/>
      <c r="AB1298" s="5"/>
      <c r="AC1298" s="5"/>
      <c r="AD1298" s="5"/>
      <c r="AE1298" s="5"/>
      <c r="AF1298" s="5"/>
      <c r="AG1298" s="5"/>
      <c r="AH1298" s="5"/>
      <c r="AI1298" s="5"/>
      <c r="AJ1298" s="5"/>
      <c r="AK1298" s="5"/>
      <c r="AL1298" s="5"/>
      <c r="AM1298" s="5"/>
    </row>
    <row r="1299" spans="1:39" s="4" customFormat="1" ht="15">
      <c r="A1299" s="63"/>
      <c r="B1299" s="63"/>
      <c r="C1299" s="63"/>
      <c r="D1299" s="63"/>
      <c r="E1299" s="11"/>
      <c r="F1299" s="11"/>
      <c r="G1299" s="8"/>
      <c r="I1299" s="63"/>
      <c r="J1299" s="48"/>
      <c r="K1299" s="110"/>
      <c r="M1299" s="63"/>
      <c r="N1299" s="290"/>
      <c r="P1299" s="63"/>
      <c r="Q1299" s="292"/>
      <c r="S1299" s="63"/>
      <c r="T1299" s="292"/>
      <c r="V1299" s="84"/>
      <c r="W1299" s="84"/>
      <c r="X1299" s="84"/>
      <c r="Y1299" s="84"/>
      <c r="Z1299" s="84"/>
      <c r="AA1299" s="65"/>
      <c r="AB1299" s="5"/>
      <c r="AC1299" s="5"/>
      <c r="AD1299" s="5"/>
      <c r="AE1299" s="5"/>
      <c r="AF1299" s="5"/>
      <c r="AG1299" s="5"/>
      <c r="AH1299" s="5"/>
      <c r="AI1299" s="5"/>
      <c r="AJ1299" s="5"/>
      <c r="AK1299" s="5"/>
      <c r="AL1299" s="5"/>
      <c r="AM1299" s="5"/>
    </row>
    <row r="1300" spans="1:39" s="4" customFormat="1" ht="15.75" thickBot="1">
      <c r="A1300" s="116"/>
      <c r="B1300" s="116"/>
      <c r="C1300" s="116"/>
      <c r="D1300" s="116"/>
      <c r="E1300" s="11"/>
      <c r="F1300" s="94"/>
      <c r="G1300" s="8"/>
      <c r="I1300" s="116"/>
      <c r="J1300" s="116"/>
      <c r="K1300" s="117"/>
      <c r="M1300" s="116"/>
      <c r="N1300" s="291"/>
      <c r="P1300" s="116"/>
      <c r="Q1300" s="293"/>
      <c r="S1300" s="116"/>
      <c r="T1300" s="293"/>
      <c r="V1300" s="140"/>
      <c r="W1300" s="140"/>
      <c r="X1300" s="140"/>
      <c r="Y1300" s="140"/>
      <c r="Z1300" s="140"/>
      <c r="AA1300" s="65"/>
      <c r="AB1300" s="5"/>
      <c r="AC1300" s="5"/>
      <c r="AD1300" s="5"/>
      <c r="AE1300" s="5"/>
      <c r="AF1300" s="5"/>
      <c r="AG1300" s="5"/>
      <c r="AH1300" s="5"/>
      <c r="AI1300" s="5"/>
      <c r="AJ1300" s="5"/>
      <c r="AK1300" s="5"/>
      <c r="AL1300" s="5"/>
      <c r="AM1300" s="5"/>
    </row>
    <row r="1301" spans="1:39" s="4" customFormat="1" ht="15.75" thickBot="1">
      <c r="A1301" s="168" t="s">
        <v>53</v>
      </c>
      <c r="B1301" s="169"/>
      <c r="C1301" s="108"/>
      <c r="D1301" s="108"/>
      <c r="E1301" s="139"/>
      <c r="F1301" s="138"/>
      <c r="G1301" s="137"/>
      <c r="I1301" s="168"/>
      <c r="J1301" s="170"/>
      <c r="K1301" s="118"/>
      <c r="M1301" s="168"/>
      <c r="N1301" s="163"/>
      <c r="P1301" s="119"/>
      <c r="Q1301" s="120"/>
      <c r="S1301" s="119"/>
      <c r="T1301" s="120"/>
      <c r="V1301" s="167"/>
      <c r="W1301" s="136"/>
      <c r="X1301" s="136"/>
      <c r="Y1301" s="136"/>
      <c r="Z1301" s="135"/>
      <c r="AA1301" s="65"/>
      <c r="AB1301" s="5"/>
      <c r="AC1301" s="5"/>
      <c r="AD1301" s="5"/>
      <c r="AE1301" s="5"/>
      <c r="AF1301" s="5"/>
      <c r="AG1301" s="5"/>
      <c r="AH1301" s="5"/>
      <c r="AI1301" s="5"/>
      <c r="AJ1301" s="5"/>
      <c r="AK1301" s="5"/>
      <c r="AL1301" s="5"/>
      <c r="AM1301" s="5"/>
    </row>
    <row r="1302" spans="1:39" s="4" customFormat="1" ht="12.75">
      <c r="A1302" s="77"/>
      <c r="B1302" s="77"/>
      <c r="C1302" s="77"/>
      <c r="D1302" s="77"/>
      <c r="V1302" s="65"/>
      <c r="W1302" s="65"/>
      <c r="X1302" s="65"/>
      <c r="Y1302" s="65"/>
      <c r="Z1302" s="65"/>
      <c r="AA1302" s="65"/>
      <c r="AB1302" s="5"/>
      <c r="AC1302" s="5"/>
      <c r="AD1302" s="5"/>
      <c r="AE1302" s="5"/>
      <c r="AF1302" s="5"/>
      <c r="AG1302" s="5"/>
      <c r="AH1302" s="5"/>
      <c r="AI1302" s="5"/>
      <c r="AJ1302" s="5"/>
      <c r="AK1302" s="5"/>
      <c r="AL1302" s="5"/>
      <c r="AM1302" s="5"/>
    </row>
    <row r="1303" spans="1:39" s="4" customFormat="1" ht="12.75">
      <c r="V1303" s="65"/>
      <c r="W1303" s="65"/>
      <c r="X1303" s="65"/>
      <c r="Y1303" s="65"/>
      <c r="Z1303" s="65"/>
      <c r="AA1303" s="65"/>
      <c r="AB1303" s="5"/>
      <c r="AC1303" s="5"/>
      <c r="AD1303" s="5"/>
      <c r="AE1303" s="5"/>
      <c r="AF1303" s="5"/>
      <c r="AG1303" s="5"/>
      <c r="AH1303" s="5"/>
      <c r="AI1303" s="5"/>
      <c r="AJ1303" s="5"/>
      <c r="AK1303" s="5"/>
      <c r="AL1303" s="5"/>
      <c r="AM1303" s="5"/>
    </row>
  </sheetData>
  <mergeCells count="5">
    <mergeCell ref="I2:K2"/>
    <mergeCell ref="M2:N2"/>
    <mergeCell ref="V2:W2"/>
    <mergeCell ref="A2:B2"/>
    <mergeCell ref="I6:K7"/>
  </mergeCells>
  <hyperlinks>
    <hyperlink ref="Z12" r:id="rId1" xr:uid="{F811E85C-6A08-4F25-8269-1E0D3F28C206}"/>
    <hyperlink ref="Z13:Z14" r:id="rId2" display="View Bill Inserts | Atlantic City Electric - An Exelon Company" xr:uid="{8176AE13-32B8-4D6E-89AC-1C0ECA98904F}"/>
    <hyperlink ref="Z20" r:id="rId3" display="https://www.atlanticcityelectric.com/News/Pages/NewsReleases/AtlanticCityElectricCustomersMustTakeActionNOW!.aspx" xr:uid="{C164D79D-398E-4183-8203-1718D80890E4}"/>
    <hyperlink ref="Z19" r:id="rId4" display="https://www.atlanticcityelectric.com/MyAccount/CustomerSupport/Pages/AssistancePrograms.aspx" xr:uid="{03B3FD42-A6E6-4394-988D-31F115559B3A}"/>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23" sqref="B23"/>
    </sheetView>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60" t="s">
        <v>794</v>
      </c>
      <c r="B1" s="4"/>
      <c r="C1" s="4"/>
      <c r="D1" s="4"/>
    </row>
    <row r="2" spans="1:16384" ht="65.45" customHeight="1" thickBot="1">
      <c r="A2" s="420" t="s">
        <v>795</v>
      </c>
      <c r="B2" s="422"/>
      <c r="C2" s="19"/>
      <c r="D2" s="19"/>
      <c r="E2" s="16"/>
      <c r="F2" s="27"/>
      <c r="G2" s="27"/>
      <c r="H2" s="27"/>
      <c r="I2" s="27"/>
      <c r="J2" s="27"/>
    </row>
    <row r="3" spans="1:16384" s="4" customFormat="1">
      <c r="F3" s="4" t="s">
        <v>796</v>
      </c>
      <c r="G3" s="4" t="s">
        <v>796</v>
      </c>
      <c r="H3" s="4" t="s">
        <v>796</v>
      </c>
      <c r="I3" s="4" t="s">
        <v>796</v>
      </c>
      <c r="J3" s="4" t="s">
        <v>796</v>
      </c>
      <c r="K3" s="4" t="s">
        <v>796</v>
      </c>
      <c r="L3" s="4" t="s">
        <v>796</v>
      </c>
      <c r="M3" s="4" t="s">
        <v>796</v>
      </c>
      <c r="N3" s="4" t="s">
        <v>796</v>
      </c>
      <c r="O3" s="4" t="s">
        <v>796</v>
      </c>
      <c r="P3" s="4" t="s">
        <v>796</v>
      </c>
      <c r="Q3" s="4" t="s">
        <v>796</v>
      </c>
      <c r="R3" s="4" t="s">
        <v>796</v>
      </c>
      <c r="S3" s="4" t="s">
        <v>796</v>
      </c>
      <c r="T3" s="4" t="s">
        <v>796</v>
      </c>
      <c r="U3" s="4" t="s">
        <v>796</v>
      </c>
      <c r="V3" s="4" t="s">
        <v>796</v>
      </c>
      <c r="W3" s="4" t="s">
        <v>796</v>
      </c>
      <c r="X3" s="4" t="s">
        <v>796</v>
      </c>
      <c r="Y3" s="4" t="s">
        <v>796</v>
      </c>
      <c r="Z3" s="4" t="s">
        <v>796</v>
      </c>
      <c r="AA3" s="4" t="s">
        <v>796</v>
      </c>
      <c r="AB3" s="4" t="s">
        <v>796</v>
      </c>
      <c r="AC3" s="4" t="s">
        <v>796</v>
      </c>
      <c r="AD3" s="4" t="s">
        <v>796</v>
      </c>
      <c r="AE3" s="4" t="s">
        <v>796</v>
      </c>
      <c r="AF3" s="4" t="s">
        <v>796</v>
      </c>
      <c r="AG3" s="4" t="s">
        <v>796</v>
      </c>
      <c r="AH3" s="4" t="s">
        <v>796</v>
      </c>
      <c r="AI3" s="4" t="s">
        <v>796</v>
      </c>
      <c r="AJ3" s="4" t="s">
        <v>796</v>
      </c>
      <c r="AK3" s="4" t="s">
        <v>796</v>
      </c>
      <c r="AL3" s="4" t="s">
        <v>796</v>
      </c>
      <c r="AM3" s="4" t="s">
        <v>796</v>
      </c>
      <c r="AN3" s="4" t="s">
        <v>796</v>
      </c>
      <c r="AO3" s="4" t="s">
        <v>796</v>
      </c>
      <c r="AP3" s="4" t="s">
        <v>796</v>
      </c>
      <c r="AQ3" s="4" t="s">
        <v>796</v>
      </c>
      <c r="AR3" s="4" t="s">
        <v>796</v>
      </c>
      <c r="AS3" s="4" t="s">
        <v>796</v>
      </c>
      <c r="AT3" s="4" t="s">
        <v>796</v>
      </c>
      <c r="AU3" s="4" t="s">
        <v>796</v>
      </c>
      <c r="AV3" s="4" t="s">
        <v>796</v>
      </c>
      <c r="AW3" s="4" t="s">
        <v>796</v>
      </c>
      <c r="AX3" s="4" t="s">
        <v>796</v>
      </c>
      <c r="AY3" s="4" t="s">
        <v>796</v>
      </c>
      <c r="AZ3" s="4" t="s">
        <v>796</v>
      </c>
      <c r="BA3" s="4" t="s">
        <v>796</v>
      </c>
      <c r="BB3" s="4" t="s">
        <v>796</v>
      </c>
      <c r="BC3" s="4" t="s">
        <v>796</v>
      </c>
      <c r="BD3" s="4" t="s">
        <v>796</v>
      </c>
      <c r="BE3" s="4" t="s">
        <v>796</v>
      </c>
      <c r="BF3" s="4" t="s">
        <v>796</v>
      </c>
      <c r="BG3" s="4" t="s">
        <v>796</v>
      </c>
      <c r="BH3" s="4" t="s">
        <v>796</v>
      </c>
      <c r="BI3" s="4" t="s">
        <v>796</v>
      </c>
      <c r="BJ3" s="4" t="s">
        <v>796</v>
      </c>
      <c r="BK3" s="4" t="s">
        <v>796</v>
      </c>
      <c r="BL3" s="4" t="s">
        <v>796</v>
      </c>
      <c r="BM3" s="4" t="s">
        <v>796</v>
      </c>
      <c r="BN3" s="4" t="s">
        <v>796</v>
      </c>
      <c r="BO3" s="4" t="s">
        <v>796</v>
      </c>
      <c r="BP3" s="4" t="s">
        <v>796</v>
      </c>
      <c r="BQ3" s="4" t="s">
        <v>796</v>
      </c>
      <c r="BR3" s="4" t="s">
        <v>796</v>
      </c>
      <c r="BS3" s="4" t="s">
        <v>796</v>
      </c>
      <c r="BT3" s="4" t="s">
        <v>796</v>
      </c>
      <c r="BU3" s="4" t="s">
        <v>796</v>
      </c>
      <c r="BV3" s="4" t="s">
        <v>796</v>
      </c>
      <c r="BW3" s="4" t="s">
        <v>796</v>
      </c>
      <c r="BX3" s="4" t="s">
        <v>796</v>
      </c>
      <c r="BY3" s="4" t="s">
        <v>796</v>
      </c>
      <c r="BZ3" s="4" t="s">
        <v>796</v>
      </c>
      <c r="CA3" s="4" t="s">
        <v>796</v>
      </c>
      <c r="CB3" s="4" t="s">
        <v>796</v>
      </c>
      <c r="CC3" s="4" t="s">
        <v>796</v>
      </c>
      <c r="CD3" s="4" t="s">
        <v>796</v>
      </c>
      <c r="CE3" s="4" t="s">
        <v>796</v>
      </c>
      <c r="CF3" s="4" t="s">
        <v>796</v>
      </c>
      <c r="CG3" s="4" t="s">
        <v>796</v>
      </c>
      <c r="CH3" s="4" t="s">
        <v>796</v>
      </c>
      <c r="CI3" s="4" t="s">
        <v>796</v>
      </c>
      <c r="CJ3" s="4" t="s">
        <v>796</v>
      </c>
      <c r="CK3" s="4" t="s">
        <v>796</v>
      </c>
      <c r="CL3" s="4" t="s">
        <v>796</v>
      </c>
      <c r="CM3" s="4" t="s">
        <v>796</v>
      </c>
      <c r="CN3" s="4" t="s">
        <v>796</v>
      </c>
      <c r="CO3" s="4" t="s">
        <v>796</v>
      </c>
      <c r="CP3" s="4" t="s">
        <v>796</v>
      </c>
      <c r="CQ3" s="4" t="s">
        <v>796</v>
      </c>
      <c r="CR3" s="4" t="s">
        <v>796</v>
      </c>
      <c r="CS3" s="4" t="s">
        <v>796</v>
      </c>
      <c r="CT3" s="4" t="s">
        <v>796</v>
      </c>
      <c r="CU3" s="4" t="s">
        <v>796</v>
      </c>
      <c r="CV3" s="4" t="s">
        <v>796</v>
      </c>
      <c r="CW3" s="4" t="s">
        <v>796</v>
      </c>
      <c r="CX3" s="4" t="s">
        <v>796</v>
      </c>
      <c r="CY3" s="4" t="s">
        <v>796</v>
      </c>
      <c r="CZ3" s="4" t="s">
        <v>796</v>
      </c>
      <c r="DA3" s="4" t="s">
        <v>796</v>
      </c>
      <c r="DB3" s="4" t="s">
        <v>796</v>
      </c>
      <c r="DC3" s="4" t="s">
        <v>796</v>
      </c>
      <c r="DD3" s="4" t="s">
        <v>796</v>
      </c>
      <c r="DE3" s="4" t="s">
        <v>796</v>
      </c>
      <c r="DF3" s="4" t="s">
        <v>796</v>
      </c>
      <c r="DG3" s="4" t="s">
        <v>796</v>
      </c>
      <c r="DH3" s="4" t="s">
        <v>796</v>
      </c>
      <c r="DI3" s="4" t="s">
        <v>796</v>
      </c>
      <c r="DJ3" s="4" t="s">
        <v>796</v>
      </c>
      <c r="DK3" s="4" t="s">
        <v>796</v>
      </c>
      <c r="DL3" s="4" t="s">
        <v>796</v>
      </c>
      <c r="DM3" s="4" t="s">
        <v>796</v>
      </c>
      <c r="DN3" s="4" t="s">
        <v>796</v>
      </c>
      <c r="DO3" s="4" t="s">
        <v>796</v>
      </c>
      <c r="DP3" s="4" t="s">
        <v>796</v>
      </c>
      <c r="DQ3" s="4" t="s">
        <v>796</v>
      </c>
      <c r="DR3" s="4" t="s">
        <v>796</v>
      </c>
      <c r="DS3" s="4" t="s">
        <v>796</v>
      </c>
      <c r="DT3" s="4" t="s">
        <v>796</v>
      </c>
      <c r="DU3" s="4" t="s">
        <v>796</v>
      </c>
      <c r="DV3" s="4" t="s">
        <v>796</v>
      </c>
      <c r="DW3" s="4" t="s">
        <v>796</v>
      </c>
      <c r="DX3" s="4" t="s">
        <v>796</v>
      </c>
      <c r="DY3" s="4" t="s">
        <v>796</v>
      </c>
      <c r="DZ3" s="4" t="s">
        <v>796</v>
      </c>
      <c r="EA3" s="4" t="s">
        <v>796</v>
      </c>
      <c r="EB3" s="4" t="s">
        <v>796</v>
      </c>
      <c r="EC3" s="4" t="s">
        <v>796</v>
      </c>
      <c r="ED3" s="4" t="s">
        <v>796</v>
      </c>
      <c r="EE3" s="4" t="s">
        <v>796</v>
      </c>
      <c r="EF3" s="4" t="s">
        <v>796</v>
      </c>
      <c r="EG3" s="4" t="s">
        <v>796</v>
      </c>
      <c r="EH3" s="4" t="s">
        <v>796</v>
      </c>
      <c r="EI3" s="4" t="s">
        <v>796</v>
      </c>
      <c r="EJ3" s="4" t="s">
        <v>796</v>
      </c>
      <c r="EK3" s="4" t="s">
        <v>796</v>
      </c>
      <c r="EL3" s="4" t="s">
        <v>796</v>
      </c>
      <c r="EM3" s="4" t="s">
        <v>796</v>
      </c>
      <c r="EN3" s="4" t="s">
        <v>796</v>
      </c>
      <c r="EO3" s="4" t="s">
        <v>796</v>
      </c>
      <c r="EP3" s="4" t="s">
        <v>796</v>
      </c>
      <c r="EQ3" s="4" t="s">
        <v>796</v>
      </c>
      <c r="ER3" s="4" t="s">
        <v>796</v>
      </c>
      <c r="ES3" s="4" t="s">
        <v>796</v>
      </c>
      <c r="ET3" s="4" t="s">
        <v>796</v>
      </c>
      <c r="EU3" s="4" t="s">
        <v>796</v>
      </c>
      <c r="EV3" s="4" t="s">
        <v>796</v>
      </c>
      <c r="EW3" s="4" t="s">
        <v>796</v>
      </c>
      <c r="EX3" s="4" t="s">
        <v>796</v>
      </c>
      <c r="EY3" s="4" t="s">
        <v>796</v>
      </c>
      <c r="EZ3" s="4" t="s">
        <v>796</v>
      </c>
      <c r="FA3" s="4" t="s">
        <v>796</v>
      </c>
      <c r="FB3" s="4" t="s">
        <v>796</v>
      </c>
      <c r="FC3" s="4" t="s">
        <v>796</v>
      </c>
      <c r="FD3" s="4" t="s">
        <v>796</v>
      </c>
      <c r="FE3" s="4" t="s">
        <v>796</v>
      </c>
      <c r="FF3" s="4" t="s">
        <v>796</v>
      </c>
      <c r="FG3" s="4" t="s">
        <v>796</v>
      </c>
      <c r="FH3" s="4" t="s">
        <v>796</v>
      </c>
      <c r="FI3" s="4" t="s">
        <v>796</v>
      </c>
      <c r="FJ3" s="4" t="s">
        <v>796</v>
      </c>
      <c r="FK3" s="4" t="s">
        <v>796</v>
      </c>
      <c r="FL3" s="4" t="s">
        <v>796</v>
      </c>
      <c r="FM3" s="4" t="s">
        <v>796</v>
      </c>
      <c r="FN3" s="4" t="s">
        <v>796</v>
      </c>
      <c r="FO3" s="4" t="s">
        <v>796</v>
      </c>
      <c r="FP3" s="4" t="s">
        <v>796</v>
      </c>
      <c r="FQ3" s="4" t="s">
        <v>796</v>
      </c>
      <c r="FR3" s="4" t="s">
        <v>796</v>
      </c>
      <c r="FS3" s="4" t="s">
        <v>796</v>
      </c>
      <c r="FT3" s="4" t="s">
        <v>796</v>
      </c>
      <c r="FU3" s="4" t="s">
        <v>796</v>
      </c>
      <c r="FV3" s="4" t="s">
        <v>796</v>
      </c>
      <c r="FW3" s="4" t="s">
        <v>796</v>
      </c>
      <c r="FX3" s="4" t="s">
        <v>796</v>
      </c>
      <c r="FY3" s="4" t="s">
        <v>796</v>
      </c>
      <c r="FZ3" s="4" t="s">
        <v>796</v>
      </c>
      <c r="GA3" s="4" t="s">
        <v>796</v>
      </c>
      <c r="GB3" s="4" t="s">
        <v>796</v>
      </c>
      <c r="GC3" s="4" t="s">
        <v>796</v>
      </c>
      <c r="GD3" s="4" t="s">
        <v>796</v>
      </c>
      <c r="GE3" s="4" t="s">
        <v>796</v>
      </c>
      <c r="GF3" s="4" t="s">
        <v>796</v>
      </c>
      <c r="GG3" s="4" t="s">
        <v>796</v>
      </c>
      <c r="GH3" s="4" t="s">
        <v>796</v>
      </c>
      <c r="GI3" s="4" t="s">
        <v>796</v>
      </c>
      <c r="GJ3" s="4" t="s">
        <v>796</v>
      </c>
      <c r="GK3" s="4" t="s">
        <v>796</v>
      </c>
      <c r="GL3" s="4" t="s">
        <v>796</v>
      </c>
      <c r="GM3" s="4" t="s">
        <v>796</v>
      </c>
      <c r="GN3" s="4" t="s">
        <v>796</v>
      </c>
      <c r="GO3" s="4" t="s">
        <v>796</v>
      </c>
      <c r="GP3" s="4" t="s">
        <v>796</v>
      </c>
      <c r="GQ3" s="4" t="s">
        <v>796</v>
      </c>
      <c r="GR3" s="4" t="s">
        <v>796</v>
      </c>
      <c r="GS3" s="4" t="s">
        <v>796</v>
      </c>
      <c r="GT3" s="4" t="s">
        <v>796</v>
      </c>
      <c r="GU3" s="4" t="s">
        <v>796</v>
      </c>
      <c r="GV3" s="4" t="s">
        <v>796</v>
      </c>
      <c r="GW3" s="4" t="s">
        <v>796</v>
      </c>
      <c r="GX3" s="4" t="s">
        <v>796</v>
      </c>
      <c r="GY3" s="4" t="s">
        <v>796</v>
      </c>
      <c r="GZ3" s="4" t="s">
        <v>796</v>
      </c>
      <c r="HA3" s="4" t="s">
        <v>796</v>
      </c>
      <c r="HB3" s="4" t="s">
        <v>796</v>
      </c>
      <c r="HC3" s="4" t="s">
        <v>796</v>
      </c>
      <c r="HD3" s="4" t="s">
        <v>796</v>
      </c>
      <c r="HE3" s="4" t="s">
        <v>796</v>
      </c>
      <c r="HF3" s="4" t="s">
        <v>796</v>
      </c>
      <c r="HG3" s="4" t="s">
        <v>796</v>
      </c>
      <c r="HH3" s="4" t="s">
        <v>796</v>
      </c>
      <c r="HI3" s="4" t="s">
        <v>796</v>
      </c>
      <c r="HJ3" s="4" t="s">
        <v>796</v>
      </c>
      <c r="HK3" s="4" t="s">
        <v>796</v>
      </c>
      <c r="HL3" s="4" t="s">
        <v>796</v>
      </c>
      <c r="HM3" s="4" t="s">
        <v>796</v>
      </c>
      <c r="HN3" s="4" t="s">
        <v>796</v>
      </c>
      <c r="HO3" s="4" t="s">
        <v>796</v>
      </c>
      <c r="HP3" s="4" t="s">
        <v>796</v>
      </c>
      <c r="HQ3" s="4" t="s">
        <v>796</v>
      </c>
      <c r="HR3" s="4" t="s">
        <v>796</v>
      </c>
      <c r="HS3" s="4" t="s">
        <v>796</v>
      </c>
      <c r="HT3" s="4" t="s">
        <v>796</v>
      </c>
      <c r="HU3" s="4" t="s">
        <v>796</v>
      </c>
      <c r="HV3" s="4" t="s">
        <v>796</v>
      </c>
      <c r="HW3" s="4" t="s">
        <v>796</v>
      </c>
      <c r="HX3" s="4" t="s">
        <v>796</v>
      </c>
      <c r="HY3" s="4" t="s">
        <v>796</v>
      </c>
      <c r="HZ3" s="4" t="s">
        <v>796</v>
      </c>
      <c r="IA3" s="4" t="s">
        <v>796</v>
      </c>
      <c r="IB3" s="4" t="s">
        <v>796</v>
      </c>
      <c r="IC3" s="4" t="s">
        <v>796</v>
      </c>
      <c r="ID3" s="4" t="s">
        <v>796</v>
      </c>
      <c r="IE3" s="4" t="s">
        <v>796</v>
      </c>
      <c r="IF3" s="4" t="s">
        <v>796</v>
      </c>
      <c r="IG3" s="4" t="s">
        <v>796</v>
      </c>
      <c r="IH3" s="4" t="s">
        <v>796</v>
      </c>
      <c r="II3" s="4" t="s">
        <v>796</v>
      </c>
      <c r="IJ3" s="4" t="s">
        <v>796</v>
      </c>
      <c r="IK3" s="4" t="s">
        <v>796</v>
      </c>
      <c r="IL3" s="4" t="s">
        <v>796</v>
      </c>
      <c r="IM3" s="4" t="s">
        <v>796</v>
      </c>
      <c r="IN3" s="4" t="s">
        <v>796</v>
      </c>
      <c r="IO3" s="4" t="s">
        <v>796</v>
      </c>
      <c r="IP3" s="4" t="s">
        <v>796</v>
      </c>
      <c r="IQ3" s="4" t="s">
        <v>796</v>
      </c>
      <c r="IR3" s="4" t="s">
        <v>796</v>
      </c>
      <c r="IS3" s="4" t="s">
        <v>796</v>
      </c>
      <c r="IT3" s="4" t="s">
        <v>796</v>
      </c>
      <c r="IU3" s="4" t="s">
        <v>796</v>
      </c>
      <c r="IV3" s="4" t="s">
        <v>796</v>
      </c>
      <c r="IW3" s="4" t="s">
        <v>796</v>
      </c>
      <c r="IX3" s="4" t="s">
        <v>796</v>
      </c>
      <c r="IY3" s="4" t="s">
        <v>796</v>
      </c>
      <c r="IZ3" s="4" t="s">
        <v>796</v>
      </c>
      <c r="JA3" s="4" t="s">
        <v>796</v>
      </c>
      <c r="JB3" s="4" t="s">
        <v>796</v>
      </c>
      <c r="JC3" s="4" t="s">
        <v>796</v>
      </c>
      <c r="JD3" s="4" t="s">
        <v>796</v>
      </c>
      <c r="JE3" s="4" t="s">
        <v>796</v>
      </c>
      <c r="JF3" s="4" t="s">
        <v>796</v>
      </c>
      <c r="JG3" s="4" t="s">
        <v>796</v>
      </c>
      <c r="JH3" s="4" t="s">
        <v>796</v>
      </c>
      <c r="JI3" s="4" t="s">
        <v>796</v>
      </c>
      <c r="JJ3" s="4" t="s">
        <v>796</v>
      </c>
      <c r="JK3" s="4" t="s">
        <v>796</v>
      </c>
      <c r="JL3" s="4" t="s">
        <v>796</v>
      </c>
      <c r="JM3" s="4" t="s">
        <v>796</v>
      </c>
      <c r="JN3" s="4" t="s">
        <v>796</v>
      </c>
      <c r="JO3" s="4" t="s">
        <v>796</v>
      </c>
      <c r="JP3" s="4" t="s">
        <v>796</v>
      </c>
      <c r="JQ3" s="4" t="s">
        <v>796</v>
      </c>
      <c r="JR3" s="4" t="s">
        <v>796</v>
      </c>
      <c r="JS3" s="4" t="s">
        <v>796</v>
      </c>
      <c r="JT3" s="4" t="s">
        <v>796</v>
      </c>
      <c r="JU3" s="4" t="s">
        <v>796</v>
      </c>
      <c r="JV3" s="4" t="s">
        <v>796</v>
      </c>
      <c r="JW3" s="4" t="s">
        <v>796</v>
      </c>
      <c r="JX3" s="4" t="s">
        <v>796</v>
      </c>
      <c r="JY3" s="4" t="s">
        <v>796</v>
      </c>
      <c r="JZ3" s="4" t="s">
        <v>796</v>
      </c>
      <c r="KA3" s="4" t="s">
        <v>796</v>
      </c>
      <c r="KB3" s="4" t="s">
        <v>796</v>
      </c>
      <c r="KC3" s="4" t="s">
        <v>796</v>
      </c>
      <c r="KD3" s="4" t="s">
        <v>796</v>
      </c>
      <c r="KE3" s="4" t="s">
        <v>796</v>
      </c>
      <c r="KF3" s="4" t="s">
        <v>796</v>
      </c>
      <c r="KG3" s="4" t="s">
        <v>796</v>
      </c>
      <c r="KH3" s="4" t="s">
        <v>796</v>
      </c>
      <c r="KI3" s="4" t="s">
        <v>796</v>
      </c>
      <c r="KJ3" s="4" t="s">
        <v>796</v>
      </c>
      <c r="KK3" s="4" t="s">
        <v>796</v>
      </c>
      <c r="KL3" s="4" t="s">
        <v>796</v>
      </c>
      <c r="KM3" s="4" t="s">
        <v>796</v>
      </c>
      <c r="KN3" s="4" t="s">
        <v>796</v>
      </c>
      <c r="KO3" s="4" t="s">
        <v>796</v>
      </c>
      <c r="KP3" s="4" t="s">
        <v>796</v>
      </c>
      <c r="KQ3" s="4" t="s">
        <v>796</v>
      </c>
      <c r="KR3" s="4" t="s">
        <v>796</v>
      </c>
      <c r="KS3" s="4" t="s">
        <v>796</v>
      </c>
      <c r="KT3" s="4" t="s">
        <v>796</v>
      </c>
      <c r="KU3" s="4" t="s">
        <v>796</v>
      </c>
      <c r="KV3" s="4" t="s">
        <v>796</v>
      </c>
      <c r="KW3" s="4" t="s">
        <v>796</v>
      </c>
      <c r="KX3" s="4" t="s">
        <v>796</v>
      </c>
      <c r="KY3" s="4" t="s">
        <v>796</v>
      </c>
      <c r="KZ3" s="4" t="s">
        <v>796</v>
      </c>
      <c r="LA3" s="4" t="s">
        <v>796</v>
      </c>
      <c r="LB3" s="4" t="s">
        <v>796</v>
      </c>
      <c r="LC3" s="4" t="s">
        <v>796</v>
      </c>
      <c r="LD3" s="4" t="s">
        <v>796</v>
      </c>
      <c r="LE3" s="4" t="s">
        <v>796</v>
      </c>
      <c r="LF3" s="4" t="s">
        <v>796</v>
      </c>
      <c r="LG3" s="4" t="s">
        <v>796</v>
      </c>
      <c r="LH3" s="4" t="s">
        <v>796</v>
      </c>
      <c r="LI3" s="4" t="s">
        <v>796</v>
      </c>
      <c r="LJ3" s="4" t="s">
        <v>796</v>
      </c>
      <c r="LK3" s="4" t="s">
        <v>796</v>
      </c>
      <c r="LL3" s="4" t="s">
        <v>796</v>
      </c>
      <c r="LM3" s="4" t="s">
        <v>796</v>
      </c>
      <c r="LN3" s="4" t="s">
        <v>796</v>
      </c>
      <c r="LO3" s="4" t="s">
        <v>796</v>
      </c>
      <c r="LP3" s="4" t="s">
        <v>796</v>
      </c>
      <c r="LQ3" s="4" t="s">
        <v>796</v>
      </c>
      <c r="LR3" s="4" t="s">
        <v>796</v>
      </c>
      <c r="LS3" s="4" t="s">
        <v>796</v>
      </c>
      <c r="LT3" s="4" t="s">
        <v>796</v>
      </c>
      <c r="LU3" s="4" t="s">
        <v>796</v>
      </c>
      <c r="LV3" s="4" t="s">
        <v>796</v>
      </c>
      <c r="LW3" s="4" t="s">
        <v>796</v>
      </c>
      <c r="LX3" s="4" t="s">
        <v>796</v>
      </c>
      <c r="LY3" s="4" t="s">
        <v>796</v>
      </c>
      <c r="LZ3" s="4" t="s">
        <v>796</v>
      </c>
      <c r="MA3" s="4" t="s">
        <v>796</v>
      </c>
      <c r="MB3" s="4" t="s">
        <v>796</v>
      </c>
      <c r="MC3" s="4" t="s">
        <v>796</v>
      </c>
      <c r="MD3" s="4" t="s">
        <v>796</v>
      </c>
      <c r="ME3" s="4" t="s">
        <v>796</v>
      </c>
      <c r="MF3" s="4" t="s">
        <v>796</v>
      </c>
      <c r="MG3" s="4" t="s">
        <v>796</v>
      </c>
      <c r="MH3" s="4" t="s">
        <v>796</v>
      </c>
      <c r="MI3" s="4" t="s">
        <v>796</v>
      </c>
      <c r="MJ3" s="4" t="s">
        <v>796</v>
      </c>
      <c r="MK3" s="4" t="s">
        <v>796</v>
      </c>
      <c r="ML3" s="4" t="s">
        <v>796</v>
      </c>
      <c r="MM3" s="4" t="s">
        <v>796</v>
      </c>
      <c r="MN3" s="4" t="s">
        <v>796</v>
      </c>
      <c r="MO3" s="4" t="s">
        <v>796</v>
      </c>
      <c r="MP3" s="4" t="s">
        <v>796</v>
      </c>
      <c r="MQ3" s="4" t="s">
        <v>796</v>
      </c>
      <c r="MR3" s="4" t="s">
        <v>796</v>
      </c>
      <c r="MS3" s="4" t="s">
        <v>796</v>
      </c>
      <c r="MT3" s="4" t="s">
        <v>796</v>
      </c>
      <c r="MU3" s="4" t="s">
        <v>796</v>
      </c>
      <c r="MV3" s="4" t="s">
        <v>796</v>
      </c>
      <c r="MW3" s="4" t="s">
        <v>796</v>
      </c>
      <c r="MX3" s="4" t="s">
        <v>796</v>
      </c>
      <c r="MY3" s="4" t="s">
        <v>796</v>
      </c>
      <c r="MZ3" s="4" t="s">
        <v>796</v>
      </c>
      <c r="NA3" s="4" t="s">
        <v>796</v>
      </c>
      <c r="NB3" s="4" t="s">
        <v>796</v>
      </c>
      <c r="NC3" s="4" t="s">
        <v>796</v>
      </c>
      <c r="ND3" s="4" t="s">
        <v>796</v>
      </c>
      <c r="NE3" s="4" t="s">
        <v>796</v>
      </c>
      <c r="NF3" s="4" t="s">
        <v>796</v>
      </c>
      <c r="NG3" s="4" t="s">
        <v>796</v>
      </c>
      <c r="NH3" s="4" t="s">
        <v>796</v>
      </c>
      <c r="NI3" s="4" t="s">
        <v>796</v>
      </c>
      <c r="NJ3" s="4" t="s">
        <v>796</v>
      </c>
      <c r="NK3" s="4" t="s">
        <v>796</v>
      </c>
      <c r="NL3" s="4" t="s">
        <v>796</v>
      </c>
      <c r="NM3" s="4" t="s">
        <v>796</v>
      </c>
      <c r="NN3" s="4" t="s">
        <v>796</v>
      </c>
      <c r="NO3" s="4" t="s">
        <v>796</v>
      </c>
      <c r="NP3" s="4" t="s">
        <v>796</v>
      </c>
      <c r="NQ3" s="4" t="s">
        <v>796</v>
      </c>
      <c r="NR3" s="4" t="s">
        <v>796</v>
      </c>
      <c r="NS3" s="4" t="s">
        <v>796</v>
      </c>
      <c r="NT3" s="4" t="s">
        <v>796</v>
      </c>
      <c r="NU3" s="4" t="s">
        <v>796</v>
      </c>
      <c r="NV3" s="4" t="s">
        <v>796</v>
      </c>
      <c r="NW3" s="4" t="s">
        <v>796</v>
      </c>
      <c r="NX3" s="4" t="s">
        <v>796</v>
      </c>
      <c r="NY3" s="4" t="s">
        <v>796</v>
      </c>
      <c r="NZ3" s="4" t="s">
        <v>796</v>
      </c>
      <c r="OA3" s="4" t="s">
        <v>796</v>
      </c>
      <c r="OB3" s="4" t="s">
        <v>796</v>
      </c>
      <c r="OC3" s="4" t="s">
        <v>796</v>
      </c>
      <c r="OD3" s="4" t="s">
        <v>796</v>
      </c>
      <c r="OE3" s="4" t="s">
        <v>796</v>
      </c>
      <c r="OF3" s="4" t="s">
        <v>796</v>
      </c>
      <c r="OG3" s="4" t="s">
        <v>796</v>
      </c>
      <c r="OH3" s="4" t="s">
        <v>796</v>
      </c>
      <c r="OI3" s="4" t="s">
        <v>796</v>
      </c>
      <c r="OJ3" s="4" t="s">
        <v>796</v>
      </c>
      <c r="OK3" s="4" t="s">
        <v>796</v>
      </c>
      <c r="OL3" s="4" t="s">
        <v>796</v>
      </c>
      <c r="OM3" s="4" t="s">
        <v>796</v>
      </c>
      <c r="ON3" s="4" t="s">
        <v>796</v>
      </c>
      <c r="OO3" s="4" t="s">
        <v>796</v>
      </c>
      <c r="OP3" s="4" t="s">
        <v>796</v>
      </c>
      <c r="OQ3" s="4" t="s">
        <v>796</v>
      </c>
      <c r="OR3" s="4" t="s">
        <v>796</v>
      </c>
      <c r="OS3" s="4" t="s">
        <v>796</v>
      </c>
      <c r="OT3" s="4" t="s">
        <v>796</v>
      </c>
      <c r="OU3" s="4" t="s">
        <v>796</v>
      </c>
      <c r="OV3" s="4" t="s">
        <v>796</v>
      </c>
      <c r="OW3" s="4" t="s">
        <v>796</v>
      </c>
      <c r="OX3" s="4" t="s">
        <v>796</v>
      </c>
      <c r="OY3" s="4" t="s">
        <v>796</v>
      </c>
      <c r="OZ3" s="4" t="s">
        <v>796</v>
      </c>
      <c r="PA3" s="4" t="s">
        <v>796</v>
      </c>
      <c r="PB3" s="4" t="s">
        <v>796</v>
      </c>
      <c r="PC3" s="4" t="s">
        <v>796</v>
      </c>
      <c r="PD3" s="4" t="s">
        <v>796</v>
      </c>
      <c r="PE3" s="4" t="s">
        <v>796</v>
      </c>
      <c r="PF3" s="4" t="s">
        <v>796</v>
      </c>
      <c r="PG3" s="4" t="s">
        <v>796</v>
      </c>
      <c r="PH3" s="4" t="s">
        <v>796</v>
      </c>
      <c r="PI3" s="4" t="s">
        <v>796</v>
      </c>
      <c r="PJ3" s="4" t="s">
        <v>796</v>
      </c>
      <c r="PK3" s="4" t="s">
        <v>796</v>
      </c>
      <c r="PL3" s="4" t="s">
        <v>796</v>
      </c>
      <c r="PM3" s="4" t="s">
        <v>796</v>
      </c>
      <c r="PN3" s="4" t="s">
        <v>796</v>
      </c>
      <c r="PO3" s="4" t="s">
        <v>796</v>
      </c>
      <c r="PP3" s="4" t="s">
        <v>796</v>
      </c>
      <c r="PQ3" s="4" t="s">
        <v>796</v>
      </c>
      <c r="PR3" s="4" t="s">
        <v>796</v>
      </c>
      <c r="PS3" s="4" t="s">
        <v>796</v>
      </c>
      <c r="PT3" s="4" t="s">
        <v>796</v>
      </c>
      <c r="PU3" s="4" t="s">
        <v>796</v>
      </c>
      <c r="PV3" s="4" t="s">
        <v>796</v>
      </c>
      <c r="PW3" s="4" t="s">
        <v>796</v>
      </c>
      <c r="PX3" s="4" t="s">
        <v>796</v>
      </c>
      <c r="PY3" s="4" t="s">
        <v>796</v>
      </c>
      <c r="PZ3" s="4" t="s">
        <v>796</v>
      </c>
      <c r="QA3" s="4" t="s">
        <v>796</v>
      </c>
      <c r="QB3" s="4" t="s">
        <v>796</v>
      </c>
      <c r="QC3" s="4" t="s">
        <v>796</v>
      </c>
      <c r="QD3" s="4" t="s">
        <v>796</v>
      </c>
      <c r="QE3" s="4" t="s">
        <v>796</v>
      </c>
      <c r="QF3" s="4" t="s">
        <v>796</v>
      </c>
      <c r="QG3" s="4" t="s">
        <v>796</v>
      </c>
      <c r="QH3" s="4" t="s">
        <v>796</v>
      </c>
      <c r="QI3" s="4" t="s">
        <v>796</v>
      </c>
      <c r="QJ3" s="4" t="s">
        <v>796</v>
      </c>
      <c r="QK3" s="4" t="s">
        <v>796</v>
      </c>
      <c r="QL3" s="4" t="s">
        <v>796</v>
      </c>
      <c r="QM3" s="4" t="s">
        <v>796</v>
      </c>
      <c r="QN3" s="4" t="s">
        <v>796</v>
      </c>
      <c r="QO3" s="4" t="s">
        <v>796</v>
      </c>
      <c r="QP3" s="4" t="s">
        <v>796</v>
      </c>
      <c r="QQ3" s="4" t="s">
        <v>796</v>
      </c>
      <c r="QR3" s="4" t="s">
        <v>796</v>
      </c>
      <c r="QS3" s="4" t="s">
        <v>796</v>
      </c>
      <c r="QT3" s="4" t="s">
        <v>796</v>
      </c>
      <c r="QU3" s="4" t="s">
        <v>796</v>
      </c>
      <c r="QV3" s="4" t="s">
        <v>796</v>
      </c>
      <c r="QW3" s="4" t="s">
        <v>796</v>
      </c>
      <c r="QX3" s="4" t="s">
        <v>796</v>
      </c>
      <c r="QY3" s="4" t="s">
        <v>796</v>
      </c>
      <c r="QZ3" s="4" t="s">
        <v>796</v>
      </c>
      <c r="RA3" s="4" t="s">
        <v>796</v>
      </c>
      <c r="RB3" s="4" t="s">
        <v>796</v>
      </c>
      <c r="RC3" s="4" t="s">
        <v>796</v>
      </c>
      <c r="RD3" s="4" t="s">
        <v>796</v>
      </c>
      <c r="RE3" s="4" t="s">
        <v>796</v>
      </c>
      <c r="RF3" s="4" t="s">
        <v>796</v>
      </c>
      <c r="RG3" s="4" t="s">
        <v>796</v>
      </c>
      <c r="RH3" s="4" t="s">
        <v>796</v>
      </c>
      <c r="RI3" s="4" t="s">
        <v>796</v>
      </c>
      <c r="RJ3" s="4" t="s">
        <v>796</v>
      </c>
      <c r="RK3" s="4" t="s">
        <v>796</v>
      </c>
      <c r="RL3" s="4" t="s">
        <v>796</v>
      </c>
      <c r="RM3" s="4" t="s">
        <v>796</v>
      </c>
      <c r="RN3" s="4" t="s">
        <v>796</v>
      </c>
      <c r="RO3" s="4" t="s">
        <v>796</v>
      </c>
      <c r="RP3" s="4" t="s">
        <v>796</v>
      </c>
      <c r="RQ3" s="4" t="s">
        <v>796</v>
      </c>
      <c r="RR3" s="4" t="s">
        <v>796</v>
      </c>
      <c r="RS3" s="4" t="s">
        <v>796</v>
      </c>
      <c r="RT3" s="4" t="s">
        <v>796</v>
      </c>
      <c r="RU3" s="4" t="s">
        <v>796</v>
      </c>
      <c r="RV3" s="4" t="s">
        <v>796</v>
      </c>
      <c r="RW3" s="4" t="s">
        <v>796</v>
      </c>
      <c r="RX3" s="4" t="s">
        <v>796</v>
      </c>
      <c r="RY3" s="4" t="s">
        <v>796</v>
      </c>
      <c r="RZ3" s="4" t="s">
        <v>796</v>
      </c>
      <c r="SA3" s="4" t="s">
        <v>796</v>
      </c>
      <c r="SB3" s="4" t="s">
        <v>796</v>
      </c>
      <c r="SC3" s="4" t="s">
        <v>796</v>
      </c>
      <c r="SD3" s="4" t="s">
        <v>796</v>
      </c>
      <c r="SE3" s="4" t="s">
        <v>796</v>
      </c>
      <c r="SF3" s="4" t="s">
        <v>796</v>
      </c>
      <c r="SG3" s="4" t="s">
        <v>796</v>
      </c>
      <c r="SH3" s="4" t="s">
        <v>796</v>
      </c>
      <c r="SI3" s="4" t="s">
        <v>796</v>
      </c>
      <c r="SJ3" s="4" t="s">
        <v>796</v>
      </c>
      <c r="SK3" s="4" t="s">
        <v>796</v>
      </c>
      <c r="SL3" s="4" t="s">
        <v>796</v>
      </c>
      <c r="SM3" s="4" t="s">
        <v>796</v>
      </c>
      <c r="SN3" s="4" t="s">
        <v>796</v>
      </c>
      <c r="SO3" s="4" t="s">
        <v>796</v>
      </c>
      <c r="SP3" s="4" t="s">
        <v>796</v>
      </c>
      <c r="SQ3" s="4" t="s">
        <v>796</v>
      </c>
      <c r="SR3" s="4" t="s">
        <v>796</v>
      </c>
      <c r="SS3" s="4" t="s">
        <v>796</v>
      </c>
      <c r="ST3" s="4" t="s">
        <v>796</v>
      </c>
      <c r="SU3" s="4" t="s">
        <v>796</v>
      </c>
      <c r="SV3" s="4" t="s">
        <v>796</v>
      </c>
      <c r="SW3" s="4" t="s">
        <v>796</v>
      </c>
      <c r="SX3" s="4" t="s">
        <v>796</v>
      </c>
      <c r="SY3" s="4" t="s">
        <v>796</v>
      </c>
      <c r="SZ3" s="4" t="s">
        <v>796</v>
      </c>
      <c r="TA3" s="4" t="s">
        <v>796</v>
      </c>
      <c r="TB3" s="4" t="s">
        <v>796</v>
      </c>
      <c r="TC3" s="4" t="s">
        <v>796</v>
      </c>
      <c r="TD3" s="4" t="s">
        <v>796</v>
      </c>
      <c r="TE3" s="4" t="s">
        <v>796</v>
      </c>
      <c r="TF3" s="4" t="s">
        <v>796</v>
      </c>
      <c r="TG3" s="4" t="s">
        <v>796</v>
      </c>
      <c r="TH3" s="4" t="s">
        <v>796</v>
      </c>
      <c r="TI3" s="4" t="s">
        <v>796</v>
      </c>
      <c r="TJ3" s="4" t="s">
        <v>796</v>
      </c>
      <c r="TK3" s="4" t="s">
        <v>796</v>
      </c>
      <c r="TL3" s="4" t="s">
        <v>796</v>
      </c>
      <c r="TM3" s="4" t="s">
        <v>796</v>
      </c>
      <c r="TN3" s="4" t="s">
        <v>796</v>
      </c>
      <c r="TO3" s="4" t="s">
        <v>796</v>
      </c>
      <c r="TP3" s="4" t="s">
        <v>796</v>
      </c>
      <c r="TQ3" s="4" t="s">
        <v>796</v>
      </c>
      <c r="TR3" s="4" t="s">
        <v>796</v>
      </c>
      <c r="TS3" s="4" t="s">
        <v>796</v>
      </c>
      <c r="TT3" s="4" t="s">
        <v>796</v>
      </c>
      <c r="TU3" s="4" t="s">
        <v>796</v>
      </c>
      <c r="TV3" s="4" t="s">
        <v>796</v>
      </c>
      <c r="TW3" s="4" t="s">
        <v>796</v>
      </c>
      <c r="TX3" s="4" t="s">
        <v>796</v>
      </c>
      <c r="TY3" s="4" t="s">
        <v>796</v>
      </c>
      <c r="TZ3" s="4" t="s">
        <v>796</v>
      </c>
      <c r="UA3" s="4" t="s">
        <v>796</v>
      </c>
      <c r="UB3" s="4" t="s">
        <v>796</v>
      </c>
      <c r="UC3" s="4" t="s">
        <v>796</v>
      </c>
      <c r="UD3" s="4" t="s">
        <v>796</v>
      </c>
      <c r="UE3" s="4" t="s">
        <v>796</v>
      </c>
      <c r="UF3" s="4" t="s">
        <v>796</v>
      </c>
      <c r="UG3" s="4" t="s">
        <v>796</v>
      </c>
      <c r="UH3" s="4" t="s">
        <v>796</v>
      </c>
      <c r="UI3" s="4" t="s">
        <v>796</v>
      </c>
      <c r="UJ3" s="4" t="s">
        <v>796</v>
      </c>
      <c r="UK3" s="4" t="s">
        <v>796</v>
      </c>
      <c r="UL3" s="4" t="s">
        <v>796</v>
      </c>
      <c r="UM3" s="4" t="s">
        <v>796</v>
      </c>
      <c r="UN3" s="4" t="s">
        <v>796</v>
      </c>
      <c r="UO3" s="4" t="s">
        <v>796</v>
      </c>
      <c r="UP3" s="4" t="s">
        <v>796</v>
      </c>
      <c r="UQ3" s="4" t="s">
        <v>796</v>
      </c>
      <c r="UR3" s="4" t="s">
        <v>796</v>
      </c>
      <c r="US3" s="4" t="s">
        <v>796</v>
      </c>
      <c r="UT3" s="4" t="s">
        <v>796</v>
      </c>
      <c r="UU3" s="4" t="s">
        <v>796</v>
      </c>
      <c r="UV3" s="4" t="s">
        <v>796</v>
      </c>
      <c r="UW3" s="4" t="s">
        <v>796</v>
      </c>
      <c r="UX3" s="4" t="s">
        <v>796</v>
      </c>
      <c r="UY3" s="4" t="s">
        <v>796</v>
      </c>
      <c r="UZ3" s="4" t="s">
        <v>796</v>
      </c>
      <c r="VA3" s="4" t="s">
        <v>796</v>
      </c>
      <c r="VB3" s="4" t="s">
        <v>796</v>
      </c>
      <c r="VC3" s="4" t="s">
        <v>796</v>
      </c>
      <c r="VD3" s="4" t="s">
        <v>796</v>
      </c>
      <c r="VE3" s="4" t="s">
        <v>796</v>
      </c>
      <c r="VF3" s="4" t="s">
        <v>796</v>
      </c>
      <c r="VG3" s="4" t="s">
        <v>796</v>
      </c>
      <c r="VH3" s="4" t="s">
        <v>796</v>
      </c>
      <c r="VI3" s="4" t="s">
        <v>796</v>
      </c>
      <c r="VJ3" s="4" t="s">
        <v>796</v>
      </c>
      <c r="VK3" s="4" t="s">
        <v>796</v>
      </c>
      <c r="VL3" s="4" t="s">
        <v>796</v>
      </c>
      <c r="VM3" s="4" t="s">
        <v>796</v>
      </c>
      <c r="VN3" s="4" t="s">
        <v>796</v>
      </c>
      <c r="VO3" s="4" t="s">
        <v>796</v>
      </c>
      <c r="VP3" s="4" t="s">
        <v>796</v>
      </c>
      <c r="VQ3" s="4" t="s">
        <v>796</v>
      </c>
      <c r="VR3" s="4" t="s">
        <v>796</v>
      </c>
      <c r="VS3" s="4" t="s">
        <v>796</v>
      </c>
      <c r="VT3" s="4" t="s">
        <v>796</v>
      </c>
      <c r="VU3" s="4" t="s">
        <v>796</v>
      </c>
      <c r="VV3" s="4" t="s">
        <v>796</v>
      </c>
      <c r="VW3" s="4" t="s">
        <v>796</v>
      </c>
      <c r="VX3" s="4" t="s">
        <v>796</v>
      </c>
      <c r="VY3" s="4" t="s">
        <v>796</v>
      </c>
      <c r="VZ3" s="4" t="s">
        <v>796</v>
      </c>
      <c r="WA3" s="4" t="s">
        <v>796</v>
      </c>
      <c r="WB3" s="4" t="s">
        <v>796</v>
      </c>
      <c r="WC3" s="4" t="s">
        <v>796</v>
      </c>
      <c r="WD3" s="4" t="s">
        <v>796</v>
      </c>
      <c r="WE3" s="4" t="s">
        <v>796</v>
      </c>
      <c r="WF3" s="4" t="s">
        <v>796</v>
      </c>
      <c r="WG3" s="4" t="s">
        <v>796</v>
      </c>
      <c r="WH3" s="4" t="s">
        <v>796</v>
      </c>
      <c r="WI3" s="4" t="s">
        <v>796</v>
      </c>
      <c r="WJ3" s="4" t="s">
        <v>796</v>
      </c>
      <c r="WK3" s="4" t="s">
        <v>796</v>
      </c>
      <c r="WL3" s="4" t="s">
        <v>796</v>
      </c>
      <c r="WM3" s="4" t="s">
        <v>796</v>
      </c>
      <c r="WN3" s="4" t="s">
        <v>796</v>
      </c>
      <c r="WO3" s="4" t="s">
        <v>796</v>
      </c>
      <c r="WP3" s="4" t="s">
        <v>796</v>
      </c>
      <c r="WQ3" s="4" t="s">
        <v>796</v>
      </c>
      <c r="WR3" s="4" t="s">
        <v>796</v>
      </c>
      <c r="WS3" s="4" t="s">
        <v>796</v>
      </c>
      <c r="WT3" s="4" t="s">
        <v>796</v>
      </c>
      <c r="WU3" s="4" t="s">
        <v>796</v>
      </c>
      <c r="WV3" s="4" t="s">
        <v>796</v>
      </c>
      <c r="WW3" s="4" t="s">
        <v>796</v>
      </c>
      <c r="WX3" s="4" t="s">
        <v>796</v>
      </c>
      <c r="WY3" s="4" t="s">
        <v>796</v>
      </c>
      <c r="WZ3" s="4" t="s">
        <v>796</v>
      </c>
      <c r="XA3" s="4" t="s">
        <v>796</v>
      </c>
      <c r="XB3" s="4" t="s">
        <v>796</v>
      </c>
      <c r="XC3" s="4" t="s">
        <v>796</v>
      </c>
      <c r="XD3" s="4" t="s">
        <v>796</v>
      </c>
      <c r="XE3" s="4" t="s">
        <v>796</v>
      </c>
      <c r="XF3" s="4" t="s">
        <v>796</v>
      </c>
      <c r="XG3" s="4" t="s">
        <v>796</v>
      </c>
      <c r="XH3" s="4" t="s">
        <v>796</v>
      </c>
      <c r="XI3" s="4" t="s">
        <v>796</v>
      </c>
      <c r="XJ3" s="4" t="s">
        <v>796</v>
      </c>
      <c r="XK3" s="4" t="s">
        <v>796</v>
      </c>
      <c r="XL3" s="4" t="s">
        <v>796</v>
      </c>
      <c r="XM3" s="4" t="s">
        <v>796</v>
      </c>
      <c r="XN3" s="4" t="s">
        <v>796</v>
      </c>
      <c r="XO3" s="4" t="s">
        <v>796</v>
      </c>
      <c r="XP3" s="4" t="s">
        <v>796</v>
      </c>
      <c r="XQ3" s="4" t="s">
        <v>796</v>
      </c>
      <c r="XR3" s="4" t="s">
        <v>796</v>
      </c>
      <c r="XS3" s="4" t="s">
        <v>796</v>
      </c>
      <c r="XT3" s="4" t="s">
        <v>796</v>
      </c>
      <c r="XU3" s="4" t="s">
        <v>796</v>
      </c>
      <c r="XV3" s="4" t="s">
        <v>796</v>
      </c>
      <c r="XW3" s="4" t="s">
        <v>796</v>
      </c>
      <c r="XX3" s="4" t="s">
        <v>796</v>
      </c>
      <c r="XY3" s="4" t="s">
        <v>796</v>
      </c>
      <c r="XZ3" s="4" t="s">
        <v>796</v>
      </c>
      <c r="YA3" s="4" t="s">
        <v>796</v>
      </c>
      <c r="YB3" s="4" t="s">
        <v>796</v>
      </c>
      <c r="YC3" s="4" t="s">
        <v>796</v>
      </c>
      <c r="YD3" s="4" t="s">
        <v>796</v>
      </c>
      <c r="YE3" s="4" t="s">
        <v>796</v>
      </c>
      <c r="YF3" s="4" t="s">
        <v>796</v>
      </c>
      <c r="YG3" s="4" t="s">
        <v>796</v>
      </c>
      <c r="YH3" s="4" t="s">
        <v>796</v>
      </c>
      <c r="YI3" s="4" t="s">
        <v>796</v>
      </c>
      <c r="YJ3" s="4" t="s">
        <v>796</v>
      </c>
      <c r="YK3" s="4" t="s">
        <v>796</v>
      </c>
      <c r="YL3" s="4" t="s">
        <v>796</v>
      </c>
      <c r="YM3" s="4" t="s">
        <v>796</v>
      </c>
      <c r="YN3" s="4" t="s">
        <v>796</v>
      </c>
      <c r="YO3" s="4" t="s">
        <v>796</v>
      </c>
      <c r="YP3" s="4" t="s">
        <v>796</v>
      </c>
      <c r="YQ3" s="4" t="s">
        <v>796</v>
      </c>
      <c r="YR3" s="4" t="s">
        <v>796</v>
      </c>
      <c r="YS3" s="4" t="s">
        <v>796</v>
      </c>
      <c r="YT3" s="4" t="s">
        <v>796</v>
      </c>
      <c r="YU3" s="4" t="s">
        <v>796</v>
      </c>
      <c r="YV3" s="4" t="s">
        <v>796</v>
      </c>
      <c r="YW3" s="4" t="s">
        <v>796</v>
      </c>
      <c r="YX3" s="4" t="s">
        <v>796</v>
      </c>
      <c r="YY3" s="4" t="s">
        <v>796</v>
      </c>
      <c r="YZ3" s="4" t="s">
        <v>796</v>
      </c>
      <c r="ZA3" s="4" t="s">
        <v>796</v>
      </c>
      <c r="ZB3" s="4" t="s">
        <v>796</v>
      </c>
      <c r="ZC3" s="4" t="s">
        <v>796</v>
      </c>
      <c r="ZD3" s="4" t="s">
        <v>796</v>
      </c>
      <c r="ZE3" s="4" t="s">
        <v>796</v>
      </c>
      <c r="ZF3" s="4" t="s">
        <v>796</v>
      </c>
      <c r="ZG3" s="4" t="s">
        <v>796</v>
      </c>
      <c r="ZH3" s="4" t="s">
        <v>796</v>
      </c>
      <c r="ZI3" s="4" t="s">
        <v>796</v>
      </c>
      <c r="ZJ3" s="4" t="s">
        <v>796</v>
      </c>
      <c r="ZK3" s="4" t="s">
        <v>796</v>
      </c>
      <c r="ZL3" s="4" t="s">
        <v>796</v>
      </c>
      <c r="ZM3" s="4" t="s">
        <v>796</v>
      </c>
      <c r="ZN3" s="4" t="s">
        <v>796</v>
      </c>
      <c r="ZO3" s="4" t="s">
        <v>796</v>
      </c>
      <c r="ZP3" s="4" t="s">
        <v>796</v>
      </c>
      <c r="ZQ3" s="4" t="s">
        <v>796</v>
      </c>
      <c r="ZR3" s="4" t="s">
        <v>796</v>
      </c>
      <c r="ZS3" s="4" t="s">
        <v>796</v>
      </c>
      <c r="ZT3" s="4" t="s">
        <v>796</v>
      </c>
      <c r="ZU3" s="4" t="s">
        <v>796</v>
      </c>
      <c r="ZV3" s="4" t="s">
        <v>796</v>
      </c>
      <c r="ZW3" s="4" t="s">
        <v>796</v>
      </c>
      <c r="ZX3" s="4" t="s">
        <v>796</v>
      </c>
      <c r="ZY3" s="4" t="s">
        <v>796</v>
      </c>
      <c r="ZZ3" s="4" t="s">
        <v>796</v>
      </c>
      <c r="AAA3" s="4" t="s">
        <v>796</v>
      </c>
      <c r="AAB3" s="4" t="s">
        <v>796</v>
      </c>
      <c r="AAC3" s="4" t="s">
        <v>796</v>
      </c>
      <c r="AAD3" s="4" t="s">
        <v>796</v>
      </c>
      <c r="AAE3" s="4" t="s">
        <v>796</v>
      </c>
      <c r="AAF3" s="4" t="s">
        <v>796</v>
      </c>
      <c r="AAG3" s="4" t="s">
        <v>796</v>
      </c>
      <c r="AAH3" s="4" t="s">
        <v>796</v>
      </c>
      <c r="AAI3" s="4" t="s">
        <v>796</v>
      </c>
      <c r="AAJ3" s="4" t="s">
        <v>796</v>
      </c>
      <c r="AAK3" s="4" t="s">
        <v>796</v>
      </c>
      <c r="AAL3" s="4" t="s">
        <v>796</v>
      </c>
      <c r="AAM3" s="4" t="s">
        <v>796</v>
      </c>
      <c r="AAN3" s="4" t="s">
        <v>796</v>
      </c>
      <c r="AAO3" s="4" t="s">
        <v>796</v>
      </c>
      <c r="AAP3" s="4" t="s">
        <v>796</v>
      </c>
      <c r="AAQ3" s="4" t="s">
        <v>796</v>
      </c>
      <c r="AAR3" s="4" t="s">
        <v>796</v>
      </c>
      <c r="AAS3" s="4" t="s">
        <v>796</v>
      </c>
      <c r="AAT3" s="4" t="s">
        <v>796</v>
      </c>
      <c r="AAU3" s="4" t="s">
        <v>796</v>
      </c>
      <c r="AAV3" s="4" t="s">
        <v>796</v>
      </c>
      <c r="AAW3" s="4" t="s">
        <v>796</v>
      </c>
      <c r="AAX3" s="4" t="s">
        <v>796</v>
      </c>
      <c r="AAY3" s="4" t="s">
        <v>796</v>
      </c>
      <c r="AAZ3" s="4" t="s">
        <v>796</v>
      </c>
      <c r="ABA3" s="4" t="s">
        <v>796</v>
      </c>
      <c r="ABB3" s="4" t="s">
        <v>796</v>
      </c>
      <c r="ABC3" s="4" t="s">
        <v>796</v>
      </c>
      <c r="ABD3" s="4" t="s">
        <v>796</v>
      </c>
      <c r="ABE3" s="4" t="s">
        <v>796</v>
      </c>
      <c r="ABF3" s="4" t="s">
        <v>796</v>
      </c>
      <c r="ABG3" s="4" t="s">
        <v>796</v>
      </c>
      <c r="ABH3" s="4" t="s">
        <v>796</v>
      </c>
      <c r="ABI3" s="4" t="s">
        <v>796</v>
      </c>
      <c r="ABJ3" s="4" t="s">
        <v>796</v>
      </c>
      <c r="ABK3" s="4" t="s">
        <v>796</v>
      </c>
      <c r="ABL3" s="4" t="s">
        <v>796</v>
      </c>
      <c r="ABM3" s="4" t="s">
        <v>796</v>
      </c>
      <c r="ABN3" s="4" t="s">
        <v>796</v>
      </c>
      <c r="ABO3" s="4" t="s">
        <v>796</v>
      </c>
      <c r="ABP3" s="4" t="s">
        <v>796</v>
      </c>
      <c r="ABQ3" s="4" t="s">
        <v>796</v>
      </c>
      <c r="ABR3" s="4" t="s">
        <v>796</v>
      </c>
      <c r="ABS3" s="4" t="s">
        <v>796</v>
      </c>
      <c r="ABT3" s="4" t="s">
        <v>796</v>
      </c>
      <c r="ABU3" s="4" t="s">
        <v>796</v>
      </c>
      <c r="ABV3" s="4" t="s">
        <v>796</v>
      </c>
      <c r="ABW3" s="4" t="s">
        <v>796</v>
      </c>
      <c r="ABX3" s="4" t="s">
        <v>796</v>
      </c>
      <c r="ABY3" s="4" t="s">
        <v>796</v>
      </c>
      <c r="ABZ3" s="4" t="s">
        <v>796</v>
      </c>
      <c r="ACA3" s="4" t="s">
        <v>796</v>
      </c>
      <c r="ACB3" s="4" t="s">
        <v>796</v>
      </c>
      <c r="ACC3" s="4" t="s">
        <v>796</v>
      </c>
      <c r="ACD3" s="4" t="s">
        <v>796</v>
      </c>
      <c r="ACE3" s="4" t="s">
        <v>796</v>
      </c>
      <c r="ACF3" s="4" t="s">
        <v>796</v>
      </c>
      <c r="ACG3" s="4" t="s">
        <v>796</v>
      </c>
      <c r="ACH3" s="4" t="s">
        <v>796</v>
      </c>
      <c r="ACI3" s="4" t="s">
        <v>796</v>
      </c>
      <c r="ACJ3" s="4" t="s">
        <v>796</v>
      </c>
      <c r="ACK3" s="4" t="s">
        <v>796</v>
      </c>
      <c r="ACL3" s="4" t="s">
        <v>796</v>
      </c>
      <c r="ACM3" s="4" t="s">
        <v>796</v>
      </c>
      <c r="ACN3" s="4" t="s">
        <v>796</v>
      </c>
      <c r="ACO3" s="4" t="s">
        <v>796</v>
      </c>
      <c r="ACP3" s="4" t="s">
        <v>796</v>
      </c>
      <c r="ACQ3" s="4" t="s">
        <v>796</v>
      </c>
      <c r="ACR3" s="4" t="s">
        <v>796</v>
      </c>
      <c r="ACS3" s="4" t="s">
        <v>796</v>
      </c>
      <c r="ACT3" s="4" t="s">
        <v>796</v>
      </c>
      <c r="ACU3" s="4" t="s">
        <v>796</v>
      </c>
      <c r="ACV3" s="4" t="s">
        <v>796</v>
      </c>
      <c r="ACW3" s="4" t="s">
        <v>796</v>
      </c>
      <c r="ACX3" s="4" t="s">
        <v>796</v>
      </c>
      <c r="ACY3" s="4" t="s">
        <v>796</v>
      </c>
      <c r="ACZ3" s="4" t="s">
        <v>796</v>
      </c>
      <c r="ADA3" s="4" t="s">
        <v>796</v>
      </c>
      <c r="ADB3" s="4" t="s">
        <v>796</v>
      </c>
      <c r="ADC3" s="4" t="s">
        <v>796</v>
      </c>
      <c r="ADD3" s="4" t="s">
        <v>796</v>
      </c>
      <c r="ADE3" s="4" t="s">
        <v>796</v>
      </c>
      <c r="ADF3" s="4" t="s">
        <v>796</v>
      </c>
      <c r="ADG3" s="4" t="s">
        <v>796</v>
      </c>
      <c r="ADH3" s="4" t="s">
        <v>796</v>
      </c>
      <c r="ADI3" s="4" t="s">
        <v>796</v>
      </c>
      <c r="ADJ3" s="4" t="s">
        <v>796</v>
      </c>
      <c r="ADK3" s="4" t="s">
        <v>796</v>
      </c>
      <c r="ADL3" s="4" t="s">
        <v>796</v>
      </c>
      <c r="ADM3" s="4" t="s">
        <v>796</v>
      </c>
      <c r="ADN3" s="4" t="s">
        <v>796</v>
      </c>
      <c r="ADO3" s="4" t="s">
        <v>796</v>
      </c>
      <c r="ADP3" s="4" t="s">
        <v>796</v>
      </c>
      <c r="ADQ3" s="4" t="s">
        <v>796</v>
      </c>
      <c r="ADR3" s="4" t="s">
        <v>796</v>
      </c>
      <c r="ADS3" s="4" t="s">
        <v>796</v>
      </c>
      <c r="ADT3" s="4" t="s">
        <v>796</v>
      </c>
      <c r="ADU3" s="4" t="s">
        <v>796</v>
      </c>
      <c r="ADV3" s="4" t="s">
        <v>796</v>
      </c>
      <c r="ADW3" s="4" t="s">
        <v>796</v>
      </c>
      <c r="ADX3" s="4" t="s">
        <v>796</v>
      </c>
      <c r="ADY3" s="4" t="s">
        <v>796</v>
      </c>
      <c r="ADZ3" s="4" t="s">
        <v>796</v>
      </c>
      <c r="AEA3" s="4" t="s">
        <v>796</v>
      </c>
      <c r="AEB3" s="4" t="s">
        <v>796</v>
      </c>
      <c r="AEC3" s="4" t="s">
        <v>796</v>
      </c>
      <c r="AED3" s="4" t="s">
        <v>796</v>
      </c>
      <c r="AEE3" s="4" t="s">
        <v>796</v>
      </c>
      <c r="AEF3" s="4" t="s">
        <v>796</v>
      </c>
      <c r="AEG3" s="4" t="s">
        <v>796</v>
      </c>
      <c r="AEH3" s="4" t="s">
        <v>796</v>
      </c>
      <c r="AEI3" s="4" t="s">
        <v>796</v>
      </c>
      <c r="AEJ3" s="4" t="s">
        <v>796</v>
      </c>
      <c r="AEK3" s="4" t="s">
        <v>796</v>
      </c>
      <c r="AEL3" s="4" t="s">
        <v>796</v>
      </c>
      <c r="AEM3" s="4" t="s">
        <v>796</v>
      </c>
      <c r="AEN3" s="4" t="s">
        <v>796</v>
      </c>
      <c r="AEO3" s="4" t="s">
        <v>796</v>
      </c>
      <c r="AEP3" s="4" t="s">
        <v>796</v>
      </c>
      <c r="AEQ3" s="4" t="s">
        <v>796</v>
      </c>
      <c r="AER3" s="4" t="s">
        <v>796</v>
      </c>
      <c r="AES3" s="4" t="s">
        <v>796</v>
      </c>
      <c r="AET3" s="4" t="s">
        <v>796</v>
      </c>
      <c r="AEU3" s="4" t="s">
        <v>796</v>
      </c>
      <c r="AEV3" s="4" t="s">
        <v>796</v>
      </c>
      <c r="AEW3" s="4" t="s">
        <v>796</v>
      </c>
      <c r="AEX3" s="4" t="s">
        <v>796</v>
      </c>
      <c r="AEY3" s="4" t="s">
        <v>796</v>
      </c>
      <c r="AEZ3" s="4" t="s">
        <v>796</v>
      </c>
      <c r="AFA3" s="4" t="s">
        <v>796</v>
      </c>
      <c r="AFB3" s="4" t="s">
        <v>796</v>
      </c>
      <c r="AFC3" s="4" t="s">
        <v>796</v>
      </c>
      <c r="AFD3" s="4" t="s">
        <v>796</v>
      </c>
      <c r="AFE3" s="4" t="s">
        <v>796</v>
      </c>
      <c r="AFF3" s="4" t="s">
        <v>796</v>
      </c>
      <c r="AFG3" s="4" t="s">
        <v>796</v>
      </c>
      <c r="AFH3" s="4" t="s">
        <v>796</v>
      </c>
      <c r="AFI3" s="4" t="s">
        <v>796</v>
      </c>
      <c r="AFJ3" s="4" t="s">
        <v>796</v>
      </c>
      <c r="AFK3" s="4" t="s">
        <v>796</v>
      </c>
      <c r="AFL3" s="4" t="s">
        <v>796</v>
      </c>
      <c r="AFM3" s="4" t="s">
        <v>796</v>
      </c>
      <c r="AFN3" s="4" t="s">
        <v>796</v>
      </c>
      <c r="AFO3" s="4" t="s">
        <v>796</v>
      </c>
      <c r="AFP3" s="4" t="s">
        <v>796</v>
      </c>
      <c r="AFQ3" s="4" t="s">
        <v>796</v>
      </c>
      <c r="AFR3" s="4" t="s">
        <v>796</v>
      </c>
      <c r="AFS3" s="4" t="s">
        <v>796</v>
      </c>
      <c r="AFT3" s="4" t="s">
        <v>796</v>
      </c>
      <c r="AFU3" s="4" t="s">
        <v>796</v>
      </c>
      <c r="AFV3" s="4" t="s">
        <v>796</v>
      </c>
      <c r="AFW3" s="4" t="s">
        <v>796</v>
      </c>
      <c r="AFX3" s="4" t="s">
        <v>796</v>
      </c>
      <c r="AFY3" s="4" t="s">
        <v>796</v>
      </c>
      <c r="AFZ3" s="4" t="s">
        <v>796</v>
      </c>
      <c r="AGA3" s="4" t="s">
        <v>796</v>
      </c>
      <c r="AGB3" s="4" t="s">
        <v>796</v>
      </c>
      <c r="AGC3" s="4" t="s">
        <v>796</v>
      </c>
      <c r="AGD3" s="4" t="s">
        <v>796</v>
      </c>
      <c r="AGE3" s="4" t="s">
        <v>796</v>
      </c>
      <c r="AGF3" s="4" t="s">
        <v>796</v>
      </c>
      <c r="AGG3" s="4" t="s">
        <v>796</v>
      </c>
      <c r="AGH3" s="4" t="s">
        <v>796</v>
      </c>
      <c r="AGI3" s="4" t="s">
        <v>796</v>
      </c>
      <c r="AGJ3" s="4" t="s">
        <v>796</v>
      </c>
      <c r="AGK3" s="4" t="s">
        <v>796</v>
      </c>
      <c r="AGL3" s="4" t="s">
        <v>796</v>
      </c>
      <c r="AGM3" s="4" t="s">
        <v>796</v>
      </c>
      <c r="AGN3" s="4" t="s">
        <v>796</v>
      </c>
      <c r="AGO3" s="4" t="s">
        <v>796</v>
      </c>
      <c r="AGP3" s="4" t="s">
        <v>796</v>
      </c>
      <c r="AGQ3" s="4" t="s">
        <v>796</v>
      </c>
      <c r="AGR3" s="4" t="s">
        <v>796</v>
      </c>
      <c r="AGS3" s="4" t="s">
        <v>796</v>
      </c>
      <c r="AGT3" s="4" t="s">
        <v>796</v>
      </c>
      <c r="AGU3" s="4" t="s">
        <v>796</v>
      </c>
      <c r="AGV3" s="4" t="s">
        <v>796</v>
      </c>
      <c r="AGW3" s="4" t="s">
        <v>796</v>
      </c>
      <c r="AGX3" s="4" t="s">
        <v>796</v>
      </c>
      <c r="AGY3" s="4" t="s">
        <v>796</v>
      </c>
      <c r="AGZ3" s="4" t="s">
        <v>796</v>
      </c>
      <c r="AHA3" s="4" t="s">
        <v>796</v>
      </c>
      <c r="AHB3" s="4" t="s">
        <v>796</v>
      </c>
      <c r="AHC3" s="4" t="s">
        <v>796</v>
      </c>
      <c r="AHD3" s="4" t="s">
        <v>796</v>
      </c>
      <c r="AHE3" s="4" t="s">
        <v>796</v>
      </c>
      <c r="AHF3" s="4" t="s">
        <v>796</v>
      </c>
      <c r="AHG3" s="4" t="s">
        <v>796</v>
      </c>
      <c r="AHH3" s="4" t="s">
        <v>796</v>
      </c>
      <c r="AHI3" s="4" t="s">
        <v>796</v>
      </c>
      <c r="AHJ3" s="4" t="s">
        <v>796</v>
      </c>
      <c r="AHK3" s="4" t="s">
        <v>796</v>
      </c>
      <c r="AHL3" s="4" t="s">
        <v>796</v>
      </c>
      <c r="AHM3" s="4" t="s">
        <v>796</v>
      </c>
      <c r="AHN3" s="4" t="s">
        <v>796</v>
      </c>
      <c r="AHO3" s="4" t="s">
        <v>796</v>
      </c>
      <c r="AHP3" s="4" t="s">
        <v>796</v>
      </c>
      <c r="AHQ3" s="4" t="s">
        <v>796</v>
      </c>
      <c r="AHR3" s="4" t="s">
        <v>796</v>
      </c>
      <c r="AHS3" s="4" t="s">
        <v>796</v>
      </c>
      <c r="AHT3" s="4" t="s">
        <v>796</v>
      </c>
      <c r="AHU3" s="4" t="s">
        <v>796</v>
      </c>
      <c r="AHV3" s="4" t="s">
        <v>796</v>
      </c>
      <c r="AHW3" s="4" t="s">
        <v>796</v>
      </c>
      <c r="AHX3" s="4" t="s">
        <v>796</v>
      </c>
      <c r="AHY3" s="4" t="s">
        <v>796</v>
      </c>
      <c r="AHZ3" s="4" t="s">
        <v>796</v>
      </c>
      <c r="AIA3" s="4" t="s">
        <v>796</v>
      </c>
      <c r="AIB3" s="4" t="s">
        <v>796</v>
      </c>
      <c r="AIC3" s="4" t="s">
        <v>796</v>
      </c>
      <c r="AID3" s="4" t="s">
        <v>796</v>
      </c>
      <c r="AIE3" s="4" t="s">
        <v>796</v>
      </c>
      <c r="AIF3" s="4" t="s">
        <v>796</v>
      </c>
      <c r="AIG3" s="4" t="s">
        <v>796</v>
      </c>
      <c r="AIH3" s="4" t="s">
        <v>796</v>
      </c>
      <c r="AII3" s="4" t="s">
        <v>796</v>
      </c>
      <c r="AIJ3" s="4" t="s">
        <v>796</v>
      </c>
      <c r="AIK3" s="4" t="s">
        <v>796</v>
      </c>
      <c r="AIL3" s="4" t="s">
        <v>796</v>
      </c>
      <c r="AIM3" s="4" t="s">
        <v>796</v>
      </c>
      <c r="AIN3" s="4" t="s">
        <v>796</v>
      </c>
      <c r="AIO3" s="4" t="s">
        <v>796</v>
      </c>
      <c r="AIP3" s="4" t="s">
        <v>796</v>
      </c>
      <c r="AIQ3" s="4" t="s">
        <v>796</v>
      </c>
      <c r="AIR3" s="4" t="s">
        <v>796</v>
      </c>
      <c r="AIS3" s="4" t="s">
        <v>796</v>
      </c>
      <c r="AIT3" s="4" t="s">
        <v>796</v>
      </c>
      <c r="AIU3" s="4" t="s">
        <v>796</v>
      </c>
      <c r="AIV3" s="4" t="s">
        <v>796</v>
      </c>
      <c r="AIW3" s="4" t="s">
        <v>796</v>
      </c>
      <c r="AIX3" s="4" t="s">
        <v>796</v>
      </c>
      <c r="AIY3" s="4" t="s">
        <v>796</v>
      </c>
      <c r="AIZ3" s="4" t="s">
        <v>796</v>
      </c>
      <c r="AJA3" s="4" t="s">
        <v>796</v>
      </c>
      <c r="AJB3" s="4" t="s">
        <v>796</v>
      </c>
      <c r="AJC3" s="4" t="s">
        <v>796</v>
      </c>
      <c r="AJD3" s="4" t="s">
        <v>796</v>
      </c>
      <c r="AJE3" s="4" t="s">
        <v>796</v>
      </c>
      <c r="AJF3" s="4" t="s">
        <v>796</v>
      </c>
      <c r="AJG3" s="4" t="s">
        <v>796</v>
      </c>
      <c r="AJH3" s="4" t="s">
        <v>796</v>
      </c>
      <c r="AJI3" s="4" t="s">
        <v>796</v>
      </c>
      <c r="AJJ3" s="4" t="s">
        <v>796</v>
      </c>
      <c r="AJK3" s="4" t="s">
        <v>796</v>
      </c>
      <c r="AJL3" s="4" t="s">
        <v>796</v>
      </c>
      <c r="AJM3" s="4" t="s">
        <v>796</v>
      </c>
      <c r="AJN3" s="4" t="s">
        <v>796</v>
      </c>
      <c r="AJO3" s="4" t="s">
        <v>796</v>
      </c>
      <c r="AJP3" s="4" t="s">
        <v>796</v>
      </c>
      <c r="AJQ3" s="4" t="s">
        <v>796</v>
      </c>
      <c r="AJR3" s="4" t="s">
        <v>796</v>
      </c>
      <c r="AJS3" s="4" t="s">
        <v>796</v>
      </c>
      <c r="AJT3" s="4" t="s">
        <v>796</v>
      </c>
      <c r="AJU3" s="4" t="s">
        <v>796</v>
      </c>
      <c r="AJV3" s="4" t="s">
        <v>796</v>
      </c>
      <c r="AJW3" s="4" t="s">
        <v>796</v>
      </c>
      <c r="AJX3" s="4" t="s">
        <v>796</v>
      </c>
      <c r="AJY3" s="4" t="s">
        <v>796</v>
      </c>
      <c r="AJZ3" s="4" t="s">
        <v>796</v>
      </c>
      <c r="AKA3" s="4" t="s">
        <v>796</v>
      </c>
      <c r="AKB3" s="4" t="s">
        <v>796</v>
      </c>
      <c r="AKC3" s="4" t="s">
        <v>796</v>
      </c>
      <c r="AKD3" s="4" t="s">
        <v>796</v>
      </c>
      <c r="AKE3" s="4" t="s">
        <v>796</v>
      </c>
      <c r="AKF3" s="4" t="s">
        <v>796</v>
      </c>
      <c r="AKG3" s="4" t="s">
        <v>796</v>
      </c>
      <c r="AKH3" s="4" t="s">
        <v>796</v>
      </c>
      <c r="AKI3" s="4" t="s">
        <v>796</v>
      </c>
      <c r="AKJ3" s="4" t="s">
        <v>796</v>
      </c>
      <c r="AKK3" s="4" t="s">
        <v>796</v>
      </c>
      <c r="AKL3" s="4" t="s">
        <v>796</v>
      </c>
      <c r="AKM3" s="4" t="s">
        <v>796</v>
      </c>
      <c r="AKN3" s="4" t="s">
        <v>796</v>
      </c>
      <c r="AKO3" s="4" t="s">
        <v>796</v>
      </c>
      <c r="AKP3" s="4" t="s">
        <v>796</v>
      </c>
      <c r="AKQ3" s="4" t="s">
        <v>796</v>
      </c>
      <c r="AKR3" s="4" t="s">
        <v>796</v>
      </c>
      <c r="AKS3" s="4" t="s">
        <v>796</v>
      </c>
      <c r="AKT3" s="4" t="s">
        <v>796</v>
      </c>
      <c r="AKU3" s="4" t="s">
        <v>796</v>
      </c>
      <c r="AKV3" s="4" t="s">
        <v>796</v>
      </c>
      <c r="AKW3" s="4" t="s">
        <v>796</v>
      </c>
      <c r="AKX3" s="4" t="s">
        <v>796</v>
      </c>
      <c r="AKY3" s="4" t="s">
        <v>796</v>
      </c>
      <c r="AKZ3" s="4" t="s">
        <v>796</v>
      </c>
      <c r="ALA3" s="4" t="s">
        <v>796</v>
      </c>
      <c r="ALB3" s="4" t="s">
        <v>796</v>
      </c>
      <c r="ALC3" s="4" t="s">
        <v>796</v>
      </c>
      <c r="ALD3" s="4" t="s">
        <v>796</v>
      </c>
      <c r="ALE3" s="4" t="s">
        <v>796</v>
      </c>
      <c r="ALF3" s="4" t="s">
        <v>796</v>
      </c>
      <c r="ALG3" s="4" t="s">
        <v>796</v>
      </c>
      <c r="ALH3" s="4" t="s">
        <v>796</v>
      </c>
      <c r="ALI3" s="4" t="s">
        <v>796</v>
      </c>
      <c r="ALJ3" s="4" t="s">
        <v>796</v>
      </c>
      <c r="ALK3" s="4" t="s">
        <v>796</v>
      </c>
      <c r="ALL3" s="4" t="s">
        <v>796</v>
      </c>
      <c r="ALM3" s="4" t="s">
        <v>796</v>
      </c>
      <c r="ALN3" s="4" t="s">
        <v>796</v>
      </c>
      <c r="ALO3" s="4" t="s">
        <v>796</v>
      </c>
      <c r="ALP3" s="4" t="s">
        <v>796</v>
      </c>
      <c r="ALQ3" s="4" t="s">
        <v>796</v>
      </c>
      <c r="ALR3" s="4" t="s">
        <v>796</v>
      </c>
      <c r="ALS3" s="4" t="s">
        <v>796</v>
      </c>
      <c r="ALT3" s="4" t="s">
        <v>796</v>
      </c>
      <c r="ALU3" s="4" t="s">
        <v>796</v>
      </c>
      <c r="ALV3" s="4" t="s">
        <v>796</v>
      </c>
      <c r="ALW3" s="4" t="s">
        <v>796</v>
      </c>
      <c r="ALX3" s="4" t="s">
        <v>796</v>
      </c>
      <c r="ALY3" s="4" t="s">
        <v>796</v>
      </c>
      <c r="ALZ3" s="4" t="s">
        <v>796</v>
      </c>
      <c r="AMA3" s="4" t="s">
        <v>796</v>
      </c>
      <c r="AMB3" s="4" t="s">
        <v>796</v>
      </c>
      <c r="AMC3" s="4" t="s">
        <v>796</v>
      </c>
      <c r="AMD3" s="4" t="s">
        <v>796</v>
      </c>
      <c r="AME3" s="4" t="s">
        <v>796</v>
      </c>
      <c r="AMF3" s="4" t="s">
        <v>796</v>
      </c>
      <c r="AMG3" s="4" t="s">
        <v>796</v>
      </c>
      <c r="AMH3" s="4" t="s">
        <v>796</v>
      </c>
      <c r="AMI3" s="4" t="s">
        <v>796</v>
      </c>
      <c r="AMJ3" s="4" t="s">
        <v>796</v>
      </c>
      <c r="AMK3" s="4" t="s">
        <v>796</v>
      </c>
      <c r="AML3" s="4" t="s">
        <v>796</v>
      </c>
      <c r="AMM3" s="4" t="s">
        <v>796</v>
      </c>
      <c r="AMN3" s="4" t="s">
        <v>796</v>
      </c>
      <c r="AMO3" s="4" t="s">
        <v>796</v>
      </c>
      <c r="AMP3" s="4" t="s">
        <v>796</v>
      </c>
      <c r="AMQ3" s="4" t="s">
        <v>796</v>
      </c>
      <c r="AMR3" s="4" t="s">
        <v>796</v>
      </c>
      <c r="AMS3" s="4" t="s">
        <v>796</v>
      </c>
      <c r="AMT3" s="4" t="s">
        <v>796</v>
      </c>
      <c r="AMU3" s="4" t="s">
        <v>796</v>
      </c>
      <c r="AMV3" s="4" t="s">
        <v>796</v>
      </c>
      <c r="AMW3" s="4" t="s">
        <v>796</v>
      </c>
      <c r="AMX3" s="4" t="s">
        <v>796</v>
      </c>
      <c r="AMY3" s="4" t="s">
        <v>796</v>
      </c>
      <c r="AMZ3" s="4" t="s">
        <v>796</v>
      </c>
      <c r="ANA3" s="4" t="s">
        <v>796</v>
      </c>
      <c r="ANB3" s="4" t="s">
        <v>796</v>
      </c>
      <c r="ANC3" s="4" t="s">
        <v>796</v>
      </c>
      <c r="AND3" s="4" t="s">
        <v>796</v>
      </c>
      <c r="ANE3" s="4" t="s">
        <v>796</v>
      </c>
      <c r="ANF3" s="4" t="s">
        <v>796</v>
      </c>
      <c r="ANG3" s="4" t="s">
        <v>796</v>
      </c>
      <c r="ANH3" s="4" t="s">
        <v>796</v>
      </c>
      <c r="ANI3" s="4" t="s">
        <v>796</v>
      </c>
      <c r="ANJ3" s="4" t="s">
        <v>796</v>
      </c>
      <c r="ANK3" s="4" t="s">
        <v>796</v>
      </c>
      <c r="ANL3" s="4" t="s">
        <v>796</v>
      </c>
      <c r="ANM3" s="4" t="s">
        <v>796</v>
      </c>
      <c r="ANN3" s="4" t="s">
        <v>796</v>
      </c>
      <c r="ANO3" s="4" t="s">
        <v>796</v>
      </c>
      <c r="ANP3" s="4" t="s">
        <v>796</v>
      </c>
      <c r="ANQ3" s="4" t="s">
        <v>796</v>
      </c>
      <c r="ANR3" s="4" t="s">
        <v>796</v>
      </c>
      <c r="ANS3" s="4" t="s">
        <v>796</v>
      </c>
      <c r="ANT3" s="4" t="s">
        <v>796</v>
      </c>
      <c r="ANU3" s="4" t="s">
        <v>796</v>
      </c>
      <c r="ANV3" s="4" t="s">
        <v>796</v>
      </c>
      <c r="ANW3" s="4" t="s">
        <v>796</v>
      </c>
      <c r="ANX3" s="4" t="s">
        <v>796</v>
      </c>
      <c r="ANY3" s="4" t="s">
        <v>796</v>
      </c>
      <c r="ANZ3" s="4" t="s">
        <v>796</v>
      </c>
      <c r="AOA3" s="4" t="s">
        <v>796</v>
      </c>
      <c r="AOB3" s="4" t="s">
        <v>796</v>
      </c>
      <c r="AOC3" s="4" t="s">
        <v>796</v>
      </c>
      <c r="AOD3" s="4" t="s">
        <v>796</v>
      </c>
      <c r="AOE3" s="4" t="s">
        <v>796</v>
      </c>
      <c r="AOF3" s="4" t="s">
        <v>796</v>
      </c>
      <c r="AOG3" s="4" t="s">
        <v>796</v>
      </c>
      <c r="AOH3" s="4" t="s">
        <v>796</v>
      </c>
      <c r="AOI3" s="4" t="s">
        <v>796</v>
      </c>
      <c r="AOJ3" s="4" t="s">
        <v>796</v>
      </c>
      <c r="AOK3" s="4" t="s">
        <v>796</v>
      </c>
      <c r="AOL3" s="4" t="s">
        <v>796</v>
      </c>
      <c r="AOM3" s="4" t="s">
        <v>796</v>
      </c>
      <c r="AON3" s="4" t="s">
        <v>796</v>
      </c>
      <c r="AOO3" s="4" t="s">
        <v>796</v>
      </c>
      <c r="AOP3" s="4" t="s">
        <v>796</v>
      </c>
      <c r="AOQ3" s="4" t="s">
        <v>796</v>
      </c>
      <c r="AOR3" s="4" t="s">
        <v>796</v>
      </c>
      <c r="AOS3" s="4" t="s">
        <v>796</v>
      </c>
      <c r="AOT3" s="4" t="s">
        <v>796</v>
      </c>
      <c r="AOU3" s="4" t="s">
        <v>796</v>
      </c>
      <c r="AOV3" s="4" t="s">
        <v>796</v>
      </c>
      <c r="AOW3" s="4" t="s">
        <v>796</v>
      </c>
      <c r="AOX3" s="4" t="s">
        <v>796</v>
      </c>
      <c r="AOY3" s="4" t="s">
        <v>796</v>
      </c>
      <c r="AOZ3" s="4" t="s">
        <v>796</v>
      </c>
      <c r="APA3" s="4" t="s">
        <v>796</v>
      </c>
      <c r="APB3" s="4" t="s">
        <v>796</v>
      </c>
      <c r="APC3" s="4" t="s">
        <v>796</v>
      </c>
      <c r="APD3" s="4" t="s">
        <v>796</v>
      </c>
      <c r="APE3" s="4" t="s">
        <v>796</v>
      </c>
      <c r="APF3" s="4" t="s">
        <v>796</v>
      </c>
      <c r="APG3" s="4" t="s">
        <v>796</v>
      </c>
      <c r="APH3" s="4" t="s">
        <v>796</v>
      </c>
      <c r="API3" s="4" t="s">
        <v>796</v>
      </c>
      <c r="APJ3" s="4" t="s">
        <v>796</v>
      </c>
      <c r="APK3" s="4" t="s">
        <v>796</v>
      </c>
      <c r="APL3" s="4" t="s">
        <v>796</v>
      </c>
      <c r="APM3" s="4" t="s">
        <v>796</v>
      </c>
      <c r="APN3" s="4" t="s">
        <v>796</v>
      </c>
      <c r="APO3" s="4" t="s">
        <v>796</v>
      </c>
      <c r="APP3" s="4" t="s">
        <v>796</v>
      </c>
      <c r="APQ3" s="4" t="s">
        <v>796</v>
      </c>
      <c r="APR3" s="4" t="s">
        <v>796</v>
      </c>
      <c r="APS3" s="4" t="s">
        <v>796</v>
      </c>
      <c r="APT3" s="4" t="s">
        <v>796</v>
      </c>
      <c r="APU3" s="4" t="s">
        <v>796</v>
      </c>
      <c r="APV3" s="4" t="s">
        <v>796</v>
      </c>
      <c r="APW3" s="4" t="s">
        <v>796</v>
      </c>
      <c r="APX3" s="4" t="s">
        <v>796</v>
      </c>
      <c r="APY3" s="4" t="s">
        <v>796</v>
      </c>
      <c r="APZ3" s="4" t="s">
        <v>796</v>
      </c>
      <c r="AQA3" s="4" t="s">
        <v>796</v>
      </c>
      <c r="AQB3" s="4" t="s">
        <v>796</v>
      </c>
      <c r="AQC3" s="4" t="s">
        <v>796</v>
      </c>
      <c r="AQD3" s="4" t="s">
        <v>796</v>
      </c>
      <c r="AQE3" s="4" t="s">
        <v>796</v>
      </c>
      <c r="AQF3" s="4" t="s">
        <v>796</v>
      </c>
      <c r="AQG3" s="4" t="s">
        <v>796</v>
      </c>
      <c r="AQH3" s="4" t="s">
        <v>796</v>
      </c>
      <c r="AQI3" s="4" t="s">
        <v>796</v>
      </c>
      <c r="AQJ3" s="4" t="s">
        <v>796</v>
      </c>
      <c r="AQK3" s="4" t="s">
        <v>796</v>
      </c>
      <c r="AQL3" s="4" t="s">
        <v>796</v>
      </c>
      <c r="AQM3" s="4" t="s">
        <v>796</v>
      </c>
      <c r="AQN3" s="4" t="s">
        <v>796</v>
      </c>
      <c r="AQO3" s="4" t="s">
        <v>796</v>
      </c>
      <c r="AQP3" s="4" t="s">
        <v>796</v>
      </c>
      <c r="AQQ3" s="4" t="s">
        <v>796</v>
      </c>
      <c r="AQR3" s="4" t="s">
        <v>796</v>
      </c>
      <c r="AQS3" s="4" t="s">
        <v>796</v>
      </c>
      <c r="AQT3" s="4" t="s">
        <v>796</v>
      </c>
      <c r="AQU3" s="4" t="s">
        <v>796</v>
      </c>
      <c r="AQV3" s="4" t="s">
        <v>796</v>
      </c>
      <c r="AQW3" s="4" t="s">
        <v>796</v>
      </c>
      <c r="AQX3" s="4" t="s">
        <v>796</v>
      </c>
      <c r="AQY3" s="4" t="s">
        <v>796</v>
      </c>
      <c r="AQZ3" s="4" t="s">
        <v>796</v>
      </c>
      <c r="ARA3" s="4" t="s">
        <v>796</v>
      </c>
      <c r="ARB3" s="4" t="s">
        <v>796</v>
      </c>
      <c r="ARC3" s="4" t="s">
        <v>796</v>
      </c>
      <c r="ARD3" s="4" t="s">
        <v>796</v>
      </c>
      <c r="ARE3" s="4" t="s">
        <v>796</v>
      </c>
      <c r="ARF3" s="4" t="s">
        <v>796</v>
      </c>
      <c r="ARG3" s="4" t="s">
        <v>796</v>
      </c>
      <c r="ARH3" s="4" t="s">
        <v>796</v>
      </c>
      <c r="ARI3" s="4" t="s">
        <v>796</v>
      </c>
      <c r="ARJ3" s="4" t="s">
        <v>796</v>
      </c>
      <c r="ARK3" s="4" t="s">
        <v>796</v>
      </c>
      <c r="ARL3" s="4" t="s">
        <v>796</v>
      </c>
      <c r="ARM3" s="4" t="s">
        <v>796</v>
      </c>
      <c r="ARN3" s="4" t="s">
        <v>796</v>
      </c>
      <c r="ARO3" s="4" t="s">
        <v>796</v>
      </c>
      <c r="ARP3" s="4" t="s">
        <v>796</v>
      </c>
      <c r="ARQ3" s="4" t="s">
        <v>796</v>
      </c>
      <c r="ARR3" s="4" t="s">
        <v>796</v>
      </c>
      <c r="ARS3" s="4" t="s">
        <v>796</v>
      </c>
      <c r="ART3" s="4" t="s">
        <v>796</v>
      </c>
      <c r="ARU3" s="4" t="s">
        <v>796</v>
      </c>
      <c r="ARV3" s="4" t="s">
        <v>796</v>
      </c>
      <c r="ARW3" s="4" t="s">
        <v>796</v>
      </c>
      <c r="ARX3" s="4" t="s">
        <v>796</v>
      </c>
      <c r="ARY3" s="4" t="s">
        <v>796</v>
      </c>
      <c r="ARZ3" s="4" t="s">
        <v>796</v>
      </c>
      <c r="ASA3" s="4" t="s">
        <v>796</v>
      </c>
      <c r="ASB3" s="4" t="s">
        <v>796</v>
      </c>
      <c r="ASC3" s="4" t="s">
        <v>796</v>
      </c>
      <c r="ASD3" s="4" t="s">
        <v>796</v>
      </c>
      <c r="ASE3" s="4" t="s">
        <v>796</v>
      </c>
      <c r="ASF3" s="4" t="s">
        <v>796</v>
      </c>
      <c r="ASG3" s="4" t="s">
        <v>796</v>
      </c>
      <c r="ASH3" s="4" t="s">
        <v>796</v>
      </c>
      <c r="ASI3" s="4" t="s">
        <v>796</v>
      </c>
      <c r="ASJ3" s="4" t="s">
        <v>796</v>
      </c>
      <c r="ASK3" s="4" t="s">
        <v>796</v>
      </c>
      <c r="ASL3" s="4" t="s">
        <v>796</v>
      </c>
      <c r="ASM3" s="4" t="s">
        <v>796</v>
      </c>
      <c r="ASN3" s="4" t="s">
        <v>796</v>
      </c>
      <c r="ASO3" s="4" t="s">
        <v>796</v>
      </c>
      <c r="ASP3" s="4" t="s">
        <v>796</v>
      </c>
      <c r="ASQ3" s="4" t="s">
        <v>796</v>
      </c>
      <c r="ASR3" s="4" t="s">
        <v>796</v>
      </c>
      <c r="ASS3" s="4" t="s">
        <v>796</v>
      </c>
      <c r="AST3" s="4" t="s">
        <v>796</v>
      </c>
      <c r="ASU3" s="4" t="s">
        <v>796</v>
      </c>
      <c r="ASV3" s="4" t="s">
        <v>796</v>
      </c>
      <c r="ASW3" s="4" t="s">
        <v>796</v>
      </c>
      <c r="ASX3" s="4" t="s">
        <v>796</v>
      </c>
      <c r="ASY3" s="4" t="s">
        <v>796</v>
      </c>
      <c r="ASZ3" s="4" t="s">
        <v>796</v>
      </c>
      <c r="ATA3" s="4" t="s">
        <v>796</v>
      </c>
      <c r="ATB3" s="4" t="s">
        <v>796</v>
      </c>
      <c r="ATC3" s="4" t="s">
        <v>796</v>
      </c>
      <c r="ATD3" s="4" t="s">
        <v>796</v>
      </c>
      <c r="ATE3" s="4" t="s">
        <v>796</v>
      </c>
      <c r="ATF3" s="4" t="s">
        <v>796</v>
      </c>
      <c r="ATG3" s="4" t="s">
        <v>796</v>
      </c>
      <c r="ATH3" s="4" t="s">
        <v>796</v>
      </c>
      <c r="ATI3" s="4" t="s">
        <v>796</v>
      </c>
      <c r="ATJ3" s="4" t="s">
        <v>796</v>
      </c>
      <c r="ATK3" s="4" t="s">
        <v>796</v>
      </c>
      <c r="ATL3" s="4" t="s">
        <v>796</v>
      </c>
      <c r="ATM3" s="4" t="s">
        <v>796</v>
      </c>
      <c r="ATN3" s="4" t="s">
        <v>796</v>
      </c>
      <c r="ATO3" s="4" t="s">
        <v>796</v>
      </c>
      <c r="ATP3" s="4" t="s">
        <v>796</v>
      </c>
      <c r="ATQ3" s="4" t="s">
        <v>796</v>
      </c>
      <c r="ATR3" s="4" t="s">
        <v>796</v>
      </c>
      <c r="ATS3" s="4" t="s">
        <v>796</v>
      </c>
      <c r="ATT3" s="4" t="s">
        <v>796</v>
      </c>
      <c r="ATU3" s="4" t="s">
        <v>796</v>
      </c>
      <c r="ATV3" s="4" t="s">
        <v>796</v>
      </c>
      <c r="ATW3" s="4" t="s">
        <v>796</v>
      </c>
      <c r="ATX3" s="4" t="s">
        <v>796</v>
      </c>
      <c r="ATY3" s="4" t="s">
        <v>796</v>
      </c>
      <c r="ATZ3" s="4" t="s">
        <v>796</v>
      </c>
      <c r="AUA3" s="4" t="s">
        <v>796</v>
      </c>
      <c r="AUB3" s="4" t="s">
        <v>796</v>
      </c>
      <c r="AUC3" s="4" t="s">
        <v>796</v>
      </c>
      <c r="AUD3" s="4" t="s">
        <v>796</v>
      </c>
      <c r="AUE3" s="4" t="s">
        <v>796</v>
      </c>
      <c r="AUF3" s="4" t="s">
        <v>796</v>
      </c>
      <c r="AUG3" s="4" t="s">
        <v>796</v>
      </c>
      <c r="AUH3" s="4" t="s">
        <v>796</v>
      </c>
      <c r="AUI3" s="4" t="s">
        <v>796</v>
      </c>
      <c r="AUJ3" s="4" t="s">
        <v>796</v>
      </c>
      <c r="AUK3" s="4" t="s">
        <v>796</v>
      </c>
      <c r="AUL3" s="4" t="s">
        <v>796</v>
      </c>
      <c r="AUM3" s="4" t="s">
        <v>796</v>
      </c>
      <c r="AUN3" s="4" t="s">
        <v>796</v>
      </c>
      <c r="AUO3" s="4" t="s">
        <v>796</v>
      </c>
      <c r="AUP3" s="4" t="s">
        <v>796</v>
      </c>
      <c r="AUQ3" s="4" t="s">
        <v>796</v>
      </c>
      <c r="AUR3" s="4" t="s">
        <v>796</v>
      </c>
      <c r="AUS3" s="4" t="s">
        <v>796</v>
      </c>
      <c r="AUT3" s="4" t="s">
        <v>796</v>
      </c>
      <c r="AUU3" s="4" t="s">
        <v>796</v>
      </c>
      <c r="AUV3" s="4" t="s">
        <v>796</v>
      </c>
      <c r="AUW3" s="4" t="s">
        <v>796</v>
      </c>
      <c r="AUX3" s="4" t="s">
        <v>796</v>
      </c>
      <c r="AUY3" s="4" t="s">
        <v>796</v>
      </c>
      <c r="AUZ3" s="4" t="s">
        <v>796</v>
      </c>
      <c r="AVA3" s="4" t="s">
        <v>796</v>
      </c>
      <c r="AVB3" s="4" t="s">
        <v>796</v>
      </c>
      <c r="AVC3" s="4" t="s">
        <v>796</v>
      </c>
      <c r="AVD3" s="4" t="s">
        <v>796</v>
      </c>
      <c r="AVE3" s="4" t="s">
        <v>796</v>
      </c>
      <c r="AVF3" s="4" t="s">
        <v>796</v>
      </c>
      <c r="AVG3" s="4" t="s">
        <v>796</v>
      </c>
      <c r="AVH3" s="4" t="s">
        <v>796</v>
      </c>
      <c r="AVI3" s="4" t="s">
        <v>796</v>
      </c>
      <c r="AVJ3" s="4" t="s">
        <v>796</v>
      </c>
      <c r="AVK3" s="4" t="s">
        <v>796</v>
      </c>
      <c r="AVL3" s="4" t="s">
        <v>796</v>
      </c>
      <c r="AVM3" s="4" t="s">
        <v>796</v>
      </c>
      <c r="AVN3" s="4" t="s">
        <v>796</v>
      </c>
      <c r="AVO3" s="4" t="s">
        <v>796</v>
      </c>
      <c r="AVP3" s="4" t="s">
        <v>796</v>
      </c>
      <c r="AVQ3" s="4" t="s">
        <v>796</v>
      </c>
      <c r="AVR3" s="4" t="s">
        <v>796</v>
      </c>
      <c r="AVS3" s="4" t="s">
        <v>796</v>
      </c>
      <c r="AVT3" s="4" t="s">
        <v>796</v>
      </c>
      <c r="AVU3" s="4" t="s">
        <v>796</v>
      </c>
      <c r="AVV3" s="4" t="s">
        <v>796</v>
      </c>
      <c r="AVW3" s="4" t="s">
        <v>796</v>
      </c>
      <c r="AVX3" s="4" t="s">
        <v>796</v>
      </c>
      <c r="AVY3" s="4" t="s">
        <v>796</v>
      </c>
      <c r="AVZ3" s="4" t="s">
        <v>796</v>
      </c>
      <c r="AWA3" s="4" t="s">
        <v>796</v>
      </c>
      <c r="AWB3" s="4" t="s">
        <v>796</v>
      </c>
      <c r="AWC3" s="4" t="s">
        <v>796</v>
      </c>
      <c r="AWD3" s="4" t="s">
        <v>796</v>
      </c>
      <c r="AWE3" s="4" t="s">
        <v>796</v>
      </c>
      <c r="AWF3" s="4" t="s">
        <v>796</v>
      </c>
      <c r="AWG3" s="4" t="s">
        <v>796</v>
      </c>
      <c r="AWH3" s="4" t="s">
        <v>796</v>
      </c>
      <c r="AWI3" s="4" t="s">
        <v>796</v>
      </c>
      <c r="AWJ3" s="4" t="s">
        <v>796</v>
      </c>
      <c r="AWK3" s="4" t="s">
        <v>796</v>
      </c>
      <c r="AWL3" s="4" t="s">
        <v>796</v>
      </c>
      <c r="AWM3" s="4" t="s">
        <v>796</v>
      </c>
      <c r="AWN3" s="4" t="s">
        <v>796</v>
      </c>
      <c r="AWO3" s="4" t="s">
        <v>796</v>
      </c>
      <c r="AWP3" s="4" t="s">
        <v>796</v>
      </c>
      <c r="AWQ3" s="4" t="s">
        <v>796</v>
      </c>
      <c r="AWR3" s="4" t="s">
        <v>796</v>
      </c>
      <c r="AWS3" s="4" t="s">
        <v>796</v>
      </c>
      <c r="AWT3" s="4" t="s">
        <v>796</v>
      </c>
      <c r="AWU3" s="4" t="s">
        <v>796</v>
      </c>
      <c r="AWV3" s="4" t="s">
        <v>796</v>
      </c>
      <c r="AWW3" s="4" t="s">
        <v>796</v>
      </c>
      <c r="AWX3" s="4" t="s">
        <v>796</v>
      </c>
      <c r="AWY3" s="4" t="s">
        <v>796</v>
      </c>
      <c r="AWZ3" s="4" t="s">
        <v>796</v>
      </c>
      <c r="AXA3" s="4" t="s">
        <v>796</v>
      </c>
      <c r="AXB3" s="4" t="s">
        <v>796</v>
      </c>
      <c r="AXC3" s="4" t="s">
        <v>796</v>
      </c>
      <c r="AXD3" s="4" t="s">
        <v>796</v>
      </c>
      <c r="AXE3" s="4" t="s">
        <v>796</v>
      </c>
      <c r="AXF3" s="4" t="s">
        <v>796</v>
      </c>
      <c r="AXG3" s="4" t="s">
        <v>796</v>
      </c>
      <c r="AXH3" s="4" t="s">
        <v>796</v>
      </c>
      <c r="AXI3" s="4" t="s">
        <v>796</v>
      </c>
      <c r="AXJ3" s="4" t="s">
        <v>796</v>
      </c>
      <c r="AXK3" s="4" t="s">
        <v>796</v>
      </c>
      <c r="AXL3" s="4" t="s">
        <v>796</v>
      </c>
      <c r="AXM3" s="4" t="s">
        <v>796</v>
      </c>
      <c r="AXN3" s="4" t="s">
        <v>796</v>
      </c>
      <c r="AXO3" s="4" t="s">
        <v>796</v>
      </c>
      <c r="AXP3" s="4" t="s">
        <v>796</v>
      </c>
      <c r="AXQ3" s="4" t="s">
        <v>796</v>
      </c>
      <c r="AXR3" s="4" t="s">
        <v>796</v>
      </c>
      <c r="AXS3" s="4" t="s">
        <v>796</v>
      </c>
      <c r="AXT3" s="4" t="s">
        <v>796</v>
      </c>
      <c r="AXU3" s="4" t="s">
        <v>796</v>
      </c>
      <c r="AXV3" s="4" t="s">
        <v>796</v>
      </c>
      <c r="AXW3" s="4" t="s">
        <v>796</v>
      </c>
      <c r="AXX3" s="4" t="s">
        <v>796</v>
      </c>
      <c r="AXY3" s="4" t="s">
        <v>796</v>
      </c>
      <c r="AXZ3" s="4" t="s">
        <v>796</v>
      </c>
      <c r="AYA3" s="4" t="s">
        <v>796</v>
      </c>
      <c r="AYB3" s="4" t="s">
        <v>796</v>
      </c>
      <c r="AYC3" s="4" t="s">
        <v>796</v>
      </c>
      <c r="AYD3" s="4" t="s">
        <v>796</v>
      </c>
      <c r="AYE3" s="4" t="s">
        <v>796</v>
      </c>
      <c r="AYF3" s="4" t="s">
        <v>796</v>
      </c>
      <c r="AYG3" s="4" t="s">
        <v>796</v>
      </c>
      <c r="AYH3" s="4" t="s">
        <v>796</v>
      </c>
      <c r="AYI3" s="4" t="s">
        <v>796</v>
      </c>
      <c r="AYJ3" s="4" t="s">
        <v>796</v>
      </c>
      <c r="AYK3" s="4" t="s">
        <v>796</v>
      </c>
      <c r="AYL3" s="4" t="s">
        <v>796</v>
      </c>
      <c r="AYM3" s="4" t="s">
        <v>796</v>
      </c>
      <c r="AYN3" s="4" t="s">
        <v>796</v>
      </c>
      <c r="AYO3" s="4" t="s">
        <v>796</v>
      </c>
      <c r="AYP3" s="4" t="s">
        <v>796</v>
      </c>
      <c r="AYQ3" s="4" t="s">
        <v>796</v>
      </c>
      <c r="AYR3" s="4" t="s">
        <v>796</v>
      </c>
      <c r="AYS3" s="4" t="s">
        <v>796</v>
      </c>
      <c r="AYT3" s="4" t="s">
        <v>796</v>
      </c>
      <c r="AYU3" s="4" t="s">
        <v>796</v>
      </c>
      <c r="AYV3" s="4" t="s">
        <v>796</v>
      </c>
      <c r="AYW3" s="4" t="s">
        <v>796</v>
      </c>
      <c r="AYX3" s="4" t="s">
        <v>796</v>
      </c>
      <c r="AYY3" s="4" t="s">
        <v>796</v>
      </c>
      <c r="AYZ3" s="4" t="s">
        <v>796</v>
      </c>
      <c r="AZA3" s="4" t="s">
        <v>796</v>
      </c>
      <c r="AZB3" s="4" t="s">
        <v>796</v>
      </c>
      <c r="AZC3" s="4" t="s">
        <v>796</v>
      </c>
      <c r="AZD3" s="4" t="s">
        <v>796</v>
      </c>
      <c r="AZE3" s="4" t="s">
        <v>796</v>
      </c>
      <c r="AZF3" s="4" t="s">
        <v>796</v>
      </c>
      <c r="AZG3" s="4" t="s">
        <v>796</v>
      </c>
      <c r="AZH3" s="4" t="s">
        <v>796</v>
      </c>
      <c r="AZI3" s="4" t="s">
        <v>796</v>
      </c>
      <c r="AZJ3" s="4" t="s">
        <v>796</v>
      </c>
      <c r="AZK3" s="4" t="s">
        <v>796</v>
      </c>
      <c r="AZL3" s="4" t="s">
        <v>796</v>
      </c>
      <c r="AZM3" s="4" t="s">
        <v>796</v>
      </c>
      <c r="AZN3" s="4" t="s">
        <v>796</v>
      </c>
      <c r="AZO3" s="4" t="s">
        <v>796</v>
      </c>
      <c r="AZP3" s="4" t="s">
        <v>796</v>
      </c>
      <c r="AZQ3" s="4" t="s">
        <v>796</v>
      </c>
      <c r="AZR3" s="4" t="s">
        <v>796</v>
      </c>
      <c r="AZS3" s="4" t="s">
        <v>796</v>
      </c>
      <c r="AZT3" s="4" t="s">
        <v>796</v>
      </c>
      <c r="AZU3" s="4" t="s">
        <v>796</v>
      </c>
      <c r="AZV3" s="4" t="s">
        <v>796</v>
      </c>
      <c r="AZW3" s="4" t="s">
        <v>796</v>
      </c>
      <c r="AZX3" s="4" t="s">
        <v>796</v>
      </c>
      <c r="AZY3" s="4" t="s">
        <v>796</v>
      </c>
      <c r="AZZ3" s="4" t="s">
        <v>796</v>
      </c>
      <c r="BAA3" s="4" t="s">
        <v>796</v>
      </c>
      <c r="BAB3" s="4" t="s">
        <v>796</v>
      </c>
      <c r="BAC3" s="4" t="s">
        <v>796</v>
      </c>
      <c r="BAD3" s="4" t="s">
        <v>796</v>
      </c>
      <c r="BAE3" s="4" t="s">
        <v>796</v>
      </c>
      <c r="BAF3" s="4" t="s">
        <v>796</v>
      </c>
      <c r="BAG3" s="4" t="s">
        <v>796</v>
      </c>
      <c r="BAH3" s="4" t="s">
        <v>796</v>
      </c>
      <c r="BAI3" s="4" t="s">
        <v>796</v>
      </c>
      <c r="BAJ3" s="4" t="s">
        <v>796</v>
      </c>
      <c r="BAK3" s="4" t="s">
        <v>796</v>
      </c>
      <c r="BAL3" s="4" t="s">
        <v>796</v>
      </c>
      <c r="BAM3" s="4" t="s">
        <v>796</v>
      </c>
      <c r="BAN3" s="4" t="s">
        <v>796</v>
      </c>
      <c r="BAO3" s="4" t="s">
        <v>796</v>
      </c>
      <c r="BAP3" s="4" t="s">
        <v>796</v>
      </c>
      <c r="BAQ3" s="4" t="s">
        <v>796</v>
      </c>
      <c r="BAR3" s="4" t="s">
        <v>796</v>
      </c>
      <c r="BAS3" s="4" t="s">
        <v>796</v>
      </c>
      <c r="BAT3" s="4" t="s">
        <v>796</v>
      </c>
      <c r="BAU3" s="4" t="s">
        <v>796</v>
      </c>
      <c r="BAV3" s="4" t="s">
        <v>796</v>
      </c>
      <c r="BAW3" s="4" t="s">
        <v>796</v>
      </c>
      <c r="BAX3" s="4" t="s">
        <v>796</v>
      </c>
      <c r="BAY3" s="4" t="s">
        <v>796</v>
      </c>
      <c r="BAZ3" s="4" t="s">
        <v>796</v>
      </c>
      <c r="BBA3" s="4" t="s">
        <v>796</v>
      </c>
      <c r="BBB3" s="4" t="s">
        <v>796</v>
      </c>
      <c r="BBC3" s="4" t="s">
        <v>796</v>
      </c>
      <c r="BBD3" s="4" t="s">
        <v>796</v>
      </c>
      <c r="BBE3" s="4" t="s">
        <v>796</v>
      </c>
      <c r="BBF3" s="4" t="s">
        <v>796</v>
      </c>
      <c r="BBG3" s="4" t="s">
        <v>796</v>
      </c>
      <c r="BBH3" s="4" t="s">
        <v>796</v>
      </c>
      <c r="BBI3" s="4" t="s">
        <v>796</v>
      </c>
      <c r="BBJ3" s="4" t="s">
        <v>796</v>
      </c>
      <c r="BBK3" s="4" t="s">
        <v>796</v>
      </c>
      <c r="BBL3" s="4" t="s">
        <v>796</v>
      </c>
      <c r="BBM3" s="4" t="s">
        <v>796</v>
      </c>
      <c r="BBN3" s="4" t="s">
        <v>796</v>
      </c>
      <c r="BBO3" s="4" t="s">
        <v>796</v>
      </c>
      <c r="BBP3" s="4" t="s">
        <v>796</v>
      </c>
      <c r="BBQ3" s="4" t="s">
        <v>796</v>
      </c>
      <c r="BBR3" s="4" t="s">
        <v>796</v>
      </c>
      <c r="BBS3" s="4" t="s">
        <v>796</v>
      </c>
      <c r="BBT3" s="4" t="s">
        <v>796</v>
      </c>
      <c r="BBU3" s="4" t="s">
        <v>796</v>
      </c>
      <c r="BBV3" s="4" t="s">
        <v>796</v>
      </c>
      <c r="BBW3" s="4" t="s">
        <v>796</v>
      </c>
      <c r="BBX3" s="4" t="s">
        <v>796</v>
      </c>
      <c r="BBY3" s="4" t="s">
        <v>796</v>
      </c>
      <c r="BBZ3" s="4" t="s">
        <v>796</v>
      </c>
      <c r="BCA3" s="4" t="s">
        <v>796</v>
      </c>
      <c r="BCB3" s="4" t="s">
        <v>796</v>
      </c>
      <c r="BCC3" s="4" t="s">
        <v>796</v>
      </c>
      <c r="BCD3" s="4" t="s">
        <v>796</v>
      </c>
      <c r="BCE3" s="4" t="s">
        <v>796</v>
      </c>
      <c r="BCF3" s="4" t="s">
        <v>796</v>
      </c>
      <c r="BCG3" s="4" t="s">
        <v>796</v>
      </c>
      <c r="BCH3" s="4" t="s">
        <v>796</v>
      </c>
      <c r="BCI3" s="4" t="s">
        <v>796</v>
      </c>
      <c r="BCJ3" s="4" t="s">
        <v>796</v>
      </c>
      <c r="BCK3" s="4" t="s">
        <v>796</v>
      </c>
      <c r="BCL3" s="4" t="s">
        <v>796</v>
      </c>
      <c r="BCM3" s="4" t="s">
        <v>796</v>
      </c>
      <c r="BCN3" s="4" t="s">
        <v>796</v>
      </c>
      <c r="BCO3" s="4" t="s">
        <v>796</v>
      </c>
      <c r="BCP3" s="4" t="s">
        <v>796</v>
      </c>
      <c r="BCQ3" s="4" t="s">
        <v>796</v>
      </c>
      <c r="BCR3" s="4" t="s">
        <v>796</v>
      </c>
      <c r="BCS3" s="4" t="s">
        <v>796</v>
      </c>
      <c r="BCT3" s="4" t="s">
        <v>796</v>
      </c>
      <c r="BCU3" s="4" t="s">
        <v>796</v>
      </c>
      <c r="BCV3" s="4" t="s">
        <v>796</v>
      </c>
      <c r="BCW3" s="4" t="s">
        <v>796</v>
      </c>
      <c r="BCX3" s="4" t="s">
        <v>796</v>
      </c>
      <c r="BCY3" s="4" t="s">
        <v>796</v>
      </c>
      <c r="BCZ3" s="4" t="s">
        <v>796</v>
      </c>
      <c r="BDA3" s="4" t="s">
        <v>796</v>
      </c>
      <c r="BDB3" s="4" t="s">
        <v>796</v>
      </c>
      <c r="BDC3" s="4" t="s">
        <v>796</v>
      </c>
      <c r="BDD3" s="4" t="s">
        <v>796</v>
      </c>
      <c r="BDE3" s="4" t="s">
        <v>796</v>
      </c>
      <c r="BDF3" s="4" t="s">
        <v>796</v>
      </c>
      <c r="BDG3" s="4" t="s">
        <v>796</v>
      </c>
      <c r="BDH3" s="4" t="s">
        <v>796</v>
      </c>
      <c r="BDI3" s="4" t="s">
        <v>796</v>
      </c>
      <c r="BDJ3" s="4" t="s">
        <v>796</v>
      </c>
      <c r="BDK3" s="4" t="s">
        <v>796</v>
      </c>
      <c r="BDL3" s="4" t="s">
        <v>796</v>
      </c>
      <c r="BDM3" s="4" t="s">
        <v>796</v>
      </c>
      <c r="BDN3" s="4" t="s">
        <v>796</v>
      </c>
      <c r="BDO3" s="4" t="s">
        <v>796</v>
      </c>
      <c r="BDP3" s="4" t="s">
        <v>796</v>
      </c>
      <c r="BDQ3" s="4" t="s">
        <v>796</v>
      </c>
      <c r="BDR3" s="4" t="s">
        <v>796</v>
      </c>
      <c r="BDS3" s="4" t="s">
        <v>796</v>
      </c>
      <c r="BDT3" s="4" t="s">
        <v>796</v>
      </c>
      <c r="BDU3" s="4" t="s">
        <v>796</v>
      </c>
      <c r="BDV3" s="4" t="s">
        <v>796</v>
      </c>
      <c r="BDW3" s="4" t="s">
        <v>796</v>
      </c>
      <c r="BDX3" s="4" t="s">
        <v>796</v>
      </c>
      <c r="BDY3" s="4" t="s">
        <v>796</v>
      </c>
      <c r="BDZ3" s="4" t="s">
        <v>796</v>
      </c>
      <c r="BEA3" s="4" t="s">
        <v>796</v>
      </c>
      <c r="BEB3" s="4" t="s">
        <v>796</v>
      </c>
      <c r="BEC3" s="4" t="s">
        <v>796</v>
      </c>
      <c r="BED3" s="4" t="s">
        <v>796</v>
      </c>
      <c r="BEE3" s="4" t="s">
        <v>796</v>
      </c>
      <c r="BEF3" s="4" t="s">
        <v>796</v>
      </c>
      <c r="BEG3" s="4" t="s">
        <v>796</v>
      </c>
      <c r="BEH3" s="4" t="s">
        <v>796</v>
      </c>
      <c r="BEI3" s="4" t="s">
        <v>796</v>
      </c>
      <c r="BEJ3" s="4" t="s">
        <v>796</v>
      </c>
      <c r="BEK3" s="4" t="s">
        <v>796</v>
      </c>
      <c r="BEL3" s="4" t="s">
        <v>796</v>
      </c>
      <c r="BEM3" s="4" t="s">
        <v>796</v>
      </c>
      <c r="BEN3" s="4" t="s">
        <v>796</v>
      </c>
      <c r="BEO3" s="4" t="s">
        <v>796</v>
      </c>
      <c r="BEP3" s="4" t="s">
        <v>796</v>
      </c>
      <c r="BEQ3" s="4" t="s">
        <v>796</v>
      </c>
      <c r="BER3" s="4" t="s">
        <v>796</v>
      </c>
      <c r="BES3" s="4" t="s">
        <v>796</v>
      </c>
      <c r="BET3" s="4" t="s">
        <v>796</v>
      </c>
      <c r="BEU3" s="4" t="s">
        <v>796</v>
      </c>
      <c r="BEV3" s="4" t="s">
        <v>796</v>
      </c>
      <c r="BEW3" s="4" t="s">
        <v>796</v>
      </c>
      <c r="BEX3" s="4" t="s">
        <v>796</v>
      </c>
      <c r="BEY3" s="4" t="s">
        <v>796</v>
      </c>
      <c r="BEZ3" s="4" t="s">
        <v>796</v>
      </c>
      <c r="BFA3" s="4" t="s">
        <v>796</v>
      </c>
      <c r="BFB3" s="4" t="s">
        <v>796</v>
      </c>
      <c r="BFC3" s="4" t="s">
        <v>796</v>
      </c>
      <c r="BFD3" s="4" t="s">
        <v>796</v>
      </c>
      <c r="BFE3" s="4" t="s">
        <v>796</v>
      </c>
      <c r="BFF3" s="4" t="s">
        <v>796</v>
      </c>
      <c r="BFG3" s="4" t="s">
        <v>796</v>
      </c>
      <c r="BFH3" s="4" t="s">
        <v>796</v>
      </c>
      <c r="BFI3" s="4" t="s">
        <v>796</v>
      </c>
      <c r="BFJ3" s="4" t="s">
        <v>796</v>
      </c>
      <c r="BFK3" s="4" t="s">
        <v>796</v>
      </c>
      <c r="BFL3" s="4" t="s">
        <v>796</v>
      </c>
      <c r="BFM3" s="4" t="s">
        <v>796</v>
      </c>
      <c r="BFN3" s="4" t="s">
        <v>796</v>
      </c>
      <c r="BFO3" s="4" t="s">
        <v>796</v>
      </c>
      <c r="BFP3" s="4" t="s">
        <v>796</v>
      </c>
      <c r="BFQ3" s="4" t="s">
        <v>796</v>
      </c>
      <c r="BFR3" s="4" t="s">
        <v>796</v>
      </c>
      <c r="BFS3" s="4" t="s">
        <v>796</v>
      </c>
      <c r="BFT3" s="4" t="s">
        <v>796</v>
      </c>
      <c r="BFU3" s="4" t="s">
        <v>796</v>
      </c>
      <c r="BFV3" s="4" t="s">
        <v>796</v>
      </c>
      <c r="BFW3" s="4" t="s">
        <v>796</v>
      </c>
      <c r="BFX3" s="4" t="s">
        <v>796</v>
      </c>
      <c r="BFY3" s="4" t="s">
        <v>796</v>
      </c>
      <c r="BFZ3" s="4" t="s">
        <v>796</v>
      </c>
      <c r="BGA3" s="4" t="s">
        <v>796</v>
      </c>
      <c r="BGB3" s="4" t="s">
        <v>796</v>
      </c>
      <c r="BGC3" s="4" t="s">
        <v>796</v>
      </c>
      <c r="BGD3" s="4" t="s">
        <v>796</v>
      </c>
      <c r="BGE3" s="4" t="s">
        <v>796</v>
      </c>
      <c r="BGF3" s="4" t="s">
        <v>796</v>
      </c>
      <c r="BGG3" s="4" t="s">
        <v>796</v>
      </c>
      <c r="BGH3" s="4" t="s">
        <v>796</v>
      </c>
      <c r="BGI3" s="4" t="s">
        <v>796</v>
      </c>
      <c r="BGJ3" s="4" t="s">
        <v>796</v>
      </c>
      <c r="BGK3" s="4" t="s">
        <v>796</v>
      </c>
      <c r="BGL3" s="4" t="s">
        <v>796</v>
      </c>
      <c r="BGM3" s="4" t="s">
        <v>796</v>
      </c>
      <c r="BGN3" s="4" t="s">
        <v>796</v>
      </c>
      <c r="BGO3" s="4" t="s">
        <v>796</v>
      </c>
      <c r="BGP3" s="4" t="s">
        <v>796</v>
      </c>
      <c r="BGQ3" s="4" t="s">
        <v>796</v>
      </c>
      <c r="BGR3" s="4" t="s">
        <v>796</v>
      </c>
      <c r="BGS3" s="4" t="s">
        <v>796</v>
      </c>
      <c r="BGT3" s="4" t="s">
        <v>796</v>
      </c>
      <c r="BGU3" s="4" t="s">
        <v>796</v>
      </c>
      <c r="BGV3" s="4" t="s">
        <v>796</v>
      </c>
      <c r="BGW3" s="4" t="s">
        <v>796</v>
      </c>
      <c r="BGX3" s="4" t="s">
        <v>796</v>
      </c>
      <c r="BGY3" s="4" t="s">
        <v>796</v>
      </c>
      <c r="BGZ3" s="4" t="s">
        <v>796</v>
      </c>
      <c r="BHA3" s="4" t="s">
        <v>796</v>
      </c>
      <c r="BHB3" s="4" t="s">
        <v>796</v>
      </c>
      <c r="BHC3" s="4" t="s">
        <v>796</v>
      </c>
      <c r="BHD3" s="4" t="s">
        <v>796</v>
      </c>
      <c r="BHE3" s="4" t="s">
        <v>796</v>
      </c>
      <c r="BHF3" s="4" t="s">
        <v>796</v>
      </c>
      <c r="BHG3" s="4" t="s">
        <v>796</v>
      </c>
      <c r="BHH3" s="4" t="s">
        <v>796</v>
      </c>
      <c r="BHI3" s="4" t="s">
        <v>796</v>
      </c>
      <c r="BHJ3" s="4" t="s">
        <v>796</v>
      </c>
      <c r="BHK3" s="4" t="s">
        <v>796</v>
      </c>
      <c r="BHL3" s="4" t="s">
        <v>796</v>
      </c>
      <c r="BHM3" s="4" t="s">
        <v>796</v>
      </c>
      <c r="BHN3" s="4" t="s">
        <v>796</v>
      </c>
      <c r="BHO3" s="4" t="s">
        <v>796</v>
      </c>
      <c r="BHP3" s="4" t="s">
        <v>796</v>
      </c>
      <c r="BHQ3" s="4" t="s">
        <v>796</v>
      </c>
      <c r="BHR3" s="4" t="s">
        <v>796</v>
      </c>
      <c r="BHS3" s="4" t="s">
        <v>796</v>
      </c>
      <c r="BHT3" s="4" t="s">
        <v>796</v>
      </c>
      <c r="BHU3" s="4" t="s">
        <v>796</v>
      </c>
      <c r="BHV3" s="4" t="s">
        <v>796</v>
      </c>
      <c r="BHW3" s="4" t="s">
        <v>796</v>
      </c>
      <c r="BHX3" s="4" t="s">
        <v>796</v>
      </c>
      <c r="BHY3" s="4" t="s">
        <v>796</v>
      </c>
      <c r="BHZ3" s="4" t="s">
        <v>796</v>
      </c>
      <c r="BIA3" s="4" t="s">
        <v>796</v>
      </c>
      <c r="BIB3" s="4" t="s">
        <v>796</v>
      </c>
      <c r="BIC3" s="4" t="s">
        <v>796</v>
      </c>
      <c r="BID3" s="4" t="s">
        <v>796</v>
      </c>
      <c r="BIE3" s="4" t="s">
        <v>796</v>
      </c>
      <c r="BIF3" s="4" t="s">
        <v>796</v>
      </c>
      <c r="BIG3" s="4" t="s">
        <v>796</v>
      </c>
      <c r="BIH3" s="4" t="s">
        <v>796</v>
      </c>
      <c r="BII3" s="4" t="s">
        <v>796</v>
      </c>
      <c r="BIJ3" s="4" t="s">
        <v>796</v>
      </c>
      <c r="BIK3" s="4" t="s">
        <v>796</v>
      </c>
      <c r="BIL3" s="4" t="s">
        <v>796</v>
      </c>
      <c r="BIM3" s="4" t="s">
        <v>796</v>
      </c>
      <c r="BIN3" s="4" t="s">
        <v>796</v>
      </c>
      <c r="BIO3" s="4" t="s">
        <v>796</v>
      </c>
      <c r="BIP3" s="4" t="s">
        <v>796</v>
      </c>
      <c r="BIQ3" s="4" t="s">
        <v>796</v>
      </c>
      <c r="BIR3" s="4" t="s">
        <v>796</v>
      </c>
      <c r="BIS3" s="4" t="s">
        <v>796</v>
      </c>
      <c r="BIT3" s="4" t="s">
        <v>796</v>
      </c>
      <c r="BIU3" s="4" t="s">
        <v>796</v>
      </c>
      <c r="BIV3" s="4" t="s">
        <v>796</v>
      </c>
      <c r="BIW3" s="4" t="s">
        <v>796</v>
      </c>
      <c r="BIX3" s="4" t="s">
        <v>796</v>
      </c>
      <c r="BIY3" s="4" t="s">
        <v>796</v>
      </c>
      <c r="BIZ3" s="4" t="s">
        <v>796</v>
      </c>
      <c r="BJA3" s="4" t="s">
        <v>796</v>
      </c>
      <c r="BJB3" s="4" t="s">
        <v>796</v>
      </c>
      <c r="BJC3" s="4" t="s">
        <v>796</v>
      </c>
      <c r="BJD3" s="4" t="s">
        <v>796</v>
      </c>
      <c r="BJE3" s="4" t="s">
        <v>796</v>
      </c>
      <c r="BJF3" s="4" t="s">
        <v>796</v>
      </c>
      <c r="BJG3" s="4" t="s">
        <v>796</v>
      </c>
      <c r="BJH3" s="4" t="s">
        <v>796</v>
      </c>
      <c r="BJI3" s="4" t="s">
        <v>796</v>
      </c>
      <c r="BJJ3" s="4" t="s">
        <v>796</v>
      </c>
      <c r="BJK3" s="4" t="s">
        <v>796</v>
      </c>
      <c r="BJL3" s="4" t="s">
        <v>796</v>
      </c>
      <c r="BJM3" s="4" t="s">
        <v>796</v>
      </c>
      <c r="BJN3" s="4" t="s">
        <v>796</v>
      </c>
      <c r="BJO3" s="4" t="s">
        <v>796</v>
      </c>
      <c r="BJP3" s="4" t="s">
        <v>796</v>
      </c>
      <c r="BJQ3" s="4" t="s">
        <v>796</v>
      </c>
      <c r="BJR3" s="4" t="s">
        <v>796</v>
      </c>
      <c r="BJS3" s="4" t="s">
        <v>796</v>
      </c>
      <c r="BJT3" s="4" t="s">
        <v>796</v>
      </c>
      <c r="BJU3" s="4" t="s">
        <v>796</v>
      </c>
      <c r="BJV3" s="4" t="s">
        <v>796</v>
      </c>
      <c r="BJW3" s="4" t="s">
        <v>796</v>
      </c>
      <c r="BJX3" s="4" t="s">
        <v>796</v>
      </c>
      <c r="BJY3" s="4" t="s">
        <v>796</v>
      </c>
      <c r="BJZ3" s="4" t="s">
        <v>796</v>
      </c>
      <c r="BKA3" s="4" t="s">
        <v>796</v>
      </c>
      <c r="BKB3" s="4" t="s">
        <v>796</v>
      </c>
      <c r="BKC3" s="4" t="s">
        <v>796</v>
      </c>
      <c r="BKD3" s="4" t="s">
        <v>796</v>
      </c>
      <c r="BKE3" s="4" t="s">
        <v>796</v>
      </c>
      <c r="BKF3" s="4" t="s">
        <v>796</v>
      </c>
      <c r="BKG3" s="4" t="s">
        <v>796</v>
      </c>
      <c r="BKH3" s="4" t="s">
        <v>796</v>
      </c>
      <c r="BKI3" s="4" t="s">
        <v>796</v>
      </c>
      <c r="BKJ3" s="4" t="s">
        <v>796</v>
      </c>
      <c r="BKK3" s="4" t="s">
        <v>796</v>
      </c>
      <c r="BKL3" s="4" t="s">
        <v>796</v>
      </c>
      <c r="BKM3" s="4" t="s">
        <v>796</v>
      </c>
      <c r="BKN3" s="4" t="s">
        <v>796</v>
      </c>
      <c r="BKO3" s="4" t="s">
        <v>796</v>
      </c>
      <c r="BKP3" s="4" t="s">
        <v>796</v>
      </c>
      <c r="BKQ3" s="4" t="s">
        <v>796</v>
      </c>
      <c r="BKR3" s="4" t="s">
        <v>796</v>
      </c>
      <c r="BKS3" s="4" t="s">
        <v>796</v>
      </c>
      <c r="BKT3" s="4" t="s">
        <v>796</v>
      </c>
      <c r="BKU3" s="4" t="s">
        <v>796</v>
      </c>
      <c r="BKV3" s="4" t="s">
        <v>796</v>
      </c>
      <c r="BKW3" s="4" t="s">
        <v>796</v>
      </c>
      <c r="BKX3" s="4" t="s">
        <v>796</v>
      </c>
      <c r="BKY3" s="4" t="s">
        <v>796</v>
      </c>
      <c r="BKZ3" s="4" t="s">
        <v>796</v>
      </c>
      <c r="BLA3" s="4" t="s">
        <v>796</v>
      </c>
      <c r="BLB3" s="4" t="s">
        <v>796</v>
      </c>
      <c r="BLC3" s="4" t="s">
        <v>796</v>
      </c>
      <c r="BLD3" s="4" t="s">
        <v>796</v>
      </c>
      <c r="BLE3" s="4" t="s">
        <v>796</v>
      </c>
      <c r="BLF3" s="4" t="s">
        <v>796</v>
      </c>
      <c r="BLG3" s="4" t="s">
        <v>796</v>
      </c>
      <c r="BLH3" s="4" t="s">
        <v>796</v>
      </c>
      <c r="BLI3" s="4" t="s">
        <v>796</v>
      </c>
      <c r="BLJ3" s="4" t="s">
        <v>796</v>
      </c>
      <c r="BLK3" s="4" t="s">
        <v>796</v>
      </c>
      <c r="BLL3" s="4" t="s">
        <v>796</v>
      </c>
      <c r="BLM3" s="4" t="s">
        <v>796</v>
      </c>
      <c r="BLN3" s="4" t="s">
        <v>796</v>
      </c>
      <c r="BLO3" s="4" t="s">
        <v>796</v>
      </c>
      <c r="BLP3" s="4" t="s">
        <v>796</v>
      </c>
      <c r="BLQ3" s="4" t="s">
        <v>796</v>
      </c>
      <c r="BLR3" s="4" t="s">
        <v>796</v>
      </c>
      <c r="BLS3" s="4" t="s">
        <v>796</v>
      </c>
      <c r="BLT3" s="4" t="s">
        <v>796</v>
      </c>
      <c r="BLU3" s="4" t="s">
        <v>796</v>
      </c>
      <c r="BLV3" s="4" t="s">
        <v>796</v>
      </c>
      <c r="BLW3" s="4" t="s">
        <v>796</v>
      </c>
      <c r="BLX3" s="4" t="s">
        <v>796</v>
      </c>
      <c r="BLY3" s="4" t="s">
        <v>796</v>
      </c>
      <c r="BLZ3" s="4" t="s">
        <v>796</v>
      </c>
      <c r="BMA3" s="4" t="s">
        <v>796</v>
      </c>
      <c r="BMB3" s="4" t="s">
        <v>796</v>
      </c>
      <c r="BMC3" s="4" t="s">
        <v>796</v>
      </c>
      <c r="BMD3" s="4" t="s">
        <v>796</v>
      </c>
      <c r="BME3" s="4" t="s">
        <v>796</v>
      </c>
      <c r="BMF3" s="4" t="s">
        <v>796</v>
      </c>
      <c r="BMG3" s="4" t="s">
        <v>796</v>
      </c>
      <c r="BMH3" s="4" t="s">
        <v>796</v>
      </c>
      <c r="BMI3" s="4" t="s">
        <v>796</v>
      </c>
      <c r="BMJ3" s="4" t="s">
        <v>796</v>
      </c>
      <c r="BMK3" s="4" t="s">
        <v>796</v>
      </c>
      <c r="BML3" s="4" t="s">
        <v>796</v>
      </c>
      <c r="BMM3" s="4" t="s">
        <v>796</v>
      </c>
      <c r="BMN3" s="4" t="s">
        <v>796</v>
      </c>
      <c r="BMO3" s="4" t="s">
        <v>796</v>
      </c>
      <c r="BMP3" s="4" t="s">
        <v>796</v>
      </c>
      <c r="BMQ3" s="4" t="s">
        <v>796</v>
      </c>
      <c r="BMR3" s="4" t="s">
        <v>796</v>
      </c>
      <c r="BMS3" s="4" t="s">
        <v>796</v>
      </c>
      <c r="BMT3" s="4" t="s">
        <v>796</v>
      </c>
      <c r="BMU3" s="4" t="s">
        <v>796</v>
      </c>
      <c r="BMV3" s="4" t="s">
        <v>796</v>
      </c>
      <c r="BMW3" s="4" t="s">
        <v>796</v>
      </c>
      <c r="BMX3" s="4" t="s">
        <v>796</v>
      </c>
      <c r="BMY3" s="4" t="s">
        <v>796</v>
      </c>
      <c r="BMZ3" s="4" t="s">
        <v>796</v>
      </c>
      <c r="BNA3" s="4" t="s">
        <v>796</v>
      </c>
      <c r="BNB3" s="4" t="s">
        <v>796</v>
      </c>
      <c r="BNC3" s="4" t="s">
        <v>796</v>
      </c>
      <c r="BND3" s="4" t="s">
        <v>796</v>
      </c>
      <c r="BNE3" s="4" t="s">
        <v>796</v>
      </c>
      <c r="BNF3" s="4" t="s">
        <v>796</v>
      </c>
      <c r="BNG3" s="4" t="s">
        <v>796</v>
      </c>
      <c r="BNH3" s="4" t="s">
        <v>796</v>
      </c>
      <c r="BNI3" s="4" t="s">
        <v>796</v>
      </c>
      <c r="BNJ3" s="4" t="s">
        <v>796</v>
      </c>
      <c r="BNK3" s="4" t="s">
        <v>796</v>
      </c>
      <c r="BNL3" s="4" t="s">
        <v>796</v>
      </c>
      <c r="BNM3" s="4" t="s">
        <v>796</v>
      </c>
      <c r="BNN3" s="4" t="s">
        <v>796</v>
      </c>
      <c r="BNO3" s="4" t="s">
        <v>796</v>
      </c>
      <c r="BNP3" s="4" t="s">
        <v>796</v>
      </c>
      <c r="BNQ3" s="4" t="s">
        <v>796</v>
      </c>
      <c r="BNR3" s="4" t="s">
        <v>796</v>
      </c>
      <c r="BNS3" s="4" t="s">
        <v>796</v>
      </c>
      <c r="BNT3" s="4" t="s">
        <v>796</v>
      </c>
      <c r="BNU3" s="4" t="s">
        <v>796</v>
      </c>
      <c r="BNV3" s="4" t="s">
        <v>796</v>
      </c>
      <c r="BNW3" s="4" t="s">
        <v>796</v>
      </c>
      <c r="BNX3" s="4" t="s">
        <v>796</v>
      </c>
      <c r="BNY3" s="4" t="s">
        <v>796</v>
      </c>
      <c r="BNZ3" s="4" t="s">
        <v>796</v>
      </c>
      <c r="BOA3" s="4" t="s">
        <v>796</v>
      </c>
      <c r="BOB3" s="4" t="s">
        <v>796</v>
      </c>
      <c r="BOC3" s="4" t="s">
        <v>796</v>
      </c>
      <c r="BOD3" s="4" t="s">
        <v>796</v>
      </c>
      <c r="BOE3" s="4" t="s">
        <v>796</v>
      </c>
      <c r="BOF3" s="4" t="s">
        <v>796</v>
      </c>
      <c r="BOG3" s="4" t="s">
        <v>796</v>
      </c>
      <c r="BOH3" s="4" t="s">
        <v>796</v>
      </c>
      <c r="BOI3" s="4" t="s">
        <v>796</v>
      </c>
      <c r="BOJ3" s="4" t="s">
        <v>796</v>
      </c>
      <c r="BOK3" s="4" t="s">
        <v>796</v>
      </c>
      <c r="BOL3" s="4" t="s">
        <v>796</v>
      </c>
      <c r="BOM3" s="4" t="s">
        <v>796</v>
      </c>
      <c r="BON3" s="4" t="s">
        <v>796</v>
      </c>
      <c r="BOO3" s="4" t="s">
        <v>796</v>
      </c>
      <c r="BOP3" s="4" t="s">
        <v>796</v>
      </c>
      <c r="BOQ3" s="4" t="s">
        <v>796</v>
      </c>
      <c r="BOR3" s="4" t="s">
        <v>796</v>
      </c>
      <c r="BOS3" s="4" t="s">
        <v>796</v>
      </c>
      <c r="BOT3" s="4" t="s">
        <v>796</v>
      </c>
      <c r="BOU3" s="4" t="s">
        <v>796</v>
      </c>
      <c r="BOV3" s="4" t="s">
        <v>796</v>
      </c>
      <c r="BOW3" s="4" t="s">
        <v>796</v>
      </c>
      <c r="BOX3" s="4" t="s">
        <v>796</v>
      </c>
      <c r="BOY3" s="4" t="s">
        <v>796</v>
      </c>
      <c r="BOZ3" s="4" t="s">
        <v>796</v>
      </c>
      <c r="BPA3" s="4" t="s">
        <v>796</v>
      </c>
      <c r="BPB3" s="4" t="s">
        <v>796</v>
      </c>
      <c r="BPC3" s="4" t="s">
        <v>796</v>
      </c>
      <c r="BPD3" s="4" t="s">
        <v>796</v>
      </c>
      <c r="BPE3" s="4" t="s">
        <v>796</v>
      </c>
      <c r="BPF3" s="4" t="s">
        <v>796</v>
      </c>
      <c r="BPG3" s="4" t="s">
        <v>796</v>
      </c>
      <c r="BPH3" s="4" t="s">
        <v>796</v>
      </c>
      <c r="BPI3" s="4" t="s">
        <v>796</v>
      </c>
      <c r="BPJ3" s="4" t="s">
        <v>796</v>
      </c>
      <c r="BPK3" s="4" t="s">
        <v>796</v>
      </c>
      <c r="BPL3" s="4" t="s">
        <v>796</v>
      </c>
      <c r="BPM3" s="4" t="s">
        <v>796</v>
      </c>
      <c r="BPN3" s="4" t="s">
        <v>796</v>
      </c>
      <c r="BPO3" s="4" t="s">
        <v>796</v>
      </c>
      <c r="BPP3" s="4" t="s">
        <v>796</v>
      </c>
      <c r="BPQ3" s="4" t="s">
        <v>796</v>
      </c>
      <c r="BPR3" s="4" t="s">
        <v>796</v>
      </c>
      <c r="BPS3" s="4" t="s">
        <v>796</v>
      </c>
      <c r="BPT3" s="4" t="s">
        <v>796</v>
      </c>
      <c r="BPU3" s="4" t="s">
        <v>796</v>
      </c>
      <c r="BPV3" s="4" t="s">
        <v>796</v>
      </c>
      <c r="BPW3" s="4" t="s">
        <v>796</v>
      </c>
      <c r="BPX3" s="4" t="s">
        <v>796</v>
      </c>
      <c r="BPY3" s="4" t="s">
        <v>796</v>
      </c>
      <c r="BPZ3" s="4" t="s">
        <v>796</v>
      </c>
      <c r="BQA3" s="4" t="s">
        <v>796</v>
      </c>
      <c r="BQB3" s="4" t="s">
        <v>796</v>
      </c>
      <c r="BQC3" s="4" t="s">
        <v>796</v>
      </c>
      <c r="BQD3" s="4" t="s">
        <v>796</v>
      </c>
      <c r="BQE3" s="4" t="s">
        <v>796</v>
      </c>
      <c r="BQF3" s="4" t="s">
        <v>796</v>
      </c>
      <c r="BQG3" s="4" t="s">
        <v>796</v>
      </c>
      <c r="BQH3" s="4" t="s">
        <v>796</v>
      </c>
      <c r="BQI3" s="4" t="s">
        <v>796</v>
      </c>
      <c r="BQJ3" s="4" t="s">
        <v>796</v>
      </c>
      <c r="BQK3" s="4" t="s">
        <v>796</v>
      </c>
      <c r="BQL3" s="4" t="s">
        <v>796</v>
      </c>
      <c r="BQM3" s="4" t="s">
        <v>796</v>
      </c>
      <c r="BQN3" s="4" t="s">
        <v>796</v>
      </c>
      <c r="BQO3" s="4" t="s">
        <v>796</v>
      </c>
      <c r="BQP3" s="4" t="s">
        <v>796</v>
      </c>
      <c r="BQQ3" s="4" t="s">
        <v>796</v>
      </c>
      <c r="BQR3" s="4" t="s">
        <v>796</v>
      </c>
      <c r="BQS3" s="4" t="s">
        <v>796</v>
      </c>
      <c r="BQT3" s="4" t="s">
        <v>796</v>
      </c>
      <c r="BQU3" s="4" t="s">
        <v>796</v>
      </c>
      <c r="BQV3" s="4" t="s">
        <v>796</v>
      </c>
      <c r="BQW3" s="4" t="s">
        <v>796</v>
      </c>
      <c r="BQX3" s="4" t="s">
        <v>796</v>
      </c>
      <c r="BQY3" s="4" t="s">
        <v>796</v>
      </c>
      <c r="BQZ3" s="4" t="s">
        <v>796</v>
      </c>
      <c r="BRA3" s="4" t="s">
        <v>796</v>
      </c>
      <c r="BRB3" s="4" t="s">
        <v>796</v>
      </c>
      <c r="BRC3" s="4" t="s">
        <v>796</v>
      </c>
      <c r="BRD3" s="4" t="s">
        <v>796</v>
      </c>
      <c r="BRE3" s="4" t="s">
        <v>796</v>
      </c>
      <c r="BRF3" s="4" t="s">
        <v>796</v>
      </c>
      <c r="BRG3" s="4" t="s">
        <v>796</v>
      </c>
      <c r="BRH3" s="4" t="s">
        <v>796</v>
      </c>
      <c r="BRI3" s="4" t="s">
        <v>796</v>
      </c>
      <c r="BRJ3" s="4" t="s">
        <v>796</v>
      </c>
      <c r="BRK3" s="4" t="s">
        <v>796</v>
      </c>
      <c r="BRL3" s="4" t="s">
        <v>796</v>
      </c>
      <c r="BRM3" s="4" t="s">
        <v>796</v>
      </c>
      <c r="BRN3" s="4" t="s">
        <v>796</v>
      </c>
      <c r="BRO3" s="4" t="s">
        <v>796</v>
      </c>
      <c r="BRP3" s="4" t="s">
        <v>796</v>
      </c>
      <c r="BRQ3" s="4" t="s">
        <v>796</v>
      </c>
      <c r="BRR3" s="4" t="s">
        <v>796</v>
      </c>
      <c r="BRS3" s="4" t="s">
        <v>796</v>
      </c>
      <c r="BRT3" s="4" t="s">
        <v>796</v>
      </c>
      <c r="BRU3" s="4" t="s">
        <v>796</v>
      </c>
      <c r="BRV3" s="4" t="s">
        <v>796</v>
      </c>
      <c r="BRW3" s="4" t="s">
        <v>796</v>
      </c>
      <c r="BRX3" s="4" t="s">
        <v>796</v>
      </c>
      <c r="BRY3" s="4" t="s">
        <v>796</v>
      </c>
      <c r="BRZ3" s="4" t="s">
        <v>796</v>
      </c>
      <c r="BSA3" s="4" t="s">
        <v>796</v>
      </c>
      <c r="BSB3" s="4" t="s">
        <v>796</v>
      </c>
      <c r="BSC3" s="4" t="s">
        <v>796</v>
      </c>
      <c r="BSD3" s="4" t="s">
        <v>796</v>
      </c>
      <c r="BSE3" s="4" t="s">
        <v>796</v>
      </c>
      <c r="BSF3" s="4" t="s">
        <v>796</v>
      </c>
      <c r="BSG3" s="4" t="s">
        <v>796</v>
      </c>
      <c r="BSH3" s="4" t="s">
        <v>796</v>
      </c>
      <c r="BSI3" s="4" t="s">
        <v>796</v>
      </c>
      <c r="BSJ3" s="4" t="s">
        <v>796</v>
      </c>
      <c r="BSK3" s="4" t="s">
        <v>796</v>
      </c>
      <c r="BSL3" s="4" t="s">
        <v>796</v>
      </c>
      <c r="BSM3" s="4" t="s">
        <v>796</v>
      </c>
      <c r="BSN3" s="4" t="s">
        <v>796</v>
      </c>
      <c r="BSO3" s="4" t="s">
        <v>796</v>
      </c>
      <c r="BSP3" s="4" t="s">
        <v>796</v>
      </c>
      <c r="BSQ3" s="4" t="s">
        <v>796</v>
      </c>
      <c r="BSR3" s="4" t="s">
        <v>796</v>
      </c>
      <c r="BSS3" s="4" t="s">
        <v>796</v>
      </c>
      <c r="BST3" s="4" t="s">
        <v>796</v>
      </c>
      <c r="BSU3" s="4" t="s">
        <v>796</v>
      </c>
      <c r="BSV3" s="4" t="s">
        <v>796</v>
      </c>
      <c r="BSW3" s="4" t="s">
        <v>796</v>
      </c>
      <c r="BSX3" s="4" t="s">
        <v>796</v>
      </c>
      <c r="BSY3" s="4" t="s">
        <v>796</v>
      </c>
      <c r="BSZ3" s="4" t="s">
        <v>796</v>
      </c>
      <c r="BTA3" s="4" t="s">
        <v>796</v>
      </c>
      <c r="BTB3" s="4" t="s">
        <v>796</v>
      </c>
      <c r="BTC3" s="4" t="s">
        <v>796</v>
      </c>
      <c r="BTD3" s="4" t="s">
        <v>796</v>
      </c>
      <c r="BTE3" s="4" t="s">
        <v>796</v>
      </c>
      <c r="BTF3" s="4" t="s">
        <v>796</v>
      </c>
      <c r="BTG3" s="4" t="s">
        <v>796</v>
      </c>
      <c r="BTH3" s="4" t="s">
        <v>796</v>
      </c>
      <c r="BTI3" s="4" t="s">
        <v>796</v>
      </c>
      <c r="BTJ3" s="4" t="s">
        <v>796</v>
      </c>
      <c r="BTK3" s="4" t="s">
        <v>796</v>
      </c>
      <c r="BTL3" s="4" t="s">
        <v>796</v>
      </c>
      <c r="BTM3" s="4" t="s">
        <v>796</v>
      </c>
      <c r="BTN3" s="4" t="s">
        <v>796</v>
      </c>
      <c r="BTO3" s="4" t="s">
        <v>796</v>
      </c>
      <c r="BTP3" s="4" t="s">
        <v>796</v>
      </c>
      <c r="BTQ3" s="4" t="s">
        <v>796</v>
      </c>
      <c r="BTR3" s="4" t="s">
        <v>796</v>
      </c>
      <c r="BTS3" s="4" t="s">
        <v>796</v>
      </c>
      <c r="BTT3" s="4" t="s">
        <v>796</v>
      </c>
      <c r="BTU3" s="4" t="s">
        <v>796</v>
      </c>
      <c r="BTV3" s="4" t="s">
        <v>796</v>
      </c>
      <c r="BTW3" s="4" t="s">
        <v>796</v>
      </c>
      <c r="BTX3" s="4" t="s">
        <v>796</v>
      </c>
      <c r="BTY3" s="4" t="s">
        <v>796</v>
      </c>
      <c r="BTZ3" s="4" t="s">
        <v>796</v>
      </c>
      <c r="BUA3" s="4" t="s">
        <v>796</v>
      </c>
      <c r="BUB3" s="4" t="s">
        <v>796</v>
      </c>
      <c r="BUC3" s="4" t="s">
        <v>796</v>
      </c>
      <c r="BUD3" s="4" t="s">
        <v>796</v>
      </c>
      <c r="BUE3" s="4" t="s">
        <v>796</v>
      </c>
      <c r="BUF3" s="4" t="s">
        <v>796</v>
      </c>
      <c r="BUG3" s="4" t="s">
        <v>796</v>
      </c>
      <c r="BUH3" s="4" t="s">
        <v>796</v>
      </c>
      <c r="BUI3" s="4" t="s">
        <v>796</v>
      </c>
      <c r="BUJ3" s="4" t="s">
        <v>796</v>
      </c>
      <c r="BUK3" s="4" t="s">
        <v>796</v>
      </c>
      <c r="BUL3" s="4" t="s">
        <v>796</v>
      </c>
      <c r="BUM3" s="4" t="s">
        <v>796</v>
      </c>
      <c r="BUN3" s="4" t="s">
        <v>796</v>
      </c>
      <c r="BUO3" s="4" t="s">
        <v>796</v>
      </c>
      <c r="BUP3" s="4" t="s">
        <v>796</v>
      </c>
      <c r="BUQ3" s="4" t="s">
        <v>796</v>
      </c>
      <c r="BUR3" s="4" t="s">
        <v>796</v>
      </c>
      <c r="BUS3" s="4" t="s">
        <v>796</v>
      </c>
      <c r="BUT3" s="4" t="s">
        <v>796</v>
      </c>
      <c r="BUU3" s="4" t="s">
        <v>796</v>
      </c>
      <c r="BUV3" s="4" t="s">
        <v>796</v>
      </c>
      <c r="BUW3" s="4" t="s">
        <v>796</v>
      </c>
      <c r="BUX3" s="4" t="s">
        <v>796</v>
      </c>
      <c r="BUY3" s="4" t="s">
        <v>796</v>
      </c>
      <c r="BUZ3" s="4" t="s">
        <v>796</v>
      </c>
      <c r="BVA3" s="4" t="s">
        <v>796</v>
      </c>
      <c r="BVB3" s="4" t="s">
        <v>796</v>
      </c>
      <c r="BVC3" s="4" t="s">
        <v>796</v>
      </c>
      <c r="BVD3" s="4" t="s">
        <v>796</v>
      </c>
      <c r="BVE3" s="4" t="s">
        <v>796</v>
      </c>
      <c r="BVF3" s="4" t="s">
        <v>796</v>
      </c>
      <c r="BVG3" s="4" t="s">
        <v>796</v>
      </c>
      <c r="BVH3" s="4" t="s">
        <v>796</v>
      </c>
      <c r="BVI3" s="4" t="s">
        <v>796</v>
      </c>
      <c r="BVJ3" s="4" t="s">
        <v>796</v>
      </c>
      <c r="BVK3" s="4" t="s">
        <v>796</v>
      </c>
      <c r="BVL3" s="4" t="s">
        <v>796</v>
      </c>
      <c r="BVM3" s="4" t="s">
        <v>796</v>
      </c>
      <c r="BVN3" s="4" t="s">
        <v>796</v>
      </c>
      <c r="BVO3" s="4" t="s">
        <v>796</v>
      </c>
      <c r="BVP3" s="4" t="s">
        <v>796</v>
      </c>
      <c r="BVQ3" s="4" t="s">
        <v>796</v>
      </c>
      <c r="BVR3" s="4" t="s">
        <v>796</v>
      </c>
      <c r="BVS3" s="4" t="s">
        <v>796</v>
      </c>
      <c r="BVT3" s="4" t="s">
        <v>796</v>
      </c>
      <c r="BVU3" s="4" t="s">
        <v>796</v>
      </c>
      <c r="BVV3" s="4" t="s">
        <v>796</v>
      </c>
      <c r="BVW3" s="4" t="s">
        <v>796</v>
      </c>
      <c r="BVX3" s="4" t="s">
        <v>796</v>
      </c>
      <c r="BVY3" s="4" t="s">
        <v>796</v>
      </c>
      <c r="BVZ3" s="4" t="s">
        <v>796</v>
      </c>
      <c r="BWA3" s="4" t="s">
        <v>796</v>
      </c>
      <c r="BWB3" s="4" t="s">
        <v>796</v>
      </c>
      <c r="BWC3" s="4" t="s">
        <v>796</v>
      </c>
      <c r="BWD3" s="4" t="s">
        <v>796</v>
      </c>
      <c r="BWE3" s="4" t="s">
        <v>796</v>
      </c>
      <c r="BWF3" s="4" t="s">
        <v>796</v>
      </c>
      <c r="BWG3" s="4" t="s">
        <v>796</v>
      </c>
      <c r="BWH3" s="4" t="s">
        <v>796</v>
      </c>
      <c r="BWI3" s="4" t="s">
        <v>796</v>
      </c>
      <c r="BWJ3" s="4" t="s">
        <v>796</v>
      </c>
      <c r="BWK3" s="4" t="s">
        <v>796</v>
      </c>
      <c r="BWL3" s="4" t="s">
        <v>796</v>
      </c>
      <c r="BWM3" s="4" t="s">
        <v>796</v>
      </c>
      <c r="BWN3" s="4" t="s">
        <v>796</v>
      </c>
      <c r="BWO3" s="4" t="s">
        <v>796</v>
      </c>
      <c r="BWP3" s="4" t="s">
        <v>796</v>
      </c>
      <c r="BWQ3" s="4" t="s">
        <v>796</v>
      </c>
      <c r="BWR3" s="4" t="s">
        <v>796</v>
      </c>
      <c r="BWS3" s="4" t="s">
        <v>796</v>
      </c>
      <c r="BWT3" s="4" t="s">
        <v>796</v>
      </c>
      <c r="BWU3" s="4" t="s">
        <v>796</v>
      </c>
      <c r="BWV3" s="4" t="s">
        <v>796</v>
      </c>
      <c r="BWW3" s="4" t="s">
        <v>796</v>
      </c>
      <c r="BWX3" s="4" t="s">
        <v>796</v>
      </c>
      <c r="BWY3" s="4" t="s">
        <v>796</v>
      </c>
      <c r="BWZ3" s="4" t="s">
        <v>796</v>
      </c>
      <c r="BXA3" s="4" t="s">
        <v>796</v>
      </c>
      <c r="BXB3" s="4" t="s">
        <v>796</v>
      </c>
      <c r="BXC3" s="4" t="s">
        <v>796</v>
      </c>
      <c r="BXD3" s="4" t="s">
        <v>796</v>
      </c>
      <c r="BXE3" s="4" t="s">
        <v>796</v>
      </c>
      <c r="BXF3" s="4" t="s">
        <v>796</v>
      </c>
      <c r="BXG3" s="4" t="s">
        <v>796</v>
      </c>
      <c r="BXH3" s="4" t="s">
        <v>796</v>
      </c>
      <c r="BXI3" s="4" t="s">
        <v>796</v>
      </c>
      <c r="BXJ3" s="4" t="s">
        <v>796</v>
      </c>
      <c r="BXK3" s="4" t="s">
        <v>796</v>
      </c>
      <c r="BXL3" s="4" t="s">
        <v>796</v>
      </c>
      <c r="BXM3" s="4" t="s">
        <v>796</v>
      </c>
      <c r="BXN3" s="4" t="s">
        <v>796</v>
      </c>
      <c r="BXO3" s="4" t="s">
        <v>796</v>
      </c>
      <c r="BXP3" s="4" t="s">
        <v>796</v>
      </c>
      <c r="BXQ3" s="4" t="s">
        <v>796</v>
      </c>
      <c r="BXR3" s="4" t="s">
        <v>796</v>
      </c>
      <c r="BXS3" s="4" t="s">
        <v>796</v>
      </c>
      <c r="BXT3" s="4" t="s">
        <v>796</v>
      </c>
      <c r="BXU3" s="4" t="s">
        <v>796</v>
      </c>
      <c r="BXV3" s="4" t="s">
        <v>796</v>
      </c>
      <c r="BXW3" s="4" t="s">
        <v>796</v>
      </c>
      <c r="BXX3" s="4" t="s">
        <v>796</v>
      </c>
      <c r="BXY3" s="4" t="s">
        <v>796</v>
      </c>
      <c r="BXZ3" s="4" t="s">
        <v>796</v>
      </c>
      <c r="BYA3" s="4" t="s">
        <v>796</v>
      </c>
      <c r="BYB3" s="4" t="s">
        <v>796</v>
      </c>
      <c r="BYC3" s="4" t="s">
        <v>796</v>
      </c>
      <c r="BYD3" s="4" t="s">
        <v>796</v>
      </c>
      <c r="BYE3" s="4" t="s">
        <v>796</v>
      </c>
      <c r="BYF3" s="4" t="s">
        <v>796</v>
      </c>
      <c r="BYG3" s="4" t="s">
        <v>796</v>
      </c>
      <c r="BYH3" s="4" t="s">
        <v>796</v>
      </c>
      <c r="BYI3" s="4" t="s">
        <v>796</v>
      </c>
      <c r="BYJ3" s="4" t="s">
        <v>796</v>
      </c>
      <c r="BYK3" s="4" t="s">
        <v>796</v>
      </c>
      <c r="BYL3" s="4" t="s">
        <v>796</v>
      </c>
      <c r="BYM3" s="4" t="s">
        <v>796</v>
      </c>
      <c r="BYN3" s="4" t="s">
        <v>796</v>
      </c>
      <c r="BYO3" s="4" t="s">
        <v>796</v>
      </c>
      <c r="BYP3" s="4" t="s">
        <v>796</v>
      </c>
      <c r="BYQ3" s="4" t="s">
        <v>796</v>
      </c>
      <c r="BYR3" s="4" t="s">
        <v>796</v>
      </c>
      <c r="BYS3" s="4" t="s">
        <v>796</v>
      </c>
      <c r="BYT3" s="4" t="s">
        <v>796</v>
      </c>
      <c r="BYU3" s="4" t="s">
        <v>796</v>
      </c>
      <c r="BYV3" s="4" t="s">
        <v>796</v>
      </c>
      <c r="BYW3" s="4" t="s">
        <v>796</v>
      </c>
      <c r="BYX3" s="4" t="s">
        <v>796</v>
      </c>
      <c r="BYY3" s="4" t="s">
        <v>796</v>
      </c>
      <c r="BYZ3" s="4" t="s">
        <v>796</v>
      </c>
      <c r="BZA3" s="4" t="s">
        <v>796</v>
      </c>
      <c r="BZB3" s="4" t="s">
        <v>796</v>
      </c>
      <c r="BZC3" s="4" t="s">
        <v>796</v>
      </c>
      <c r="BZD3" s="4" t="s">
        <v>796</v>
      </c>
      <c r="BZE3" s="4" t="s">
        <v>796</v>
      </c>
      <c r="BZF3" s="4" t="s">
        <v>796</v>
      </c>
      <c r="BZG3" s="4" t="s">
        <v>796</v>
      </c>
      <c r="BZH3" s="4" t="s">
        <v>796</v>
      </c>
      <c r="BZI3" s="4" t="s">
        <v>796</v>
      </c>
      <c r="BZJ3" s="4" t="s">
        <v>796</v>
      </c>
      <c r="BZK3" s="4" t="s">
        <v>796</v>
      </c>
      <c r="BZL3" s="4" t="s">
        <v>796</v>
      </c>
      <c r="BZM3" s="4" t="s">
        <v>796</v>
      </c>
      <c r="BZN3" s="4" t="s">
        <v>796</v>
      </c>
      <c r="BZO3" s="4" t="s">
        <v>796</v>
      </c>
      <c r="BZP3" s="4" t="s">
        <v>796</v>
      </c>
      <c r="BZQ3" s="4" t="s">
        <v>796</v>
      </c>
      <c r="BZR3" s="4" t="s">
        <v>796</v>
      </c>
      <c r="BZS3" s="4" t="s">
        <v>796</v>
      </c>
      <c r="BZT3" s="4" t="s">
        <v>796</v>
      </c>
      <c r="BZU3" s="4" t="s">
        <v>796</v>
      </c>
      <c r="BZV3" s="4" t="s">
        <v>796</v>
      </c>
      <c r="BZW3" s="4" t="s">
        <v>796</v>
      </c>
      <c r="BZX3" s="4" t="s">
        <v>796</v>
      </c>
      <c r="BZY3" s="4" t="s">
        <v>796</v>
      </c>
      <c r="BZZ3" s="4" t="s">
        <v>796</v>
      </c>
      <c r="CAA3" s="4" t="s">
        <v>796</v>
      </c>
      <c r="CAB3" s="4" t="s">
        <v>796</v>
      </c>
      <c r="CAC3" s="4" t="s">
        <v>796</v>
      </c>
      <c r="CAD3" s="4" t="s">
        <v>796</v>
      </c>
      <c r="CAE3" s="4" t="s">
        <v>796</v>
      </c>
      <c r="CAF3" s="4" t="s">
        <v>796</v>
      </c>
      <c r="CAG3" s="4" t="s">
        <v>796</v>
      </c>
      <c r="CAH3" s="4" t="s">
        <v>796</v>
      </c>
      <c r="CAI3" s="4" t="s">
        <v>796</v>
      </c>
      <c r="CAJ3" s="4" t="s">
        <v>796</v>
      </c>
      <c r="CAK3" s="4" t="s">
        <v>796</v>
      </c>
      <c r="CAL3" s="4" t="s">
        <v>796</v>
      </c>
      <c r="CAM3" s="4" t="s">
        <v>796</v>
      </c>
      <c r="CAN3" s="4" t="s">
        <v>796</v>
      </c>
      <c r="CAO3" s="4" t="s">
        <v>796</v>
      </c>
      <c r="CAP3" s="4" t="s">
        <v>796</v>
      </c>
      <c r="CAQ3" s="4" t="s">
        <v>796</v>
      </c>
      <c r="CAR3" s="4" t="s">
        <v>796</v>
      </c>
      <c r="CAS3" s="4" t="s">
        <v>796</v>
      </c>
      <c r="CAT3" s="4" t="s">
        <v>796</v>
      </c>
      <c r="CAU3" s="4" t="s">
        <v>796</v>
      </c>
      <c r="CAV3" s="4" t="s">
        <v>796</v>
      </c>
      <c r="CAW3" s="4" t="s">
        <v>796</v>
      </c>
      <c r="CAX3" s="4" t="s">
        <v>796</v>
      </c>
      <c r="CAY3" s="4" t="s">
        <v>796</v>
      </c>
      <c r="CAZ3" s="4" t="s">
        <v>796</v>
      </c>
      <c r="CBA3" s="4" t="s">
        <v>796</v>
      </c>
      <c r="CBB3" s="4" t="s">
        <v>796</v>
      </c>
      <c r="CBC3" s="4" t="s">
        <v>796</v>
      </c>
      <c r="CBD3" s="4" t="s">
        <v>796</v>
      </c>
      <c r="CBE3" s="4" t="s">
        <v>796</v>
      </c>
      <c r="CBF3" s="4" t="s">
        <v>796</v>
      </c>
      <c r="CBG3" s="4" t="s">
        <v>796</v>
      </c>
      <c r="CBH3" s="4" t="s">
        <v>796</v>
      </c>
      <c r="CBI3" s="4" t="s">
        <v>796</v>
      </c>
      <c r="CBJ3" s="4" t="s">
        <v>796</v>
      </c>
      <c r="CBK3" s="4" t="s">
        <v>796</v>
      </c>
      <c r="CBL3" s="4" t="s">
        <v>796</v>
      </c>
      <c r="CBM3" s="4" t="s">
        <v>796</v>
      </c>
      <c r="CBN3" s="4" t="s">
        <v>796</v>
      </c>
      <c r="CBO3" s="4" t="s">
        <v>796</v>
      </c>
      <c r="CBP3" s="4" t="s">
        <v>796</v>
      </c>
      <c r="CBQ3" s="4" t="s">
        <v>796</v>
      </c>
      <c r="CBR3" s="4" t="s">
        <v>796</v>
      </c>
      <c r="CBS3" s="4" t="s">
        <v>796</v>
      </c>
      <c r="CBT3" s="4" t="s">
        <v>796</v>
      </c>
      <c r="CBU3" s="4" t="s">
        <v>796</v>
      </c>
      <c r="CBV3" s="4" t="s">
        <v>796</v>
      </c>
      <c r="CBW3" s="4" t="s">
        <v>796</v>
      </c>
      <c r="CBX3" s="4" t="s">
        <v>796</v>
      </c>
      <c r="CBY3" s="4" t="s">
        <v>796</v>
      </c>
      <c r="CBZ3" s="4" t="s">
        <v>796</v>
      </c>
      <c r="CCA3" s="4" t="s">
        <v>796</v>
      </c>
      <c r="CCB3" s="4" t="s">
        <v>796</v>
      </c>
      <c r="CCC3" s="4" t="s">
        <v>796</v>
      </c>
      <c r="CCD3" s="4" t="s">
        <v>796</v>
      </c>
      <c r="CCE3" s="4" t="s">
        <v>796</v>
      </c>
      <c r="CCF3" s="4" t="s">
        <v>796</v>
      </c>
      <c r="CCG3" s="4" t="s">
        <v>796</v>
      </c>
      <c r="CCH3" s="4" t="s">
        <v>796</v>
      </c>
      <c r="CCI3" s="4" t="s">
        <v>796</v>
      </c>
      <c r="CCJ3" s="4" t="s">
        <v>796</v>
      </c>
      <c r="CCK3" s="4" t="s">
        <v>796</v>
      </c>
      <c r="CCL3" s="4" t="s">
        <v>796</v>
      </c>
      <c r="CCM3" s="4" t="s">
        <v>796</v>
      </c>
      <c r="CCN3" s="4" t="s">
        <v>796</v>
      </c>
      <c r="CCO3" s="4" t="s">
        <v>796</v>
      </c>
      <c r="CCP3" s="4" t="s">
        <v>796</v>
      </c>
      <c r="CCQ3" s="4" t="s">
        <v>796</v>
      </c>
      <c r="CCR3" s="4" t="s">
        <v>796</v>
      </c>
      <c r="CCS3" s="4" t="s">
        <v>796</v>
      </c>
      <c r="CCT3" s="4" t="s">
        <v>796</v>
      </c>
      <c r="CCU3" s="4" t="s">
        <v>796</v>
      </c>
      <c r="CCV3" s="4" t="s">
        <v>796</v>
      </c>
      <c r="CCW3" s="4" t="s">
        <v>796</v>
      </c>
      <c r="CCX3" s="4" t="s">
        <v>796</v>
      </c>
      <c r="CCY3" s="4" t="s">
        <v>796</v>
      </c>
      <c r="CCZ3" s="4" t="s">
        <v>796</v>
      </c>
      <c r="CDA3" s="4" t="s">
        <v>796</v>
      </c>
      <c r="CDB3" s="4" t="s">
        <v>796</v>
      </c>
      <c r="CDC3" s="4" t="s">
        <v>796</v>
      </c>
      <c r="CDD3" s="4" t="s">
        <v>796</v>
      </c>
      <c r="CDE3" s="4" t="s">
        <v>796</v>
      </c>
      <c r="CDF3" s="4" t="s">
        <v>796</v>
      </c>
      <c r="CDG3" s="4" t="s">
        <v>796</v>
      </c>
      <c r="CDH3" s="4" t="s">
        <v>796</v>
      </c>
      <c r="CDI3" s="4" t="s">
        <v>796</v>
      </c>
      <c r="CDJ3" s="4" t="s">
        <v>796</v>
      </c>
      <c r="CDK3" s="4" t="s">
        <v>796</v>
      </c>
      <c r="CDL3" s="4" t="s">
        <v>796</v>
      </c>
      <c r="CDM3" s="4" t="s">
        <v>796</v>
      </c>
      <c r="CDN3" s="4" t="s">
        <v>796</v>
      </c>
      <c r="CDO3" s="4" t="s">
        <v>796</v>
      </c>
      <c r="CDP3" s="4" t="s">
        <v>796</v>
      </c>
      <c r="CDQ3" s="4" t="s">
        <v>796</v>
      </c>
      <c r="CDR3" s="4" t="s">
        <v>796</v>
      </c>
      <c r="CDS3" s="4" t="s">
        <v>796</v>
      </c>
      <c r="CDT3" s="4" t="s">
        <v>796</v>
      </c>
      <c r="CDU3" s="4" t="s">
        <v>796</v>
      </c>
      <c r="CDV3" s="4" t="s">
        <v>796</v>
      </c>
      <c r="CDW3" s="4" t="s">
        <v>796</v>
      </c>
      <c r="CDX3" s="4" t="s">
        <v>796</v>
      </c>
      <c r="CDY3" s="4" t="s">
        <v>796</v>
      </c>
      <c r="CDZ3" s="4" t="s">
        <v>796</v>
      </c>
      <c r="CEA3" s="4" t="s">
        <v>796</v>
      </c>
      <c r="CEB3" s="4" t="s">
        <v>796</v>
      </c>
      <c r="CEC3" s="4" t="s">
        <v>796</v>
      </c>
      <c r="CED3" s="4" t="s">
        <v>796</v>
      </c>
      <c r="CEE3" s="4" t="s">
        <v>796</v>
      </c>
      <c r="CEF3" s="4" t="s">
        <v>796</v>
      </c>
      <c r="CEG3" s="4" t="s">
        <v>796</v>
      </c>
      <c r="CEH3" s="4" t="s">
        <v>796</v>
      </c>
      <c r="CEI3" s="4" t="s">
        <v>796</v>
      </c>
      <c r="CEJ3" s="4" t="s">
        <v>796</v>
      </c>
      <c r="CEK3" s="4" t="s">
        <v>796</v>
      </c>
      <c r="CEL3" s="4" t="s">
        <v>796</v>
      </c>
      <c r="CEM3" s="4" t="s">
        <v>796</v>
      </c>
      <c r="CEN3" s="4" t="s">
        <v>796</v>
      </c>
      <c r="CEO3" s="4" t="s">
        <v>796</v>
      </c>
      <c r="CEP3" s="4" t="s">
        <v>796</v>
      </c>
      <c r="CEQ3" s="4" t="s">
        <v>796</v>
      </c>
      <c r="CER3" s="4" t="s">
        <v>796</v>
      </c>
      <c r="CES3" s="4" t="s">
        <v>796</v>
      </c>
      <c r="CET3" s="4" t="s">
        <v>796</v>
      </c>
      <c r="CEU3" s="4" t="s">
        <v>796</v>
      </c>
      <c r="CEV3" s="4" t="s">
        <v>796</v>
      </c>
      <c r="CEW3" s="4" t="s">
        <v>796</v>
      </c>
      <c r="CEX3" s="4" t="s">
        <v>796</v>
      </c>
      <c r="CEY3" s="4" t="s">
        <v>796</v>
      </c>
      <c r="CEZ3" s="4" t="s">
        <v>796</v>
      </c>
      <c r="CFA3" s="4" t="s">
        <v>796</v>
      </c>
      <c r="CFB3" s="4" t="s">
        <v>796</v>
      </c>
      <c r="CFC3" s="4" t="s">
        <v>796</v>
      </c>
      <c r="CFD3" s="4" t="s">
        <v>796</v>
      </c>
      <c r="CFE3" s="4" t="s">
        <v>796</v>
      </c>
      <c r="CFF3" s="4" t="s">
        <v>796</v>
      </c>
      <c r="CFG3" s="4" t="s">
        <v>796</v>
      </c>
      <c r="CFH3" s="4" t="s">
        <v>796</v>
      </c>
      <c r="CFI3" s="4" t="s">
        <v>796</v>
      </c>
      <c r="CFJ3" s="4" t="s">
        <v>796</v>
      </c>
      <c r="CFK3" s="4" t="s">
        <v>796</v>
      </c>
      <c r="CFL3" s="4" t="s">
        <v>796</v>
      </c>
      <c r="CFM3" s="4" t="s">
        <v>796</v>
      </c>
      <c r="CFN3" s="4" t="s">
        <v>796</v>
      </c>
      <c r="CFO3" s="4" t="s">
        <v>796</v>
      </c>
      <c r="CFP3" s="4" t="s">
        <v>796</v>
      </c>
      <c r="CFQ3" s="4" t="s">
        <v>796</v>
      </c>
      <c r="CFR3" s="4" t="s">
        <v>796</v>
      </c>
      <c r="CFS3" s="4" t="s">
        <v>796</v>
      </c>
      <c r="CFT3" s="4" t="s">
        <v>796</v>
      </c>
      <c r="CFU3" s="4" t="s">
        <v>796</v>
      </c>
      <c r="CFV3" s="4" t="s">
        <v>796</v>
      </c>
      <c r="CFW3" s="4" t="s">
        <v>796</v>
      </c>
      <c r="CFX3" s="4" t="s">
        <v>796</v>
      </c>
      <c r="CFY3" s="4" t="s">
        <v>796</v>
      </c>
      <c r="CFZ3" s="4" t="s">
        <v>796</v>
      </c>
      <c r="CGA3" s="4" t="s">
        <v>796</v>
      </c>
      <c r="CGB3" s="4" t="s">
        <v>796</v>
      </c>
      <c r="CGC3" s="4" t="s">
        <v>796</v>
      </c>
      <c r="CGD3" s="4" t="s">
        <v>796</v>
      </c>
      <c r="CGE3" s="4" t="s">
        <v>796</v>
      </c>
      <c r="CGF3" s="4" t="s">
        <v>796</v>
      </c>
      <c r="CGG3" s="4" t="s">
        <v>796</v>
      </c>
      <c r="CGH3" s="4" t="s">
        <v>796</v>
      </c>
      <c r="CGI3" s="4" t="s">
        <v>796</v>
      </c>
      <c r="CGJ3" s="4" t="s">
        <v>796</v>
      </c>
      <c r="CGK3" s="4" t="s">
        <v>796</v>
      </c>
      <c r="CGL3" s="4" t="s">
        <v>796</v>
      </c>
      <c r="CGM3" s="4" t="s">
        <v>796</v>
      </c>
      <c r="CGN3" s="4" t="s">
        <v>796</v>
      </c>
      <c r="CGO3" s="4" t="s">
        <v>796</v>
      </c>
      <c r="CGP3" s="4" t="s">
        <v>796</v>
      </c>
      <c r="CGQ3" s="4" t="s">
        <v>796</v>
      </c>
      <c r="CGR3" s="4" t="s">
        <v>796</v>
      </c>
      <c r="CGS3" s="4" t="s">
        <v>796</v>
      </c>
      <c r="CGT3" s="4" t="s">
        <v>796</v>
      </c>
      <c r="CGU3" s="4" t="s">
        <v>796</v>
      </c>
      <c r="CGV3" s="4" t="s">
        <v>796</v>
      </c>
      <c r="CGW3" s="4" t="s">
        <v>796</v>
      </c>
      <c r="CGX3" s="4" t="s">
        <v>796</v>
      </c>
      <c r="CGY3" s="4" t="s">
        <v>796</v>
      </c>
      <c r="CGZ3" s="4" t="s">
        <v>796</v>
      </c>
      <c r="CHA3" s="4" t="s">
        <v>796</v>
      </c>
      <c r="CHB3" s="4" t="s">
        <v>796</v>
      </c>
      <c r="CHC3" s="4" t="s">
        <v>796</v>
      </c>
      <c r="CHD3" s="4" t="s">
        <v>796</v>
      </c>
      <c r="CHE3" s="4" t="s">
        <v>796</v>
      </c>
      <c r="CHF3" s="4" t="s">
        <v>796</v>
      </c>
      <c r="CHG3" s="4" t="s">
        <v>796</v>
      </c>
      <c r="CHH3" s="4" t="s">
        <v>796</v>
      </c>
      <c r="CHI3" s="4" t="s">
        <v>796</v>
      </c>
      <c r="CHJ3" s="4" t="s">
        <v>796</v>
      </c>
      <c r="CHK3" s="4" t="s">
        <v>796</v>
      </c>
      <c r="CHL3" s="4" t="s">
        <v>796</v>
      </c>
      <c r="CHM3" s="4" t="s">
        <v>796</v>
      </c>
      <c r="CHN3" s="4" t="s">
        <v>796</v>
      </c>
      <c r="CHO3" s="4" t="s">
        <v>796</v>
      </c>
      <c r="CHP3" s="4" t="s">
        <v>796</v>
      </c>
      <c r="CHQ3" s="4" t="s">
        <v>796</v>
      </c>
      <c r="CHR3" s="4" t="s">
        <v>796</v>
      </c>
      <c r="CHS3" s="4" t="s">
        <v>796</v>
      </c>
      <c r="CHT3" s="4" t="s">
        <v>796</v>
      </c>
      <c r="CHU3" s="4" t="s">
        <v>796</v>
      </c>
      <c r="CHV3" s="4" t="s">
        <v>796</v>
      </c>
      <c r="CHW3" s="4" t="s">
        <v>796</v>
      </c>
      <c r="CHX3" s="4" t="s">
        <v>796</v>
      </c>
      <c r="CHY3" s="4" t="s">
        <v>796</v>
      </c>
      <c r="CHZ3" s="4" t="s">
        <v>796</v>
      </c>
      <c r="CIA3" s="4" t="s">
        <v>796</v>
      </c>
      <c r="CIB3" s="4" t="s">
        <v>796</v>
      </c>
      <c r="CIC3" s="4" t="s">
        <v>796</v>
      </c>
      <c r="CID3" s="4" t="s">
        <v>796</v>
      </c>
      <c r="CIE3" s="4" t="s">
        <v>796</v>
      </c>
      <c r="CIF3" s="4" t="s">
        <v>796</v>
      </c>
      <c r="CIG3" s="4" t="s">
        <v>796</v>
      </c>
      <c r="CIH3" s="4" t="s">
        <v>796</v>
      </c>
      <c r="CII3" s="4" t="s">
        <v>796</v>
      </c>
      <c r="CIJ3" s="4" t="s">
        <v>796</v>
      </c>
      <c r="CIK3" s="4" t="s">
        <v>796</v>
      </c>
      <c r="CIL3" s="4" t="s">
        <v>796</v>
      </c>
      <c r="CIM3" s="4" t="s">
        <v>796</v>
      </c>
      <c r="CIN3" s="4" t="s">
        <v>796</v>
      </c>
      <c r="CIO3" s="4" t="s">
        <v>796</v>
      </c>
      <c r="CIP3" s="4" t="s">
        <v>796</v>
      </c>
      <c r="CIQ3" s="4" t="s">
        <v>796</v>
      </c>
      <c r="CIR3" s="4" t="s">
        <v>796</v>
      </c>
      <c r="CIS3" s="4" t="s">
        <v>796</v>
      </c>
      <c r="CIT3" s="4" t="s">
        <v>796</v>
      </c>
      <c r="CIU3" s="4" t="s">
        <v>796</v>
      </c>
      <c r="CIV3" s="4" t="s">
        <v>796</v>
      </c>
      <c r="CIW3" s="4" t="s">
        <v>796</v>
      </c>
      <c r="CIX3" s="4" t="s">
        <v>796</v>
      </c>
      <c r="CIY3" s="4" t="s">
        <v>796</v>
      </c>
      <c r="CIZ3" s="4" t="s">
        <v>796</v>
      </c>
      <c r="CJA3" s="4" t="s">
        <v>796</v>
      </c>
      <c r="CJB3" s="4" t="s">
        <v>796</v>
      </c>
      <c r="CJC3" s="4" t="s">
        <v>796</v>
      </c>
      <c r="CJD3" s="4" t="s">
        <v>796</v>
      </c>
      <c r="CJE3" s="4" t="s">
        <v>796</v>
      </c>
      <c r="CJF3" s="4" t="s">
        <v>796</v>
      </c>
      <c r="CJG3" s="4" t="s">
        <v>796</v>
      </c>
      <c r="CJH3" s="4" t="s">
        <v>796</v>
      </c>
      <c r="CJI3" s="4" t="s">
        <v>796</v>
      </c>
      <c r="CJJ3" s="4" t="s">
        <v>796</v>
      </c>
      <c r="CJK3" s="4" t="s">
        <v>796</v>
      </c>
      <c r="CJL3" s="4" t="s">
        <v>796</v>
      </c>
      <c r="CJM3" s="4" t="s">
        <v>796</v>
      </c>
      <c r="CJN3" s="4" t="s">
        <v>796</v>
      </c>
      <c r="CJO3" s="4" t="s">
        <v>796</v>
      </c>
      <c r="CJP3" s="4" t="s">
        <v>796</v>
      </c>
      <c r="CJQ3" s="4" t="s">
        <v>796</v>
      </c>
      <c r="CJR3" s="4" t="s">
        <v>796</v>
      </c>
      <c r="CJS3" s="4" t="s">
        <v>796</v>
      </c>
      <c r="CJT3" s="4" t="s">
        <v>796</v>
      </c>
      <c r="CJU3" s="4" t="s">
        <v>796</v>
      </c>
      <c r="CJV3" s="4" t="s">
        <v>796</v>
      </c>
      <c r="CJW3" s="4" t="s">
        <v>796</v>
      </c>
      <c r="CJX3" s="4" t="s">
        <v>796</v>
      </c>
      <c r="CJY3" s="4" t="s">
        <v>796</v>
      </c>
      <c r="CJZ3" s="4" t="s">
        <v>796</v>
      </c>
      <c r="CKA3" s="4" t="s">
        <v>796</v>
      </c>
      <c r="CKB3" s="4" t="s">
        <v>796</v>
      </c>
      <c r="CKC3" s="4" t="s">
        <v>796</v>
      </c>
      <c r="CKD3" s="4" t="s">
        <v>796</v>
      </c>
      <c r="CKE3" s="4" t="s">
        <v>796</v>
      </c>
      <c r="CKF3" s="4" t="s">
        <v>796</v>
      </c>
      <c r="CKG3" s="4" t="s">
        <v>796</v>
      </c>
      <c r="CKH3" s="4" t="s">
        <v>796</v>
      </c>
      <c r="CKI3" s="4" t="s">
        <v>796</v>
      </c>
      <c r="CKJ3" s="4" t="s">
        <v>796</v>
      </c>
      <c r="CKK3" s="4" t="s">
        <v>796</v>
      </c>
      <c r="CKL3" s="4" t="s">
        <v>796</v>
      </c>
      <c r="CKM3" s="4" t="s">
        <v>796</v>
      </c>
      <c r="CKN3" s="4" t="s">
        <v>796</v>
      </c>
      <c r="CKO3" s="4" t="s">
        <v>796</v>
      </c>
      <c r="CKP3" s="4" t="s">
        <v>796</v>
      </c>
      <c r="CKQ3" s="4" t="s">
        <v>796</v>
      </c>
      <c r="CKR3" s="4" t="s">
        <v>796</v>
      </c>
      <c r="CKS3" s="4" t="s">
        <v>796</v>
      </c>
      <c r="CKT3" s="4" t="s">
        <v>796</v>
      </c>
      <c r="CKU3" s="4" t="s">
        <v>796</v>
      </c>
      <c r="CKV3" s="4" t="s">
        <v>796</v>
      </c>
      <c r="CKW3" s="4" t="s">
        <v>796</v>
      </c>
      <c r="CKX3" s="4" t="s">
        <v>796</v>
      </c>
      <c r="CKY3" s="4" t="s">
        <v>796</v>
      </c>
      <c r="CKZ3" s="4" t="s">
        <v>796</v>
      </c>
      <c r="CLA3" s="4" t="s">
        <v>796</v>
      </c>
      <c r="CLB3" s="4" t="s">
        <v>796</v>
      </c>
      <c r="CLC3" s="4" t="s">
        <v>796</v>
      </c>
      <c r="CLD3" s="4" t="s">
        <v>796</v>
      </c>
      <c r="CLE3" s="4" t="s">
        <v>796</v>
      </c>
      <c r="CLF3" s="4" t="s">
        <v>796</v>
      </c>
      <c r="CLG3" s="4" t="s">
        <v>796</v>
      </c>
      <c r="CLH3" s="4" t="s">
        <v>796</v>
      </c>
      <c r="CLI3" s="4" t="s">
        <v>796</v>
      </c>
      <c r="CLJ3" s="4" t="s">
        <v>796</v>
      </c>
      <c r="CLK3" s="4" t="s">
        <v>796</v>
      </c>
      <c r="CLL3" s="4" t="s">
        <v>796</v>
      </c>
      <c r="CLM3" s="4" t="s">
        <v>796</v>
      </c>
      <c r="CLN3" s="4" t="s">
        <v>796</v>
      </c>
      <c r="CLO3" s="4" t="s">
        <v>796</v>
      </c>
      <c r="CLP3" s="4" t="s">
        <v>796</v>
      </c>
      <c r="CLQ3" s="4" t="s">
        <v>796</v>
      </c>
      <c r="CLR3" s="4" t="s">
        <v>796</v>
      </c>
      <c r="CLS3" s="4" t="s">
        <v>796</v>
      </c>
      <c r="CLT3" s="4" t="s">
        <v>796</v>
      </c>
      <c r="CLU3" s="4" t="s">
        <v>796</v>
      </c>
      <c r="CLV3" s="4" t="s">
        <v>796</v>
      </c>
      <c r="CLW3" s="4" t="s">
        <v>796</v>
      </c>
      <c r="CLX3" s="4" t="s">
        <v>796</v>
      </c>
      <c r="CLY3" s="4" t="s">
        <v>796</v>
      </c>
      <c r="CLZ3" s="4" t="s">
        <v>796</v>
      </c>
      <c r="CMA3" s="4" t="s">
        <v>796</v>
      </c>
      <c r="CMB3" s="4" t="s">
        <v>796</v>
      </c>
      <c r="CMC3" s="4" t="s">
        <v>796</v>
      </c>
      <c r="CMD3" s="4" t="s">
        <v>796</v>
      </c>
      <c r="CME3" s="4" t="s">
        <v>796</v>
      </c>
      <c r="CMF3" s="4" t="s">
        <v>796</v>
      </c>
      <c r="CMG3" s="4" t="s">
        <v>796</v>
      </c>
      <c r="CMH3" s="4" t="s">
        <v>796</v>
      </c>
      <c r="CMI3" s="4" t="s">
        <v>796</v>
      </c>
      <c r="CMJ3" s="4" t="s">
        <v>796</v>
      </c>
      <c r="CMK3" s="4" t="s">
        <v>796</v>
      </c>
      <c r="CML3" s="4" t="s">
        <v>796</v>
      </c>
      <c r="CMM3" s="4" t="s">
        <v>796</v>
      </c>
      <c r="CMN3" s="4" t="s">
        <v>796</v>
      </c>
      <c r="CMO3" s="4" t="s">
        <v>796</v>
      </c>
      <c r="CMP3" s="4" t="s">
        <v>796</v>
      </c>
      <c r="CMQ3" s="4" t="s">
        <v>796</v>
      </c>
      <c r="CMR3" s="4" t="s">
        <v>796</v>
      </c>
      <c r="CMS3" s="4" t="s">
        <v>796</v>
      </c>
      <c r="CMT3" s="4" t="s">
        <v>796</v>
      </c>
      <c r="CMU3" s="4" t="s">
        <v>796</v>
      </c>
      <c r="CMV3" s="4" t="s">
        <v>796</v>
      </c>
      <c r="CMW3" s="4" t="s">
        <v>796</v>
      </c>
      <c r="CMX3" s="4" t="s">
        <v>796</v>
      </c>
      <c r="CMY3" s="4" t="s">
        <v>796</v>
      </c>
      <c r="CMZ3" s="4" t="s">
        <v>796</v>
      </c>
      <c r="CNA3" s="4" t="s">
        <v>796</v>
      </c>
      <c r="CNB3" s="4" t="s">
        <v>796</v>
      </c>
      <c r="CNC3" s="4" t="s">
        <v>796</v>
      </c>
      <c r="CND3" s="4" t="s">
        <v>796</v>
      </c>
      <c r="CNE3" s="4" t="s">
        <v>796</v>
      </c>
      <c r="CNF3" s="4" t="s">
        <v>796</v>
      </c>
      <c r="CNG3" s="4" t="s">
        <v>796</v>
      </c>
      <c r="CNH3" s="4" t="s">
        <v>796</v>
      </c>
      <c r="CNI3" s="4" t="s">
        <v>796</v>
      </c>
      <c r="CNJ3" s="4" t="s">
        <v>796</v>
      </c>
      <c r="CNK3" s="4" t="s">
        <v>796</v>
      </c>
      <c r="CNL3" s="4" t="s">
        <v>796</v>
      </c>
      <c r="CNM3" s="4" t="s">
        <v>796</v>
      </c>
      <c r="CNN3" s="4" t="s">
        <v>796</v>
      </c>
      <c r="CNO3" s="4" t="s">
        <v>796</v>
      </c>
      <c r="CNP3" s="4" t="s">
        <v>796</v>
      </c>
      <c r="CNQ3" s="4" t="s">
        <v>796</v>
      </c>
      <c r="CNR3" s="4" t="s">
        <v>796</v>
      </c>
      <c r="CNS3" s="4" t="s">
        <v>796</v>
      </c>
      <c r="CNT3" s="4" t="s">
        <v>796</v>
      </c>
      <c r="CNU3" s="4" t="s">
        <v>796</v>
      </c>
      <c r="CNV3" s="4" t="s">
        <v>796</v>
      </c>
      <c r="CNW3" s="4" t="s">
        <v>796</v>
      </c>
      <c r="CNX3" s="4" t="s">
        <v>796</v>
      </c>
      <c r="CNY3" s="4" t="s">
        <v>796</v>
      </c>
      <c r="CNZ3" s="4" t="s">
        <v>796</v>
      </c>
      <c r="COA3" s="4" t="s">
        <v>796</v>
      </c>
      <c r="COB3" s="4" t="s">
        <v>796</v>
      </c>
      <c r="COC3" s="4" t="s">
        <v>796</v>
      </c>
      <c r="COD3" s="4" t="s">
        <v>796</v>
      </c>
      <c r="COE3" s="4" t="s">
        <v>796</v>
      </c>
      <c r="COF3" s="4" t="s">
        <v>796</v>
      </c>
      <c r="COG3" s="4" t="s">
        <v>796</v>
      </c>
      <c r="COH3" s="4" t="s">
        <v>796</v>
      </c>
      <c r="COI3" s="4" t="s">
        <v>796</v>
      </c>
      <c r="COJ3" s="4" t="s">
        <v>796</v>
      </c>
      <c r="COK3" s="4" t="s">
        <v>796</v>
      </c>
      <c r="COL3" s="4" t="s">
        <v>796</v>
      </c>
      <c r="COM3" s="4" t="s">
        <v>796</v>
      </c>
      <c r="CON3" s="4" t="s">
        <v>796</v>
      </c>
      <c r="COO3" s="4" t="s">
        <v>796</v>
      </c>
      <c r="COP3" s="4" t="s">
        <v>796</v>
      </c>
      <c r="COQ3" s="4" t="s">
        <v>796</v>
      </c>
      <c r="COR3" s="4" t="s">
        <v>796</v>
      </c>
      <c r="COS3" s="4" t="s">
        <v>796</v>
      </c>
      <c r="COT3" s="4" t="s">
        <v>796</v>
      </c>
      <c r="COU3" s="4" t="s">
        <v>796</v>
      </c>
      <c r="COV3" s="4" t="s">
        <v>796</v>
      </c>
      <c r="COW3" s="4" t="s">
        <v>796</v>
      </c>
      <c r="COX3" s="4" t="s">
        <v>796</v>
      </c>
      <c r="COY3" s="4" t="s">
        <v>796</v>
      </c>
      <c r="COZ3" s="4" t="s">
        <v>796</v>
      </c>
      <c r="CPA3" s="4" t="s">
        <v>796</v>
      </c>
      <c r="CPB3" s="4" t="s">
        <v>796</v>
      </c>
      <c r="CPC3" s="4" t="s">
        <v>796</v>
      </c>
      <c r="CPD3" s="4" t="s">
        <v>796</v>
      </c>
      <c r="CPE3" s="4" t="s">
        <v>796</v>
      </c>
      <c r="CPF3" s="4" t="s">
        <v>796</v>
      </c>
      <c r="CPG3" s="4" t="s">
        <v>796</v>
      </c>
      <c r="CPH3" s="4" t="s">
        <v>796</v>
      </c>
      <c r="CPI3" s="4" t="s">
        <v>796</v>
      </c>
      <c r="CPJ3" s="4" t="s">
        <v>796</v>
      </c>
      <c r="CPK3" s="4" t="s">
        <v>796</v>
      </c>
      <c r="CPL3" s="4" t="s">
        <v>796</v>
      </c>
      <c r="CPM3" s="4" t="s">
        <v>796</v>
      </c>
      <c r="CPN3" s="4" t="s">
        <v>796</v>
      </c>
      <c r="CPO3" s="4" t="s">
        <v>796</v>
      </c>
      <c r="CPP3" s="4" t="s">
        <v>796</v>
      </c>
      <c r="CPQ3" s="4" t="s">
        <v>796</v>
      </c>
      <c r="CPR3" s="4" t="s">
        <v>796</v>
      </c>
      <c r="CPS3" s="4" t="s">
        <v>796</v>
      </c>
      <c r="CPT3" s="4" t="s">
        <v>796</v>
      </c>
      <c r="CPU3" s="4" t="s">
        <v>796</v>
      </c>
      <c r="CPV3" s="4" t="s">
        <v>796</v>
      </c>
      <c r="CPW3" s="4" t="s">
        <v>796</v>
      </c>
      <c r="CPX3" s="4" t="s">
        <v>796</v>
      </c>
      <c r="CPY3" s="4" t="s">
        <v>796</v>
      </c>
      <c r="CPZ3" s="4" t="s">
        <v>796</v>
      </c>
      <c r="CQA3" s="4" t="s">
        <v>796</v>
      </c>
      <c r="CQB3" s="4" t="s">
        <v>796</v>
      </c>
      <c r="CQC3" s="4" t="s">
        <v>796</v>
      </c>
      <c r="CQD3" s="4" t="s">
        <v>796</v>
      </c>
      <c r="CQE3" s="4" t="s">
        <v>796</v>
      </c>
      <c r="CQF3" s="4" t="s">
        <v>796</v>
      </c>
      <c r="CQG3" s="4" t="s">
        <v>796</v>
      </c>
      <c r="CQH3" s="4" t="s">
        <v>796</v>
      </c>
      <c r="CQI3" s="4" t="s">
        <v>796</v>
      </c>
      <c r="CQJ3" s="4" t="s">
        <v>796</v>
      </c>
      <c r="CQK3" s="4" t="s">
        <v>796</v>
      </c>
      <c r="CQL3" s="4" t="s">
        <v>796</v>
      </c>
      <c r="CQM3" s="4" t="s">
        <v>796</v>
      </c>
      <c r="CQN3" s="4" t="s">
        <v>796</v>
      </c>
      <c r="CQO3" s="4" t="s">
        <v>796</v>
      </c>
      <c r="CQP3" s="4" t="s">
        <v>796</v>
      </c>
      <c r="CQQ3" s="4" t="s">
        <v>796</v>
      </c>
      <c r="CQR3" s="4" t="s">
        <v>796</v>
      </c>
      <c r="CQS3" s="4" t="s">
        <v>796</v>
      </c>
      <c r="CQT3" s="4" t="s">
        <v>796</v>
      </c>
      <c r="CQU3" s="4" t="s">
        <v>796</v>
      </c>
      <c r="CQV3" s="4" t="s">
        <v>796</v>
      </c>
      <c r="CQW3" s="4" t="s">
        <v>796</v>
      </c>
      <c r="CQX3" s="4" t="s">
        <v>796</v>
      </c>
      <c r="CQY3" s="4" t="s">
        <v>796</v>
      </c>
      <c r="CQZ3" s="4" t="s">
        <v>796</v>
      </c>
      <c r="CRA3" s="4" t="s">
        <v>796</v>
      </c>
      <c r="CRB3" s="4" t="s">
        <v>796</v>
      </c>
      <c r="CRC3" s="4" t="s">
        <v>796</v>
      </c>
      <c r="CRD3" s="4" t="s">
        <v>796</v>
      </c>
      <c r="CRE3" s="4" t="s">
        <v>796</v>
      </c>
      <c r="CRF3" s="4" t="s">
        <v>796</v>
      </c>
      <c r="CRG3" s="4" t="s">
        <v>796</v>
      </c>
      <c r="CRH3" s="4" t="s">
        <v>796</v>
      </c>
      <c r="CRI3" s="4" t="s">
        <v>796</v>
      </c>
      <c r="CRJ3" s="4" t="s">
        <v>796</v>
      </c>
      <c r="CRK3" s="4" t="s">
        <v>796</v>
      </c>
      <c r="CRL3" s="4" t="s">
        <v>796</v>
      </c>
      <c r="CRM3" s="4" t="s">
        <v>796</v>
      </c>
      <c r="CRN3" s="4" t="s">
        <v>796</v>
      </c>
      <c r="CRO3" s="4" t="s">
        <v>796</v>
      </c>
      <c r="CRP3" s="4" t="s">
        <v>796</v>
      </c>
      <c r="CRQ3" s="4" t="s">
        <v>796</v>
      </c>
      <c r="CRR3" s="4" t="s">
        <v>796</v>
      </c>
      <c r="CRS3" s="4" t="s">
        <v>796</v>
      </c>
      <c r="CRT3" s="4" t="s">
        <v>796</v>
      </c>
      <c r="CRU3" s="4" t="s">
        <v>796</v>
      </c>
      <c r="CRV3" s="4" t="s">
        <v>796</v>
      </c>
      <c r="CRW3" s="4" t="s">
        <v>796</v>
      </c>
      <c r="CRX3" s="4" t="s">
        <v>796</v>
      </c>
      <c r="CRY3" s="4" t="s">
        <v>796</v>
      </c>
      <c r="CRZ3" s="4" t="s">
        <v>796</v>
      </c>
      <c r="CSA3" s="4" t="s">
        <v>796</v>
      </c>
      <c r="CSB3" s="4" t="s">
        <v>796</v>
      </c>
      <c r="CSC3" s="4" t="s">
        <v>796</v>
      </c>
      <c r="CSD3" s="4" t="s">
        <v>796</v>
      </c>
      <c r="CSE3" s="4" t="s">
        <v>796</v>
      </c>
      <c r="CSF3" s="4" t="s">
        <v>796</v>
      </c>
      <c r="CSG3" s="4" t="s">
        <v>796</v>
      </c>
      <c r="CSH3" s="4" t="s">
        <v>796</v>
      </c>
      <c r="CSI3" s="4" t="s">
        <v>796</v>
      </c>
      <c r="CSJ3" s="4" t="s">
        <v>796</v>
      </c>
      <c r="CSK3" s="4" t="s">
        <v>796</v>
      </c>
      <c r="CSL3" s="4" t="s">
        <v>796</v>
      </c>
      <c r="CSM3" s="4" t="s">
        <v>796</v>
      </c>
      <c r="CSN3" s="4" t="s">
        <v>796</v>
      </c>
      <c r="CSO3" s="4" t="s">
        <v>796</v>
      </c>
      <c r="CSP3" s="4" t="s">
        <v>796</v>
      </c>
      <c r="CSQ3" s="4" t="s">
        <v>796</v>
      </c>
      <c r="CSR3" s="4" t="s">
        <v>796</v>
      </c>
      <c r="CSS3" s="4" t="s">
        <v>796</v>
      </c>
      <c r="CST3" s="4" t="s">
        <v>796</v>
      </c>
      <c r="CSU3" s="4" t="s">
        <v>796</v>
      </c>
      <c r="CSV3" s="4" t="s">
        <v>796</v>
      </c>
      <c r="CSW3" s="4" t="s">
        <v>796</v>
      </c>
      <c r="CSX3" s="4" t="s">
        <v>796</v>
      </c>
      <c r="CSY3" s="4" t="s">
        <v>796</v>
      </c>
      <c r="CSZ3" s="4" t="s">
        <v>796</v>
      </c>
      <c r="CTA3" s="4" t="s">
        <v>796</v>
      </c>
      <c r="CTB3" s="4" t="s">
        <v>796</v>
      </c>
      <c r="CTC3" s="4" t="s">
        <v>796</v>
      </c>
      <c r="CTD3" s="4" t="s">
        <v>796</v>
      </c>
      <c r="CTE3" s="4" t="s">
        <v>796</v>
      </c>
      <c r="CTF3" s="4" t="s">
        <v>796</v>
      </c>
      <c r="CTG3" s="4" t="s">
        <v>796</v>
      </c>
      <c r="CTH3" s="4" t="s">
        <v>796</v>
      </c>
      <c r="CTI3" s="4" t="s">
        <v>796</v>
      </c>
      <c r="CTJ3" s="4" t="s">
        <v>796</v>
      </c>
      <c r="CTK3" s="4" t="s">
        <v>796</v>
      </c>
      <c r="CTL3" s="4" t="s">
        <v>796</v>
      </c>
      <c r="CTM3" s="4" t="s">
        <v>796</v>
      </c>
      <c r="CTN3" s="4" t="s">
        <v>796</v>
      </c>
      <c r="CTO3" s="4" t="s">
        <v>796</v>
      </c>
      <c r="CTP3" s="4" t="s">
        <v>796</v>
      </c>
      <c r="CTQ3" s="4" t="s">
        <v>796</v>
      </c>
      <c r="CTR3" s="4" t="s">
        <v>796</v>
      </c>
      <c r="CTS3" s="4" t="s">
        <v>796</v>
      </c>
      <c r="CTT3" s="4" t="s">
        <v>796</v>
      </c>
      <c r="CTU3" s="4" t="s">
        <v>796</v>
      </c>
      <c r="CTV3" s="4" t="s">
        <v>796</v>
      </c>
      <c r="CTW3" s="4" t="s">
        <v>796</v>
      </c>
      <c r="CTX3" s="4" t="s">
        <v>796</v>
      </c>
      <c r="CTY3" s="4" t="s">
        <v>796</v>
      </c>
      <c r="CTZ3" s="4" t="s">
        <v>796</v>
      </c>
      <c r="CUA3" s="4" t="s">
        <v>796</v>
      </c>
      <c r="CUB3" s="4" t="s">
        <v>796</v>
      </c>
      <c r="CUC3" s="4" t="s">
        <v>796</v>
      </c>
      <c r="CUD3" s="4" t="s">
        <v>796</v>
      </c>
      <c r="CUE3" s="4" t="s">
        <v>796</v>
      </c>
      <c r="CUF3" s="4" t="s">
        <v>796</v>
      </c>
      <c r="CUG3" s="4" t="s">
        <v>796</v>
      </c>
      <c r="CUH3" s="4" t="s">
        <v>796</v>
      </c>
      <c r="CUI3" s="4" t="s">
        <v>796</v>
      </c>
      <c r="CUJ3" s="4" t="s">
        <v>796</v>
      </c>
      <c r="CUK3" s="4" t="s">
        <v>796</v>
      </c>
      <c r="CUL3" s="4" t="s">
        <v>796</v>
      </c>
      <c r="CUM3" s="4" t="s">
        <v>796</v>
      </c>
      <c r="CUN3" s="4" t="s">
        <v>796</v>
      </c>
      <c r="CUO3" s="4" t="s">
        <v>796</v>
      </c>
      <c r="CUP3" s="4" t="s">
        <v>796</v>
      </c>
      <c r="CUQ3" s="4" t="s">
        <v>796</v>
      </c>
      <c r="CUR3" s="4" t="s">
        <v>796</v>
      </c>
      <c r="CUS3" s="4" t="s">
        <v>796</v>
      </c>
      <c r="CUT3" s="4" t="s">
        <v>796</v>
      </c>
      <c r="CUU3" s="4" t="s">
        <v>796</v>
      </c>
      <c r="CUV3" s="4" t="s">
        <v>796</v>
      </c>
      <c r="CUW3" s="4" t="s">
        <v>796</v>
      </c>
      <c r="CUX3" s="4" t="s">
        <v>796</v>
      </c>
      <c r="CUY3" s="4" t="s">
        <v>796</v>
      </c>
      <c r="CUZ3" s="4" t="s">
        <v>796</v>
      </c>
      <c r="CVA3" s="4" t="s">
        <v>796</v>
      </c>
      <c r="CVB3" s="4" t="s">
        <v>796</v>
      </c>
      <c r="CVC3" s="4" t="s">
        <v>796</v>
      </c>
      <c r="CVD3" s="4" t="s">
        <v>796</v>
      </c>
      <c r="CVE3" s="4" t="s">
        <v>796</v>
      </c>
      <c r="CVF3" s="4" t="s">
        <v>796</v>
      </c>
      <c r="CVG3" s="4" t="s">
        <v>796</v>
      </c>
      <c r="CVH3" s="4" t="s">
        <v>796</v>
      </c>
      <c r="CVI3" s="4" t="s">
        <v>796</v>
      </c>
      <c r="CVJ3" s="4" t="s">
        <v>796</v>
      </c>
      <c r="CVK3" s="4" t="s">
        <v>796</v>
      </c>
      <c r="CVL3" s="4" t="s">
        <v>796</v>
      </c>
      <c r="CVM3" s="4" t="s">
        <v>796</v>
      </c>
      <c r="CVN3" s="4" t="s">
        <v>796</v>
      </c>
      <c r="CVO3" s="4" t="s">
        <v>796</v>
      </c>
      <c r="CVP3" s="4" t="s">
        <v>796</v>
      </c>
      <c r="CVQ3" s="4" t="s">
        <v>796</v>
      </c>
      <c r="CVR3" s="4" t="s">
        <v>796</v>
      </c>
      <c r="CVS3" s="4" t="s">
        <v>796</v>
      </c>
      <c r="CVT3" s="4" t="s">
        <v>796</v>
      </c>
      <c r="CVU3" s="4" t="s">
        <v>796</v>
      </c>
      <c r="CVV3" s="4" t="s">
        <v>796</v>
      </c>
      <c r="CVW3" s="4" t="s">
        <v>796</v>
      </c>
      <c r="CVX3" s="4" t="s">
        <v>796</v>
      </c>
      <c r="CVY3" s="4" t="s">
        <v>796</v>
      </c>
      <c r="CVZ3" s="4" t="s">
        <v>796</v>
      </c>
      <c r="CWA3" s="4" t="s">
        <v>796</v>
      </c>
      <c r="CWB3" s="4" t="s">
        <v>796</v>
      </c>
      <c r="CWC3" s="4" t="s">
        <v>796</v>
      </c>
      <c r="CWD3" s="4" t="s">
        <v>796</v>
      </c>
      <c r="CWE3" s="4" t="s">
        <v>796</v>
      </c>
      <c r="CWF3" s="4" t="s">
        <v>796</v>
      </c>
      <c r="CWG3" s="4" t="s">
        <v>796</v>
      </c>
      <c r="CWH3" s="4" t="s">
        <v>796</v>
      </c>
      <c r="CWI3" s="4" t="s">
        <v>796</v>
      </c>
      <c r="CWJ3" s="4" t="s">
        <v>796</v>
      </c>
      <c r="CWK3" s="4" t="s">
        <v>796</v>
      </c>
      <c r="CWL3" s="4" t="s">
        <v>796</v>
      </c>
      <c r="CWM3" s="4" t="s">
        <v>796</v>
      </c>
      <c r="CWN3" s="4" t="s">
        <v>796</v>
      </c>
      <c r="CWO3" s="4" t="s">
        <v>796</v>
      </c>
      <c r="CWP3" s="4" t="s">
        <v>796</v>
      </c>
      <c r="CWQ3" s="4" t="s">
        <v>796</v>
      </c>
      <c r="CWR3" s="4" t="s">
        <v>796</v>
      </c>
      <c r="CWS3" s="4" t="s">
        <v>796</v>
      </c>
      <c r="CWT3" s="4" t="s">
        <v>796</v>
      </c>
      <c r="CWU3" s="4" t="s">
        <v>796</v>
      </c>
      <c r="CWV3" s="4" t="s">
        <v>796</v>
      </c>
      <c r="CWW3" s="4" t="s">
        <v>796</v>
      </c>
      <c r="CWX3" s="4" t="s">
        <v>796</v>
      </c>
      <c r="CWY3" s="4" t="s">
        <v>796</v>
      </c>
      <c r="CWZ3" s="4" t="s">
        <v>796</v>
      </c>
      <c r="CXA3" s="4" t="s">
        <v>796</v>
      </c>
      <c r="CXB3" s="4" t="s">
        <v>796</v>
      </c>
      <c r="CXC3" s="4" t="s">
        <v>796</v>
      </c>
      <c r="CXD3" s="4" t="s">
        <v>796</v>
      </c>
      <c r="CXE3" s="4" t="s">
        <v>796</v>
      </c>
      <c r="CXF3" s="4" t="s">
        <v>796</v>
      </c>
      <c r="CXG3" s="4" t="s">
        <v>796</v>
      </c>
      <c r="CXH3" s="4" t="s">
        <v>796</v>
      </c>
      <c r="CXI3" s="4" t="s">
        <v>796</v>
      </c>
      <c r="CXJ3" s="4" t="s">
        <v>796</v>
      </c>
      <c r="CXK3" s="4" t="s">
        <v>796</v>
      </c>
      <c r="CXL3" s="4" t="s">
        <v>796</v>
      </c>
      <c r="CXM3" s="4" t="s">
        <v>796</v>
      </c>
      <c r="CXN3" s="4" t="s">
        <v>796</v>
      </c>
      <c r="CXO3" s="4" t="s">
        <v>796</v>
      </c>
      <c r="CXP3" s="4" t="s">
        <v>796</v>
      </c>
      <c r="CXQ3" s="4" t="s">
        <v>796</v>
      </c>
      <c r="CXR3" s="4" t="s">
        <v>796</v>
      </c>
      <c r="CXS3" s="4" t="s">
        <v>796</v>
      </c>
      <c r="CXT3" s="4" t="s">
        <v>796</v>
      </c>
      <c r="CXU3" s="4" t="s">
        <v>796</v>
      </c>
      <c r="CXV3" s="4" t="s">
        <v>796</v>
      </c>
      <c r="CXW3" s="4" t="s">
        <v>796</v>
      </c>
      <c r="CXX3" s="4" t="s">
        <v>796</v>
      </c>
      <c r="CXY3" s="4" t="s">
        <v>796</v>
      </c>
      <c r="CXZ3" s="4" t="s">
        <v>796</v>
      </c>
      <c r="CYA3" s="4" t="s">
        <v>796</v>
      </c>
      <c r="CYB3" s="4" t="s">
        <v>796</v>
      </c>
      <c r="CYC3" s="4" t="s">
        <v>796</v>
      </c>
      <c r="CYD3" s="4" t="s">
        <v>796</v>
      </c>
      <c r="CYE3" s="4" t="s">
        <v>796</v>
      </c>
      <c r="CYF3" s="4" t="s">
        <v>796</v>
      </c>
      <c r="CYG3" s="4" t="s">
        <v>796</v>
      </c>
      <c r="CYH3" s="4" t="s">
        <v>796</v>
      </c>
      <c r="CYI3" s="4" t="s">
        <v>796</v>
      </c>
      <c r="CYJ3" s="4" t="s">
        <v>796</v>
      </c>
      <c r="CYK3" s="4" t="s">
        <v>796</v>
      </c>
      <c r="CYL3" s="4" t="s">
        <v>796</v>
      </c>
      <c r="CYM3" s="4" t="s">
        <v>796</v>
      </c>
      <c r="CYN3" s="4" t="s">
        <v>796</v>
      </c>
      <c r="CYO3" s="4" t="s">
        <v>796</v>
      </c>
      <c r="CYP3" s="4" t="s">
        <v>796</v>
      </c>
      <c r="CYQ3" s="4" t="s">
        <v>796</v>
      </c>
      <c r="CYR3" s="4" t="s">
        <v>796</v>
      </c>
      <c r="CYS3" s="4" t="s">
        <v>796</v>
      </c>
      <c r="CYT3" s="4" t="s">
        <v>796</v>
      </c>
      <c r="CYU3" s="4" t="s">
        <v>796</v>
      </c>
      <c r="CYV3" s="4" t="s">
        <v>796</v>
      </c>
      <c r="CYW3" s="4" t="s">
        <v>796</v>
      </c>
      <c r="CYX3" s="4" t="s">
        <v>796</v>
      </c>
      <c r="CYY3" s="4" t="s">
        <v>796</v>
      </c>
      <c r="CYZ3" s="4" t="s">
        <v>796</v>
      </c>
      <c r="CZA3" s="4" t="s">
        <v>796</v>
      </c>
      <c r="CZB3" s="4" t="s">
        <v>796</v>
      </c>
      <c r="CZC3" s="4" t="s">
        <v>796</v>
      </c>
      <c r="CZD3" s="4" t="s">
        <v>796</v>
      </c>
      <c r="CZE3" s="4" t="s">
        <v>796</v>
      </c>
      <c r="CZF3" s="4" t="s">
        <v>796</v>
      </c>
      <c r="CZG3" s="4" t="s">
        <v>796</v>
      </c>
      <c r="CZH3" s="4" t="s">
        <v>796</v>
      </c>
      <c r="CZI3" s="4" t="s">
        <v>796</v>
      </c>
      <c r="CZJ3" s="4" t="s">
        <v>796</v>
      </c>
      <c r="CZK3" s="4" t="s">
        <v>796</v>
      </c>
      <c r="CZL3" s="4" t="s">
        <v>796</v>
      </c>
      <c r="CZM3" s="4" t="s">
        <v>796</v>
      </c>
      <c r="CZN3" s="4" t="s">
        <v>796</v>
      </c>
      <c r="CZO3" s="4" t="s">
        <v>796</v>
      </c>
      <c r="CZP3" s="4" t="s">
        <v>796</v>
      </c>
      <c r="CZQ3" s="4" t="s">
        <v>796</v>
      </c>
      <c r="CZR3" s="4" t="s">
        <v>796</v>
      </c>
      <c r="CZS3" s="4" t="s">
        <v>796</v>
      </c>
      <c r="CZT3" s="4" t="s">
        <v>796</v>
      </c>
      <c r="CZU3" s="4" t="s">
        <v>796</v>
      </c>
      <c r="CZV3" s="4" t="s">
        <v>796</v>
      </c>
      <c r="CZW3" s="4" t="s">
        <v>796</v>
      </c>
      <c r="CZX3" s="4" t="s">
        <v>796</v>
      </c>
      <c r="CZY3" s="4" t="s">
        <v>796</v>
      </c>
      <c r="CZZ3" s="4" t="s">
        <v>796</v>
      </c>
      <c r="DAA3" s="4" t="s">
        <v>796</v>
      </c>
      <c r="DAB3" s="4" t="s">
        <v>796</v>
      </c>
      <c r="DAC3" s="4" t="s">
        <v>796</v>
      </c>
      <c r="DAD3" s="4" t="s">
        <v>796</v>
      </c>
      <c r="DAE3" s="4" t="s">
        <v>796</v>
      </c>
      <c r="DAF3" s="4" t="s">
        <v>796</v>
      </c>
      <c r="DAG3" s="4" t="s">
        <v>796</v>
      </c>
      <c r="DAH3" s="4" t="s">
        <v>796</v>
      </c>
      <c r="DAI3" s="4" t="s">
        <v>796</v>
      </c>
      <c r="DAJ3" s="4" t="s">
        <v>796</v>
      </c>
      <c r="DAK3" s="4" t="s">
        <v>796</v>
      </c>
      <c r="DAL3" s="4" t="s">
        <v>796</v>
      </c>
      <c r="DAM3" s="4" t="s">
        <v>796</v>
      </c>
      <c r="DAN3" s="4" t="s">
        <v>796</v>
      </c>
      <c r="DAO3" s="4" t="s">
        <v>796</v>
      </c>
      <c r="DAP3" s="4" t="s">
        <v>796</v>
      </c>
      <c r="DAQ3" s="4" t="s">
        <v>796</v>
      </c>
      <c r="DAR3" s="4" t="s">
        <v>796</v>
      </c>
      <c r="DAS3" s="4" t="s">
        <v>796</v>
      </c>
      <c r="DAT3" s="4" t="s">
        <v>796</v>
      </c>
      <c r="DAU3" s="4" t="s">
        <v>796</v>
      </c>
      <c r="DAV3" s="4" t="s">
        <v>796</v>
      </c>
      <c r="DAW3" s="4" t="s">
        <v>796</v>
      </c>
      <c r="DAX3" s="4" t="s">
        <v>796</v>
      </c>
      <c r="DAY3" s="4" t="s">
        <v>796</v>
      </c>
      <c r="DAZ3" s="4" t="s">
        <v>796</v>
      </c>
      <c r="DBA3" s="4" t="s">
        <v>796</v>
      </c>
      <c r="DBB3" s="4" t="s">
        <v>796</v>
      </c>
      <c r="DBC3" s="4" t="s">
        <v>796</v>
      </c>
      <c r="DBD3" s="4" t="s">
        <v>796</v>
      </c>
      <c r="DBE3" s="4" t="s">
        <v>796</v>
      </c>
      <c r="DBF3" s="4" t="s">
        <v>796</v>
      </c>
      <c r="DBG3" s="4" t="s">
        <v>796</v>
      </c>
      <c r="DBH3" s="4" t="s">
        <v>796</v>
      </c>
      <c r="DBI3" s="4" t="s">
        <v>796</v>
      </c>
      <c r="DBJ3" s="4" t="s">
        <v>796</v>
      </c>
      <c r="DBK3" s="4" t="s">
        <v>796</v>
      </c>
      <c r="DBL3" s="4" t="s">
        <v>796</v>
      </c>
      <c r="DBM3" s="4" t="s">
        <v>796</v>
      </c>
      <c r="DBN3" s="4" t="s">
        <v>796</v>
      </c>
      <c r="DBO3" s="4" t="s">
        <v>796</v>
      </c>
      <c r="DBP3" s="4" t="s">
        <v>796</v>
      </c>
      <c r="DBQ3" s="4" t="s">
        <v>796</v>
      </c>
      <c r="DBR3" s="4" t="s">
        <v>796</v>
      </c>
      <c r="DBS3" s="4" t="s">
        <v>796</v>
      </c>
      <c r="DBT3" s="4" t="s">
        <v>796</v>
      </c>
      <c r="DBU3" s="4" t="s">
        <v>796</v>
      </c>
      <c r="DBV3" s="4" t="s">
        <v>796</v>
      </c>
      <c r="DBW3" s="4" t="s">
        <v>796</v>
      </c>
      <c r="DBX3" s="4" t="s">
        <v>796</v>
      </c>
      <c r="DBY3" s="4" t="s">
        <v>796</v>
      </c>
      <c r="DBZ3" s="4" t="s">
        <v>796</v>
      </c>
      <c r="DCA3" s="4" t="s">
        <v>796</v>
      </c>
      <c r="DCB3" s="4" t="s">
        <v>796</v>
      </c>
      <c r="DCC3" s="4" t="s">
        <v>796</v>
      </c>
      <c r="DCD3" s="4" t="s">
        <v>796</v>
      </c>
      <c r="DCE3" s="4" t="s">
        <v>796</v>
      </c>
      <c r="DCF3" s="4" t="s">
        <v>796</v>
      </c>
      <c r="DCG3" s="4" t="s">
        <v>796</v>
      </c>
      <c r="DCH3" s="4" t="s">
        <v>796</v>
      </c>
      <c r="DCI3" s="4" t="s">
        <v>796</v>
      </c>
      <c r="DCJ3" s="4" t="s">
        <v>796</v>
      </c>
      <c r="DCK3" s="4" t="s">
        <v>796</v>
      </c>
      <c r="DCL3" s="4" t="s">
        <v>796</v>
      </c>
      <c r="DCM3" s="4" t="s">
        <v>796</v>
      </c>
      <c r="DCN3" s="4" t="s">
        <v>796</v>
      </c>
      <c r="DCO3" s="4" t="s">
        <v>796</v>
      </c>
      <c r="DCP3" s="4" t="s">
        <v>796</v>
      </c>
      <c r="DCQ3" s="4" t="s">
        <v>796</v>
      </c>
      <c r="DCR3" s="4" t="s">
        <v>796</v>
      </c>
      <c r="DCS3" s="4" t="s">
        <v>796</v>
      </c>
      <c r="DCT3" s="4" t="s">
        <v>796</v>
      </c>
      <c r="DCU3" s="4" t="s">
        <v>796</v>
      </c>
      <c r="DCV3" s="4" t="s">
        <v>796</v>
      </c>
      <c r="DCW3" s="4" t="s">
        <v>796</v>
      </c>
      <c r="DCX3" s="4" t="s">
        <v>796</v>
      </c>
      <c r="DCY3" s="4" t="s">
        <v>796</v>
      </c>
      <c r="DCZ3" s="4" t="s">
        <v>796</v>
      </c>
      <c r="DDA3" s="4" t="s">
        <v>796</v>
      </c>
      <c r="DDB3" s="4" t="s">
        <v>796</v>
      </c>
      <c r="DDC3" s="4" t="s">
        <v>796</v>
      </c>
      <c r="DDD3" s="4" t="s">
        <v>796</v>
      </c>
      <c r="DDE3" s="4" t="s">
        <v>796</v>
      </c>
      <c r="DDF3" s="4" t="s">
        <v>796</v>
      </c>
      <c r="DDG3" s="4" t="s">
        <v>796</v>
      </c>
      <c r="DDH3" s="4" t="s">
        <v>796</v>
      </c>
      <c r="DDI3" s="4" t="s">
        <v>796</v>
      </c>
      <c r="DDJ3" s="4" t="s">
        <v>796</v>
      </c>
      <c r="DDK3" s="4" t="s">
        <v>796</v>
      </c>
      <c r="DDL3" s="4" t="s">
        <v>796</v>
      </c>
      <c r="DDM3" s="4" t="s">
        <v>796</v>
      </c>
      <c r="DDN3" s="4" t="s">
        <v>796</v>
      </c>
      <c r="DDO3" s="4" t="s">
        <v>796</v>
      </c>
      <c r="DDP3" s="4" t="s">
        <v>796</v>
      </c>
      <c r="DDQ3" s="4" t="s">
        <v>796</v>
      </c>
      <c r="DDR3" s="4" t="s">
        <v>796</v>
      </c>
      <c r="DDS3" s="4" t="s">
        <v>796</v>
      </c>
      <c r="DDT3" s="4" t="s">
        <v>796</v>
      </c>
      <c r="DDU3" s="4" t="s">
        <v>796</v>
      </c>
      <c r="DDV3" s="4" t="s">
        <v>796</v>
      </c>
      <c r="DDW3" s="4" t="s">
        <v>796</v>
      </c>
      <c r="DDX3" s="4" t="s">
        <v>796</v>
      </c>
      <c r="DDY3" s="4" t="s">
        <v>796</v>
      </c>
      <c r="DDZ3" s="4" t="s">
        <v>796</v>
      </c>
      <c r="DEA3" s="4" t="s">
        <v>796</v>
      </c>
      <c r="DEB3" s="4" t="s">
        <v>796</v>
      </c>
      <c r="DEC3" s="4" t="s">
        <v>796</v>
      </c>
      <c r="DED3" s="4" t="s">
        <v>796</v>
      </c>
      <c r="DEE3" s="4" t="s">
        <v>796</v>
      </c>
      <c r="DEF3" s="4" t="s">
        <v>796</v>
      </c>
      <c r="DEG3" s="4" t="s">
        <v>796</v>
      </c>
      <c r="DEH3" s="4" t="s">
        <v>796</v>
      </c>
      <c r="DEI3" s="4" t="s">
        <v>796</v>
      </c>
      <c r="DEJ3" s="4" t="s">
        <v>796</v>
      </c>
      <c r="DEK3" s="4" t="s">
        <v>796</v>
      </c>
      <c r="DEL3" s="4" t="s">
        <v>796</v>
      </c>
      <c r="DEM3" s="4" t="s">
        <v>796</v>
      </c>
      <c r="DEN3" s="4" t="s">
        <v>796</v>
      </c>
      <c r="DEO3" s="4" t="s">
        <v>796</v>
      </c>
      <c r="DEP3" s="4" t="s">
        <v>796</v>
      </c>
      <c r="DEQ3" s="4" t="s">
        <v>796</v>
      </c>
      <c r="DER3" s="4" t="s">
        <v>796</v>
      </c>
      <c r="DES3" s="4" t="s">
        <v>796</v>
      </c>
      <c r="DET3" s="4" t="s">
        <v>796</v>
      </c>
      <c r="DEU3" s="4" t="s">
        <v>796</v>
      </c>
      <c r="DEV3" s="4" t="s">
        <v>796</v>
      </c>
      <c r="DEW3" s="4" t="s">
        <v>796</v>
      </c>
      <c r="DEX3" s="4" t="s">
        <v>796</v>
      </c>
      <c r="DEY3" s="4" t="s">
        <v>796</v>
      </c>
      <c r="DEZ3" s="4" t="s">
        <v>796</v>
      </c>
      <c r="DFA3" s="4" t="s">
        <v>796</v>
      </c>
      <c r="DFB3" s="4" t="s">
        <v>796</v>
      </c>
      <c r="DFC3" s="4" t="s">
        <v>796</v>
      </c>
      <c r="DFD3" s="4" t="s">
        <v>796</v>
      </c>
      <c r="DFE3" s="4" t="s">
        <v>796</v>
      </c>
      <c r="DFF3" s="4" t="s">
        <v>796</v>
      </c>
      <c r="DFG3" s="4" t="s">
        <v>796</v>
      </c>
      <c r="DFH3" s="4" t="s">
        <v>796</v>
      </c>
      <c r="DFI3" s="4" t="s">
        <v>796</v>
      </c>
      <c r="DFJ3" s="4" t="s">
        <v>796</v>
      </c>
      <c r="DFK3" s="4" t="s">
        <v>796</v>
      </c>
      <c r="DFL3" s="4" t="s">
        <v>796</v>
      </c>
      <c r="DFM3" s="4" t="s">
        <v>796</v>
      </c>
      <c r="DFN3" s="4" t="s">
        <v>796</v>
      </c>
      <c r="DFO3" s="4" t="s">
        <v>796</v>
      </c>
      <c r="DFP3" s="4" t="s">
        <v>796</v>
      </c>
      <c r="DFQ3" s="4" t="s">
        <v>796</v>
      </c>
      <c r="DFR3" s="4" t="s">
        <v>796</v>
      </c>
      <c r="DFS3" s="4" t="s">
        <v>796</v>
      </c>
      <c r="DFT3" s="4" t="s">
        <v>796</v>
      </c>
      <c r="DFU3" s="4" t="s">
        <v>796</v>
      </c>
      <c r="DFV3" s="4" t="s">
        <v>796</v>
      </c>
      <c r="DFW3" s="4" t="s">
        <v>796</v>
      </c>
      <c r="DFX3" s="4" t="s">
        <v>796</v>
      </c>
      <c r="DFY3" s="4" t="s">
        <v>796</v>
      </c>
      <c r="DFZ3" s="4" t="s">
        <v>796</v>
      </c>
      <c r="DGA3" s="4" t="s">
        <v>796</v>
      </c>
      <c r="DGB3" s="4" t="s">
        <v>796</v>
      </c>
      <c r="DGC3" s="4" t="s">
        <v>796</v>
      </c>
      <c r="DGD3" s="4" t="s">
        <v>796</v>
      </c>
      <c r="DGE3" s="4" t="s">
        <v>796</v>
      </c>
      <c r="DGF3" s="4" t="s">
        <v>796</v>
      </c>
      <c r="DGG3" s="4" t="s">
        <v>796</v>
      </c>
      <c r="DGH3" s="4" t="s">
        <v>796</v>
      </c>
      <c r="DGI3" s="4" t="s">
        <v>796</v>
      </c>
      <c r="DGJ3" s="4" t="s">
        <v>796</v>
      </c>
      <c r="DGK3" s="4" t="s">
        <v>796</v>
      </c>
      <c r="DGL3" s="4" t="s">
        <v>796</v>
      </c>
      <c r="DGM3" s="4" t="s">
        <v>796</v>
      </c>
      <c r="DGN3" s="4" t="s">
        <v>796</v>
      </c>
      <c r="DGO3" s="4" t="s">
        <v>796</v>
      </c>
      <c r="DGP3" s="4" t="s">
        <v>796</v>
      </c>
      <c r="DGQ3" s="4" t="s">
        <v>796</v>
      </c>
      <c r="DGR3" s="4" t="s">
        <v>796</v>
      </c>
      <c r="DGS3" s="4" t="s">
        <v>796</v>
      </c>
      <c r="DGT3" s="4" t="s">
        <v>796</v>
      </c>
      <c r="DGU3" s="4" t="s">
        <v>796</v>
      </c>
      <c r="DGV3" s="4" t="s">
        <v>796</v>
      </c>
      <c r="DGW3" s="4" t="s">
        <v>796</v>
      </c>
      <c r="DGX3" s="4" t="s">
        <v>796</v>
      </c>
      <c r="DGY3" s="4" t="s">
        <v>796</v>
      </c>
      <c r="DGZ3" s="4" t="s">
        <v>796</v>
      </c>
      <c r="DHA3" s="4" t="s">
        <v>796</v>
      </c>
      <c r="DHB3" s="4" t="s">
        <v>796</v>
      </c>
      <c r="DHC3" s="4" t="s">
        <v>796</v>
      </c>
      <c r="DHD3" s="4" t="s">
        <v>796</v>
      </c>
      <c r="DHE3" s="4" t="s">
        <v>796</v>
      </c>
      <c r="DHF3" s="4" t="s">
        <v>796</v>
      </c>
      <c r="DHG3" s="4" t="s">
        <v>796</v>
      </c>
      <c r="DHH3" s="4" t="s">
        <v>796</v>
      </c>
      <c r="DHI3" s="4" t="s">
        <v>796</v>
      </c>
      <c r="DHJ3" s="4" t="s">
        <v>796</v>
      </c>
      <c r="DHK3" s="4" t="s">
        <v>796</v>
      </c>
      <c r="DHL3" s="4" t="s">
        <v>796</v>
      </c>
      <c r="DHM3" s="4" t="s">
        <v>796</v>
      </c>
      <c r="DHN3" s="4" t="s">
        <v>796</v>
      </c>
      <c r="DHO3" s="4" t="s">
        <v>796</v>
      </c>
      <c r="DHP3" s="4" t="s">
        <v>796</v>
      </c>
      <c r="DHQ3" s="4" t="s">
        <v>796</v>
      </c>
      <c r="DHR3" s="4" t="s">
        <v>796</v>
      </c>
      <c r="DHS3" s="4" t="s">
        <v>796</v>
      </c>
      <c r="DHT3" s="4" t="s">
        <v>796</v>
      </c>
      <c r="DHU3" s="4" t="s">
        <v>796</v>
      </c>
      <c r="DHV3" s="4" t="s">
        <v>796</v>
      </c>
      <c r="DHW3" s="4" t="s">
        <v>796</v>
      </c>
      <c r="DHX3" s="4" t="s">
        <v>796</v>
      </c>
      <c r="DHY3" s="4" t="s">
        <v>796</v>
      </c>
      <c r="DHZ3" s="4" t="s">
        <v>796</v>
      </c>
      <c r="DIA3" s="4" t="s">
        <v>796</v>
      </c>
      <c r="DIB3" s="4" t="s">
        <v>796</v>
      </c>
      <c r="DIC3" s="4" t="s">
        <v>796</v>
      </c>
      <c r="DID3" s="4" t="s">
        <v>796</v>
      </c>
      <c r="DIE3" s="4" t="s">
        <v>796</v>
      </c>
      <c r="DIF3" s="4" t="s">
        <v>796</v>
      </c>
      <c r="DIG3" s="4" t="s">
        <v>796</v>
      </c>
      <c r="DIH3" s="4" t="s">
        <v>796</v>
      </c>
      <c r="DII3" s="4" t="s">
        <v>796</v>
      </c>
      <c r="DIJ3" s="4" t="s">
        <v>796</v>
      </c>
      <c r="DIK3" s="4" t="s">
        <v>796</v>
      </c>
      <c r="DIL3" s="4" t="s">
        <v>796</v>
      </c>
      <c r="DIM3" s="4" t="s">
        <v>796</v>
      </c>
      <c r="DIN3" s="4" t="s">
        <v>796</v>
      </c>
      <c r="DIO3" s="4" t="s">
        <v>796</v>
      </c>
      <c r="DIP3" s="4" t="s">
        <v>796</v>
      </c>
      <c r="DIQ3" s="4" t="s">
        <v>796</v>
      </c>
      <c r="DIR3" s="4" t="s">
        <v>796</v>
      </c>
      <c r="DIS3" s="4" t="s">
        <v>796</v>
      </c>
      <c r="DIT3" s="4" t="s">
        <v>796</v>
      </c>
      <c r="DIU3" s="4" t="s">
        <v>796</v>
      </c>
      <c r="DIV3" s="4" t="s">
        <v>796</v>
      </c>
      <c r="DIW3" s="4" t="s">
        <v>796</v>
      </c>
      <c r="DIX3" s="4" t="s">
        <v>796</v>
      </c>
      <c r="DIY3" s="4" t="s">
        <v>796</v>
      </c>
      <c r="DIZ3" s="4" t="s">
        <v>796</v>
      </c>
      <c r="DJA3" s="4" t="s">
        <v>796</v>
      </c>
      <c r="DJB3" s="4" t="s">
        <v>796</v>
      </c>
      <c r="DJC3" s="4" t="s">
        <v>796</v>
      </c>
      <c r="DJD3" s="4" t="s">
        <v>796</v>
      </c>
      <c r="DJE3" s="4" t="s">
        <v>796</v>
      </c>
      <c r="DJF3" s="4" t="s">
        <v>796</v>
      </c>
      <c r="DJG3" s="4" t="s">
        <v>796</v>
      </c>
      <c r="DJH3" s="4" t="s">
        <v>796</v>
      </c>
      <c r="DJI3" s="4" t="s">
        <v>796</v>
      </c>
      <c r="DJJ3" s="4" t="s">
        <v>796</v>
      </c>
      <c r="DJK3" s="4" t="s">
        <v>796</v>
      </c>
      <c r="DJL3" s="4" t="s">
        <v>796</v>
      </c>
      <c r="DJM3" s="4" t="s">
        <v>796</v>
      </c>
      <c r="DJN3" s="4" t="s">
        <v>796</v>
      </c>
      <c r="DJO3" s="4" t="s">
        <v>796</v>
      </c>
      <c r="DJP3" s="4" t="s">
        <v>796</v>
      </c>
      <c r="DJQ3" s="4" t="s">
        <v>796</v>
      </c>
      <c r="DJR3" s="4" t="s">
        <v>796</v>
      </c>
      <c r="DJS3" s="4" t="s">
        <v>796</v>
      </c>
      <c r="DJT3" s="4" t="s">
        <v>796</v>
      </c>
      <c r="DJU3" s="4" t="s">
        <v>796</v>
      </c>
      <c r="DJV3" s="4" t="s">
        <v>796</v>
      </c>
      <c r="DJW3" s="4" t="s">
        <v>796</v>
      </c>
      <c r="DJX3" s="4" t="s">
        <v>796</v>
      </c>
      <c r="DJY3" s="4" t="s">
        <v>796</v>
      </c>
      <c r="DJZ3" s="4" t="s">
        <v>796</v>
      </c>
      <c r="DKA3" s="4" t="s">
        <v>796</v>
      </c>
      <c r="DKB3" s="4" t="s">
        <v>796</v>
      </c>
      <c r="DKC3" s="4" t="s">
        <v>796</v>
      </c>
      <c r="DKD3" s="4" t="s">
        <v>796</v>
      </c>
      <c r="DKE3" s="4" t="s">
        <v>796</v>
      </c>
      <c r="DKF3" s="4" t="s">
        <v>796</v>
      </c>
      <c r="DKG3" s="4" t="s">
        <v>796</v>
      </c>
      <c r="DKH3" s="4" t="s">
        <v>796</v>
      </c>
      <c r="DKI3" s="4" t="s">
        <v>796</v>
      </c>
      <c r="DKJ3" s="4" t="s">
        <v>796</v>
      </c>
      <c r="DKK3" s="4" t="s">
        <v>796</v>
      </c>
      <c r="DKL3" s="4" t="s">
        <v>796</v>
      </c>
      <c r="DKM3" s="4" t="s">
        <v>796</v>
      </c>
      <c r="DKN3" s="4" t="s">
        <v>796</v>
      </c>
      <c r="DKO3" s="4" t="s">
        <v>796</v>
      </c>
      <c r="DKP3" s="4" t="s">
        <v>796</v>
      </c>
      <c r="DKQ3" s="4" t="s">
        <v>796</v>
      </c>
      <c r="DKR3" s="4" t="s">
        <v>796</v>
      </c>
      <c r="DKS3" s="4" t="s">
        <v>796</v>
      </c>
      <c r="DKT3" s="4" t="s">
        <v>796</v>
      </c>
      <c r="DKU3" s="4" t="s">
        <v>796</v>
      </c>
      <c r="DKV3" s="4" t="s">
        <v>796</v>
      </c>
      <c r="DKW3" s="4" t="s">
        <v>796</v>
      </c>
      <c r="DKX3" s="4" t="s">
        <v>796</v>
      </c>
      <c r="DKY3" s="4" t="s">
        <v>796</v>
      </c>
      <c r="DKZ3" s="4" t="s">
        <v>796</v>
      </c>
      <c r="DLA3" s="4" t="s">
        <v>796</v>
      </c>
      <c r="DLB3" s="4" t="s">
        <v>796</v>
      </c>
      <c r="DLC3" s="4" t="s">
        <v>796</v>
      </c>
      <c r="DLD3" s="4" t="s">
        <v>796</v>
      </c>
      <c r="DLE3" s="4" t="s">
        <v>796</v>
      </c>
      <c r="DLF3" s="4" t="s">
        <v>796</v>
      </c>
      <c r="DLG3" s="4" t="s">
        <v>796</v>
      </c>
      <c r="DLH3" s="4" t="s">
        <v>796</v>
      </c>
      <c r="DLI3" s="4" t="s">
        <v>796</v>
      </c>
      <c r="DLJ3" s="4" t="s">
        <v>796</v>
      </c>
      <c r="DLK3" s="4" t="s">
        <v>796</v>
      </c>
      <c r="DLL3" s="4" t="s">
        <v>796</v>
      </c>
      <c r="DLM3" s="4" t="s">
        <v>796</v>
      </c>
      <c r="DLN3" s="4" t="s">
        <v>796</v>
      </c>
      <c r="DLO3" s="4" t="s">
        <v>796</v>
      </c>
      <c r="DLP3" s="4" t="s">
        <v>796</v>
      </c>
      <c r="DLQ3" s="4" t="s">
        <v>796</v>
      </c>
      <c r="DLR3" s="4" t="s">
        <v>796</v>
      </c>
      <c r="DLS3" s="4" t="s">
        <v>796</v>
      </c>
      <c r="DLT3" s="4" t="s">
        <v>796</v>
      </c>
      <c r="DLU3" s="4" t="s">
        <v>796</v>
      </c>
      <c r="DLV3" s="4" t="s">
        <v>796</v>
      </c>
      <c r="DLW3" s="4" t="s">
        <v>796</v>
      </c>
      <c r="DLX3" s="4" t="s">
        <v>796</v>
      </c>
      <c r="DLY3" s="4" t="s">
        <v>796</v>
      </c>
      <c r="DLZ3" s="4" t="s">
        <v>796</v>
      </c>
      <c r="DMA3" s="4" t="s">
        <v>796</v>
      </c>
      <c r="DMB3" s="4" t="s">
        <v>796</v>
      </c>
      <c r="DMC3" s="4" t="s">
        <v>796</v>
      </c>
      <c r="DMD3" s="4" t="s">
        <v>796</v>
      </c>
      <c r="DME3" s="4" t="s">
        <v>796</v>
      </c>
      <c r="DMF3" s="4" t="s">
        <v>796</v>
      </c>
      <c r="DMG3" s="4" t="s">
        <v>796</v>
      </c>
      <c r="DMH3" s="4" t="s">
        <v>796</v>
      </c>
      <c r="DMI3" s="4" t="s">
        <v>796</v>
      </c>
      <c r="DMJ3" s="4" t="s">
        <v>796</v>
      </c>
      <c r="DMK3" s="4" t="s">
        <v>796</v>
      </c>
      <c r="DML3" s="4" t="s">
        <v>796</v>
      </c>
      <c r="DMM3" s="4" t="s">
        <v>796</v>
      </c>
      <c r="DMN3" s="4" t="s">
        <v>796</v>
      </c>
      <c r="DMO3" s="4" t="s">
        <v>796</v>
      </c>
      <c r="DMP3" s="4" t="s">
        <v>796</v>
      </c>
      <c r="DMQ3" s="4" t="s">
        <v>796</v>
      </c>
      <c r="DMR3" s="4" t="s">
        <v>796</v>
      </c>
      <c r="DMS3" s="4" t="s">
        <v>796</v>
      </c>
      <c r="DMT3" s="4" t="s">
        <v>796</v>
      </c>
      <c r="DMU3" s="4" t="s">
        <v>796</v>
      </c>
      <c r="DMV3" s="4" t="s">
        <v>796</v>
      </c>
      <c r="DMW3" s="4" t="s">
        <v>796</v>
      </c>
      <c r="DMX3" s="4" t="s">
        <v>796</v>
      </c>
      <c r="DMY3" s="4" t="s">
        <v>796</v>
      </c>
      <c r="DMZ3" s="4" t="s">
        <v>796</v>
      </c>
      <c r="DNA3" s="4" t="s">
        <v>796</v>
      </c>
      <c r="DNB3" s="4" t="s">
        <v>796</v>
      </c>
      <c r="DNC3" s="4" t="s">
        <v>796</v>
      </c>
      <c r="DND3" s="4" t="s">
        <v>796</v>
      </c>
      <c r="DNE3" s="4" t="s">
        <v>796</v>
      </c>
      <c r="DNF3" s="4" t="s">
        <v>796</v>
      </c>
      <c r="DNG3" s="4" t="s">
        <v>796</v>
      </c>
      <c r="DNH3" s="4" t="s">
        <v>796</v>
      </c>
      <c r="DNI3" s="4" t="s">
        <v>796</v>
      </c>
      <c r="DNJ3" s="4" t="s">
        <v>796</v>
      </c>
      <c r="DNK3" s="4" t="s">
        <v>796</v>
      </c>
      <c r="DNL3" s="4" t="s">
        <v>796</v>
      </c>
      <c r="DNM3" s="4" t="s">
        <v>796</v>
      </c>
      <c r="DNN3" s="4" t="s">
        <v>796</v>
      </c>
      <c r="DNO3" s="4" t="s">
        <v>796</v>
      </c>
      <c r="DNP3" s="4" t="s">
        <v>796</v>
      </c>
      <c r="DNQ3" s="4" t="s">
        <v>796</v>
      </c>
      <c r="DNR3" s="4" t="s">
        <v>796</v>
      </c>
      <c r="DNS3" s="4" t="s">
        <v>796</v>
      </c>
      <c r="DNT3" s="4" t="s">
        <v>796</v>
      </c>
      <c r="DNU3" s="4" t="s">
        <v>796</v>
      </c>
      <c r="DNV3" s="4" t="s">
        <v>796</v>
      </c>
      <c r="DNW3" s="4" t="s">
        <v>796</v>
      </c>
      <c r="DNX3" s="4" t="s">
        <v>796</v>
      </c>
      <c r="DNY3" s="4" t="s">
        <v>796</v>
      </c>
      <c r="DNZ3" s="4" t="s">
        <v>796</v>
      </c>
      <c r="DOA3" s="4" t="s">
        <v>796</v>
      </c>
      <c r="DOB3" s="4" t="s">
        <v>796</v>
      </c>
      <c r="DOC3" s="4" t="s">
        <v>796</v>
      </c>
      <c r="DOD3" s="4" t="s">
        <v>796</v>
      </c>
      <c r="DOE3" s="4" t="s">
        <v>796</v>
      </c>
      <c r="DOF3" s="4" t="s">
        <v>796</v>
      </c>
      <c r="DOG3" s="4" t="s">
        <v>796</v>
      </c>
      <c r="DOH3" s="4" t="s">
        <v>796</v>
      </c>
      <c r="DOI3" s="4" t="s">
        <v>796</v>
      </c>
      <c r="DOJ3" s="4" t="s">
        <v>796</v>
      </c>
      <c r="DOK3" s="4" t="s">
        <v>796</v>
      </c>
      <c r="DOL3" s="4" t="s">
        <v>796</v>
      </c>
      <c r="DOM3" s="4" t="s">
        <v>796</v>
      </c>
      <c r="DON3" s="4" t="s">
        <v>796</v>
      </c>
      <c r="DOO3" s="4" t="s">
        <v>796</v>
      </c>
      <c r="DOP3" s="4" t="s">
        <v>796</v>
      </c>
      <c r="DOQ3" s="4" t="s">
        <v>796</v>
      </c>
      <c r="DOR3" s="4" t="s">
        <v>796</v>
      </c>
      <c r="DOS3" s="4" t="s">
        <v>796</v>
      </c>
      <c r="DOT3" s="4" t="s">
        <v>796</v>
      </c>
      <c r="DOU3" s="4" t="s">
        <v>796</v>
      </c>
      <c r="DOV3" s="4" t="s">
        <v>796</v>
      </c>
      <c r="DOW3" s="4" t="s">
        <v>796</v>
      </c>
      <c r="DOX3" s="4" t="s">
        <v>796</v>
      </c>
      <c r="DOY3" s="4" t="s">
        <v>796</v>
      </c>
      <c r="DOZ3" s="4" t="s">
        <v>796</v>
      </c>
      <c r="DPA3" s="4" t="s">
        <v>796</v>
      </c>
      <c r="DPB3" s="4" t="s">
        <v>796</v>
      </c>
      <c r="DPC3" s="4" t="s">
        <v>796</v>
      </c>
      <c r="DPD3" s="4" t="s">
        <v>796</v>
      </c>
      <c r="DPE3" s="4" t="s">
        <v>796</v>
      </c>
      <c r="DPF3" s="4" t="s">
        <v>796</v>
      </c>
      <c r="DPG3" s="4" t="s">
        <v>796</v>
      </c>
      <c r="DPH3" s="4" t="s">
        <v>796</v>
      </c>
      <c r="DPI3" s="4" t="s">
        <v>796</v>
      </c>
      <c r="DPJ3" s="4" t="s">
        <v>796</v>
      </c>
      <c r="DPK3" s="4" t="s">
        <v>796</v>
      </c>
      <c r="DPL3" s="4" t="s">
        <v>796</v>
      </c>
      <c r="DPM3" s="4" t="s">
        <v>796</v>
      </c>
      <c r="DPN3" s="4" t="s">
        <v>796</v>
      </c>
      <c r="DPO3" s="4" t="s">
        <v>796</v>
      </c>
      <c r="DPP3" s="4" t="s">
        <v>796</v>
      </c>
      <c r="DPQ3" s="4" t="s">
        <v>796</v>
      </c>
      <c r="DPR3" s="4" t="s">
        <v>796</v>
      </c>
      <c r="DPS3" s="4" t="s">
        <v>796</v>
      </c>
      <c r="DPT3" s="4" t="s">
        <v>796</v>
      </c>
      <c r="DPU3" s="4" t="s">
        <v>796</v>
      </c>
      <c r="DPV3" s="4" t="s">
        <v>796</v>
      </c>
      <c r="DPW3" s="4" t="s">
        <v>796</v>
      </c>
      <c r="DPX3" s="4" t="s">
        <v>796</v>
      </c>
      <c r="DPY3" s="4" t="s">
        <v>796</v>
      </c>
      <c r="DPZ3" s="4" t="s">
        <v>796</v>
      </c>
      <c r="DQA3" s="4" t="s">
        <v>796</v>
      </c>
      <c r="DQB3" s="4" t="s">
        <v>796</v>
      </c>
      <c r="DQC3" s="4" t="s">
        <v>796</v>
      </c>
      <c r="DQD3" s="4" t="s">
        <v>796</v>
      </c>
      <c r="DQE3" s="4" t="s">
        <v>796</v>
      </c>
      <c r="DQF3" s="4" t="s">
        <v>796</v>
      </c>
      <c r="DQG3" s="4" t="s">
        <v>796</v>
      </c>
      <c r="DQH3" s="4" t="s">
        <v>796</v>
      </c>
      <c r="DQI3" s="4" t="s">
        <v>796</v>
      </c>
      <c r="DQJ3" s="4" t="s">
        <v>796</v>
      </c>
      <c r="DQK3" s="4" t="s">
        <v>796</v>
      </c>
      <c r="DQL3" s="4" t="s">
        <v>796</v>
      </c>
      <c r="DQM3" s="4" t="s">
        <v>796</v>
      </c>
      <c r="DQN3" s="4" t="s">
        <v>796</v>
      </c>
      <c r="DQO3" s="4" t="s">
        <v>796</v>
      </c>
      <c r="DQP3" s="4" t="s">
        <v>796</v>
      </c>
      <c r="DQQ3" s="4" t="s">
        <v>796</v>
      </c>
      <c r="DQR3" s="4" t="s">
        <v>796</v>
      </c>
      <c r="DQS3" s="4" t="s">
        <v>796</v>
      </c>
      <c r="DQT3" s="4" t="s">
        <v>796</v>
      </c>
      <c r="DQU3" s="4" t="s">
        <v>796</v>
      </c>
      <c r="DQV3" s="4" t="s">
        <v>796</v>
      </c>
      <c r="DQW3" s="4" t="s">
        <v>796</v>
      </c>
      <c r="DQX3" s="4" t="s">
        <v>796</v>
      </c>
      <c r="DQY3" s="4" t="s">
        <v>796</v>
      </c>
      <c r="DQZ3" s="4" t="s">
        <v>796</v>
      </c>
      <c r="DRA3" s="4" t="s">
        <v>796</v>
      </c>
      <c r="DRB3" s="4" t="s">
        <v>796</v>
      </c>
      <c r="DRC3" s="4" t="s">
        <v>796</v>
      </c>
      <c r="DRD3" s="4" t="s">
        <v>796</v>
      </c>
      <c r="DRE3" s="4" t="s">
        <v>796</v>
      </c>
      <c r="DRF3" s="4" t="s">
        <v>796</v>
      </c>
      <c r="DRG3" s="4" t="s">
        <v>796</v>
      </c>
      <c r="DRH3" s="4" t="s">
        <v>796</v>
      </c>
      <c r="DRI3" s="4" t="s">
        <v>796</v>
      </c>
      <c r="DRJ3" s="4" t="s">
        <v>796</v>
      </c>
      <c r="DRK3" s="4" t="s">
        <v>796</v>
      </c>
      <c r="DRL3" s="4" t="s">
        <v>796</v>
      </c>
      <c r="DRM3" s="4" t="s">
        <v>796</v>
      </c>
      <c r="DRN3" s="4" t="s">
        <v>796</v>
      </c>
      <c r="DRO3" s="4" t="s">
        <v>796</v>
      </c>
      <c r="DRP3" s="4" t="s">
        <v>796</v>
      </c>
      <c r="DRQ3" s="4" t="s">
        <v>796</v>
      </c>
      <c r="DRR3" s="4" t="s">
        <v>796</v>
      </c>
      <c r="DRS3" s="4" t="s">
        <v>796</v>
      </c>
      <c r="DRT3" s="4" t="s">
        <v>796</v>
      </c>
      <c r="DRU3" s="4" t="s">
        <v>796</v>
      </c>
      <c r="DRV3" s="4" t="s">
        <v>796</v>
      </c>
      <c r="DRW3" s="4" t="s">
        <v>796</v>
      </c>
      <c r="DRX3" s="4" t="s">
        <v>796</v>
      </c>
      <c r="DRY3" s="4" t="s">
        <v>796</v>
      </c>
      <c r="DRZ3" s="4" t="s">
        <v>796</v>
      </c>
      <c r="DSA3" s="4" t="s">
        <v>796</v>
      </c>
      <c r="DSB3" s="4" t="s">
        <v>796</v>
      </c>
      <c r="DSC3" s="4" t="s">
        <v>796</v>
      </c>
      <c r="DSD3" s="4" t="s">
        <v>796</v>
      </c>
      <c r="DSE3" s="4" t="s">
        <v>796</v>
      </c>
      <c r="DSF3" s="4" t="s">
        <v>796</v>
      </c>
      <c r="DSG3" s="4" t="s">
        <v>796</v>
      </c>
      <c r="DSH3" s="4" t="s">
        <v>796</v>
      </c>
      <c r="DSI3" s="4" t="s">
        <v>796</v>
      </c>
      <c r="DSJ3" s="4" t="s">
        <v>796</v>
      </c>
      <c r="DSK3" s="4" t="s">
        <v>796</v>
      </c>
      <c r="DSL3" s="4" t="s">
        <v>796</v>
      </c>
      <c r="DSM3" s="4" t="s">
        <v>796</v>
      </c>
      <c r="DSN3" s="4" t="s">
        <v>796</v>
      </c>
      <c r="DSO3" s="4" t="s">
        <v>796</v>
      </c>
      <c r="DSP3" s="4" t="s">
        <v>796</v>
      </c>
      <c r="DSQ3" s="4" t="s">
        <v>796</v>
      </c>
      <c r="DSR3" s="4" t="s">
        <v>796</v>
      </c>
      <c r="DSS3" s="4" t="s">
        <v>796</v>
      </c>
      <c r="DST3" s="4" t="s">
        <v>796</v>
      </c>
      <c r="DSU3" s="4" t="s">
        <v>796</v>
      </c>
      <c r="DSV3" s="4" t="s">
        <v>796</v>
      </c>
      <c r="DSW3" s="4" t="s">
        <v>796</v>
      </c>
      <c r="DSX3" s="4" t="s">
        <v>796</v>
      </c>
      <c r="DSY3" s="4" t="s">
        <v>796</v>
      </c>
      <c r="DSZ3" s="4" t="s">
        <v>796</v>
      </c>
      <c r="DTA3" s="4" t="s">
        <v>796</v>
      </c>
      <c r="DTB3" s="4" t="s">
        <v>796</v>
      </c>
      <c r="DTC3" s="4" t="s">
        <v>796</v>
      </c>
      <c r="DTD3" s="4" t="s">
        <v>796</v>
      </c>
      <c r="DTE3" s="4" t="s">
        <v>796</v>
      </c>
      <c r="DTF3" s="4" t="s">
        <v>796</v>
      </c>
      <c r="DTG3" s="4" t="s">
        <v>796</v>
      </c>
      <c r="DTH3" s="4" t="s">
        <v>796</v>
      </c>
      <c r="DTI3" s="4" t="s">
        <v>796</v>
      </c>
      <c r="DTJ3" s="4" t="s">
        <v>796</v>
      </c>
      <c r="DTK3" s="4" t="s">
        <v>796</v>
      </c>
      <c r="DTL3" s="4" t="s">
        <v>796</v>
      </c>
      <c r="DTM3" s="4" t="s">
        <v>796</v>
      </c>
      <c r="DTN3" s="4" t="s">
        <v>796</v>
      </c>
      <c r="DTO3" s="4" t="s">
        <v>796</v>
      </c>
      <c r="DTP3" s="4" t="s">
        <v>796</v>
      </c>
      <c r="DTQ3" s="4" t="s">
        <v>796</v>
      </c>
      <c r="DTR3" s="4" t="s">
        <v>796</v>
      </c>
      <c r="DTS3" s="4" t="s">
        <v>796</v>
      </c>
      <c r="DTT3" s="4" t="s">
        <v>796</v>
      </c>
      <c r="DTU3" s="4" t="s">
        <v>796</v>
      </c>
      <c r="DTV3" s="4" t="s">
        <v>796</v>
      </c>
      <c r="DTW3" s="4" t="s">
        <v>796</v>
      </c>
      <c r="DTX3" s="4" t="s">
        <v>796</v>
      </c>
      <c r="DTY3" s="4" t="s">
        <v>796</v>
      </c>
      <c r="DTZ3" s="4" t="s">
        <v>796</v>
      </c>
      <c r="DUA3" s="4" t="s">
        <v>796</v>
      </c>
      <c r="DUB3" s="4" t="s">
        <v>796</v>
      </c>
      <c r="DUC3" s="4" t="s">
        <v>796</v>
      </c>
      <c r="DUD3" s="4" t="s">
        <v>796</v>
      </c>
      <c r="DUE3" s="4" t="s">
        <v>796</v>
      </c>
      <c r="DUF3" s="4" t="s">
        <v>796</v>
      </c>
      <c r="DUG3" s="4" t="s">
        <v>796</v>
      </c>
      <c r="DUH3" s="4" t="s">
        <v>796</v>
      </c>
      <c r="DUI3" s="4" t="s">
        <v>796</v>
      </c>
      <c r="DUJ3" s="4" t="s">
        <v>796</v>
      </c>
      <c r="DUK3" s="4" t="s">
        <v>796</v>
      </c>
      <c r="DUL3" s="4" t="s">
        <v>796</v>
      </c>
      <c r="DUM3" s="4" t="s">
        <v>796</v>
      </c>
      <c r="DUN3" s="4" t="s">
        <v>796</v>
      </c>
      <c r="DUO3" s="4" t="s">
        <v>796</v>
      </c>
      <c r="DUP3" s="4" t="s">
        <v>796</v>
      </c>
      <c r="DUQ3" s="4" t="s">
        <v>796</v>
      </c>
      <c r="DUR3" s="4" t="s">
        <v>796</v>
      </c>
      <c r="DUS3" s="4" t="s">
        <v>796</v>
      </c>
      <c r="DUT3" s="4" t="s">
        <v>796</v>
      </c>
      <c r="DUU3" s="4" t="s">
        <v>796</v>
      </c>
      <c r="DUV3" s="4" t="s">
        <v>796</v>
      </c>
      <c r="DUW3" s="4" t="s">
        <v>796</v>
      </c>
      <c r="DUX3" s="4" t="s">
        <v>796</v>
      </c>
      <c r="DUY3" s="4" t="s">
        <v>796</v>
      </c>
      <c r="DUZ3" s="4" t="s">
        <v>796</v>
      </c>
      <c r="DVA3" s="4" t="s">
        <v>796</v>
      </c>
      <c r="DVB3" s="4" t="s">
        <v>796</v>
      </c>
      <c r="DVC3" s="4" t="s">
        <v>796</v>
      </c>
      <c r="DVD3" s="4" t="s">
        <v>796</v>
      </c>
      <c r="DVE3" s="4" t="s">
        <v>796</v>
      </c>
      <c r="DVF3" s="4" t="s">
        <v>796</v>
      </c>
      <c r="DVG3" s="4" t="s">
        <v>796</v>
      </c>
      <c r="DVH3" s="4" t="s">
        <v>796</v>
      </c>
      <c r="DVI3" s="4" t="s">
        <v>796</v>
      </c>
      <c r="DVJ3" s="4" t="s">
        <v>796</v>
      </c>
      <c r="DVK3" s="4" t="s">
        <v>796</v>
      </c>
      <c r="DVL3" s="4" t="s">
        <v>796</v>
      </c>
      <c r="DVM3" s="4" t="s">
        <v>796</v>
      </c>
      <c r="DVN3" s="4" t="s">
        <v>796</v>
      </c>
      <c r="DVO3" s="4" t="s">
        <v>796</v>
      </c>
      <c r="DVP3" s="4" t="s">
        <v>796</v>
      </c>
      <c r="DVQ3" s="4" t="s">
        <v>796</v>
      </c>
      <c r="DVR3" s="4" t="s">
        <v>796</v>
      </c>
      <c r="DVS3" s="4" t="s">
        <v>796</v>
      </c>
      <c r="DVT3" s="4" t="s">
        <v>796</v>
      </c>
      <c r="DVU3" s="4" t="s">
        <v>796</v>
      </c>
      <c r="DVV3" s="4" t="s">
        <v>796</v>
      </c>
      <c r="DVW3" s="4" t="s">
        <v>796</v>
      </c>
      <c r="DVX3" s="4" t="s">
        <v>796</v>
      </c>
      <c r="DVY3" s="4" t="s">
        <v>796</v>
      </c>
      <c r="DVZ3" s="4" t="s">
        <v>796</v>
      </c>
      <c r="DWA3" s="4" t="s">
        <v>796</v>
      </c>
      <c r="DWB3" s="4" t="s">
        <v>796</v>
      </c>
      <c r="DWC3" s="4" t="s">
        <v>796</v>
      </c>
      <c r="DWD3" s="4" t="s">
        <v>796</v>
      </c>
      <c r="DWE3" s="4" t="s">
        <v>796</v>
      </c>
      <c r="DWF3" s="4" t="s">
        <v>796</v>
      </c>
      <c r="DWG3" s="4" t="s">
        <v>796</v>
      </c>
      <c r="DWH3" s="4" t="s">
        <v>796</v>
      </c>
      <c r="DWI3" s="4" t="s">
        <v>796</v>
      </c>
      <c r="DWJ3" s="4" t="s">
        <v>796</v>
      </c>
      <c r="DWK3" s="4" t="s">
        <v>796</v>
      </c>
      <c r="DWL3" s="4" t="s">
        <v>796</v>
      </c>
      <c r="DWM3" s="4" t="s">
        <v>796</v>
      </c>
      <c r="DWN3" s="4" t="s">
        <v>796</v>
      </c>
      <c r="DWO3" s="4" t="s">
        <v>796</v>
      </c>
      <c r="DWP3" s="4" t="s">
        <v>796</v>
      </c>
      <c r="DWQ3" s="4" t="s">
        <v>796</v>
      </c>
      <c r="DWR3" s="4" t="s">
        <v>796</v>
      </c>
      <c r="DWS3" s="4" t="s">
        <v>796</v>
      </c>
      <c r="DWT3" s="4" t="s">
        <v>796</v>
      </c>
      <c r="DWU3" s="4" t="s">
        <v>796</v>
      </c>
      <c r="DWV3" s="4" t="s">
        <v>796</v>
      </c>
      <c r="DWW3" s="4" t="s">
        <v>796</v>
      </c>
      <c r="DWX3" s="4" t="s">
        <v>796</v>
      </c>
      <c r="DWY3" s="4" t="s">
        <v>796</v>
      </c>
      <c r="DWZ3" s="4" t="s">
        <v>796</v>
      </c>
      <c r="DXA3" s="4" t="s">
        <v>796</v>
      </c>
      <c r="DXB3" s="4" t="s">
        <v>796</v>
      </c>
      <c r="DXC3" s="4" t="s">
        <v>796</v>
      </c>
      <c r="DXD3" s="4" t="s">
        <v>796</v>
      </c>
      <c r="DXE3" s="4" t="s">
        <v>796</v>
      </c>
      <c r="DXF3" s="4" t="s">
        <v>796</v>
      </c>
      <c r="DXG3" s="4" t="s">
        <v>796</v>
      </c>
      <c r="DXH3" s="4" t="s">
        <v>796</v>
      </c>
      <c r="DXI3" s="4" t="s">
        <v>796</v>
      </c>
      <c r="DXJ3" s="4" t="s">
        <v>796</v>
      </c>
      <c r="DXK3" s="4" t="s">
        <v>796</v>
      </c>
      <c r="DXL3" s="4" t="s">
        <v>796</v>
      </c>
      <c r="DXM3" s="4" t="s">
        <v>796</v>
      </c>
      <c r="DXN3" s="4" t="s">
        <v>796</v>
      </c>
      <c r="DXO3" s="4" t="s">
        <v>796</v>
      </c>
      <c r="DXP3" s="4" t="s">
        <v>796</v>
      </c>
      <c r="DXQ3" s="4" t="s">
        <v>796</v>
      </c>
      <c r="DXR3" s="4" t="s">
        <v>796</v>
      </c>
      <c r="DXS3" s="4" t="s">
        <v>796</v>
      </c>
      <c r="DXT3" s="4" t="s">
        <v>796</v>
      </c>
      <c r="DXU3" s="4" t="s">
        <v>796</v>
      </c>
      <c r="DXV3" s="4" t="s">
        <v>796</v>
      </c>
      <c r="DXW3" s="4" t="s">
        <v>796</v>
      </c>
      <c r="DXX3" s="4" t="s">
        <v>796</v>
      </c>
      <c r="DXY3" s="4" t="s">
        <v>796</v>
      </c>
      <c r="DXZ3" s="4" t="s">
        <v>796</v>
      </c>
      <c r="DYA3" s="4" t="s">
        <v>796</v>
      </c>
      <c r="DYB3" s="4" t="s">
        <v>796</v>
      </c>
      <c r="DYC3" s="4" t="s">
        <v>796</v>
      </c>
      <c r="DYD3" s="4" t="s">
        <v>796</v>
      </c>
      <c r="DYE3" s="4" t="s">
        <v>796</v>
      </c>
      <c r="DYF3" s="4" t="s">
        <v>796</v>
      </c>
      <c r="DYG3" s="4" t="s">
        <v>796</v>
      </c>
      <c r="DYH3" s="4" t="s">
        <v>796</v>
      </c>
      <c r="DYI3" s="4" t="s">
        <v>796</v>
      </c>
      <c r="DYJ3" s="4" t="s">
        <v>796</v>
      </c>
      <c r="DYK3" s="4" t="s">
        <v>796</v>
      </c>
      <c r="DYL3" s="4" t="s">
        <v>796</v>
      </c>
      <c r="DYM3" s="4" t="s">
        <v>796</v>
      </c>
      <c r="DYN3" s="4" t="s">
        <v>796</v>
      </c>
      <c r="DYO3" s="4" t="s">
        <v>796</v>
      </c>
      <c r="DYP3" s="4" t="s">
        <v>796</v>
      </c>
      <c r="DYQ3" s="4" t="s">
        <v>796</v>
      </c>
      <c r="DYR3" s="4" t="s">
        <v>796</v>
      </c>
      <c r="DYS3" s="4" t="s">
        <v>796</v>
      </c>
      <c r="DYT3" s="4" t="s">
        <v>796</v>
      </c>
      <c r="DYU3" s="4" t="s">
        <v>796</v>
      </c>
      <c r="DYV3" s="4" t="s">
        <v>796</v>
      </c>
      <c r="DYW3" s="4" t="s">
        <v>796</v>
      </c>
      <c r="DYX3" s="4" t="s">
        <v>796</v>
      </c>
      <c r="DYY3" s="4" t="s">
        <v>796</v>
      </c>
      <c r="DYZ3" s="4" t="s">
        <v>796</v>
      </c>
      <c r="DZA3" s="4" t="s">
        <v>796</v>
      </c>
      <c r="DZB3" s="4" t="s">
        <v>796</v>
      </c>
      <c r="DZC3" s="4" t="s">
        <v>796</v>
      </c>
      <c r="DZD3" s="4" t="s">
        <v>796</v>
      </c>
      <c r="DZE3" s="4" t="s">
        <v>796</v>
      </c>
      <c r="DZF3" s="4" t="s">
        <v>796</v>
      </c>
      <c r="DZG3" s="4" t="s">
        <v>796</v>
      </c>
      <c r="DZH3" s="4" t="s">
        <v>796</v>
      </c>
      <c r="DZI3" s="4" t="s">
        <v>796</v>
      </c>
      <c r="DZJ3" s="4" t="s">
        <v>796</v>
      </c>
      <c r="DZK3" s="4" t="s">
        <v>796</v>
      </c>
      <c r="DZL3" s="4" t="s">
        <v>796</v>
      </c>
      <c r="DZM3" s="4" t="s">
        <v>796</v>
      </c>
      <c r="DZN3" s="4" t="s">
        <v>796</v>
      </c>
      <c r="DZO3" s="4" t="s">
        <v>796</v>
      </c>
      <c r="DZP3" s="4" t="s">
        <v>796</v>
      </c>
      <c r="DZQ3" s="4" t="s">
        <v>796</v>
      </c>
      <c r="DZR3" s="4" t="s">
        <v>796</v>
      </c>
      <c r="DZS3" s="4" t="s">
        <v>796</v>
      </c>
      <c r="DZT3" s="4" t="s">
        <v>796</v>
      </c>
      <c r="DZU3" s="4" t="s">
        <v>796</v>
      </c>
      <c r="DZV3" s="4" t="s">
        <v>796</v>
      </c>
      <c r="DZW3" s="4" t="s">
        <v>796</v>
      </c>
      <c r="DZX3" s="4" t="s">
        <v>796</v>
      </c>
      <c r="DZY3" s="4" t="s">
        <v>796</v>
      </c>
      <c r="DZZ3" s="4" t="s">
        <v>796</v>
      </c>
      <c r="EAA3" s="4" t="s">
        <v>796</v>
      </c>
      <c r="EAB3" s="4" t="s">
        <v>796</v>
      </c>
      <c r="EAC3" s="4" t="s">
        <v>796</v>
      </c>
      <c r="EAD3" s="4" t="s">
        <v>796</v>
      </c>
      <c r="EAE3" s="4" t="s">
        <v>796</v>
      </c>
      <c r="EAF3" s="4" t="s">
        <v>796</v>
      </c>
      <c r="EAG3" s="4" t="s">
        <v>796</v>
      </c>
      <c r="EAH3" s="4" t="s">
        <v>796</v>
      </c>
      <c r="EAI3" s="4" t="s">
        <v>796</v>
      </c>
      <c r="EAJ3" s="4" t="s">
        <v>796</v>
      </c>
      <c r="EAK3" s="4" t="s">
        <v>796</v>
      </c>
      <c r="EAL3" s="4" t="s">
        <v>796</v>
      </c>
      <c r="EAM3" s="4" t="s">
        <v>796</v>
      </c>
      <c r="EAN3" s="4" t="s">
        <v>796</v>
      </c>
      <c r="EAO3" s="4" t="s">
        <v>796</v>
      </c>
      <c r="EAP3" s="4" t="s">
        <v>796</v>
      </c>
      <c r="EAQ3" s="4" t="s">
        <v>796</v>
      </c>
      <c r="EAR3" s="4" t="s">
        <v>796</v>
      </c>
      <c r="EAS3" s="4" t="s">
        <v>796</v>
      </c>
      <c r="EAT3" s="4" t="s">
        <v>796</v>
      </c>
      <c r="EAU3" s="4" t="s">
        <v>796</v>
      </c>
      <c r="EAV3" s="4" t="s">
        <v>796</v>
      </c>
      <c r="EAW3" s="4" t="s">
        <v>796</v>
      </c>
      <c r="EAX3" s="4" t="s">
        <v>796</v>
      </c>
      <c r="EAY3" s="4" t="s">
        <v>796</v>
      </c>
      <c r="EAZ3" s="4" t="s">
        <v>796</v>
      </c>
      <c r="EBA3" s="4" t="s">
        <v>796</v>
      </c>
      <c r="EBB3" s="4" t="s">
        <v>796</v>
      </c>
      <c r="EBC3" s="4" t="s">
        <v>796</v>
      </c>
      <c r="EBD3" s="4" t="s">
        <v>796</v>
      </c>
      <c r="EBE3" s="4" t="s">
        <v>796</v>
      </c>
      <c r="EBF3" s="4" t="s">
        <v>796</v>
      </c>
      <c r="EBG3" s="4" t="s">
        <v>796</v>
      </c>
      <c r="EBH3" s="4" t="s">
        <v>796</v>
      </c>
      <c r="EBI3" s="4" t="s">
        <v>796</v>
      </c>
      <c r="EBJ3" s="4" t="s">
        <v>796</v>
      </c>
      <c r="EBK3" s="4" t="s">
        <v>796</v>
      </c>
      <c r="EBL3" s="4" t="s">
        <v>796</v>
      </c>
      <c r="EBM3" s="4" t="s">
        <v>796</v>
      </c>
      <c r="EBN3" s="4" t="s">
        <v>796</v>
      </c>
      <c r="EBO3" s="4" t="s">
        <v>796</v>
      </c>
      <c r="EBP3" s="4" t="s">
        <v>796</v>
      </c>
      <c r="EBQ3" s="4" t="s">
        <v>796</v>
      </c>
      <c r="EBR3" s="4" t="s">
        <v>796</v>
      </c>
      <c r="EBS3" s="4" t="s">
        <v>796</v>
      </c>
      <c r="EBT3" s="4" t="s">
        <v>796</v>
      </c>
      <c r="EBU3" s="4" t="s">
        <v>796</v>
      </c>
      <c r="EBV3" s="4" t="s">
        <v>796</v>
      </c>
      <c r="EBW3" s="4" t="s">
        <v>796</v>
      </c>
      <c r="EBX3" s="4" t="s">
        <v>796</v>
      </c>
      <c r="EBY3" s="4" t="s">
        <v>796</v>
      </c>
      <c r="EBZ3" s="4" t="s">
        <v>796</v>
      </c>
      <c r="ECA3" s="4" t="s">
        <v>796</v>
      </c>
      <c r="ECB3" s="4" t="s">
        <v>796</v>
      </c>
      <c r="ECC3" s="4" t="s">
        <v>796</v>
      </c>
      <c r="ECD3" s="4" t="s">
        <v>796</v>
      </c>
      <c r="ECE3" s="4" t="s">
        <v>796</v>
      </c>
      <c r="ECF3" s="4" t="s">
        <v>796</v>
      </c>
      <c r="ECG3" s="4" t="s">
        <v>796</v>
      </c>
      <c r="ECH3" s="4" t="s">
        <v>796</v>
      </c>
      <c r="ECI3" s="4" t="s">
        <v>796</v>
      </c>
      <c r="ECJ3" s="4" t="s">
        <v>796</v>
      </c>
      <c r="ECK3" s="4" t="s">
        <v>796</v>
      </c>
      <c r="ECL3" s="4" t="s">
        <v>796</v>
      </c>
      <c r="ECM3" s="4" t="s">
        <v>796</v>
      </c>
      <c r="ECN3" s="4" t="s">
        <v>796</v>
      </c>
      <c r="ECO3" s="4" t="s">
        <v>796</v>
      </c>
      <c r="ECP3" s="4" t="s">
        <v>796</v>
      </c>
      <c r="ECQ3" s="4" t="s">
        <v>796</v>
      </c>
      <c r="ECR3" s="4" t="s">
        <v>796</v>
      </c>
      <c r="ECS3" s="4" t="s">
        <v>796</v>
      </c>
      <c r="ECT3" s="4" t="s">
        <v>796</v>
      </c>
      <c r="ECU3" s="4" t="s">
        <v>796</v>
      </c>
      <c r="ECV3" s="4" t="s">
        <v>796</v>
      </c>
      <c r="ECW3" s="4" t="s">
        <v>796</v>
      </c>
      <c r="ECX3" s="4" t="s">
        <v>796</v>
      </c>
      <c r="ECY3" s="4" t="s">
        <v>796</v>
      </c>
      <c r="ECZ3" s="4" t="s">
        <v>796</v>
      </c>
      <c r="EDA3" s="4" t="s">
        <v>796</v>
      </c>
      <c r="EDB3" s="4" t="s">
        <v>796</v>
      </c>
      <c r="EDC3" s="4" t="s">
        <v>796</v>
      </c>
      <c r="EDD3" s="4" t="s">
        <v>796</v>
      </c>
      <c r="EDE3" s="4" t="s">
        <v>796</v>
      </c>
      <c r="EDF3" s="4" t="s">
        <v>796</v>
      </c>
      <c r="EDG3" s="4" t="s">
        <v>796</v>
      </c>
      <c r="EDH3" s="4" t="s">
        <v>796</v>
      </c>
      <c r="EDI3" s="4" t="s">
        <v>796</v>
      </c>
      <c r="EDJ3" s="4" t="s">
        <v>796</v>
      </c>
      <c r="EDK3" s="4" t="s">
        <v>796</v>
      </c>
      <c r="EDL3" s="4" t="s">
        <v>796</v>
      </c>
      <c r="EDM3" s="4" t="s">
        <v>796</v>
      </c>
      <c r="EDN3" s="4" t="s">
        <v>796</v>
      </c>
      <c r="EDO3" s="4" t="s">
        <v>796</v>
      </c>
      <c r="EDP3" s="4" t="s">
        <v>796</v>
      </c>
      <c r="EDQ3" s="4" t="s">
        <v>796</v>
      </c>
      <c r="EDR3" s="4" t="s">
        <v>796</v>
      </c>
      <c r="EDS3" s="4" t="s">
        <v>796</v>
      </c>
      <c r="EDT3" s="4" t="s">
        <v>796</v>
      </c>
      <c r="EDU3" s="4" t="s">
        <v>796</v>
      </c>
      <c r="EDV3" s="4" t="s">
        <v>796</v>
      </c>
      <c r="EDW3" s="4" t="s">
        <v>796</v>
      </c>
      <c r="EDX3" s="4" t="s">
        <v>796</v>
      </c>
      <c r="EDY3" s="4" t="s">
        <v>796</v>
      </c>
      <c r="EDZ3" s="4" t="s">
        <v>796</v>
      </c>
      <c r="EEA3" s="4" t="s">
        <v>796</v>
      </c>
      <c r="EEB3" s="4" t="s">
        <v>796</v>
      </c>
      <c r="EEC3" s="4" t="s">
        <v>796</v>
      </c>
      <c r="EED3" s="4" t="s">
        <v>796</v>
      </c>
      <c r="EEE3" s="4" t="s">
        <v>796</v>
      </c>
      <c r="EEF3" s="4" t="s">
        <v>796</v>
      </c>
      <c r="EEG3" s="4" t="s">
        <v>796</v>
      </c>
      <c r="EEH3" s="4" t="s">
        <v>796</v>
      </c>
      <c r="EEI3" s="4" t="s">
        <v>796</v>
      </c>
      <c r="EEJ3" s="4" t="s">
        <v>796</v>
      </c>
      <c r="EEK3" s="4" t="s">
        <v>796</v>
      </c>
      <c r="EEL3" s="4" t="s">
        <v>796</v>
      </c>
      <c r="EEM3" s="4" t="s">
        <v>796</v>
      </c>
      <c r="EEN3" s="4" t="s">
        <v>796</v>
      </c>
      <c r="EEO3" s="4" t="s">
        <v>796</v>
      </c>
      <c r="EEP3" s="4" t="s">
        <v>796</v>
      </c>
      <c r="EEQ3" s="4" t="s">
        <v>796</v>
      </c>
      <c r="EER3" s="4" t="s">
        <v>796</v>
      </c>
      <c r="EES3" s="4" t="s">
        <v>796</v>
      </c>
      <c r="EET3" s="4" t="s">
        <v>796</v>
      </c>
      <c r="EEU3" s="4" t="s">
        <v>796</v>
      </c>
      <c r="EEV3" s="4" t="s">
        <v>796</v>
      </c>
      <c r="EEW3" s="4" t="s">
        <v>796</v>
      </c>
      <c r="EEX3" s="4" t="s">
        <v>796</v>
      </c>
      <c r="EEY3" s="4" t="s">
        <v>796</v>
      </c>
      <c r="EEZ3" s="4" t="s">
        <v>796</v>
      </c>
      <c r="EFA3" s="4" t="s">
        <v>796</v>
      </c>
      <c r="EFB3" s="4" t="s">
        <v>796</v>
      </c>
      <c r="EFC3" s="4" t="s">
        <v>796</v>
      </c>
      <c r="EFD3" s="4" t="s">
        <v>796</v>
      </c>
      <c r="EFE3" s="4" t="s">
        <v>796</v>
      </c>
      <c r="EFF3" s="4" t="s">
        <v>796</v>
      </c>
      <c r="EFG3" s="4" t="s">
        <v>796</v>
      </c>
      <c r="EFH3" s="4" t="s">
        <v>796</v>
      </c>
      <c r="EFI3" s="4" t="s">
        <v>796</v>
      </c>
      <c r="EFJ3" s="4" t="s">
        <v>796</v>
      </c>
      <c r="EFK3" s="4" t="s">
        <v>796</v>
      </c>
      <c r="EFL3" s="4" t="s">
        <v>796</v>
      </c>
      <c r="EFM3" s="4" t="s">
        <v>796</v>
      </c>
      <c r="EFN3" s="4" t="s">
        <v>796</v>
      </c>
      <c r="EFO3" s="4" t="s">
        <v>796</v>
      </c>
      <c r="EFP3" s="4" t="s">
        <v>796</v>
      </c>
      <c r="EFQ3" s="4" t="s">
        <v>796</v>
      </c>
      <c r="EFR3" s="4" t="s">
        <v>796</v>
      </c>
      <c r="EFS3" s="4" t="s">
        <v>796</v>
      </c>
      <c r="EFT3" s="4" t="s">
        <v>796</v>
      </c>
      <c r="EFU3" s="4" t="s">
        <v>796</v>
      </c>
      <c r="EFV3" s="4" t="s">
        <v>796</v>
      </c>
      <c r="EFW3" s="4" t="s">
        <v>796</v>
      </c>
      <c r="EFX3" s="4" t="s">
        <v>796</v>
      </c>
      <c r="EFY3" s="4" t="s">
        <v>796</v>
      </c>
      <c r="EFZ3" s="4" t="s">
        <v>796</v>
      </c>
      <c r="EGA3" s="4" t="s">
        <v>796</v>
      </c>
      <c r="EGB3" s="4" t="s">
        <v>796</v>
      </c>
      <c r="EGC3" s="4" t="s">
        <v>796</v>
      </c>
      <c r="EGD3" s="4" t="s">
        <v>796</v>
      </c>
      <c r="EGE3" s="4" t="s">
        <v>796</v>
      </c>
      <c r="EGF3" s="4" t="s">
        <v>796</v>
      </c>
      <c r="EGG3" s="4" t="s">
        <v>796</v>
      </c>
      <c r="EGH3" s="4" t="s">
        <v>796</v>
      </c>
      <c r="EGI3" s="4" t="s">
        <v>796</v>
      </c>
      <c r="EGJ3" s="4" t="s">
        <v>796</v>
      </c>
      <c r="EGK3" s="4" t="s">
        <v>796</v>
      </c>
      <c r="EGL3" s="4" t="s">
        <v>796</v>
      </c>
      <c r="EGM3" s="4" t="s">
        <v>796</v>
      </c>
      <c r="EGN3" s="4" t="s">
        <v>796</v>
      </c>
      <c r="EGO3" s="4" t="s">
        <v>796</v>
      </c>
      <c r="EGP3" s="4" t="s">
        <v>796</v>
      </c>
      <c r="EGQ3" s="4" t="s">
        <v>796</v>
      </c>
      <c r="EGR3" s="4" t="s">
        <v>796</v>
      </c>
      <c r="EGS3" s="4" t="s">
        <v>796</v>
      </c>
      <c r="EGT3" s="4" t="s">
        <v>796</v>
      </c>
      <c r="EGU3" s="4" t="s">
        <v>796</v>
      </c>
      <c r="EGV3" s="4" t="s">
        <v>796</v>
      </c>
      <c r="EGW3" s="4" t="s">
        <v>796</v>
      </c>
      <c r="EGX3" s="4" t="s">
        <v>796</v>
      </c>
      <c r="EGY3" s="4" t="s">
        <v>796</v>
      </c>
      <c r="EGZ3" s="4" t="s">
        <v>796</v>
      </c>
      <c r="EHA3" s="4" t="s">
        <v>796</v>
      </c>
      <c r="EHB3" s="4" t="s">
        <v>796</v>
      </c>
      <c r="EHC3" s="4" t="s">
        <v>796</v>
      </c>
      <c r="EHD3" s="4" t="s">
        <v>796</v>
      </c>
      <c r="EHE3" s="4" t="s">
        <v>796</v>
      </c>
      <c r="EHF3" s="4" t="s">
        <v>796</v>
      </c>
      <c r="EHG3" s="4" t="s">
        <v>796</v>
      </c>
      <c r="EHH3" s="4" t="s">
        <v>796</v>
      </c>
      <c r="EHI3" s="4" t="s">
        <v>796</v>
      </c>
      <c r="EHJ3" s="4" t="s">
        <v>796</v>
      </c>
      <c r="EHK3" s="4" t="s">
        <v>796</v>
      </c>
      <c r="EHL3" s="4" t="s">
        <v>796</v>
      </c>
      <c r="EHM3" s="4" t="s">
        <v>796</v>
      </c>
      <c r="EHN3" s="4" t="s">
        <v>796</v>
      </c>
      <c r="EHO3" s="4" t="s">
        <v>796</v>
      </c>
      <c r="EHP3" s="4" t="s">
        <v>796</v>
      </c>
      <c r="EHQ3" s="4" t="s">
        <v>796</v>
      </c>
      <c r="EHR3" s="4" t="s">
        <v>796</v>
      </c>
      <c r="EHS3" s="4" t="s">
        <v>796</v>
      </c>
      <c r="EHT3" s="4" t="s">
        <v>796</v>
      </c>
      <c r="EHU3" s="4" t="s">
        <v>796</v>
      </c>
      <c r="EHV3" s="4" t="s">
        <v>796</v>
      </c>
      <c r="EHW3" s="4" t="s">
        <v>796</v>
      </c>
      <c r="EHX3" s="4" t="s">
        <v>796</v>
      </c>
      <c r="EHY3" s="4" t="s">
        <v>796</v>
      </c>
      <c r="EHZ3" s="4" t="s">
        <v>796</v>
      </c>
      <c r="EIA3" s="4" t="s">
        <v>796</v>
      </c>
      <c r="EIB3" s="4" t="s">
        <v>796</v>
      </c>
      <c r="EIC3" s="4" t="s">
        <v>796</v>
      </c>
      <c r="EID3" s="4" t="s">
        <v>796</v>
      </c>
      <c r="EIE3" s="4" t="s">
        <v>796</v>
      </c>
      <c r="EIF3" s="4" t="s">
        <v>796</v>
      </c>
      <c r="EIG3" s="4" t="s">
        <v>796</v>
      </c>
      <c r="EIH3" s="4" t="s">
        <v>796</v>
      </c>
      <c r="EII3" s="4" t="s">
        <v>796</v>
      </c>
      <c r="EIJ3" s="4" t="s">
        <v>796</v>
      </c>
      <c r="EIK3" s="4" t="s">
        <v>796</v>
      </c>
      <c r="EIL3" s="4" t="s">
        <v>796</v>
      </c>
      <c r="EIM3" s="4" t="s">
        <v>796</v>
      </c>
      <c r="EIN3" s="4" t="s">
        <v>796</v>
      </c>
      <c r="EIO3" s="4" t="s">
        <v>796</v>
      </c>
      <c r="EIP3" s="4" t="s">
        <v>796</v>
      </c>
      <c r="EIQ3" s="4" t="s">
        <v>796</v>
      </c>
      <c r="EIR3" s="4" t="s">
        <v>796</v>
      </c>
      <c r="EIS3" s="4" t="s">
        <v>796</v>
      </c>
      <c r="EIT3" s="4" t="s">
        <v>796</v>
      </c>
      <c r="EIU3" s="4" t="s">
        <v>796</v>
      </c>
      <c r="EIV3" s="4" t="s">
        <v>796</v>
      </c>
      <c r="EIW3" s="4" t="s">
        <v>796</v>
      </c>
      <c r="EIX3" s="4" t="s">
        <v>796</v>
      </c>
      <c r="EIY3" s="4" t="s">
        <v>796</v>
      </c>
      <c r="EIZ3" s="4" t="s">
        <v>796</v>
      </c>
      <c r="EJA3" s="4" t="s">
        <v>796</v>
      </c>
      <c r="EJB3" s="4" t="s">
        <v>796</v>
      </c>
      <c r="EJC3" s="4" t="s">
        <v>796</v>
      </c>
      <c r="EJD3" s="4" t="s">
        <v>796</v>
      </c>
      <c r="EJE3" s="4" t="s">
        <v>796</v>
      </c>
      <c r="EJF3" s="4" t="s">
        <v>796</v>
      </c>
      <c r="EJG3" s="4" t="s">
        <v>796</v>
      </c>
      <c r="EJH3" s="4" t="s">
        <v>796</v>
      </c>
      <c r="EJI3" s="4" t="s">
        <v>796</v>
      </c>
      <c r="EJJ3" s="4" t="s">
        <v>796</v>
      </c>
      <c r="EJK3" s="4" t="s">
        <v>796</v>
      </c>
      <c r="EJL3" s="4" t="s">
        <v>796</v>
      </c>
      <c r="EJM3" s="4" t="s">
        <v>796</v>
      </c>
      <c r="EJN3" s="4" t="s">
        <v>796</v>
      </c>
      <c r="EJO3" s="4" t="s">
        <v>796</v>
      </c>
      <c r="EJP3" s="4" t="s">
        <v>796</v>
      </c>
      <c r="EJQ3" s="4" t="s">
        <v>796</v>
      </c>
      <c r="EJR3" s="4" t="s">
        <v>796</v>
      </c>
      <c r="EJS3" s="4" t="s">
        <v>796</v>
      </c>
      <c r="EJT3" s="4" t="s">
        <v>796</v>
      </c>
      <c r="EJU3" s="4" t="s">
        <v>796</v>
      </c>
      <c r="EJV3" s="4" t="s">
        <v>796</v>
      </c>
      <c r="EJW3" s="4" t="s">
        <v>796</v>
      </c>
      <c r="EJX3" s="4" t="s">
        <v>796</v>
      </c>
      <c r="EJY3" s="4" t="s">
        <v>796</v>
      </c>
      <c r="EJZ3" s="4" t="s">
        <v>796</v>
      </c>
      <c r="EKA3" s="4" t="s">
        <v>796</v>
      </c>
      <c r="EKB3" s="4" t="s">
        <v>796</v>
      </c>
      <c r="EKC3" s="4" t="s">
        <v>796</v>
      </c>
      <c r="EKD3" s="4" t="s">
        <v>796</v>
      </c>
      <c r="EKE3" s="4" t="s">
        <v>796</v>
      </c>
      <c r="EKF3" s="4" t="s">
        <v>796</v>
      </c>
      <c r="EKG3" s="4" t="s">
        <v>796</v>
      </c>
      <c r="EKH3" s="4" t="s">
        <v>796</v>
      </c>
      <c r="EKI3" s="4" t="s">
        <v>796</v>
      </c>
      <c r="EKJ3" s="4" t="s">
        <v>796</v>
      </c>
      <c r="EKK3" s="4" t="s">
        <v>796</v>
      </c>
      <c r="EKL3" s="4" t="s">
        <v>796</v>
      </c>
      <c r="EKM3" s="4" t="s">
        <v>796</v>
      </c>
      <c r="EKN3" s="4" t="s">
        <v>796</v>
      </c>
      <c r="EKO3" s="4" t="s">
        <v>796</v>
      </c>
      <c r="EKP3" s="4" t="s">
        <v>796</v>
      </c>
      <c r="EKQ3" s="4" t="s">
        <v>796</v>
      </c>
      <c r="EKR3" s="4" t="s">
        <v>796</v>
      </c>
      <c r="EKS3" s="4" t="s">
        <v>796</v>
      </c>
      <c r="EKT3" s="4" t="s">
        <v>796</v>
      </c>
      <c r="EKU3" s="4" t="s">
        <v>796</v>
      </c>
      <c r="EKV3" s="4" t="s">
        <v>796</v>
      </c>
      <c r="EKW3" s="4" t="s">
        <v>796</v>
      </c>
      <c r="EKX3" s="4" t="s">
        <v>796</v>
      </c>
      <c r="EKY3" s="4" t="s">
        <v>796</v>
      </c>
      <c r="EKZ3" s="4" t="s">
        <v>796</v>
      </c>
      <c r="ELA3" s="4" t="s">
        <v>796</v>
      </c>
      <c r="ELB3" s="4" t="s">
        <v>796</v>
      </c>
      <c r="ELC3" s="4" t="s">
        <v>796</v>
      </c>
      <c r="ELD3" s="4" t="s">
        <v>796</v>
      </c>
      <c r="ELE3" s="4" t="s">
        <v>796</v>
      </c>
      <c r="ELF3" s="4" t="s">
        <v>796</v>
      </c>
      <c r="ELG3" s="4" t="s">
        <v>796</v>
      </c>
      <c r="ELH3" s="4" t="s">
        <v>796</v>
      </c>
      <c r="ELI3" s="4" t="s">
        <v>796</v>
      </c>
      <c r="ELJ3" s="4" t="s">
        <v>796</v>
      </c>
      <c r="ELK3" s="4" t="s">
        <v>796</v>
      </c>
      <c r="ELL3" s="4" t="s">
        <v>796</v>
      </c>
      <c r="ELM3" s="4" t="s">
        <v>796</v>
      </c>
      <c r="ELN3" s="4" t="s">
        <v>796</v>
      </c>
      <c r="ELO3" s="4" t="s">
        <v>796</v>
      </c>
      <c r="ELP3" s="4" t="s">
        <v>796</v>
      </c>
      <c r="ELQ3" s="4" t="s">
        <v>796</v>
      </c>
      <c r="ELR3" s="4" t="s">
        <v>796</v>
      </c>
      <c r="ELS3" s="4" t="s">
        <v>796</v>
      </c>
      <c r="ELT3" s="4" t="s">
        <v>796</v>
      </c>
      <c r="ELU3" s="4" t="s">
        <v>796</v>
      </c>
      <c r="ELV3" s="4" t="s">
        <v>796</v>
      </c>
      <c r="ELW3" s="4" t="s">
        <v>796</v>
      </c>
      <c r="ELX3" s="4" t="s">
        <v>796</v>
      </c>
      <c r="ELY3" s="4" t="s">
        <v>796</v>
      </c>
      <c r="ELZ3" s="4" t="s">
        <v>796</v>
      </c>
      <c r="EMA3" s="4" t="s">
        <v>796</v>
      </c>
      <c r="EMB3" s="4" t="s">
        <v>796</v>
      </c>
      <c r="EMC3" s="4" t="s">
        <v>796</v>
      </c>
      <c r="EMD3" s="4" t="s">
        <v>796</v>
      </c>
      <c r="EME3" s="4" t="s">
        <v>796</v>
      </c>
      <c r="EMF3" s="4" t="s">
        <v>796</v>
      </c>
      <c r="EMG3" s="4" t="s">
        <v>796</v>
      </c>
      <c r="EMH3" s="4" t="s">
        <v>796</v>
      </c>
      <c r="EMI3" s="4" t="s">
        <v>796</v>
      </c>
      <c r="EMJ3" s="4" t="s">
        <v>796</v>
      </c>
      <c r="EMK3" s="4" t="s">
        <v>796</v>
      </c>
      <c r="EML3" s="4" t="s">
        <v>796</v>
      </c>
      <c r="EMM3" s="4" t="s">
        <v>796</v>
      </c>
      <c r="EMN3" s="4" t="s">
        <v>796</v>
      </c>
      <c r="EMO3" s="4" t="s">
        <v>796</v>
      </c>
      <c r="EMP3" s="4" t="s">
        <v>796</v>
      </c>
      <c r="EMQ3" s="4" t="s">
        <v>796</v>
      </c>
      <c r="EMR3" s="4" t="s">
        <v>796</v>
      </c>
      <c r="EMS3" s="4" t="s">
        <v>796</v>
      </c>
      <c r="EMT3" s="4" t="s">
        <v>796</v>
      </c>
      <c r="EMU3" s="4" t="s">
        <v>796</v>
      </c>
      <c r="EMV3" s="4" t="s">
        <v>796</v>
      </c>
      <c r="EMW3" s="4" t="s">
        <v>796</v>
      </c>
      <c r="EMX3" s="4" t="s">
        <v>796</v>
      </c>
      <c r="EMY3" s="4" t="s">
        <v>796</v>
      </c>
      <c r="EMZ3" s="4" t="s">
        <v>796</v>
      </c>
      <c r="ENA3" s="4" t="s">
        <v>796</v>
      </c>
      <c r="ENB3" s="4" t="s">
        <v>796</v>
      </c>
      <c r="ENC3" s="4" t="s">
        <v>796</v>
      </c>
      <c r="END3" s="4" t="s">
        <v>796</v>
      </c>
      <c r="ENE3" s="4" t="s">
        <v>796</v>
      </c>
      <c r="ENF3" s="4" t="s">
        <v>796</v>
      </c>
      <c r="ENG3" s="4" t="s">
        <v>796</v>
      </c>
      <c r="ENH3" s="4" t="s">
        <v>796</v>
      </c>
      <c r="ENI3" s="4" t="s">
        <v>796</v>
      </c>
      <c r="ENJ3" s="4" t="s">
        <v>796</v>
      </c>
      <c r="ENK3" s="4" t="s">
        <v>796</v>
      </c>
      <c r="ENL3" s="4" t="s">
        <v>796</v>
      </c>
      <c r="ENM3" s="4" t="s">
        <v>796</v>
      </c>
      <c r="ENN3" s="4" t="s">
        <v>796</v>
      </c>
      <c r="ENO3" s="4" t="s">
        <v>796</v>
      </c>
      <c r="ENP3" s="4" t="s">
        <v>796</v>
      </c>
      <c r="ENQ3" s="4" t="s">
        <v>796</v>
      </c>
      <c r="ENR3" s="4" t="s">
        <v>796</v>
      </c>
      <c r="ENS3" s="4" t="s">
        <v>796</v>
      </c>
      <c r="ENT3" s="4" t="s">
        <v>796</v>
      </c>
      <c r="ENU3" s="4" t="s">
        <v>796</v>
      </c>
      <c r="ENV3" s="4" t="s">
        <v>796</v>
      </c>
      <c r="ENW3" s="4" t="s">
        <v>796</v>
      </c>
      <c r="ENX3" s="4" t="s">
        <v>796</v>
      </c>
      <c r="ENY3" s="4" t="s">
        <v>796</v>
      </c>
      <c r="ENZ3" s="4" t="s">
        <v>796</v>
      </c>
      <c r="EOA3" s="4" t="s">
        <v>796</v>
      </c>
      <c r="EOB3" s="4" t="s">
        <v>796</v>
      </c>
      <c r="EOC3" s="4" t="s">
        <v>796</v>
      </c>
      <c r="EOD3" s="4" t="s">
        <v>796</v>
      </c>
      <c r="EOE3" s="4" t="s">
        <v>796</v>
      </c>
      <c r="EOF3" s="4" t="s">
        <v>796</v>
      </c>
      <c r="EOG3" s="4" t="s">
        <v>796</v>
      </c>
      <c r="EOH3" s="4" t="s">
        <v>796</v>
      </c>
      <c r="EOI3" s="4" t="s">
        <v>796</v>
      </c>
      <c r="EOJ3" s="4" t="s">
        <v>796</v>
      </c>
      <c r="EOK3" s="4" t="s">
        <v>796</v>
      </c>
      <c r="EOL3" s="4" t="s">
        <v>796</v>
      </c>
      <c r="EOM3" s="4" t="s">
        <v>796</v>
      </c>
      <c r="EON3" s="4" t="s">
        <v>796</v>
      </c>
      <c r="EOO3" s="4" t="s">
        <v>796</v>
      </c>
      <c r="EOP3" s="4" t="s">
        <v>796</v>
      </c>
      <c r="EOQ3" s="4" t="s">
        <v>796</v>
      </c>
      <c r="EOR3" s="4" t="s">
        <v>796</v>
      </c>
      <c r="EOS3" s="4" t="s">
        <v>796</v>
      </c>
      <c r="EOT3" s="4" t="s">
        <v>796</v>
      </c>
      <c r="EOU3" s="4" t="s">
        <v>796</v>
      </c>
      <c r="EOV3" s="4" t="s">
        <v>796</v>
      </c>
      <c r="EOW3" s="4" t="s">
        <v>796</v>
      </c>
      <c r="EOX3" s="4" t="s">
        <v>796</v>
      </c>
      <c r="EOY3" s="4" t="s">
        <v>796</v>
      </c>
      <c r="EOZ3" s="4" t="s">
        <v>796</v>
      </c>
      <c r="EPA3" s="4" t="s">
        <v>796</v>
      </c>
      <c r="EPB3" s="4" t="s">
        <v>796</v>
      </c>
      <c r="EPC3" s="4" t="s">
        <v>796</v>
      </c>
      <c r="EPD3" s="4" t="s">
        <v>796</v>
      </c>
      <c r="EPE3" s="4" t="s">
        <v>796</v>
      </c>
      <c r="EPF3" s="4" t="s">
        <v>796</v>
      </c>
      <c r="EPG3" s="4" t="s">
        <v>796</v>
      </c>
      <c r="EPH3" s="4" t="s">
        <v>796</v>
      </c>
      <c r="EPI3" s="4" t="s">
        <v>796</v>
      </c>
      <c r="EPJ3" s="4" t="s">
        <v>796</v>
      </c>
      <c r="EPK3" s="4" t="s">
        <v>796</v>
      </c>
      <c r="EPL3" s="4" t="s">
        <v>796</v>
      </c>
      <c r="EPM3" s="4" t="s">
        <v>796</v>
      </c>
      <c r="EPN3" s="4" t="s">
        <v>796</v>
      </c>
      <c r="EPO3" s="4" t="s">
        <v>796</v>
      </c>
      <c r="EPP3" s="4" t="s">
        <v>796</v>
      </c>
      <c r="EPQ3" s="4" t="s">
        <v>796</v>
      </c>
      <c r="EPR3" s="4" t="s">
        <v>796</v>
      </c>
      <c r="EPS3" s="4" t="s">
        <v>796</v>
      </c>
      <c r="EPT3" s="4" t="s">
        <v>796</v>
      </c>
      <c r="EPU3" s="4" t="s">
        <v>796</v>
      </c>
      <c r="EPV3" s="4" t="s">
        <v>796</v>
      </c>
      <c r="EPW3" s="4" t="s">
        <v>796</v>
      </c>
      <c r="EPX3" s="4" t="s">
        <v>796</v>
      </c>
      <c r="EPY3" s="4" t="s">
        <v>796</v>
      </c>
      <c r="EPZ3" s="4" t="s">
        <v>796</v>
      </c>
      <c r="EQA3" s="4" t="s">
        <v>796</v>
      </c>
      <c r="EQB3" s="4" t="s">
        <v>796</v>
      </c>
      <c r="EQC3" s="4" t="s">
        <v>796</v>
      </c>
      <c r="EQD3" s="4" t="s">
        <v>796</v>
      </c>
      <c r="EQE3" s="4" t="s">
        <v>796</v>
      </c>
      <c r="EQF3" s="4" t="s">
        <v>796</v>
      </c>
      <c r="EQG3" s="4" t="s">
        <v>796</v>
      </c>
      <c r="EQH3" s="4" t="s">
        <v>796</v>
      </c>
      <c r="EQI3" s="4" t="s">
        <v>796</v>
      </c>
      <c r="EQJ3" s="4" t="s">
        <v>796</v>
      </c>
      <c r="EQK3" s="4" t="s">
        <v>796</v>
      </c>
      <c r="EQL3" s="4" t="s">
        <v>796</v>
      </c>
      <c r="EQM3" s="4" t="s">
        <v>796</v>
      </c>
      <c r="EQN3" s="4" t="s">
        <v>796</v>
      </c>
      <c r="EQO3" s="4" t="s">
        <v>796</v>
      </c>
      <c r="EQP3" s="4" t="s">
        <v>796</v>
      </c>
      <c r="EQQ3" s="4" t="s">
        <v>796</v>
      </c>
      <c r="EQR3" s="4" t="s">
        <v>796</v>
      </c>
      <c r="EQS3" s="4" t="s">
        <v>796</v>
      </c>
      <c r="EQT3" s="4" t="s">
        <v>796</v>
      </c>
      <c r="EQU3" s="4" t="s">
        <v>796</v>
      </c>
      <c r="EQV3" s="4" t="s">
        <v>796</v>
      </c>
      <c r="EQW3" s="4" t="s">
        <v>796</v>
      </c>
      <c r="EQX3" s="4" t="s">
        <v>796</v>
      </c>
      <c r="EQY3" s="4" t="s">
        <v>796</v>
      </c>
      <c r="EQZ3" s="4" t="s">
        <v>796</v>
      </c>
      <c r="ERA3" s="4" t="s">
        <v>796</v>
      </c>
      <c r="ERB3" s="4" t="s">
        <v>796</v>
      </c>
      <c r="ERC3" s="4" t="s">
        <v>796</v>
      </c>
      <c r="ERD3" s="4" t="s">
        <v>796</v>
      </c>
      <c r="ERE3" s="4" t="s">
        <v>796</v>
      </c>
      <c r="ERF3" s="4" t="s">
        <v>796</v>
      </c>
      <c r="ERG3" s="4" t="s">
        <v>796</v>
      </c>
      <c r="ERH3" s="4" t="s">
        <v>796</v>
      </c>
      <c r="ERI3" s="4" t="s">
        <v>796</v>
      </c>
      <c r="ERJ3" s="4" t="s">
        <v>796</v>
      </c>
      <c r="ERK3" s="4" t="s">
        <v>796</v>
      </c>
      <c r="ERL3" s="4" t="s">
        <v>796</v>
      </c>
      <c r="ERM3" s="4" t="s">
        <v>796</v>
      </c>
      <c r="ERN3" s="4" t="s">
        <v>796</v>
      </c>
      <c r="ERO3" s="4" t="s">
        <v>796</v>
      </c>
      <c r="ERP3" s="4" t="s">
        <v>796</v>
      </c>
      <c r="ERQ3" s="4" t="s">
        <v>796</v>
      </c>
      <c r="ERR3" s="4" t="s">
        <v>796</v>
      </c>
      <c r="ERS3" s="4" t="s">
        <v>796</v>
      </c>
      <c r="ERT3" s="4" t="s">
        <v>796</v>
      </c>
      <c r="ERU3" s="4" t="s">
        <v>796</v>
      </c>
      <c r="ERV3" s="4" t="s">
        <v>796</v>
      </c>
      <c r="ERW3" s="4" t="s">
        <v>796</v>
      </c>
      <c r="ERX3" s="4" t="s">
        <v>796</v>
      </c>
      <c r="ERY3" s="4" t="s">
        <v>796</v>
      </c>
      <c r="ERZ3" s="4" t="s">
        <v>796</v>
      </c>
      <c r="ESA3" s="4" t="s">
        <v>796</v>
      </c>
      <c r="ESB3" s="4" t="s">
        <v>796</v>
      </c>
      <c r="ESC3" s="4" t="s">
        <v>796</v>
      </c>
      <c r="ESD3" s="4" t="s">
        <v>796</v>
      </c>
      <c r="ESE3" s="4" t="s">
        <v>796</v>
      </c>
      <c r="ESF3" s="4" t="s">
        <v>796</v>
      </c>
      <c r="ESG3" s="4" t="s">
        <v>796</v>
      </c>
      <c r="ESH3" s="4" t="s">
        <v>796</v>
      </c>
      <c r="ESI3" s="4" t="s">
        <v>796</v>
      </c>
      <c r="ESJ3" s="4" t="s">
        <v>796</v>
      </c>
      <c r="ESK3" s="4" t="s">
        <v>796</v>
      </c>
      <c r="ESL3" s="4" t="s">
        <v>796</v>
      </c>
      <c r="ESM3" s="4" t="s">
        <v>796</v>
      </c>
      <c r="ESN3" s="4" t="s">
        <v>796</v>
      </c>
      <c r="ESO3" s="4" t="s">
        <v>796</v>
      </c>
      <c r="ESP3" s="4" t="s">
        <v>796</v>
      </c>
      <c r="ESQ3" s="4" t="s">
        <v>796</v>
      </c>
      <c r="ESR3" s="4" t="s">
        <v>796</v>
      </c>
      <c r="ESS3" s="4" t="s">
        <v>796</v>
      </c>
      <c r="EST3" s="4" t="s">
        <v>796</v>
      </c>
      <c r="ESU3" s="4" t="s">
        <v>796</v>
      </c>
      <c r="ESV3" s="4" t="s">
        <v>796</v>
      </c>
      <c r="ESW3" s="4" t="s">
        <v>796</v>
      </c>
      <c r="ESX3" s="4" t="s">
        <v>796</v>
      </c>
      <c r="ESY3" s="4" t="s">
        <v>796</v>
      </c>
      <c r="ESZ3" s="4" t="s">
        <v>796</v>
      </c>
      <c r="ETA3" s="4" t="s">
        <v>796</v>
      </c>
      <c r="ETB3" s="4" t="s">
        <v>796</v>
      </c>
      <c r="ETC3" s="4" t="s">
        <v>796</v>
      </c>
      <c r="ETD3" s="4" t="s">
        <v>796</v>
      </c>
      <c r="ETE3" s="4" t="s">
        <v>796</v>
      </c>
      <c r="ETF3" s="4" t="s">
        <v>796</v>
      </c>
      <c r="ETG3" s="4" t="s">
        <v>796</v>
      </c>
      <c r="ETH3" s="4" t="s">
        <v>796</v>
      </c>
      <c r="ETI3" s="4" t="s">
        <v>796</v>
      </c>
      <c r="ETJ3" s="4" t="s">
        <v>796</v>
      </c>
      <c r="ETK3" s="4" t="s">
        <v>796</v>
      </c>
      <c r="ETL3" s="4" t="s">
        <v>796</v>
      </c>
      <c r="ETM3" s="4" t="s">
        <v>796</v>
      </c>
      <c r="ETN3" s="4" t="s">
        <v>796</v>
      </c>
      <c r="ETO3" s="4" t="s">
        <v>796</v>
      </c>
      <c r="ETP3" s="4" t="s">
        <v>796</v>
      </c>
      <c r="ETQ3" s="4" t="s">
        <v>796</v>
      </c>
      <c r="ETR3" s="4" t="s">
        <v>796</v>
      </c>
      <c r="ETS3" s="4" t="s">
        <v>796</v>
      </c>
      <c r="ETT3" s="4" t="s">
        <v>796</v>
      </c>
      <c r="ETU3" s="4" t="s">
        <v>796</v>
      </c>
      <c r="ETV3" s="4" t="s">
        <v>796</v>
      </c>
      <c r="ETW3" s="4" t="s">
        <v>796</v>
      </c>
      <c r="ETX3" s="4" t="s">
        <v>796</v>
      </c>
      <c r="ETY3" s="4" t="s">
        <v>796</v>
      </c>
      <c r="ETZ3" s="4" t="s">
        <v>796</v>
      </c>
      <c r="EUA3" s="4" t="s">
        <v>796</v>
      </c>
      <c r="EUB3" s="4" t="s">
        <v>796</v>
      </c>
      <c r="EUC3" s="4" t="s">
        <v>796</v>
      </c>
      <c r="EUD3" s="4" t="s">
        <v>796</v>
      </c>
      <c r="EUE3" s="4" t="s">
        <v>796</v>
      </c>
      <c r="EUF3" s="4" t="s">
        <v>796</v>
      </c>
      <c r="EUG3" s="4" t="s">
        <v>796</v>
      </c>
      <c r="EUH3" s="4" t="s">
        <v>796</v>
      </c>
      <c r="EUI3" s="4" t="s">
        <v>796</v>
      </c>
      <c r="EUJ3" s="4" t="s">
        <v>796</v>
      </c>
      <c r="EUK3" s="4" t="s">
        <v>796</v>
      </c>
      <c r="EUL3" s="4" t="s">
        <v>796</v>
      </c>
      <c r="EUM3" s="4" t="s">
        <v>796</v>
      </c>
      <c r="EUN3" s="4" t="s">
        <v>796</v>
      </c>
      <c r="EUO3" s="4" t="s">
        <v>796</v>
      </c>
      <c r="EUP3" s="4" t="s">
        <v>796</v>
      </c>
      <c r="EUQ3" s="4" t="s">
        <v>796</v>
      </c>
      <c r="EUR3" s="4" t="s">
        <v>796</v>
      </c>
      <c r="EUS3" s="4" t="s">
        <v>796</v>
      </c>
      <c r="EUT3" s="4" t="s">
        <v>796</v>
      </c>
      <c r="EUU3" s="4" t="s">
        <v>796</v>
      </c>
      <c r="EUV3" s="4" t="s">
        <v>796</v>
      </c>
      <c r="EUW3" s="4" t="s">
        <v>796</v>
      </c>
      <c r="EUX3" s="4" t="s">
        <v>796</v>
      </c>
      <c r="EUY3" s="4" t="s">
        <v>796</v>
      </c>
      <c r="EUZ3" s="4" t="s">
        <v>796</v>
      </c>
      <c r="EVA3" s="4" t="s">
        <v>796</v>
      </c>
      <c r="EVB3" s="4" t="s">
        <v>796</v>
      </c>
      <c r="EVC3" s="4" t="s">
        <v>796</v>
      </c>
      <c r="EVD3" s="4" t="s">
        <v>796</v>
      </c>
      <c r="EVE3" s="4" t="s">
        <v>796</v>
      </c>
      <c r="EVF3" s="4" t="s">
        <v>796</v>
      </c>
      <c r="EVG3" s="4" t="s">
        <v>796</v>
      </c>
      <c r="EVH3" s="4" t="s">
        <v>796</v>
      </c>
      <c r="EVI3" s="4" t="s">
        <v>796</v>
      </c>
      <c r="EVJ3" s="4" t="s">
        <v>796</v>
      </c>
      <c r="EVK3" s="4" t="s">
        <v>796</v>
      </c>
      <c r="EVL3" s="4" t="s">
        <v>796</v>
      </c>
      <c r="EVM3" s="4" t="s">
        <v>796</v>
      </c>
      <c r="EVN3" s="4" t="s">
        <v>796</v>
      </c>
      <c r="EVO3" s="4" t="s">
        <v>796</v>
      </c>
      <c r="EVP3" s="4" t="s">
        <v>796</v>
      </c>
      <c r="EVQ3" s="4" t="s">
        <v>796</v>
      </c>
      <c r="EVR3" s="4" t="s">
        <v>796</v>
      </c>
      <c r="EVS3" s="4" t="s">
        <v>796</v>
      </c>
      <c r="EVT3" s="4" t="s">
        <v>796</v>
      </c>
      <c r="EVU3" s="4" t="s">
        <v>796</v>
      </c>
      <c r="EVV3" s="4" t="s">
        <v>796</v>
      </c>
      <c r="EVW3" s="4" t="s">
        <v>796</v>
      </c>
      <c r="EVX3" s="4" t="s">
        <v>796</v>
      </c>
      <c r="EVY3" s="4" t="s">
        <v>796</v>
      </c>
      <c r="EVZ3" s="4" t="s">
        <v>796</v>
      </c>
      <c r="EWA3" s="4" t="s">
        <v>796</v>
      </c>
      <c r="EWB3" s="4" t="s">
        <v>796</v>
      </c>
      <c r="EWC3" s="4" t="s">
        <v>796</v>
      </c>
      <c r="EWD3" s="4" t="s">
        <v>796</v>
      </c>
      <c r="EWE3" s="4" t="s">
        <v>796</v>
      </c>
      <c r="EWF3" s="4" t="s">
        <v>796</v>
      </c>
      <c r="EWG3" s="4" t="s">
        <v>796</v>
      </c>
      <c r="EWH3" s="4" t="s">
        <v>796</v>
      </c>
      <c r="EWI3" s="4" t="s">
        <v>796</v>
      </c>
      <c r="EWJ3" s="4" t="s">
        <v>796</v>
      </c>
      <c r="EWK3" s="4" t="s">
        <v>796</v>
      </c>
      <c r="EWL3" s="4" t="s">
        <v>796</v>
      </c>
      <c r="EWM3" s="4" t="s">
        <v>796</v>
      </c>
      <c r="EWN3" s="4" t="s">
        <v>796</v>
      </c>
      <c r="EWO3" s="4" t="s">
        <v>796</v>
      </c>
      <c r="EWP3" s="4" t="s">
        <v>796</v>
      </c>
      <c r="EWQ3" s="4" t="s">
        <v>796</v>
      </c>
      <c r="EWR3" s="4" t="s">
        <v>796</v>
      </c>
      <c r="EWS3" s="4" t="s">
        <v>796</v>
      </c>
      <c r="EWT3" s="4" t="s">
        <v>796</v>
      </c>
      <c r="EWU3" s="4" t="s">
        <v>796</v>
      </c>
      <c r="EWV3" s="4" t="s">
        <v>796</v>
      </c>
      <c r="EWW3" s="4" t="s">
        <v>796</v>
      </c>
      <c r="EWX3" s="4" t="s">
        <v>796</v>
      </c>
      <c r="EWY3" s="4" t="s">
        <v>796</v>
      </c>
      <c r="EWZ3" s="4" t="s">
        <v>796</v>
      </c>
      <c r="EXA3" s="4" t="s">
        <v>796</v>
      </c>
      <c r="EXB3" s="4" t="s">
        <v>796</v>
      </c>
      <c r="EXC3" s="4" t="s">
        <v>796</v>
      </c>
      <c r="EXD3" s="4" t="s">
        <v>796</v>
      </c>
      <c r="EXE3" s="4" t="s">
        <v>796</v>
      </c>
      <c r="EXF3" s="4" t="s">
        <v>796</v>
      </c>
      <c r="EXG3" s="4" t="s">
        <v>796</v>
      </c>
      <c r="EXH3" s="4" t="s">
        <v>796</v>
      </c>
      <c r="EXI3" s="4" t="s">
        <v>796</v>
      </c>
      <c r="EXJ3" s="4" t="s">
        <v>796</v>
      </c>
      <c r="EXK3" s="4" t="s">
        <v>796</v>
      </c>
      <c r="EXL3" s="4" t="s">
        <v>796</v>
      </c>
      <c r="EXM3" s="4" t="s">
        <v>796</v>
      </c>
      <c r="EXN3" s="4" t="s">
        <v>796</v>
      </c>
      <c r="EXO3" s="4" t="s">
        <v>796</v>
      </c>
      <c r="EXP3" s="4" t="s">
        <v>796</v>
      </c>
      <c r="EXQ3" s="4" t="s">
        <v>796</v>
      </c>
      <c r="EXR3" s="4" t="s">
        <v>796</v>
      </c>
      <c r="EXS3" s="4" t="s">
        <v>796</v>
      </c>
      <c r="EXT3" s="4" t="s">
        <v>796</v>
      </c>
      <c r="EXU3" s="4" t="s">
        <v>796</v>
      </c>
      <c r="EXV3" s="4" t="s">
        <v>796</v>
      </c>
      <c r="EXW3" s="4" t="s">
        <v>796</v>
      </c>
      <c r="EXX3" s="4" t="s">
        <v>796</v>
      </c>
      <c r="EXY3" s="4" t="s">
        <v>796</v>
      </c>
      <c r="EXZ3" s="4" t="s">
        <v>796</v>
      </c>
      <c r="EYA3" s="4" t="s">
        <v>796</v>
      </c>
      <c r="EYB3" s="4" t="s">
        <v>796</v>
      </c>
      <c r="EYC3" s="4" t="s">
        <v>796</v>
      </c>
      <c r="EYD3" s="4" t="s">
        <v>796</v>
      </c>
      <c r="EYE3" s="4" t="s">
        <v>796</v>
      </c>
      <c r="EYF3" s="4" t="s">
        <v>796</v>
      </c>
      <c r="EYG3" s="4" t="s">
        <v>796</v>
      </c>
      <c r="EYH3" s="4" t="s">
        <v>796</v>
      </c>
      <c r="EYI3" s="4" t="s">
        <v>796</v>
      </c>
      <c r="EYJ3" s="4" t="s">
        <v>796</v>
      </c>
      <c r="EYK3" s="4" t="s">
        <v>796</v>
      </c>
      <c r="EYL3" s="4" t="s">
        <v>796</v>
      </c>
      <c r="EYM3" s="4" t="s">
        <v>796</v>
      </c>
      <c r="EYN3" s="4" t="s">
        <v>796</v>
      </c>
      <c r="EYO3" s="4" t="s">
        <v>796</v>
      </c>
      <c r="EYP3" s="4" t="s">
        <v>796</v>
      </c>
      <c r="EYQ3" s="4" t="s">
        <v>796</v>
      </c>
      <c r="EYR3" s="4" t="s">
        <v>796</v>
      </c>
      <c r="EYS3" s="4" t="s">
        <v>796</v>
      </c>
      <c r="EYT3" s="4" t="s">
        <v>796</v>
      </c>
      <c r="EYU3" s="4" t="s">
        <v>796</v>
      </c>
      <c r="EYV3" s="4" t="s">
        <v>796</v>
      </c>
      <c r="EYW3" s="4" t="s">
        <v>796</v>
      </c>
      <c r="EYX3" s="4" t="s">
        <v>796</v>
      </c>
      <c r="EYY3" s="4" t="s">
        <v>796</v>
      </c>
      <c r="EYZ3" s="4" t="s">
        <v>796</v>
      </c>
      <c r="EZA3" s="4" t="s">
        <v>796</v>
      </c>
      <c r="EZB3" s="4" t="s">
        <v>796</v>
      </c>
      <c r="EZC3" s="4" t="s">
        <v>796</v>
      </c>
      <c r="EZD3" s="4" t="s">
        <v>796</v>
      </c>
      <c r="EZE3" s="4" t="s">
        <v>796</v>
      </c>
      <c r="EZF3" s="4" t="s">
        <v>796</v>
      </c>
      <c r="EZG3" s="4" t="s">
        <v>796</v>
      </c>
      <c r="EZH3" s="4" t="s">
        <v>796</v>
      </c>
      <c r="EZI3" s="4" t="s">
        <v>796</v>
      </c>
      <c r="EZJ3" s="4" t="s">
        <v>796</v>
      </c>
      <c r="EZK3" s="4" t="s">
        <v>796</v>
      </c>
      <c r="EZL3" s="4" t="s">
        <v>796</v>
      </c>
      <c r="EZM3" s="4" t="s">
        <v>796</v>
      </c>
      <c r="EZN3" s="4" t="s">
        <v>796</v>
      </c>
      <c r="EZO3" s="4" t="s">
        <v>796</v>
      </c>
      <c r="EZP3" s="4" t="s">
        <v>796</v>
      </c>
      <c r="EZQ3" s="4" t="s">
        <v>796</v>
      </c>
      <c r="EZR3" s="4" t="s">
        <v>796</v>
      </c>
      <c r="EZS3" s="4" t="s">
        <v>796</v>
      </c>
      <c r="EZT3" s="4" t="s">
        <v>796</v>
      </c>
      <c r="EZU3" s="4" t="s">
        <v>796</v>
      </c>
      <c r="EZV3" s="4" t="s">
        <v>796</v>
      </c>
      <c r="EZW3" s="4" t="s">
        <v>796</v>
      </c>
      <c r="EZX3" s="4" t="s">
        <v>796</v>
      </c>
      <c r="EZY3" s="4" t="s">
        <v>796</v>
      </c>
      <c r="EZZ3" s="4" t="s">
        <v>796</v>
      </c>
      <c r="FAA3" s="4" t="s">
        <v>796</v>
      </c>
      <c r="FAB3" s="4" t="s">
        <v>796</v>
      </c>
      <c r="FAC3" s="4" t="s">
        <v>796</v>
      </c>
      <c r="FAD3" s="4" t="s">
        <v>796</v>
      </c>
      <c r="FAE3" s="4" t="s">
        <v>796</v>
      </c>
      <c r="FAF3" s="4" t="s">
        <v>796</v>
      </c>
      <c r="FAG3" s="4" t="s">
        <v>796</v>
      </c>
      <c r="FAH3" s="4" t="s">
        <v>796</v>
      </c>
      <c r="FAI3" s="4" t="s">
        <v>796</v>
      </c>
      <c r="FAJ3" s="4" t="s">
        <v>796</v>
      </c>
      <c r="FAK3" s="4" t="s">
        <v>796</v>
      </c>
      <c r="FAL3" s="4" t="s">
        <v>796</v>
      </c>
      <c r="FAM3" s="4" t="s">
        <v>796</v>
      </c>
      <c r="FAN3" s="4" t="s">
        <v>796</v>
      </c>
      <c r="FAO3" s="4" t="s">
        <v>796</v>
      </c>
      <c r="FAP3" s="4" t="s">
        <v>796</v>
      </c>
      <c r="FAQ3" s="4" t="s">
        <v>796</v>
      </c>
      <c r="FAR3" s="4" t="s">
        <v>796</v>
      </c>
      <c r="FAS3" s="4" t="s">
        <v>796</v>
      </c>
      <c r="FAT3" s="4" t="s">
        <v>796</v>
      </c>
      <c r="FAU3" s="4" t="s">
        <v>796</v>
      </c>
      <c r="FAV3" s="4" t="s">
        <v>796</v>
      </c>
      <c r="FAW3" s="4" t="s">
        <v>796</v>
      </c>
      <c r="FAX3" s="4" t="s">
        <v>796</v>
      </c>
      <c r="FAY3" s="4" t="s">
        <v>796</v>
      </c>
      <c r="FAZ3" s="4" t="s">
        <v>796</v>
      </c>
      <c r="FBA3" s="4" t="s">
        <v>796</v>
      </c>
      <c r="FBB3" s="4" t="s">
        <v>796</v>
      </c>
      <c r="FBC3" s="4" t="s">
        <v>796</v>
      </c>
      <c r="FBD3" s="4" t="s">
        <v>796</v>
      </c>
      <c r="FBE3" s="4" t="s">
        <v>796</v>
      </c>
      <c r="FBF3" s="4" t="s">
        <v>796</v>
      </c>
      <c r="FBG3" s="4" t="s">
        <v>796</v>
      </c>
      <c r="FBH3" s="4" t="s">
        <v>796</v>
      </c>
      <c r="FBI3" s="4" t="s">
        <v>796</v>
      </c>
      <c r="FBJ3" s="4" t="s">
        <v>796</v>
      </c>
      <c r="FBK3" s="4" t="s">
        <v>796</v>
      </c>
      <c r="FBL3" s="4" t="s">
        <v>796</v>
      </c>
      <c r="FBM3" s="4" t="s">
        <v>796</v>
      </c>
      <c r="FBN3" s="4" t="s">
        <v>796</v>
      </c>
      <c r="FBO3" s="4" t="s">
        <v>796</v>
      </c>
      <c r="FBP3" s="4" t="s">
        <v>796</v>
      </c>
      <c r="FBQ3" s="4" t="s">
        <v>796</v>
      </c>
      <c r="FBR3" s="4" t="s">
        <v>796</v>
      </c>
      <c r="FBS3" s="4" t="s">
        <v>796</v>
      </c>
      <c r="FBT3" s="4" t="s">
        <v>796</v>
      </c>
      <c r="FBU3" s="4" t="s">
        <v>796</v>
      </c>
      <c r="FBV3" s="4" t="s">
        <v>796</v>
      </c>
      <c r="FBW3" s="4" t="s">
        <v>796</v>
      </c>
      <c r="FBX3" s="4" t="s">
        <v>796</v>
      </c>
      <c r="FBY3" s="4" t="s">
        <v>796</v>
      </c>
      <c r="FBZ3" s="4" t="s">
        <v>796</v>
      </c>
      <c r="FCA3" s="4" t="s">
        <v>796</v>
      </c>
      <c r="FCB3" s="4" t="s">
        <v>796</v>
      </c>
      <c r="FCC3" s="4" t="s">
        <v>796</v>
      </c>
      <c r="FCD3" s="4" t="s">
        <v>796</v>
      </c>
      <c r="FCE3" s="4" t="s">
        <v>796</v>
      </c>
      <c r="FCF3" s="4" t="s">
        <v>796</v>
      </c>
      <c r="FCG3" s="4" t="s">
        <v>796</v>
      </c>
      <c r="FCH3" s="4" t="s">
        <v>796</v>
      </c>
      <c r="FCI3" s="4" t="s">
        <v>796</v>
      </c>
      <c r="FCJ3" s="4" t="s">
        <v>796</v>
      </c>
      <c r="FCK3" s="4" t="s">
        <v>796</v>
      </c>
      <c r="FCL3" s="4" t="s">
        <v>796</v>
      </c>
      <c r="FCM3" s="4" t="s">
        <v>796</v>
      </c>
      <c r="FCN3" s="4" t="s">
        <v>796</v>
      </c>
      <c r="FCO3" s="4" t="s">
        <v>796</v>
      </c>
      <c r="FCP3" s="4" t="s">
        <v>796</v>
      </c>
      <c r="FCQ3" s="4" t="s">
        <v>796</v>
      </c>
      <c r="FCR3" s="4" t="s">
        <v>796</v>
      </c>
      <c r="FCS3" s="4" t="s">
        <v>796</v>
      </c>
      <c r="FCT3" s="4" t="s">
        <v>796</v>
      </c>
      <c r="FCU3" s="4" t="s">
        <v>796</v>
      </c>
      <c r="FCV3" s="4" t="s">
        <v>796</v>
      </c>
      <c r="FCW3" s="4" t="s">
        <v>796</v>
      </c>
      <c r="FCX3" s="4" t="s">
        <v>796</v>
      </c>
      <c r="FCY3" s="4" t="s">
        <v>796</v>
      </c>
      <c r="FCZ3" s="4" t="s">
        <v>796</v>
      </c>
      <c r="FDA3" s="4" t="s">
        <v>796</v>
      </c>
      <c r="FDB3" s="4" t="s">
        <v>796</v>
      </c>
      <c r="FDC3" s="4" t="s">
        <v>796</v>
      </c>
      <c r="FDD3" s="4" t="s">
        <v>796</v>
      </c>
      <c r="FDE3" s="4" t="s">
        <v>796</v>
      </c>
      <c r="FDF3" s="4" t="s">
        <v>796</v>
      </c>
      <c r="FDG3" s="4" t="s">
        <v>796</v>
      </c>
      <c r="FDH3" s="4" t="s">
        <v>796</v>
      </c>
      <c r="FDI3" s="4" t="s">
        <v>796</v>
      </c>
      <c r="FDJ3" s="4" t="s">
        <v>796</v>
      </c>
      <c r="FDK3" s="4" t="s">
        <v>796</v>
      </c>
      <c r="FDL3" s="4" t="s">
        <v>796</v>
      </c>
      <c r="FDM3" s="4" t="s">
        <v>796</v>
      </c>
      <c r="FDN3" s="4" t="s">
        <v>796</v>
      </c>
      <c r="FDO3" s="4" t="s">
        <v>796</v>
      </c>
      <c r="FDP3" s="4" t="s">
        <v>796</v>
      </c>
      <c r="FDQ3" s="4" t="s">
        <v>796</v>
      </c>
      <c r="FDR3" s="4" t="s">
        <v>796</v>
      </c>
      <c r="FDS3" s="4" t="s">
        <v>796</v>
      </c>
      <c r="FDT3" s="4" t="s">
        <v>796</v>
      </c>
      <c r="FDU3" s="4" t="s">
        <v>796</v>
      </c>
      <c r="FDV3" s="4" t="s">
        <v>796</v>
      </c>
      <c r="FDW3" s="4" t="s">
        <v>796</v>
      </c>
      <c r="FDX3" s="4" t="s">
        <v>796</v>
      </c>
      <c r="FDY3" s="4" t="s">
        <v>796</v>
      </c>
      <c r="FDZ3" s="4" t="s">
        <v>796</v>
      </c>
      <c r="FEA3" s="4" t="s">
        <v>796</v>
      </c>
      <c r="FEB3" s="4" t="s">
        <v>796</v>
      </c>
      <c r="FEC3" s="4" t="s">
        <v>796</v>
      </c>
      <c r="FED3" s="4" t="s">
        <v>796</v>
      </c>
      <c r="FEE3" s="4" t="s">
        <v>796</v>
      </c>
      <c r="FEF3" s="4" t="s">
        <v>796</v>
      </c>
      <c r="FEG3" s="4" t="s">
        <v>796</v>
      </c>
      <c r="FEH3" s="4" t="s">
        <v>796</v>
      </c>
      <c r="FEI3" s="4" t="s">
        <v>796</v>
      </c>
      <c r="FEJ3" s="4" t="s">
        <v>796</v>
      </c>
      <c r="FEK3" s="4" t="s">
        <v>796</v>
      </c>
      <c r="FEL3" s="4" t="s">
        <v>796</v>
      </c>
      <c r="FEM3" s="4" t="s">
        <v>796</v>
      </c>
      <c r="FEN3" s="4" t="s">
        <v>796</v>
      </c>
      <c r="FEO3" s="4" t="s">
        <v>796</v>
      </c>
      <c r="FEP3" s="4" t="s">
        <v>796</v>
      </c>
      <c r="FEQ3" s="4" t="s">
        <v>796</v>
      </c>
      <c r="FER3" s="4" t="s">
        <v>796</v>
      </c>
      <c r="FES3" s="4" t="s">
        <v>796</v>
      </c>
      <c r="FET3" s="4" t="s">
        <v>796</v>
      </c>
      <c r="FEU3" s="4" t="s">
        <v>796</v>
      </c>
      <c r="FEV3" s="4" t="s">
        <v>796</v>
      </c>
      <c r="FEW3" s="4" t="s">
        <v>796</v>
      </c>
      <c r="FEX3" s="4" t="s">
        <v>796</v>
      </c>
      <c r="FEY3" s="4" t="s">
        <v>796</v>
      </c>
      <c r="FEZ3" s="4" t="s">
        <v>796</v>
      </c>
      <c r="FFA3" s="4" t="s">
        <v>796</v>
      </c>
      <c r="FFB3" s="4" t="s">
        <v>796</v>
      </c>
      <c r="FFC3" s="4" t="s">
        <v>796</v>
      </c>
      <c r="FFD3" s="4" t="s">
        <v>796</v>
      </c>
      <c r="FFE3" s="4" t="s">
        <v>796</v>
      </c>
      <c r="FFF3" s="4" t="s">
        <v>796</v>
      </c>
      <c r="FFG3" s="4" t="s">
        <v>796</v>
      </c>
      <c r="FFH3" s="4" t="s">
        <v>796</v>
      </c>
      <c r="FFI3" s="4" t="s">
        <v>796</v>
      </c>
      <c r="FFJ3" s="4" t="s">
        <v>796</v>
      </c>
      <c r="FFK3" s="4" t="s">
        <v>796</v>
      </c>
      <c r="FFL3" s="4" t="s">
        <v>796</v>
      </c>
      <c r="FFM3" s="4" t="s">
        <v>796</v>
      </c>
      <c r="FFN3" s="4" t="s">
        <v>796</v>
      </c>
      <c r="FFO3" s="4" t="s">
        <v>796</v>
      </c>
      <c r="FFP3" s="4" t="s">
        <v>796</v>
      </c>
      <c r="FFQ3" s="4" t="s">
        <v>796</v>
      </c>
      <c r="FFR3" s="4" t="s">
        <v>796</v>
      </c>
      <c r="FFS3" s="4" t="s">
        <v>796</v>
      </c>
      <c r="FFT3" s="4" t="s">
        <v>796</v>
      </c>
      <c r="FFU3" s="4" t="s">
        <v>796</v>
      </c>
      <c r="FFV3" s="4" t="s">
        <v>796</v>
      </c>
      <c r="FFW3" s="4" t="s">
        <v>796</v>
      </c>
      <c r="FFX3" s="4" t="s">
        <v>796</v>
      </c>
      <c r="FFY3" s="4" t="s">
        <v>796</v>
      </c>
      <c r="FFZ3" s="4" t="s">
        <v>796</v>
      </c>
      <c r="FGA3" s="4" t="s">
        <v>796</v>
      </c>
      <c r="FGB3" s="4" t="s">
        <v>796</v>
      </c>
      <c r="FGC3" s="4" t="s">
        <v>796</v>
      </c>
      <c r="FGD3" s="4" t="s">
        <v>796</v>
      </c>
      <c r="FGE3" s="4" t="s">
        <v>796</v>
      </c>
      <c r="FGF3" s="4" t="s">
        <v>796</v>
      </c>
      <c r="FGG3" s="4" t="s">
        <v>796</v>
      </c>
      <c r="FGH3" s="4" t="s">
        <v>796</v>
      </c>
      <c r="FGI3" s="4" t="s">
        <v>796</v>
      </c>
      <c r="FGJ3" s="4" t="s">
        <v>796</v>
      </c>
      <c r="FGK3" s="4" t="s">
        <v>796</v>
      </c>
      <c r="FGL3" s="4" t="s">
        <v>796</v>
      </c>
      <c r="FGM3" s="4" t="s">
        <v>796</v>
      </c>
      <c r="FGN3" s="4" t="s">
        <v>796</v>
      </c>
      <c r="FGO3" s="4" t="s">
        <v>796</v>
      </c>
      <c r="FGP3" s="4" t="s">
        <v>796</v>
      </c>
      <c r="FGQ3" s="4" t="s">
        <v>796</v>
      </c>
      <c r="FGR3" s="4" t="s">
        <v>796</v>
      </c>
      <c r="FGS3" s="4" t="s">
        <v>796</v>
      </c>
      <c r="FGT3" s="4" t="s">
        <v>796</v>
      </c>
      <c r="FGU3" s="4" t="s">
        <v>796</v>
      </c>
      <c r="FGV3" s="4" t="s">
        <v>796</v>
      </c>
      <c r="FGW3" s="4" t="s">
        <v>796</v>
      </c>
      <c r="FGX3" s="4" t="s">
        <v>796</v>
      </c>
      <c r="FGY3" s="4" t="s">
        <v>796</v>
      </c>
      <c r="FGZ3" s="4" t="s">
        <v>796</v>
      </c>
      <c r="FHA3" s="4" t="s">
        <v>796</v>
      </c>
      <c r="FHB3" s="4" t="s">
        <v>796</v>
      </c>
      <c r="FHC3" s="4" t="s">
        <v>796</v>
      </c>
      <c r="FHD3" s="4" t="s">
        <v>796</v>
      </c>
      <c r="FHE3" s="4" t="s">
        <v>796</v>
      </c>
      <c r="FHF3" s="4" t="s">
        <v>796</v>
      </c>
      <c r="FHG3" s="4" t="s">
        <v>796</v>
      </c>
      <c r="FHH3" s="4" t="s">
        <v>796</v>
      </c>
      <c r="FHI3" s="4" t="s">
        <v>796</v>
      </c>
      <c r="FHJ3" s="4" t="s">
        <v>796</v>
      </c>
      <c r="FHK3" s="4" t="s">
        <v>796</v>
      </c>
      <c r="FHL3" s="4" t="s">
        <v>796</v>
      </c>
      <c r="FHM3" s="4" t="s">
        <v>796</v>
      </c>
      <c r="FHN3" s="4" t="s">
        <v>796</v>
      </c>
      <c r="FHO3" s="4" t="s">
        <v>796</v>
      </c>
      <c r="FHP3" s="4" t="s">
        <v>796</v>
      </c>
      <c r="FHQ3" s="4" t="s">
        <v>796</v>
      </c>
      <c r="FHR3" s="4" t="s">
        <v>796</v>
      </c>
      <c r="FHS3" s="4" t="s">
        <v>796</v>
      </c>
      <c r="FHT3" s="4" t="s">
        <v>796</v>
      </c>
      <c r="FHU3" s="4" t="s">
        <v>796</v>
      </c>
      <c r="FHV3" s="4" t="s">
        <v>796</v>
      </c>
      <c r="FHW3" s="4" t="s">
        <v>796</v>
      </c>
      <c r="FHX3" s="4" t="s">
        <v>796</v>
      </c>
      <c r="FHY3" s="4" t="s">
        <v>796</v>
      </c>
      <c r="FHZ3" s="4" t="s">
        <v>796</v>
      </c>
      <c r="FIA3" s="4" t="s">
        <v>796</v>
      </c>
      <c r="FIB3" s="4" t="s">
        <v>796</v>
      </c>
      <c r="FIC3" s="4" t="s">
        <v>796</v>
      </c>
      <c r="FID3" s="4" t="s">
        <v>796</v>
      </c>
      <c r="FIE3" s="4" t="s">
        <v>796</v>
      </c>
      <c r="FIF3" s="4" t="s">
        <v>796</v>
      </c>
      <c r="FIG3" s="4" t="s">
        <v>796</v>
      </c>
      <c r="FIH3" s="4" t="s">
        <v>796</v>
      </c>
      <c r="FII3" s="4" t="s">
        <v>796</v>
      </c>
      <c r="FIJ3" s="4" t="s">
        <v>796</v>
      </c>
      <c r="FIK3" s="4" t="s">
        <v>796</v>
      </c>
      <c r="FIL3" s="4" t="s">
        <v>796</v>
      </c>
      <c r="FIM3" s="4" t="s">
        <v>796</v>
      </c>
      <c r="FIN3" s="4" t="s">
        <v>796</v>
      </c>
      <c r="FIO3" s="4" t="s">
        <v>796</v>
      </c>
      <c r="FIP3" s="4" t="s">
        <v>796</v>
      </c>
      <c r="FIQ3" s="4" t="s">
        <v>796</v>
      </c>
      <c r="FIR3" s="4" t="s">
        <v>796</v>
      </c>
      <c r="FIS3" s="4" t="s">
        <v>796</v>
      </c>
      <c r="FIT3" s="4" t="s">
        <v>796</v>
      </c>
      <c r="FIU3" s="4" t="s">
        <v>796</v>
      </c>
      <c r="FIV3" s="4" t="s">
        <v>796</v>
      </c>
      <c r="FIW3" s="4" t="s">
        <v>796</v>
      </c>
      <c r="FIX3" s="4" t="s">
        <v>796</v>
      </c>
      <c r="FIY3" s="4" t="s">
        <v>796</v>
      </c>
      <c r="FIZ3" s="4" t="s">
        <v>796</v>
      </c>
      <c r="FJA3" s="4" t="s">
        <v>796</v>
      </c>
      <c r="FJB3" s="4" t="s">
        <v>796</v>
      </c>
      <c r="FJC3" s="4" t="s">
        <v>796</v>
      </c>
      <c r="FJD3" s="4" t="s">
        <v>796</v>
      </c>
      <c r="FJE3" s="4" t="s">
        <v>796</v>
      </c>
      <c r="FJF3" s="4" t="s">
        <v>796</v>
      </c>
      <c r="FJG3" s="4" t="s">
        <v>796</v>
      </c>
      <c r="FJH3" s="4" t="s">
        <v>796</v>
      </c>
      <c r="FJI3" s="4" t="s">
        <v>796</v>
      </c>
      <c r="FJJ3" s="4" t="s">
        <v>796</v>
      </c>
      <c r="FJK3" s="4" t="s">
        <v>796</v>
      </c>
      <c r="FJL3" s="4" t="s">
        <v>796</v>
      </c>
      <c r="FJM3" s="4" t="s">
        <v>796</v>
      </c>
      <c r="FJN3" s="4" t="s">
        <v>796</v>
      </c>
      <c r="FJO3" s="4" t="s">
        <v>796</v>
      </c>
      <c r="FJP3" s="4" t="s">
        <v>796</v>
      </c>
      <c r="FJQ3" s="4" t="s">
        <v>796</v>
      </c>
      <c r="FJR3" s="4" t="s">
        <v>796</v>
      </c>
      <c r="FJS3" s="4" t="s">
        <v>796</v>
      </c>
      <c r="FJT3" s="4" t="s">
        <v>796</v>
      </c>
      <c r="FJU3" s="4" t="s">
        <v>796</v>
      </c>
      <c r="FJV3" s="4" t="s">
        <v>796</v>
      </c>
      <c r="FJW3" s="4" t="s">
        <v>796</v>
      </c>
      <c r="FJX3" s="4" t="s">
        <v>796</v>
      </c>
      <c r="FJY3" s="4" t="s">
        <v>796</v>
      </c>
      <c r="FJZ3" s="4" t="s">
        <v>796</v>
      </c>
      <c r="FKA3" s="4" t="s">
        <v>796</v>
      </c>
      <c r="FKB3" s="4" t="s">
        <v>796</v>
      </c>
      <c r="FKC3" s="4" t="s">
        <v>796</v>
      </c>
      <c r="FKD3" s="4" t="s">
        <v>796</v>
      </c>
      <c r="FKE3" s="4" t="s">
        <v>796</v>
      </c>
      <c r="FKF3" s="4" t="s">
        <v>796</v>
      </c>
      <c r="FKG3" s="4" t="s">
        <v>796</v>
      </c>
      <c r="FKH3" s="4" t="s">
        <v>796</v>
      </c>
      <c r="FKI3" s="4" t="s">
        <v>796</v>
      </c>
      <c r="FKJ3" s="4" t="s">
        <v>796</v>
      </c>
      <c r="FKK3" s="4" t="s">
        <v>796</v>
      </c>
      <c r="FKL3" s="4" t="s">
        <v>796</v>
      </c>
      <c r="FKM3" s="4" t="s">
        <v>796</v>
      </c>
      <c r="FKN3" s="4" t="s">
        <v>796</v>
      </c>
      <c r="FKO3" s="4" t="s">
        <v>796</v>
      </c>
      <c r="FKP3" s="4" t="s">
        <v>796</v>
      </c>
      <c r="FKQ3" s="4" t="s">
        <v>796</v>
      </c>
      <c r="FKR3" s="4" t="s">
        <v>796</v>
      </c>
      <c r="FKS3" s="4" t="s">
        <v>796</v>
      </c>
      <c r="FKT3" s="4" t="s">
        <v>796</v>
      </c>
      <c r="FKU3" s="4" t="s">
        <v>796</v>
      </c>
      <c r="FKV3" s="4" t="s">
        <v>796</v>
      </c>
      <c r="FKW3" s="4" t="s">
        <v>796</v>
      </c>
      <c r="FKX3" s="4" t="s">
        <v>796</v>
      </c>
      <c r="FKY3" s="4" t="s">
        <v>796</v>
      </c>
      <c r="FKZ3" s="4" t="s">
        <v>796</v>
      </c>
      <c r="FLA3" s="4" t="s">
        <v>796</v>
      </c>
      <c r="FLB3" s="4" t="s">
        <v>796</v>
      </c>
      <c r="FLC3" s="4" t="s">
        <v>796</v>
      </c>
      <c r="FLD3" s="4" t="s">
        <v>796</v>
      </c>
      <c r="FLE3" s="4" t="s">
        <v>796</v>
      </c>
      <c r="FLF3" s="4" t="s">
        <v>796</v>
      </c>
      <c r="FLG3" s="4" t="s">
        <v>796</v>
      </c>
      <c r="FLH3" s="4" t="s">
        <v>796</v>
      </c>
      <c r="FLI3" s="4" t="s">
        <v>796</v>
      </c>
      <c r="FLJ3" s="4" t="s">
        <v>796</v>
      </c>
      <c r="FLK3" s="4" t="s">
        <v>796</v>
      </c>
      <c r="FLL3" s="4" t="s">
        <v>796</v>
      </c>
      <c r="FLM3" s="4" t="s">
        <v>796</v>
      </c>
      <c r="FLN3" s="4" t="s">
        <v>796</v>
      </c>
      <c r="FLO3" s="4" t="s">
        <v>796</v>
      </c>
      <c r="FLP3" s="4" t="s">
        <v>796</v>
      </c>
      <c r="FLQ3" s="4" t="s">
        <v>796</v>
      </c>
      <c r="FLR3" s="4" t="s">
        <v>796</v>
      </c>
      <c r="FLS3" s="4" t="s">
        <v>796</v>
      </c>
      <c r="FLT3" s="4" t="s">
        <v>796</v>
      </c>
      <c r="FLU3" s="4" t="s">
        <v>796</v>
      </c>
      <c r="FLV3" s="4" t="s">
        <v>796</v>
      </c>
      <c r="FLW3" s="4" t="s">
        <v>796</v>
      </c>
      <c r="FLX3" s="4" t="s">
        <v>796</v>
      </c>
      <c r="FLY3" s="4" t="s">
        <v>796</v>
      </c>
      <c r="FLZ3" s="4" t="s">
        <v>796</v>
      </c>
      <c r="FMA3" s="4" t="s">
        <v>796</v>
      </c>
      <c r="FMB3" s="4" t="s">
        <v>796</v>
      </c>
      <c r="FMC3" s="4" t="s">
        <v>796</v>
      </c>
      <c r="FMD3" s="4" t="s">
        <v>796</v>
      </c>
      <c r="FME3" s="4" t="s">
        <v>796</v>
      </c>
      <c r="FMF3" s="4" t="s">
        <v>796</v>
      </c>
      <c r="FMG3" s="4" t="s">
        <v>796</v>
      </c>
      <c r="FMH3" s="4" t="s">
        <v>796</v>
      </c>
      <c r="FMI3" s="4" t="s">
        <v>796</v>
      </c>
      <c r="FMJ3" s="4" t="s">
        <v>796</v>
      </c>
      <c r="FMK3" s="4" t="s">
        <v>796</v>
      </c>
      <c r="FML3" s="4" t="s">
        <v>796</v>
      </c>
      <c r="FMM3" s="4" t="s">
        <v>796</v>
      </c>
      <c r="FMN3" s="4" t="s">
        <v>796</v>
      </c>
      <c r="FMO3" s="4" t="s">
        <v>796</v>
      </c>
      <c r="FMP3" s="4" t="s">
        <v>796</v>
      </c>
      <c r="FMQ3" s="4" t="s">
        <v>796</v>
      </c>
      <c r="FMR3" s="4" t="s">
        <v>796</v>
      </c>
      <c r="FMS3" s="4" t="s">
        <v>796</v>
      </c>
      <c r="FMT3" s="4" t="s">
        <v>796</v>
      </c>
      <c r="FMU3" s="4" t="s">
        <v>796</v>
      </c>
      <c r="FMV3" s="4" t="s">
        <v>796</v>
      </c>
      <c r="FMW3" s="4" t="s">
        <v>796</v>
      </c>
      <c r="FMX3" s="4" t="s">
        <v>796</v>
      </c>
      <c r="FMY3" s="4" t="s">
        <v>796</v>
      </c>
      <c r="FMZ3" s="4" t="s">
        <v>796</v>
      </c>
      <c r="FNA3" s="4" t="s">
        <v>796</v>
      </c>
      <c r="FNB3" s="4" t="s">
        <v>796</v>
      </c>
      <c r="FNC3" s="4" t="s">
        <v>796</v>
      </c>
      <c r="FND3" s="4" t="s">
        <v>796</v>
      </c>
      <c r="FNE3" s="4" t="s">
        <v>796</v>
      </c>
      <c r="FNF3" s="4" t="s">
        <v>796</v>
      </c>
      <c r="FNG3" s="4" t="s">
        <v>796</v>
      </c>
      <c r="FNH3" s="4" t="s">
        <v>796</v>
      </c>
      <c r="FNI3" s="4" t="s">
        <v>796</v>
      </c>
      <c r="FNJ3" s="4" t="s">
        <v>796</v>
      </c>
      <c r="FNK3" s="4" t="s">
        <v>796</v>
      </c>
      <c r="FNL3" s="4" t="s">
        <v>796</v>
      </c>
      <c r="FNM3" s="4" t="s">
        <v>796</v>
      </c>
      <c r="FNN3" s="4" t="s">
        <v>796</v>
      </c>
      <c r="FNO3" s="4" t="s">
        <v>796</v>
      </c>
      <c r="FNP3" s="4" t="s">
        <v>796</v>
      </c>
      <c r="FNQ3" s="4" t="s">
        <v>796</v>
      </c>
      <c r="FNR3" s="4" t="s">
        <v>796</v>
      </c>
      <c r="FNS3" s="4" t="s">
        <v>796</v>
      </c>
      <c r="FNT3" s="4" t="s">
        <v>796</v>
      </c>
      <c r="FNU3" s="4" t="s">
        <v>796</v>
      </c>
      <c r="FNV3" s="4" t="s">
        <v>796</v>
      </c>
      <c r="FNW3" s="4" t="s">
        <v>796</v>
      </c>
      <c r="FNX3" s="4" t="s">
        <v>796</v>
      </c>
      <c r="FNY3" s="4" t="s">
        <v>796</v>
      </c>
      <c r="FNZ3" s="4" t="s">
        <v>796</v>
      </c>
      <c r="FOA3" s="4" t="s">
        <v>796</v>
      </c>
      <c r="FOB3" s="4" t="s">
        <v>796</v>
      </c>
      <c r="FOC3" s="4" t="s">
        <v>796</v>
      </c>
      <c r="FOD3" s="4" t="s">
        <v>796</v>
      </c>
      <c r="FOE3" s="4" t="s">
        <v>796</v>
      </c>
      <c r="FOF3" s="4" t="s">
        <v>796</v>
      </c>
      <c r="FOG3" s="4" t="s">
        <v>796</v>
      </c>
      <c r="FOH3" s="4" t="s">
        <v>796</v>
      </c>
      <c r="FOI3" s="4" t="s">
        <v>796</v>
      </c>
      <c r="FOJ3" s="4" t="s">
        <v>796</v>
      </c>
      <c r="FOK3" s="4" t="s">
        <v>796</v>
      </c>
      <c r="FOL3" s="4" t="s">
        <v>796</v>
      </c>
      <c r="FOM3" s="4" t="s">
        <v>796</v>
      </c>
      <c r="FON3" s="4" t="s">
        <v>796</v>
      </c>
      <c r="FOO3" s="4" t="s">
        <v>796</v>
      </c>
      <c r="FOP3" s="4" t="s">
        <v>796</v>
      </c>
      <c r="FOQ3" s="4" t="s">
        <v>796</v>
      </c>
      <c r="FOR3" s="4" t="s">
        <v>796</v>
      </c>
      <c r="FOS3" s="4" t="s">
        <v>796</v>
      </c>
      <c r="FOT3" s="4" t="s">
        <v>796</v>
      </c>
      <c r="FOU3" s="4" t="s">
        <v>796</v>
      </c>
      <c r="FOV3" s="4" t="s">
        <v>796</v>
      </c>
      <c r="FOW3" s="4" t="s">
        <v>796</v>
      </c>
      <c r="FOX3" s="4" t="s">
        <v>796</v>
      </c>
      <c r="FOY3" s="4" t="s">
        <v>796</v>
      </c>
      <c r="FOZ3" s="4" t="s">
        <v>796</v>
      </c>
      <c r="FPA3" s="4" t="s">
        <v>796</v>
      </c>
      <c r="FPB3" s="4" t="s">
        <v>796</v>
      </c>
      <c r="FPC3" s="4" t="s">
        <v>796</v>
      </c>
      <c r="FPD3" s="4" t="s">
        <v>796</v>
      </c>
      <c r="FPE3" s="4" t="s">
        <v>796</v>
      </c>
      <c r="FPF3" s="4" t="s">
        <v>796</v>
      </c>
      <c r="FPG3" s="4" t="s">
        <v>796</v>
      </c>
      <c r="FPH3" s="4" t="s">
        <v>796</v>
      </c>
      <c r="FPI3" s="4" t="s">
        <v>796</v>
      </c>
      <c r="FPJ3" s="4" t="s">
        <v>796</v>
      </c>
      <c r="FPK3" s="4" t="s">
        <v>796</v>
      </c>
      <c r="FPL3" s="4" t="s">
        <v>796</v>
      </c>
      <c r="FPM3" s="4" t="s">
        <v>796</v>
      </c>
      <c r="FPN3" s="4" t="s">
        <v>796</v>
      </c>
      <c r="FPO3" s="4" t="s">
        <v>796</v>
      </c>
      <c r="FPP3" s="4" t="s">
        <v>796</v>
      </c>
      <c r="FPQ3" s="4" t="s">
        <v>796</v>
      </c>
      <c r="FPR3" s="4" t="s">
        <v>796</v>
      </c>
      <c r="FPS3" s="4" t="s">
        <v>796</v>
      </c>
      <c r="FPT3" s="4" t="s">
        <v>796</v>
      </c>
      <c r="FPU3" s="4" t="s">
        <v>796</v>
      </c>
      <c r="FPV3" s="4" t="s">
        <v>796</v>
      </c>
      <c r="FPW3" s="4" t="s">
        <v>796</v>
      </c>
      <c r="FPX3" s="4" t="s">
        <v>796</v>
      </c>
      <c r="FPY3" s="4" t="s">
        <v>796</v>
      </c>
      <c r="FPZ3" s="4" t="s">
        <v>796</v>
      </c>
      <c r="FQA3" s="4" t="s">
        <v>796</v>
      </c>
      <c r="FQB3" s="4" t="s">
        <v>796</v>
      </c>
      <c r="FQC3" s="4" t="s">
        <v>796</v>
      </c>
      <c r="FQD3" s="4" t="s">
        <v>796</v>
      </c>
      <c r="FQE3" s="4" t="s">
        <v>796</v>
      </c>
      <c r="FQF3" s="4" t="s">
        <v>796</v>
      </c>
      <c r="FQG3" s="4" t="s">
        <v>796</v>
      </c>
      <c r="FQH3" s="4" t="s">
        <v>796</v>
      </c>
      <c r="FQI3" s="4" t="s">
        <v>796</v>
      </c>
      <c r="FQJ3" s="4" t="s">
        <v>796</v>
      </c>
      <c r="FQK3" s="4" t="s">
        <v>796</v>
      </c>
      <c r="FQL3" s="4" t="s">
        <v>796</v>
      </c>
      <c r="FQM3" s="4" t="s">
        <v>796</v>
      </c>
      <c r="FQN3" s="4" t="s">
        <v>796</v>
      </c>
      <c r="FQO3" s="4" t="s">
        <v>796</v>
      </c>
      <c r="FQP3" s="4" t="s">
        <v>796</v>
      </c>
      <c r="FQQ3" s="4" t="s">
        <v>796</v>
      </c>
      <c r="FQR3" s="4" t="s">
        <v>796</v>
      </c>
      <c r="FQS3" s="4" t="s">
        <v>796</v>
      </c>
      <c r="FQT3" s="4" t="s">
        <v>796</v>
      </c>
      <c r="FQU3" s="4" t="s">
        <v>796</v>
      </c>
      <c r="FQV3" s="4" t="s">
        <v>796</v>
      </c>
      <c r="FQW3" s="4" t="s">
        <v>796</v>
      </c>
      <c r="FQX3" s="4" t="s">
        <v>796</v>
      </c>
      <c r="FQY3" s="4" t="s">
        <v>796</v>
      </c>
      <c r="FQZ3" s="4" t="s">
        <v>796</v>
      </c>
      <c r="FRA3" s="4" t="s">
        <v>796</v>
      </c>
      <c r="FRB3" s="4" t="s">
        <v>796</v>
      </c>
      <c r="FRC3" s="4" t="s">
        <v>796</v>
      </c>
      <c r="FRD3" s="4" t="s">
        <v>796</v>
      </c>
      <c r="FRE3" s="4" t="s">
        <v>796</v>
      </c>
      <c r="FRF3" s="4" t="s">
        <v>796</v>
      </c>
      <c r="FRG3" s="4" t="s">
        <v>796</v>
      </c>
      <c r="FRH3" s="4" t="s">
        <v>796</v>
      </c>
      <c r="FRI3" s="4" t="s">
        <v>796</v>
      </c>
      <c r="FRJ3" s="4" t="s">
        <v>796</v>
      </c>
      <c r="FRK3" s="4" t="s">
        <v>796</v>
      </c>
      <c r="FRL3" s="4" t="s">
        <v>796</v>
      </c>
      <c r="FRM3" s="4" t="s">
        <v>796</v>
      </c>
      <c r="FRN3" s="4" t="s">
        <v>796</v>
      </c>
      <c r="FRO3" s="4" t="s">
        <v>796</v>
      </c>
      <c r="FRP3" s="4" t="s">
        <v>796</v>
      </c>
      <c r="FRQ3" s="4" t="s">
        <v>796</v>
      </c>
      <c r="FRR3" s="4" t="s">
        <v>796</v>
      </c>
      <c r="FRS3" s="4" t="s">
        <v>796</v>
      </c>
      <c r="FRT3" s="4" t="s">
        <v>796</v>
      </c>
      <c r="FRU3" s="4" t="s">
        <v>796</v>
      </c>
      <c r="FRV3" s="4" t="s">
        <v>796</v>
      </c>
      <c r="FRW3" s="4" t="s">
        <v>796</v>
      </c>
      <c r="FRX3" s="4" t="s">
        <v>796</v>
      </c>
      <c r="FRY3" s="4" t="s">
        <v>796</v>
      </c>
      <c r="FRZ3" s="4" t="s">
        <v>796</v>
      </c>
      <c r="FSA3" s="4" t="s">
        <v>796</v>
      </c>
      <c r="FSB3" s="4" t="s">
        <v>796</v>
      </c>
      <c r="FSC3" s="4" t="s">
        <v>796</v>
      </c>
      <c r="FSD3" s="4" t="s">
        <v>796</v>
      </c>
      <c r="FSE3" s="4" t="s">
        <v>796</v>
      </c>
      <c r="FSF3" s="4" t="s">
        <v>796</v>
      </c>
      <c r="FSG3" s="4" t="s">
        <v>796</v>
      </c>
      <c r="FSH3" s="4" t="s">
        <v>796</v>
      </c>
      <c r="FSI3" s="4" t="s">
        <v>796</v>
      </c>
      <c r="FSJ3" s="4" t="s">
        <v>796</v>
      </c>
      <c r="FSK3" s="4" t="s">
        <v>796</v>
      </c>
      <c r="FSL3" s="4" t="s">
        <v>796</v>
      </c>
      <c r="FSM3" s="4" t="s">
        <v>796</v>
      </c>
      <c r="FSN3" s="4" t="s">
        <v>796</v>
      </c>
      <c r="FSO3" s="4" t="s">
        <v>796</v>
      </c>
      <c r="FSP3" s="4" t="s">
        <v>796</v>
      </c>
      <c r="FSQ3" s="4" t="s">
        <v>796</v>
      </c>
      <c r="FSR3" s="4" t="s">
        <v>796</v>
      </c>
      <c r="FSS3" s="4" t="s">
        <v>796</v>
      </c>
      <c r="FST3" s="4" t="s">
        <v>796</v>
      </c>
      <c r="FSU3" s="4" t="s">
        <v>796</v>
      </c>
      <c r="FSV3" s="4" t="s">
        <v>796</v>
      </c>
      <c r="FSW3" s="4" t="s">
        <v>796</v>
      </c>
      <c r="FSX3" s="4" t="s">
        <v>796</v>
      </c>
      <c r="FSY3" s="4" t="s">
        <v>796</v>
      </c>
      <c r="FSZ3" s="4" t="s">
        <v>796</v>
      </c>
      <c r="FTA3" s="4" t="s">
        <v>796</v>
      </c>
      <c r="FTB3" s="4" t="s">
        <v>796</v>
      </c>
      <c r="FTC3" s="4" t="s">
        <v>796</v>
      </c>
      <c r="FTD3" s="4" t="s">
        <v>796</v>
      </c>
      <c r="FTE3" s="4" t="s">
        <v>796</v>
      </c>
      <c r="FTF3" s="4" t="s">
        <v>796</v>
      </c>
      <c r="FTG3" s="4" t="s">
        <v>796</v>
      </c>
      <c r="FTH3" s="4" t="s">
        <v>796</v>
      </c>
      <c r="FTI3" s="4" t="s">
        <v>796</v>
      </c>
      <c r="FTJ3" s="4" t="s">
        <v>796</v>
      </c>
      <c r="FTK3" s="4" t="s">
        <v>796</v>
      </c>
      <c r="FTL3" s="4" t="s">
        <v>796</v>
      </c>
      <c r="FTM3" s="4" t="s">
        <v>796</v>
      </c>
      <c r="FTN3" s="4" t="s">
        <v>796</v>
      </c>
      <c r="FTO3" s="4" t="s">
        <v>796</v>
      </c>
      <c r="FTP3" s="4" t="s">
        <v>796</v>
      </c>
      <c r="FTQ3" s="4" t="s">
        <v>796</v>
      </c>
      <c r="FTR3" s="4" t="s">
        <v>796</v>
      </c>
      <c r="FTS3" s="4" t="s">
        <v>796</v>
      </c>
      <c r="FTT3" s="4" t="s">
        <v>796</v>
      </c>
      <c r="FTU3" s="4" t="s">
        <v>796</v>
      </c>
      <c r="FTV3" s="4" t="s">
        <v>796</v>
      </c>
      <c r="FTW3" s="4" t="s">
        <v>796</v>
      </c>
      <c r="FTX3" s="4" t="s">
        <v>796</v>
      </c>
      <c r="FTY3" s="4" t="s">
        <v>796</v>
      </c>
      <c r="FTZ3" s="4" t="s">
        <v>796</v>
      </c>
      <c r="FUA3" s="4" t="s">
        <v>796</v>
      </c>
      <c r="FUB3" s="4" t="s">
        <v>796</v>
      </c>
      <c r="FUC3" s="4" t="s">
        <v>796</v>
      </c>
      <c r="FUD3" s="4" t="s">
        <v>796</v>
      </c>
      <c r="FUE3" s="4" t="s">
        <v>796</v>
      </c>
      <c r="FUF3" s="4" t="s">
        <v>796</v>
      </c>
      <c r="FUG3" s="4" t="s">
        <v>796</v>
      </c>
      <c r="FUH3" s="4" t="s">
        <v>796</v>
      </c>
      <c r="FUI3" s="4" t="s">
        <v>796</v>
      </c>
      <c r="FUJ3" s="4" t="s">
        <v>796</v>
      </c>
      <c r="FUK3" s="4" t="s">
        <v>796</v>
      </c>
      <c r="FUL3" s="4" t="s">
        <v>796</v>
      </c>
      <c r="FUM3" s="4" t="s">
        <v>796</v>
      </c>
      <c r="FUN3" s="4" t="s">
        <v>796</v>
      </c>
      <c r="FUO3" s="4" t="s">
        <v>796</v>
      </c>
      <c r="FUP3" s="4" t="s">
        <v>796</v>
      </c>
      <c r="FUQ3" s="4" t="s">
        <v>796</v>
      </c>
      <c r="FUR3" s="4" t="s">
        <v>796</v>
      </c>
      <c r="FUS3" s="4" t="s">
        <v>796</v>
      </c>
      <c r="FUT3" s="4" t="s">
        <v>796</v>
      </c>
      <c r="FUU3" s="4" t="s">
        <v>796</v>
      </c>
      <c r="FUV3" s="4" t="s">
        <v>796</v>
      </c>
      <c r="FUW3" s="4" t="s">
        <v>796</v>
      </c>
      <c r="FUX3" s="4" t="s">
        <v>796</v>
      </c>
      <c r="FUY3" s="4" t="s">
        <v>796</v>
      </c>
      <c r="FUZ3" s="4" t="s">
        <v>796</v>
      </c>
      <c r="FVA3" s="4" t="s">
        <v>796</v>
      </c>
      <c r="FVB3" s="4" t="s">
        <v>796</v>
      </c>
      <c r="FVC3" s="4" t="s">
        <v>796</v>
      </c>
      <c r="FVD3" s="4" t="s">
        <v>796</v>
      </c>
      <c r="FVE3" s="4" t="s">
        <v>796</v>
      </c>
      <c r="FVF3" s="4" t="s">
        <v>796</v>
      </c>
      <c r="FVG3" s="4" t="s">
        <v>796</v>
      </c>
      <c r="FVH3" s="4" t="s">
        <v>796</v>
      </c>
      <c r="FVI3" s="4" t="s">
        <v>796</v>
      </c>
      <c r="FVJ3" s="4" t="s">
        <v>796</v>
      </c>
      <c r="FVK3" s="4" t="s">
        <v>796</v>
      </c>
      <c r="FVL3" s="4" t="s">
        <v>796</v>
      </c>
      <c r="FVM3" s="4" t="s">
        <v>796</v>
      </c>
      <c r="FVN3" s="4" t="s">
        <v>796</v>
      </c>
      <c r="FVO3" s="4" t="s">
        <v>796</v>
      </c>
      <c r="FVP3" s="4" t="s">
        <v>796</v>
      </c>
      <c r="FVQ3" s="4" t="s">
        <v>796</v>
      </c>
      <c r="FVR3" s="4" t="s">
        <v>796</v>
      </c>
      <c r="FVS3" s="4" t="s">
        <v>796</v>
      </c>
      <c r="FVT3" s="4" t="s">
        <v>796</v>
      </c>
      <c r="FVU3" s="4" t="s">
        <v>796</v>
      </c>
      <c r="FVV3" s="4" t="s">
        <v>796</v>
      </c>
      <c r="FVW3" s="4" t="s">
        <v>796</v>
      </c>
      <c r="FVX3" s="4" t="s">
        <v>796</v>
      </c>
      <c r="FVY3" s="4" t="s">
        <v>796</v>
      </c>
      <c r="FVZ3" s="4" t="s">
        <v>796</v>
      </c>
      <c r="FWA3" s="4" t="s">
        <v>796</v>
      </c>
      <c r="FWB3" s="4" t="s">
        <v>796</v>
      </c>
      <c r="FWC3" s="4" t="s">
        <v>796</v>
      </c>
      <c r="FWD3" s="4" t="s">
        <v>796</v>
      </c>
      <c r="FWE3" s="4" t="s">
        <v>796</v>
      </c>
      <c r="FWF3" s="4" t="s">
        <v>796</v>
      </c>
      <c r="FWG3" s="4" t="s">
        <v>796</v>
      </c>
      <c r="FWH3" s="4" t="s">
        <v>796</v>
      </c>
      <c r="FWI3" s="4" t="s">
        <v>796</v>
      </c>
      <c r="FWJ3" s="4" t="s">
        <v>796</v>
      </c>
      <c r="FWK3" s="4" t="s">
        <v>796</v>
      </c>
      <c r="FWL3" s="4" t="s">
        <v>796</v>
      </c>
      <c r="FWM3" s="4" t="s">
        <v>796</v>
      </c>
      <c r="FWN3" s="4" t="s">
        <v>796</v>
      </c>
      <c r="FWO3" s="4" t="s">
        <v>796</v>
      </c>
      <c r="FWP3" s="4" t="s">
        <v>796</v>
      </c>
      <c r="FWQ3" s="4" t="s">
        <v>796</v>
      </c>
      <c r="FWR3" s="4" t="s">
        <v>796</v>
      </c>
      <c r="FWS3" s="4" t="s">
        <v>796</v>
      </c>
      <c r="FWT3" s="4" t="s">
        <v>796</v>
      </c>
      <c r="FWU3" s="4" t="s">
        <v>796</v>
      </c>
      <c r="FWV3" s="4" t="s">
        <v>796</v>
      </c>
      <c r="FWW3" s="4" t="s">
        <v>796</v>
      </c>
      <c r="FWX3" s="4" t="s">
        <v>796</v>
      </c>
      <c r="FWY3" s="4" t="s">
        <v>796</v>
      </c>
      <c r="FWZ3" s="4" t="s">
        <v>796</v>
      </c>
      <c r="FXA3" s="4" t="s">
        <v>796</v>
      </c>
      <c r="FXB3" s="4" t="s">
        <v>796</v>
      </c>
      <c r="FXC3" s="4" t="s">
        <v>796</v>
      </c>
      <c r="FXD3" s="4" t="s">
        <v>796</v>
      </c>
      <c r="FXE3" s="4" t="s">
        <v>796</v>
      </c>
      <c r="FXF3" s="4" t="s">
        <v>796</v>
      </c>
      <c r="FXG3" s="4" t="s">
        <v>796</v>
      </c>
      <c r="FXH3" s="4" t="s">
        <v>796</v>
      </c>
      <c r="FXI3" s="4" t="s">
        <v>796</v>
      </c>
      <c r="FXJ3" s="4" t="s">
        <v>796</v>
      </c>
      <c r="FXK3" s="4" t="s">
        <v>796</v>
      </c>
      <c r="FXL3" s="4" t="s">
        <v>796</v>
      </c>
      <c r="FXM3" s="4" t="s">
        <v>796</v>
      </c>
      <c r="FXN3" s="4" t="s">
        <v>796</v>
      </c>
      <c r="FXO3" s="4" t="s">
        <v>796</v>
      </c>
      <c r="FXP3" s="4" t="s">
        <v>796</v>
      </c>
      <c r="FXQ3" s="4" t="s">
        <v>796</v>
      </c>
      <c r="FXR3" s="4" t="s">
        <v>796</v>
      </c>
      <c r="FXS3" s="4" t="s">
        <v>796</v>
      </c>
      <c r="FXT3" s="4" t="s">
        <v>796</v>
      </c>
      <c r="FXU3" s="4" t="s">
        <v>796</v>
      </c>
      <c r="FXV3" s="4" t="s">
        <v>796</v>
      </c>
      <c r="FXW3" s="4" t="s">
        <v>796</v>
      </c>
      <c r="FXX3" s="4" t="s">
        <v>796</v>
      </c>
      <c r="FXY3" s="4" t="s">
        <v>796</v>
      </c>
      <c r="FXZ3" s="4" t="s">
        <v>796</v>
      </c>
      <c r="FYA3" s="4" t="s">
        <v>796</v>
      </c>
      <c r="FYB3" s="4" t="s">
        <v>796</v>
      </c>
      <c r="FYC3" s="4" t="s">
        <v>796</v>
      </c>
      <c r="FYD3" s="4" t="s">
        <v>796</v>
      </c>
      <c r="FYE3" s="4" t="s">
        <v>796</v>
      </c>
      <c r="FYF3" s="4" t="s">
        <v>796</v>
      </c>
      <c r="FYG3" s="4" t="s">
        <v>796</v>
      </c>
      <c r="FYH3" s="4" t="s">
        <v>796</v>
      </c>
      <c r="FYI3" s="4" t="s">
        <v>796</v>
      </c>
      <c r="FYJ3" s="4" t="s">
        <v>796</v>
      </c>
      <c r="FYK3" s="4" t="s">
        <v>796</v>
      </c>
      <c r="FYL3" s="4" t="s">
        <v>796</v>
      </c>
      <c r="FYM3" s="4" t="s">
        <v>796</v>
      </c>
      <c r="FYN3" s="4" t="s">
        <v>796</v>
      </c>
      <c r="FYO3" s="4" t="s">
        <v>796</v>
      </c>
      <c r="FYP3" s="4" t="s">
        <v>796</v>
      </c>
      <c r="FYQ3" s="4" t="s">
        <v>796</v>
      </c>
      <c r="FYR3" s="4" t="s">
        <v>796</v>
      </c>
      <c r="FYS3" s="4" t="s">
        <v>796</v>
      </c>
      <c r="FYT3" s="4" t="s">
        <v>796</v>
      </c>
      <c r="FYU3" s="4" t="s">
        <v>796</v>
      </c>
      <c r="FYV3" s="4" t="s">
        <v>796</v>
      </c>
      <c r="FYW3" s="4" t="s">
        <v>796</v>
      </c>
      <c r="FYX3" s="4" t="s">
        <v>796</v>
      </c>
      <c r="FYY3" s="4" t="s">
        <v>796</v>
      </c>
      <c r="FYZ3" s="4" t="s">
        <v>796</v>
      </c>
      <c r="FZA3" s="4" t="s">
        <v>796</v>
      </c>
      <c r="FZB3" s="4" t="s">
        <v>796</v>
      </c>
      <c r="FZC3" s="4" t="s">
        <v>796</v>
      </c>
      <c r="FZD3" s="4" t="s">
        <v>796</v>
      </c>
      <c r="FZE3" s="4" t="s">
        <v>796</v>
      </c>
      <c r="FZF3" s="4" t="s">
        <v>796</v>
      </c>
      <c r="FZG3" s="4" t="s">
        <v>796</v>
      </c>
      <c r="FZH3" s="4" t="s">
        <v>796</v>
      </c>
      <c r="FZI3" s="4" t="s">
        <v>796</v>
      </c>
      <c r="FZJ3" s="4" t="s">
        <v>796</v>
      </c>
      <c r="FZK3" s="4" t="s">
        <v>796</v>
      </c>
      <c r="FZL3" s="4" t="s">
        <v>796</v>
      </c>
      <c r="FZM3" s="4" t="s">
        <v>796</v>
      </c>
      <c r="FZN3" s="4" t="s">
        <v>796</v>
      </c>
      <c r="FZO3" s="4" t="s">
        <v>796</v>
      </c>
      <c r="FZP3" s="4" t="s">
        <v>796</v>
      </c>
      <c r="FZQ3" s="4" t="s">
        <v>796</v>
      </c>
      <c r="FZR3" s="4" t="s">
        <v>796</v>
      </c>
      <c r="FZS3" s="4" t="s">
        <v>796</v>
      </c>
      <c r="FZT3" s="4" t="s">
        <v>796</v>
      </c>
      <c r="FZU3" s="4" t="s">
        <v>796</v>
      </c>
      <c r="FZV3" s="4" t="s">
        <v>796</v>
      </c>
      <c r="FZW3" s="4" t="s">
        <v>796</v>
      </c>
      <c r="FZX3" s="4" t="s">
        <v>796</v>
      </c>
      <c r="FZY3" s="4" t="s">
        <v>796</v>
      </c>
      <c r="FZZ3" s="4" t="s">
        <v>796</v>
      </c>
      <c r="GAA3" s="4" t="s">
        <v>796</v>
      </c>
      <c r="GAB3" s="4" t="s">
        <v>796</v>
      </c>
      <c r="GAC3" s="4" t="s">
        <v>796</v>
      </c>
      <c r="GAD3" s="4" t="s">
        <v>796</v>
      </c>
      <c r="GAE3" s="4" t="s">
        <v>796</v>
      </c>
      <c r="GAF3" s="4" t="s">
        <v>796</v>
      </c>
      <c r="GAG3" s="4" t="s">
        <v>796</v>
      </c>
      <c r="GAH3" s="4" t="s">
        <v>796</v>
      </c>
      <c r="GAI3" s="4" t="s">
        <v>796</v>
      </c>
      <c r="GAJ3" s="4" t="s">
        <v>796</v>
      </c>
      <c r="GAK3" s="4" t="s">
        <v>796</v>
      </c>
      <c r="GAL3" s="4" t="s">
        <v>796</v>
      </c>
      <c r="GAM3" s="4" t="s">
        <v>796</v>
      </c>
      <c r="GAN3" s="4" t="s">
        <v>796</v>
      </c>
      <c r="GAO3" s="4" t="s">
        <v>796</v>
      </c>
      <c r="GAP3" s="4" t="s">
        <v>796</v>
      </c>
      <c r="GAQ3" s="4" t="s">
        <v>796</v>
      </c>
      <c r="GAR3" s="4" t="s">
        <v>796</v>
      </c>
      <c r="GAS3" s="4" t="s">
        <v>796</v>
      </c>
      <c r="GAT3" s="4" t="s">
        <v>796</v>
      </c>
      <c r="GAU3" s="4" t="s">
        <v>796</v>
      </c>
      <c r="GAV3" s="4" t="s">
        <v>796</v>
      </c>
      <c r="GAW3" s="4" t="s">
        <v>796</v>
      </c>
      <c r="GAX3" s="4" t="s">
        <v>796</v>
      </c>
      <c r="GAY3" s="4" t="s">
        <v>796</v>
      </c>
      <c r="GAZ3" s="4" t="s">
        <v>796</v>
      </c>
      <c r="GBA3" s="4" t="s">
        <v>796</v>
      </c>
      <c r="GBB3" s="4" t="s">
        <v>796</v>
      </c>
      <c r="GBC3" s="4" t="s">
        <v>796</v>
      </c>
      <c r="GBD3" s="4" t="s">
        <v>796</v>
      </c>
      <c r="GBE3" s="4" t="s">
        <v>796</v>
      </c>
      <c r="GBF3" s="4" t="s">
        <v>796</v>
      </c>
      <c r="GBG3" s="4" t="s">
        <v>796</v>
      </c>
      <c r="GBH3" s="4" t="s">
        <v>796</v>
      </c>
      <c r="GBI3" s="4" t="s">
        <v>796</v>
      </c>
      <c r="GBJ3" s="4" t="s">
        <v>796</v>
      </c>
      <c r="GBK3" s="4" t="s">
        <v>796</v>
      </c>
      <c r="GBL3" s="4" t="s">
        <v>796</v>
      </c>
      <c r="GBM3" s="4" t="s">
        <v>796</v>
      </c>
      <c r="GBN3" s="4" t="s">
        <v>796</v>
      </c>
      <c r="GBO3" s="4" t="s">
        <v>796</v>
      </c>
      <c r="GBP3" s="4" t="s">
        <v>796</v>
      </c>
      <c r="GBQ3" s="4" t="s">
        <v>796</v>
      </c>
      <c r="GBR3" s="4" t="s">
        <v>796</v>
      </c>
      <c r="GBS3" s="4" t="s">
        <v>796</v>
      </c>
      <c r="GBT3" s="4" t="s">
        <v>796</v>
      </c>
      <c r="GBU3" s="4" t="s">
        <v>796</v>
      </c>
      <c r="GBV3" s="4" t="s">
        <v>796</v>
      </c>
      <c r="GBW3" s="4" t="s">
        <v>796</v>
      </c>
      <c r="GBX3" s="4" t="s">
        <v>796</v>
      </c>
      <c r="GBY3" s="4" t="s">
        <v>796</v>
      </c>
      <c r="GBZ3" s="4" t="s">
        <v>796</v>
      </c>
      <c r="GCA3" s="4" t="s">
        <v>796</v>
      </c>
      <c r="GCB3" s="4" t="s">
        <v>796</v>
      </c>
      <c r="GCC3" s="4" t="s">
        <v>796</v>
      </c>
      <c r="GCD3" s="4" t="s">
        <v>796</v>
      </c>
      <c r="GCE3" s="4" t="s">
        <v>796</v>
      </c>
      <c r="GCF3" s="4" t="s">
        <v>796</v>
      </c>
      <c r="GCG3" s="4" t="s">
        <v>796</v>
      </c>
      <c r="GCH3" s="4" t="s">
        <v>796</v>
      </c>
      <c r="GCI3" s="4" t="s">
        <v>796</v>
      </c>
      <c r="GCJ3" s="4" t="s">
        <v>796</v>
      </c>
      <c r="GCK3" s="4" t="s">
        <v>796</v>
      </c>
      <c r="GCL3" s="4" t="s">
        <v>796</v>
      </c>
      <c r="GCM3" s="4" t="s">
        <v>796</v>
      </c>
      <c r="GCN3" s="4" t="s">
        <v>796</v>
      </c>
      <c r="GCO3" s="4" t="s">
        <v>796</v>
      </c>
      <c r="GCP3" s="4" t="s">
        <v>796</v>
      </c>
      <c r="GCQ3" s="4" t="s">
        <v>796</v>
      </c>
      <c r="GCR3" s="4" t="s">
        <v>796</v>
      </c>
      <c r="GCS3" s="4" t="s">
        <v>796</v>
      </c>
      <c r="GCT3" s="4" t="s">
        <v>796</v>
      </c>
      <c r="GCU3" s="4" t="s">
        <v>796</v>
      </c>
      <c r="GCV3" s="4" t="s">
        <v>796</v>
      </c>
      <c r="GCW3" s="4" t="s">
        <v>796</v>
      </c>
      <c r="GCX3" s="4" t="s">
        <v>796</v>
      </c>
      <c r="GCY3" s="4" t="s">
        <v>796</v>
      </c>
      <c r="GCZ3" s="4" t="s">
        <v>796</v>
      </c>
      <c r="GDA3" s="4" t="s">
        <v>796</v>
      </c>
      <c r="GDB3" s="4" t="s">
        <v>796</v>
      </c>
      <c r="GDC3" s="4" t="s">
        <v>796</v>
      </c>
      <c r="GDD3" s="4" t="s">
        <v>796</v>
      </c>
      <c r="GDE3" s="4" t="s">
        <v>796</v>
      </c>
      <c r="GDF3" s="4" t="s">
        <v>796</v>
      </c>
      <c r="GDG3" s="4" t="s">
        <v>796</v>
      </c>
      <c r="GDH3" s="4" t="s">
        <v>796</v>
      </c>
      <c r="GDI3" s="4" t="s">
        <v>796</v>
      </c>
      <c r="GDJ3" s="4" t="s">
        <v>796</v>
      </c>
      <c r="GDK3" s="4" t="s">
        <v>796</v>
      </c>
      <c r="GDL3" s="4" t="s">
        <v>796</v>
      </c>
      <c r="GDM3" s="4" t="s">
        <v>796</v>
      </c>
      <c r="GDN3" s="4" t="s">
        <v>796</v>
      </c>
      <c r="GDO3" s="4" t="s">
        <v>796</v>
      </c>
      <c r="GDP3" s="4" t="s">
        <v>796</v>
      </c>
      <c r="GDQ3" s="4" t="s">
        <v>796</v>
      </c>
      <c r="GDR3" s="4" t="s">
        <v>796</v>
      </c>
      <c r="GDS3" s="4" t="s">
        <v>796</v>
      </c>
      <c r="GDT3" s="4" t="s">
        <v>796</v>
      </c>
      <c r="GDU3" s="4" t="s">
        <v>796</v>
      </c>
      <c r="GDV3" s="4" t="s">
        <v>796</v>
      </c>
      <c r="GDW3" s="4" t="s">
        <v>796</v>
      </c>
      <c r="GDX3" s="4" t="s">
        <v>796</v>
      </c>
      <c r="GDY3" s="4" t="s">
        <v>796</v>
      </c>
      <c r="GDZ3" s="4" t="s">
        <v>796</v>
      </c>
      <c r="GEA3" s="4" t="s">
        <v>796</v>
      </c>
      <c r="GEB3" s="4" t="s">
        <v>796</v>
      </c>
      <c r="GEC3" s="4" t="s">
        <v>796</v>
      </c>
      <c r="GED3" s="4" t="s">
        <v>796</v>
      </c>
      <c r="GEE3" s="4" t="s">
        <v>796</v>
      </c>
      <c r="GEF3" s="4" t="s">
        <v>796</v>
      </c>
      <c r="GEG3" s="4" t="s">
        <v>796</v>
      </c>
      <c r="GEH3" s="4" t="s">
        <v>796</v>
      </c>
      <c r="GEI3" s="4" t="s">
        <v>796</v>
      </c>
      <c r="GEJ3" s="4" t="s">
        <v>796</v>
      </c>
      <c r="GEK3" s="4" t="s">
        <v>796</v>
      </c>
      <c r="GEL3" s="4" t="s">
        <v>796</v>
      </c>
      <c r="GEM3" s="4" t="s">
        <v>796</v>
      </c>
      <c r="GEN3" s="4" t="s">
        <v>796</v>
      </c>
      <c r="GEO3" s="4" t="s">
        <v>796</v>
      </c>
      <c r="GEP3" s="4" t="s">
        <v>796</v>
      </c>
      <c r="GEQ3" s="4" t="s">
        <v>796</v>
      </c>
      <c r="GER3" s="4" t="s">
        <v>796</v>
      </c>
      <c r="GES3" s="4" t="s">
        <v>796</v>
      </c>
      <c r="GET3" s="4" t="s">
        <v>796</v>
      </c>
      <c r="GEU3" s="4" t="s">
        <v>796</v>
      </c>
      <c r="GEV3" s="4" t="s">
        <v>796</v>
      </c>
      <c r="GEW3" s="4" t="s">
        <v>796</v>
      </c>
      <c r="GEX3" s="4" t="s">
        <v>796</v>
      </c>
      <c r="GEY3" s="4" t="s">
        <v>796</v>
      </c>
      <c r="GEZ3" s="4" t="s">
        <v>796</v>
      </c>
      <c r="GFA3" s="4" t="s">
        <v>796</v>
      </c>
      <c r="GFB3" s="4" t="s">
        <v>796</v>
      </c>
      <c r="GFC3" s="4" t="s">
        <v>796</v>
      </c>
      <c r="GFD3" s="4" t="s">
        <v>796</v>
      </c>
      <c r="GFE3" s="4" t="s">
        <v>796</v>
      </c>
      <c r="GFF3" s="4" t="s">
        <v>796</v>
      </c>
      <c r="GFG3" s="4" t="s">
        <v>796</v>
      </c>
      <c r="GFH3" s="4" t="s">
        <v>796</v>
      </c>
      <c r="GFI3" s="4" t="s">
        <v>796</v>
      </c>
      <c r="GFJ3" s="4" t="s">
        <v>796</v>
      </c>
      <c r="GFK3" s="4" t="s">
        <v>796</v>
      </c>
      <c r="GFL3" s="4" t="s">
        <v>796</v>
      </c>
      <c r="GFM3" s="4" t="s">
        <v>796</v>
      </c>
      <c r="GFN3" s="4" t="s">
        <v>796</v>
      </c>
      <c r="GFO3" s="4" t="s">
        <v>796</v>
      </c>
      <c r="GFP3" s="4" t="s">
        <v>796</v>
      </c>
      <c r="GFQ3" s="4" t="s">
        <v>796</v>
      </c>
      <c r="GFR3" s="4" t="s">
        <v>796</v>
      </c>
      <c r="GFS3" s="4" t="s">
        <v>796</v>
      </c>
      <c r="GFT3" s="4" t="s">
        <v>796</v>
      </c>
      <c r="GFU3" s="4" t="s">
        <v>796</v>
      </c>
      <c r="GFV3" s="4" t="s">
        <v>796</v>
      </c>
      <c r="GFW3" s="4" t="s">
        <v>796</v>
      </c>
      <c r="GFX3" s="4" t="s">
        <v>796</v>
      </c>
      <c r="GFY3" s="4" t="s">
        <v>796</v>
      </c>
      <c r="GFZ3" s="4" t="s">
        <v>796</v>
      </c>
      <c r="GGA3" s="4" t="s">
        <v>796</v>
      </c>
      <c r="GGB3" s="4" t="s">
        <v>796</v>
      </c>
      <c r="GGC3" s="4" t="s">
        <v>796</v>
      </c>
      <c r="GGD3" s="4" t="s">
        <v>796</v>
      </c>
      <c r="GGE3" s="4" t="s">
        <v>796</v>
      </c>
      <c r="GGF3" s="4" t="s">
        <v>796</v>
      </c>
      <c r="GGG3" s="4" t="s">
        <v>796</v>
      </c>
      <c r="GGH3" s="4" t="s">
        <v>796</v>
      </c>
      <c r="GGI3" s="4" t="s">
        <v>796</v>
      </c>
      <c r="GGJ3" s="4" t="s">
        <v>796</v>
      </c>
      <c r="GGK3" s="4" t="s">
        <v>796</v>
      </c>
      <c r="GGL3" s="4" t="s">
        <v>796</v>
      </c>
      <c r="GGM3" s="4" t="s">
        <v>796</v>
      </c>
      <c r="GGN3" s="4" t="s">
        <v>796</v>
      </c>
      <c r="GGO3" s="4" t="s">
        <v>796</v>
      </c>
      <c r="GGP3" s="4" t="s">
        <v>796</v>
      </c>
      <c r="GGQ3" s="4" t="s">
        <v>796</v>
      </c>
      <c r="GGR3" s="4" t="s">
        <v>796</v>
      </c>
      <c r="GGS3" s="4" t="s">
        <v>796</v>
      </c>
      <c r="GGT3" s="4" t="s">
        <v>796</v>
      </c>
      <c r="GGU3" s="4" t="s">
        <v>796</v>
      </c>
      <c r="GGV3" s="4" t="s">
        <v>796</v>
      </c>
      <c r="GGW3" s="4" t="s">
        <v>796</v>
      </c>
      <c r="GGX3" s="4" t="s">
        <v>796</v>
      </c>
      <c r="GGY3" s="4" t="s">
        <v>796</v>
      </c>
      <c r="GGZ3" s="4" t="s">
        <v>796</v>
      </c>
      <c r="GHA3" s="4" t="s">
        <v>796</v>
      </c>
      <c r="GHB3" s="4" t="s">
        <v>796</v>
      </c>
      <c r="GHC3" s="4" t="s">
        <v>796</v>
      </c>
      <c r="GHD3" s="4" t="s">
        <v>796</v>
      </c>
      <c r="GHE3" s="4" t="s">
        <v>796</v>
      </c>
      <c r="GHF3" s="4" t="s">
        <v>796</v>
      </c>
      <c r="GHG3" s="4" t="s">
        <v>796</v>
      </c>
      <c r="GHH3" s="4" t="s">
        <v>796</v>
      </c>
      <c r="GHI3" s="4" t="s">
        <v>796</v>
      </c>
      <c r="GHJ3" s="4" t="s">
        <v>796</v>
      </c>
      <c r="GHK3" s="4" t="s">
        <v>796</v>
      </c>
      <c r="GHL3" s="4" t="s">
        <v>796</v>
      </c>
      <c r="GHM3" s="4" t="s">
        <v>796</v>
      </c>
      <c r="GHN3" s="4" t="s">
        <v>796</v>
      </c>
      <c r="GHO3" s="4" t="s">
        <v>796</v>
      </c>
      <c r="GHP3" s="4" t="s">
        <v>796</v>
      </c>
      <c r="GHQ3" s="4" t="s">
        <v>796</v>
      </c>
      <c r="GHR3" s="4" t="s">
        <v>796</v>
      </c>
      <c r="GHS3" s="4" t="s">
        <v>796</v>
      </c>
      <c r="GHT3" s="4" t="s">
        <v>796</v>
      </c>
      <c r="GHU3" s="4" t="s">
        <v>796</v>
      </c>
      <c r="GHV3" s="4" t="s">
        <v>796</v>
      </c>
      <c r="GHW3" s="4" t="s">
        <v>796</v>
      </c>
      <c r="GHX3" s="4" t="s">
        <v>796</v>
      </c>
      <c r="GHY3" s="4" t="s">
        <v>796</v>
      </c>
      <c r="GHZ3" s="4" t="s">
        <v>796</v>
      </c>
      <c r="GIA3" s="4" t="s">
        <v>796</v>
      </c>
      <c r="GIB3" s="4" t="s">
        <v>796</v>
      </c>
      <c r="GIC3" s="4" t="s">
        <v>796</v>
      </c>
      <c r="GID3" s="4" t="s">
        <v>796</v>
      </c>
      <c r="GIE3" s="4" t="s">
        <v>796</v>
      </c>
      <c r="GIF3" s="4" t="s">
        <v>796</v>
      </c>
      <c r="GIG3" s="4" t="s">
        <v>796</v>
      </c>
      <c r="GIH3" s="4" t="s">
        <v>796</v>
      </c>
      <c r="GII3" s="4" t="s">
        <v>796</v>
      </c>
      <c r="GIJ3" s="4" t="s">
        <v>796</v>
      </c>
      <c r="GIK3" s="4" t="s">
        <v>796</v>
      </c>
      <c r="GIL3" s="4" t="s">
        <v>796</v>
      </c>
      <c r="GIM3" s="4" t="s">
        <v>796</v>
      </c>
      <c r="GIN3" s="4" t="s">
        <v>796</v>
      </c>
      <c r="GIO3" s="4" t="s">
        <v>796</v>
      </c>
      <c r="GIP3" s="4" t="s">
        <v>796</v>
      </c>
      <c r="GIQ3" s="4" t="s">
        <v>796</v>
      </c>
      <c r="GIR3" s="4" t="s">
        <v>796</v>
      </c>
      <c r="GIS3" s="4" t="s">
        <v>796</v>
      </c>
      <c r="GIT3" s="4" t="s">
        <v>796</v>
      </c>
      <c r="GIU3" s="4" t="s">
        <v>796</v>
      </c>
      <c r="GIV3" s="4" t="s">
        <v>796</v>
      </c>
      <c r="GIW3" s="4" t="s">
        <v>796</v>
      </c>
      <c r="GIX3" s="4" t="s">
        <v>796</v>
      </c>
      <c r="GIY3" s="4" t="s">
        <v>796</v>
      </c>
      <c r="GIZ3" s="4" t="s">
        <v>796</v>
      </c>
      <c r="GJA3" s="4" t="s">
        <v>796</v>
      </c>
      <c r="GJB3" s="4" t="s">
        <v>796</v>
      </c>
      <c r="GJC3" s="4" t="s">
        <v>796</v>
      </c>
      <c r="GJD3" s="4" t="s">
        <v>796</v>
      </c>
      <c r="GJE3" s="4" t="s">
        <v>796</v>
      </c>
      <c r="GJF3" s="4" t="s">
        <v>796</v>
      </c>
      <c r="GJG3" s="4" t="s">
        <v>796</v>
      </c>
      <c r="GJH3" s="4" t="s">
        <v>796</v>
      </c>
      <c r="GJI3" s="4" t="s">
        <v>796</v>
      </c>
      <c r="GJJ3" s="4" t="s">
        <v>796</v>
      </c>
      <c r="GJK3" s="4" t="s">
        <v>796</v>
      </c>
      <c r="GJL3" s="4" t="s">
        <v>796</v>
      </c>
      <c r="GJM3" s="4" t="s">
        <v>796</v>
      </c>
      <c r="GJN3" s="4" t="s">
        <v>796</v>
      </c>
      <c r="GJO3" s="4" t="s">
        <v>796</v>
      </c>
      <c r="GJP3" s="4" t="s">
        <v>796</v>
      </c>
      <c r="GJQ3" s="4" t="s">
        <v>796</v>
      </c>
      <c r="GJR3" s="4" t="s">
        <v>796</v>
      </c>
      <c r="GJS3" s="4" t="s">
        <v>796</v>
      </c>
      <c r="GJT3" s="4" t="s">
        <v>796</v>
      </c>
      <c r="GJU3" s="4" t="s">
        <v>796</v>
      </c>
      <c r="GJV3" s="4" t="s">
        <v>796</v>
      </c>
      <c r="GJW3" s="4" t="s">
        <v>796</v>
      </c>
      <c r="GJX3" s="4" t="s">
        <v>796</v>
      </c>
      <c r="GJY3" s="4" t="s">
        <v>796</v>
      </c>
      <c r="GJZ3" s="4" t="s">
        <v>796</v>
      </c>
      <c r="GKA3" s="4" t="s">
        <v>796</v>
      </c>
      <c r="GKB3" s="4" t="s">
        <v>796</v>
      </c>
      <c r="GKC3" s="4" t="s">
        <v>796</v>
      </c>
      <c r="GKD3" s="4" t="s">
        <v>796</v>
      </c>
      <c r="GKE3" s="4" t="s">
        <v>796</v>
      </c>
      <c r="GKF3" s="4" t="s">
        <v>796</v>
      </c>
      <c r="GKG3" s="4" t="s">
        <v>796</v>
      </c>
      <c r="GKH3" s="4" t="s">
        <v>796</v>
      </c>
      <c r="GKI3" s="4" t="s">
        <v>796</v>
      </c>
      <c r="GKJ3" s="4" t="s">
        <v>796</v>
      </c>
      <c r="GKK3" s="4" t="s">
        <v>796</v>
      </c>
      <c r="GKL3" s="4" t="s">
        <v>796</v>
      </c>
      <c r="GKM3" s="4" t="s">
        <v>796</v>
      </c>
      <c r="GKN3" s="4" t="s">
        <v>796</v>
      </c>
      <c r="GKO3" s="4" t="s">
        <v>796</v>
      </c>
      <c r="GKP3" s="4" t="s">
        <v>796</v>
      </c>
      <c r="GKQ3" s="4" t="s">
        <v>796</v>
      </c>
      <c r="GKR3" s="4" t="s">
        <v>796</v>
      </c>
      <c r="GKS3" s="4" t="s">
        <v>796</v>
      </c>
      <c r="GKT3" s="4" t="s">
        <v>796</v>
      </c>
      <c r="GKU3" s="4" t="s">
        <v>796</v>
      </c>
      <c r="GKV3" s="4" t="s">
        <v>796</v>
      </c>
      <c r="GKW3" s="4" t="s">
        <v>796</v>
      </c>
      <c r="GKX3" s="4" t="s">
        <v>796</v>
      </c>
      <c r="GKY3" s="4" t="s">
        <v>796</v>
      </c>
      <c r="GKZ3" s="4" t="s">
        <v>796</v>
      </c>
      <c r="GLA3" s="4" t="s">
        <v>796</v>
      </c>
      <c r="GLB3" s="4" t="s">
        <v>796</v>
      </c>
      <c r="GLC3" s="4" t="s">
        <v>796</v>
      </c>
      <c r="GLD3" s="4" t="s">
        <v>796</v>
      </c>
      <c r="GLE3" s="4" t="s">
        <v>796</v>
      </c>
      <c r="GLF3" s="4" t="s">
        <v>796</v>
      </c>
      <c r="GLG3" s="4" t="s">
        <v>796</v>
      </c>
      <c r="GLH3" s="4" t="s">
        <v>796</v>
      </c>
      <c r="GLI3" s="4" t="s">
        <v>796</v>
      </c>
      <c r="GLJ3" s="4" t="s">
        <v>796</v>
      </c>
      <c r="GLK3" s="4" t="s">
        <v>796</v>
      </c>
      <c r="GLL3" s="4" t="s">
        <v>796</v>
      </c>
      <c r="GLM3" s="4" t="s">
        <v>796</v>
      </c>
      <c r="GLN3" s="4" t="s">
        <v>796</v>
      </c>
      <c r="GLO3" s="4" t="s">
        <v>796</v>
      </c>
      <c r="GLP3" s="4" t="s">
        <v>796</v>
      </c>
      <c r="GLQ3" s="4" t="s">
        <v>796</v>
      </c>
      <c r="GLR3" s="4" t="s">
        <v>796</v>
      </c>
      <c r="GLS3" s="4" t="s">
        <v>796</v>
      </c>
      <c r="GLT3" s="4" t="s">
        <v>796</v>
      </c>
      <c r="GLU3" s="4" t="s">
        <v>796</v>
      </c>
      <c r="GLV3" s="4" t="s">
        <v>796</v>
      </c>
      <c r="GLW3" s="4" t="s">
        <v>796</v>
      </c>
      <c r="GLX3" s="4" t="s">
        <v>796</v>
      </c>
      <c r="GLY3" s="4" t="s">
        <v>796</v>
      </c>
      <c r="GLZ3" s="4" t="s">
        <v>796</v>
      </c>
      <c r="GMA3" s="4" t="s">
        <v>796</v>
      </c>
      <c r="GMB3" s="4" t="s">
        <v>796</v>
      </c>
      <c r="GMC3" s="4" t="s">
        <v>796</v>
      </c>
      <c r="GMD3" s="4" t="s">
        <v>796</v>
      </c>
      <c r="GME3" s="4" t="s">
        <v>796</v>
      </c>
      <c r="GMF3" s="4" t="s">
        <v>796</v>
      </c>
      <c r="GMG3" s="4" t="s">
        <v>796</v>
      </c>
      <c r="GMH3" s="4" t="s">
        <v>796</v>
      </c>
      <c r="GMI3" s="4" t="s">
        <v>796</v>
      </c>
      <c r="GMJ3" s="4" t="s">
        <v>796</v>
      </c>
      <c r="GMK3" s="4" t="s">
        <v>796</v>
      </c>
      <c r="GML3" s="4" t="s">
        <v>796</v>
      </c>
      <c r="GMM3" s="4" t="s">
        <v>796</v>
      </c>
      <c r="GMN3" s="4" t="s">
        <v>796</v>
      </c>
      <c r="GMO3" s="4" t="s">
        <v>796</v>
      </c>
      <c r="GMP3" s="4" t="s">
        <v>796</v>
      </c>
      <c r="GMQ3" s="4" t="s">
        <v>796</v>
      </c>
      <c r="GMR3" s="4" t="s">
        <v>796</v>
      </c>
      <c r="GMS3" s="4" t="s">
        <v>796</v>
      </c>
      <c r="GMT3" s="4" t="s">
        <v>796</v>
      </c>
      <c r="GMU3" s="4" t="s">
        <v>796</v>
      </c>
      <c r="GMV3" s="4" t="s">
        <v>796</v>
      </c>
      <c r="GMW3" s="4" t="s">
        <v>796</v>
      </c>
      <c r="GMX3" s="4" t="s">
        <v>796</v>
      </c>
      <c r="GMY3" s="4" t="s">
        <v>796</v>
      </c>
      <c r="GMZ3" s="4" t="s">
        <v>796</v>
      </c>
      <c r="GNA3" s="4" t="s">
        <v>796</v>
      </c>
      <c r="GNB3" s="4" t="s">
        <v>796</v>
      </c>
      <c r="GNC3" s="4" t="s">
        <v>796</v>
      </c>
      <c r="GND3" s="4" t="s">
        <v>796</v>
      </c>
      <c r="GNE3" s="4" t="s">
        <v>796</v>
      </c>
      <c r="GNF3" s="4" t="s">
        <v>796</v>
      </c>
      <c r="GNG3" s="4" t="s">
        <v>796</v>
      </c>
      <c r="GNH3" s="4" t="s">
        <v>796</v>
      </c>
      <c r="GNI3" s="4" t="s">
        <v>796</v>
      </c>
      <c r="GNJ3" s="4" t="s">
        <v>796</v>
      </c>
      <c r="GNK3" s="4" t="s">
        <v>796</v>
      </c>
      <c r="GNL3" s="4" t="s">
        <v>796</v>
      </c>
      <c r="GNM3" s="4" t="s">
        <v>796</v>
      </c>
      <c r="GNN3" s="4" t="s">
        <v>796</v>
      </c>
      <c r="GNO3" s="4" t="s">
        <v>796</v>
      </c>
      <c r="GNP3" s="4" t="s">
        <v>796</v>
      </c>
      <c r="GNQ3" s="4" t="s">
        <v>796</v>
      </c>
      <c r="GNR3" s="4" t="s">
        <v>796</v>
      </c>
      <c r="GNS3" s="4" t="s">
        <v>796</v>
      </c>
      <c r="GNT3" s="4" t="s">
        <v>796</v>
      </c>
      <c r="GNU3" s="4" t="s">
        <v>796</v>
      </c>
      <c r="GNV3" s="4" t="s">
        <v>796</v>
      </c>
      <c r="GNW3" s="4" t="s">
        <v>796</v>
      </c>
      <c r="GNX3" s="4" t="s">
        <v>796</v>
      </c>
      <c r="GNY3" s="4" t="s">
        <v>796</v>
      </c>
      <c r="GNZ3" s="4" t="s">
        <v>796</v>
      </c>
      <c r="GOA3" s="4" t="s">
        <v>796</v>
      </c>
      <c r="GOB3" s="4" t="s">
        <v>796</v>
      </c>
      <c r="GOC3" s="4" t="s">
        <v>796</v>
      </c>
      <c r="GOD3" s="4" t="s">
        <v>796</v>
      </c>
      <c r="GOE3" s="4" t="s">
        <v>796</v>
      </c>
      <c r="GOF3" s="4" t="s">
        <v>796</v>
      </c>
      <c r="GOG3" s="4" t="s">
        <v>796</v>
      </c>
      <c r="GOH3" s="4" t="s">
        <v>796</v>
      </c>
      <c r="GOI3" s="4" t="s">
        <v>796</v>
      </c>
      <c r="GOJ3" s="4" t="s">
        <v>796</v>
      </c>
      <c r="GOK3" s="4" t="s">
        <v>796</v>
      </c>
      <c r="GOL3" s="4" t="s">
        <v>796</v>
      </c>
      <c r="GOM3" s="4" t="s">
        <v>796</v>
      </c>
      <c r="GON3" s="4" t="s">
        <v>796</v>
      </c>
      <c r="GOO3" s="4" t="s">
        <v>796</v>
      </c>
      <c r="GOP3" s="4" t="s">
        <v>796</v>
      </c>
      <c r="GOQ3" s="4" t="s">
        <v>796</v>
      </c>
      <c r="GOR3" s="4" t="s">
        <v>796</v>
      </c>
      <c r="GOS3" s="4" t="s">
        <v>796</v>
      </c>
      <c r="GOT3" s="4" t="s">
        <v>796</v>
      </c>
      <c r="GOU3" s="4" t="s">
        <v>796</v>
      </c>
      <c r="GOV3" s="4" t="s">
        <v>796</v>
      </c>
      <c r="GOW3" s="4" t="s">
        <v>796</v>
      </c>
      <c r="GOX3" s="4" t="s">
        <v>796</v>
      </c>
      <c r="GOY3" s="4" t="s">
        <v>796</v>
      </c>
      <c r="GOZ3" s="4" t="s">
        <v>796</v>
      </c>
      <c r="GPA3" s="4" t="s">
        <v>796</v>
      </c>
      <c r="GPB3" s="4" t="s">
        <v>796</v>
      </c>
      <c r="GPC3" s="4" t="s">
        <v>796</v>
      </c>
      <c r="GPD3" s="4" t="s">
        <v>796</v>
      </c>
      <c r="GPE3" s="4" t="s">
        <v>796</v>
      </c>
      <c r="GPF3" s="4" t="s">
        <v>796</v>
      </c>
      <c r="GPG3" s="4" t="s">
        <v>796</v>
      </c>
      <c r="GPH3" s="4" t="s">
        <v>796</v>
      </c>
      <c r="GPI3" s="4" t="s">
        <v>796</v>
      </c>
      <c r="GPJ3" s="4" t="s">
        <v>796</v>
      </c>
      <c r="GPK3" s="4" t="s">
        <v>796</v>
      </c>
      <c r="GPL3" s="4" t="s">
        <v>796</v>
      </c>
      <c r="GPM3" s="4" t="s">
        <v>796</v>
      </c>
      <c r="GPN3" s="4" t="s">
        <v>796</v>
      </c>
      <c r="GPO3" s="4" t="s">
        <v>796</v>
      </c>
      <c r="GPP3" s="4" t="s">
        <v>796</v>
      </c>
      <c r="GPQ3" s="4" t="s">
        <v>796</v>
      </c>
      <c r="GPR3" s="4" t="s">
        <v>796</v>
      </c>
      <c r="GPS3" s="4" t="s">
        <v>796</v>
      </c>
      <c r="GPT3" s="4" t="s">
        <v>796</v>
      </c>
      <c r="GPU3" s="4" t="s">
        <v>796</v>
      </c>
      <c r="GPV3" s="4" t="s">
        <v>796</v>
      </c>
      <c r="GPW3" s="4" t="s">
        <v>796</v>
      </c>
      <c r="GPX3" s="4" t="s">
        <v>796</v>
      </c>
      <c r="GPY3" s="4" t="s">
        <v>796</v>
      </c>
      <c r="GPZ3" s="4" t="s">
        <v>796</v>
      </c>
      <c r="GQA3" s="4" t="s">
        <v>796</v>
      </c>
      <c r="GQB3" s="4" t="s">
        <v>796</v>
      </c>
      <c r="GQC3" s="4" t="s">
        <v>796</v>
      </c>
      <c r="GQD3" s="4" t="s">
        <v>796</v>
      </c>
      <c r="GQE3" s="4" t="s">
        <v>796</v>
      </c>
      <c r="GQF3" s="4" t="s">
        <v>796</v>
      </c>
      <c r="GQG3" s="4" t="s">
        <v>796</v>
      </c>
      <c r="GQH3" s="4" t="s">
        <v>796</v>
      </c>
      <c r="GQI3" s="4" t="s">
        <v>796</v>
      </c>
      <c r="GQJ3" s="4" t="s">
        <v>796</v>
      </c>
      <c r="GQK3" s="4" t="s">
        <v>796</v>
      </c>
      <c r="GQL3" s="4" t="s">
        <v>796</v>
      </c>
      <c r="GQM3" s="4" t="s">
        <v>796</v>
      </c>
      <c r="GQN3" s="4" t="s">
        <v>796</v>
      </c>
      <c r="GQO3" s="4" t="s">
        <v>796</v>
      </c>
      <c r="GQP3" s="4" t="s">
        <v>796</v>
      </c>
      <c r="GQQ3" s="4" t="s">
        <v>796</v>
      </c>
      <c r="GQR3" s="4" t="s">
        <v>796</v>
      </c>
      <c r="GQS3" s="4" t="s">
        <v>796</v>
      </c>
      <c r="GQT3" s="4" t="s">
        <v>796</v>
      </c>
      <c r="GQU3" s="4" t="s">
        <v>796</v>
      </c>
      <c r="GQV3" s="4" t="s">
        <v>796</v>
      </c>
      <c r="GQW3" s="4" t="s">
        <v>796</v>
      </c>
      <c r="GQX3" s="4" t="s">
        <v>796</v>
      </c>
      <c r="GQY3" s="4" t="s">
        <v>796</v>
      </c>
      <c r="GQZ3" s="4" t="s">
        <v>796</v>
      </c>
      <c r="GRA3" s="4" t="s">
        <v>796</v>
      </c>
      <c r="GRB3" s="4" t="s">
        <v>796</v>
      </c>
      <c r="GRC3" s="4" t="s">
        <v>796</v>
      </c>
      <c r="GRD3" s="4" t="s">
        <v>796</v>
      </c>
      <c r="GRE3" s="4" t="s">
        <v>796</v>
      </c>
      <c r="GRF3" s="4" t="s">
        <v>796</v>
      </c>
      <c r="GRG3" s="4" t="s">
        <v>796</v>
      </c>
      <c r="GRH3" s="4" t="s">
        <v>796</v>
      </c>
      <c r="GRI3" s="4" t="s">
        <v>796</v>
      </c>
      <c r="GRJ3" s="4" t="s">
        <v>796</v>
      </c>
      <c r="GRK3" s="4" t="s">
        <v>796</v>
      </c>
      <c r="GRL3" s="4" t="s">
        <v>796</v>
      </c>
      <c r="GRM3" s="4" t="s">
        <v>796</v>
      </c>
      <c r="GRN3" s="4" t="s">
        <v>796</v>
      </c>
      <c r="GRO3" s="4" t="s">
        <v>796</v>
      </c>
      <c r="GRP3" s="4" t="s">
        <v>796</v>
      </c>
      <c r="GRQ3" s="4" t="s">
        <v>796</v>
      </c>
      <c r="GRR3" s="4" t="s">
        <v>796</v>
      </c>
      <c r="GRS3" s="4" t="s">
        <v>796</v>
      </c>
      <c r="GRT3" s="4" t="s">
        <v>796</v>
      </c>
      <c r="GRU3" s="4" t="s">
        <v>796</v>
      </c>
      <c r="GRV3" s="4" t="s">
        <v>796</v>
      </c>
      <c r="GRW3" s="4" t="s">
        <v>796</v>
      </c>
      <c r="GRX3" s="4" t="s">
        <v>796</v>
      </c>
      <c r="GRY3" s="4" t="s">
        <v>796</v>
      </c>
      <c r="GRZ3" s="4" t="s">
        <v>796</v>
      </c>
      <c r="GSA3" s="4" t="s">
        <v>796</v>
      </c>
      <c r="GSB3" s="4" t="s">
        <v>796</v>
      </c>
      <c r="GSC3" s="4" t="s">
        <v>796</v>
      </c>
      <c r="GSD3" s="4" t="s">
        <v>796</v>
      </c>
      <c r="GSE3" s="4" t="s">
        <v>796</v>
      </c>
      <c r="GSF3" s="4" t="s">
        <v>796</v>
      </c>
      <c r="GSG3" s="4" t="s">
        <v>796</v>
      </c>
      <c r="GSH3" s="4" t="s">
        <v>796</v>
      </c>
      <c r="GSI3" s="4" t="s">
        <v>796</v>
      </c>
      <c r="GSJ3" s="4" t="s">
        <v>796</v>
      </c>
      <c r="GSK3" s="4" t="s">
        <v>796</v>
      </c>
      <c r="GSL3" s="4" t="s">
        <v>796</v>
      </c>
      <c r="GSM3" s="4" t="s">
        <v>796</v>
      </c>
      <c r="GSN3" s="4" t="s">
        <v>796</v>
      </c>
      <c r="GSO3" s="4" t="s">
        <v>796</v>
      </c>
      <c r="GSP3" s="4" t="s">
        <v>796</v>
      </c>
      <c r="GSQ3" s="4" t="s">
        <v>796</v>
      </c>
      <c r="GSR3" s="4" t="s">
        <v>796</v>
      </c>
      <c r="GSS3" s="4" t="s">
        <v>796</v>
      </c>
      <c r="GST3" s="4" t="s">
        <v>796</v>
      </c>
      <c r="GSU3" s="4" t="s">
        <v>796</v>
      </c>
      <c r="GSV3" s="4" t="s">
        <v>796</v>
      </c>
      <c r="GSW3" s="4" t="s">
        <v>796</v>
      </c>
      <c r="GSX3" s="4" t="s">
        <v>796</v>
      </c>
      <c r="GSY3" s="4" t="s">
        <v>796</v>
      </c>
      <c r="GSZ3" s="4" t="s">
        <v>796</v>
      </c>
      <c r="GTA3" s="4" t="s">
        <v>796</v>
      </c>
      <c r="GTB3" s="4" t="s">
        <v>796</v>
      </c>
      <c r="GTC3" s="4" t="s">
        <v>796</v>
      </c>
      <c r="GTD3" s="4" t="s">
        <v>796</v>
      </c>
      <c r="GTE3" s="4" t="s">
        <v>796</v>
      </c>
      <c r="GTF3" s="4" t="s">
        <v>796</v>
      </c>
      <c r="GTG3" s="4" t="s">
        <v>796</v>
      </c>
      <c r="GTH3" s="4" t="s">
        <v>796</v>
      </c>
      <c r="GTI3" s="4" t="s">
        <v>796</v>
      </c>
      <c r="GTJ3" s="4" t="s">
        <v>796</v>
      </c>
      <c r="GTK3" s="4" t="s">
        <v>796</v>
      </c>
      <c r="GTL3" s="4" t="s">
        <v>796</v>
      </c>
      <c r="GTM3" s="4" t="s">
        <v>796</v>
      </c>
      <c r="GTN3" s="4" t="s">
        <v>796</v>
      </c>
      <c r="GTO3" s="4" t="s">
        <v>796</v>
      </c>
      <c r="GTP3" s="4" t="s">
        <v>796</v>
      </c>
      <c r="GTQ3" s="4" t="s">
        <v>796</v>
      </c>
      <c r="GTR3" s="4" t="s">
        <v>796</v>
      </c>
      <c r="GTS3" s="4" t="s">
        <v>796</v>
      </c>
      <c r="GTT3" s="4" t="s">
        <v>796</v>
      </c>
      <c r="GTU3" s="4" t="s">
        <v>796</v>
      </c>
      <c r="GTV3" s="4" t="s">
        <v>796</v>
      </c>
      <c r="GTW3" s="4" t="s">
        <v>796</v>
      </c>
      <c r="GTX3" s="4" t="s">
        <v>796</v>
      </c>
      <c r="GTY3" s="4" t="s">
        <v>796</v>
      </c>
      <c r="GTZ3" s="4" t="s">
        <v>796</v>
      </c>
      <c r="GUA3" s="4" t="s">
        <v>796</v>
      </c>
      <c r="GUB3" s="4" t="s">
        <v>796</v>
      </c>
      <c r="GUC3" s="4" t="s">
        <v>796</v>
      </c>
      <c r="GUD3" s="4" t="s">
        <v>796</v>
      </c>
      <c r="GUE3" s="4" t="s">
        <v>796</v>
      </c>
      <c r="GUF3" s="4" t="s">
        <v>796</v>
      </c>
      <c r="GUG3" s="4" t="s">
        <v>796</v>
      </c>
      <c r="GUH3" s="4" t="s">
        <v>796</v>
      </c>
      <c r="GUI3" s="4" t="s">
        <v>796</v>
      </c>
      <c r="GUJ3" s="4" t="s">
        <v>796</v>
      </c>
      <c r="GUK3" s="4" t="s">
        <v>796</v>
      </c>
      <c r="GUL3" s="4" t="s">
        <v>796</v>
      </c>
      <c r="GUM3" s="4" t="s">
        <v>796</v>
      </c>
      <c r="GUN3" s="4" t="s">
        <v>796</v>
      </c>
      <c r="GUO3" s="4" t="s">
        <v>796</v>
      </c>
      <c r="GUP3" s="4" t="s">
        <v>796</v>
      </c>
      <c r="GUQ3" s="4" t="s">
        <v>796</v>
      </c>
      <c r="GUR3" s="4" t="s">
        <v>796</v>
      </c>
      <c r="GUS3" s="4" t="s">
        <v>796</v>
      </c>
      <c r="GUT3" s="4" t="s">
        <v>796</v>
      </c>
      <c r="GUU3" s="4" t="s">
        <v>796</v>
      </c>
      <c r="GUV3" s="4" t="s">
        <v>796</v>
      </c>
      <c r="GUW3" s="4" t="s">
        <v>796</v>
      </c>
      <c r="GUX3" s="4" t="s">
        <v>796</v>
      </c>
      <c r="GUY3" s="4" t="s">
        <v>796</v>
      </c>
      <c r="GUZ3" s="4" t="s">
        <v>796</v>
      </c>
      <c r="GVA3" s="4" t="s">
        <v>796</v>
      </c>
      <c r="GVB3" s="4" t="s">
        <v>796</v>
      </c>
      <c r="GVC3" s="4" t="s">
        <v>796</v>
      </c>
      <c r="GVD3" s="4" t="s">
        <v>796</v>
      </c>
      <c r="GVE3" s="4" t="s">
        <v>796</v>
      </c>
      <c r="GVF3" s="4" t="s">
        <v>796</v>
      </c>
      <c r="GVG3" s="4" t="s">
        <v>796</v>
      </c>
      <c r="GVH3" s="4" t="s">
        <v>796</v>
      </c>
      <c r="GVI3" s="4" t="s">
        <v>796</v>
      </c>
      <c r="GVJ3" s="4" t="s">
        <v>796</v>
      </c>
      <c r="GVK3" s="4" t="s">
        <v>796</v>
      </c>
      <c r="GVL3" s="4" t="s">
        <v>796</v>
      </c>
      <c r="GVM3" s="4" t="s">
        <v>796</v>
      </c>
      <c r="GVN3" s="4" t="s">
        <v>796</v>
      </c>
      <c r="GVO3" s="4" t="s">
        <v>796</v>
      </c>
      <c r="GVP3" s="4" t="s">
        <v>796</v>
      </c>
      <c r="GVQ3" s="4" t="s">
        <v>796</v>
      </c>
      <c r="GVR3" s="4" t="s">
        <v>796</v>
      </c>
      <c r="GVS3" s="4" t="s">
        <v>796</v>
      </c>
      <c r="GVT3" s="4" t="s">
        <v>796</v>
      </c>
      <c r="GVU3" s="4" t="s">
        <v>796</v>
      </c>
      <c r="GVV3" s="4" t="s">
        <v>796</v>
      </c>
      <c r="GVW3" s="4" t="s">
        <v>796</v>
      </c>
      <c r="GVX3" s="4" t="s">
        <v>796</v>
      </c>
      <c r="GVY3" s="4" t="s">
        <v>796</v>
      </c>
      <c r="GVZ3" s="4" t="s">
        <v>796</v>
      </c>
      <c r="GWA3" s="4" t="s">
        <v>796</v>
      </c>
      <c r="GWB3" s="4" t="s">
        <v>796</v>
      </c>
      <c r="GWC3" s="4" t="s">
        <v>796</v>
      </c>
      <c r="GWD3" s="4" t="s">
        <v>796</v>
      </c>
      <c r="GWE3" s="4" t="s">
        <v>796</v>
      </c>
      <c r="GWF3" s="4" t="s">
        <v>796</v>
      </c>
      <c r="GWG3" s="4" t="s">
        <v>796</v>
      </c>
      <c r="GWH3" s="4" t="s">
        <v>796</v>
      </c>
      <c r="GWI3" s="4" t="s">
        <v>796</v>
      </c>
      <c r="GWJ3" s="4" t="s">
        <v>796</v>
      </c>
      <c r="GWK3" s="4" t="s">
        <v>796</v>
      </c>
      <c r="GWL3" s="4" t="s">
        <v>796</v>
      </c>
      <c r="GWM3" s="4" t="s">
        <v>796</v>
      </c>
      <c r="GWN3" s="4" t="s">
        <v>796</v>
      </c>
      <c r="GWO3" s="4" t="s">
        <v>796</v>
      </c>
      <c r="GWP3" s="4" t="s">
        <v>796</v>
      </c>
      <c r="GWQ3" s="4" t="s">
        <v>796</v>
      </c>
      <c r="GWR3" s="4" t="s">
        <v>796</v>
      </c>
      <c r="GWS3" s="4" t="s">
        <v>796</v>
      </c>
      <c r="GWT3" s="4" t="s">
        <v>796</v>
      </c>
      <c r="GWU3" s="4" t="s">
        <v>796</v>
      </c>
      <c r="GWV3" s="4" t="s">
        <v>796</v>
      </c>
      <c r="GWW3" s="4" t="s">
        <v>796</v>
      </c>
      <c r="GWX3" s="4" t="s">
        <v>796</v>
      </c>
      <c r="GWY3" s="4" t="s">
        <v>796</v>
      </c>
      <c r="GWZ3" s="4" t="s">
        <v>796</v>
      </c>
      <c r="GXA3" s="4" t="s">
        <v>796</v>
      </c>
      <c r="GXB3" s="4" t="s">
        <v>796</v>
      </c>
      <c r="GXC3" s="4" t="s">
        <v>796</v>
      </c>
      <c r="GXD3" s="4" t="s">
        <v>796</v>
      </c>
      <c r="GXE3" s="4" t="s">
        <v>796</v>
      </c>
      <c r="GXF3" s="4" t="s">
        <v>796</v>
      </c>
      <c r="GXG3" s="4" t="s">
        <v>796</v>
      </c>
      <c r="GXH3" s="4" t="s">
        <v>796</v>
      </c>
      <c r="GXI3" s="4" t="s">
        <v>796</v>
      </c>
      <c r="GXJ3" s="4" t="s">
        <v>796</v>
      </c>
      <c r="GXK3" s="4" t="s">
        <v>796</v>
      </c>
      <c r="GXL3" s="4" t="s">
        <v>796</v>
      </c>
      <c r="GXM3" s="4" t="s">
        <v>796</v>
      </c>
      <c r="GXN3" s="4" t="s">
        <v>796</v>
      </c>
      <c r="GXO3" s="4" t="s">
        <v>796</v>
      </c>
      <c r="GXP3" s="4" t="s">
        <v>796</v>
      </c>
      <c r="GXQ3" s="4" t="s">
        <v>796</v>
      </c>
      <c r="GXR3" s="4" t="s">
        <v>796</v>
      </c>
      <c r="GXS3" s="4" t="s">
        <v>796</v>
      </c>
      <c r="GXT3" s="4" t="s">
        <v>796</v>
      </c>
      <c r="GXU3" s="4" t="s">
        <v>796</v>
      </c>
      <c r="GXV3" s="4" t="s">
        <v>796</v>
      </c>
      <c r="GXW3" s="4" t="s">
        <v>796</v>
      </c>
      <c r="GXX3" s="4" t="s">
        <v>796</v>
      </c>
      <c r="GXY3" s="4" t="s">
        <v>796</v>
      </c>
      <c r="GXZ3" s="4" t="s">
        <v>796</v>
      </c>
      <c r="GYA3" s="4" t="s">
        <v>796</v>
      </c>
      <c r="GYB3" s="4" t="s">
        <v>796</v>
      </c>
      <c r="GYC3" s="4" t="s">
        <v>796</v>
      </c>
      <c r="GYD3" s="4" t="s">
        <v>796</v>
      </c>
      <c r="GYE3" s="4" t="s">
        <v>796</v>
      </c>
      <c r="GYF3" s="4" t="s">
        <v>796</v>
      </c>
      <c r="GYG3" s="4" t="s">
        <v>796</v>
      </c>
      <c r="GYH3" s="4" t="s">
        <v>796</v>
      </c>
      <c r="GYI3" s="4" t="s">
        <v>796</v>
      </c>
      <c r="GYJ3" s="4" t="s">
        <v>796</v>
      </c>
      <c r="GYK3" s="4" t="s">
        <v>796</v>
      </c>
      <c r="GYL3" s="4" t="s">
        <v>796</v>
      </c>
      <c r="GYM3" s="4" t="s">
        <v>796</v>
      </c>
      <c r="GYN3" s="4" t="s">
        <v>796</v>
      </c>
      <c r="GYO3" s="4" t="s">
        <v>796</v>
      </c>
      <c r="GYP3" s="4" t="s">
        <v>796</v>
      </c>
      <c r="GYQ3" s="4" t="s">
        <v>796</v>
      </c>
      <c r="GYR3" s="4" t="s">
        <v>796</v>
      </c>
      <c r="GYS3" s="4" t="s">
        <v>796</v>
      </c>
      <c r="GYT3" s="4" t="s">
        <v>796</v>
      </c>
      <c r="GYU3" s="4" t="s">
        <v>796</v>
      </c>
      <c r="GYV3" s="4" t="s">
        <v>796</v>
      </c>
      <c r="GYW3" s="4" t="s">
        <v>796</v>
      </c>
      <c r="GYX3" s="4" t="s">
        <v>796</v>
      </c>
      <c r="GYY3" s="4" t="s">
        <v>796</v>
      </c>
      <c r="GYZ3" s="4" t="s">
        <v>796</v>
      </c>
      <c r="GZA3" s="4" t="s">
        <v>796</v>
      </c>
      <c r="GZB3" s="4" t="s">
        <v>796</v>
      </c>
      <c r="GZC3" s="4" t="s">
        <v>796</v>
      </c>
      <c r="GZD3" s="4" t="s">
        <v>796</v>
      </c>
      <c r="GZE3" s="4" t="s">
        <v>796</v>
      </c>
      <c r="GZF3" s="4" t="s">
        <v>796</v>
      </c>
      <c r="GZG3" s="4" t="s">
        <v>796</v>
      </c>
      <c r="GZH3" s="4" t="s">
        <v>796</v>
      </c>
      <c r="GZI3" s="4" t="s">
        <v>796</v>
      </c>
      <c r="GZJ3" s="4" t="s">
        <v>796</v>
      </c>
      <c r="GZK3" s="4" t="s">
        <v>796</v>
      </c>
      <c r="GZL3" s="4" t="s">
        <v>796</v>
      </c>
      <c r="GZM3" s="4" t="s">
        <v>796</v>
      </c>
      <c r="GZN3" s="4" t="s">
        <v>796</v>
      </c>
      <c r="GZO3" s="4" t="s">
        <v>796</v>
      </c>
      <c r="GZP3" s="4" t="s">
        <v>796</v>
      </c>
      <c r="GZQ3" s="4" t="s">
        <v>796</v>
      </c>
      <c r="GZR3" s="4" t="s">
        <v>796</v>
      </c>
      <c r="GZS3" s="4" t="s">
        <v>796</v>
      </c>
      <c r="GZT3" s="4" t="s">
        <v>796</v>
      </c>
      <c r="GZU3" s="4" t="s">
        <v>796</v>
      </c>
      <c r="GZV3" s="4" t="s">
        <v>796</v>
      </c>
      <c r="GZW3" s="4" t="s">
        <v>796</v>
      </c>
      <c r="GZX3" s="4" t="s">
        <v>796</v>
      </c>
      <c r="GZY3" s="4" t="s">
        <v>796</v>
      </c>
      <c r="GZZ3" s="4" t="s">
        <v>796</v>
      </c>
      <c r="HAA3" s="4" t="s">
        <v>796</v>
      </c>
      <c r="HAB3" s="4" t="s">
        <v>796</v>
      </c>
      <c r="HAC3" s="4" t="s">
        <v>796</v>
      </c>
      <c r="HAD3" s="4" t="s">
        <v>796</v>
      </c>
      <c r="HAE3" s="4" t="s">
        <v>796</v>
      </c>
      <c r="HAF3" s="4" t="s">
        <v>796</v>
      </c>
      <c r="HAG3" s="4" t="s">
        <v>796</v>
      </c>
      <c r="HAH3" s="4" t="s">
        <v>796</v>
      </c>
      <c r="HAI3" s="4" t="s">
        <v>796</v>
      </c>
      <c r="HAJ3" s="4" t="s">
        <v>796</v>
      </c>
      <c r="HAK3" s="4" t="s">
        <v>796</v>
      </c>
      <c r="HAL3" s="4" t="s">
        <v>796</v>
      </c>
      <c r="HAM3" s="4" t="s">
        <v>796</v>
      </c>
      <c r="HAN3" s="4" t="s">
        <v>796</v>
      </c>
      <c r="HAO3" s="4" t="s">
        <v>796</v>
      </c>
      <c r="HAP3" s="4" t="s">
        <v>796</v>
      </c>
      <c r="HAQ3" s="4" t="s">
        <v>796</v>
      </c>
      <c r="HAR3" s="4" t="s">
        <v>796</v>
      </c>
      <c r="HAS3" s="4" t="s">
        <v>796</v>
      </c>
      <c r="HAT3" s="4" t="s">
        <v>796</v>
      </c>
      <c r="HAU3" s="4" t="s">
        <v>796</v>
      </c>
      <c r="HAV3" s="4" t="s">
        <v>796</v>
      </c>
      <c r="HAW3" s="4" t="s">
        <v>796</v>
      </c>
      <c r="HAX3" s="4" t="s">
        <v>796</v>
      </c>
      <c r="HAY3" s="4" t="s">
        <v>796</v>
      </c>
      <c r="HAZ3" s="4" t="s">
        <v>796</v>
      </c>
      <c r="HBA3" s="4" t="s">
        <v>796</v>
      </c>
      <c r="HBB3" s="4" t="s">
        <v>796</v>
      </c>
      <c r="HBC3" s="4" t="s">
        <v>796</v>
      </c>
      <c r="HBD3" s="4" t="s">
        <v>796</v>
      </c>
      <c r="HBE3" s="4" t="s">
        <v>796</v>
      </c>
      <c r="HBF3" s="4" t="s">
        <v>796</v>
      </c>
      <c r="HBG3" s="4" t="s">
        <v>796</v>
      </c>
      <c r="HBH3" s="4" t="s">
        <v>796</v>
      </c>
      <c r="HBI3" s="4" t="s">
        <v>796</v>
      </c>
      <c r="HBJ3" s="4" t="s">
        <v>796</v>
      </c>
      <c r="HBK3" s="4" t="s">
        <v>796</v>
      </c>
      <c r="HBL3" s="4" t="s">
        <v>796</v>
      </c>
      <c r="HBM3" s="4" t="s">
        <v>796</v>
      </c>
      <c r="HBN3" s="4" t="s">
        <v>796</v>
      </c>
      <c r="HBO3" s="4" t="s">
        <v>796</v>
      </c>
      <c r="HBP3" s="4" t="s">
        <v>796</v>
      </c>
      <c r="HBQ3" s="4" t="s">
        <v>796</v>
      </c>
      <c r="HBR3" s="4" t="s">
        <v>796</v>
      </c>
      <c r="HBS3" s="4" t="s">
        <v>796</v>
      </c>
      <c r="HBT3" s="4" t="s">
        <v>796</v>
      </c>
      <c r="HBU3" s="4" t="s">
        <v>796</v>
      </c>
      <c r="HBV3" s="4" t="s">
        <v>796</v>
      </c>
      <c r="HBW3" s="4" t="s">
        <v>796</v>
      </c>
      <c r="HBX3" s="4" t="s">
        <v>796</v>
      </c>
      <c r="HBY3" s="4" t="s">
        <v>796</v>
      </c>
      <c r="HBZ3" s="4" t="s">
        <v>796</v>
      </c>
      <c r="HCA3" s="4" t="s">
        <v>796</v>
      </c>
      <c r="HCB3" s="4" t="s">
        <v>796</v>
      </c>
      <c r="HCC3" s="4" t="s">
        <v>796</v>
      </c>
      <c r="HCD3" s="4" t="s">
        <v>796</v>
      </c>
      <c r="HCE3" s="4" t="s">
        <v>796</v>
      </c>
      <c r="HCF3" s="4" t="s">
        <v>796</v>
      </c>
      <c r="HCG3" s="4" t="s">
        <v>796</v>
      </c>
      <c r="HCH3" s="4" t="s">
        <v>796</v>
      </c>
      <c r="HCI3" s="4" t="s">
        <v>796</v>
      </c>
      <c r="HCJ3" s="4" t="s">
        <v>796</v>
      </c>
      <c r="HCK3" s="4" t="s">
        <v>796</v>
      </c>
      <c r="HCL3" s="4" t="s">
        <v>796</v>
      </c>
      <c r="HCM3" s="4" t="s">
        <v>796</v>
      </c>
      <c r="HCN3" s="4" t="s">
        <v>796</v>
      </c>
      <c r="HCO3" s="4" t="s">
        <v>796</v>
      </c>
      <c r="HCP3" s="4" t="s">
        <v>796</v>
      </c>
      <c r="HCQ3" s="4" t="s">
        <v>796</v>
      </c>
      <c r="HCR3" s="4" t="s">
        <v>796</v>
      </c>
      <c r="HCS3" s="4" t="s">
        <v>796</v>
      </c>
      <c r="HCT3" s="4" t="s">
        <v>796</v>
      </c>
      <c r="HCU3" s="4" t="s">
        <v>796</v>
      </c>
      <c r="HCV3" s="4" t="s">
        <v>796</v>
      </c>
      <c r="HCW3" s="4" t="s">
        <v>796</v>
      </c>
      <c r="HCX3" s="4" t="s">
        <v>796</v>
      </c>
      <c r="HCY3" s="4" t="s">
        <v>796</v>
      </c>
      <c r="HCZ3" s="4" t="s">
        <v>796</v>
      </c>
      <c r="HDA3" s="4" t="s">
        <v>796</v>
      </c>
      <c r="HDB3" s="4" t="s">
        <v>796</v>
      </c>
      <c r="HDC3" s="4" t="s">
        <v>796</v>
      </c>
      <c r="HDD3" s="4" t="s">
        <v>796</v>
      </c>
      <c r="HDE3" s="4" t="s">
        <v>796</v>
      </c>
      <c r="HDF3" s="4" t="s">
        <v>796</v>
      </c>
      <c r="HDG3" s="4" t="s">
        <v>796</v>
      </c>
      <c r="HDH3" s="4" t="s">
        <v>796</v>
      </c>
      <c r="HDI3" s="4" t="s">
        <v>796</v>
      </c>
      <c r="HDJ3" s="4" t="s">
        <v>796</v>
      </c>
      <c r="HDK3" s="4" t="s">
        <v>796</v>
      </c>
      <c r="HDL3" s="4" t="s">
        <v>796</v>
      </c>
      <c r="HDM3" s="4" t="s">
        <v>796</v>
      </c>
      <c r="HDN3" s="4" t="s">
        <v>796</v>
      </c>
      <c r="HDO3" s="4" t="s">
        <v>796</v>
      </c>
      <c r="HDP3" s="4" t="s">
        <v>796</v>
      </c>
      <c r="HDQ3" s="4" t="s">
        <v>796</v>
      </c>
      <c r="HDR3" s="4" t="s">
        <v>796</v>
      </c>
      <c r="HDS3" s="4" t="s">
        <v>796</v>
      </c>
      <c r="HDT3" s="4" t="s">
        <v>796</v>
      </c>
      <c r="HDU3" s="4" t="s">
        <v>796</v>
      </c>
      <c r="HDV3" s="4" t="s">
        <v>796</v>
      </c>
      <c r="HDW3" s="4" t="s">
        <v>796</v>
      </c>
      <c r="HDX3" s="4" t="s">
        <v>796</v>
      </c>
      <c r="HDY3" s="4" t="s">
        <v>796</v>
      </c>
      <c r="HDZ3" s="4" t="s">
        <v>796</v>
      </c>
      <c r="HEA3" s="4" t="s">
        <v>796</v>
      </c>
      <c r="HEB3" s="4" t="s">
        <v>796</v>
      </c>
      <c r="HEC3" s="4" t="s">
        <v>796</v>
      </c>
      <c r="HED3" s="4" t="s">
        <v>796</v>
      </c>
      <c r="HEE3" s="4" t="s">
        <v>796</v>
      </c>
      <c r="HEF3" s="4" t="s">
        <v>796</v>
      </c>
      <c r="HEG3" s="4" t="s">
        <v>796</v>
      </c>
      <c r="HEH3" s="4" t="s">
        <v>796</v>
      </c>
      <c r="HEI3" s="4" t="s">
        <v>796</v>
      </c>
      <c r="HEJ3" s="4" t="s">
        <v>796</v>
      </c>
      <c r="HEK3" s="4" t="s">
        <v>796</v>
      </c>
      <c r="HEL3" s="4" t="s">
        <v>796</v>
      </c>
      <c r="HEM3" s="4" t="s">
        <v>796</v>
      </c>
      <c r="HEN3" s="4" t="s">
        <v>796</v>
      </c>
      <c r="HEO3" s="4" t="s">
        <v>796</v>
      </c>
      <c r="HEP3" s="4" t="s">
        <v>796</v>
      </c>
      <c r="HEQ3" s="4" t="s">
        <v>796</v>
      </c>
      <c r="HER3" s="4" t="s">
        <v>796</v>
      </c>
      <c r="HES3" s="4" t="s">
        <v>796</v>
      </c>
      <c r="HET3" s="4" t="s">
        <v>796</v>
      </c>
      <c r="HEU3" s="4" t="s">
        <v>796</v>
      </c>
      <c r="HEV3" s="4" t="s">
        <v>796</v>
      </c>
      <c r="HEW3" s="4" t="s">
        <v>796</v>
      </c>
      <c r="HEX3" s="4" t="s">
        <v>796</v>
      </c>
      <c r="HEY3" s="4" t="s">
        <v>796</v>
      </c>
      <c r="HEZ3" s="4" t="s">
        <v>796</v>
      </c>
      <c r="HFA3" s="4" t="s">
        <v>796</v>
      </c>
      <c r="HFB3" s="4" t="s">
        <v>796</v>
      </c>
      <c r="HFC3" s="4" t="s">
        <v>796</v>
      </c>
      <c r="HFD3" s="4" t="s">
        <v>796</v>
      </c>
      <c r="HFE3" s="4" t="s">
        <v>796</v>
      </c>
      <c r="HFF3" s="4" t="s">
        <v>796</v>
      </c>
      <c r="HFG3" s="4" t="s">
        <v>796</v>
      </c>
      <c r="HFH3" s="4" t="s">
        <v>796</v>
      </c>
      <c r="HFI3" s="4" t="s">
        <v>796</v>
      </c>
      <c r="HFJ3" s="4" t="s">
        <v>796</v>
      </c>
      <c r="HFK3" s="4" t="s">
        <v>796</v>
      </c>
      <c r="HFL3" s="4" t="s">
        <v>796</v>
      </c>
      <c r="HFM3" s="4" t="s">
        <v>796</v>
      </c>
      <c r="HFN3" s="4" t="s">
        <v>796</v>
      </c>
      <c r="HFO3" s="4" t="s">
        <v>796</v>
      </c>
      <c r="HFP3" s="4" t="s">
        <v>796</v>
      </c>
      <c r="HFQ3" s="4" t="s">
        <v>796</v>
      </c>
      <c r="HFR3" s="4" t="s">
        <v>796</v>
      </c>
      <c r="HFS3" s="4" t="s">
        <v>796</v>
      </c>
      <c r="HFT3" s="4" t="s">
        <v>796</v>
      </c>
      <c r="HFU3" s="4" t="s">
        <v>796</v>
      </c>
      <c r="HFV3" s="4" t="s">
        <v>796</v>
      </c>
      <c r="HFW3" s="4" t="s">
        <v>796</v>
      </c>
      <c r="HFX3" s="4" t="s">
        <v>796</v>
      </c>
      <c r="HFY3" s="4" t="s">
        <v>796</v>
      </c>
      <c r="HFZ3" s="4" t="s">
        <v>796</v>
      </c>
      <c r="HGA3" s="4" t="s">
        <v>796</v>
      </c>
      <c r="HGB3" s="4" t="s">
        <v>796</v>
      </c>
      <c r="HGC3" s="4" t="s">
        <v>796</v>
      </c>
      <c r="HGD3" s="4" t="s">
        <v>796</v>
      </c>
      <c r="HGE3" s="4" t="s">
        <v>796</v>
      </c>
      <c r="HGF3" s="4" t="s">
        <v>796</v>
      </c>
      <c r="HGG3" s="4" t="s">
        <v>796</v>
      </c>
      <c r="HGH3" s="4" t="s">
        <v>796</v>
      </c>
      <c r="HGI3" s="4" t="s">
        <v>796</v>
      </c>
      <c r="HGJ3" s="4" t="s">
        <v>796</v>
      </c>
      <c r="HGK3" s="4" t="s">
        <v>796</v>
      </c>
      <c r="HGL3" s="4" t="s">
        <v>796</v>
      </c>
      <c r="HGM3" s="4" t="s">
        <v>796</v>
      </c>
      <c r="HGN3" s="4" t="s">
        <v>796</v>
      </c>
      <c r="HGO3" s="4" t="s">
        <v>796</v>
      </c>
      <c r="HGP3" s="4" t="s">
        <v>796</v>
      </c>
      <c r="HGQ3" s="4" t="s">
        <v>796</v>
      </c>
      <c r="HGR3" s="4" t="s">
        <v>796</v>
      </c>
      <c r="HGS3" s="4" t="s">
        <v>796</v>
      </c>
      <c r="HGT3" s="4" t="s">
        <v>796</v>
      </c>
      <c r="HGU3" s="4" t="s">
        <v>796</v>
      </c>
      <c r="HGV3" s="4" t="s">
        <v>796</v>
      </c>
      <c r="HGW3" s="4" t="s">
        <v>796</v>
      </c>
      <c r="HGX3" s="4" t="s">
        <v>796</v>
      </c>
      <c r="HGY3" s="4" t="s">
        <v>796</v>
      </c>
      <c r="HGZ3" s="4" t="s">
        <v>796</v>
      </c>
      <c r="HHA3" s="4" t="s">
        <v>796</v>
      </c>
      <c r="HHB3" s="4" t="s">
        <v>796</v>
      </c>
      <c r="HHC3" s="4" t="s">
        <v>796</v>
      </c>
      <c r="HHD3" s="4" t="s">
        <v>796</v>
      </c>
      <c r="HHE3" s="4" t="s">
        <v>796</v>
      </c>
      <c r="HHF3" s="4" t="s">
        <v>796</v>
      </c>
      <c r="HHG3" s="4" t="s">
        <v>796</v>
      </c>
      <c r="HHH3" s="4" t="s">
        <v>796</v>
      </c>
      <c r="HHI3" s="4" t="s">
        <v>796</v>
      </c>
      <c r="HHJ3" s="4" t="s">
        <v>796</v>
      </c>
      <c r="HHK3" s="4" t="s">
        <v>796</v>
      </c>
      <c r="HHL3" s="4" t="s">
        <v>796</v>
      </c>
      <c r="HHM3" s="4" t="s">
        <v>796</v>
      </c>
      <c r="HHN3" s="4" t="s">
        <v>796</v>
      </c>
      <c r="HHO3" s="4" t="s">
        <v>796</v>
      </c>
      <c r="HHP3" s="4" t="s">
        <v>796</v>
      </c>
      <c r="HHQ3" s="4" t="s">
        <v>796</v>
      </c>
      <c r="HHR3" s="4" t="s">
        <v>796</v>
      </c>
      <c r="HHS3" s="4" t="s">
        <v>796</v>
      </c>
      <c r="HHT3" s="4" t="s">
        <v>796</v>
      </c>
      <c r="HHU3" s="4" t="s">
        <v>796</v>
      </c>
      <c r="HHV3" s="4" t="s">
        <v>796</v>
      </c>
      <c r="HHW3" s="4" t="s">
        <v>796</v>
      </c>
      <c r="HHX3" s="4" t="s">
        <v>796</v>
      </c>
      <c r="HHY3" s="4" t="s">
        <v>796</v>
      </c>
      <c r="HHZ3" s="4" t="s">
        <v>796</v>
      </c>
      <c r="HIA3" s="4" t="s">
        <v>796</v>
      </c>
      <c r="HIB3" s="4" t="s">
        <v>796</v>
      </c>
      <c r="HIC3" s="4" t="s">
        <v>796</v>
      </c>
      <c r="HID3" s="4" t="s">
        <v>796</v>
      </c>
      <c r="HIE3" s="4" t="s">
        <v>796</v>
      </c>
      <c r="HIF3" s="4" t="s">
        <v>796</v>
      </c>
      <c r="HIG3" s="4" t="s">
        <v>796</v>
      </c>
      <c r="HIH3" s="4" t="s">
        <v>796</v>
      </c>
      <c r="HII3" s="4" t="s">
        <v>796</v>
      </c>
      <c r="HIJ3" s="4" t="s">
        <v>796</v>
      </c>
      <c r="HIK3" s="4" t="s">
        <v>796</v>
      </c>
      <c r="HIL3" s="4" t="s">
        <v>796</v>
      </c>
      <c r="HIM3" s="4" t="s">
        <v>796</v>
      </c>
      <c r="HIN3" s="4" t="s">
        <v>796</v>
      </c>
      <c r="HIO3" s="4" t="s">
        <v>796</v>
      </c>
      <c r="HIP3" s="4" t="s">
        <v>796</v>
      </c>
      <c r="HIQ3" s="4" t="s">
        <v>796</v>
      </c>
      <c r="HIR3" s="4" t="s">
        <v>796</v>
      </c>
      <c r="HIS3" s="4" t="s">
        <v>796</v>
      </c>
      <c r="HIT3" s="4" t="s">
        <v>796</v>
      </c>
      <c r="HIU3" s="4" t="s">
        <v>796</v>
      </c>
      <c r="HIV3" s="4" t="s">
        <v>796</v>
      </c>
      <c r="HIW3" s="4" t="s">
        <v>796</v>
      </c>
      <c r="HIX3" s="4" t="s">
        <v>796</v>
      </c>
      <c r="HIY3" s="4" t="s">
        <v>796</v>
      </c>
      <c r="HIZ3" s="4" t="s">
        <v>796</v>
      </c>
      <c r="HJA3" s="4" t="s">
        <v>796</v>
      </c>
      <c r="HJB3" s="4" t="s">
        <v>796</v>
      </c>
      <c r="HJC3" s="4" t="s">
        <v>796</v>
      </c>
      <c r="HJD3" s="4" t="s">
        <v>796</v>
      </c>
      <c r="HJE3" s="4" t="s">
        <v>796</v>
      </c>
      <c r="HJF3" s="4" t="s">
        <v>796</v>
      </c>
      <c r="HJG3" s="4" t="s">
        <v>796</v>
      </c>
      <c r="HJH3" s="4" t="s">
        <v>796</v>
      </c>
      <c r="HJI3" s="4" t="s">
        <v>796</v>
      </c>
      <c r="HJJ3" s="4" t="s">
        <v>796</v>
      </c>
      <c r="HJK3" s="4" t="s">
        <v>796</v>
      </c>
      <c r="HJL3" s="4" t="s">
        <v>796</v>
      </c>
      <c r="HJM3" s="4" t="s">
        <v>796</v>
      </c>
      <c r="HJN3" s="4" t="s">
        <v>796</v>
      </c>
      <c r="HJO3" s="4" t="s">
        <v>796</v>
      </c>
      <c r="HJP3" s="4" t="s">
        <v>796</v>
      </c>
      <c r="HJQ3" s="4" t="s">
        <v>796</v>
      </c>
      <c r="HJR3" s="4" t="s">
        <v>796</v>
      </c>
      <c r="HJS3" s="4" t="s">
        <v>796</v>
      </c>
      <c r="HJT3" s="4" t="s">
        <v>796</v>
      </c>
      <c r="HJU3" s="4" t="s">
        <v>796</v>
      </c>
      <c r="HJV3" s="4" t="s">
        <v>796</v>
      </c>
      <c r="HJW3" s="4" t="s">
        <v>796</v>
      </c>
      <c r="HJX3" s="4" t="s">
        <v>796</v>
      </c>
      <c r="HJY3" s="4" t="s">
        <v>796</v>
      </c>
      <c r="HJZ3" s="4" t="s">
        <v>796</v>
      </c>
      <c r="HKA3" s="4" t="s">
        <v>796</v>
      </c>
      <c r="HKB3" s="4" t="s">
        <v>796</v>
      </c>
      <c r="HKC3" s="4" t="s">
        <v>796</v>
      </c>
      <c r="HKD3" s="4" t="s">
        <v>796</v>
      </c>
      <c r="HKE3" s="4" t="s">
        <v>796</v>
      </c>
      <c r="HKF3" s="4" t="s">
        <v>796</v>
      </c>
      <c r="HKG3" s="4" t="s">
        <v>796</v>
      </c>
      <c r="HKH3" s="4" t="s">
        <v>796</v>
      </c>
      <c r="HKI3" s="4" t="s">
        <v>796</v>
      </c>
      <c r="HKJ3" s="4" t="s">
        <v>796</v>
      </c>
      <c r="HKK3" s="4" t="s">
        <v>796</v>
      </c>
      <c r="HKL3" s="4" t="s">
        <v>796</v>
      </c>
      <c r="HKM3" s="4" t="s">
        <v>796</v>
      </c>
      <c r="HKN3" s="4" t="s">
        <v>796</v>
      </c>
      <c r="HKO3" s="4" t="s">
        <v>796</v>
      </c>
      <c r="HKP3" s="4" t="s">
        <v>796</v>
      </c>
      <c r="HKQ3" s="4" t="s">
        <v>796</v>
      </c>
      <c r="HKR3" s="4" t="s">
        <v>796</v>
      </c>
      <c r="HKS3" s="4" t="s">
        <v>796</v>
      </c>
      <c r="HKT3" s="4" t="s">
        <v>796</v>
      </c>
      <c r="HKU3" s="4" t="s">
        <v>796</v>
      </c>
      <c r="HKV3" s="4" t="s">
        <v>796</v>
      </c>
      <c r="HKW3" s="4" t="s">
        <v>796</v>
      </c>
      <c r="HKX3" s="4" t="s">
        <v>796</v>
      </c>
      <c r="HKY3" s="4" t="s">
        <v>796</v>
      </c>
      <c r="HKZ3" s="4" t="s">
        <v>796</v>
      </c>
      <c r="HLA3" s="4" t="s">
        <v>796</v>
      </c>
      <c r="HLB3" s="4" t="s">
        <v>796</v>
      </c>
      <c r="HLC3" s="4" t="s">
        <v>796</v>
      </c>
      <c r="HLD3" s="4" t="s">
        <v>796</v>
      </c>
      <c r="HLE3" s="4" t="s">
        <v>796</v>
      </c>
      <c r="HLF3" s="4" t="s">
        <v>796</v>
      </c>
      <c r="HLG3" s="4" t="s">
        <v>796</v>
      </c>
      <c r="HLH3" s="4" t="s">
        <v>796</v>
      </c>
      <c r="HLI3" s="4" t="s">
        <v>796</v>
      </c>
      <c r="HLJ3" s="4" t="s">
        <v>796</v>
      </c>
      <c r="HLK3" s="4" t="s">
        <v>796</v>
      </c>
      <c r="HLL3" s="4" t="s">
        <v>796</v>
      </c>
      <c r="HLM3" s="4" t="s">
        <v>796</v>
      </c>
      <c r="HLN3" s="4" t="s">
        <v>796</v>
      </c>
      <c r="HLO3" s="4" t="s">
        <v>796</v>
      </c>
      <c r="HLP3" s="4" t="s">
        <v>796</v>
      </c>
      <c r="HLQ3" s="4" t="s">
        <v>796</v>
      </c>
      <c r="HLR3" s="4" t="s">
        <v>796</v>
      </c>
      <c r="HLS3" s="4" t="s">
        <v>796</v>
      </c>
      <c r="HLT3" s="4" t="s">
        <v>796</v>
      </c>
      <c r="HLU3" s="4" t="s">
        <v>796</v>
      </c>
      <c r="HLV3" s="4" t="s">
        <v>796</v>
      </c>
      <c r="HLW3" s="4" t="s">
        <v>796</v>
      </c>
      <c r="HLX3" s="4" t="s">
        <v>796</v>
      </c>
      <c r="HLY3" s="4" t="s">
        <v>796</v>
      </c>
      <c r="HLZ3" s="4" t="s">
        <v>796</v>
      </c>
      <c r="HMA3" s="4" t="s">
        <v>796</v>
      </c>
      <c r="HMB3" s="4" t="s">
        <v>796</v>
      </c>
      <c r="HMC3" s="4" t="s">
        <v>796</v>
      </c>
      <c r="HMD3" s="4" t="s">
        <v>796</v>
      </c>
      <c r="HME3" s="4" t="s">
        <v>796</v>
      </c>
      <c r="HMF3" s="4" t="s">
        <v>796</v>
      </c>
      <c r="HMG3" s="4" t="s">
        <v>796</v>
      </c>
      <c r="HMH3" s="4" t="s">
        <v>796</v>
      </c>
      <c r="HMI3" s="4" t="s">
        <v>796</v>
      </c>
      <c r="HMJ3" s="4" t="s">
        <v>796</v>
      </c>
      <c r="HMK3" s="4" t="s">
        <v>796</v>
      </c>
      <c r="HML3" s="4" t="s">
        <v>796</v>
      </c>
      <c r="HMM3" s="4" t="s">
        <v>796</v>
      </c>
      <c r="HMN3" s="4" t="s">
        <v>796</v>
      </c>
      <c r="HMO3" s="4" t="s">
        <v>796</v>
      </c>
      <c r="HMP3" s="4" t="s">
        <v>796</v>
      </c>
      <c r="HMQ3" s="4" t="s">
        <v>796</v>
      </c>
      <c r="HMR3" s="4" t="s">
        <v>796</v>
      </c>
      <c r="HMS3" s="4" t="s">
        <v>796</v>
      </c>
      <c r="HMT3" s="4" t="s">
        <v>796</v>
      </c>
      <c r="HMU3" s="4" t="s">
        <v>796</v>
      </c>
      <c r="HMV3" s="4" t="s">
        <v>796</v>
      </c>
      <c r="HMW3" s="4" t="s">
        <v>796</v>
      </c>
      <c r="HMX3" s="4" t="s">
        <v>796</v>
      </c>
      <c r="HMY3" s="4" t="s">
        <v>796</v>
      </c>
      <c r="HMZ3" s="4" t="s">
        <v>796</v>
      </c>
      <c r="HNA3" s="4" t="s">
        <v>796</v>
      </c>
      <c r="HNB3" s="4" t="s">
        <v>796</v>
      </c>
      <c r="HNC3" s="4" t="s">
        <v>796</v>
      </c>
      <c r="HND3" s="4" t="s">
        <v>796</v>
      </c>
      <c r="HNE3" s="4" t="s">
        <v>796</v>
      </c>
      <c r="HNF3" s="4" t="s">
        <v>796</v>
      </c>
      <c r="HNG3" s="4" t="s">
        <v>796</v>
      </c>
      <c r="HNH3" s="4" t="s">
        <v>796</v>
      </c>
      <c r="HNI3" s="4" t="s">
        <v>796</v>
      </c>
      <c r="HNJ3" s="4" t="s">
        <v>796</v>
      </c>
      <c r="HNK3" s="4" t="s">
        <v>796</v>
      </c>
      <c r="HNL3" s="4" t="s">
        <v>796</v>
      </c>
      <c r="HNM3" s="4" t="s">
        <v>796</v>
      </c>
      <c r="HNN3" s="4" t="s">
        <v>796</v>
      </c>
      <c r="HNO3" s="4" t="s">
        <v>796</v>
      </c>
      <c r="HNP3" s="4" t="s">
        <v>796</v>
      </c>
      <c r="HNQ3" s="4" t="s">
        <v>796</v>
      </c>
      <c r="HNR3" s="4" t="s">
        <v>796</v>
      </c>
      <c r="HNS3" s="4" t="s">
        <v>796</v>
      </c>
      <c r="HNT3" s="4" t="s">
        <v>796</v>
      </c>
      <c r="HNU3" s="4" t="s">
        <v>796</v>
      </c>
      <c r="HNV3" s="4" t="s">
        <v>796</v>
      </c>
      <c r="HNW3" s="4" t="s">
        <v>796</v>
      </c>
      <c r="HNX3" s="4" t="s">
        <v>796</v>
      </c>
      <c r="HNY3" s="4" t="s">
        <v>796</v>
      </c>
      <c r="HNZ3" s="4" t="s">
        <v>796</v>
      </c>
      <c r="HOA3" s="4" t="s">
        <v>796</v>
      </c>
      <c r="HOB3" s="4" t="s">
        <v>796</v>
      </c>
      <c r="HOC3" s="4" t="s">
        <v>796</v>
      </c>
      <c r="HOD3" s="4" t="s">
        <v>796</v>
      </c>
      <c r="HOE3" s="4" t="s">
        <v>796</v>
      </c>
      <c r="HOF3" s="4" t="s">
        <v>796</v>
      </c>
      <c r="HOG3" s="4" t="s">
        <v>796</v>
      </c>
      <c r="HOH3" s="4" t="s">
        <v>796</v>
      </c>
      <c r="HOI3" s="4" t="s">
        <v>796</v>
      </c>
      <c r="HOJ3" s="4" t="s">
        <v>796</v>
      </c>
      <c r="HOK3" s="4" t="s">
        <v>796</v>
      </c>
      <c r="HOL3" s="4" t="s">
        <v>796</v>
      </c>
      <c r="HOM3" s="4" t="s">
        <v>796</v>
      </c>
      <c r="HON3" s="4" t="s">
        <v>796</v>
      </c>
      <c r="HOO3" s="4" t="s">
        <v>796</v>
      </c>
      <c r="HOP3" s="4" t="s">
        <v>796</v>
      </c>
      <c r="HOQ3" s="4" t="s">
        <v>796</v>
      </c>
      <c r="HOR3" s="4" t="s">
        <v>796</v>
      </c>
      <c r="HOS3" s="4" t="s">
        <v>796</v>
      </c>
      <c r="HOT3" s="4" t="s">
        <v>796</v>
      </c>
      <c r="HOU3" s="4" t="s">
        <v>796</v>
      </c>
      <c r="HOV3" s="4" t="s">
        <v>796</v>
      </c>
      <c r="HOW3" s="4" t="s">
        <v>796</v>
      </c>
      <c r="HOX3" s="4" t="s">
        <v>796</v>
      </c>
      <c r="HOY3" s="4" t="s">
        <v>796</v>
      </c>
      <c r="HOZ3" s="4" t="s">
        <v>796</v>
      </c>
      <c r="HPA3" s="4" t="s">
        <v>796</v>
      </c>
      <c r="HPB3" s="4" t="s">
        <v>796</v>
      </c>
      <c r="HPC3" s="4" t="s">
        <v>796</v>
      </c>
      <c r="HPD3" s="4" t="s">
        <v>796</v>
      </c>
      <c r="HPE3" s="4" t="s">
        <v>796</v>
      </c>
      <c r="HPF3" s="4" t="s">
        <v>796</v>
      </c>
      <c r="HPG3" s="4" t="s">
        <v>796</v>
      </c>
      <c r="HPH3" s="4" t="s">
        <v>796</v>
      </c>
      <c r="HPI3" s="4" t="s">
        <v>796</v>
      </c>
      <c r="HPJ3" s="4" t="s">
        <v>796</v>
      </c>
      <c r="HPK3" s="4" t="s">
        <v>796</v>
      </c>
      <c r="HPL3" s="4" t="s">
        <v>796</v>
      </c>
      <c r="HPM3" s="4" t="s">
        <v>796</v>
      </c>
      <c r="HPN3" s="4" t="s">
        <v>796</v>
      </c>
      <c r="HPO3" s="4" t="s">
        <v>796</v>
      </c>
      <c r="HPP3" s="4" t="s">
        <v>796</v>
      </c>
      <c r="HPQ3" s="4" t="s">
        <v>796</v>
      </c>
      <c r="HPR3" s="4" t="s">
        <v>796</v>
      </c>
      <c r="HPS3" s="4" t="s">
        <v>796</v>
      </c>
      <c r="HPT3" s="4" t="s">
        <v>796</v>
      </c>
      <c r="HPU3" s="4" t="s">
        <v>796</v>
      </c>
      <c r="HPV3" s="4" t="s">
        <v>796</v>
      </c>
      <c r="HPW3" s="4" t="s">
        <v>796</v>
      </c>
      <c r="HPX3" s="4" t="s">
        <v>796</v>
      </c>
      <c r="HPY3" s="4" t="s">
        <v>796</v>
      </c>
      <c r="HPZ3" s="4" t="s">
        <v>796</v>
      </c>
      <c r="HQA3" s="4" t="s">
        <v>796</v>
      </c>
      <c r="HQB3" s="4" t="s">
        <v>796</v>
      </c>
      <c r="HQC3" s="4" t="s">
        <v>796</v>
      </c>
      <c r="HQD3" s="4" t="s">
        <v>796</v>
      </c>
      <c r="HQE3" s="4" t="s">
        <v>796</v>
      </c>
      <c r="HQF3" s="4" t="s">
        <v>796</v>
      </c>
      <c r="HQG3" s="4" t="s">
        <v>796</v>
      </c>
      <c r="HQH3" s="4" t="s">
        <v>796</v>
      </c>
      <c r="HQI3" s="4" t="s">
        <v>796</v>
      </c>
      <c r="HQJ3" s="4" t="s">
        <v>796</v>
      </c>
      <c r="HQK3" s="4" t="s">
        <v>796</v>
      </c>
      <c r="HQL3" s="4" t="s">
        <v>796</v>
      </c>
      <c r="HQM3" s="4" t="s">
        <v>796</v>
      </c>
      <c r="HQN3" s="4" t="s">
        <v>796</v>
      </c>
      <c r="HQO3" s="4" t="s">
        <v>796</v>
      </c>
      <c r="HQP3" s="4" t="s">
        <v>796</v>
      </c>
      <c r="HQQ3" s="4" t="s">
        <v>796</v>
      </c>
      <c r="HQR3" s="4" t="s">
        <v>796</v>
      </c>
      <c r="HQS3" s="4" t="s">
        <v>796</v>
      </c>
      <c r="HQT3" s="4" t="s">
        <v>796</v>
      </c>
      <c r="HQU3" s="4" t="s">
        <v>796</v>
      </c>
      <c r="HQV3" s="4" t="s">
        <v>796</v>
      </c>
      <c r="HQW3" s="4" t="s">
        <v>796</v>
      </c>
      <c r="HQX3" s="4" t="s">
        <v>796</v>
      </c>
      <c r="HQY3" s="4" t="s">
        <v>796</v>
      </c>
      <c r="HQZ3" s="4" t="s">
        <v>796</v>
      </c>
      <c r="HRA3" s="4" t="s">
        <v>796</v>
      </c>
      <c r="HRB3" s="4" t="s">
        <v>796</v>
      </c>
      <c r="HRC3" s="4" t="s">
        <v>796</v>
      </c>
      <c r="HRD3" s="4" t="s">
        <v>796</v>
      </c>
      <c r="HRE3" s="4" t="s">
        <v>796</v>
      </c>
      <c r="HRF3" s="4" t="s">
        <v>796</v>
      </c>
      <c r="HRG3" s="4" t="s">
        <v>796</v>
      </c>
      <c r="HRH3" s="4" t="s">
        <v>796</v>
      </c>
      <c r="HRI3" s="4" t="s">
        <v>796</v>
      </c>
      <c r="HRJ3" s="4" t="s">
        <v>796</v>
      </c>
      <c r="HRK3" s="4" t="s">
        <v>796</v>
      </c>
      <c r="HRL3" s="4" t="s">
        <v>796</v>
      </c>
      <c r="HRM3" s="4" t="s">
        <v>796</v>
      </c>
      <c r="HRN3" s="4" t="s">
        <v>796</v>
      </c>
      <c r="HRO3" s="4" t="s">
        <v>796</v>
      </c>
      <c r="HRP3" s="4" t="s">
        <v>796</v>
      </c>
      <c r="HRQ3" s="4" t="s">
        <v>796</v>
      </c>
      <c r="HRR3" s="4" t="s">
        <v>796</v>
      </c>
      <c r="HRS3" s="4" t="s">
        <v>796</v>
      </c>
      <c r="HRT3" s="4" t="s">
        <v>796</v>
      </c>
      <c r="HRU3" s="4" t="s">
        <v>796</v>
      </c>
      <c r="HRV3" s="4" t="s">
        <v>796</v>
      </c>
      <c r="HRW3" s="4" t="s">
        <v>796</v>
      </c>
      <c r="HRX3" s="4" t="s">
        <v>796</v>
      </c>
      <c r="HRY3" s="4" t="s">
        <v>796</v>
      </c>
      <c r="HRZ3" s="4" t="s">
        <v>796</v>
      </c>
      <c r="HSA3" s="4" t="s">
        <v>796</v>
      </c>
      <c r="HSB3" s="4" t="s">
        <v>796</v>
      </c>
      <c r="HSC3" s="4" t="s">
        <v>796</v>
      </c>
      <c r="HSD3" s="4" t="s">
        <v>796</v>
      </c>
      <c r="HSE3" s="4" t="s">
        <v>796</v>
      </c>
      <c r="HSF3" s="4" t="s">
        <v>796</v>
      </c>
      <c r="HSG3" s="4" t="s">
        <v>796</v>
      </c>
      <c r="HSH3" s="4" t="s">
        <v>796</v>
      </c>
      <c r="HSI3" s="4" t="s">
        <v>796</v>
      </c>
      <c r="HSJ3" s="4" t="s">
        <v>796</v>
      </c>
      <c r="HSK3" s="4" t="s">
        <v>796</v>
      </c>
      <c r="HSL3" s="4" t="s">
        <v>796</v>
      </c>
      <c r="HSM3" s="4" t="s">
        <v>796</v>
      </c>
      <c r="HSN3" s="4" t="s">
        <v>796</v>
      </c>
      <c r="HSO3" s="4" t="s">
        <v>796</v>
      </c>
      <c r="HSP3" s="4" t="s">
        <v>796</v>
      </c>
      <c r="HSQ3" s="4" t="s">
        <v>796</v>
      </c>
      <c r="HSR3" s="4" t="s">
        <v>796</v>
      </c>
      <c r="HSS3" s="4" t="s">
        <v>796</v>
      </c>
      <c r="HST3" s="4" t="s">
        <v>796</v>
      </c>
      <c r="HSU3" s="4" t="s">
        <v>796</v>
      </c>
      <c r="HSV3" s="4" t="s">
        <v>796</v>
      </c>
      <c r="HSW3" s="4" t="s">
        <v>796</v>
      </c>
      <c r="HSX3" s="4" t="s">
        <v>796</v>
      </c>
      <c r="HSY3" s="4" t="s">
        <v>796</v>
      </c>
      <c r="HSZ3" s="4" t="s">
        <v>796</v>
      </c>
      <c r="HTA3" s="4" t="s">
        <v>796</v>
      </c>
      <c r="HTB3" s="4" t="s">
        <v>796</v>
      </c>
      <c r="HTC3" s="4" t="s">
        <v>796</v>
      </c>
      <c r="HTD3" s="4" t="s">
        <v>796</v>
      </c>
      <c r="HTE3" s="4" t="s">
        <v>796</v>
      </c>
      <c r="HTF3" s="4" t="s">
        <v>796</v>
      </c>
      <c r="HTG3" s="4" t="s">
        <v>796</v>
      </c>
      <c r="HTH3" s="4" t="s">
        <v>796</v>
      </c>
      <c r="HTI3" s="4" t="s">
        <v>796</v>
      </c>
      <c r="HTJ3" s="4" t="s">
        <v>796</v>
      </c>
      <c r="HTK3" s="4" t="s">
        <v>796</v>
      </c>
      <c r="HTL3" s="4" t="s">
        <v>796</v>
      </c>
      <c r="HTM3" s="4" t="s">
        <v>796</v>
      </c>
      <c r="HTN3" s="4" t="s">
        <v>796</v>
      </c>
      <c r="HTO3" s="4" t="s">
        <v>796</v>
      </c>
      <c r="HTP3" s="4" t="s">
        <v>796</v>
      </c>
      <c r="HTQ3" s="4" t="s">
        <v>796</v>
      </c>
      <c r="HTR3" s="4" t="s">
        <v>796</v>
      </c>
      <c r="HTS3" s="4" t="s">
        <v>796</v>
      </c>
      <c r="HTT3" s="4" t="s">
        <v>796</v>
      </c>
      <c r="HTU3" s="4" t="s">
        <v>796</v>
      </c>
      <c r="HTV3" s="4" t="s">
        <v>796</v>
      </c>
      <c r="HTW3" s="4" t="s">
        <v>796</v>
      </c>
      <c r="HTX3" s="4" t="s">
        <v>796</v>
      </c>
      <c r="HTY3" s="4" t="s">
        <v>796</v>
      </c>
      <c r="HTZ3" s="4" t="s">
        <v>796</v>
      </c>
      <c r="HUA3" s="4" t="s">
        <v>796</v>
      </c>
      <c r="HUB3" s="4" t="s">
        <v>796</v>
      </c>
      <c r="HUC3" s="4" t="s">
        <v>796</v>
      </c>
      <c r="HUD3" s="4" t="s">
        <v>796</v>
      </c>
      <c r="HUE3" s="4" t="s">
        <v>796</v>
      </c>
      <c r="HUF3" s="4" t="s">
        <v>796</v>
      </c>
      <c r="HUG3" s="4" t="s">
        <v>796</v>
      </c>
      <c r="HUH3" s="4" t="s">
        <v>796</v>
      </c>
      <c r="HUI3" s="4" t="s">
        <v>796</v>
      </c>
      <c r="HUJ3" s="4" t="s">
        <v>796</v>
      </c>
      <c r="HUK3" s="4" t="s">
        <v>796</v>
      </c>
      <c r="HUL3" s="4" t="s">
        <v>796</v>
      </c>
      <c r="HUM3" s="4" t="s">
        <v>796</v>
      </c>
      <c r="HUN3" s="4" t="s">
        <v>796</v>
      </c>
      <c r="HUO3" s="4" t="s">
        <v>796</v>
      </c>
      <c r="HUP3" s="4" t="s">
        <v>796</v>
      </c>
      <c r="HUQ3" s="4" t="s">
        <v>796</v>
      </c>
      <c r="HUR3" s="4" t="s">
        <v>796</v>
      </c>
      <c r="HUS3" s="4" t="s">
        <v>796</v>
      </c>
      <c r="HUT3" s="4" t="s">
        <v>796</v>
      </c>
      <c r="HUU3" s="4" t="s">
        <v>796</v>
      </c>
      <c r="HUV3" s="4" t="s">
        <v>796</v>
      </c>
      <c r="HUW3" s="4" t="s">
        <v>796</v>
      </c>
      <c r="HUX3" s="4" t="s">
        <v>796</v>
      </c>
      <c r="HUY3" s="4" t="s">
        <v>796</v>
      </c>
      <c r="HUZ3" s="4" t="s">
        <v>796</v>
      </c>
      <c r="HVA3" s="4" t="s">
        <v>796</v>
      </c>
      <c r="HVB3" s="4" t="s">
        <v>796</v>
      </c>
      <c r="HVC3" s="4" t="s">
        <v>796</v>
      </c>
      <c r="HVD3" s="4" t="s">
        <v>796</v>
      </c>
      <c r="HVE3" s="4" t="s">
        <v>796</v>
      </c>
      <c r="HVF3" s="4" t="s">
        <v>796</v>
      </c>
      <c r="HVG3" s="4" t="s">
        <v>796</v>
      </c>
      <c r="HVH3" s="4" t="s">
        <v>796</v>
      </c>
      <c r="HVI3" s="4" t="s">
        <v>796</v>
      </c>
      <c r="HVJ3" s="4" t="s">
        <v>796</v>
      </c>
      <c r="HVK3" s="4" t="s">
        <v>796</v>
      </c>
      <c r="HVL3" s="4" t="s">
        <v>796</v>
      </c>
      <c r="HVM3" s="4" t="s">
        <v>796</v>
      </c>
      <c r="HVN3" s="4" t="s">
        <v>796</v>
      </c>
      <c r="HVO3" s="4" t="s">
        <v>796</v>
      </c>
      <c r="HVP3" s="4" t="s">
        <v>796</v>
      </c>
      <c r="HVQ3" s="4" t="s">
        <v>796</v>
      </c>
      <c r="HVR3" s="4" t="s">
        <v>796</v>
      </c>
      <c r="HVS3" s="4" t="s">
        <v>796</v>
      </c>
      <c r="HVT3" s="4" t="s">
        <v>796</v>
      </c>
      <c r="HVU3" s="4" t="s">
        <v>796</v>
      </c>
      <c r="HVV3" s="4" t="s">
        <v>796</v>
      </c>
      <c r="HVW3" s="4" t="s">
        <v>796</v>
      </c>
      <c r="HVX3" s="4" t="s">
        <v>796</v>
      </c>
      <c r="HVY3" s="4" t="s">
        <v>796</v>
      </c>
      <c r="HVZ3" s="4" t="s">
        <v>796</v>
      </c>
      <c r="HWA3" s="4" t="s">
        <v>796</v>
      </c>
      <c r="HWB3" s="4" t="s">
        <v>796</v>
      </c>
      <c r="HWC3" s="4" t="s">
        <v>796</v>
      </c>
      <c r="HWD3" s="4" t="s">
        <v>796</v>
      </c>
      <c r="HWE3" s="4" t="s">
        <v>796</v>
      </c>
      <c r="HWF3" s="4" t="s">
        <v>796</v>
      </c>
      <c r="HWG3" s="4" t="s">
        <v>796</v>
      </c>
      <c r="HWH3" s="4" t="s">
        <v>796</v>
      </c>
      <c r="HWI3" s="4" t="s">
        <v>796</v>
      </c>
      <c r="HWJ3" s="4" t="s">
        <v>796</v>
      </c>
      <c r="HWK3" s="4" t="s">
        <v>796</v>
      </c>
      <c r="HWL3" s="4" t="s">
        <v>796</v>
      </c>
      <c r="HWM3" s="4" t="s">
        <v>796</v>
      </c>
      <c r="HWN3" s="4" t="s">
        <v>796</v>
      </c>
      <c r="HWO3" s="4" t="s">
        <v>796</v>
      </c>
      <c r="HWP3" s="4" t="s">
        <v>796</v>
      </c>
      <c r="HWQ3" s="4" t="s">
        <v>796</v>
      </c>
      <c r="HWR3" s="4" t="s">
        <v>796</v>
      </c>
      <c r="HWS3" s="4" t="s">
        <v>796</v>
      </c>
      <c r="HWT3" s="4" t="s">
        <v>796</v>
      </c>
      <c r="HWU3" s="4" t="s">
        <v>796</v>
      </c>
      <c r="HWV3" s="4" t="s">
        <v>796</v>
      </c>
      <c r="HWW3" s="4" t="s">
        <v>796</v>
      </c>
      <c r="HWX3" s="4" t="s">
        <v>796</v>
      </c>
      <c r="HWY3" s="4" t="s">
        <v>796</v>
      </c>
      <c r="HWZ3" s="4" t="s">
        <v>796</v>
      </c>
      <c r="HXA3" s="4" t="s">
        <v>796</v>
      </c>
      <c r="HXB3" s="4" t="s">
        <v>796</v>
      </c>
      <c r="HXC3" s="4" t="s">
        <v>796</v>
      </c>
      <c r="HXD3" s="4" t="s">
        <v>796</v>
      </c>
      <c r="HXE3" s="4" t="s">
        <v>796</v>
      </c>
      <c r="HXF3" s="4" t="s">
        <v>796</v>
      </c>
      <c r="HXG3" s="4" t="s">
        <v>796</v>
      </c>
      <c r="HXH3" s="4" t="s">
        <v>796</v>
      </c>
      <c r="HXI3" s="4" t="s">
        <v>796</v>
      </c>
      <c r="HXJ3" s="4" t="s">
        <v>796</v>
      </c>
      <c r="HXK3" s="4" t="s">
        <v>796</v>
      </c>
      <c r="HXL3" s="4" t="s">
        <v>796</v>
      </c>
      <c r="HXM3" s="4" t="s">
        <v>796</v>
      </c>
      <c r="HXN3" s="4" t="s">
        <v>796</v>
      </c>
      <c r="HXO3" s="4" t="s">
        <v>796</v>
      </c>
      <c r="HXP3" s="4" t="s">
        <v>796</v>
      </c>
      <c r="HXQ3" s="4" t="s">
        <v>796</v>
      </c>
      <c r="HXR3" s="4" t="s">
        <v>796</v>
      </c>
      <c r="HXS3" s="4" t="s">
        <v>796</v>
      </c>
      <c r="HXT3" s="4" t="s">
        <v>796</v>
      </c>
      <c r="HXU3" s="4" t="s">
        <v>796</v>
      </c>
      <c r="HXV3" s="4" t="s">
        <v>796</v>
      </c>
      <c r="HXW3" s="4" t="s">
        <v>796</v>
      </c>
      <c r="HXX3" s="4" t="s">
        <v>796</v>
      </c>
      <c r="HXY3" s="4" t="s">
        <v>796</v>
      </c>
      <c r="HXZ3" s="4" t="s">
        <v>796</v>
      </c>
      <c r="HYA3" s="4" t="s">
        <v>796</v>
      </c>
      <c r="HYB3" s="4" t="s">
        <v>796</v>
      </c>
      <c r="HYC3" s="4" t="s">
        <v>796</v>
      </c>
      <c r="HYD3" s="4" t="s">
        <v>796</v>
      </c>
      <c r="HYE3" s="4" t="s">
        <v>796</v>
      </c>
      <c r="HYF3" s="4" t="s">
        <v>796</v>
      </c>
      <c r="HYG3" s="4" t="s">
        <v>796</v>
      </c>
      <c r="HYH3" s="4" t="s">
        <v>796</v>
      </c>
      <c r="HYI3" s="4" t="s">
        <v>796</v>
      </c>
      <c r="HYJ3" s="4" t="s">
        <v>796</v>
      </c>
      <c r="HYK3" s="4" t="s">
        <v>796</v>
      </c>
      <c r="HYL3" s="4" t="s">
        <v>796</v>
      </c>
      <c r="HYM3" s="4" t="s">
        <v>796</v>
      </c>
      <c r="HYN3" s="4" t="s">
        <v>796</v>
      </c>
      <c r="HYO3" s="4" t="s">
        <v>796</v>
      </c>
      <c r="HYP3" s="4" t="s">
        <v>796</v>
      </c>
      <c r="HYQ3" s="4" t="s">
        <v>796</v>
      </c>
      <c r="HYR3" s="4" t="s">
        <v>796</v>
      </c>
      <c r="HYS3" s="4" t="s">
        <v>796</v>
      </c>
      <c r="HYT3" s="4" t="s">
        <v>796</v>
      </c>
      <c r="HYU3" s="4" t="s">
        <v>796</v>
      </c>
      <c r="HYV3" s="4" t="s">
        <v>796</v>
      </c>
      <c r="HYW3" s="4" t="s">
        <v>796</v>
      </c>
      <c r="HYX3" s="4" t="s">
        <v>796</v>
      </c>
      <c r="HYY3" s="4" t="s">
        <v>796</v>
      </c>
      <c r="HYZ3" s="4" t="s">
        <v>796</v>
      </c>
      <c r="HZA3" s="4" t="s">
        <v>796</v>
      </c>
      <c r="HZB3" s="4" t="s">
        <v>796</v>
      </c>
      <c r="HZC3" s="4" t="s">
        <v>796</v>
      </c>
      <c r="HZD3" s="4" t="s">
        <v>796</v>
      </c>
      <c r="HZE3" s="4" t="s">
        <v>796</v>
      </c>
      <c r="HZF3" s="4" t="s">
        <v>796</v>
      </c>
      <c r="HZG3" s="4" t="s">
        <v>796</v>
      </c>
      <c r="HZH3" s="4" t="s">
        <v>796</v>
      </c>
      <c r="HZI3" s="4" t="s">
        <v>796</v>
      </c>
      <c r="HZJ3" s="4" t="s">
        <v>796</v>
      </c>
      <c r="HZK3" s="4" t="s">
        <v>796</v>
      </c>
      <c r="HZL3" s="4" t="s">
        <v>796</v>
      </c>
      <c r="HZM3" s="4" t="s">
        <v>796</v>
      </c>
      <c r="HZN3" s="4" t="s">
        <v>796</v>
      </c>
      <c r="HZO3" s="4" t="s">
        <v>796</v>
      </c>
      <c r="HZP3" s="4" t="s">
        <v>796</v>
      </c>
      <c r="HZQ3" s="4" t="s">
        <v>796</v>
      </c>
      <c r="HZR3" s="4" t="s">
        <v>796</v>
      </c>
      <c r="HZS3" s="4" t="s">
        <v>796</v>
      </c>
      <c r="HZT3" s="4" t="s">
        <v>796</v>
      </c>
      <c r="HZU3" s="4" t="s">
        <v>796</v>
      </c>
      <c r="HZV3" s="4" t="s">
        <v>796</v>
      </c>
      <c r="HZW3" s="4" t="s">
        <v>796</v>
      </c>
      <c r="HZX3" s="4" t="s">
        <v>796</v>
      </c>
      <c r="HZY3" s="4" t="s">
        <v>796</v>
      </c>
      <c r="HZZ3" s="4" t="s">
        <v>796</v>
      </c>
      <c r="IAA3" s="4" t="s">
        <v>796</v>
      </c>
      <c r="IAB3" s="4" t="s">
        <v>796</v>
      </c>
      <c r="IAC3" s="4" t="s">
        <v>796</v>
      </c>
      <c r="IAD3" s="4" t="s">
        <v>796</v>
      </c>
      <c r="IAE3" s="4" t="s">
        <v>796</v>
      </c>
      <c r="IAF3" s="4" t="s">
        <v>796</v>
      </c>
      <c r="IAG3" s="4" t="s">
        <v>796</v>
      </c>
      <c r="IAH3" s="4" t="s">
        <v>796</v>
      </c>
      <c r="IAI3" s="4" t="s">
        <v>796</v>
      </c>
      <c r="IAJ3" s="4" t="s">
        <v>796</v>
      </c>
      <c r="IAK3" s="4" t="s">
        <v>796</v>
      </c>
      <c r="IAL3" s="4" t="s">
        <v>796</v>
      </c>
      <c r="IAM3" s="4" t="s">
        <v>796</v>
      </c>
      <c r="IAN3" s="4" t="s">
        <v>796</v>
      </c>
      <c r="IAO3" s="4" t="s">
        <v>796</v>
      </c>
      <c r="IAP3" s="4" t="s">
        <v>796</v>
      </c>
      <c r="IAQ3" s="4" t="s">
        <v>796</v>
      </c>
      <c r="IAR3" s="4" t="s">
        <v>796</v>
      </c>
      <c r="IAS3" s="4" t="s">
        <v>796</v>
      </c>
      <c r="IAT3" s="4" t="s">
        <v>796</v>
      </c>
      <c r="IAU3" s="4" t="s">
        <v>796</v>
      </c>
      <c r="IAV3" s="4" t="s">
        <v>796</v>
      </c>
      <c r="IAW3" s="4" t="s">
        <v>796</v>
      </c>
      <c r="IAX3" s="4" t="s">
        <v>796</v>
      </c>
      <c r="IAY3" s="4" t="s">
        <v>796</v>
      </c>
      <c r="IAZ3" s="4" t="s">
        <v>796</v>
      </c>
      <c r="IBA3" s="4" t="s">
        <v>796</v>
      </c>
      <c r="IBB3" s="4" t="s">
        <v>796</v>
      </c>
      <c r="IBC3" s="4" t="s">
        <v>796</v>
      </c>
      <c r="IBD3" s="4" t="s">
        <v>796</v>
      </c>
      <c r="IBE3" s="4" t="s">
        <v>796</v>
      </c>
      <c r="IBF3" s="4" t="s">
        <v>796</v>
      </c>
      <c r="IBG3" s="4" t="s">
        <v>796</v>
      </c>
      <c r="IBH3" s="4" t="s">
        <v>796</v>
      </c>
      <c r="IBI3" s="4" t="s">
        <v>796</v>
      </c>
      <c r="IBJ3" s="4" t="s">
        <v>796</v>
      </c>
      <c r="IBK3" s="4" t="s">
        <v>796</v>
      </c>
      <c r="IBL3" s="4" t="s">
        <v>796</v>
      </c>
      <c r="IBM3" s="4" t="s">
        <v>796</v>
      </c>
      <c r="IBN3" s="4" t="s">
        <v>796</v>
      </c>
      <c r="IBO3" s="4" t="s">
        <v>796</v>
      </c>
      <c r="IBP3" s="4" t="s">
        <v>796</v>
      </c>
      <c r="IBQ3" s="4" t="s">
        <v>796</v>
      </c>
      <c r="IBR3" s="4" t="s">
        <v>796</v>
      </c>
      <c r="IBS3" s="4" t="s">
        <v>796</v>
      </c>
      <c r="IBT3" s="4" t="s">
        <v>796</v>
      </c>
      <c r="IBU3" s="4" t="s">
        <v>796</v>
      </c>
      <c r="IBV3" s="4" t="s">
        <v>796</v>
      </c>
      <c r="IBW3" s="4" t="s">
        <v>796</v>
      </c>
      <c r="IBX3" s="4" t="s">
        <v>796</v>
      </c>
      <c r="IBY3" s="4" t="s">
        <v>796</v>
      </c>
      <c r="IBZ3" s="4" t="s">
        <v>796</v>
      </c>
      <c r="ICA3" s="4" t="s">
        <v>796</v>
      </c>
      <c r="ICB3" s="4" t="s">
        <v>796</v>
      </c>
      <c r="ICC3" s="4" t="s">
        <v>796</v>
      </c>
      <c r="ICD3" s="4" t="s">
        <v>796</v>
      </c>
      <c r="ICE3" s="4" t="s">
        <v>796</v>
      </c>
      <c r="ICF3" s="4" t="s">
        <v>796</v>
      </c>
      <c r="ICG3" s="4" t="s">
        <v>796</v>
      </c>
      <c r="ICH3" s="4" t="s">
        <v>796</v>
      </c>
      <c r="ICI3" s="4" t="s">
        <v>796</v>
      </c>
      <c r="ICJ3" s="4" t="s">
        <v>796</v>
      </c>
      <c r="ICK3" s="4" t="s">
        <v>796</v>
      </c>
      <c r="ICL3" s="4" t="s">
        <v>796</v>
      </c>
      <c r="ICM3" s="4" t="s">
        <v>796</v>
      </c>
      <c r="ICN3" s="4" t="s">
        <v>796</v>
      </c>
      <c r="ICO3" s="4" t="s">
        <v>796</v>
      </c>
      <c r="ICP3" s="4" t="s">
        <v>796</v>
      </c>
      <c r="ICQ3" s="4" t="s">
        <v>796</v>
      </c>
      <c r="ICR3" s="4" t="s">
        <v>796</v>
      </c>
      <c r="ICS3" s="4" t="s">
        <v>796</v>
      </c>
      <c r="ICT3" s="4" t="s">
        <v>796</v>
      </c>
      <c r="ICU3" s="4" t="s">
        <v>796</v>
      </c>
      <c r="ICV3" s="4" t="s">
        <v>796</v>
      </c>
      <c r="ICW3" s="4" t="s">
        <v>796</v>
      </c>
      <c r="ICX3" s="4" t="s">
        <v>796</v>
      </c>
      <c r="ICY3" s="4" t="s">
        <v>796</v>
      </c>
      <c r="ICZ3" s="4" t="s">
        <v>796</v>
      </c>
      <c r="IDA3" s="4" t="s">
        <v>796</v>
      </c>
      <c r="IDB3" s="4" t="s">
        <v>796</v>
      </c>
      <c r="IDC3" s="4" t="s">
        <v>796</v>
      </c>
      <c r="IDD3" s="4" t="s">
        <v>796</v>
      </c>
      <c r="IDE3" s="4" t="s">
        <v>796</v>
      </c>
      <c r="IDF3" s="4" t="s">
        <v>796</v>
      </c>
      <c r="IDG3" s="4" t="s">
        <v>796</v>
      </c>
      <c r="IDH3" s="4" t="s">
        <v>796</v>
      </c>
      <c r="IDI3" s="4" t="s">
        <v>796</v>
      </c>
      <c r="IDJ3" s="4" t="s">
        <v>796</v>
      </c>
      <c r="IDK3" s="4" t="s">
        <v>796</v>
      </c>
      <c r="IDL3" s="4" t="s">
        <v>796</v>
      </c>
      <c r="IDM3" s="4" t="s">
        <v>796</v>
      </c>
      <c r="IDN3" s="4" t="s">
        <v>796</v>
      </c>
      <c r="IDO3" s="4" t="s">
        <v>796</v>
      </c>
      <c r="IDP3" s="4" t="s">
        <v>796</v>
      </c>
      <c r="IDQ3" s="4" t="s">
        <v>796</v>
      </c>
      <c r="IDR3" s="4" t="s">
        <v>796</v>
      </c>
      <c r="IDS3" s="4" t="s">
        <v>796</v>
      </c>
      <c r="IDT3" s="4" t="s">
        <v>796</v>
      </c>
      <c r="IDU3" s="4" t="s">
        <v>796</v>
      </c>
      <c r="IDV3" s="4" t="s">
        <v>796</v>
      </c>
      <c r="IDW3" s="4" t="s">
        <v>796</v>
      </c>
      <c r="IDX3" s="4" t="s">
        <v>796</v>
      </c>
      <c r="IDY3" s="4" t="s">
        <v>796</v>
      </c>
      <c r="IDZ3" s="4" t="s">
        <v>796</v>
      </c>
      <c r="IEA3" s="4" t="s">
        <v>796</v>
      </c>
      <c r="IEB3" s="4" t="s">
        <v>796</v>
      </c>
      <c r="IEC3" s="4" t="s">
        <v>796</v>
      </c>
      <c r="IED3" s="4" t="s">
        <v>796</v>
      </c>
      <c r="IEE3" s="4" t="s">
        <v>796</v>
      </c>
      <c r="IEF3" s="4" t="s">
        <v>796</v>
      </c>
      <c r="IEG3" s="4" t="s">
        <v>796</v>
      </c>
      <c r="IEH3" s="4" t="s">
        <v>796</v>
      </c>
      <c r="IEI3" s="4" t="s">
        <v>796</v>
      </c>
      <c r="IEJ3" s="4" t="s">
        <v>796</v>
      </c>
      <c r="IEK3" s="4" t="s">
        <v>796</v>
      </c>
      <c r="IEL3" s="4" t="s">
        <v>796</v>
      </c>
      <c r="IEM3" s="4" t="s">
        <v>796</v>
      </c>
      <c r="IEN3" s="4" t="s">
        <v>796</v>
      </c>
      <c r="IEO3" s="4" t="s">
        <v>796</v>
      </c>
      <c r="IEP3" s="4" t="s">
        <v>796</v>
      </c>
      <c r="IEQ3" s="4" t="s">
        <v>796</v>
      </c>
      <c r="IER3" s="4" t="s">
        <v>796</v>
      </c>
      <c r="IES3" s="4" t="s">
        <v>796</v>
      </c>
      <c r="IET3" s="4" t="s">
        <v>796</v>
      </c>
      <c r="IEU3" s="4" t="s">
        <v>796</v>
      </c>
      <c r="IEV3" s="4" t="s">
        <v>796</v>
      </c>
      <c r="IEW3" s="4" t="s">
        <v>796</v>
      </c>
      <c r="IEX3" s="4" t="s">
        <v>796</v>
      </c>
      <c r="IEY3" s="4" t="s">
        <v>796</v>
      </c>
      <c r="IEZ3" s="4" t="s">
        <v>796</v>
      </c>
      <c r="IFA3" s="4" t="s">
        <v>796</v>
      </c>
      <c r="IFB3" s="4" t="s">
        <v>796</v>
      </c>
      <c r="IFC3" s="4" t="s">
        <v>796</v>
      </c>
      <c r="IFD3" s="4" t="s">
        <v>796</v>
      </c>
      <c r="IFE3" s="4" t="s">
        <v>796</v>
      </c>
      <c r="IFF3" s="4" t="s">
        <v>796</v>
      </c>
      <c r="IFG3" s="4" t="s">
        <v>796</v>
      </c>
      <c r="IFH3" s="4" t="s">
        <v>796</v>
      </c>
      <c r="IFI3" s="4" t="s">
        <v>796</v>
      </c>
      <c r="IFJ3" s="4" t="s">
        <v>796</v>
      </c>
      <c r="IFK3" s="4" t="s">
        <v>796</v>
      </c>
      <c r="IFL3" s="4" t="s">
        <v>796</v>
      </c>
      <c r="IFM3" s="4" t="s">
        <v>796</v>
      </c>
      <c r="IFN3" s="4" t="s">
        <v>796</v>
      </c>
      <c r="IFO3" s="4" t="s">
        <v>796</v>
      </c>
      <c r="IFP3" s="4" t="s">
        <v>796</v>
      </c>
      <c r="IFQ3" s="4" t="s">
        <v>796</v>
      </c>
      <c r="IFR3" s="4" t="s">
        <v>796</v>
      </c>
      <c r="IFS3" s="4" t="s">
        <v>796</v>
      </c>
      <c r="IFT3" s="4" t="s">
        <v>796</v>
      </c>
      <c r="IFU3" s="4" t="s">
        <v>796</v>
      </c>
      <c r="IFV3" s="4" t="s">
        <v>796</v>
      </c>
      <c r="IFW3" s="4" t="s">
        <v>796</v>
      </c>
      <c r="IFX3" s="4" t="s">
        <v>796</v>
      </c>
      <c r="IFY3" s="4" t="s">
        <v>796</v>
      </c>
      <c r="IFZ3" s="4" t="s">
        <v>796</v>
      </c>
      <c r="IGA3" s="4" t="s">
        <v>796</v>
      </c>
      <c r="IGB3" s="4" t="s">
        <v>796</v>
      </c>
      <c r="IGC3" s="4" t="s">
        <v>796</v>
      </c>
      <c r="IGD3" s="4" t="s">
        <v>796</v>
      </c>
      <c r="IGE3" s="4" t="s">
        <v>796</v>
      </c>
      <c r="IGF3" s="4" t="s">
        <v>796</v>
      </c>
      <c r="IGG3" s="4" t="s">
        <v>796</v>
      </c>
      <c r="IGH3" s="4" t="s">
        <v>796</v>
      </c>
      <c r="IGI3" s="4" t="s">
        <v>796</v>
      </c>
      <c r="IGJ3" s="4" t="s">
        <v>796</v>
      </c>
      <c r="IGK3" s="4" t="s">
        <v>796</v>
      </c>
      <c r="IGL3" s="4" t="s">
        <v>796</v>
      </c>
      <c r="IGM3" s="4" t="s">
        <v>796</v>
      </c>
      <c r="IGN3" s="4" t="s">
        <v>796</v>
      </c>
      <c r="IGO3" s="4" t="s">
        <v>796</v>
      </c>
      <c r="IGP3" s="4" t="s">
        <v>796</v>
      </c>
      <c r="IGQ3" s="4" t="s">
        <v>796</v>
      </c>
      <c r="IGR3" s="4" t="s">
        <v>796</v>
      </c>
      <c r="IGS3" s="4" t="s">
        <v>796</v>
      </c>
      <c r="IGT3" s="4" t="s">
        <v>796</v>
      </c>
      <c r="IGU3" s="4" t="s">
        <v>796</v>
      </c>
      <c r="IGV3" s="4" t="s">
        <v>796</v>
      </c>
      <c r="IGW3" s="4" t="s">
        <v>796</v>
      </c>
      <c r="IGX3" s="4" t="s">
        <v>796</v>
      </c>
      <c r="IGY3" s="4" t="s">
        <v>796</v>
      </c>
      <c r="IGZ3" s="4" t="s">
        <v>796</v>
      </c>
      <c r="IHA3" s="4" t="s">
        <v>796</v>
      </c>
      <c r="IHB3" s="4" t="s">
        <v>796</v>
      </c>
      <c r="IHC3" s="4" t="s">
        <v>796</v>
      </c>
      <c r="IHD3" s="4" t="s">
        <v>796</v>
      </c>
      <c r="IHE3" s="4" t="s">
        <v>796</v>
      </c>
      <c r="IHF3" s="4" t="s">
        <v>796</v>
      </c>
      <c r="IHG3" s="4" t="s">
        <v>796</v>
      </c>
      <c r="IHH3" s="4" t="s">
        <v>796</v>
      </c>
      <c r="IHI3" s="4" t="s">
        <v>796</v>
      </c>
      <c r="IHJ3" s="4" t="s">
        <v>796</v>
      </c>
      <c r="IHK3" s="4" t="s">
        <v>796</v>
      </c>
      <c r="IHL3" s="4" t="s">
        <v>796</v>
      </c>
      <c r="IHM3" s="4" t="s">
        <v>796</v>
      </c>
      <c r="IHN3" s="4" t="s">
        <v>796</v>
      </c>
      <c r="IHO3" s="4" t="s">
        <v>796</v>
      </c>
      <c r="IHP3" s="4" t="s">
        <v>796</v>
      </c>
      <c r="IHQ3" s="4" t="s">
        <v>796</v>
      </c>
      <c r="IHR3" s="4" t="s">
        <v>796</v>
      </c>
      <c r="IHS3" s="4" t="s">
        <v>796</v>
      </c>
      <c r="IHT3" s="4" t="s">
        <v>796</v>
      </c>
      <c r="IHU3" s="4" t="s">
        <v>796</v>
      </c>
      <c r="IHV3" s="4" t="s">
        <v>796</v>
      </c>
      <c r="IHW3" s="4" t="s">
        <v>796</v>
      </c>
      <c r="IHX3" s="4" t="s">
        <v>796</v>
      </c>
      <c r="IHY3" s="4" t="s">
        <v>796</v>
      </c>
      <c r="IHZ3" s="4" t="s">
        <v>796</v>
      </c>
      <c r="IIA3" s="4" t="s">
        <v>796</v>
      </c>
      <c r="IIB3" s="4" t="s">
        <v>796</v>
      </c>
      <c r="IIC3" s="4" t="s">
        <v>796</v>
      </c>
      <c r="IID3" s="4" t="s">
        <v>796</v>
      </c>
      <c r="IIE3" s="4" t="s">
        <v>796</v>
      </c>
      <c r="IIF3" s="4" t="s">
        <v>796</v>
      </c>
      <c r="IIG3" s="4" t="s">
        <v>796</v>
      </c>
      <c r="IIH3" s="4" t="s">
        <v>796</v>
      </c>
      <c r="III3" s="4" t="s">
        <v>796</v>
      </c>
      <c r="IIJ3" s="4" t="s">
        <v>796</v>
      </c>
      <c r="IIK3" s="4" t="s">
        <v>796</v>
      </c>
      <c r="IIL3" s="4" t="s">
        <v>796</v>
      </c>
      <c r="IIM3" s="4" t="s">
        <v>796</v>
      </c>
      <c r="IIN3" s="4" t="s">
        <v>796</v>
      </c>
      <c r="IIO3" s="4" t="s">
        <v>796</v>
      </c>
      <c r="IIP3" s="4" t="s">
        <v>796</v>
      </c>
      <c r="IIQ3" s="4" t="s">
        <v>796</v>
      </c>
      <c r="IIR3" s="4" t="s">
        <v>796</v>
      </c>
      <c r="IIS3" s="4" t="s">
        <v>796</v>
      </c>
      <c r="IIT3" s="4" t="s">
        <v>796</v>
      </c>
      <c r="IIU3" s="4" t="s">
        <v>796</v>
      </c>
      <c r="IIV3" s="4" t="s">
        <v>796</v>
      </c>
      <c r="IIW3" s="4" t="s">
        <v>796</v>
      </c>
      <c r="IIX3" s="4" t="s">
        <v>796</v>
      </c>
      <c r="IIY3" s="4" t="s">
        <v>796</v>
      </c>
      <c r="IIZ3" s="4" t="s">
        <v>796</v>
      </c>
      <c r="IJA3" s="4" t="s">
        <v>796</v>
      </c>
      <c r="IJB3" s="4" t="s">
        <v>796</v>
      </c>
      <c r="IJC3" s="4" t="s">
        <v>796</v>
      </c>
      <c r="IJD3" s="4" t="s">
        <v>796</v>
      </c>
      <c r="IJE3" s="4" t="s">
        <v>796</v>
      </c>
      <c r="IJF3" s="4" t="s">
        <v>796</v>
      </c>
      <c r="IJG3" s="4" t="s">
        <v>796</v>
      </c>
      <c r="IJH3" s="4" t="s">
        <v>796</v>
      </c>
      <c r="IJI3" s="4" t="s">
        <v>796</v>
      </c>
      <c r="IJJ3" s="4" t="s">
        <v>796</v>
      </c>
      <c r="IJK3" s="4" t="s">
        <v>796</v>
      </c>
      <c r="IJL3" s="4" t="s">
        <v>796</v>
      </c>
      <c r="IJM3" s="4" t="s">
        <v>796</v>
      </c>
      <c r="IJN3" s="4" t="s">
        <v>796</v>
      </c>
      <c r="IJO3" s="4" t="s">
        <v>796</v>
      </c>
      <c r="IJP3" s="4" t="s">
        <v>796</v>
      </c>
      <c r="IJQ3" s="4" t="s">
        <v>796</v>
      </c>
      <c r="IJR3" s="4" t="s">
        <v>796</v>
      </c>
      <c r="IJS3" s="4" t="s">
        <v>796</v>
      </c>
      <c r="IJT3" s="4" t="s">
        <v>796</v>
      </c>
      <c r="IJU3" s="4" t="s">
        <v>796</v>
      </c>
      <c r="IJV3" s="4" t="s">
        <v>796</v>
      </c>
      <c r="IJW3" s="4" t="s">
        <v>796</v>
      </c>
      <c r="IJX3" s="4" t="s">
        <v>796</v>
      </c>
      <c r="IJY3" s="4" t="s">
        <v>796</v>
      </c>
      <c r="IJZ3" s="4" t="s">
        <v>796</v>
      </c>
      <c r="IKA3" s="4" t="s">
        <v>796</v>
      </c>
      <c r="IKB3" s="4" t="s">
        <v>796</v>
      </c>
      <c r="IKC3" s="4" t="s">
        <v>796</v>
      </c>
      <c r="IKD3" s="4" t="s">
        <v>796</v>
      </c>
      <c r="IKE3" s="4" t="s">
        <v>796</v>
      </c>
      <c r="IKF3" s="4" t="s">
        <v>796</v>
      </c>
      <c r="IKG3" s="4" t="s">
        <v>796</v>
      </c>
      <c r="IKH3" s="4" t="s">
        <v>796</v>
      </c>
      <c r="IKI3" s="4" t="s">
        <v>796</v>
      </c>
      <c r="IKJ3" s="4" t="s">
        <v>796</v>
      </c>
      <c r="IKK3" s="4" t="s">
        <v>796</v>
      </c>
      <c r="IKL3" s="4" t="s">
        <v>796</v>
      </c>
      <c r="IKM3" s="4" t="s">
        <v>796</v>
      </c>
      <c r="IKN3" s="4" t="s">
        <v>796</v>
      </c>
      <c r="IKO3" s="4" t="s">
        <v>796</v>
      </c>
      <c r="IKP3" s="4" t="s">
        <v>796</v>
      </c>
      <c r="IKQ3" s="4" t="s">
        <v>796</v>
      </c>
      <c r="IKR3" s="4" t="s">
        <v>796</v>
      </c>
      <c r="IKS3" s="4" t="s">
        <v>796</v>
      </c>
      <c r="IKT3" s="4" t="s">
        <v>796</v>
      </c>
      <c r="IKU3" s="4" t="s">
        <v>796</v>
      </c>
      <c r="IKV3" s="4" t="s">
        <v>796</v>
      </c>
      <c r="IKW3" s="4" t="s">
        <v>796</v>
      </c>
      <c r="IKX3" s="4" t="s">
        <v>796</v>
      </c>
      <c r="IKY3" s="4" t="s">
        <v>796</v>
      </c>
      <c r="IKZ3" s="4" t="s">
        <v>796</v>
      </c>
      <c r="ILA3" s="4" t="s">
        <v>796</v>
      </c>
      <c r="ILB3" s="4" t="s">
        <v>796</v>
      </c>
      <c r="ILC3" s="4" t="s">
        <v>796</v>
      </c>
      <c r="ILD3" s="4" t="s">
        <v>796</v>
      </c>
      <c r="ILE3" s="4" t="s">
        <v>796</v>
      </c>
      <c r="ILF3" s="4" t="s">
        <v>796</v>
      </c>
      <c r="ILG3" s="4" t="s">
        <v>796</v>
      </c>
      <c r="ILH3" s="4" t="s">
        <v>796</v>
      </c>
      <c r="ILI3" s="4" t="s">
        <v>796</v>
      </c>
      <c r="ILJ3" s="4" t="s">
        <v>796</v>
      </c>
      <c r="ILK3" s="4" t="s">
        <v>796</v>
      </c>
      <c r="ILL3" s="4" t="s">
        <v>796</v>
      </c>
      <c r="ILM3" s="4" t="s">
        <v>796</v>
      </c>
      <c r="ILN3" s="4" t="s">
        <v>796</v>
      </c>
      <c r="ILO3" s="4" t="s">
        <v>796</v>
      </c>
      <c r="ILP3" s="4" t="s">
        <v>796</v>
      </c>
      <c r="ILQ3" s="4" t="s">
        <v>796</v>
      </c>
      <c r="ILR3" s="4" t="s">
        <v>796</v>
      </c>
      <c r="ILS3" s="4" t="s">
        <v>796</v>
      </c>
      <c r="ILT3" s="4" t="s">
        <v>796</v>
      </c>
      <c r="ILU3" s="4" t="s">
        <v>796</v>
      </c>
      <c r="ILV3" s="4" t="s">
        <v>796</v>
      </c>
      <c r="ILW3" s="4" t="s">
        <v>796</v>
      </c>
      <c r="ILX3" s="4" t="s">
        <v>796</v>
      </c>
      <c r="ILY3" s="4" t="s">
        <v>796</v>
      </c>
      <c r="ILZ3" s="4" t="s">
        <v>796</v>
      </c>
      <c r="IMA3" s="4" t="s">
        <v>796</v>
      </c>
      <c r="IMB3" s="4" t="s">
        <v>796</v>
      </c>
      <c r="IMC3" s="4" t="s">
        <v>796</v>
      </c>
      <c r="IMD3" s="4" t="s">
        <v>796</v>
      </c>
      <c r="IME3" s="4" t="s">
        <v>796</v>
      </c>
      <c r="IMF3" s="4" t="s">
        <v>796</v>
      </c>
      <c r="IMG3" s="4" t="s">
        <v>796</v>
      </c>
      <c r="IMH3" s="4" t="s">
        <v>796</v>
      </c>
      <c r="IMI3" s="4" t="s">
        <v>796</v>
      </c>
      <c r="IMJ3" s="4" t="s">
        <v>796</v>
      </c>
      <c r="IMK3" s="4" t="s">
        <v>796</v>
      </c>
      <c r="IML3" s="4" t="s">
        <v>796</v>
      </c>
      <c r="IMM3" s="4" t="s">
        <v>796</v>
      </c>
      <c r="IMN3" s="4" t="s">
        <v>796</v>
      </c>
      <c r="IMO3" s="4" t="s">
        <v>796</v>
      </c>
      <c r="IMP3" s="4" t="s">
        <v>796</v>
      </c>
      <c r="IMQ3" s="4" t="s">
        <v>796</v>
      </c>
      <c r="IMR3" s="4" t="s">
        <v>796</v>
      </c>
      <c r="IMS3" s="4" t="s">
        <v>796</v>
      </c>
      <c r="IMT3" s="4" t="s">
        <v>796</v>
      </c>
      <c r="IMU3" s="4" t="s">
        <v>796</v>
      </c>
      <c r="IMV3" s="4" t="s">
        <v>796</v>
      </c>
      <c r="IMW3" s="4" t="s">
        <v>796</v>
      </c>
      <c r="IMX3" s="4" t="s">
        <v>796</v>
      </c>
      <c r="IMY3" s="4" t="s">
        <v>796</v>
      </c>
      <c r="IMZ3" s="4" t="s">
        <v>796</v>
      </c>
      <c r="INA3" s="4" t="s">
        <v>796</v>
      </c>
      <c r="INB3" s="4" t="s">
        <v>796</v>
      </c>
      <c r="INC3" s="4" t="s">
        <v>796</v>
      </c>
      <c r="IND3" s="4" t="s">
        <v>796</v>
      </c>
      <c r="INE3" s="4" t="s">
        <v>796</v>
      </c>
      <c r="INF3" s="4" t="s">
        <v>796</v>
      </c>
      <c r="ING3" s="4" t="s">
        <v>796</v>
      </c>
      <c r="INH3" s="4" t="s">
        <v>796</v>
      </c>
      <c r="INI3" s="4" t="s">
        <v>796</v>
      </c>
      <c r="INJ3" s="4" t="s">
        <v>796</v>
      </c>
      <c r="INK3" s="4" t="s">
        <v>796</v>
      </c>
      <c r="INL3" s="4" t="s">
        <v>796</v>
      </c>
      <c r="INM3" s="4" t="s">
        <v>796</v>
      </c>
      <c r="INN3" s="4" t="s">
        <v>796</v>
      </c>
      <c r="INO3" s="4" t="s">
        <v>796</v>
      </c>
      <c r="INP3" s="4" t="s">
        <v>796</v>
      </c>
      <c r="INQ3" s="4" t="s">
        <v>796</v>
      </c>
      <c r="INR3" s="4" t="s">
        <v>796</v>
      </c>
      <c r="INS3" s="4" t="s">
        <v>796</v>
      </c>
      <c r="INT3" s="4" t="s">
        <v>796</v>
      </c>
      <c r="INU3" s="4" t="s">
        <v>796</v>
      </c>
      <c r="INV3" s="4" t="s">
        <v>796</v>
      </c>
      <c r="INW3" s="4" t="s">
        <v>796</v>
      </c>
      <c r="INX3" s="4" t="s">
        <v>796</v>
      </c>
      <c r="INY3" s="4" t="s">
        <v>796</v>
      </c>
      <c r="INZ3" s="4" t="s">
        <v>796</v>
      </c>
      <c r="IOA3" s="4" t="s">
        <v>796</v>
      </c>
      <c r="IOB3" s="4" t="s">
        <v>796</v>
      </c>
      <c r="IOC3" s="4" t="s">
        <v>796</v>
      </c>
      <c r="IOD3" s="4" t="s">
        <v>796</v>
      </c>
      <c r="IOE3" s="4" t="s">
        <v>796</v>
      </c>
      <c r="IOF3" s="4" t="s">
        <v>796</v>
      </c>
      <c r="IOG3" s="4" t="s">
        <v>796</v>
      </c>
      <c r="IOH3" s="4" t="s">
        <v>796</v>
      </c>
      <c r="IOI3" s="4" t="s">
        <v>796</v>
      </c>
      <c r="IOJ3" s="4" t="s">
        <v>796</v>
      </c>
      <c r="IOK3" s="4" t="s">
        <v>796</v>
      </c>
      <c r="IOL3" s="4" t="s">
        <v>796</v>
      </c>
      <c r="IOM3" s="4" t="s">
        <v>796</v>
      </c>
      <c r="ION3" s="4" t="s">
        <v>796</v>
      </c>
      <c r="IOO3" s="4" t="s">
        <v>796</v>
      </c>
      <c r="IOP3" s="4" t="s">
        <v>796</v>
      </c>
      <c r="IOQ3" s="4" t="s">
        <v>796</v>
      </c>
      <c r="IOR3" s="4" t="s">
        <v>796</v>
      </c>
      <c r="IOS3" s="4" t="s">
        <v>796</v>
      </c>
      <c r="IOT3" s="4" t="s">
        <v>796</v>
      </c>
      <c r="IOU3" s="4" t="s">
        <v>796</v>
      </c>
      <c r="IOV3" s="4" t="s">
        <v>796</v>
      </c>
      <c r="IOW3" s="4" t="s">
        <v>796</v>
      </c>
      <c r="IOX3" s="4" t="s">
        <v>796</v>
      </c>
      <c r="IOY3" s="4" t="s">
        <v>796</v>
      </c>
      <c r="IOZ3" s="4" t="s">
        <v>796</v>
      </c>
      <c r="IPA3" s="4" t="s">
        <v>796</v>
      </c>
      <c r="IPB3" s="4" t="s">
        <v>796</v>
      </c>
      <c r="IPC3" s="4" t="s">
        <v>796</v>
      </c>
      <c r="IPD3" s="4" t="s">
        <v>796</v>
      </c>
      <c r="IPE3" s="4" t="s">
        <v>796</v>
      </c>
      <c r="IPF3" s="4" t="s">
        <v>796</v>
      </c>
      <c r="IPG3" s="4" t="s">
        <v>796</v>
      </c>
      <c r="IPH3" s="4" t="s">
        <v>796</v>
      </c>
      <c r="IPI3" s="4" t="s">
        <v>796</v>
      </c>
      <c r="IPJ3" s="4" t="s">
        <v>796</v>
      </c>
      <c r="IPK3" s="4" t="s">
        <v>796</v>
      </c>
      <c r="IPL3" s="4" t="s">
        <v>796</v>
      </c>
      <c r="IPM3" s="4" t="s">
        <v>796</v>
      </c>
      <c r="IPN3" s="4" t="s">
        <v>796</v>
      </c>
      <c r="IPO3" s="4" t="s">
        <v>796</v>
      </c>
      <c r="IPP3" s="4" t="s">
        <v>796</v>
      </c>
      <c r="IPQ3" s="4" t="s">
        <v>796</v>
      </c>
      <c r="IPR3" s="4" t="s">
        <v>796</v>
      </c>
      <c r="IPS3" s="4" t="s">
        <v>796</v>
      </c>
      <c r="IPT3" s="4" t="s">
        <v>796</v>
      </c>
      <c r="IPU3" s="4" t="s">
        <v>796</v>
      </c>
      <c r="IPV3" s="4" t="s">
        <v>796</v>
      </c>
      <c r="IPW3" s="4" t="s">
        <v>796</v>
      </c>
      <c r="IPX3" s="4" t="s">
        <v>796</v>
      </c>
      <c r="IPY3" s="4" t="s">
        <v>796</v>
      </c>
      <c r="IPZ3" s="4" t="s">
        <v>796</v>
      </c>
      <c r="IQA3" s="4" t="s">
        <v>796</v>
      </c>
      <c r="IQB3" s="4" t="s">
        <v>796</v>
      </c>
      <c r="IQC3" s="4" t="s">
        <v>796</v>
      </c>
      <c r="IQD3" s="4" t="s">
        <v>796</v>
      </c>
      <c r="IQE3" s="4" t="s">
        <v>796</v>
      </c>
      <c r="IQF3" s="4" t="s">
        <v>796</v>
      </c>
      <c r="IQG3" s="4" t="s">
        <v>796</v>
      </c>
      <c r="IQH3" s="4" t="s">
        <v>796</v>
      </c>
      <c r="IQI3" s="4" t="s">
        <v>796</v>
      </c>
      <c r="IQJ3" s="4" t="s">
        <v>796</v>
      </c>
      <c r="IQK3" s="4" t="s">
        <v>796</v>
      </c>
      <c r="IQL3" s="4" t="s">
        <v>796</v>
      </c>
      <c r="IQM3" s="4" t="s">
        <v>796</v>
      </c>
      <c r="IQN3" s="4" t="s">
        <v>796</v>
      </c>
      <c r="IQO3" s="4" t="s">
        <v>796</v>
      </c>
      <c r="IQP3" s="4" t="s">
        <v>796</v>
      </c>
      <c r="IQQ3" s="4" t="s">
        <v>796</v>
      </c>
      <c r="IQR3" s="4" t="s">
        <v>796</v>
      </c>
      <c r="IQS3" s="4" t="s">
        <v>796</v>
      </c>
      <c r="IQT3" s="4" t="s">
        <v>796</v>
      </c>
      <c r="IQU3" s="4" t="s">
        <v>796</v>
      </c>
      <c r="IQV3" s="4" t="s">
        <v>796</v>
      </c>
      <c r="IQW3" s="4" t="s">
        <v>796</v>
      </c>
      <c r="IQX3" s="4" t="s">
        <v>796</v>
      </c>
      <c r="IQY3" s="4" t="s">
        <v>796</v>
      </c>
      <c r="IQZ3" s="4" t="s">
        <v>796</v>
      </c>
      <c r="IRA3" s="4" t="s">
        <v>796</v>
      </c>
      <c r="IRB3" s="4" t="s">
        <v>796</v>
      </c>
      <c r="IRC3" s="4" t="s">
        <v>796</v>
      </c>
      <c r="IRD3" s="4" t="s">
        <v>796</v>
      </c>
      <c r="IRE3" s="4" t="s">
        <v>796</v>
      </c>
      <c r="IRF3" s="4" t="s">
        <v>796</v>
      </c>
      <c r="IRG3" s="4" t="s">
        <v>796</v>
      </c>
      <c r="IRH3" s="4" t="s">
        <v>796</v>
      </c>
      <c r="IRI3" s="4" t="s">
        <v>796</v>
      </c>
      <c r="IRJ3" s="4" t="s">
        <v>796</v>
      </c>
      <c r="IRK3" s="4" t="s">
        <v>796</v>
      </c>
      <c r="IRL3" s="4" t="s">
        <v>796</v>
      </c>
      <c r="IRM3" s="4" t="s">
        <v>796</v>
      </c>
      <c r="IRN3" s="4" t="s">
        <v>796</v>
      </c>
      <c r="IRO3" s="4" t="s">
        <v>796</v>
      </c>
      <c r="IRP3" s="4" t="s">
        <v>796</v>
      </c>
      <c r="IRQ3" s="4" t="s">
        <v>796</v>
      </c>
      <c r="IRR3" s="4" t="s">
        <v>796</v>
      </c>
      <c r="IRS3" s="4" t="s">
        <v>796</v>
      </c>
      <c r="IRT3" s="4" t="s">
        <v>796</v>
      </c>
      <c r="IRU3" s="4" t="s">
        <v>796</v>
      </c>
      <c r="IRV3" s="4" t="s">
        <v>796</v>
      </c>
      <c r="IRW3" s="4" t="s">
        <v>796</v>
      </c>
      <c r="IRX3" s="4" t="s">
        <v>796</v>
      </c>
      <c r="IRY3" s="4" t="s">
        <v>796</v>
      </c>
      <c r="IRZ3" s="4" t="s">
        <v>796</v>
      </c>
      <c r="ISA3" s="4" t="s">
        <v>796</v>
      </c>
      <c r="ISB3" s="4" t="s">
        <v>796</v>
      </c>
      <c r="ISC3" s="4" t="s">
        <v>796</v>
      </c>
      <c r="ISD3" s="4" t="s">
        <v>796</v>
      </c>
      <c r="ISE3" s="4" t="s">
        <v>796</v>
      </c>
      <c r="ISF3" s="4" t="s">
        <v>796</v>
      </c>
      <c r="ISG3" s="4" t="s">
        <v>796</v>
      </c>
      <c r="ISH3" s="4" t="s">
        <v>796</v>
      </c>
      <c r="ISI3" s="4" t="s">
        <v>796</v>
      </c>
      <c r="ISJ3" s="4" t="s">
        <v>796</v>
      </c>
      <c r="ISK3" s="4" t="s">
        <v>796</v>
      </c>
      <c r="ISL3" s="4" t="s">
        <v>796</v>
      </c>
      <c r="ISM3" s="4" t="s">
        <v>796</v>
      </c>
      <c r="ISN3" s="4" t="s">
        <v>796</v>
      </c>
      <c r="ISO3" s="4" t="s">
        <v>796</v>
      </c>
      <c r="ISP3" s="4" t="s">
        <v>796</v>
      </c>
      <c r="ISQ3" s="4" t="s">
        <v>796</v>
      </c>
      <c r="ISR3" s="4" t="s">
        <v>796</v>
      </c>
      <c r="ISS3" s="4" t="s">
        <v>796</v>
      </c>
      <c r="IST3" s="4" t="s">
        <v>796</v>
      </c>
      <c r="ISU3" s="4" t="s">
        <v>796</v>
      </c>
      <c r="ISV3" s="4" t="s">
        <v>796</v>
      </c>
      <c r="ISW3" s="4" t="s">
        <v>796</v>
      </c>
      <c r="ISX3" s="4" t="s">
        <v>796</v>
      </c>
      <c r="ISY3" s="4" t="s">
        <v>796</v>
      </c>
      <c r="ISZ3" s="4" t="s">
        <v>796</v>
      </c>
      <c r="ITA3" s="4" t="s">
        <v>796</v>
      </c>
      <c r="ITB3" s="4" t="s">
        <v>796</v>
      </c>
      <c r="ITC3" s="4" t="s">
        <v>796</v>
      </c>
      <c r="ITD3" s="4" t="s">
        <v>796</v>
      </c>
      <c r="ITE3" s="4" t="s">
        <v>796</v>
      </c>
      <c r="ITF3" s="4" t="s">
        <v>796</v>
      </c>
      <c r="ITG3" s="4" t="s">
        <v>796</v>
      </c>
      <c r="ITH3" s="4" t="s">
        <v>796</v>
      </c>
      <c r="ITI3" s="4" t="s">
        <v>796</v>
      </c>
      <c r="ITJ3" s="4" t="s">
        <v>796</v>
      </c>
      <c r="ITK3" s="4" t="s">
        <v>796</v>
      </c>
      <c r="ITL3" s="4" t="s">
        <v>796</v>
      </c>
      <c r="ITM3" s="4" t="s">
        <v>796</v>
      </c>
      <c r="ITN3" s="4" t="s">
        <v>796</v>
      </c>
      <c r="ITO3" s="4" t="s">
        <v>796</v>
      </c>
      <c r="ITP3" s="4" t="s">
        <v>796</v>
      </c>
      <c r="ITQ3" s="4" t="s">
        <v>796</v>
      </c>
      <c r="ITR3" s="4" t="s">
        <v>796</v>
      </c>
      <c r="ITS3" s="4" t="s">
        <v>796</v>
      </c>
      <c r="ITT3" s="4" t="s">
        <v>796</v>
      </c>
      <c r="ITU3" s="4" t="s">
        <v>796</v>
      </c>
      <c r="ITV3" s="4" t="s">
        <v>796</v>
      </c>
      <c r="ITW3" s="4" t="s">
        <v>796</v>
      </c>
      <c r="ITX3" s="4" t="s">
        <v>796</v>
      </c>
      <c r="ITY3" s="4" t="s">
        <v>796</v>
      </c>
      <c r="ITZ3" s="4" t="s">
        <v>796</v>
      </c>
      <c r="IUA3" s="4" t="s">
        <v>796</v>
      </c>
      <c r="IUB3" s="4" t="s">
        <v>796</v>
      </c>
      <c r="IUC3" s="4" t="s">
        <v>796</v>
      </c>
      <c r="IUD3" s="4" t="s">
        <v>796</v>
      </c>
      <c r="IUE3" s="4" t="s">
        <v>796</v>
      </c>
      <c r="IUF3" s="4" t="s">
        <v>796</v>
      </c>
      <c r="IUG3" s="4" t="s">
        <v>796</v>
      </c>
      <c r="IUH3" s="4" t="s">
        <v>796</v>
      </c>
      <c r="IUI3" s="4" t="s">
        <v>796</v>
      </c>
      <c r="IUJ3" s="4" t="s">
        <v>796</v>
      </c>
      <c r="IUK3" s="4" t="s">
        <v>796</v>
      </c>
      <c r="IUL3" s="4" t="s">
        <v>796</v>
      </c>
      <c r="IUM3" s="4" t="s">
        <v>796</v>
      </c>
      <c r="IUN3" s="4" t="s">
        <v>796</v>
      </c>
      <c r="IUO3" s="4" t="s">
        <v>796</v>
      </c>
      <c r="IUP3" s="4" t="s">
        <v>796</v>
      </c>
      <c r="IUQ3" s="4" t="s">
        <v>796</v>
      </c>
      <c r="IUR3" s="4" t="s">
        <v>796</v>
      </c>
      <c r="IUS3" s="4" t="s">
        <v>796</v>
      </c>
      <c r="IUT3" s="4" t="s">
        <v>796</v>
      </c>
      <c r="IUU3" s="4" t="s">
        <v>796</v>
      </c>
      <c r="IUV3" s="4" t="s">
        <v>796</v>
      </c>
      <c r="IUW3" s="4" t="s">
        <v>796</v>
      </c>
      <c r="IUX3" s="4" t="s">
        <v>796</v>
      </c>
      <c r="IUY3" s="4" t="s">
        <v>796</v>
      </c>
      <c r="IUZ3" s="4" t="s">
        <v>796</v>
      </c>
      <c r="IVA3" s="4" t="s">
        <v>796</v>
      </c>
      <c r="IVB3" s="4" t="s">
        <v>796</v>
      </c>
      <c r="IVC3" s="4" t="s">
        <v>796</v>
      </c>
      <c r="IVD3" s="4" t="s">
        <v>796</v>
      </c>
      <c r="IVE3" s="4" t="s">
        <v>796</v>
      </c>
      <c r="IVF3" s="4" t="s">
        <v>796</v>
      </c>
      <c r="IVG3" s="4" t="s">
        <v>796</v>
      </c>
      <c r="IVH3" s="4" t="s">
        <v>796</v>
      </c>
      <c r="IVI3" s="4" t="s">
        <v>796</v>
      </c>
      <c r="IVJ3" s="4" t="s">
        <v>796</v>
      </c>
      <c r="IVK3" s="4" t="s">
        <v>796</v>
      </c>
      <c r="IVL3" s="4" t="s">
        <v>796</v>
      </c>
      <c r="IVM3" s="4" t="s">
        <v>796</v>
      </c>
      <c r="IVN3" s="4" t="s">
        <v>796</v>
      </c>
      <c r="IVO3" s="4" t="s">
        <v>796</v>
      </c>
      <c r="IVP3" s="4" t="s">
        <v>796</v>
      </c>
      <c r="IVQ3" s="4" t="s">
        <v>796</v>
      </c>
      <c r="IVR3" s="4" t="s">
        <v>796</v>
      </c>
      <c r="IVS3" s="4" t="s">
        <v>796</v>
      </c>
      <c r="IVT3" s="4" t="s">
        <v>796</v>
      </c>
      <c r="IVU3" s="4" t="s">
        <v>796</v>
      </c>
      <c r="IVV3" s="4" t="s">
        <v>796</v>
      </c>
      <c r="IVW3" s="4" t="s">
        <v>796</v>
      </c>
      <c r="IVX3" s="4" t="s">
        <v>796</v>
      </c>
      <c r="IVY3" s="4" t="s">
        <v>796</v>
      </c>
      <c r="IVZ3" s="4" t="s">
        <v>796</v>
      </c>
      <c r="IWA3" s="4" t="s">
        <v>796</v>
      </c>
      <c r="IWB3" s="4" t="s">
        <v>796</v>
      </c>
      <c r="IWC3" s="4" t="s">
        <v>796</v>
      </c>
      <c r="IWD3" s="4" t="s">
        <v>796</v>
      </c>
      <c r="IWE3" s="4" t="s">
        <v>796</v>
      </c>
      <c r="IWF3" s="4" t="s">
        <v>796</v>
      </c>
      <c r="IWG3" s="4" t="s">
        <v>796</v>
      </c>
      <c r="IWH3" s="4" t="s">
        <v>796</v>
      </c>
      <c r="IWI3" s="4" t="s">
        <v>796</v>
      </c>
      <c r="IWJ3" s="4" t="s">
        <v>796</v>
      </c>
      <c r="IWK3" s="4" t="s">
        <v>796</v>
      </c>
      <c r="IWL3" s="4" t="s">
        <v>796</v>
      </c>
      <c r="IWM3" s="4" t="s">
        <v>796</v>
      </c>
      <c r="IWN3" s="4" t="s">
        <v>796</v>
      </c>
      <c r="IWO3" s="4" t="s">
        <v>796</v>
      </c>
      <c r="IWP3" s="4" t="s">
        <v>796</v>
      </c>
      <c r="IWQ3" s="4" t="s">
        <v>796</v>
      </c>
      <c r="IWR3" s="4" t="s">
        <v>796</v>
      </c>
      <c r="IWS3" s="4" t="s">
        <v>796</v>
      </c>
      <c r="IWT3" s="4" t="s">
        <v>796</v>
      </c>
      <c r="IWU3" s="4" t="s">
        <v>796</v>
      </c>
      <c r="IWV3" s="4" t="s">
        <v>796</v>
      </c>
      <c r="IWW3" s="4" t="s">
        <v>796</v>
      </c>
      <c r="IWX3" s="4" t="s">
        <v>796</v>
      </c>
      <c r="IWY3" s="4" t="s">
        <v>796</v>
      </c>
      <c r="IWZ3" s="4" t="s">
        <v>796</v>
      </c>
      <c r="IXA3" s="4" t="s">
        <v>796</v>
      </c>
      <c r="IXB3" s="4" t="s">
        <v>796</v>
      </c>
      <c r="IXC3" s="4" t="s">
        <v>796</v>
      </c>
      <c r="IXD3" s="4" t="s">
        <v>796</v>
      </c>
      <c r="IXE3" s="4" t="s">
        <v>796</v>
      </c>
      <c r="IXF3" s="4" t="s">
        <v>796</v>
      </c>
      <c r="IXG3" s="4" t="s">
        <v>796</v>
      </c>
      <c r="IXH3" s="4" t="s">
        <v>796</v>
      </c>
      <c r="IXI3" s="4" t="s">
        <v>796</v>
      </c>
      <c r="IXJ3" s="4" t="s">
        <v>796</v>
      </c>
      <c r="IXK3" s="4" t="s">
        <v>796</v>
      </c>
      <c r="IXL3" s="4" t="s">
        <v>796</v>
      </c>
      <c r="IXM3" s="4" t="s">
        <v>796</v>
      </c>
      <c r="IXN3" s="4" t="s">
        <v>796</v>
      </c>
      <c r="IXO3" s="4" t="s">
        <v>796</v>
      </c>
      <c r="IXP3" s="4" t="s">
        <v>796</v>
      </c>
      <c r="IXQ3" s="4" t="s">
        <v>796</v>
      </c>
      <c r="IXR3" s="4" t="s">
        <v>796</v>
      </c>
      <c r="IXS3" s="4" t="s">
        <v>796</v>
      </c>
      <c r="IXT3" s="4" t="s">
        <v>796</v>
      </c>
      <c r="IXU3" s="4" t="s">
        <v>796</v>
      </c>
      <c r="IXV3" s="4" t="s">
        <v>796</v>
      </c>
      <c r="IXW3" s="4" t="s">
        <v>796</v>
      </c>
      <c r="IXX3" s="4" t="s">
        <v>796</v>
      </c>
      <c r="IXY3" s="4" t="s">
        <v>796</v>
      </c>
      <c r="IXZ3" s="4" t="s">
        <v>796</v>
      </c>
      <c r="IYA3" s="4" t="s">
        <v>796</v>
      </c>
      <c r="IYB3" s="4" t="s">
        <v>796</v>
      </c>
      <c r="IYC3" s="4" t="s">
        <v>796</v>
      </c>
      <c r="IYD3" s="4" t="s">
        <v>796</v>
      </c>
      <c r="IYE3" s="4" t="s">
        <v>796</v>
      </c>
      <c r="IYF3" s="4" t="s">
        <v>796</v>
      </c>
      <c r="IYG3" s="4" t="s">
        <v>796</v>
      </c>
      <c r="IYH3" s="4" t="s">
        <v>796</v>
      </c>
      <c r="IYI3" s="4" t="s">
        <v>796</v>
      </c>
      <c r="IYJ3" s="4" t="s">
        <v>796</v>
      </c>
      <c r="IYK3" s="4" t="s">
        <v>796</v>
      </c>
      <c r="IYL3" s="4" t="s">
        <v>796</v>
      </c>
      <c r="IYM3" s="4" t="s">
        <v>796</v>
      </c>
      <c r="IYN3" s="4" t="s">
        <v>796</v>
      </c>
      <c r="IYO3" s="4" t="s">
        <v>796</v>
      </c>
      <c r="IYP3" s="4" t="s">
        <v>796</v>
      </c>
      <c r="IYQ3" s="4" t="s">
        <v>796</v>
      </c>
      <c r="IYR3" s="4" t="s">
        <v>796</v>
      </c>
      <c r="IYS3" s="4" t="s">
        <v>796</v>
      </c>
      <c r="IYT3" s="4" t="s">
        <v>796</v>
      </c>
      <c r="IYU3" s="4" t="s">
        <v>796</v>
      </c>
      <c r="IYV3" s="4" t="s">
        <v>796</v>
      </c>
      <c r="IYW3" s="4" t="s">
        <v>796</v>
      </c>
      <c r="IYX3" s="4" t="s">
        <v>796</v>
      </c>
      <c r="IYY3" s="4" t="s">
        <v>796</v>
      </c>
      <c r="IYZ3" s="4" t="s">
        <v>796</v>
      </c>
      <c r="IZA3" s="4" t="s">
        <v>796</v>
      </c>
      <c r="IZB3" s="4" t="s">
        <v>796</v>
      </c>
      <c r="IZC3" s="4" t="s">
        <v>796</v>
      </c>
      <c r="IZD3" s="4" t="s">
        <v>796</v>
      </c>
      <c r="IZE3" s="4" t="s">
        <v>796</v>
      </c>
      <c r="IZF3" s="4" t="s">
        <v>796</v>
      </c>
      <c r="IZG3" s="4" t="s">
        <v>796</v>
      </c>
      <c r="IZH3" s="4" t="s">
        <v>796</v>
      </c>
      <c r="IZI3" s="4" t="s">
        <v>796</v>
      </c>
      <c r="IZJ3" s="4" t="s">
        <v>796</v>
      </c>
      <c r="IZK3" s="4" t="s">
        <v>796</v>
      </c>
      <c r="IZL3" s="4" t="s">
        <v>796</v>
      </c>
      <c r="IZM3" s="4" t="s">
        <v>796</v>
      </c>
      <c r="IZN3" s="4" t="s">
        <v>796</v>
      </c>
      <c r="IZO3" s="4" t="s">
        <v>796</v>
      </c>
      <c r="IZP3" s="4" t="s">
        <v>796</v>
      </c>
      <c r="IZQ3" s="4" t="s">
        <v>796</v>
      </c>
      <c r="IZR3" s="4" t="s">
        <v>796</v>
      </c>
      <c r="IZS3" s="4" t="s">
        <v>796</v>
      </c>
      <c r="IZT3" s="4" t="s">
        <v>796</v>
      </c>
      <c r="IZU3" s="4" t="s">
        <v>796</v>
      </c>
      <c r="IZV3" s="4" t="s">
        <v>796</v>
      </c>
      <c r="IZW3" s="4" t="s">
        <v>796</v>
      </c>
      <c r="IZX3" s="4" t="s">
        <v>796</v>
      </c>
      <c r="IZY3" s="4" t="s">
        <v>796</v>
      </c>
      <c r="IZZ3" s="4" t="s">
        <v>796</v>
      </c>
      <c r="JAA3" s="4" t="s">
        <v>796</v>
      </c>
      <c r="JAB3" s="4" t="s">
        <v>796</v>
      </c>
      <c r="JAC3" s="4" t="s">
        <v>796</v>
      </c>
      <c r="JAD3" s="4" t="s">
        <v>796</v>
      </c>
      <c r="JAE3" s="4" t="s">
        <v>796</v>
      </c>
      <c r="JAF3" s="4" t="s">
        <v>796</v>
      </c>
      <c r="JAG3" s="4" t="s">
        <v>796</v>
      </c>
      <c r="JAH3" s="4" t="s">
        <v>796</v>
      </c>
      <c r="JAI3" s="4" t="s">
        <v>796</v>
      </c>
      <c r="JAJ3" s="4" t="s">
        <v>796</v>
      </c>
      <c r="JAK3" s="4" t="s">
        <v>796</v>
      </c>
      <c r="JAL3" s="4" t="s">
        <v>796</v>
      </c>
      <c r="JAM3" s="4" t="s">
        <v>796</v>
      </c>
      <c r="JAN3" s="4" t="s">
        <v>796</v>
      </c>
      <c r="JAO3" s="4" t="s">
        <v>796</v>
      </c>
      <c r="JAP3" s="4" t="s">
        <v>796</v>
      </c>
      <c r="JAQ3" s="4" t="s">
        <v>796</v>
      </c>
      <c r="JAR3" s="4" t="s">
        <v>796</v>
      </c>
      <c r="JAS3" s="4" t="s">
        <v>796</v>
      </c>
      <c r="JAT3" s="4" t="s">
        <v>796</v>
      </c>
      <c r="JAU3" s="4" t="s">
        <v>796</v>
      </c>
      <c r="JAV3" s="4" t="s">
        <v>796</v>
      </c>
      <c r="JAW3" s="4" t="s">
        <v>796</v>
      </c>
      <c r="JAX3" s="4" t="s">
        <v>796</v>
      </c>
      <c r="JAY3" s="4" t="s">
        <v>796</v>
      </c>
      <c r="JAZ3" s="4" t="s">
        <v>796</v>
      </c>
      <c r="JBA3" s="4" t="s">
        <v>796</v>
      </c>
      <c r="JBB3" s="4" t="s">
        <v>796</v>
      </c>
      <c r="JBC3" s="4" t="s">
        <v>796</v>
      </c>
      <c r="JBD3" s="4" t="s">
        <v>796</v>
      </c>
      <c r="JBE3" s="4" t="s">
        <v>796</v>
      </c>
      <c r="JBF3" s="4" t="s">
        <v>796</v>
      </c>
      <c r="JBG3" s="4" t="s">
        <v>796</v>
      </c>
      <c r="JBH3" s="4" t="s">
        <v>796</v>
      </c>
      <c r="JBI3" s="4" t="s">
        <v>796</v>
      </c>
      <c r="JBJ3" s="4" t="s">
        <v>796</v>
      </c>
      <c r="JBK3" s="4" t="s">
        <v>796</v>
      </c>
      <c r="JBL3" s="4" t="s">
        <v>796</v>
      </c>
      <c r="JBM3" s="4" t="s">
        <v>796</v>
      </c>
      <c r="JBN3" s="4" t="s">
        <v>796</v>
      </c>
      <c r="JBO3" s="4" t="s">
        <v>796</v>
      </c>
      <c r="JBP3" s="4" t="s">
        <v>796</v>
      </c>
      <c r="JBQ3" s="4" t="s">
        <v>796</v>
      </c>
      <c r="JBR3" s="4" t="s">
        <v>796</v>
      </c>
      <c r="JBS3" s="4" t="s">
        <v>796</v>
      </c>
      <c r="JBT3" s="4" t="s">
        <v>796</v>
      </c>
      <c r="JBU3" s="4" t="s">
        <v>796</v>
      </c>
      <c r="JBV3" s="4" t="s">
        <v>796</v>
      </c>
      <c r="JBW3" s="4" t="s">
        <v>796</v>
      </c>
      <c r="JBX3" s="4" t="s">
        <v>796</v>
      </c>
      <c r="JBY3" s="4" t="s">
        <v>796</v>
      </c>
      <c r="JBZ3" s="4" t="s">
        <v>796</v>
      </c>
      <c r="JCA3" s="4" t="s">
        <v>796</v>
      </c>
      <c r="JCB3" s="4" t="s">
        <v>796</v>
      </c>
      <c r="JCC3" s="4" t="s">
        <v>796</v>
      </c>
      <c r="JCD3" s="4" t="s">
        <v>796</v>
      </c>
      <c r="JCE3" s="4" t="s">
        <v>796</v>
      </c>
      <c r="JCF3" s="4" t="s">
        <v>796</v>
      </c>
      <c r="JCG3" s="4" t="s">
        <v>796</v>
      </c>
      <c r="JCH3" s="4" t="s">
        <v>796</v>
      </c>
      <c r="JCI3" s="4" t="s">
        <v>796</v>
      </c>
      <c r="JCJ3" s="4" t="s">
        <v>796</v>
      </c>
      <c r="JCK3" s="4" t="s">
        <v>796</v>
      </c>
      <c r="JCL3" s="4" t="s">
        <v>796</v>
      </c>
      <c r="JCM3" s="4" t="s">
        <v>796</v>
      </c>
      <c r="JCN3" s="4" t="s">
        <v>796</v>
      </c>
      <c r="JCO3" s="4" t="s">
        <v>796</v>
      </c>
      <c r="JCP3" s="4" t="s">
        <v>796</v>
      </c>
      <c r="JCQ3" s="4" t="s">
        <v>796</v>
      </c>
      <c r="JCR3" s="4" t="s">
        <v>796</v>
      </c>
      <c r="JCS3" s="4" t="s">
        <v>796</v>
      </c>
      <c r="JCT3" s="4" t="s">
        <v>796</v>
      </c>
      <c r="JCU3" s="4" t="s">
        <v>796</v>
      </c>
      <c r="JCV3" s="4" t="s">
        <v>796</v>
      </c>
      <c r="JCW3" s="4" t="s">
        <v>796</v>
      </c>
      <c r="JCX3" s="4" t="s">
        <v>796</v>
      </c>
      <c r="JCY3" s="4" t="s">
        <v>796</v>
      </c>
      <c r="JCZ3" s="4" t="s">
        <v>796</v>
      </c>
      <c r="JDA3" s="4" t="s">
        <v>796</v>
      </c>
      <c r="JDB3" s="4" t="s">
        <v>796</v>
      </c>
      <c r="JDC3" s="4" t="s">
        <v>796</v>
      </c>
      <c r="JDD3" s="4" t="s">
        <v>796</v>
      </c>
      <c r="JDE3" s="4" t="s">
        <v>796</v>
      </c>
      <c r="JDF3" s="4" t="s">
        <v>796</v>
      </c>
      <c r="JDG3" s="4" t="s">
        <v>796</v>
      </c>
      <c r="JDH3" s="4" t="s">
        <v>796</v>
      </c>
      <c r="JDI3" s="4" t="s">
        <v>796</v>
      </c>
      <c r="JDJ3" s="4" t="s">
        <v>796</v>
      </c>
      <c r="JDK3" s="4" t="s">
        <v>796</v>
      </c>
      <c r="JDL3" s="4" t="s">
        <v>796</v>
      </c>
      <c r="JDM3" s="4" t="s">
        <v>796</v>
      </c>
      <c r="JDN3" s="4" t="s">
        <v>796</v>
      </c>
      <c r="JDO3" s="4" t="s">
        <v>796</v>
      </c>
      <c r="JDP3" s="4" t="s">
        <v>796</v>
      </c>
      <c r="JDQ3" s="4" t="s">
        <v>796</v>
      </c>
      <c r="JDR3" s="4" t="s">
        <v>796</v>
      </c>
      <c r="JDS3" s="4" t="s">
        <v>796</v>
      </c>
      <c r="JDT3" s="4" t="s">
        <v>796</v>
      </c>
      <c r="JDU3" s="4" t="s">
        <v>796</v>
      </c>
      <c r="JDV3" s="4" t="s">
        <v>796</v>
      </c>
      <c r="JDW3" s="4" t="s">
        <v>796</v>
      </c>
      <c r="JDX3" s="4" t="s">
        <v>796</v>
      </c>
      <c r="JDY3" s="4" t="s">
        <v>796</v>
      </c>
      <c r="JDZ3" s="4" t="s">
        <v>796</v>
      </c>
      <c r="JEA3" s="4" t="s">
        <v>796</v>
      </c>
      <c r="JEB3" s="4" t="s">
        <v>796</v>
      </c>
      <c r="JEC3" s="4" t="s">
        <v>796</v>
      </c>
      <c r="JED3" s="4" t="s">
        <v>796</v>
      </c>
      <c r="JEE3" s="4" t="s">
        <v>796</v>
      </c>
      <c r="JEF3" s="4" t="s">
        <v>796</v>
      </c>
      <c r="JEG3" s="4" t="s">
        <v>796</v>
      </c>
      <c r="JEH3" s="4" t="s">
        <v>796</v>
      </c>
      <c r="JEI3" s="4" t="s">
        <v>796</v>
      </c>
      <c r="JEJ3" s="4" t="s">
        <v>796</v>
      </c>
      <c r="JEK3" s="4" t="s">
        <v>796</v>
      </c>
      <c r="JEL3" s="4" t="s">
        <v>796</v>
      </c>
      <c r="JEM3" s="4" t="s">
        <v>796</v>
      </c>
      <c r="JEN3" s="4" t="s">
        <v>796</v>
      </c>
      <c r="JEO3" s="4" t="s">
        <v>796</v>
      </c>
      <c r="JEP3" s="4" t="s">
        <v>796</v>
      </c>
      <c r="JEQ3" s="4" t="s">
        <v>796</v>
      </c>
      <c r="JER3" s="4" t="s">
        <v>796</v>
      </c>
      <c r="JES3" s="4" t="s">
        <v>796</v>
      </c>
      <c r="JET3" s="4" t="s">
        <v>796</v>
      </c>
      <c r="JEU3" s="4" t="s">
        <v>796</v>
      </c>
      <c r="JEV3" s="4" t="s">
        <v>796</v>
      </c>
      <c r="JEW3" s="4" t="s">
        <v>796</v>
      </c>
      <c r="JEX3" s="4" t="s">
        <v>796</v>
      </c>
      <c r="JEY3" s="4" t="s">
        <v>796</v>
      </c>
      <c r="JEZ3" s="4" t="s">
        <v>796</v>
      </c>
      <c r="JFA3" s="4" t="s">
        <v>796</v>
      </c>
      <c r="JFB3" s="4" t="s">
        <v>796</v>
      </c>
      <c r="JFC3" s="4" t="s">
        <v>796</v>
      </c>
      <c r="JFD3" s="4" t="s">
        <v>796</v>
      </c>
      <c r="JFE3" s="4" t="s">
        <v>796</v>
      </c>
      <c r="JFF3" s="4" t="s">
        <v>796</v>
      </c>
      <c r="JFG3" s="4" t="s">
        <v>796</v>
      </c>
      <c r="JFH3" s="4" t="s">
        <v>796</v>
      </c>
      <c r="JFI3" s="4" t="s">
        <v>796</v>
      </c>
      <c r="JFJ3" s="4" t="s">
        <v>796</v>
      </c>
      <c r="JFK3" s="4" t="s">
        <v>796</v>
      </c>
      <c r="JFL3" s="4" t="s">
        <v>796</v>
      </c>
      <c r="JFM3" s="4" t="s">
        <v>796</v>
      </c>
      <c r="JFN3" s="4" t="s">
        <v>796</v>
      </c>
      <c r="JFO3" s="4" t="s">
        <v>796</v>
      </c>
      <c r="JFP3" s="4" t="s">
        <v>796</v>
      </c>
      <c r="JFQ3" s="4" t="s">
        <v>796</v>
      </c>
      <c r="JFR3" s="4" t="s">
        <v>796</v>
      </c>
      <c r="JFS3" s="4" t="s">
        <v>796</v>
      </c>
      <c r="JFT3" s="4" t="s">
        <v>796</v>
      </c>
      <c r="JFU3" s="4" t="s">
        <v>796</v>
      </c>
      <c r="JFV3" s="4" t="s">
        <v>796</v>
      </c>
      <c r="JFW3" s="4" t="s">
        <v>796</v>
      </c>
      <c r="JFX3" s="4" t="s">
        <v>796</v>
      </c>
      <c r="JFY3" s="4" t="s">
        <v>796</v>
      </c>
      <c r="JFZ3" s="4" t="s">
        <v>796</v>
      </c>
      <c r="JGA3" s="4" t="s">
        <v>796</v>
      </c>
      <c r="JGB3" s="4" t="s">
        <v>796</v>
      </c>
      <c r="JGC3" s="4" t="s">
        <v>796</v>
      </c>
      <c r="JGD3" s="4" t="s">
        <v>796</v>
      </c>
      <c r="JGE3" s="4" t="s">
        <v>796</v>
      </c>
      <c r="JGF3" s="4" t="s">
        <v>796</v>
      </c>
      <c r="JGG3" s="4" t="s">
        <v>796</v>
      </c>
      <c r="JGH3" s="4" t="s">
        <v>796</v>
      </c>
      <c r="JGI3" s="4" t="s">
        <v>796</v>
      </c>
      <c r="JGJ3" s="4" t="s">
        <v>796</v>
      </c>
      <c r="JGK3" s="4" t="s">
        <v>796</v>
      </c>
      <c r="JGL3" s="4" t="s">
        <v>796</v>
      </c>
      <c r="JGM3" s="4" t="s">
        <v>796</v>
      </c>
      <c r="JGN3" s="4" t="s">
        <v>796</v>
      </c>
      <c r="JGO3" s="4" t="s">
        <v>796</v>
      </c>
      <c r="JGP3" s="4" t="s">
        <v>796</v>
      </c>
      <c r="JGQ3" s="4" t="s">
        <v>796</v>
      </c>
      <c r="JGR3" s="4" t="s">
        <v>796</v>
      </c>
      <c r="JGS3" s="4" t="s">
        <v>796</v>
      </c>
      <c r="JGT3" s="4" t="s">
        <v>796</v>
      </c>
      <c r="JGU3" s="4" t="s">
        <v>796</v>
      </c>
      <c r="JGV3" s="4" t="s">
        <v>796</v>
      </c>
      <c r="JGW3" s="4" t="s">
        <v>796</v>
      </c>
      <c r="JGX3" s="4" t="s">
        <v>796</v>
      </c>
      <c r="JGY3" s="4" t="s">
        <v>796</v>
      </c>
      <c r="JGZ3" s="4" t="s">
        <v>796</v>
      </c>
      <c r="JHA3" s="4" t="s">
        <v>796</v>
      </c>
      <c r="JHB3" s="4" t="s">
        <v>796</v>
      </c>
      <c r="JHC3" s="4" t="s">
        <v>796</v>
      </c>
      <c r="JHD3" s="4" t="s">
        <v>796</v>
      </c>
      <c r="JHE3" s="4" t="s">
        <v>796</v>
      </c>
      <c r="JHF3" s="4" t="s">
        <v>796</v>
      </c>
      <c r="JHG3" s="4" t="s">
        <v>796</v>
      </c>
      <c r="JHH3" s="4" t="s">
        <v>796</v>
      </c>
      <c r="JHI3" s="4" t="s">
        <v>796</v>
      </c>
      <c r="JHJ3" s="4" t="s">
        <v>796</v>
      </c>
      <c r="JHK3" s="4" t="s">
        <v>796</v>
      </c>
      <c r="JHL3" s="4" t="s">
        <v>796</v>
      </c>
      <c r="JHM3" s="4" t="s">
        <v>796</v>
      </c>
      <c r="JHN3" s="4" t="s">
        <v>796</v>
      </c>
      <c r="JHO3" s="4" t="s">
        <v>796</v>
      </c>
      <c r="JHP3" s="4" t="s">
        <v>796</v>
      </c>
      <c r="JHQ3" s="4" t="s">
        <v>796</v>
      </c>
      <c r="JHR3" s="4" t="s">
        <v>796</v>
      </c>
      <c r="JHS3" s="4" t="s">
        <v>796</v>
      </c>
      <c r="JHT3" s="4" t="s">
        <v>796</v>
      </c>
      <c r="JHU3" s="4" t="s">
        <v>796</v>
      </c>
      <c r="JHV3" s="4" t="s">
        <v>796</v>
      </c>
      <c r="JHW3" s="4" t="s">
        <v>796</v>
      </c>
      <c r="JHX3" s="4" t="s">
        <v>796</v>
      </c>
      <c r="JHY3" s="4" t="s">
        <v>796</v>
      </c>
      <c r="JHZ3" s="4" t="s">
        <v>796</v>
      </c>
      <c r="JIA3" s="4" t="s">
        <v>796</v>
      </c>
      <c r="JIB3" s="4" t="s">
        <v>796</v>
      </c>
      <c r="JIC3" s="4" t="s">
        <v>796</v>
      </c>
      <c r="JID3" s="4" t="s">
        <v>796</v>
      </c>
      <c r="JIE3" s="4" t="s">
        <v>796</v>
      </c>
      <c r="JIF3" s="4" t="s">
        <v>796</v>
      </c>
      <c r="JIG3" s="4" t="s">
        <v>796</v>
      </c>
      <c r="JIH3" s="4" t="s">
        <v>796</v>
      </c>
      <c r="JII3" s="4" t="s">
        <v>796</v>
      </c>
      <c r="JIJ3" s="4" t="s">
        <v>796</v>
      </c>
      <c r="JIK3" s="4" t="s">
        <v>796</v>
      </c>
      <c r="JIL3" s="4" t="s">
        <v>796</v>
      </c>
      <c r="JIM3" s="4" t="s">
        <v>796</v>
      </c>
      <c r="JIN3" s="4" t="s">
        <v>796</v>
      </c>
      <c r="JIO3" s="4" t="s">
        <v>796</v>
      </c>
      <c r="JIP3" s="4" t="s">
        <v>796</v>
      </c>
      <c r="JIQ3" s="4" t="s">
        <v>796</v>
      </c>
      <c r="JIR3" s="4" t="s">
        <v>796</v>
      </c>
      <c r="JIS3" s="4" t="s">
        <v>796</v>
      </c>
      <c r="JIT3" s="4" t="s">
        <v>796</v>
      </c>
      <c r="JIU3" s="4" t="s">
        <v>796</v>
      </c>
      <c r="JIV3" s="4" t="s">
        <v>796</v>
      </c>
      <c r="JIW3" s="4" t="s">
        <v>796</v>
      </c>
      <c r="JIX3" s="4" t="s">
        <v>796</v>
      </c>
      <c r="JIY3" s="4" t="s">
        <v>796</v>
      </c>
      <c r="JIZ3" s="4" t="s">
        <v>796</v>
      </c>
      <c r="JJA3" s="4" t="s">
        <v>796</v>
      </c>
      <c r="JJB3" s="4" t="s">
        <v>796</v>
      </c>
      <c r="JJC3" s="4" t="s">
        <v>796</v>
      </c>
      <c r="JJD3" s="4" t="s">
        <v>796</v>
      </c>
      <c r="JJE3" s="4" t="s">
        <v>796</v>
      </c>
      <c r="JJF3" s="4" t="s">
        <v>796</v>
      </c>
      <c r="JJG3" s="4" t="s">
        <v>796</v>
      </c>
      <c r="JJH3" s="4" t="s">
        <v>796</v>
      </c>
      <c r="JJI3" s="4" t="s">
        <v>796</v>
      </c>
      <c r="JJJ3" s="4" t="s">
        <v>796</v>
      </c>
      <c r="JJK3" s="4" t="s">
        <v>796</v>
      </c>
      <c r="JJL3" s="4" t="s">
        <v>796</v>
      </c>
      <c r="JJM3" s="4" t="s">
        <v>796</v>
      </c>
      <c r="JJN3" s="4" t="s">
        <v>796</v>
      </c>
      <c r="JJO3" s="4" t="s">
        <v>796</v>
      </c>
      <c r="JJP3" s="4" t="s">
        <v>796</v>
      </c>
      <c r="JJQ3" s="4" t="s">
        <v>796</v>
      </c>
      <c r="JJR3" s="4" t="s">
        <v>796</v>
      </c>
      <c r="JJS3" s="4" t="s">
        <v>796</v>
      </c>
      <c r="JJT3" s="4" t="s">
        <v>796</v>
      </c>
      <c r="JJU3" s="4" t="s">
        <v>796</v>
      </c>
      <c r="JJV3" s="4" t="s">
        <v>796</v>
      </c>
      <c r="JJW3" s="4" t="s">
        <v>796</v>
      </c>
      <c r="JJX3" s="4" t="s">
        <v>796</v>
      </c>
      <c r="JJY3" s="4" t="s">
        <v>796</v>
      </c>
      <c r="JJZ3" s="4" t="s">
        <v>796</v>
      </c>
      <c r="JKA3" s="4" t="s">
        <v>796</v>
      </c>
      <c r="JKB3" s="4" t="s">
        <v>796</v>
      </c>
      <c r="JKC3" s="4" t="s">
        <v>796</v>
      </c>
      <c r="JKD3" s="4" t="s">
        <v>796</v>
      </c>
      <c r="JKE3" s="4" t="s">
        <v>796</v>
      </c>
      <c r="JKF3" s="4" t="s">
        <v>796</v>
      </c>
      <c r="JKG3" s="4" t="s">
        <v>796</v>
      </c>
      <c r="JKH3" s="4" t="s">
        <v>796</v>
      </c>
      <c r="JKI3" s="4" t="s">
        <v>796</v>
      </c>
      <c r="JKJ3" s="4" t="s">
        <v>796</v>
      </c>
      <c r="JKK3" s="4" t="s">
        <v>796</v>
      </c>
      <c r="JKL3" s="4" t="s">
        <v>796</v>
      </c>
      <c r="JKM3" s="4" t="s">
        <v>796</v>
      </c>
      <c r="JKN3" s="4" t="s">
        <v>796</v>
      </c>
      <c r="JKO3" s="4" t="s">
        <v>796</v>
      </c>
      <c r="JKP3" s="4" t="s">
        <v>796</v>
      </c>
      <c r="JKQ3" s="4" t="s">
        <v>796</v>
      </c>
      <c r="JKR3" s="4" t="s">
        <v>796</v>
      </c>
      <c r="JKS3" s="4" t="s">
        <v>796</v>
      </c>
      <c r="JKT3" s="4" t="s">
        <v>796</v>
      </c>
      <c r="JKU3" s="4" t="s">
        <v>796</v>
      </c>
      <c r="JKV3" s="4" t="s">
        <v>796</v>
      </c>
      <c r="JKW3" s="4" t="s">
        <v>796</v>
      </c>
      <c r="JKX3" s="4" t="s">
        <v>796</v>
      </c>
      <c r="JKY3" s="4" t="s">
        <v>796</v>
      </c>
      <c r="JKZ3" s="4" t="s">
        <v>796</v>
      </c>
      <c r="JLA3" s="4" t="s">
        <v>796</v>
      </c>
      <c r="JLB3" s="4" t="s">
        <v>796</v>
      </c>
      <c r="JLC3" s="4" t="s">
        <v>796</v>
      </c>
      <c r="JLD3" s="4" t="s">
        <v>796</v>
      </c>
      <c r="JLE3" s="4" t="s">
        <v>796</v>
      </c>
      <c r="JLF3" s="4" t="s">
        <v>796</v>
      </c>
      <c r="JLG3" s="4" t="s">
        <v>796</v>
      </c>
      <c r="JLH3" s="4" t="s">
        <v>796</v>
      </c>
      <c r="JLI3" s="4" t="s">
        <v>796</v>
      </c>
      <c r="JLJ3" s="4" t="s">
        <v>796</v>
      </c>
      <c r="JLK3" s="4" t="s">
        <v>796</v>
      </c>
      <c r="JLL3" s="4" t="s">
        <v>796</v>
      </c>
      <c r="JLM3" s="4" t="s">
        <v>796</v>
      </c>
      <c r="JLN3" s="4" t="s">
        <v>796</v>
      </c>
      <c r="JLO3" s="4" t="s">
        <v>796</v>
      </c>
      <c r="JLP3" s="4" t="s">
        <v>796</v>
      </c>
      <c r="JLQ3" s="4" t="s">
        <v>796</v>
      </c>
      <c r="JLR3" s="4" t="s">
        <v>796</v>
      </c>
      <c r="JLS3" s="4" t="s">
        <v>796</v>
      </c>
      <c r="JLT3" s="4" t="s">
        <v>796</v>
      </c>
      <c r="JLU3" s="4" t="s">
        <v>796</v>
      </c>
      <c r="JLV3" s="4" t="s">
        <v>796</v>
      </c>
      <c r="JLW3" s="4" t="s">
        <v>796</v>
      </c>
      <c r="JLX3" s="4" t="s">
        <v>796</v>
      </c>
      <c r="JLY3" s="4" t="s">
        <v>796</v>
      </c>
      <c r="JLZ3" s="4" t="s">
        <v>796</v>
      </c>
      <c r="JMA3" s="4" t="s">
        <v>796</v>
      </c>
      <c r="JMB3" s="4" t="s">
        <v>796</v>
      </c>
      <c r="JMC3" s="4" t="s">
        <v>796</v>
      </c>
      <c r="JMD3" s="4" t="s">
        <v>796</v>
      </c>
      <c r="JME3" s="4" t="s">
        <v>796</v>
      </c>
      <c r="JMF3" s="4" t="s">
        <v>796</v>
      </c>
      <c r="JMG3" s="4" t="s">
        <v>796</v>
      </c>
      <c r="JMH3" s="4" t="s">
        <v>796</v>
      </c>
      <c r="JMI3" s="4" t="s">
        <v>796</v>
      </c>
      <c r="JMJ3" s="4" t="s">
        <v>796</v>
      </c>
      <c r="JMK3" s="4" t="s">
        <v>796</v>
      </c>
      <c r="JML3" s="4" t="s">
        <v>796</v>
      </c>
      <c r="JMM3" s="4" t="s">
        <v>796</v>
      </c>
      <c r="JMN3" s="4" t="s">
        <v>796</v>
      </c>
      <c r="JMO3" s="4" t="s">
        <v>796</v>
      </c>
      <c r="JMP3" s="4" t="s">
        <v>796</v>
      </c>
      <c r="JMQ3" s="4" t="s">
        <v>796</v>
      </c>
      <c r="JMR3" s="4" t="s">
        <v>796</v>
      </c>
      <c r="JMS3" s="4" t="s">
        <v>796</v>
      </c>
      <c r="JMT3" s="4" t="s">
        <v>796</v>
      </c>
      <c r="JMU3" s="4" t="s">
        <v>796</v>
      </c>
      <c r="JMV3" s="4" t="s">
        <v>796</v>
      </c>
      <c r="JMW3" s="4" t="s">
        <v>796</v>
      </c>
      <c r="JMX3" s="4" t="s">
        <v>796</v>
      </c>
      <c r="JMY3" s="4" t="s">
        <v>796</v>
      </c>
      <c r="JMZ3" s="4" t="s">
        <v>796</v>
      </c>
      <c r="JNA3" s="4" t="s">
        <v>796</v>
      </c>
      <c r="JNB3" s="4" t="s">
        <v>796</v>
      </c>
      <c r="JNC3" s="4" t="s">
        <v>796</v>
      </c>
      <c r="JND3" s="4" t="s">
        <v>796</v>
      </c>
      <c r="JNE3" s="4" t="s">
        <v>796</v>
      </c>
      <c r="JNF3" s="4" t="s">
        <v>796</v>
      </c>
      <c r="JNG3" s="4" t="s">
        <v>796</v>
      </c>
      <c r="JNH3" s="4" t="s">
        <v>796</v>
      </c>
      <c r="JNI3" s="4" t="s">
        <v>796</v>
      </c>
      <c r="JNJ3" s="4" t="s">
        <v>796</v>
      </c>
      <c r="JNK3" s="4" t="s">
        <v>796</v>
      </c>
      <c r="JNL3" s="4" t="s">
        <v>796</v>
      </c>
      <c r="JNM3" s="4" t="s">
        <v>796</v>
      </c>
      <c r="JNN3" s="4" t="s">
        <v>796</v>
      </c>
      <c r="JNO3" s="4" t="s">
        <v>796</v>
      </c>
      <c r="JNP3" s="4" t="s">
        <v>796</v>
      </c>
      <c r="JNQ3" s="4" t="s">
        <v>796</v>
      </c>
      <c r="JNR3" s="4" t="s">
        <v>796</v>
      </c>
      <c r="JNS3" s="4" t="s">
        <v>796</v>
      </c>
      <c r="JNT3" s="4" t="s">
        <v>796</v>
      </c>
      <c r="JNU3" s="4" t="s">
        <v>796</v>
      </c>
      <c r="JNV3" s="4" t="s">
        <v>796</v>
      </c>
      <c r="JNW3" s="4" t="s">
        <v>796</v>
      </c>
      <c r="JNX3" s="4" t="s">
        <v>796</v>
      </c>
      <c r="JNY3" s="4" t="s">
        <v>796</v>
      </c>
      <c r="JNZ3" s="4" t="s">
        <v>796</v>
      </c>
      <c r="JOA3" s="4" t="s">
        <v>796</v>
      </c>
      <c r="JOB3" s="4" t="s">
        <v>796</v>
      </c>
      <c r="JOC3" s="4" t="s">
        <v>796</v>
      </c>
      <c r="JOD3" s="4" t="s">
        <v>796</v>
      </c>
      <c r="JOE3" s="4" t="s">
        <v>796</v>
      </c>
      <c r="JOF3" s="4" t="s">
        <v>796</v>
      </c>
      <c r="JOG3" s="4" t="s">
        <v>796</v>
      </c>
      <c r="JOH3" s="4" t="s">
        <v>796</v>
      </c>
      <c r="JOI3" s="4" t="s">
        <v>796</v>
      </c>
      <c r="JOJ3" s="4" t="s">
        <v>796</v>
      </c>
      <c r="JOK3" s="4" t="s">
        <v>796</v>
      </c>
      <c r="JOL3" s="4" t="s">
        <v>796</v>
      </c>
      <c r="JOM3" s="4" t="s">
        <v>796</v>
      </c>
      <c r="JON3" s="4" t="s">
        <v>796</v>
      </c>
      <c r="JOO3" s="4" t="s">
        <v>796</v>
      </c>
      <c r="JOP3" s="4" t="s">
        <v>796</v>
      </c>
      <c r="JOQ3" s="4" t="s">
        <v>796</v>
      </c>
      <c r="JOR3" s="4" t="s">
        <v>796</v>
      </c>
      <c r="JOS3" s="4" t="s">
        <v>796</v>
      </c>
      <c r="JOT3" s="4" t="s">
        <v>796</v>
      </c>
      <c r="JOU3" s="4" t="s">
        <v>796</v>
      </c>
      <c r="JOV3" s="4" t="s">
        <v>796</v>
      </c>
      <c r="JOW3" s="4" t="s">
        <v>796</v>
      </c>
      <c r="JOX3" s="4" t="s">
        <v>796</v>
      </c>
      <c r="JOY3" s="4" t="s">
        <v>796</v>
      </c>
      <c r="JOZ3" s="4" t="s">
        <v>796</v>
      </c>
      <c r="JPA3" s="4" t="s">
        <v>796</v>
      </c>
      <c r="JPB3" s="4" t="s">
        <v>796</v>
      </c>
      <c r="JPC3" s="4" t="s">
        <v>796</v>
      </c>
      <c r="JPD3" s="4" t="s">
        <v>796</v>
      </c>
      <c r="JPE3" s="4" t="s">
        <v>796</v>
      </c>
      <c r="JPF3" s="4" t="s">
        <v>796</v>
      </c>
      <c r="JPG3" s="4" t="s">
        <v>796</v>
      </c>
      <c r="JPH3" s="4" t="s">
        <v>796</v>
      </c>
      <c r="JPI3" s="4" t="s">
        <v>796</v>
      </c>
      <c r="JPJ3" s="4" t="s">
        <v>796</v>
      </c>
      <c r="JPK3" s="4" t="s">
        <v>796</v>
      </c>
      <c r="JPL3" s="4" t="s">
        <v>796</v>
      </c>
      <c r="JPM3" s="4" t="s">
        <v>796</v>
      </c>
      <c r="JPN3" s="4" t="s">
        <v>796</v>
      </c>
      <c r="JPO3" s="4" t="s">
        <v>796</v>
      </c>
      <c r="JPP3" s="4" t="s">
        <v>796</v>
      </c>
      <c r="JPQ3" s="4" t="s">
        <v>796</v>
      </c>
      <c r="JPR3" s="4" t="s">
        <v>796</v>
      </c>
      <c r="JPS3" s="4" t="s">
        <v>796</v>
      </c>
      <c r="JPT3" s="4" t="s">
        <v>796</v>
      </c>
      <c r="JPU3" s="4" t="s">
        <v>796</v>
      </c>
      <c r="JPV3" s="4" t="s">
        <v>796</v>
      </c>
      <c r="JPW3" s="4" t="s">
        <v>796</v>
      </c>
      <c r="JPX3" s="4" t="s">
        <v>796</v>
      </c>
      <c r="JPY3" s="4" t="s">
        <v>796</v>
      </c>
      <c r="JPZ3" s="4" t="s">
        <v>796</v>
      </c>
      <c r="JQA3" s="4" t="s">
        <v>796</v>
      </c>
      <c r="JQB3" s="4" t="s">
        <v>796</v>
      </c>
      <c r="JQC3" s="4" t="s">
        <v>796</v>
      </c>
      <c r="JQD3" s="4" t="s">
        <v>796</v>
      </c>
      <c r="JQE3" s="4" t="s">
        <v>796</v>
      </c>
      <c r="JQF3" s="4" t="s">
        <v>796</v>
      </c>
      <c r="JQG3" s="4" t="s">
        <v>796</v>
      </c>
      <c r="JQH3" s="4" t="s">
        <v>796</v>
      </c>
      <c r="JQI3" s="4" t="s">
        <v>796</v>
      </c>
      <c r="JQJ3" s="4" t="s">
        <v>796</v>
      </c>
      <c r="JQK3" s="4" t="s">
        <v>796</v>
      </c>
      <c r="JQL3" s="4" t="s">
        <v>796</v>
      </c>
      <c r="JQM3" s="4" t="s">
        <v>796</v>
      </c>
      <c r="JQN3" s="4" t="s">
        <v>796</v>
      </c>
      <c r="JQO3" s="4" t="s">
        <v>796</v>
      </c>
      <c r="JQP3" s="4" t="s">
        <v>796</v>
      </c>
      <c r="JQQ3" s="4" t="s">
        <v>796</v>
      </c>
      <c r="JQR3" s="4" t="s">
        <v>796</v>
      </c>
      <c r="JQS3" s="4" t="s">
        <v>796</v>
      </c>
      <c r="JQT3" s="4" t="s">
        <v>796</v>
      </c>
      <c r="JQU3" s="4" t="s">
        <v>796</v>
      </c>
      <c r="JQV3" s="4" t="s">
        <v>796</v>
      </c>
      <c r="JQW3" s="4" t="s">
        <v>796</v>
      </c>
      <c r="JQX3" s="4" t="s">
        <v>796</v>
      </c>
      <c r="JQY3" s="4" t="s">
        <v>796</v>
      </c>
      <c r="JQZ3" s="4" t="s">
        <v>796</v>
      </c>
      <c r="JRA3" s="4" t="s">
        <v>796</v>
      </c>
      <c r="JRB3" s="4" t="s">
        <v>796</v>
      </c>
      <c r="JRC3" s="4" t="s">
        <v>796</v>
      </c>
      <c r="JRD3" s="4" t="s">
        <v>796</v>
      </c>
      <c r="JRE3" s="4" t="s">
        <v>796</v>
      </c>
      <c r="JRF3" s="4" t="s">
        <v>796</v>
      </c>
      <c r="JRG3" s="4" t="s">
        <v>796</v>
      </c>
      <c r="JRH3" s="4" t="s">
        <v>796</v>
      </c>
      <c r="JRI3" s="4" t="s">
        <v>796</v>
      </c>
      <c r="JRJ3" s="4" t="s">
        <v>796</v>
      </c>
      <c r="JRK3" s="4" t="s">
        <v>796</v>
      </c>
      <c r="JRL3" s="4" t="s">
        <v>796</v>
      </c>
      <c r="JRM3" s="4" t="s">
        <v>796</v>
      </c>
      <c r="JRN3" s="4" t="s">
        <v>796</v>
      </c>
      <c r="JRO3" s="4" t="s">
        <v>796</v>
      </c>
      <c r="JRP3" s="4" t="s">
        <v>796</v>
      </c>
      <c r="JRQ3" s="4" t="s">
        <v>796</v>
      </c>
      <c r="JRR3" s="4" t="s">
        <v>796</v>
      </c>
      <c r="JRS3" s="4" t="s">
        <v>796</v>
      </c>
      <c r="JRT3" s="4" t="s">
        <v>796</v>
      </c>
      <c r="JRU3" s="4" t="s">
        <v>796</v>
      </c>
      <c r="JRV3" s="4" t="s">
        <v>796</v>
      </c>
      <c r="JRW3" s="4" t="s">
        <v>796</v>
      </c>
      <c r="JRX3" s="4" t="s">
        <v>796</v>
      </c>
      <c r="JRY3" s="4" t="s">
        <v>796</v>
      </c>
      <c r="JRZ3" s="4" t="s">
        <v>796</v>
      </c>
      <c r="JSA3" s="4" t="s">
        <v>796</v>
      </c>
      <c r="JSB3" s="4" t="s">
        <v>796</v>
      </c>
      <c r="JSC3" s="4" t="s">
        <v>796</v>
      </c>
      <c r="JSD3" s="4" t="s">
        <v>796</v>
      </c>
      <c r="JSE3" s="4" t="s">
        <v>796</v>
      </c>
      <c r="JSF3" s="4" t="s">
        <v>796</v>
      </c>
      <c r="JSG3" s="4" t="s">
        <v>796</v>
      </c>
      <c r="JSH3" s="4" t="s">
        <v>796</v>
      </c>
      <c r="JSI3" s="4" t="s">
        <v>796</v>
      </c>
      <c r="JSJ3" s="4" t="s">
        <v>796</v>
      </c>
      <c r="JSK3" s="4" t="s">
        <v>796</v>
      </c>
      <c r="JSL3" s="4" t="s">
        <v>796</v>
      </c>
      <c r="JSM3" s="4" t="s">
        <v>796</v>
      </c>
      <c r="JSN3" s="4" t="s">
        <v>796</v>
      </c>
      <c r="JSO3" s="4" t="s">
        <v>796</v>
      </c>
      <c r="JSP3" s="4" t="s">
        <v>796</v>
      </c>
      <c r="JSQ3" s="4" t="s">
        <v>796</v>
      </c>
      <c r="JSR3" s="4" t="s">
        <v>796</v>
      </c>
      <c r="JSS3" s="4" t="s">
        <v>796</v>
      </c>
      <c r="JST3" s="4" t="s">
        <v>796</v>
      </c>
      <c r="JSU3" s="4" t="s">
        <v>796</v>
      </c>
      <c r="JSV3" s="4" t="s">
        <v>796</v>
      </c>
      <c r="JSW3" s="4" t="s">
        <v>796</v>
      </c>
      <c r="JSX3" s="4" t="s">
        <v>796</v>
      </c>
      <c r="JSY3" s="4" t="s">
        <v>796</v>
      </c>
      <c r="JSZ3" s="4" t="s">
        <v>796</v>
      </c>
      <c r="JTA3" s="4" t="s">
        <v>796</v>
      </c>
      <c r="JTB3" s="4" t="s">
        <v>796</v>
      </c>
      <c r="JTC3" s="4" t="s">
        <v>796</v>
      </c>
      <c r="JTD3" s="4" t="s">
        <v>796</v>
      </c>
      <c r="JTE3" s="4" t="s">
        <v>796</v>
      </c>
      <c r="JTF3" s="4" t="s">
        <v>796</v>
      </c>
      <c r="JTG3" s="4" t="s">
        <v>796</v>
      </c>
      <c r="JTH3" s="4" t="s">
        <v>796</v>
      </c>
      <c r="JTI3" s="4" t="s">
        <v>796</v>
      </c>
      <c r="JTJ3" s="4" t="s">
        <v>796</v>
      </c>
      <c r="JTK3" s="4" t="s">
        <v>796</v>
      </c>
      <c r="JTL3" s="4" t="s">
        <v>796</v>
      </c>
      <c r="JTM3" s="4" t="s">
        <v>796</v>
      </c>
      <c r="JTN3" s="4" t="s">
        <v>796</v>
      </c>
      <c r="JTO3" s="4" t="s">
        <v>796</v>
      </c>
      <c r="JTP3" s="4" t="s">
        <v>796</v>
      </c>
      <c r="JTQ3" s="4" t="s">
        <v>796</v>
      </c>
      <c r="JTR3" s="4" t="s">
        <v>796</v>
      </c>
      <c r="JTS3" s="4" t="s">
        <v>796</v>
      </c>
      <c r="JTT3" s="4" t="s">
        <v>796</v>
      </c>
      <c r="JTU3" s="4" t="s">
        <v>796</v>
      </c>
      <c r="JTV3" s="4" t="s">
        <v>796</v>
      </c>
      <c r="JTW3" s="4" t="s">
        <v>796</v>
      </c>
      <c r="JTX3" s="4" t="s">
        <v>796</v>
      </c>
      <c r="JTY3" s="4" t="s">
        <v>796</v>
      </c>
      <c r="JTZ3" s="4" t="s">
        <v>796</v>
      </c>
      <c r="JUA3" s="4" t="s">
        <v>796</v>
      </c>
      <c r="JUB3" s="4" t="s">
        <v>796</v>
      </c>
      <c r="JUC3" s="4" t="s">
        <v>796</v>
      </c>
      <c r="JUD3" s="4" t="s">
        <v>796</v>
      </c>
      <c r="JUE3" s="4" t="s">
        <v>796</v>
      </c>
      <c r="JUF3" s="4" t="s">
        <v>796</v>
      </c>
      <c r="JUG3" s="4" t="s">
        <v>796</v>
      </c>
      <c r="JUH3" s="4" t="s">
        <v>796</v>
      </c>
      <c r="JUI3" s="4" t="s">
        <v>796</v>
      </c>
      <c r="JUJ3" s="4" t="s">
        <v>796</v>
      </c>
      <c r="JUK3" s="4" t="s">
        <v>796</v>
      </c>
      <c r="JUL3" s="4" t="s">
        <v>796</v>
      </c>
      <c r="JUM3" s="4" t="s">
        <v>796</v>
      </c>
      <c r="JUN3" s="4" t="s">
        <v>796</v>
      </c>
      <c r="JUO3" s="4" t="s">
        <v>796</v>
      </c>
      <c r="JUP3" s="4" t="s">
        <v>796</v>
      </c>
      <c r="JUQ3" s="4" t="s">
        <v>796</v>
      </c>
      <c r="JUR3" s="4" t="s">
        <v>796</v>
      </c>
      <c r="JUS3" s="4" t="s">
        <v>796</v>
      </c>
      <c r="JUT3" s="4" t="s">
        <v>796</v>
      </c>
      <c r="JUU3" s="4" t="s">
        <v>796</v>
      </c>
      <c r="JUV3" s="4" t="s">
        <v>796</v>
      </c>
      <c r="JUW3" s="4" t="s">
        <v>796</v>
      </c>
      <c r="JUX3" s="4" t="s">
        <v>796</v>
      </c>
      <c r="JUY3" s="4" t="s">
        <v>796</v>
      </c>
      <c r="JUZ3" s="4" t="s">
        <v>796</v>
      </c>
      <c r="JVA3" s="4" t="s">
        <v>796</v>
      </c>
      <c r="JVB3" s="4" t="s">
        <v>796</v>
      </c>
      <c r="JVC3" s="4" t="s">
        <v>796</v>
      </c>
      <c r="JVD3" s="4" t="s">
        <v>796</v>
      </c>
      <c r="JVE3" s="4" t="s">
        <v>796</v>
      </c>
      <c r="JVF3" s="4" t="s">
        <v>796</v>
      </c>
      <c r="JVG3" s="4" t="s">
        <v>796</v>
      </c>
      <c r="JVH3" s="4" t="s">
        <v>796</v>
      </c>
      <c r="JVI3" s="4" t="s">
        <v>796</v>
      </c>
      <c r="JVJ3" s="4" t="s">
        <v>796</v>
      </c>
      <c r="JVK3" s="4" t="s">
        <v>796</v>
      </c>
      <c r="JVL3" s="4" t="s">
        <v>796</v>
      </c>
      <c r="JVM3" s="4" t="s">
        <v>796</v>
      </c>
      <c r="JVN3" s="4" t="s">
        <v>796</v>
      </c>
      <c r="JVO3" s="4" t="s">
        <v>796</v>
      </c>
      <c r="JVP3" s="4" t="s">
        <v>796</v>
      </c>
      <c r="JVQ3" s="4" t="s">
        <v>796</v>
      </c>
      <c r="JVR3" s="4" t="s">
        <v>796</v>
      </c>
      <c r="JVS3" s="4" t="s">
        <v>796</v>
      </c>
      <c r="JVT3" s="4" t="s">
        <v>796</v>
      </c>
      <c r="JVU3" s="4" t="s">
        <v>796</v>
      </c>
      <c r="JVV3" s="4" t="s">
        <v>796</v>
      </c>
      <c r="JVW3" s="4" t="s">
        <v>796</v>
      </c>
      <c r="JVX3" s="4" t="s">
        <v>796</v>
      </c>
      <c r="JVY3" s="4" t="s">
        <v>796</v>
      </c>
      <c r="JVZ3" s="4" t="s">
        <v>796</v>
      </c>
      <c r="JWA3" s="4" t="s">
        <v>796</v>
      </c>
      <c r="JWB3" s="4" t="s">
        <v>796</v>
      </c>
      <c r="JWC3" s="4" t="s">
        <v>796</v>
      </c>
      <c r="JWD3" s="4" t="s">
        <v>796</v>
      </c>
      <c r="JWE3" s="4" t="s">
        <v>796</v>
      </c>
      <c r="JWF3" s="4" t="s">
        <v>796</v>
      </c>
      <c r="JWG3" s="4" t="s">
        <v>796</v>
      </c>
      <c r="JWH3" s="4" t="s">
        <v>796</v>
      </c>
      <c r="JWI3" s="4" t="s">
        <v>796</v>
      </c>
      <c r="JWJ3" s="4" t="s">
        <v>796</v>
      </c>
      <c r="JWK3" s="4" t="s">
        <v>796</v>
      </c>
      <c r="JWL3" s="4" t="s">
        <v>796</v>
      </c>
      <c r="JWM3" s="4" t="s">
        <v>796</v>
      </c>
      <c r="JWN3" s="4" t="s">
        <v>796</v>
      </c>
      <c r="JWO3" s="4" t="s">
        <v>796</v>
      </c>
      <c r="JWP3" s="4" t="s">
        <v>796</v>
      </c>
      <c r="JWQ3" s="4" t="s">
        <v>796</v>
      </c>
      <c r="JWR3" s="4" t="s">
        <v>796</v>
      </c>
      <c r="JWS3" s="4" t="s">
        <v>796</v>
      </c>
      <c r="JWT3" s="4" t="s">
        <v>796</v>
      </c>
      <c r="JWU3" s="4" t="s">
        <v>796</v>
      </c>
      <c r="JWV3" s="4" t="s">
        <v>796</v>
      </c>
      <c r="JWW3" s="4" t="s">
        <v>796</v>
      </c>
      <c r="JWX3" s="4" t="s">
        <v>796</v>
      </c>
      <c r="JWY3" s="4" t="s">
        <v>796</v>
      </c>
      <c r="JWZ3" s="4" t="s">
        <v>796</v>
      </c>
      <c r="JXA3" s="4" t="s">
        <v>796</v>
      </c>
      <c r="JXB3" s="4" t="s">
        <v>796</v>
      </c>
      <c r="JXC3" s="4" t="s">
        <v>796</v>
      </c>
      <c r="JXD3" s="4" t="s">
        <v>796</v>
      </c>
      <c r="JXE3" s="4" t="s">
        <v>796</v>
      </c>
      <c r="JXF3" s="4" t="s">
        <v>796</v>
      </c>
      <c r="JXG3" s="4" t="s">
        <v>796</v>
      </c>
      <c r="JXH3" s="4" t="s">
        <v>796</v>
      </c>
      <c r="JXI3" s="4" t="s">
        <v>796</v>
      </c>
      <c r="JXJ3" s="4" t="s">
        <v>796</v>
      </c>
      <c r="JXK3" s="4" t="s">
        <v>796</v>
      </c>
      <c r="JXL3" s="4" t="s">
        <v>796</v>
      </c>
      <c r="JXM3" s="4" t="s">
        <v>796</v>
      </c>
      <c r="JXN3" s="4" t="s">
        <v>796</v>
      </c>
      <c r="JXO3" s="4" t="s">
        <v>796</v>
      </c>
      <c r="JXP3" s="4" t="s">
        <v>796</v>
      </c>
      <c r="JXQ3" s="4" t="s">
        <v>796</v>
      </c>
      <c r="JXR3" s="4" t="s">
        <v>796</v>
      </c>
      <c r="JXS3" s="4" t="s">
        <v>796</v>
      </c>
      <c r="JXT3" s="4" t="s">
        <v>796</v>
      </c>
      <c r="JXU3" s="4" t="s">
        <v>796</v>
      </c>
      <c r="JXV3" s="4" t="s">
        <v>796</v>
      </c>
      <c r="JXW3" s="4" t="s">
        <v>796</v>
      </c>
      <c r="JXX3" s="4" t="s">
        <v>796</v>
      </c>
      <c r="JXY3" s="4" t="s">
        <v>796</v>
      </c>
      <c r="JXZ3" s="4" t="s">
        <v>796</v>
      </c>
      <c r="JYA3" s="4" t="s">
        <v>796</v>
      </c>
      <c r="JYB3" s="4" t="s">
        <v>796</v>
      </c>
      <c r="JYC3" s="4" t="s">
        <v>796</v>
      </c>
      <c r="JYD3" s="4" t="s">
        <v>796</v>
      </c>
      <c r="JYE3" s="4" t="s">
        <v>796</v>
      </c>
      <c r="JYF3" s="4" t="s">
        <v>796</v>
      </c>
      <c r="JYG3" s="4" t="s">
        <v>796</v>
      </c>
      <c r="JYH3" s="4" t="s">
        <v>796</v>
      </c>
      <c r="JYI3" s="4" t="s">
        <v>796</v>
      </c>
      <c r="JYJ3" s="4" t="s">
        <v>796</v>
      </c>
      <c r="JYK3" s="4" t="s">
        <v>796</v>
      </c>
      <c r="JYL3" s="4" t="s">
        <v>796</v>
      </c>
      <c r="JYM3" s="4" t="s">
        <v>796</v>
      </c>
      <c r="JYN3" s="4" t="s">
        <v>796</v>
      </c>
      <c r="JYO3" s="4" t="s">
        <v>796</v>
      </c>
      <c r="JYP3" s="4" t="s">
        <v>796</v>
      </c>
      <c r="JYQ3" s="4" t="s">
        <v>796</v>
      </c>
      <c r="JYR3" s="4" t="s">
        <v>796</v>
      </c>
      <c r="JYS3" s="4" t="s">
        <v>796</v>
      </c>
      <c r="JYT3" s="4" t="s">
        <v>796</v>
      </c>
      <c r="JYU3" s="4" t="s">
        <v>796</v>
      </c>
      <c r="JYV3" s="4" t="s">
        <v>796</v>
      </c>
      <c r="JYW3" s="4" t="s">
        <v>796</v>
      </c>
      <c r="JYX3" s="4" t="s">
        <v>796</v>
      </c>
      <c r="JYY3" s="4" t="s">
        <v>796</v>
      </c>
      <c r="JYZ3" s="4" t="s">
        <v>796</v>
      </c>
      <c r="JZA3" s="4" t="s">
        <v>796</v>
      </c>
      <c r="JZB3" s="4" t="s">
        <v>796</v>
      </c>
      <c r="JZC3" s="4" t="s">
        <v>796</v>
      </c>
      <c r="JZD3" s="4" t="s">
        <v>796</v>
      </c>
      <c r="JZE3" s="4" t="s">
        <v>796</v>
      </c>
      <c r="JZF3" s="4" t="s">
        <v>796</v>
      </c>
      <c r="JZG3" s="4" t="s">
        <v>796</v>
      </c>
      <c r="JZH3" s="4" t="s">
        <v>796</v>
      </c>
      <c r="JZI3" s="4" t="s">
        <v>796</v>
      </c>
      <c r="JZJ3" s="4" t="s">
        <v>796</v>
      </c>
      <c r="JZK3" s="4" t="s">
        <v>796</v>
      </c>
      <c r="JZL3" s="4" t="s">
        <v>796</v>
      </c>
      <c r="JZM3" s="4" t="s">
        <v>796</v>
      </c>
      <c r="JZN3" s="4" t="s">
        <v>796</v>
      </c>
      <c r="JZO3" s="4" t="s">
        <v>796</v>
      </c>
      <c r="JZP3" s="4" t="s">
        <v>796</v>
      </c>
      <c r="JZQ3" s="4" t="s">
        <v>796</v>
      </c>
      <c r="JZR3" s="4" t="s">
        <v>796</v>
      </c>
      <c r="JZS3" s="4" t="s">
        <v>796</v>
      </c>
      <c r="JZT3" s="4" t="s">
        <v>796</v>
      </c>
      <c r="JZU3" s="4" t="s">
        <v>796</v>
      </c>
      <c r="JZV3" s="4" t="s">
        <v>796</v>
      </c>
      <c r="JZW3" s="4" t="s">
        <v>796</v>
      </c>
      <c r="JZX3" s="4" t="s">
        <v>796</v>
      </c>
      <c r="JZY3" s="4" t="s">
        <v>796</v>
      </c>
      <c r="JZZ3" s="4" t="s">
        <v>796</v>
      </c>
      <c r="KAA3" s="4" t="s">
        <v>796</v>
      </c>
      <c r="KAB3" s="4" t="s">
        <v>796</v>
      </c>
      <c r="KAC3" s="4" t="s">
        <v>796</v>
      </c>
      <c r="KAD3" s="4" t="s">
        <v>796</v>
      </c>
      <c r="KAE3" s="4" t="s">
        <v>796</v>
      </c>
      <c r="KAF3" s="4" t="s">
        <v>796</v>
      </c>
      <c r="KAG3" s="4" t="s">
        <v>796</v>
      </c>
      <c r="KAH3" s="4" t="s">
        <v>796</v>
      </c>
      <c r="KAI3" s="4" t="s">
        <v>796</v>
      </c>
      <c r="KAJ3" s="4" t="s">
        <v>796</v>
      </c>
      <c r="KAK3" s="4" t="s">
        <v>796</v>
      </c>
      <c r="KAL3" s="4" t="s">
        <v>796</v>
      </c>
      <c r="KAM3" s="4" t="s">
        <v>796</v>
      </c>
      <c r="KAN3" s="4" t="s">
        <v>796</v>
      </c>
      <c r="KAO3" s="4" t="s">
        <v>796</v>
      </c>
      <c r="KAP3" s="4" t="s">
        <v>796</v>
      </c>
      <c r="KAQ3" s="4" t="s">
        <v>796</v>
      </c>
      <c r="KAR3" s="4" t="s">
        <v>796</v>
      </c>
      <c r="KAS3" s="4" t="s">
        <v>796</v>
      </c>
      <c r="KAT3" s="4" t="s">
        <v>796</v>
      </c>
      <c r="KAU3" s="4" t="s">
        <v>796</v>
      </c>
      <c r="KAV3" s="4" t="s">
        <v>796</v>
      </c>
      <c r="KAW3" s="4" t="s">
        <v>796</v>
      </c>
      <c r="KAX3" s="4" t="s">
        <v>796</v>
      </c>
      <c r="KAY3" s="4" t="s">
        <v>796</v>
      </c>
      <c r="KAZ3" s="4" t="s">
        <v>796</v>
      </c>
      <c r="KBA3" s="4" t="s">
        <v>796</v>
      </c>
      <c r="KBB3" s="4" t="s">
        <v>796</v>
      </c>
      <c r="KBC3" s="4" t="s">
        <v>796</v>
      </c>
      <c r="KBD3" s="4" t="s">
        <v>796</v>
      </c>
      <c r="KBE3" s="4" t="s">
        <v>796</v>
      </c>
      <c r="KBF3" s="4" t="s">
        <v>796</v>
      </c>
      <c r="KBG3" s="4" t="s">
        <v>796</v>
      </c>
      <c r="KBH3" s="4" t="s">
        <v>796</v>
      </c>
      <c r="KBI3" s="4" t="s">
        <v>796</v>
      </c>
      <c r="KBJ3" s="4" t="s">
        <v>796</v>
      </c>
      <c r="KBK3" s="4" t="s">
        <v>796</v>
      </c>
      <c r="KBL3" s="4" t="s">
        <v>796</v>
      </c>
      <c r="KBM3" s="4" t="s">
        <v>796</v>
      </c>
      <c r="KBN3" s="4" t="s">
        <v>796</v>
      </c>
      <c r="KBO3" s="4" t="s">
        <v>796</v>
      </c>
      <c r="KBP3" s="4" t="s">
        <v>796</v>
      </c>
      <c r="KBQ3" s="4" t="s">
        <v>796</v>
      </c>
      <c r="KBR3" s="4" t="s">
        <v>796</v>
      </c>
      <c r="KBS3" s="4" t="s">
        <v>796</v>
      </c>
      <c r="KBT3" s="4" t="s">
        <v>796</v>
      </c>
      <c r="KBU3" s="4" t="s">
        <v>796</v>
      </c>
      <c r="KBV3" s="4" t="s">
        <v>796</v>
      </c>
      <c r="KBW3" s="4" t="s">
        <v>796</v>
      </c>
      <c r="KBX3" s="4" t="s">
        <v>796</v>
      </c>
      <c r="KBY3" s="4" t="s">
        <v>796</v>
      </c>
      <c r="KBZ3" s="4" t="s">
        <v>796</v>
      </c>
      <c r="KCA3" s="4" t="s">
        <v>796</v>
      </c>
      <c r="KCB3" s="4" t="s">
        <v>796</v>
      </c>
      <c r="KCC3" s="4" t="s">
        <v>796</v>
      </c>
      <c r="KCD3" s="4" t="s">
        <v>796</v>
      </c>
      <c r="KCE3" s="4" t="s">
        <v>796</v>
      </c>
      <c r="KCF3" s="4" t="s">
        <v>796</v>
      </c>
      <c r="KCG3" s="4" t="s">
        <v>796</v>
      </c>
      <c r="KCH3" s="4" t="s">
        <v>796</v>
      </c>
      <c r="KCI3" s="4" t="s">
        <v>796</v>
      </c>
      <c r="KCJ3" s="4" t="s">
        <v>796</v>
      </c>
      <c r="KCK3" s="4" t="s">
        <v>796</v>
      </c>
      <c r="KCL3" s="4" t="s">
        <v>796</v>
      </c>
      <c r="KCM3" s="4" t="s">
        <v>796</v>
      </c>
      <c r="KCN3" s="4" t="s">
        <v>796</v>
      </c>
      <c r="KCO3" s="4" t="s">
        <v>796</v>
      </c>
      <c r="KCP3" s="4" t="s">
        <v>796</v>
      </c>
      <c r="KCQ3" s="4" t="s">
        <v>796</v>
      </c>
      <c r="KCR3" s="4" t="s">
        <v>796</v>
      </c>
      <c r="KCS3" s="4" t="s">
        <v>796</v>
      </c>
      <c r="KCT3" s="4" t="s">
        <v>796</v>
      </c>
      <c r="KCU3" s="4" t="s">
        <v>796</v>
      </c>
      <c r="KCV3" s="4" t="s">
        <v>796</v>
      </c>
      <c r="KCW3" s="4" t="s">
        <v>796</v>
      </c>
      <c r="KCX3" s="4" t="s">
        <v>796</v>
      </c>
      <c r="KCY3" s="4" t="s">
        <v>796</v>
      </c>
      <c r="KCZ3" s="4" t="s">
        <v>796</v>
      </c>
      <c r="KDA3" s="4" t="s">
        <v>796</v>
      </c>
      <c r="KDB3" s="4" t="s">
        <v>796</v>
      </c>
      <c r="KDC3" s="4" t="s">
        <v>796</v>
      </c>
      <c r="KDD3" s="4" t="s">
        <v>796</v>
      </c>
      <c r="KDE3" s="4" t="s">
        <v>796</v>
      </c>
      <c r="KDF3" s="4" t="s">
        <v>796</v>
      </c>
      <c r="KDG3" s="4" t="s">
        <v>796</v>
      </c>
      <c r="KDH3" s="4" t="s">
        <v>796</v>
      </c>
      <c r="KDI3" s="4" t="s">
        <v>796</v>
      </c>
      <c r="KDJ3" s="4" t="s">
        <v>796</v>
      </c>
      <c r="KDK3" s="4" t="s">
        <v>796</v>
      </c>
      <c r="KDL3" s="4" t="s">
        <v>796</v>
      </c>
      <c r="KDM3" s="4" t="s">
        <v>796</v>
      </c>
      <c r="KDN3" s="4" t="s">
        <v>796</v>
      </c>
      <c r="KDO3" s="4" t="s">
        <v>796</v>
      </c>
      <c r="KDP3" s="4" t="s">
        <v>796</v>
      </c>
      <c r="KDQ3" s="4" t="s">
        <v>796</v>
      </c>
      <c r="KDR3" s="4" t="s">
        <v>796</v>
      </c>
      <c r="KDS3" s="4" t="s">
        <v>796</v>
      </c>
      <c r="KDT3" s="4" t="s">
        <v>796</v>
      </c>
      <c r="KDU3" s="4" t="s">
        <v>796</v>
      </c>
      <c r="KDV3" s="4" t="s">
        <v>796</v>
      </c>
      <c r="KDW3" s="4" t="s">
        <v>796</v>
      </c>
      <c r="KDX3" s="4" t="s">
        <v>796</v>
      </c>
      <c r="KDY3" s="4" t="s">
        <v>796</v>
      </c>
      <c r="KDZ3" s="4" t="s">
        <v>796</v>
      </c>
      <c r="KEA3" s="4" t="s">
        <v>796</v>
      </c>
      <c r="KEB3" s="4" t="s">
        <v>796</v>
      </c>
      <c r="KEC3" s="4" t="s">
        <v>796</v>
      </c>
      <c r="KED3" s="4" t="s">
        <v>796</v>
      </c>
      <c r="KEE3" s="4" t="s">
        <v>796</v>
      </c>
      <c r="KEF3" s="4" t="s">
        <v>796</v>
      </c>
      <c r="KEG3" s="4" t="s">
        <v>796</v>
      </c>
      <c r="KEH3" s="4" t="s">
        <v>796</v>
      </c>
      <c r="KEI3" s="4" t="s">
        <v>796</v>
      </c>
      <c r="KEJ3" s="4" t="s">
        <v>796</v>
      </c>
      <c r="KEK3" s="4" t="s">
        <v>796</v>
      </c>
      <c r="KEL3" s="4" t="s">
        <v>796</v>
      </c>
      <c r="KEM3" s="4" t="s">
        <v>796</v>
      </c>
      <c r="KEN3" s="4" t="s">
        <v>796</v>
      </c>
      <c r="KEO3" s="4" t="s">
        <v>796</v>
      </c>
      <c r="KEP3" s="4" t="s">
        <v>796</v>
      </c>
      <c r="KEQ3" s="4" t="s">
        <v>796</v>
      </c>
      <c r="KER3" s="4" t="s">
        <v>796</v>
      </c>
      <c r="KES3" s="4" t="s">
        <v>796</v>
      </c>
      <c r="KET3" s="4" t="s">
        <v>796</v>
      </c>
      <c r="KEU3" s="4" t="s">
        <v>796</v>
      </c>
      <c r="KEV3" s="4" t="s">
        <v>796</v>
      </c>
      <c r="KEW3" s="4" t="s">
        <v>796</v>
      </c>
      <c r="KEX3" s="4" t="s">
        <v>796</v>
      </c>
      <c r="KEY3" s="4" t="s">
        <v>796</v>
      </c>
      <c r="KEZ3" s="4" t="s">
        <v>796</v>
      </c>
      <c r="KFA3" s="4" t="s">
        <v>796</v>
      </c>
      <c r="KFB3" s="4" t="s">
        <v>796</v>
      </c>
      <c r="KFC3" s="4" t="s">
        <v>796</v>
      </c>
      <c r="KFD3" s="4" t="s">
        <v>796</v>
      </c>
      <c r="KFE3" s="4" t="s">
        <v>796</v>
      </c>
      <c r="KFF3" s="4" t="s">
        <v>796</v>
      </c>
      <c r="KFG3" s="4" t="s">
        <v>796</v>
      </c>
      <c r="KFH3" s="4" t="s">
        <v>796</v>
      </c>
      <c r="KFI3" s="4" t="s">
        <v>796</v>
      </c>
      <c r="KFJ3" s="4" t="s">
        <v>796</v>
      </c>
      <c r="KFK3" s="4" t="s">
        <v>796</v>
      </c>
      <c r="KFL3" s="4" t="s">
        <v>796</v>
      </c>
      <c r="KFM3" s="4" t="s">
        <v>796</v>
      </c>
      <c r="KFN3" s="4" t="s">
        <v>796</v>
      </c>
      <c r="KFO3" s="4" t="s">
        <v>796</v>
      </c>
      <c r="KFP3" s="4" t="s">
        <v>796</v>
      </c>
      <c r="KFQ3" s="4" t="s">
        <v>796</v>
      </c>
      <c r="KFR3" s="4" t="s">
        <v>796</v>
      </c>
      <c r="KFS3" s="4" t="s">
        <v>796</v>
      </c>
      <c r="KFT3" s="4" t="s">
        <v>796</v>
      </c>
      <c r="KFU3" s="4" t="s">
        <v>796</v>
      </c>
      <c r="KFV3" s="4" t="s">
        <v>796</v>
      </c>
      <c r="KFW3" s="4" t="s">
        <v>796</v>
      </c>
      <c r="KFX3" s="4" t="s">
        <v>796</v>
      </c>
      <c r="KFY3" s="4" t="s">
        <v>796</v>
      </c>
      <c r="KFZ3" s="4" t="s">
        <v>796</v>
      </c>
      <c r="KGA3" s="4" t="s">
        <v>796</v>
      </c>
      <c r="KGB3" s="4" t="s">
        <v>796</v>
      </c>
      <c r="KGC3" s="4" t="s">
        <v>796</v>
      </c>
      <c r="KGD3" s="4" t="s">
        <v>796</v>
      </c>
      <c r="KGE3" s="4" t="s">
        <v>796</v>
      </c>
      <c r="KGF3" s="4" t="s">
        <v>796</v>
      </c>
      <c r="KGG3" s="4" t="s">
        <v>796</v>
      </c>
      <c r="KGH3" s="4" t="s">
        <v>796</v>
      </c>
      <c r="KGI3" s="4" t="s">
        <v>796</v>
      </c>
      <c r="KGJ3" s="4" t="s">
        <v>796</v>
      </c>
      <c r="KGK3" s="4" t="s">
        <v>796</v>
      </c>
      <c r="KGL3" s="4" t="s">
        <v>796</v>
      </c>
      <c r="KGM3" s="4" t="s">
        <v>796</v>
      </c>
      <c r="KGN3" s="4" t="s">
        <v>796</v>
      </c>
      <c r="KGO3" s="4" t="s">
        <v>796</v>
      </c>
      <c r="KGP3" s="4" t="s">
        <v>796</v>
      </c>
      <c r="KGQ3" s="4" t="s">
        <v>796</v>
      </c>
      <c r="KGR3" s="4" t="s">
        <v>796</v>
      </c>
      <c r="KGS3" s="4" t="s">
        <v>796</v>
      </c>
      <c r="KGT3" s="4" t="s">
        <v>796</v>
      </c>
      <c r="KGU3" s="4" t="s">
        <v>796</v>
      </c>
      <c r="KGV3" s="4" t="s">
        <v>796</v>
      </c>
      <c r="KGW3" s="4" t="s">
        <v>796</v>
      </c>
      <c r="KGX3" s="4" t="s">
        <v>796</v>
      </c>
      <c r="KGY3" s="4" t="s">
        <v>796</v>
      </c>
      <c r="KGZ3" s="4" t="s">
        <v>796</v>
      </c>
      <c r="KHA3" s="4" t="s">
        <v>796</v>
      </c>
      <c r="KHB3" s="4" t="s">
        <v>796</v>
      </c>
      <c r="KHC3" s="4" t="s">
        <v>796</v>
      </c>
      <c r="KHD3" s="4" t="s">
        <v>796</v>
      </c>
      <c r="KHE3" s="4" t="s">
        <v>796</v>
      </c>
      <c r="KHF3" s="4" t="s">
        <v>796</v>
      </c>
      <c r="KHG3" s="4" t="s">
        <v>796</v>
      </c>
      <c r="KHH3" s="4" t="s">
        <v>796</v>
      </c>
      <c r="KHI3" s="4" t="s">
        <v>796</v>
      </c>
      <c r="KHJ3" s="4" t="s">
        <v>796</v>
      </c>
      <c r="KHK3" s="4" t="s">
        <v>796</v>
      </c>
      <c r="KHL3" s="4" t="s">
        <v>796</v>
      </c>
      <c r="KHM3" s="4" t="s">
        <v>796</v>
      </c>
      <c r="KHN3" s="4" t="s">
        <v>796</v>
      </c>
      <c r="KHO3" s="4" t="s">
        <v>796</v>
      </c>
      <c r="KHP3" s="4" t="s">
        <v>796</v>
      </c>
      <c r="KHQ3" s="4" t="s">
        <v>796</v>
      </c>
      <c r="KHR3" s="4" t="s">
        <v>796</v>
      </c>
      <c r="KHS3" s="4" t="s">
        <v>796</v>
      </c>
      <c r="KHT3" s="4" t="s">
        <v>796</v>
      </c>
      <c r="KHU3" s="4" t="s">
        <v>796</v>
      </c>
      <c r="KHV3" s="4" t="s">
        <v>796</v>
      </c>
      <c r="KHW3" s="4" t="s">
        <v>796</v>
      </c>
      <c r="KHX3" s="4" t="s">
        <v>796</v>
      </c>
      <c r="KHY3" s="4" t="s">
        <v>796</v>
      </c>
      <c r="KHZ3" s="4" t="s">
        <v>796</v>
      </c>
      <c r="KIA3" s="4" t="s">
        <v>796</v>
      </c>
      <c r="KIB3" s="4" t="s">
        <v>796</v>
      </c>
      <c r="KIC3" s="4" t="s">
        <v>796</v>
      </c>
      <c r="KID3" s="4" t="s">
        <v>796</v>
      </c>
      <c r="KIE3" s="4" t="s">
        <v>796</v>
      </c>
      <c r="KIF3" s="4" t="s">
        <v>796</v>
      </c>
      <c r="KIG3" s="4" t="s">
        <v>796</v>
      </c>
      <c r="KIH3" s="4" t="s">
        <v>796</v>
      </c>
      <c r="KII3" s="4" t="s">
        <v>796</v>
      </c>
      <c r="KIJ3" s="4" t="s">
        <v>796</v>
      </c>
      <c r="KIK3" s="4" t="s">
        <v>796</v>
      </c>
      <c r="KIL3" s="4" t="s">
        <v>796</v>
      </c>
      <c r="KIM3" s="4" t="s">
        <v>796</v>
      </c>
      <c r="KIN3" s="4" t="s">
        <v>796</v>
      </c>
      <c r="KIO3" s="4" t="s">
        <v>796</v>
      </c>
      <c r="KIP3" s="4" t="s">
        <v>796</v>
      </c>
      <c r="KIQ3" s="4" t="s">
        <v>796</v>
      </c>
      <c r="KIR3" s="4" t="s">
        <v>796</v>
      </c>
      <c r="KIS3" s="4" t="s">
        <v>796</v>
      </c>
      <c r="KIT3" s="4" t="s">
        <v>796</v>
      </c>
      <c r="KIU3" s="4" t="s">
        <v>796</v>
      </c>
      <c r="KIV3" s="4" t="s">
        <v>796</v>
      </c>
      <c r="KIW3" s="4" t="s">
        <v>796</v>
      </c>
      <c r="KIX3" s="4" t="s">
        <v>796</v>
      </c>
      <c r="KIY3" s="4" t="s">
        <v>796</v>
      </c>
      <c r="KIZ3" s="4" t="s">
        <v>796</v>
      </c>
      <c r="KJA3" s="4" t="s">
        <v>796</v>
      </c>
      <c r="KJB3" s="4" t="s">
        <v>796</v>
      </c>
      <c r="KJC3" s="4" t="s">
        <v>796</v>
      </c>
      <c r="KJD3" s="4" t="s">
        <v>796</v>
      </c>
      <c r="KJE3" s="4" t="s">
        <v>796</v>
      </c>
      <c r="KJF3" s="4" t="s">
        <v>796</v>
      </c>
      <c r="KJG3" s="4" t="s">
        <v>796</v>
      </c>
      <c r="KJH3" s="4" t="s">
        <v>796</v>
      </c>
      <c r="KJI3" s="4" t="s">
        <v>796</v>
      </c>
      <c r="KJJ3" s="4" t="s">
        <v>796</v>
      </c>
      <c r="KJK3" s="4" t="s">
        <v>796</v>
      </c>
      <c r="KJL3" s="4" t="s">
        <v>796</v>
      </c>
      <c r="KJM3" s="4" t="s">
        <v>796</v>
      </c>
      <c r="KJN3" s="4" t="s">
        <v>796</v>
      </c>
      <c r="KJO3" s="4" t="s">
        <v>796</v>
      </c>
      <c r="KJP3" s="4" t="s">
        <v>796</v>
      </c>
      <c r="KJQ3" s="4" t="s">
        <v>796</v>
      </c>
      <c r="KJR3" s="4" t="s">
        <v>796</v>
      </c>
      <c r="KJS3" s="4" t="s">
        <v>796</v>
      </c>
      <c r="KJT3" s="4" t="s">
        <v>796</v>
      </c>
      <c r="KJU3" s="4" t="s">
        <v>796</v>
      </c>
      <c r="KJV3" s="4" t="s">
        <v>796</v>
      </c>
      <c r="KJW3" s="4" t="s">
        <v>796</v>
      </c>
      <c r="KJX3" s="4" t="s">
        <v>796</v>
      </c>
      <c r="KJY3" s="4" t="s">
        <v>796</v>
      </c>
      <c r="KJZ3" s="4" t="s">
        <v>796</v>
      </c>
      <c r="KKA3" s="4" t="s">
        <v>796</v>
      </c>
      <c r="KKB3" s="4" t="s">
        <v>796</v>
      </c>
      <c r="KKC3" s="4" t="s">
        <v>796</v>
      </c>
      <c r="KKD3" s="4" t="s">
        <v>796</v>
      </c>
      <c r="KKE3" s="4" t="s">
        <v>796</v>
      </c>
      <c r="KKF3" s="4" t="s">
        <v>796</v>
      </c>
      <c r="KKG3" s="4" t="s">
        <v>796</v>
      </c>
      <c r="KKH3" s="4" t="s">
        <v>796</v>
      </c>
      <c r="KKI3" s="4" t="s">
        <v>796</v>
      </c>
      <c r="KKJ3" s="4" t="s">
        <v>796</v>
      </c>
      <c r="KKK3" s="4" t="s">
        <v>796</v>
      </c>
      <c r="KKL3" s="4" t="s">
        <v>796</v>
      </c>
      <c r="KKM3" s="4" t="s">
        <v>796</v>
      </c>
      <c r="KKN3" s="4" t="s">
        <v>796</v>
      </c>
      <c r="KKO3" s="4" t="s">
        <v>796</v>
      </c>
      <c r="KKP3" s="4" t="s">
        <v>796</v>
      </c>
      <c r="KKQ3" s="4" t="s">
        <v>796</v>
      </c>
      <c r="KKR3" s="4" t="s">
        <v>796</v>
      </c>
      <c r="KKS3" s="4" t="s">
        <v>796</v>
      </c>
      <c r="KKT3" s="4" t="s">
        <v>796</v>
      </c>
      <c r="KKU3" s="4" t="s">
        <v>796</v>
      </c>
      <c r="KKV3" s="4" t="s">
        <v>796</v>
      </c>
      <c r="KKW3" s="4" t="s">
        <v>796</v>
      </c>
      <c r="KKX3" s="4" t="s">
        <v>796</v>
      </c>
      <c r="KKY3" s="4" t="s">
        <v>796</v>
      </c>
      <c r="KKZ3" s="4" t="s">
        <v>796</v>
      </c>
      <c r="KLA3" s="4" t="s">
        <v>796</v>
      </c>
      <c r="KLB3" s="4" t="s">
        <v>796</v>
      </c>
      <c r="KLC3" s="4" t="s">
        <v>796</v>
      </c>
      <c r="KLD3" s="4" t="s">
        <v>796</v>
      </c>
      <c r="KLE3" s="4" t="s">
        <v>796</v>
      </c>
      <c r="KLF3" s="4" t="s">
        <v>796</v>
      </c>
      <c r="KLG3" s="4" t="s">
        <v>796</v>
      </c>
      <c r="KLH3" s="4" t="s">
        <v>796</v>
      </c>
      <c r="KLI3" s="4" t="s">
        <v>796</v>
      </c>
      <c r="KLJ3" s="4" t="s">
        <v>796</v>
      </c>
      <c r="KLK3" s="4" t="s">
        <v>796</v>
      </c>
      <c r="KLL3" s="4" t="s">
        <v>796</v>
      </c>
      <c r="KLM3" s="4" t="s">
        <v>796</v>
      </c>
      <c r="KLN3" s="4" t="s">
        <v>796</v>
      </c>
      <c r="KLO3" s="4" t="s">
        <v>796</v>
      </c>
      <c r="KLP3" s="4" t="s">
        <v>796</v>
      </c>
      <c r="KLQ3" s="4" t="s">
        <v>796</v>
      </c>
      <c r="KLR3" s="4" t="s">
        <v>796</v>
      </c>
      <c r="KLS3" s="4" t="s">
        <v>796</v>
      </c>
      <c r="KLT3" s="4" t="s">
        <v>796</v>
      </c>
      <c r="KLU3" s="4" t="s">
        <v>796</v>
      </c>
      <c r="KLV3" s="4" t="s">
        <v>796</v>
      </c>
      <c r="KLW3" s="4" t="s">
        <v>796</v>
      </c>
      <c r="KLX3" s="4" t="s">
        <v>796</v>
      </c>
      <c r="KLY3" s="4" t="s">
        <v>796</v>
      </c>
      <c r="KLZ3" s="4" t="s">
        <v>796</v>
      </c>
      <c r="KMA3" s="4" t="s">
        <v>796</v>
      </c>
      <c r="KMB3" s="4" t="s">
        <v>796</v>
      </c>
      <c r="KMC3" s="4" t="s">
        <v>796</v>
      </c>
      <c r="KMD3" s="4" t="s">
        <v>796</v>
      </c>
      <c r="KME3" s="4" t="s">
        <v>796</v>
      </c>
      <c r="KMF3" s="4" t="s">
        <v>796</v>
      </c>
      <c r="KMG3" s="4" t="s">
        <v>796</v>
      </c>
      <c r="KMH3" s="4" t="s">
        <v>796</v>
      </c>
      <c r="KMI3" s="4" t="s">
        <v>796</v>
      </c>
      <c r="KMJ3" s="4" t="s">
        <v>796</v>
      </c>
      <c r="KMK3" s="4" t="s">
        <v>796</v>
      </c>
      <c r="KML3" s="4" t="s">
        <v>796</v>
      </c>
      <c r="KMM3" s="4" t="s">
        <v>796</v>
      </c>
      <c r="KMN3" s="4" t="s">
        <v>796</v>
      </c>
      <c r="KMO3" s="4" t="s">
        <v>796</v>
      </c>
      <c r="KMP3" s="4" t="s">
        <v>796</v>
      </c>
      <c r="KMQ3" s="4" t="s">
        <v>796</v>
      </c>
      <c r="KMR3" s="4" t="s">
        <v>796</v>
      </c>
      <c r="KMS3" s="4" t="s">
        <v>796</v>
      </c>
      <c r="KMT3" s="4" t="s">
        <v>796</v>
      </c>
      <c r="KMU3" s="4" t="s">
        <v>796</v>
      </c>
      <c r="KMV3" s="4" t="s">
        <v>796</v>
      </c>
      <c r="KMW3" s="4" t="s">
        <v>796</v>
      </c>
      <c r="KMX3" s="4" t="s">
        <v>796</v>
      </c>
      <c r="KMY3" s="4" t="s">
        <v>796</v>
      </c>
      <c r="KMZ3" s="4" t="s">
        <v>796</v>
      </c>
      <c r="KNA3" s="4" t="s">
        <v>796</v>
      </c>
      <c r="KNB3" s="4" t="s">
        <v>796</v>
      </c>
      <c r="KNC3" s="4" t="s">
        <v>796</v>
      </c>
      <c r="KND3" s="4" t="s">
        <v>796</v>
      </c>
      <c r="KNE3" s="4" t="s">
        <v>796</v>
      </c>
      <c r="KNF3" s="4" t="s">
        <v>796</v>
      </c>
      <c r="KNG3" s="4" t="s">
        <v>796</v>
      </c>
      <c r="KNH3" s="4" t="s">
        <v>796</v>
      </c>
      <c r="KNI3" s="4" t="s">
        <v>796</v>
      </c>
      <c r="KNJ3" s="4" t="s">
        <v>796</v>
      </c>
      <c r="KNK3" s="4" t="s">
        <v>796</v>
      </c>
      <c r="KNL3" s="4" t="s">
        <v>796</v>
      </c>
      <c r="KNM3" s="4" t="s">
        <v>796</v>
      </c>
      <c r="KNN3" s="4" t="s">
        <v>796</v>
      </c>
      <c r="KNO3" s="4" t="s">
        <v>796</v>
      </c>
      <c r="KNP3" s="4" t="s">
        <v>796</v>
      </c>
      <c r="KNQ3" s="4" t="s">
        <v>796</v>
      </c>
      <c r="KNR3" s="4" t="s">
        <v>796</v>
      </c>
      <c r="KNS3" s="4" t="s">
        <v>796</v>
      </c>
      <c r="KNT3" s="4" t="s">
        <v>796</v>
      </c>
      <c r="KNU3" s="4" t="s">
        <v>796</v>
      </c>
      <c r="KNV3" s="4" t="s">
        <v>796</v>
      </c>
      <c r="KNW3" s="4" t="s">
        <v>796</v>
      </c>
      <c r="KNX3" s="4" t="s">
        <v>796</v>
      </c>
      <c r="KNY3" s="4" t="s">
        <v>796</v>
      </c>
      <c r="KNZ3" s="4" t="s">
        <v>796</v>
      </c>
      <c r="KOA3" s="4" t="s">
        <v>796</v>
      </c>
      <c r="KOB3" s="4" t="s">
        <v>796</v>
      </c>
      <c r="KOC3" s="4" t="s">
        <v>796</v>
      </c>
      <c r="KOD3" s="4" t="s">
        <v>796</v>
      </c>
      <c r="KOE3" s="4" t="s">
        <v>796</v>
      </c>
      <c r="KOF3" s="4" t="s">
        <v>796</v>
      </c>
      <c r="KOG3" s="4" t="s">
        <v>796</v>
      </c>
      <c r="KOH3" s="4" t="s">
        <v>796</v>
      </c>
      <c r="KOI3" s="4" t="s">
        <v>796</v>
      </c>
      <c r="KOJ3" s="4" t="s">
        <v>796</v>
      </c>
      <c r="KOK3" s="4" t="s">
        <v>796</v>
      </c>
      <c r="KOL3" s="4" t="s">
        <v>796</v>
      </c>
      <c r="KOM3" s="4" t="s">
        <v>796</v>
      </c>
      <c r="KON3" s="4" t="s">
        <v>796</v>
      </c>
      <c r="KOO3" s="4" t="s">
        <v>796</v>
      </c>
      <c r="KOP3" s="4" t="s">
        <v>796</v>
      </c>
      <c r="KOQ3" s="4" t="s">
        <v>796</v>
      </c>
      <c r="KOR3" s="4" t="s">
        <v>796</v>
      </c>
      <c r="KOS3" s="4" t="s">
        <v>796</v>
      </c>
      <c r="KOT3" s="4" t="s">
        <v>796</v>
      </c>
      <c r="KOU3" s="4" t="s">
        <v>796</v>
      </c>
      <c r="KOV3" s="4" t="s">
        <v>796</v>
      </c>
      <c r="KOW3" s="4" t="s">
        <v>796</v>
      </c>
      <c r="KOX3" s="4" t="s">
        <v>796</v>
      </c>
      <c r="KOY3" s="4" t="s">
        <v>796</v>
      </c>
      <c r="KOZ3" s="4" t="s">
        <v>796</v>
      </c>
      <c r="KPA3" s="4" t="s">
        <v>796</v>
      </c>
      <c r="KPB3" s="4" t="s">
        <v>796</v>
      </c>
      <c r="KPC3" s="4" t="s">
        <v>796</v>
      </c>
      <c r="KPD3" s="4" t="s">
        <v>796</v>
      </c>
      <c r="KPE3" s="4" t="s">
        <v>796</v>
      </c>
      <c r="KPF3" s="4" t="s">
        <v>796</v>
      </c>
      <c r="KPG3" s="4" t="s">
        <v>796</v>
      </c>
      <c r="KPH3" s="4" t="s">
        <v>796</v>
      </c>
      <c r="KPI3" s="4" t="s">
        <v>796</v>
      </c>
      <c r="KPJ3" s="4" t="s">
        <v>796</v>
      </c>
      <c r="KPK3" s="4" t="s">
        <v>796</v>
      </c>
      <c r="KPL3" s="4" t="s">
        <v>796</v>
      </c>
      <c r="KPM3" s="4" t="s">
        <v>796</v>
      </c>
      <c r="KPN3" s="4" t="s">
        <v>796</v>
      </c>
      <c r="KPO3" s="4" t="s">
        <v>796</v>
      </c>
      <c r="KPP3" s="4" t="s">
        <v>796</v>
      </c>
      <c r="KPQ3" s="4" t="s">
        <v>796</v>
      </c>
      <c r="KPR3" s="4" t="s">
        <v>796</v>
      </c>
      <c r="KPS3" s="4" t="s">
        <v>796</v>
      </c>
      <c r="KPT3" s="4" t="s">
        <v>796</v>
      </c>
      <c r="KPU3" s="4" t="s">
        <v>796</v>
      </c>
      <c r="KPV3" s="4" t="s">
        <v>796</v>
      </c>
      <c r="KPW3" s="4" t="s">
        <v>796</v>
      </c>
      <c r="KPX3" s="4" t="s">
        <v>796</v>
      </c>
      <c r="KPY3" s="4" t="s">
        <v>796</v>
      </c>
      <c r="KPZ3" s="4" t="s">
        <v>796</v>
      </c>
      <c r="KQA3" s="4" t="s">
        <v>796</v>
      </c>
      <c r="KQB3" s="4" t="s">
        <v>796</v>
      </c>
      <c r="KQC3" s="4" t="s">
        <v>796</v>
      </c>
      <c r="KQD3" s="4" t="s">
        <v>796</v>
      </c>
      <c r="KQE3" s="4" t="s">
        <v>796</v>
      </c>
      <c r="KQF3" s="4" t="s">
        <v>796</v>
      </c>
      <c r="KQG3" s="4" t="s">
        <v>796</v>
      </c>
      <c r="KQH3" s="4" t="s">
        <v>796</v>
      </c>
      <c r="KQI3" s="4" t="s">
        <v>796</v>
      </c>
      <c r="KQJ3" s="4" t="s">
        <v>796</v>
      </c>
      <c r="KQK3" s="4" t="s">
        <v>796</v>
      </c>
      <c r="KQL3" s="4" t="s">
        <v>796</v>
      </c>
      <c r="KQM3" s="4" t="s">
        <v>796</v>
      </c>
      <c r="KQN3" s="4" t="s">
        <v>796</v>
      </c>
      <c r="KQO3" s="4" t="s">
        <v>796</v>
      </c>
      <c r="KQP3" s="4" t="s">
        <v>796</v>
      </c>
      <c r="KQQ3" s="4" t="s">
        <v>796</v>
      </c>
      <c r="KQR3" s="4" t="s">
        <v>796</v>
      </c>
      <c r="KQS3" s="4" t="s">
        <v>796</v>
      </c>
      <c r="KQT3" s="4" t="s">
        <v>796</v>
      </c>
      <c r="KQU3" s="4" t="s">
        <v>796</v>
      </c>
      <c r="KQV3" s="4" t="s">
        <v>796</v>
      </c>
      <c r="KQW3" s="4" t="s">
        <v>796</v>
      </c>
      <c r="KQX3" s="4" t="s">
        <v>796</v>
      </c>
      <c r="KQY3" s="4" t="s">
        <v>796</v>
      </c>
      <c r="KQZ3" s="4" t="s">
        <v>796</v>
      </c>
      <c r="KRA3" s="4" t="s">
        <v>796</v>
      </c>
      <c r="KRB3" s="4" t="s">
        <v>796</v>
      </c>
      <c r="KRC3" s="4" t="s">
        <v>796</v>
      </c>
      <c r="KRD3" s="4" t="s">
        <v>796</v>
      </c>
      <c r="KRE3" s="4" t="s">
        <v>796</v>
      </c>
      <c r="KRF3" s="4" t="s">
        <v>796</v>
      </c>
      <c r="KRG3" s="4" t="s">
        <v>796</v>
      </c>
      <c r="KRH3" s="4" t="s">
        <v>796</v>
      </c>
      <c r="KRI3" s="4" t="s">
        <v>796</v>
      </c>
      <c r="KRJ3" s="4" t="s">
        <v>796</v>
      </c>
      <c r="KRK3" s="4" t="s">
        <v>796</v>
      </c>
      <c r="KRL3" s="4" t="s">
        <v>796</v>
      </c>
      <c r="KRM3" s="4" t="s">
        <v>796</v>
      </c>
      <c r="KRN3" s="4" t="s">
        <v>796</v>
      </c>
      <c r="KRO3" s="4" t="s">
        <v>796</v>
      </c>
      <c r="KRP3" s="4" t="s">
        <v>796</v>
      </c>
      <c r="KRQ3" s="4" t="s">
        <v>796</v>
      </c>
      <c r="KRR3" s="4" t="s">
        <v>796</v>
      </c>
      <c r="KRS3" s="4" t="s">
        <v>796</v>
      </c>
      <c r="KRT3" s="4" t="s">
        <v>796</v>
      </c>
      <c r="KRU3" s="4" t="s">
        <v>796</v>
      </c>
      <c r="KRV3" s="4" t="s">
        <v>796</v>
      </c>
      <c r="KRW3" s="4" t="s">
        <v>796</v>
      </c>
      <c r="KRX3" s="4" t="s">
        <v>796</v>
      </c>
      <c r="KRY3" s="4" t="s">
        <v>796</v>
      </c>
      <c r="KRZ3" s="4" t="s">
        <v>796</v>
      </c>
      <c r="KSA3" s="4" t="s">
        <v>796</v>
      </c>
      <c r="KSB3" s="4" t="s">
        <v>796</v>
      </c>
      <c r="KSC3" s="4" t="s">
        <v>796</v>
      </c>
      <c r="KSD3" s="4" t="s">
        <v>796</v>
      </c>
      <c r="KSE3" s="4" t="s">
        <v>796</v>
      </c>
      <c r="KSF3" s="4" t="s">
        <v>796</v>
      </c>
      <c r="KSG3" s="4" t="s">
        <v>796</v>
      </c>
      <c r="KSH3" s="4" t="s">
        <v>796</v>
      </c>
      <c r="KSI3" s="4" t="s">
        <v>796</v>
      </c>
      <c r="KSJ3" s="4" t="s">
        <v>796</v>
      </c>
      <c r="KSK3" s="4" t="s">
        <v>796</v>
      </c>
      <c r="KSL3" s="4" t="s">
        <v>796</v>
      </c>
      <c r="KSM3" s="4" t="s">
        <v>796</v>
      </c>
      <c r="KSN3" s="4" t="s">
        <v>796</v>
      </c>
      <c r="KSO3" s="4" t="s">
        <v>796</v>
      </c>
      <c r="KSP3" s="4" t="s">
        <v>796</v>
      </c>
      <c r="KSQ3" s="4" t="s">
        <v>796</v>
      </c>
      <c r="KSR3" s="4" t="s">
        <v>796</v>
      </c>
      <c r="KSS3" s="4" t="s">
        <v>796</v>
      </c>
      <c r="KST3" s="4" t="s">
        <v>796</v>
      </c>
      <c r="KSU3" s="4" t="s">
        <v>796</v>
      </c>
      <c r="KSV3" s="4" t="s">
        <v>796</v>
      </c>
      <c r="KSW3" s="4" t="s">
        <v>796</v>
      </c>
      <c r="KSX3" s="4" t="s">
        <v>796</v>
      </c>
      <c r="KSY3" s="4" t="s">
        <v>796</v>
      </c>
      <c r="KSZ3" s="4" t="s">
        <v>796</v>
      </c>
      <c r="KTA3" s="4" t="s">
        <v>796</v>
      </c>
      <c r="KTB3" s="4" t="s">
        <v>796</v>
      </c>
      <c r="KTC3" s="4" t="s">
        <v>796</v>
      </c>
      <c r="KTD3" s="4" t="s">
        <v>796</v>
      </c>
      <c r="KTE3" s="4" t="s">
        <v>796</v>
      </c>
      <c r="KTF3" s="4" t="s">
        <v>796</v>
      </c>
      <c r="KTG3" s="4" t="s">
        <v>796</v>
      </c>
      <c r="KTH3" s="4" t="s">
        <v>796</v>
      </c>
      <c r="KTI3" s="4" t="s">
        <v>796</v>
      </c>
      <c r="KTJ3" s="4" t="s">
        <v>796</v>
      </c>
      <c r="KTK3" s="4" t="s">
        <v>796</v>
      </c>
      <c r="KTL3" s="4" t="s">
        <v>796</v>
      </c>
      <c r="KTM3" s="4" t="s">
        <v>796</v>
      </c>
      <c r="KTN3" s="4" t="s">
        <v>796</v>
      </c>
      <c r="KTO3" s="4" t="s">
        <v>796</v>
      </c>
      <c r="KTP3" s="4" t="s">
        <v>796</v>
      </c>
      <c r="KTQ3" s="4" t="s">
        <v>796</v>
      </c>
      <c r="KTR3" s="4" t="s">
        <v>796</v>
      </c>
      <c r="KTS3" s="4" t="s">
        <v>796</v>
      </c>
      <c r="KTT3" s="4" t="s">
        <v>796</v>
      </c>
      <c r="KTU3" s="4" t="s">
        <v>796</v>
      </c>
      <c r="KTV3" s="4" t="s">
        <v>796</v>
      </c>
      <c r="KTW3" s="4" t="s">
        <v>796</v>
      </c>
      <c r="KTX3" s="4" t="s">
        <v>796</v>
      </c>
      <c r="KTY3" s="4" t="s">
        <v>796</v>
      </c>
      <c r="KTZ3" s="4" t="s">
        <v>796</v>
      </c>
      <c r="KUA3" s="4" t="s">
        <v>796</v>
      </c>
      <c r="KUB3" s="4" t="s">
        <v>796</v>
      </c>
      <c r="KUC3" s="4" t="s">
        <v>796</v>
      </c>
      <c r="KUD3" s="4" t="s">
        <v>796</v>
      </c>
      <c r="KUE3" s="4" t="s">
        <v>796</v>
      </c>
      <c r="KUF3" s="4" t="s">
        <v>796</v>
      </c>
      <c r="KUG3" s="4" t="s">
        <v>796</v>
      </c>
      <c r="KUH3" s="4" t="s">
        <v>796</v>
      </c>
      <c r="KUI3" s="4" t="s">
        <v>796</v>
      </c>
      <c r="KUJ3" s="4" t="s">
        <v>796</v>
      </c>
      <c r="KUK3" s="4" t="s">
        <v>796</v>
      </c>
      <c r="KUL3" s="4" t="s">
        <v>796</v>
      </c>
      <c r="KUM3" s="4" t="s">
        <v>796</v>
      </c>
      <c r="KUN3" s="4" t="s">
        <v>796</v>
      </c>
      <c r="KUO3" s="4" t="s">
        <v>796</v>
      </c>
      <c r="KUP3" s="4" t="s">
        <v>796</v>
      </c>
      <c r="KUQ3" s="4" t="s">
        <v>796</v>
      </c>
      <c r="KUR3" s="4" t="s">
        <v>796</v>
      </c>
      <c r="KUS3" s="4" t="s">
        <v>796</v>
      </c>
      <c r="KUT3" s="4" t="s">
        <v>796</v>
      </c>
      <c r="KUU3" s="4" t="s">
        <v>796</v>
      </c>
      <c r="KUV3" s="4" t="s">
        <v>796</v>
      </c>
      <c r="KUW3" s="4" t="s">
        <v>796</v>
      </c>
      <c r="KUX3" s="4" t="s">
        <v>796</v>
      </c>
      <c r="KUY3" s="4" t="s">
        <v>796</v>
      </c>
      <c r="KUZ3" s="4" t="s">
        <v>796</v>
      </c>
      <c r="KVA3" s="4" t="s">
        <v>796</v>
      </c>
      <c r="KVB3" s="4" t="s">
        <v>796</v>
      </c>
      <c r="KVC3" s="4" t="s">
        <v>796</v>
      </c>
      <c r="KVD3" s="4" t="s">
        <v>796</v>
      </c>
      <c r="KVE3" s="4" t="s">
        <v>796</v>
      </c>
      <c r="KVF3" s="4" t="s">
        <v>796</v>
      </c>
      <c r="KVG3" s="4" t="s">
        <v>796</v>
      </c>
      <c r="KVH3" s="4" t="s">
        <v>796</v>
      </c>
      <c r="KVI3" s="4" t="s">
        <v>796</v>
      </c>
      <c r="KVJ3" s="4" t="s">
        <v>796</v>
      </c>
      <c r="KVK3" s="4" t="s">
        <v>796</v>
      </c>
      <c r="KVL3" s="4" t="s">
        <v>796</v>
      </c>
      <c r="KVM3" s="4" t="s">
        <v>796</v>
      </c>
      <c r="KVN3" s="4" t="s">
        <v>796</v>
      </c>
      <c r="KVO3" s="4" t="s">
        <v>796</v>
      </c>
      <c r="KVP3" s="4" t="s">
        <v>796</v>
      </c>
      <c r="KVQ3" s="4" t="s">
        <v>796</v>
      </c>
      <c r="KVR3" s="4" t="s">
        <v>796</v>
      </c>
      <c r="KVS3" s="4" t="s">
        <v>796</v>
      </c>
      <c r="KVT3" s="4" t="s">
        <v>796</v>
      </c>
      <c r="KVU3" s="4" t="s">
        <v>796</v>
      </c>
      <c r="KVV3" s="4" t="s">
        <v>796</v>
      </c>
      <c r="KVW3" s="4" t="s">
        <v>796</v>
      </c>
      <c r="KVX3" s="4" t="s">
        <v>796</v>
      </c>
      <c r="KVY3" s="4" t="s">
        <v>796</v>
      </c>
      <c r="KVZ3" s="4" t="s">
        <v>796</v>
      </c>
      <c r="KWA3" s="4" t="s">
        <v>796</v>
      </c>
      <c r="KWB3" s="4" t="s">
        <v>796</v>
      </c>
      <c r="KWC3" s="4" t="s">
        <v>796</v>
      </c>
      <c r="KWD3" s="4" t="s">
        <v>796</v>
      </c>
      <c r="KWE3" s="4" t="s">
        <v>796</v>
      </c>
      <c r="KWF3" s="4" t="s">
        <v>796</v>
      </c>
      <c r="KWG3" s="4" t="s">
        <v>796</v>
      </c>
      <c r="KWH3" s="4" t="s">
        <v>796</v>
      </c>
      <c r="KWI3" s="4" t="s">
        <v>796</v>
      </c>
      <c r="KWJ3" s="4" t="s">
        <v>796</v>
      </c>
      <c r="KWK3" s="4" t="s">
        <v>796</v>
      </c>
      <c r="KWL3" s="4" t="s">
        <v>796</v>
      </c>
      <c r="KWM3" s="4" t="s">
        <v>796</v>
      </c>
      <c r="KWN3" s="4" t="s">
        <v>796</v>
      </c>
      <c r="KWO3" s="4" t="s">
        <v>796</v>
      </c>
      <c r="KWP3" s="4" t="s">
        <v>796</v>
      </c>
      <c r="KWQ3" s="4" t="s">
        <v>796</v>
      </c>
      <c r="KWR3" s="4" t="s">
        <v>796</v>
      </c>
      <c r="KWS3" s="4" t="s">
        <v>796</v>
      </c>
      <c r="KWT3" s="4" t="s">
        <v>796</v>
      </c>
      <c r="KWU3" s="4" t="s">
        <v>796</v>
      </c>
      <c r="KWV3" s="4" t="s">
        <v>796</v>
      </c>
      <c r="KWW3" s="4" t="s">
        <v>796</v>
      </c>
      <c r="KWX3" s="4" t="s">
        <v>796</v>
      </c>
      <c r="KWY3" s="4" t="s">
        <v>796</v>
      </c>
      <c r="KWZ3" s="4" t="s">
        <v>796</v>
      </c>
      <c r="KXA3" s="4" t="s">
        <v>796</v>
      </c>
      <c r="KXB3" s="4" t="s">
        <v>796</v>
      </c>
      <c r="KXC3" s="4" t="s">
        <v>796</v>
      </c>
      <c r="KXD3" s="4" t="s">
        <v>796</v>
      </c>
      <c r="KXE3" s="4" t="s">
        <v>796</v>
      </c>
      <c r="KXF3" s="4" t="s">
        <v>796</v>
      </c>
      <c r="KXG3" s="4" t="s">
        <v>796</v>
      </c>
      <c r="KXH3" s="4" t="s">
        <v>796</v>
      </c>
      <c r="KXI3" s="4" t="s">
        <v>796</v>
      </c>
      <c r="KXJ3" s="4" t="s">
        <v>796</v>
      </c>
      <c r="KXK3" s="4" t="s">
        <v>796</v>
      </c>
      <c r="KXL3" s="4" t="s">
        <v>796</v>
      </c>
      <c r="KXM3" s="4" t="s">
        <v>796</v>
      </c>
      <c r="KXN3" s="4" t="s">
        <v>796</v>
      </c>
      <c r="KXO3" s="4" t="s">
        <v>796</v>
      </c>
      <c r="KXP3" s="4" t="s">
        <v>796</v>
      </c>
      <c r="KXQ3" s="4" t="s">
        <v>796</v>
      </c>
      <c r="KXR3" s="4" t="s">
        <v>796</v>
      </c>
      <c r="KXS3" s="4" t="s">
        <v>796</v>
      </c>
      <c r="KXT3" s="4" t="s">
        <v>796</v>
      </c>
      <c r="KXU3" s="4" t="s">
        <v>796</v>
      </c>
      <c r="KXV3" s="4" t="s">
        <v>796</v>
      </c>
      <c r="KXW3" s="4" t="s">
        <v>796</v>
      </c>
      <c r="KXX3" s="4" t="s">
        <v>796</v>
      </c>
      <c r="KXY3" s="4" t="s">
        <v>796</v>
      </c>
      <c r="KXZ3" s="4" t="s">
        <v>796</v>
      </c>
      <c r="KYA3" s="4" t="s">
        <v>796</v>
      </c>
      <c r="KYB3" s="4" t="s">
        <v>796</v>
      </c>
      <c r="KYC3" s="4" t="s">
        <v>796</v>
      </c>
      <c r="KYD3" s="4" t="s">
        <v>796</v>
      </c>
      <c r="KYE3" s="4" t="s">
        <v>796</v>
      </c>
      <c r="KYF3" s="4" t="s">
        <v>796</v>
      </c>
      <c r="KYG3" s="4" t="s">
        <v>796</v>
      </c>
      <c r="KYH3" s="4" t="s">
        <v>796</v>
      </c>
      <c r="KYI3" s="4" t="s">
        <v>796</v>
      </c>
      <c r="KYJ3" s="4" t="s">
        <v>796</v>
      </c>
      <c r="KYK3" s="4" t="s">
        <v>796</v>
      </c>
      <c r="KYL3" s="4" t="s">
        <v>796</v>
      </c>
      <c r="KYM3" s="4" t="s">
        <v>796</v>
      </c>
      <c r="KYN3" s="4" t="s">
        <v>796</v>
      </c>
      <c r="KYO3" s="4" t="s">
        <v>796</v>
      </c>
      <c r="KYP3" s="4" t="s">
        <v>796</v>
      </c>
      <c r="KYQ3" s="4" t="s">
        <v>796</v>
      </c>
      <c r="KYR3" s="4" t="s">
        <v>796</v>
      </c>
      <c r="KYS3" s="4" t="s">
        <v>796</v>
      </c>
      <c r="KYT3" s="4" t="s">
        <v>796</v>
      </c>
      <c r="KYU3" s="4" t="s">
        <v>796</v>
      </c>
      <c r="KYV3" s="4" t="s">
        <v>796</v>
      </c>
      <c r="KYW3" s="4" t="s">
        <v>796</v>
      </c>
      <c r="KYX3" s="4" t="s">
        <v>796</v>
      </c>
      <c r="KYY3" s="4" t="s">
        <v>796</v>
      </c>
      <c r="KYZ3" s="4" t="s">
        <v>796</v>
      </c>
      <c r="KZA3" s="4" t="s">
        <v>796</v>
      </c>
      <c r="KZB3" s="4" t="s">
        <v>796</v>
      </c>
      <c r="KZC3" s="4" t="s">
        <v>796</v>
      </c>
      <c r="KZD3" s="4" t="s">
        <v>796</v>
      </c>
      <c r="KZE3" s="4" t="s">
        <v>796</v>
      </c>
      <c r="KZF3" s="4" t="s">
        <v>796</v>
      </c>
      <c r="KZG3" s="4" t="s">
        <v>796</v>
      </c>
      <c r="KZH3" s="4" t="s">
        <v>796</v>
      </c>
      <c r="KZI3" s="4" t="s">
        <v>796</v>
      </c>
      <c r="KZJ3" s="4" t="s">
        <v>796</v>
      </c>
      <c r="KZK3" s="4" t="s">
        <v>796</v>
      </c>
      <c r="KZL3" s="4" t="s">
        <v>796</v>
      </c>
      <c r="KZM3" s="4" t="s">
        <v>796</v>
      </c>
      <c r="KZN3" s="4" t="s">
        <v>796</v>
      </c>
      <c r="KZO3" s="4" t="s">
        <v>796</v>
      </c>
      <c r="KZP3" s="4" t="s">
        <v>796</v>
      </c>
      <c r="KZQ3" s="4" t="s">
        <v>796</v>
      </c>
      <c r="KZR3" s="4" t="s">
        <v>796</v>
      </c>
      <c r="KZS3" s="4" t="s">
        <v>796</v>
      </c>
      <c r="KZT3" s="4" t="s">
        <v>796</v>
      </c>
      <c r="KZU3" s="4" t="s">
        <v>796</v>
      </c>
      <c r="KZV3" s="4" t="s">
        <v>796</v>
      </c>
      <c r="KZW3" s="4" t="s">
        <v>796</v>
      </c>
      <c r="KZX3" s="4" t="s">
        <v>796</v>
      </c>
      <c r="KZY3" s="4" t="s">
        <v>796</v>
      </c>
      <c r="KZZ3" s="4" t="s">
        <v>796</v>
      </c>
      <c r="LAA3" s="4" t="s">
        <v>796</v>
      </c>
      <c r="LAB3" s="4" t="s">
        <v>796</v>
      </c>
      <c r="LAC3" s="4" t="s">
        <v>796</v>
      </c>
      <c r="LAD3" s="4" t="s">
        <v>796</v>
      </c>
      <c r="LAE3" s="4" t="s">
        <v>796</v>
      </c>
      <c r="LAF3" s="4" t="s">
        <v>796</v>
      </c>
      <c r="LAG3" s="4" t="s">
        <v>796</v>
      </c>
      <c r="LAH3" s="4" t="s">
        <v>796</v>
      </c>
      <c r="LAI3" s="4" t="s">
        <v>796</v>
      </c>
      <c r="LAJ3" s="4" t="s">
        <v>796</v>
      </c>
      <c r="LAK3" s="4" t="s">
        <v>796</v>
      </c>
      <c r="LAL3" s="4" t="s">
        <v>796</v>
      </c>
      <c r="LAM3" s="4" t="s">
        <v>796</v>
      </c>
      <c r="LAN3" s="4" t="s">
        <v>796</v>
      </c>
      <c r="LAO3" s="4" t="s">
        <v>796</v>
      </c>
      <c r="LAP3" s="4" t="s">
        <v>796</v>
      </c>
      <c r="LAQ3" s="4" t="s">
        <v>796</v>
      </c>
      <c r="LAR3" s="4" t="s">
        <v>796</v>
      </c>
      <c r="LAS3" s="4" t="s">
        <v>796</v>
      </c>
      <c r="LAT3" s="4" t="s">
        <v>796</v>
      </c>
      <c r="LAU3" s="4" t="s">
        <v>796</v>
      </c>
      <c r="LAV3" s="4" t="s">
        <v>796</v>
      </c>
      <c r="LAW3" s="4" t="s">
        <v>796</v>
      </c>
      <c r="LAX3" s="4" t="s">
        <v>796</v>
      </c>
      <c r="LAY3" s="4" t="s">
        <v>796</v>
      </c>
      <c r="LAZ3" s="4" t="s">
        <v>796</v>
      </c>
      <c r="LBA3" s="4" t="s">
        <v>796</v>
      </c>
      <c r="LBB3" s="4" t="s">
        <v>796</v>
      </c>
      <c r="LBC3" s="4" t="s">
        <v>796</v>
      </c>
      <c r="LBD3" s="4" t="s">
        <v>796</v>
      </c>
      <c r="LBE3" s="4" t="s">
        <v>796</v>
      </c>
      <c r="LBF3" s="4" t="s">
        <v>796</v>
      </c>
      <c r="LBG3" s="4" t="s">
        <v>796</v>
      </c>
      <c r="LBH3" s="4" t="s">
        <v>796</v>
      </c>
      <c r="LBI3" s="4" t="s">
        <v>796</v>
      </c>
      <c r="LBJ3" s="4" t="s">
        <v>796</v>
      </c>
      <c r="LBK3" s="4" t="s">
        <v>796</v>
      </c>
      <c r="LBL3" s="4" t="s">
        <v>796</v>
      </c>
      <c r="LBM3" s="4" t="s">
        <v>796</v>
      </c>
      <c r="LBN3" s="4" t="s">
        <v>796</v>
      </c>
      <c r="LBO3" s="4" t="s">
        <v>796</v>
      </c>
      <c r="LBP3" s="4" t="s">
        <v>796</v>
      </c>
      <c r="LBQ3" s="4" t="s">
        <v>796</v>
      </c>
      <c r="LBR3" s="4" t="s">
        <v>796</v>
      </c>
      <c r="LBS3" s="4" t="s">
        <v>796</v>
      </c>
      <c r="LBT3" s="4" t="s">
        <v>796</v>
      </c>
      <c r="LBU3" s="4" t="s">
        <v>796</v>
      </c>
      <c r="LBV3" s="4" t="s">
        <v>796</v>
      </c>
      <c r="LBW3" s="4" t="s">
        <v>796</v>
      </c>
      <c r="LBX3" s="4" t="s">
        <v>796</v>
      </c>
      <c r="LBY3" s="4" t="s">
        <v>796</v>
      </c>
      <c r="LBZ3" s="4" t="s">
        <v>796</v>
      </c>
      <c r="LCA3" s="4" t="s">
        <v>796</v>
      </c>
      <c r="LCB3" s="4" t="s">
        <v>796</v>
      </c>
      <c r="LCC3" s="4" t="s">
        <v>796</v>
      </c>
      <c r="LCD3" s="4" t="s">
        <v>796</v>
      </c>
      <c r="LCE3" s="4" t="s">
        <v>796</v>
      </c>
      <c r="LCF3" s="4" t="s">
        <v>796</v>
      </c>
      <c r="LCG3" s="4" t="s">
        <v>796</v>
      </c>
      <c r="LCH3" s="4" t="s">
        <v>796</v>
      </c>
      <c r="LCI3" s="4" t="s">
        <v>796</v>
      </c>
      <c r="LCJ3" s="4" t="s">
        <v>796</v>
      </c>
      <c r="LCK3" s="4" t="s">
        <v>796</v>
      </c>
      <c r="LCL3" s="4" t="s">
        <v>796</v>
      </c>
      <c r="LCM3" s="4" t="s">
        <v>796</v>
      </c>
      <c r="LCN3" s="4" t="s">
        <v>796</v>
      </c>
      <c r="LCO3" s="4" t="s">
        <v>796</v>
      </c>
      <c r="LCP3" s="4" t="s">
        <v>796</v>
      </c>
      <c r="LCQ3" s="4" t="s">
        <v>796</v>
      </c>
      <c r="LCR3" s="4" t="s">
        <v>796</v>
      </c>
      <c r="LCS3" s="4" t="s">
        <v>796</v>
      </c>
      <c r="LCT3" s="4" t="s">
        <v>796</v>
      </c>
      <c r="LCU3" s="4" t="s">
        <v>796</v>
      </c>
      <c r="LCV3" s="4" t="s">
        <v>796</v>
      </c>
      <c r="LCW3" s="4" t="s">
        <v>796</v>
      </c>
      <c r="LCX3" s="4" t="s">
        <v>796</v>
      </c>
      <c r="LCY3" s="4" t="s">
        <v>796</v>
      </c>
      <c r="LCZ3" s="4" t="s">
        <v>796</v>
      </c>
      <c r="LDA3" s="4" t="s">
        <v>796</v>
      </c>
      <c r="LDB3" s="4" t="s">
        <v>796</v>
      </c>
      <c r="LDC3" s="4" t="s">
        <v>796</v>
      </c>
      <c r="LDD3" s="4" t="s">
        <v>796</v>
      </c>
      <c r="LDE3" s="4" t="s">
        <v>796</v>
      </c>
      <c r="LDF3" s="4" t="s">
        <v>796</v>
      </c>
      <c r="LDG3" s="4" t="s">
        <v>796</v>
      </c>
      <c r="LDH3" s="4" t="s">
        <v>796</v>
      </c>
      <c r="LDI3" s="4" t="s">
        <v>796</v>
      </c>
      <c r="LDJ3" s="4" t="s">
        <v>796</v>
      </c>
      <c r="LDK3" s="4" t="s">
        <v>796</v>
      </c>
      <c r="LDL3" s="4" t="s">
        <v>796</v>
      </c>
      <c r="LDM3" s="4" t="s">
        <v>796</v>
      </c>
      <c r="LDN3" s="4" t="s">
        <v>796</v>
      </c>
      <c r="LDO3" s="4" t="s">
        <v>796</v>
      </c>
      <c r="LDP3" s="4" t="s">
        <v>796</v>
      </c>
      <c r="LDQ3" s="4" t="s">
        <v>796</v>
      </c>
      <c r="LDR3" s="4" t="s">
        <v>796</v>
      </c>
      <c r="LDS3" s="4" t="s">
        <v>796</v>
      </c>
      <c r="LDT3" s="4" t="s">
        <v>796</v>
      </c>
      <c r="LDU3" s="4" t="s">
        <v>796</v>
      </c>
      <c r="LDV3" s="4" t="s">
        <v>796</v>
      </c>
      <c r="LDW3" s="4" t="s">
        <v>796</v>
      </c>
      <c r="LDX3" s="4" t="s">
        <v>796</v>
      </c>
      <c r="LDY3" s="4" t="s">
        <v>796</v>
      </c>
      <c r="LDZ3" s="4" t="s">
        <v>796</v>
      </c>
      <c r="LEA3" s="4" t="s">
        <v>796</v>
      </c>
      <c r="LEB3" s="4" t="s">
        <v>796</v>
      </c>
      <c r="LEC3" s="4" t="s">
        <v>796</v>
      </c>
      <c r="LED3" s="4" t="s">
        <v>796</v>
      </c>
      <c r="LEE3" s="4" t="s">
        <v>796</v>
      </c>
      <c r="LEF3" s="4" t="s">
        <v>796</v>
      </c>
      <c r="LEG3" s="4" t="s">
        <v>796</v>
      </c>
      <c r="LEH3" s="4" t="s">
        <v>796</v>
      </c>
      <c r="LEI3" s="4" t="s">
        <v>796</v>
      </c>
      <c r="LEJ3" s="4" t="s">
        <v>796</v>
      </c>
      <c r="LEK3" s="4" t="s">
        <v>796</v>
      </c>
      <c r="LEL3" s="4" t="s">
        <v>796</v>
      </c>
      <c r="LEM3" s="4" t="s">
        <v>796</v>
      </c>
      <c r="LEN3" s="4" t="s">
        <v>796</v>
      </c>
      <c r="LEO3" s="4" t="s">
        <v>796</v>
      </c>
      <c r="LEP3" s="4" t="s">
        <v>796</v>
      </c>
      <c r="LEQ3" s="4" t="s">
        <v>796</v>
      </c>
      <c r="LER3" s="4" t="s">
        <v>796</v>
      </c>
      <c r="LES3" s="4" t="s">
        <v>796</v>
      </c>
      <c r="LET3" s="4" t="s">
        <v>796</v>
      </c>
      <c r="LEU3" s="4" t="s">
        <v>796</v>
      </c>
      <c r="LEV3" s="4" t="s">
        <v>796</v>
      </c>
      <c r="LEW3" s="4" t="s">
        <v>796</v>
      </c>
      <c r="LEX3" s="4" t="s">
        <v>796</v>
      </c>
      <c r="LEY3" s="4" t="s">
        <v>796</v>
      </c>
      <c r="LEZ3" s="4" t="s">
        <v>796</v>
      </c>
      <c r="LFA3" s="4" t="s">
        <v>796</v>
      </c>
      <c r="LFB3" s="4" t="s">
        <v>796</v>
      </c>
      <c r="LFC3" s="4" t="s">
        <v>796</v>
      </c>
      <c r="LFD3" s="4" t="s">
        <v>796</v>
      </c>
      <c r="LFE3" s="4" t="s">
        <v>796</v>
      </c>
      <c r="LFF3" s="4" t="s">
        <v>796</v>
      </c>
      <c r="LFG3" s="4" t="s">
        <v>796</v>
      </c>
      <c r="LFH3" s="4" t="s">
        <v>796</v>
      </c>
      <c r="LFI3" s="4" t="s">
        <v>796</v>
      </c>
      <c r="LFJ3" s="4" t="s">
        <v>796</v>
      </c>
      <c r="LFK3" s="4" t="s">
        <v>796</v>
      </c>
      <c r="LFL3" s="4" t="s">
        <v>796</v>
      </c>
      <c r="LFM3" s="4" t="s">
        <v>796</v>
      </c>
      <c r="LFN3" s="4" t="s">
        <v>796</v>
      </c>
      <c r="LFO3" s="4" t="s">
        <v>796</v>
      </c>
      <c r="LFP3" s="4" t="s">
        <v>796</v>
      </c>
      <c r="LFQ3" s="4" t="s">
        <v>796</v>
      </c>
      <c r="LFR3" s="4" t="s">
        <v>796</v>
      </c>
      <c r="LFS3" s="4" t="s">
        <v>796</v>
      </c>
      <c r="LFT3" s="4" t="s">
        <v>796</v>
      </c>
      <c r="LFU3" s="4" t="s">
        <v>796</v>
      </c>
      <c r="LFV3" s="4" t="s">
        <v>796</v>
      </c>
      <c r="LFW3" s="4" t="s">
        <v>796</v>
      </c>
      <c r="LFX3" s="4" t="s">
        <v>796</v>
      </c>
      <c r="LFY3" s="4" t="s">
        <v>796</v>
      </c>
      <c r="LFZ3" s="4" t="s">
        <v>796</v>
      </c>
      <c r="LGA3" s="4" t="s">
        <v>796</v>
      </c>
      <c r="LGB3" s="4" t="s">
        <v>796</v>
      </c>
      <c r="LGC3" s="4" t="s">
        <v>796</v>
      </c>
      <c r="LGD3" s="4" t="s">
        <v>796</v>
      </c>
      <c r="LGE3" s="4" t="s">
        <v>796</v>
      </c>
      <c r="LGF3" s="4" t="s">
        <v>796</v>
      </c>
      <c r="LGG3" s="4" t="s">
        <v>796</v>
      </c>
      <c r="LGH3" s="4" t="s">
        <v>796</v>
      </c>
      <c r="LGI3" s="4" t="s">
        <v>796</v>
      </c>
      <c r="LGJ3" s="4" t="s">
        <v>796</v>
      </c>
      <c r="LGK3" s="4" t="s">
        <v>796</v>
      </c>
      <c r="LGL3" s="4" t="s">
        <v>796</v>
      </c>
      <c r="LGM3" s="4" t="s">
        <v>796</v>
      </c>
      <c r="LGN3" s="4" t="s">
        <v>796</v>
      </c>
      <c r="LGO3" s="4" t="s">
        <v>796</v>
      </c>
      <c r="LGP3" s="4" t="s">
        <v>796</v>
      </c>
      <c r="LGQ3" s="4" t="s">
        <v>796</v>
      </c>
      <c r="LGR3" s="4" t="s">
        <v>796</v>
      </c>
      <c r="LGS3" s="4" t="s">
        <v>796</v>
      </c>
      <c r="LGT3" s="4" t="s">
        <v>796</v>
      </c>
      <c r="LGU3" s="4" t="s">
        <v>796</v>
      </c>
      <c r="LGV3" s="4" t="s">
        <v>796</v>
      </c>
      <c r="LGW3" s="4" t="s">
        <v>796</v>
      </c>
      <c r="LGX3" s="4" t="s">
        <v>796</v>
      </c>
      <c r="LGY3" s="4" t="s">
        <v>796</v>
      </c>
      <c r="LGZ3" s="4" t="s">
        <v>796</v>
      </c>
      <c r="LHA3" s="4" t="s">
        <v>796</v>
      </c>
      <c r="LHB3" s="4" t="s">
        <v>796</v>
      </c>
      <c r="LHC3" s="4" t="s">
        <v>796</v>
      </c>
      <c r="LHD3" s="4" t="s">
        <v>796</v>
      </c>
      <c r="LHE3" s="4" t="s">
        <v>796</v>
      </c>
      <c r="LHF3" s="4" t="s">
        <v>796</v>
      </c>
      <c r="LHG3" s="4" t="s">
        <v>796</v>
      </c>
      <c r="LHH3" s="4" t="s">
        <v>796</v>
      </c>
      <c r="LHI3" s="4" t="s">
        <v>796</v>
      </c>
      <c r="LHJ3" s="4" t="s">
        <v>796</v>
      </c>
      <c r="LHK3" s="4" t="s">
        <v>796</v>
      </c>
      <c r="LHL3" s="4" t="s">
        <v>796</v>
      </c>
      <c r="LHM3" s="4" t="s">
        <v>796</v>
      </c>
      <c r="LHN3" s="4" t="s">
        <v>796</v>
      </c>
      <c r="LHO3" s="4" t="s">
        <v>796</v>
      </c>
      <c r="LHP3" s="4" t="s">
        <v>796</v>
      </c>
      <c r="LHQ3" s="4" t="s">
        <v>796</v>
      </c>
      <c r="LHR3" s="4" t="s">
        <v>796</v>
      </c>
      <c r="LHS3" s="4" t="s">
        <v>796</v>
      </c>
      <c r="LHT3" s="4" t="s">
        <v>796</v>
      </c>
      <c r="LHU3" s="4" t="s">
        <v>796</v>
      </c>
      <c r="LHV3" s="4" t="s">
        <v>796</v>
      </c>
      <c r="LHW3" s="4" t="s">
        <v>796</v>
      </c>
      <c r="LHX3" s="4" t="s">
        <v>796</v>
      </c>
      <c r="LHY3" s="4" t="s">
        <v>796</v>
      </c>
      <c r="LHZ3" s="4" t="s">
        <v>796</v>
      </c>
      <c r="LIA3" s="4" t="s">
        <v>796</v>
      </c>
      <c r="LIB3" s="4" t="s">
        <v>796</v>
      </c>
      <c r="LIC3" s="4" t="s">
        <v>796</v>
      </c>
      <c r="LID3" s="4" t="s">
        <v>796</v>
      </c>
      <c r="LIE3" s="4" t="s">
        <v>796</v>
      </c>
      <c r="LIF3" s="4" t="s">
        <v>796</v>
      </c>
      <c r="LIG3" s="4" t="s">
        <v>796</v>
      </c>
      <c r="LIH3" s="4" t="s">
        <v>796</v>
      </c>
      <c r="LII3" s="4" t="s">
        <v>796</v>
      </c>
      <c r="LIJ3" s="4" t="s">
        <v>796</v>
      </c>
      <c r="LIK3" s="4" t="s">
        <v>796</v>
      </c>
      <c r="LIL3" s="4" t="s">
        <v>796</v>
      </c>
      <c r="LIM3" s="4" t="s">
        <v>796</v>
      </c>
      <c r="LIN3" s="4" t="s">
        <v>796</v>
      </c>
      <c r="LIO3" s="4" t="s">
        <v>796</v>
      </c>
      <c r="LIP3" s="4" t="s">
        <v>796</v>
      </c>
      <c r="LIQ3" s="4" t="s">
        <v>796</v>
      </c>
      <c r="LIR3" s="4" t="s">
        <v>796</v>
      </c>
      <c r="LIS3" s="4" t="s">
        <v>796</v>
      </c>
      <c r="LIT3" s="4" t="s">
        <v>796</v>
      </c>
      <c r="LIU3" s="4" t="s">
        <v>796</v>
      </c>
      <c r="LIV3" s="4" t="s">
        <v>796</v>
      </c>
      <c r="LIW3" s="4" t="s">
        <v>796</v>
      </c>
      <c r="LIX3" s="4" t="s">
        <v>796</v>
      </c>
      <c r="LIY3" s="4" t="s">
        <v>796</v>
      </c>
      <c r="LIZ3" s="4" t="s">
        <v>796</v>
      </c>
      <c r="LJA3" s="4" t="s">
        <v>796</v>
      </c>
      <c r="LJB3" s="4" t="s">
        <v>796</v>
      </c>
      <c r="LJC3" s="4" t="s">
        <v>796</v>
      </c>
      <c r="LJD3" s="4" t="s">
        <v>796</v>
      </c>
      <c r="LJE3" s="4" t="s">
        <v>796</v>
      </c>
      <c r="LJF3" s="4" t="s">
        <v>796</v>
      </c>
      <c r="LJG3" s="4" t="s">
        <v>796</v>
      </c>
      <c r="LJH3" s="4" t="s">
        <v>796</v>
      </c>
      <c r="LJI3" s="4" t="s">
        <v>796</v>
      </c>
      <c r="LJJ3" s="4" t="s">
        <v>796</v>
      </c>
      <c r="LJK3" s="4" t="s">
        <v>796</v>
      </c>
      <c r="LJL3" s="4" t="s">
        <v>796</v>
      </c>
      <c r="LJM3" s="4" t="s">
        <v>796</v>
      </c>
      <c r="LJN3" s="4" t="s">
        <v>796</v>
      </c>
      <c r="LJO3" s="4" t="s">
        <v>796</v>
      </c>
      <c r="LJP3" s="4" t="s">
        <v>796</v>
      </c>
      <c r="LJQ3" s="4" t="s">
        <v>796</v>
      </c>
      <c r="LJR3" s="4" t="s">
        <v>796</v>
      </c>
      <c r="LJS3" s="4" t="s">
        <v>796</v>
      </c>
      <c r="LJT3" s="4" t="s">
        <v>796</v>
      </c>
      <c r="LJU3" s="4" t="s">
        <v>796</v>
      </c>
      <c r="LJV3" s="4" t="s">
        <v>796</v>
      </c>
      <c r="LJW3" s="4" t="s">
        <v>796</v>
      </c>
      <c r="LJX3" s="4" t="s">
        <v>796</v>
      </c>
      <c r="LJY3" s="4" t="s">
        <v>796</v>
      </c>
      <c r="LJZ3" s="4" t="s">
        <v>796</v>
      </c>
      <c r="LKA3" s="4" t="s">
        <v>796</v>
      </c>
      <c r="LKB3" s="4" t="s">
        <v>796</v>
      </c>
      <c r="LKC3" s="4" t="s">
        <v>796</v>
      </c>
      <c r="LKD3" s="4" t="s">
        <v>796</v>
      </c>
      <c r="LKE3" s="4" t="s">
        <v>796</v>
      </c>
      <c r="LKF3" s="4" t="s">
        <v>796</v>
      </c>
      <c r="LKG3" s="4" t="s">
        <v>796</v>
      </c>
      <c r="LKH3" s="4" t="s">
        <v>796</v>
      </c>
      <c r="LKI3" s="4" t="s">
        <v>796</v>
      </c>
      <c r="LKJ3" s="4" t="s">
        <v>796</v>
      </c>
      <c r="LKK3" s="4" t="s">
        <v>796</v>
      </c>
      <c r="LKL3" s="4" t="s">
        <v>796</v>
      </c>
      <c r="LKM3" s="4" t="s">
        <v>796</v>
      </c>
      <c r="LKN3" s="4" t="s">
        <v>796</v>
      </c>
      <c r="LKO3" s="4" t="s">
        <v>796</v>
      </c>
      <c r="LKP3" s="4" t="s">
        <v>796</v>
      </c>
      <c r="LKQ3" s="4" t="s">
        <v>796</v>
      </c>
      <c r="LKR3" s="4" t="s">
        <v>796</v>
      </c>
      <c r="LKS3" s="4" t="s">
        <v>796</v>
      </c>
      <c r="LKT3" s="4" t="s">
        <v>796</v>
      </c>
      <c r="LKU3" s="4" t="s">
        <v>796</v>
      </c>
      <c r="LKV3" s="4" t="s">
        <v>796</v>
      </c>
      <c r="LKW3" s="4" t="s">
        <v>796</v>
      </c>
      <c r="LKX3" s="4" t="s">
        <v>796</v>
      </c>
      <c r="LKY3" s="4" t="s">
        <v>796</v>
      </c>
      <c r="LKZ3" s="4" t="s">
        <v>796</v>
      </c>
      <c r="LLA3" s="4" t="s">
        <v>796</v>
      </c>
      <c r="LLB3" s="4" t="s">
        <v>796</v>
      </c>
      <c r="LLC3" s="4" t="s">
        <v>796</v>
      </c>
      <c r="LLD3" s="4" t="s">
        <v>796</v>
      </c>
      <c r="LLE3" s="4" t="s">
        <v>796</v>
      </c>
      <c r="LLF3" s="4" t="s">
        <v>796</v>
      </c>
      <c r="LLG3" s="4" t="s">
        <v>796</v>
      </c>
      <c r="LLH3" s="4" t="s">
        <v>796</v>
      </c>
      <c r="LLI3" s="4" t="s">
        <v>796</v>
      </c>
      <c r="LLJ3" s="4" t="s">
        <v>796</v>
      </c>
      <c r="LLK3" s="4" t="s">
        <v>796</v>
      </c>
      <c r="LLL3" s="4" t="s">
        <v>796</v>
      </c>
      <c r="LLM3" s="4" t="s">
        <v>796</v>
      </c>
      <c r="LLN3" s="4" t="s">
        <v>796</v>
      </c>
      <c r="LLO3" s="4" t="s">
        <v>796</v>
      </c>
      <c r="LLP3" s="4" t="s">
        <v>796</v>
      </c>
      <c r="LLQ3" s="4" t="s">
        <v>796</v>
      </c>
      <c r="LLR3" s="4" t="s">
        <v>796</v>
      </c>
      <c r="LLS3" s="4" t="s">
        <v>796</v>
      </c>
      <c r="LLT3" s="4" t="s">
        <v>796</v>
      </c>
      <c r="LLU3" s="4" t="s">
        <v>796</v>
      </c>
      <c r="LLV3" s="4" t="s">
        <v>796</v>
      </c>
      <c r="LLW3" s="4" t="s">
        <v>796</v>
      </c>
      <c r="LLX3" s="4" t="s">
        <v>796</v>
      </c>
      <c r="LLY3" s="4" t="s">
        <v>796</v>
      </c>
      <c r="LLZ3" s="4" t="s">
        <v>796</v>
      </c>
      <c r="LMA3" s="4" t="s">
        <v>796</v>
      </c>
      <c r="LMB3" s="4" t="s">
        <v>796</v>
      </c>
      <c r="LMC3" s="4" t="s">
        <v>796</v>
      </c>
      <c r="LMD3" s="4" t="s">
        <v>796</v>
      </c>
      <c r="LME3" s="4" t="s">
        <v>796</v>
      </c>
      <c r="LMF3" s="4" t="s">
        <v>796</v>
      </c>
      <c r="LMG3" s="4" t="s">
        <v>796</v>
      </c>
      <c r="LMH3" s="4" t="s">
        <v>796</v>
      </c>
      <c r="LMI3" s="4" t="s">
        <v>796</v>
      </c>
      <c r="LMJ3" s="4" t="s">
        <v>796</v>
      </c>
      <c r="LMK3" s="4" t="s">
        <v>796</v>
      </c>
      <c r="LML3" s="4" t="s">
        <v>796</v>
      </c>
      <c r="LMM3" s="4" t="s">
        <v>796</v>
      </c>
      <c r="LMN3" s="4" t="s">
        <v>796</v>
      </c>
      <c r="LMO3" s="4" t="s">
        <v>796</v>
      </c>
      <c r="LMP3" s="4" t="s">
        <v>796</v>
      </c>
      <c r="LMQ3" s="4" t="s">
        <v>796</v>
      </c>
      <c r="LMR3" s="4" t="s">
        <v>796</v>
      </c>
      <c r="LMS3" s="4" t="s">
        <v>796</v>
      </c>
      <c r="LMT3" s="4" t="s">
        <v>796</v>
      </c>
      <c r="LMU3" s="4" t="s">
        <v>796</v>
      </c>
      <c r="LMV3" s="4" t="s">
        <v>796</v>
      </c>
      <c r="LMW3" s="4" t="s">
        <v>796</v>
      </c>
      <c r="LMX3" s="4" t="s">
        <v>796</v>
      </c>
      <c r="LMY3" s="4" t="s">
        <v>796</v>
      </c>
      <c r="LMZ3" s="4" t="s">
        <v>796</v>
      </c>
      <c r="LNA3" s="4" t="s">
        <v>796</v>
      </c>
      <c r="LNB3" s="4" t="s">
        <v>796</v>
      </c>
      <c r="LNC3" s="4" t="s">
        <v>796</v>
      </c>
      <c r="LND3" s="4" t="s">
        <v>796</v>
      </c>
      <c r="LNE3" s="4" t="s">
        <v>796</v>
      </c>
      <c r="LNF3" s="4" t="s">
        <v>796</v>
      </c>
      <c r="LNG3" s="4" t="s">
        <v>796</v>
      </c>
      <c r="LNH3" s="4" t="s">
        <v>796</v>
      </c>
      <c r="LNI3" s="4" t="s">
        <v>796</v>
      </c>
      <c r="LNJ3" s="4" t="s">
        <v>796</v>
      </c>
      <c r="LNK3" s="4" t="s">
        <v>796</v>
      </c>
      <c r="LNL3" s="4" t="s">
        <v>796</v>
      </c>
      <c r="LNM3" s="4" t="s">
        <v>796</v>
      </c>
      <c r="LNN3" s="4" t="s">
        <v>796</v>
      </c>
      <c r="LNO3" s="4" t="s">
        <v>796</v>
      </c>
      <c r="LNP3" s="4" t="s">
        <v>796</v>
      </c>
      <c r="LNQ3" s="4" t="s">
        <v>796</v>
      </c>
      <c r="LNR3" s="4" t="s">
        <v>796</v>
      </c>
      <c r="LNS3" s="4" t="s">
        <v>796</v>
      </c>
      <c r="LNT3" s="4" t="s">
        <v>796</v>
      </c>
      <c r="LNU3" s="4" t="s">
        <v>796</v>
      </c>
      <c r="LNV3" s="4" t="s">
        <v>796</v>
      </c>
      <c r="LNW3" s="4" t="s">
        <v>796</v>
      </c>
      <c r="LNX3" s="4" t="s">
        <v>796</v>
      </c>
      <c r="LNY3" s="4" t="s">
        <v>796</v>
      </c>
      <c r="LNZ3" s="4" t="s">
        <v>796</v>
      </c>
      <c r="LOA3" s="4" t="s">
        <v>796</v>
      </c>
      <c r="LOB3" s="4" t="s">
        <v>796</v>
      </c>
      <c r="LOC3" s="4" t="s">
        <v>796</v>
      </c>
      <c r="LOD3" s="4" t="s">
        <v>796</v>
      </c>
      <c r="LOE3" s="4" t="s">
        <v>796</v>
      </c>
      <c r="LOF3" s="4" t="s">
        <v>796</v>
      </c>
      <c r="LOG3" s="4" t="s">
        <v>796</v>
      </c>
      <c r="LOH3" s="4" t="s">
        <v>796</v>
      </c>
      <c r="LOI3" s="4" t="s">
        <v>796</v>
      </c>
      <c r="LOJ3" s="4" t="s">
        <v>796</v>
      </c>
      <c r="LOK3" s="4" t="s">
        <v>796</v>
      </c>
      <c r="LOL3" s="4" t="s">
        <v>796</v>
      </c>
      <c r="LOM3" s="4" t="s">
        <v>796</v>
      </c>
      <c r="LON3" s="4" t="s">
        <v>796</v>
      </c>
      <c r="LOO3" s="4" t="s">
        <v>796</v>
      </c>
      <c r="LOP3" s="4" t="s">
        <v>796</v>
      </c>
      <c r="LOQ3" s="4" t="s">
        <v>796</v>
      </c>
      <c r="LOR3" s="4" t="s">
        <v>796</v>
      </c>
      <c r="LOS3" s="4" t="s">
        <v>796</v>
      </c>
      <c r="LOT3" s="4" t="s">
        <v>796</v>
      </c>
      <c r="LOU3" s="4" t="s">
        <v>796</v>
      </c>
      <c r="LOV3" s="4" t="s">
        <v>796</v>
      </c>
      <c r="LOW3" s="4" t="s">
        <v>796</v>
      </c>
      <c r="LOX3" s="4" t="s">
        <v>796</v>
      </c>
      <c r="LOY3" s="4" t="s">
        <v>796</v>
      </c>
      <c r="LOZ3" s="4" t="s">
        <v>796</v>
      </c>
      <c r="LPA3" s="4" t="s">
        <v>796</v>
      </c>
      <c r="LPB3" s="4" t="s">
        <v>796</v>
      </c>
      <c r="LPC3" s="4" t="s">
        <v>796</v>
      </c>
      <c r="LPD3" s="4" t="s">
        <v>796</v>
      </c>
      <c r="LPE3" s="4" t="s">
        <v>796</v>
      </c>
      <c r="LPF3" s="4" t="s">
        <v>796</v>
      </c>
      <c r="LPG3" s="4" t="s">
        <v>796</v>
      </c>
      <c r="LPH3" s="4" t="s">
        <v>796</v>
      </c>
      <c r="LPI3" s="4" t="s">
        <v>796</v>
      </c>
      <c r="LPJ3" s="4" t="s">
        <v>796</v>
      </c>
      <c r="LPK3" s="4" t="s">
        <v>796</v>
      </c>
      <c r="LPL3" s="4" t="s">
        <v>796</v>
      </c>
      <c r="LPM3" s="4" t="s">
        <v>796</v>
      </c>
      <c r="LPN3" s="4" t="s">
        <v>796</v>
      </c>
      <c r="LPO3" s="4" t="s">
        <v>796</v>
      </c>
      <c r="LPP3" s="4" t="s">
        <v>796</v>
      </c>
      <c r="LPQ3" s="4" t="s">
        <v>796</v>
      </c>
      <c r="LPR3" s="4" t="s">
        <v>796</v>
      </c>
      <c r="LPS3" s="4" t="s">
        <v>796</v>
      </c>
      <c r="LPT3" s="4" t="s">
        <v>796</v>
      </c>
      <c r="LPU3" s="4" t="s">
        <v>796</v>
      </c>
      <c r="LPV3" s="4" t="s">
        <v>796</v>
      </c>
      <c r="LPW3" s="4" t="s">
        <v>796</v>
      </c>
      <c r="LPX3" s="4" t="s">
        <v>796</v>
      </c>
      <c r="LPY3" s="4" t="s">
        <v>796</v>
      </c>
      <c r="LPZ3" s="4" t="s">
        <v>796</v>
      </c>
      <c r="LQA3" s="4" t="s">
        <v>796</v>
      </c>
      <c r="LQB3" s="4" t="s">
        <v>796</v>
      </c>
      <c r="LQC3" s="4" t="s">
        <v>796</v>
      </c>
      <c r="LQD3" s="4" t="s">
        <v>796</v>
      </c>
      <c r="LQE3" s="4" t="s">
        <v>796</v>
      </c>
      <c r="LQF3" s="4" t="s">
        <v>796</v>
      </c>
      <c r="LQG3" s="4" t="s">
        <v>796</v>
      </c>
      <c r="LQH3" s="4" t="s">
        <v>796</v>
      </c>
      <c r="LQI3" s="4" t="s">
        <v>796</v>
      </c>
      <c r="LQJ3" s="4" t="s">
        <v>796</v>
      </c>
      <c r="LQK3" s="4" t="s">
        <v>796</v>
      </c>
      <c r="LQL3" s="4" t="s">
        <v>796</v>
      </c>
      <c r="LQM3" s="4" t="s">
        <v>796</v>
      </c>
      <c r="LQN3" s="4" t="s">
        <v>796</v>
      </c>
      <c r="LQO3" s="4" t="s">
        <v>796</v>
      </c>
      <c r="LQP3" s="4" t="s">
        <v>796</v>
      </c>
      <c r="LQQ3" s="4" t="s">
        <v>796</v>
      </c>
      <c r="LQR3" s="4" t="s">
        <v>796</v>
      </c>
      <c r="LQS3" s="4" t="s">
        <v>796</v>
      </c>
      <c r="LQT3" s="4" t="s">
        <v>796</v>
      </c>
      <c r="LQU3" s="4" t="s">
        <v>796</v>
      </c>
      <c r="LQV3" s="4" t="s">
        <v>796</v>
      </c>
      <c r="LQW3" s="4" t="s">
        <v>796</v>
      </c>
      <c r="LQX3" s="4" t="s">
        <v>796</v>
      </c>
      <c r="LQY3" s="4" t="s">
        <v>796</v>
      </c>
      <c r="LQZ3" s="4" t="s">
        <v>796</v>
      </c>
      <c r="LRA3" s="4" t="s">
        <v>796</v>
      </c>
      <c r="LRB3" s="4" t="s">
        <v>796</v>
      </c>
      <c r="LRC3" s="4" t="s">
        <v>796</v>
      </c>
      <c r="LRD3" s="4" t="s">
        <v>796</v>
      </c>
      <c r="LRE3" s="4" t="s">
        <v>796</v>
      </c>
      <c r="LRF3" s="4" t="s">
        <v>796</v>
      </c>
      <c r="LRG3" s="4" t="s">
        <v>796</v>
      </c>
      <c r="LRH3" s="4" t="s">
        <v>796</v>
      </c>
      <c r="LRI3" s="4" t="s">
        <v>796</v>
      </c>
      <c r="LRJ3" s="4" t="s">
        <v>796</v>
      </c>
      <c r="LRK3" s="4" t="s">
        <v>796</v>
      </c>
      <c r="LRL3" s="4" t="s">
        <v>796</v>
      </c>
      <c r="LRM3" s="4" t="s">
        <v>796</v>
      </c>
      <c r="LRN3" s="4" t="s">
        <v>796</v>
      </c>
      <c r="LRO3" s="4" t="s">
        <v>796</v>
      </c>
      <c r="LRP3" s="4" t="s">
        <v>796</v>
      </c>
      <c r="LRQ3" s="4" t="s">
        <v>796</v>
      </c>
      <c r="LRR3" s="4" t="s">
        <v>796</v>
      </c>
      <c r="LRS3" s="4" t="s">
        <v>796</v>
      </c>
      <c r="LRT3" s="4" t="s">
        <v>796</v>
      </c>
      <c r="LRU3" s="4" t="s">
        <v>796</v>
      </c>
      <c r="LRV3" s="4" t="s">
        <v>796</v>
      </c>
      <c r="LRW3" s="4" t="s">
        <v>796</v>
      </c>
      <c r="LRX3" s="4" t="s">
        <v>796</v>
      </c>
      <c r="LRY3" s="4" t="s">
        <v>796</v>
      </c>
      <c r="LRZ3" s="4" t="s">
        <v>796</v>
      </c>
      <c r="LSA3" s="4" t="s">
        <v>796</v>
      </c>
      <c r="LSB3" s="4" t="s">
        <v>796</v>
      </c>
      <c r="LSC3" s="4" t="s">
        <v>796</v>
      </c>
      <c r="LSD3" s="4" t="s">
        <v>796</v>
      </c>
      <c r="LSE3" s="4" t="s">
        <v>796</v>
      </c>
      <c r="LSF3" s="4" t="s">
        <v>796</v>
      </c>
      <c r="LSG3" s="4" t="s">
        <v>796</v>
      </c>
      <c r="LSH3" s="4" t="s">
        <v>796</v>
      </c>
      <c r="LSI3" s="4" t="s">
        <v>796</v>
      </c>
      <c r="LSJ3" s="4" t="s">
        <v>796</v>
      </c>
      <c r="LSK3" s="4" t="s">
        <v>796</v>
      </c>
      <c r="LSL3" s="4" t="s">
        <v>796</v>
      </c>
      <c r="LSM3" s="4" t="s">
        <v>796</v>
      </c>
      <c r="LSN3" s="4" t="s">
        <v>796</v>
      </c>
      <c r="LSO3" s="4" t="s">
        <v>796</v>
      </c>
      <c r="LSP3" s="4" t="s">
        <v>796</v>
      </c>
      <c r="LSQ3" s="4" t="s">
        <v>796</v>
      </c>
      <c r="LSR3" s="4" t="s">
        <v>796</v>
      </c>
      <c r="LSS3" s="4" t="s">
        <v>796</v>
      </c>
      <c r="LST3" s="4" t="s">
        <v>796</v>
      </c>
      <c r="LSU3" s="4" t="s">
        <v>796</v>
      </c>
      <c r="LSV3" s="4" t="s">
        <v>796</v>
      </c>
      <c r="LSW3" s="4" t="s">
        <v>796</v>
      </c>
      <c r="LSX3" s="4" t="s">
        <v>796</v>
      </c>
      <c r="LSY3" s="4" t="s">
        <v>796</v>
      </c>
      <c r="LSZ3" s="4" t="s">
        <v>796</v>
      </c>
      <c r="LTA3" s="4" t="s">
        <v>796</v>
      </c>
      <c r="LTB3" s="4" t="s">
        <v>796</v>
      </c>
      <c r="LTC3" s="4" t="s">
        <v>796</v>
      </c>
      <c r="LTD3" s="4" t="s">
        <v>796</v>
      </c>
      <c r="LTE3" s="4" t="s">
        <v>796</v>
      </c>
      <c r="LTF3" s="4" t="s">
        <v>796</v>
      </c>
      <c r="LTG3" s="4" t="s">
        <v>796</v>
      </c>
      <c r="LTH3" s="4" t="s">
        <v>796</v>
      </c>
      <c r="LTI3" s="4" t="s">
        <v>796</v>
      </c>
      <c r="LTJ3" s="4" t="s">
        <v>796</v>
      </c>
      <c r="LTK3" s="4" t="s">
        <v>796</v>
      </c>
      <c r="LTL3" s="4" t="s">
        <v>796</v>
      </c>
      <c r="LTM3" s="4" t="s">
        <v>796</v>
      </c>
      <c r="LTN3" s="4" t="s">
        <v>796</v>
      </c>
      <c r="LTO3" s="4" t="s">
        <v>796</v>
      </c>
      <c r="LTP3" s="4" t="s">
        <v>796</v>
      </c>
      <c r="LTQ3" s="4" t="s">
        <v>796</v>
      </c>
      <c r="LTR3" s="4" t="s">
        <v>796</v>
      </c>
      <c r="LTS3" s="4" t="s">
        <v>796</v>
      </c>
      <c r="LTT3" s="4" t="s">
        <v>796</v>
      </c>
      <c r="LTU3" s="4" t="s">
        <v>796</v>
      </c>
      <c r="LTV3" s="4" t="s">
        <v>796</v>
      </c>
      <c r="LTW3" s="4" t="s">
        <v>796</v>
      </c>
      <c r="LTX3" s="4" t="s">
        <v>796</v>
      </c>
      <c r="LTY3" s="4" t="s">
        <v>796</v>
      </c>
      <c r="LTZ3" s="4" t="s">
        <v>796</v>
      </c>
      <c r="LUA3" s="4" t="s">
        <v>796</v>
      </c>
      <c r="LUB3" s="4" t="s">
        <v>796</v>
      </c>
      <c r="LUC3" s="4" t="s">
        <v>796</v>
      </c>
      <c r="LUD3" s="4" t="s">
        <v>796</v>
      </c>
      <c r="LUE3" s="4" t="s">
        <v>796</v>
      </c>
      <c r="LUF3" s="4" t="s">
        <v>796</v>
      </c>
      <c r="LUG3" s="4" t="s">
        <v>796</v>
      </c>
      <c r="LUH3" s="4" t="s">
        <v>796</v>
      </c>
      <c r="LUI3" s="4" t="s">
        <v>796</v>
      </c>
      <c r="LUJ3" s="4" t="s">
        <v>796</v>
      </c>
      <c r="LUK3" s="4" t="s">
        <v>796</v>
      </c>
      <c r="LUL3" s="4" t="s">
        <v>796</v>
      </c>
      <c r="LUM3" s="4" t="s">
        <v>796</v>
      </c>
      <c r="LUN3" s="4" t="s">
        <v>796</v>
      </c>
      <c r="LUO3" s="4" t="s">
        <v>796</v>
      </c>
      <c r="LUP3" s="4" t="s">
        <v>796</v>
      </c>
      <c r="LUQ3" s="4" t="s">
        <v>796</v>
      </c>
      <c r="LUR3" s="4" t="s">
        <v>796</v>
      </c>
      <c r="LUS3" s="4" t="s">
        <v>796</v>
      </c>
      <c r="LUT3" s="4" t="s">
        <v>796</v>
      </c>
      <c r="LUU3" s="4" t="s">
        <v>796</v>
      </c>
      <c r="LUV3" s="4" t="s">
        <v>796</v>
      </c>
      <c r="LUW3" s="4" t="s">
        <v>796</v>
      </c>
      <c r="LUX3" s="4" t="s">
        <v>796</v>
      </c>
      <c r="LUY3" s="4" t="s">
        <v>796</v>
      </c>
      <c r="LUZ3" s="4" t="s">
        <v>796</v>
      </c>
      <c r="LVA3" s="4" t="s">
        <v>796</v>
      </c>
      <c r="LVB3" s="4" t="s">
        <v>796</v>
      </c>
      <c r="LVC3" s="4" t="s">
        <v>796</v>
      </c>
      <c r="LVD3" s="4" t="s">
        <v>796</v>
      </c>
      <c r="LVE3" s="4" t="s">
        <v>796</v>
      </c>
      <c r="LVF3" s="4" t="s">
        <v>796</v>
      </c>
      <c r="LVG3" s="4" t="s">
        <v>796</v>
      </c>
      <c r="LVH3" s="4" t="s">
        <v>796</v>
      </c>
      <c r="LVI3" s="4" t="s">
        <v>796</v>
      </c>
      <c r="LVJ3" s="4" t="s">
        <v>796</v>
      </c>
      <c r="LVK3" s="4" t="s">
        <v>796</v>
      </c>
      <c r="LVL3" s="4" t="s">
        <v>796</v>
      </c>
      <c r="LVM3" s="4" t="s">
        <v>796</v>
      </c>
      <c r="LVN3" s="4" t="s">
        <v>796</v>
      </c>
      <c r="LVO3" s="4" t="s">
        <v>796</v>
      </c>
      <c r="LVP3" s="4" t="s">
        <v>796</v>
      </c>
      <c r="LVQ3" s="4" t="s">
        <v>796</v>
      </c>
      <c r="LVR3" s="4" t="s">
        <v>796</v>
      </c>
      <c r="LVS3" s="4" t="s">
        <v>796</v>
      </c>
      <c r="LVT3" s="4" t="s">
        <v>796</v>
      </c>
      <c r="LVU3" s="4" t="s">
        <v>796</v>
      </c>
      <c r="LVV3" s="4" t="s">
        <v>796</v>
      </c>
      <c r="LVW3" s="4" t="s">
        <v>796</v>
      </c>
      <c r="LVX3" s="4" t="s">
        <v>796</v>
      </c>
      <c r="LVY3" s="4" t="s">
        <v>796</v>
      </c>
      <c r="LVZ3" s="4" t="s">
        <v>796</v>
      </c>
      <c r="LWA3" s="4" t="s">
        <v>796</v>
      </c>
      <c r="LWB3" s="4" t="s">
        <v>796</v>
      </c>
      <c r="LWC3" s="4" t="s">
        <v>796</v>
      </c>
      <c r="LWD3" s="4" t="s">
        <v>796</v>
      </c>
      <c r="LWE3" s="4" t="s">
        <v>796</v>
      </c>
      <c r="LWF3" s="4" t="s">
        <v>796</v>
      </c>
      <c r="LWG3" s="4" t="s">
        <v>796</v>
      </c>
      <c r="LWH3" s="4" t="s">
        <v>796</v>
      </c>
      <c r="LWI3" s="4" t="s">
        <v>796</v>
      </c>
      <c r="LWJ3" s="4" t="s">
        <v>796</v>
      </c>
      <c r="LWK3" s="4" t="s">
        <v>796</v>
      </c>
      <c r="LWL3" s="4" t="s">
        <v>796</v>
      </c>
      <c r="LWM3" s="4" t="s">
        <v>796</v>
      </c>
      <c r="LWN3" s="4" t="s">
        <v>796</v>
      </c>
      <c r="LWO3" s="4" t="s">
        <v>796</v>
      </c>
      <c r="LWP3" s="4" t="s">
        <v>796</v>
      </c>
      <c r="LWQ3" s="4" t="s">
        <v>796</v>
      </c>
      <c r="LWR3" s="4" t="s">
        <v>796</v>
      </c>
      <c r="LWS3" s="4" t="s">
        <v>796</v>
      </c>
      <c r="LWT3" s="4" t="s">
        <v>796</v>
      </c>
      <c r="LWU3" s="4" t="s">
        <v>796</v>
      </c>
      <c r="LWV3" s="4" t="s">
        <v>796</v>
      </c>
      <c r="LWW3" s="4" t="s">
        <v>796</v>
      </c>
      <c r="LWX3" s="4" t="s">
        <v>796</v>
      </c>
      <c r="LWY3" s="4" t="s">
        <v>796</v>
      </c>
      <c r="LWZ3" s="4" t="s">
        <v>796</v>
      </c>
      <c r="LXA3" s="4" t="s">
        <v>796</v>
      </c>
      <c r="LXB3" s="4" t="s">
        <v>796</v>
      </c>
      <c r="LXC3" s="4" t="s">
        <v>796</v>
      </c>
      <c r="LXD3" s="4" t="s">
        <v>796</v>
      </c>
      <c r="LXE3" s="4" t="s">
        <v>796</v>
      </c>
      <c r="LXF3" s="4" t="s">
        <v>796</v>
      </c>
      <c r="LXG3" s="4" t="s">
        <v>796</v>
      </c>
      <c r="LXH3" s="4" t="s">
        <v>796</v>
      </c>
      <c r="LXI3" s="4" t="s">
        <v>796</v>
      </c>
      <c r="LXJ3" s="4" t="s">
        <v>796</v>
      </c>
      <c r="LXK3" s="4" t="s">
        <v>796</v>
      </c>
      <c r="LXL3" s="4" t="s">
        <v>796</v>
      </c>
      <c r="LXM3" s="4" t="s">
        <v>796</v>
      </c>
      <c r="LXN3" s="4" t="s">
        <v>796</v>
      </c>
      <c r="LXO3" s="4" t="s">
        <v>796</v>
      </c>
      <c r="LXP3" s="4" t="s">
        <v>796</v>
      </c>
      <c r="LXQ3" s="4" t="s">
        <v>796</v>
      </c>
      <c r="LXR3" s="4" t="s">
        <v>796</v>
      </c>
      <c r="LXS3" s="4" t="s">
        <v>796</v>
      </c>
      <c r="LXT3" s="4" t="s">
        <v>796</v>
      </c>
      <c r="LXU3" s="4" t="s">
        <v>796</v>
      </c>
      <c r="LXV3" s="4" t="s">
        <v>796</v>
      </c>
      <c r="LXW3" s="4" t="s">
        <v>796</v>
      </c>
      <c r="LXX3" s="4" t="s">
        <v>796</v>
      </c>
      <c r="LXY3" s="4" t="s">
        <v>796</v>
      </c>
      <c r="LXZ3" s="4" t="s">
        <v>796</v>
      </c>
      <c r="LYA3" s="4" t="s">
        <v>796</v>
      </c>
      <c r="LYB3" s="4" t="s">
        <v>796</v>
      </c>
      <c r="LYC3" s="4" t="s">
        <v>796</v>
      </c>
      <c r="LYD3" s="4" t="s">
        <v>796</v>
      </c>
      <c r="LYE3" s="4" t="s">
        <v>796</v>
      </c>
      <c r="LYF3" s="4" t="s">
        <v>796</v>
      </c>
      <c r="LYG3" s="4" t="s">
        <v>796</v>
      </c>
      <c r="LYH3" s="4" t="s">
        <v>796</v>
      </c>
      <c r="LYI3" s="4" t="s">
        <v>796</v>
      </c>
      <c r="LYJ3" s="4" t="s">
        <v>796</v>
      </c>
      <c r="LYK3" s="4" t="s">
        <v>796</v>
      </c>
      <c r="LYL3" s="4" t="s">
        <v>796</v>
      </c>
      <c r="LYM3" s="4" t="s">
        <v>796</v>
      </c>
      <c r="LYN3" s="4" t="s">
        <v>796</v>
      </c>
      <c r="LYO3" s="4" t="s">
        <v>796</v>
      </c>
      <c r="LYP3" s="4" t="s">
        <v>796</v>
      </c>
      <c r="LYQ3" s="4" t="s">
        <v>796</v>
      </c>
      <c r="LYR3" s="4" t="s">
        <v>796</v>
      </c>
      <c r="LYS3" s="4" t="s">
        <v>796</v>
      </c>
      <c r="LYT3" s="4" t="s">
        <v>796</v>
      </c>
      <c r="LYU3" s="4" t="s">
        <v>796</v>
      </c>
      <c r="LYV3" s="4" t="s">
        <v>796</v>
      </c>
      <c r="LYW3" s="4" t="s">
        <v>796</v>
      </c>
      <c r="LYX3" s="4" t="s">
        <v>796</v>
      </c>
      <c r="LYY3" s="4" t="s">
        <v>796</v>
      </c>
      <c r="LYZ3" s="4" t="s">
        <v>796</v>
      </c>
      <c r="LZA3" s="4" t="s">
        <v>796</v>
      </c>
      <c r="LZB3" s="4" t="s">
        <v>796</v>
      </c>
      <c r="LZC3" s="4" t="s">
        <v>796</v>
      </c>
      <c r="LZD3" s="4" t="s">
        <v>796</v>
      </c>
      <c r="LZE3" s="4" t="s">
        <v>796</v>
      </c>
      <c r="LZF3" s="4" t="s">
        <v>796</v>
      </c>
      <c r="LZG3" s="4" t="s">
        <v>796</v>
      </c>
      <c r="LZH3" s="4" t="s">
        <v>796</v>
      </c>
      <c r="LZI3" s="4" t="s">
        <v>796</v>
      </c>
      <c r="LZJ3" s="4" t="s">
        <v>796</v>
      </c>
      <c r="LZK3" s="4" t="s">
        <v>796</v>
      </c>
      <c r="LZL3" s="4" t="s">
        <v>796</v>
      </c>
      <c r="LZM3" s="4" t="s">
        <v>796</v>
      </c>
      <c r="LZN3" s="4" t="s">
        <v>796</v>
      </c>
      <c r="LZO3" s="4" t="s">
        <v>796</v>
      </c>
      <c r="LZP3" s="4" t="s">
        <v>796</v>
      </c>
      <c r="LZQ3" s="4" t="s">
        <v>796</v>
      </c>
      <c r="LZR3" s="4" t="s">
        <v>796</v>
      </c>
      <c r="LZS3" s="4" t="s">
        <v>796</v>
      </c>
      <c r="LZT3" s="4" t="s">
        <v>796</v>
      </c>
      <c r="LZU3" s="4" t="s">
        <v>796</v>
      </c>
      <c r="LZV3" s="4" t="s">
        <v>796</v>
      </c>
      <c r="LZW3" s="4" t="s">
        <v>796</v>
      </c>
      <c r="LZX3" s="4" t="s">
        <v>796</v>
      </c>
      <c r="LZY3" s="4" t="s">
        <v>796</v>
      </c>
      <c r="LZZ3" s="4" t="s">
        <v>796</v>
      </c>
      <c r="MAA3" s="4" t="s">
        <v>796</v>
      </c>
      <c r="MAB3" s="4" t="s">
        <v>796</v>
      </c>
      <c r="MAC3" s="4" t="s">
        <v>796</v>
      </c>
      <c r="MAD3" s="4" t="s">
        <v>796</v>
      </c>
      <c r="MAE3" s="4" t="s">
        <v>796</v>
      </c>
      <c r="MAF3" s="4" t="s">
        <v>796</v>
      </c>
      <c r="MAG3" s="4" t="s">
        <v>796</v>
      </c>
      <c r="MAH3" s="4" t="s">
        <v>796</v>
      </c>
      <c r="MAI3" s="4" t="s">
        <v>796</v>
      </c>
      <c r="MAJ3" s="4" t="s">
        <v>796</v>
      </c>
      <c r="MAK3" s="4" t="s">
        <v>796</v>
      </c>
      <c r="MAL3" s="4" t="s">
        <v>796</v>
      </c>
      <c r="MAM3" s="4" t="s">
        <v>796</v>
      </c>
      <c r="MAN3" s="4" t="s">
        <v>796</v>
      </c>
      <c r="MAO3" s="4" t="s">
        <v>796</v>
      </c>
      <c r="MAP3" s="4" t="s">
        <v>796</v>
      </c>
      <c r="MAQ3" s="4" t="s">
        <v>796</v>
      </c>
      <c r="MAR3" s="4" t="s">
        <v>796</v>
      </c>
      <c r="MAS3" s="4" t="s">
        <v>796</v>
      </c>
      <c r="MAT3" s="4" t="s">
        <v>796</v>
      </c>
      <c r="MAU3" s="4" t="s">
        <v>796</v>
      </c>
      <c r="MAV3" s="4" t="s">
        <v>796</v>
      </c>
      <c r="MAW3" s="4" t="s">
        <v>796</v>
      </c>
      <c r="MAX3" s="4" t="s">
        <v>796</v>
      </c>
      <c r="MAY3" s="4" t="s">
        <v>796</v>
      </c>
      <c r="MAZ3" s="4" t="s">
        <v>796</v>
      </c>
      <c r="MBA3" s="4" t="s">
        <v>796</v>
      </c>
      <c r="MBB3" s="4" t="s">
        <v>796</v>
      </c>
      <c r="MBC3" s="4" t="s">
        <v>796</v>
      </c>
      <c r="MBD3" s="4" t="s">
        <v>796</v>
      </c>
      <c r="MBE3" s="4" t="s">
        <v>796</v>
      </c>
      <c r="MBF3" s="4" t="s">
        <v>796</v>
      </c>
      <c r="MBG3" s="4" t="s">
        <v>796</v>
      </c>
      <c r="MBH3" s="4" t="s">
        <v>796</v>
      </c>
      <c r="MBI3" s="4" t="s">
        <v>796</v>
      </c>
      <c r="MBJ3" s="4" t="s">
        <v>796</v>
      </c>
      <c r="MBK3" s="4" t="s">
        <v>796</v>
      </c>
      <c r="MBL3" s="4" t="s">
        <v>796</v>
      </c>
      <c r="MBM3" s="4" t="s">
        <v>796</v>
      </c>
      <c r="MBN3" s="4" t="s">
        <v>796</v>
      </c>
      <c r="MBO3" s="4" t="s">
        <v>796</v>
      </c>
      <c r="MBP3" s="4" t="s">
        <v>796</v>
      </c>
      <c r="MBQ3" s="4" t="s">
        <v>796</v>
      </c>
      <c r="MBR3" s="4" t="s">
        <v>796</v>
      </c>
      <c r="MBS3" s="4" t="s">
        <v>796</v>
      </c>
      <c r="MBT3" s="4" t="s">
        <v>796</v>
      </c>
      <c r="MBU3" s="4" t="s">
        <v>796</v>
      </c>
      <c r="MBV3" s="4" t="s">
        <v>796</v>
      </c>
      <c r="MBW3" s="4" t="s">
        <v>796</v>
      </c>
      <c r="MBX3" s="4" t="s">
        <v>796</v>
      </c>
      <c r="MBY3" s="4" t="s">
        <v>796</v>
      </c>
      <c r="MBZ3" s="4" t="s">
        <v>796</v>
      </c>
      <c r="MCA3" s="4" t="s">
        <v>796</v>
      </c>
      <c r="MCB3" s="4" t="s">
        <v>796</v>
      </c>
      <c r="MCC3" s="4" t="s">
        <v>796</v>
      </c>
      <c r="MCD3" s="4" t="s">
        <v>796</v>
      </c>
      <c r="MCE3" s="4" t="s">
        <v>796</v>
      </c>
      <c r="MCF3" s="4" t="s">
        <v>796</v>
      </c>
      <c r="MCG3" s="4" t="s">
        <v>796</v>
      </c>
      <c r="MCH3" s="4" t="s">
        <v>796</v>
      </c>
      <c r="MCI3" s="4" t="s">
        <v>796</v>
      </c>
      <c r="MCJ3" s="4" t="s">
        <v>796</v>
      </c>
      <c r="MCK3" s="4" t="s">
        <v>796</v>
      </c>
      <c r="MCL3" s="4" t="s">
        <v>796</v>
      </c>
      <c r="MCM3" s="4" t="s">
        <v>796</v>
      </c>
      <c r="MCN3" s="4" t="s">
        <v>796</v>
      </c>
      <c r="MCO3" s="4" t="s">
        <v>796</v>
      </c>
      <c r="MCP3" s="4" t="s">
        <v>796</v>
      </c>
      <c r="MCQ3" s="4" t="s">
        <v>796</v>
      </c>
      <c r="MCR3" s="4" t="s">
        <v>796</v>
      </c>
      <c r="MCS3" s="4" t="s">
        <v>796</v>
      </c>
      <c r="MCT3" s="4" t="s">
        <v>796</v>
      </c>
      <c r="MCU3" s="4" t="s">
        <v>796</v>
      </c>
      <c r="MCV3" s="4" t="s">
        <v>796</v>
      </c>
      <c r="MCW3" s="4" t="s">
        <v>796</v>
      </c>
      <c r="MCX3" s="4" t="s">
        <v>796</v>
      </c>
      <c r="MCY3" s="4" t="s">
        <v>796</v>
      </c>
      <c r="MCZ3" s="4" t="s">
        <v>796</v>
      </c>
      <c r="MDA3" s="4" t="s">
        <v>796</v>
      </c>
      <c r="MDB3" s="4" t="s">
        <v>796</v>
      </c>
      <c r="MDC3" s="4" t="s">
        <v>796</v>
      </c>
      <c r="MDD3" s="4" t="s">
        <v>796</v>
      </c>
      <c r="MDE3" s="4" t="s">
        <v>796</v>
      </c>
      <c r="MDF3" s="4" t="s">
        <v>796</v>
      </c>
      <c r="MDG3" s="4" t="s">
        <v>796</v>
      </c>
      <c r="MDH3" s="4" t="s">
        <v>796</v>
      </c>
      <c r="MDI3" s="4" t="s">
        <v>796</v>
      </c>
      <c r="MDJ3" s="4" t="s">
        <v>796</v>
      </c>
      <c r="MDK3" s="4" t="s">
        <v>796</v>
      </c>
      <c r="MDL3" s="4" t="s">
        <v>796</v>
      </c>
      <c r="MDM3" s="4" t="s">
        <v>796</v>
      </c>
      <c r="MDN3" s="4" t="s">
        <v>796</v>
      </c>
      <c r="MDO3" s="4" t="s">
        <v>796</v>
      </c>
      <c r="MDP3" s="4" t="s">
        <v>796</v>
      </c>
      <c r="MDQ3" s="4" t="s">
        <v>796</v>
      </c>
      <c r="MDR3" s="4" t="s">
        <v>796</v>
      </c>
      <c r="MDS3" s="4" t="s">
        <v>796</v>
      </c>
      <c r="MDT3" s="4" t="s">
        <v>796</v>
      </c>
      <c r="MDU3" s="4" t="s">
        <v>796</v>
      </c>
      <c r="MDV3" s="4" t="s">
        <v>796</v>
      </c>
      <c r="MDW3" s="4" t="s">
        <v>796</v>
      </c>
      <c r="MDX3" s="4" t="s">
        <v>796</v>
      </c>
      <c r="MDY3" s="4" t="s">
        <v>796</v>
      </c>
      <c r="MDZ3" s="4" t="s">
        <v>796</v>
      </c>
      <c r="MEA3" s="4" t="s">
        <v>796</v>
      </c>
      <c r="MEB3" s="4" t="s">
        <v>796</v>
      </c>
      <c r="MEC3" s="4" t="s">
        <v>796</v>
      </c>
      <c r="MED3" s="4" t="s">
        <v>796</v>
      </c>
      <c r="MEE3" s="4" t="s">
        <v>796</v>
      </c>
      <c r="MEF3" s="4" t="s">
        <v>796</v>
      </c>
      <c r="MEG3" s="4" t="s">
        <v>796</v>
      </c>
      <c r="MEH3" s="4" t="s">
        <v>796</v>
      </c>
      <c r="MEI3" s="4" t="s">
        <v>796</v>
      </c>
      <c r="MEJ3" s="4" t="s">
        <v>796</v>
      </c>
      <c r="MEK3" s="4" t="s">
        <v>796</v>
      </c>
      <c r="MEL3" s="4" t="s">
        <v>796</v>
      </c>
      <c r="MEM3" s="4" t="s">
        <v>796</v>
      </c>
      <c r="MEN3" s="4" t="s">
        <v>796</v>
      </c>
      <c r="MEO3" s="4" t="s">
        <v>796</v>
      </c>
      <c r="MEP3" s="4" t="s">
        <v>796</v>
      </c>
      <c r="MEQ3" s="4" t="s">
        <v>796</v>
      </c>
      <c r="MER3" s="4" t="s">
        <v>796</v>
      </c>
      <c r="MES3" s="4" t="s">
        <v>796</v>
      </c>
      <c r="MET3" s="4" t="s">
        <v>796</v>
      </c>
      <c r="MEU3" s="4" t="s">
        <v>796</v>
      </c>
      <c r="MEV3" s="4" t="s">
        <v>796</v>
      </c>
      <c r="MEW3" s="4" t="s">
        <v>796</v>
      </c>
      <c r="MEX3" s="4" t="s">
        <v>796</v>
      </c>
      <c r="MEY3" s="4" t="s">
        <v>796</v>
      </c>
      <c r="MEZ3" s="4" t="s">
        <v>796</v>
      </c>
      <c r="MFA3" s="4" t="s">
        <v>796</v>
      </c>
      <c r="MFB3" s="4" t="s">
        <v>796</v>
      </c>
      <c r="MFC3" s="4" t="s">
        <v>796</v>
      </c>
      <c r="MFD3" s="4" t="s">
        <v>796</v>
      </c>
      <c r="MFE3" s="4" t="s">
        <v>796</v>
      </c>
      <c r="MFF3" s="4" t="s">
        <v>796</v>
      </c>
      <c r="MFG3" s="4" t="s">
        <v>796</v>
      </c>
      <c r="MFH3" s="4" t="s">
        <v>796</v>
      </c>
      <c r="MFI3" s="4" t="s">
        <v>796</v>
      </c>
      <c r="MFJ3" s="4" t="s">
        <v>796</v>
      </c>
      <c r="MFK3" s="4" t="s">
        <v>796</v>
      </c>
      <c r="MFL3" s="4" t="s">
        <v>796</v>
      </c>
      <c r="MFM3" s="4" t="s">
        <v>796</v>
      </c>
      <c r="MFN3" s="4" t="s">
        <v>796</v>
      </c>
      <c r="MFO3" s="4" t="s">
        <v>796</v>
      </c>
      <c r="MFP3" s="4" t="s">
        <v>796</v>
      </c>
      <c r="MFQ3" s="4" t="s">
        <v>796</v>
      </c>
      <c r="MFR3" s="4" t="s">
        <v>796</v>
      </c>
      <c r="MFS3" s="4" t="s">
        <v>796</v>
      </c>
      <c r="MFT3" s="4" t="s">
        <v>796</v>
      </c>
      <c r="MFU3" s="4" t="s">
        <v>796</v>
      </c>
      <c r="MFV3" s="4" t="s">
        <v>796</v>
      </c>
      <c r="MFW3" s="4" t="s">
        <v>796</v>
      </c>
      <c r="MFX3" s="4" t="s">
        <v>796</v>
      </c>
      <c r="MFY3" s="4" t="s">
        <v>796</v>
      </c>
      <c r="MFZ3" s="4" t="s">
        <v>796</v>
      </c>
      <c r="MGA3" s="4" t="s">
        <v>796</v>
      </c>
      <c r="MGB3" s="4" t="s">
        <v>796</v>
      </c>
      <c r="MGC3" s="4" t="s">
        <v>796</v>
      </c>
      <c r="MGD3" s="4" t="s">
        <v>796</v>
      </c>
      <c r="MGE3" s="4" t="s">
        <v>796</v>
      </c>
      <c r="MGF3" s="4" t="s">
        <v>796</v>
      </c>
      <c r="MGG3" s="4" t="s">
        <v>796</v>
      </c>
      <c r="MGH3" s="4" t="s">
        <v>796</v>
      </c>
      <c r="MGI3" s="4" t="s">
        <v>796</v>
      </c>
      <c r="MGJ3" s="4" t="s">
        <v>796</v>
      </c>
      <c r="MGK3" s="4" t="s">
        <v>796</v>
      </c>
      <c r="MGL3" s="4" t="s">
        <v>796</v>
      </c>
      <c r="MGM3" s="4" t="s">
        <v>796</v>
      </c>
      <c r="MGN3" s="4" t="s">
        <v>796</v>
      </c>
      <c r="MGO3" s="4" t="s">
        <v>796</v>
      </c>
      <c r="MGP3" s="4" t="s">
        <v>796</v>
      </c>
      <c r="MGQ3" s="4" t="s">
        <v>796</v>
      </c>
      <c r="MGR3" s="4" t="s">
        <v>796</v>
      </c>
      <c r="MGS3" s="4" t="s">
        <v>796</v>
      </c>
      <c r="MGT3" s="4" t="s">
        <v>796</v>
      </c>
      <c r="MGU3" s="4" t="s">
        <v>796</v>
      </c>
      <c r="MGV3" s="4" t="s">
        <v>796</v>
      </c>
      <c r="MGW3" s="4" t="s">
        <v>796</v>
      </c>
      <c r="MGX3" s="4" t="s">
        <v>796</v>
      </c>
      <c r="MGY3" s="4" t="s">
        <v>796</v>
      </c>
      <c r="MGZ3" s="4" t="s">
        <v>796</v>
      </c>
      <c r="MHA3" s="4" t="s">
        <v>796</v>
      </c>
      <c r="MHB3" s="4" t="s">
        <v>796</v>
      </c>
      <c r="MHC3" s="4" t="s">
        <v>796</v>
      </c>
      <c r="MHD3" s="4" t="s">
        <v>796</v>
      </c>
      <c r="MHE3" s="4" t="s">
        <v>796</v>
      </c>
      <c r="MHF3" s="4" t="s">
        <v>796</v>
      </c>
      <c r="MHG3" s="4" t="s">
        <v>796</v>
      </c>
      <c r="MHH3" s="4" t="s">
        <v>796</v>
      </c>
      <c r="MHI3" s="4" t="s">
        <v>796</v>
      </c>
      <c r="MHJ3" s="4" t="s">
        <v>796</v>
      </c>
      <c r="MHK3" s="4" t="s">
        <v>796</v>
      </c>
      <c r="MHL3" s="4" t="s">
        <v>796</v>
      </c>
      <c r="MHM3" s="4" t="s">
        <v>796</v>
      </c>
      <c r="MHN3" s="4" t="s">
        <v>796</v>
      </c>
      <c r="MHO3" s="4" t="s">
        <v>796</v>
      </c>
      <c r="MHP3" s="4" t="s">
        <v>796</v>
      </c>
      <c r="MHQ3" s="4" t="s">
        <v>796</v>
      </c>
      <c r="MHR3" s="4" t="s">
        <v>796</v>
      </c>
      <c r="MHS3" s="4" t="s">
        <v>796</v>
      </c>
      <c r="MHT3" s="4" t="s">
        <v>796</v>
      </c>
      <c r="MHU3" s="4" t="s">
        <v>796</v>
      </c>
      <c r="MHV3" s="4" t="s">
        <v>796</v>
      </c>
      <c r="MHW3" s="4" t="s">
        <v>796</v>
      </c>
      <c r="MHX3" s="4" t="s">
        <v>796</v>
      </c>
      <c r="MHY3" s="4" t="s">
        <v>796</v>
      </c>
      <c r="MHZ3" s="4" t="s">
        <v>796</v>
      </c>
      <c r="MIA3" s="4" t="s">
        <v>796</v>
      </c>
      <c r="MIB3" s="4" t="s">
        <v>796</v>
      </c>
      <c r="MIC3" s="4" t="s">
        <v>796</v>
      </c>
      <c r="MID3" s="4" t="s">
        <v>796</v>
      </c>
      <c r="MIE3" s="4" t="s">
        <v>796</v>
      </c>
      <c r="MIF3" s="4" t="s">
        <v>796</v>
      </c>
      <c r="MIG3" s="4" t="s">
        <v>796</v>
      </c>
      <c r="MIH3" s="4" t="s">
        <v>796</v>
      </c>
      <c r="MII3" s="4" t="s">
        <v>796</v>
      </c>
      <c r="MIJ3" s="4" t="s">
        <v>796</v>
      </c>
      <c r="MIK3" s="4" t="s">
        <v>796</v>
      </c>
      <c r="MIL3" s="4" t="s">
        <v>796</v>
      </c>
      <c r="MIM3" s="4" t="s">
        <v>796</v>
      </c>
      <c r="MIN3" s="4" t="s">
        <v>796</v>
      </c>
      <c r="MIO3" s="4" t="s">
        <v>796</v>
      </c>
      <c r="MIP3" s="4" t="s">
        <v>796</v>
      </c>
      <c r="MIQ3" s="4" t="s">
        <v>796</v>
      </c>
      <c r="MIR3" s="4" t="s">
        <v>796</v>
      </c>
      <c r="MIS3" s="4" t="s">
        <v>796</v>
      </c>
      <c r="MIT3" s="4" t="s">
        <v>796</v>
      </c>
      <c r="MIU3" s="4" t="s">
        <v>796</v>
      </c>
      <c r="MIV3" s="4" t="s">
        <v>796</v>
      </c>
      <c r="MIW3" s="4" t="s">
        <v>796</v>
      </c>
      <c r="MIX3" s="4" t="s">
        <v>796</v>
      </c>
      <c r="MIY3" s="4" t="s">
        <v>796</v>
      </c>
      <c r="MIZ3" s="4" t="s">
        <v>796</v>
      </c>
      <c r="MJA3" s="4" t="s">
        <v>796</v>
      </c>
      <c r="MJB3" s="4" t="s">
        <v>796</v>
      </c>
      <c r="MJC3" s="4" t="s">
        <v>796</v>
      </c>
      <c r="MJD3" s="4" t="s">
        <v>796</v>
      </c>
      <c r="MJE3" s="4" t="s">
        <v>796</v>
      </c>
      <c r="MJF3" s="4" t="s">
        <v>796</v>
      </c>
      <c r="MJG3" s="4" t="s">
        <v>796</v>
      </c>
      <c r="MJH3" s="4" t="s">
        <v>796</v>
      </c>
      <c r="MJI3" s="4" t="s">
        <v>796</v>
      </c>
      <c r="MJJ3" s="4" t="s">
        <v>796</v>
      </c>
      <c r="MJK3" s="4" t="s">
        <v>796</v>
      </c>
      <c r="MJL3" s="4" t="s">
        <v>796</v>
      </c>
      <c r="MJM3" s="4" t="s">
        <v>796</v>
      </c>
      <c r="MJN3" s="4" t="s">
        <v>796</v>
      </c>
      <c r="MJO3" s="4" t="s">
        <v>796</v>
      </c>
      <c r="MJP3" s="4" t="s">
        <v>796</v>
      </c>
      <c r="MJQ3" s="4" t="s">
        <v>796</v>
      </c>
      <c r="MJR3" s="4" t="s">
        <v>796</v>
      </c>
      <c r="MJS3" s="4" t="s">
        <v>796</v>
      </c>
      <c r="MJT3" s="4" t="s">
        <v>796</v>
      </c>
      <c r="MJU3" s="4" t="s">
        <v>796</v>
      </c>
      <c r="MJV3" s="4" t="s">
        <v>796</v>
      </c>
      <c r="MJW3" s="4" t="s">
        <v>796</v>
      </c>
      <c r="MJX3" s="4" t="s">
        <v>796</v>
      </c>
      <c r="MJY3" s="4" t="s">
        <v>796</v>
      </c>
      <c r="MJZ3" s="4" t="s">
        <v>796</v>
      </c>
      <c r="MKA3" s="4" t="s">
        <v>796</v>
      </c>
      <c r="MKB3" s="4" t="s">
        <v>796</v>
      </c>
      <c r="MKC3" s="4" t="s">
        <v>796</v>
      </c>
      <c r="MKD3" s="4" t="s">
        <v>796</v>
      </c>
      <c r="MKE3" s="4" t="s">
        <v>796</v>
      </c>
      <c r="MKF3" s="4" t="s">
        <v>796</v>
      </c>
      <c r="MKG3" s="4" t="s">
        <v>796</v>
      </c>
      <c r="MKH3" s="4" t="s">
        <v>796</v>
      </c>
      <c r="MKI3" s="4" t="s">
        <v>796</v>
      </c>
      <c r="MKJ3" s="4" t="s">
        <v>796</v>
      </c>
      <c r="MKK3" s="4" t="s">
        <v>796</v>
      </c>
      <c r="MKL3" s="4" t="s">
        <v>796</v>
      </c>
      <c r="MKM3" s="4" t="s">
        <v>796</v>
      </c>
      <c r="MKN3" s="4" t="s">
        <v>796</v>
      </c>
      <c r="MKO3" s="4" t="s">
        <v>796</v>
      </c>
      <c r="MKP3" s="4" t="s">
        <v>796</v>
      </c>
      <c r="MKQ3" s="4" t="s">
        <v>796</v>
      </c>
      <c r="MKR3" s="4" t="s">
        <v>796</v>
      </c>
      <c r="MKS3" s="4" t="s">
        <v>796</v>
      </c>
      <c r="MKT3" s="4" t="s">
        <v>796</v>
      </c>
      <c r="MKU3" s="4" t="s">
        <v>796</v>
      </c>
      <c r="MKV3" s="4" t="s">
        <v>796</v>
      </c>
      <c r="MKW3" s="4" t="s">
        <v>796</v>
      </c>
      <c r="MKX3" s="4" t="s">
        <v>796</v>
      </c>
      <c r="MKY3" s="4" t="s">
        <v>796</v>
      </c>
      <c r="MKZ3" s="4" t="s">
        <v>796</v>
      </c>
      <c r="MLA3" s="4" t="s">
        <v>796</v>
      </c>
      <c r="MLB3" s="4" t="s">
        <v>796</v>
      </c>
      <c r="MLC3" s="4" t="s">
        <v>796</v>
      </c>
      <c r="MLD3" s="4" t="s">
        <v>796</v>
      </c>
      <c r="MLE3" s="4" t="s">
        <v>796</v>
      </c>
      <c r="MLF3" s="4" t="s">
        <v>796</v>
      </c>
      <c r="MLG3" s="4" t="s">
        <v>796</v>
      </c>
      <c r="MLH3" s="4" t="s">
        <v>796</v>
      </c>
      <c r="MLI3" s="4" t="s">
        <v>796</v>
      </c>
      <c r="MLJ3" s="4" t="s">
        <v>796</v>
      </c>
      <c r="MLK3" s="4" t="s">
        <v>796</v>
      </c>
      <c r="MLL3" s="4" t="s">
        <v>796</v>
      </c>
      <c r="MLM3" s="4" t="s">
        <v>796</v>
      </c>
      <c r="MLN3" s="4" t="s">
        <v>796</v>
      </c>
      <c r="MLO3" s="4" t="s">
        <v>796</v>
      </c>
      <c r="MLP3" s="4" t="s">
        <v>796</v>
      </c>
      <c r="MLQ3" s="4" t="s">
        <v>796</v>
      </c>
      <c r="MLR3" s="4" t="s">
        <v>796</v>
      </c>
      <c r="MLS3" s="4" t="s">
        <v>796</v>
      </c>
      <c r="MLT3" s="4" t="s">
        <v>796</v>
      </c>
      <c r="MLU3" s="4" t="s">
        <v>796</v>
      </c>
      <c r="MLV3" s="4" t="s">
        <v>796</v>
      </c>
      <c r="MLW3" s="4" t="s">
        <v>796</v>
      </c>
      <c r="MLX3" s="4" t="s">
        <v>796</v>
      </c>
      <c r="MLY3" s="4" t="s">
        <v>796</v>
      </c>
      <c r="MLZ3" s="4" t="s">
        <v>796</v>
      </c>
      <c r="MMA3" s="4" t="s">
        <v>796</v>
      </c>
      <c r="MMB3" s="4" t="s">
        <v>796</v>
      </c>
      <c r="MMC3" s="4" t="s">
        <v>796</v>
      </c>
      <c r="MMD3" s="4" t="s">
        <v>796</v>
      </c>
      <c r="MME3" s="4" t="s">
        <v>796</v>
      </c>
      <c r="MMF3" s="4" t="s">
        <v>796</v>
      </c>
      <c r="MMG3" s="4" t="s">
        <v>796</v>
      </c>
      <c r="MMH3" s="4" t="s">
        <v>796</v>
      </c>
      <c r="MMI3" s="4" t="s">
        <v>796</v>
      </c>
      <c r="MMJ3" s="4" t="s">
        <v>796</v>
      </c>
      <c r="MMK3" s="4" t="s">
        <v>796</v>
      </c>
      <c r="MML3" s="4" t="s">
        <v>796</v>
      </c>
      <c r="MMM3" s="4" t="s">
        <v>796</v>
      </c>
      <c r="MMN3" s="4" t="s">
        <v>796</v>
      </c>
      <c r="MMO3" s="4" t="s">
        <v>796</v>
      </c>
      <c r="MMP3" s="4" t="s">
        <v>796</v>
      </c>
      <c r="MMQ3" s="4" t="s">
        <v>796</v>
      </c>
      <c r="MMR3" s="4" t="s">
        <v>796</v>
      </c>
      <c r="MMS3" s="4" t="s">
        <v>796</v>
      </c>
      <c r="MMT3" s="4" t="s">
        <v>796</v>
      </c>
      <c r="MMU3" s="4" t="s">
        <v>796</v>
      </c>
      <c r="MMV3" s="4" t="s">
        <v>796</v>
      </c>
      <c r="MMW3" s="4" t="s">
        <v>796</v>
      </c>
      <c r="MMX3" s="4" t="s">
        <v>796</v>
      </c>
      <c r="MMY3" s="4" t="s">
        <v>796</v>
      </c>
      <c r="MMZ3" s="4" t="s">
        <v>796</v>
      </c>
      <c r="MNA3" s="4" t="s">
        <v>796</v>
      </c>
      <c r="MNB3" s="4" t="s">
        <v>796</v>
      </c>
      <c r="MNC3" s="4" t="s">
        <v>796</v>
      </c>
      <c r="MND3" s="4" t="s">
        <v>796</v>
      </c>
      <c r="MNE3" s="4" t="s">
        <v>796</v>
      </c>
      <c r="MNF3" s="4" t="s">
        <v>796</v>
      </c>
      <c r="MNG3" s="4" t="s">
        <v>796</v>
      </c>
      <c r="MNH3" s="4" t="s">
        <v>796</v>
      </c>
      <c r="MNI3" s="4" t="s">
        <v>796</v>
      </c>
      <c r="MNJ3" s="4" t="s">
        <v>796</v>
      </c>
      <c r="MNK3" s="4" t="s">
        <v>796</v>
      </c>
      <c r="MNL3" s="4" t="s">
        <v>796</v>
      </c>
      <c r="MNM3" s="4" t="s">
        <v>796</v>
      </c>
      <c r="MNN3" s="4" t="s">
        <v>796</v>
      </c>
      <c r="MNO3" s="4" t="s">
        <v>796</v>
      </c>
      <c r="MNP3" s="4" t="s">
        <v>796</v>
      </c>
      <c r="MNQ3" s="4" t="s">
        <v>796</v>
      </c>
      <c r="MNR3" s="4" t="s">
        <v>796</v>
      </c>
      <c r="MNS3" s="4" t="s">
        <v>796</v>
      </c>
      <c r="MNT3" s="4" t="s">
        <v>796</v>
      </c>
      <c r="MNU3" s="4" t="s">
        <v>796</v>
      </c>
      <c r="MNV3" s="4" t="s">
        <v>796</v>
      </c>
      <c r="MNW3" s="4" t="s">
        <v>796</v>
      </c>
      <c r="MNX3" s="4" t="s">
        <v>796</v>
      </c>
      <c r="MNY3" s="4" t="s">
        <v>796</v>
      </c>
      <c r="MNZ3" s="4" t="s">
        <v>796</v>
      </c>
      <c r="MOA3" s="4" t="s">
        <v>796</v>
      </c>
      <c r="MOB3" s="4" t="s">
        <v>796</v>
      </c>
      <c r="MOC3" s="4" t="s">
        <v>796</v>
      </c>
      <c r="MOD3" s="4" t="s">
        <v>796</v>
      </c>
      <c r="MOE3" s="4" t="s">
        <v>796</v>
      </c>
      <c r="MOF3" s="4" t="s">
        <v>796</v>
      </c>
      <c r="MOG3" s="4" t="s">
        <v>796</v>
      </c>
      <c r="MOH3" s="4" t="s">
        <v>796</v>
      </c>
      <c r="MOI3" s="4" t="s">
        <v>796</v>
      </c>
      <c r="MOJ3" s="4" t="s">
        <v>796</v>
      </c>
      <c r="MOK3" s="4" t="s">
        <v>796</v>
      </c>
      <c r="MOL3" s="4" t="s">
        <v>796</v>
      </c>
      <c r="MOM3" s="4" t="s">
        <v>796</v>
      </c>
      <c r="MON3" s="4" t="s">
        <v>796</v>
      </c>
      <c r="MOO3" s="4" t="s">
        <v>796</v>
      </c>
      <c r="MOP3" s="4" t="s">
        <v>796</v>
      </c>
      <c r="MOQ3" s="4" t="s">
        <v>796</v>
      </c>
      <c r="MOR3" s="4" t="s">
        <v>796</v>
      </c>
      <c r="MOS3" s="4" t="s">
        <v>796</v>
      </c>
      <c r="MOT3" s="4" t="s">
        <v>796</v>
      </c>
      <c r="MOU3" s="4" t="s">
        <v>796</v>
      </c>
      <c r="MOV3" s="4" t="s">
        <v>796</v>
      </c>
      <c r="MOW3" s="4" t="s">
        <v>796</v>
      </c>
      <c r="MOX3" s="4" t="s">
        <v>796</v>
      </c>
      <c r="MOY3" s="4" t="s">
        <v>796</v>
      </c>
      <c r="MOZ3" s="4" t="s">
        <v>796</v>
      </c>
      <c r="MPA3" s="4" t="s">
        <v>796</v>
      </c>
      <c r="MPB3" s="4" t="s">
        <v>796</v>
      </c>
      <c r="MPC3" s="4" t="s">
        <v>796</v>
      </c>
      <c r="MPD3" s="4" t="s">
        <v>796</v>
      </c>
      <c r="MPE3" s="4" t="s">
        <v>796</v>
      </c>
      <c r="MPF3" s="4" t="s">
        <v>796</v>
      </c>
      <c r="MPG3" s="4" t="s">
        <v>796</v>
      </c>
      <c r="MPH3" s="4" t="s">
        <v>796</v>
      </c>
      <c r="MPI3" s="4" t="s">
        <v>796</v>
      </c>
      <c r="MPJ3" s="4" t="s">
        <v>796</v>
      </c>
      <c r="MPK3" s="4" t="s">
        <v>796</v>
      </c>
      <c r="MPL3" s="4" t="s">
        <v>796</v>
      </c>
      <c r="MPM3" s="4" t="s">
        <v>796</v>
      </c>
      <c r="MPN3" s="4" t="s">
        <v>796</v>
      </c>
      <c r="MPO3" s="4" t="s">
        <v>796</v>
      </c>
      <c r="MPP3" s="4" t="s">
        <v>796</v>
      </c>
      <c r="MPQ3" s="4" t="s">
        <v>796</v>
      </c>
      <c r="MPR3" s="4" t="s">
        <v>796</v>
      </c>
      <c r="MPS3" s="4" t="s">
        <v>796</v>
      </c>
      <c r="MPT3" s="4" t="s">
        <v>796</v>
      </c>
      <c r="MPU3" s="4" t="s">
        <v>796</v>
      </c>
      <c r="MPV3" s="4" t="s">
        <v>796</v>
      </c>
      <c r="MPW3" s="4" t="s">
        <v>796</v>
      </c>
      <c r="MPX3" s="4" t="s">
        <v>796</v>
      </c>
      <c r="MPY3" s="4" t="s">
        <v>796</v>
      </c>
      <c r="MPZ3" s="4" t="s">
        <v>796</v>
      </c>
      <c r="MQA3" s="4" t="s">
        <v>796</v>
      </c>
      <c r="MQB3" s="4" t="s">
        <v>796</v>
      </c>
      <c r="MQC3" s="4" t="s">
        <v>796</v>
      </c>
      <c r="MQD3" s="4" t="s">
        <v>796</v>
      </c>
      <c r="MQE3" s="4" t="s">
        <v>796</v>
      </c>
      <c r="MQF3" s="4" t="s">
        <v>796</v>
      </c>
      <c r="MQG3" s="4" t="s">
        <v>796</v>
      </c>
      <c r="MQH3" s="4" t="s">
        <v>796</v>
      </c>
      <c r="MQI3" s="4" t="s">
        <v>796</v>
      </c>
      <c r="MQJ3" s="4" t="s">
        <v>796</v>
      </c>
      <c r="MQK3" s="4" t="s">
        <v>796</v>
      </c>
      <c r="MQL3" s="4" t="s">
        <v>796</v>
      </c>
      <c r="MQM3" s="4" t="s">
        <v>796</v>
      </c>
      <c r="MQN3" s="4" t="s">
        <v>796</v>
      </c>
      <c r="MQO3" s="4" t="s">
        <v>796</v>
      </c>
      <c r="MQP3" s="4" t="s">
        <v>796</v>
      </c>
      <c r="MQQ3" s="4" t="s">
        <v>796</v>
      </c>
      <c r="MQR3" s="4" t="s">
        <v>796</v>
      </c>
      <c r="MQS3" s="4" t="s">
        <v>796</v>
      </c>
      <c r="MQT3" s="4" t="s">
        <v>796</v>
      </c>
      <c r="MQU3" s="4" t="s">
        <v>796</v>
      </c>
      <c r="MQV3" s="4" t="s">
        <v>796</v>
      </c>
      <c r="MQW3" s="4" t="s">
        <v>796</v>
      </c>
      <c r="MQX3" s="4" t="s">
        <v>796</v>
      </c>
      <c r="MQY3" s="4" t="s">
        <v>796</v>
      </c>
      <c r="MQZ3" s="4" t="s">
        <v>796</v>
      </c>
      <c r="MRA3" s="4" t="s">
        <v>796</v>
      </c>
      <c r="MRB3" s="4" t="s">
        <v>796</v>
      </c>
      <c r="MRC3" s="4" t="s">
        <v>796</v>
      </c>
      <c r="MRD3" s="4" t="s">
        <v>796</v>
      </c>
      <c r="MRE3" s="4" t="s">
        <v>796</v>
      </c>
      <c r="MRF3" s="4" t="s">
        <v>796</v>
      </c>
      <c r="MRG3" s="4" t="s">
        <v>796</v>
      </c>
      <c r="MRH3" s="4" t="s">
        <v>796</v>
      </c>
      <c r="MRI3" s="4" t="s">
        <v>796</v>
      </c>
      <c r="MRJ3" s="4" t="s">
        <v>796</v>
      </c>
      <c r="MRK3" s="4" t="s">
        <v>796</v>
      </c>
      <c r="MRL3" s="4" t="s">
        <v>796</v>
      </c>
      <c r="MRM3" s="4" t="s">
        <v>796</v>
      </c>
      <c r="MRN3" s="4" t="s">
        <v>796</v>
      </c>
      <c r="MRO3" s="4" t="s">
        <v>796</v>
      </c>
      <c r="MRP3" s="4" t="s">
        <v>796</v>
      </c>
      <c r="MRQ3" s="4" t="s">
        <v>796</v>
      </c>
      <c r="MRR3" s="4" t="s">
        <v>796</v>
      </c>
      <c r="MRS3" s="4" t="s">
        <v>796</v>
      </c>
      <c r="MRT3" s="4" t="s">
        <v>796</v>
      </c>
      <c r="MRU3" s="4" t="s">
        <v>796</v>
      </c>
      <c r="MRV3" s="4" t="s">
        <v>796</v>
      </c>
      <c r="MRW3" s="4" t="s">
        <v>796</v>
      </c>
      <c r="MRX3" s="4" t="s">
        <v>796</v>
      </c>
      <c r="MRY3" s="4" t="s">
        <v>796</v>
      </c>
      <c r="MRZ3" s="4" t="s">
        <v>796</v>
      </c>
      <c r="MSA3" s="4" t="s">
        <v>796</v>
      </c>
      <c r="MSB3" s="4" t="s">
        <v>796</v>
      </c>
      <c r="MSC3" s="4" t="s">
        <v>796</v>
      </c>
      <c r="MSD3" s="4" t="s">
        <v>796</v>
      </c>
      <c r="MSE3" s="4" t="s">
        <v>796</v>
      </c>
      <c r="MSF3" s="4" t="s">
        <v>796</v>
      </c>
      <c r="MSG3" s="4" t="s">
        <v>796</v>
      </c>
      <c r="MSH3" s="4" t="s">
        <v>796</v>
      </c>
      <c r="MSI3" s="4" t="s">
        <v>796</v>
      </c>
      <c r="MSJ3" s="4" t="s">
        <v>796</v>
      </c>
      <c r="MSK3" s="4" t="s">
        <v>796</v>
      </c>
      <c r="MSL3" s="4" t="s">
        <v>796</v>
      </c>
      <c r="MSM3" s="4" t="s">
        <v>796</v>
      </c>
      <c r="MSN3" s="4" t="s">
        <v>796</v>
      </c>
      <c r="MSO3" s="4" t="s">
        <v>796</v>
      </c>
      <c r="MSP3" s="4" t="s">
        <v>796</v>
      </c>
      <c r="MSQ3" s="4" t="s">
        <v>796</v>
      </c>
      <c r="MSR3" s="4" t="s">
        <v>796</v>
      </c>
      <c r="MSS3" s="4" t="s">
        <v>796</v>
      </c>
      <c r="MST3" s="4" t="s">
        <v>796</v>
      </c>
      <c r="MSU3" s="4" t="s">
        <v>796</v>
      </c>
      <c r="MSV3" s="4" t="s">
        <v>796</v>
      </c>
      <c r="MSW3" s="4" t="s">
        <v>796</v>
      </c>
      <c r="MSX3" s="4" t="s">
        <v>796</v>
      </c>
      <c r="MSY3" s="4" t="s">
        <v>796</v>
      </c>
      <c r="MSZ3" s="4" t="s">
        <v>796</v>
      </c>
      <c r="MTA3" s="4" t="s">
        <v>796</v>
      </c>
      <c r="MTB3" s="4" t="s">
        <v>796</v>
      </c>
      <c r="MTC3" s="4" t="s">
        <v>796</v>
      </c>
      <c r="MTD3" s="4" t="s">
        <v>796</v>
      </c>
      <c r="MTE3" s="4" t="s">
        <v>796</v>
      </c>
      <c r="MTF3" s="4" t="s">
        <v>796</v>
      </c>
      <c r="MTG3" s="4" t="s">
        <v>796</v>
      </c>
      <c r="MTH3" s="4" t="s">
        <v>796</v>
      </c>
      <c r="MTI3" s="4" t="s">
        <v>796</v>
      </c>
      <c r="MTJ3" s="4" t="s">
        <v>796</v>
      </c>
      <c r="MTK3" s="4" t="s">
        <v>796</v>
      </c>
      <c r="MTL3" s="4" t="s">
        <v>796</v>
      </c>
      <c r="MTM3" s="4" t="s">
        <v>796</v>
      </c>
      <c r="MTN3" s="4" t="s">
        <v>796</v>
      </c>
      <c r="MTO3" s="4" t="s">
        <v>796</v>
      </c>
      <c r="MTP3" s="4" t="s">
        <v>796</v>
      </c>
      <c r="MTQ3" s="4" t="s">
        <v>796</v>
      </c>
      <c r="MTR3" s="4" t="s">
        <v>796</v>
      </c>
      <c r="MTS3" s="4" t="s">
        <v>796</v>
      </c>
      <c r="MTT3" s="4" t="s">
        <v>796</v>
      </c>
      <c r="MTU3" s="4" t="s">
        <v>796</v>
      </c>
      <c r="MTV3" s="4" t="s">
        <v>796</v>
      </c>
      <c r="MTW3" s="4" t="s">
        <v>796</v>
      </c>
      <c r="MTX3" s="4" t="s">
        <v>796</v>
      </c>
      <c r="MTY3" s="4" t="s">
        <v>796</v>
      </c>
      <c r="MTZ3" s="4" t="s">
        <v>796</v>
      </c>
      <c r="MUA3" s="4" t="s">
        <v>796</v>
      </c>
      <c r="MUB3" s="4" t="s">
        <v>796</v>
      </c>
      <c r="MUC3" s="4" t="s">
        <v>796</v>
      </c>
      <c r="MUD3" s="4" t="s">
        <v>796</v>
      </c>
      <c r="MUE3" s="4" t="s">
        <v>796</v>
      </c>
      <c r="MUF3" s="4" t="s">
        <v>796</v>
      </c>
      <c r="MUG3" s="4" t="s">
        <v>796</v>
      </c>
      <c r="MUH3" s="4" t="s">
        <v>796</v>
      </c>
      <c r="MUI3" s="4" t="s">
        <v>796</v>
      </c>
      <c r="MUJ3" s="4" t="s">
        <v>796</v>
      </c>
      <c r="MUK3" s="4" t="s">
        <v>796</v>
      </c>
      <c r="MUL3" s="4" t="s">
        <v>796</v>
      </c>
      <c r="MUM3" s="4" t="s">
        <v>796</v>
      </c>
      <c r="MUN3" s="4" t="s">
        <v>796</v>
      </c>
      <c r="MUO3" s="4" t="s">
        <v>796</v>
      </c>
      <c r="MUP3" s="4" t="s">
        <v>796</v>
      </c>
      <c r="MUQ3" s="4" t="s">
        <v>796</v>
      </c>
      <c r="MUR3" s="4" t="s">
        <v>796</v>
      </c>
      <c r="MUS3" s="4" t="s">
        <v>796</v>
      </c>
      <c r="MUT3" s="4" t="s">
        <v>796</v>
      </c>
      <c r="MUU3" s="4" t="s">
        <v>796</v>
      </c>
      <c r="MUV3" s="4" t="s">
        <v>796</v>
      </c>
      <c r="MUW3" s="4" t="s">
        <v>796</v>
      </c>
      <c r="MUX3" s="4" t="s">
        <v>796</v>
      </c>
      <c r="MUY3" s="4" t="s">
        <v>796</v>
      </c>
      <c r="MUZ3" s="4" t="s">
        <v>796</v>
      </c>
      <c r="MVA3" s="4" t="s">
        <v>796</v>
      </c>
      <c r="MVB3" s="4" t="s">
        <v>796</v>
      </c>
      <c r="MVC3" s="4" t="s">
        <v>796</v>
      </c>
      <c r="MVD3" s="4" t="s">
        <v>796</v>
      </c>
      <c r="MVE3" s="4" t="s">
        <v>796</v>
      </c>
      <c r="MVF3" s="4" t="s">
        <v>796</v>
      </c>
      <c r="MVG3" s="4" t="s">
        <v>796</v>
      </c>
      <c r="MVH3" s="4" t="s">
        <v>796</v>
      </c>
      <c r="MVI3" s="4" t="s">
        <v>796</v>
      </c>
      <c r="MVJ3" s="4" t="s">
        <v>796</v>
      </c>
      <c r="MVK3" s="4" t="s">
        <v>796</v>
      </c>
      <c r="MVL3" s="4" t="s">
        <v>796</v>
      </c>
      <c r="MVM3" s="4" t="s">
        <v>796</v>
      </c>
      <c r="MVN3" s="4" t="s">
        <v>796</v>
      </c>
      <c r="MVO3" s="4" t="s">
        <v>796</v>
      </c>
      <c r="MVP3" s="4" t="s">
        <v>796</v>
      </c>
      <c r="MVQ3" s="4" t="s">
        <v>796</v>
      </c>
      <c r="MVR3" s="4" t="s">
        <v>796</v>
      </c>
      <c r="MVS3" s="4" t="s">
        <v>796</v>
      </c>
      <c r="MVT3" s="4" t="s">
        <v>796</v>
      </c>
      <c r="MVU3" s="4" t="s">
        <v>796</v>
      </c>
      <c r="MVV3" s="4" t="s">
        <v>796</v>
      </c>
      <c r="MVW3" s="4" t="s">
        <v>796</v>
      </c>
      <c r="MVX3" s="4" t="s">
        <v>796</v>
      </c>
      <c r="MVY3" s="4" t="s">
        <v>796</v>
      </c>
      <c r="MVZ3" s="4" t="s">
        <v>796</v>
      </c>
      <c r="MWA3" s="4" t="s">
        <v>796</v>
      </c>
      <c r="MWB3" s="4" t="s">
        <v>796</v>
      </c>
      <c r="MWC3" s="4" t="s">
        <v>796</v>
      </c>
      <c r="MWD3" s="4" t="s">
        <v>796</v>
      </c>
      <c r="MWE3" s="4" t="s">
        <v>796</v>
      </c>
      <c r="MWF3" s="4" t="s">
        <v>796</v>
      </c>
      <c r="MWG3" s="4" t="s">
        <v>796</v>
      </c>
      <c r="MWH3" s="4" t="s">
        <v>796</v>
      </c>
      <c r="MWI3" s="4" t="s">
        <v>796</v>
      </c>
      <c r="MWJ3" s="4" t="s">
        <v>796</v>
      </c>
      <c r="MWK3" s="4" t="s">
        <v>796</v>
      </c>
      <c r="MWL3" s="4" t="s">
        <v>796</v>
      </c>
      <c r="MWM3" s="4" t="s">
        <v>796</v>
      </c>
      <c r="MWN3" s="4" t="s">
        <v>796</v>
      </c>
      <c r="MWO3" s="4" t="s">
        <v>796</v>
      </c>
      <c r="MWP3" s="4" t="s">
        <v>796</v>
      </c>
      <c r="MWQ3" s="4" t="s">
        <v>796</v>
      </c>
      <c r="MWR3" s="4" t="s">
        <v>796</v>
      </c>
      <c r="MWS3" s="4" t="s">
        <v>796</v>
      </c>
      <c r="MWT3" s="4" t="s">
        <v>796</v>
      </c>
      <c r="MWU3" s="4" t="s">
        <v>796</v>
      </c>
      <c r="MWV3" s="4" t="s">
        <v>796</v>
      </c>
      <c r="MWW3" s="4" t="s">
        <v>796</v>
      </c>
      <c r="MWX3" s="4" t="s">
        <v>796</v>
      </c>
      <c r="MWY3" s="4" t="s">
        <v>796</v>
      </c>
      <c r="MWZ3" s="4" t="s">
        <v>796</v>
      </c>
      <c r="MXA3" s="4" t="s">
        <v>796</v>
      </c>
      <c r="MXB3" s="4" t="s">
        <v>796</v>
      </c>
      <c r="MXC3" s="4" t="s">
        <v>796</v>
      </c>
      <c r="MXD3" s="4" t="s">
        <v>796</v>
      </c>
      <c r="MXE3" s="4" t="s">
        <v>796</v>
      </c>
      <c r="MXF3" s="4" t="s">
        <v>796</v>
      </c>
      <c r="MXG3" s="4" t="s">
        <v>796</v>
      </c>
      <c r="MXH3" s="4" t="s">
        <v>796</v>
      </c>
      <c r="MXI3" s="4" t="s">
        <v>796</v>
      </c>
      <c r="MXJ3" s="4" t="s">
        <v>796</v>
      </c>
      <c r="MXK3" s="4" t="s">
        <v>796</v>
      </c>
      <c r="MXL3" s="4" t="s">
        <v>796</v>
      </c>
      <c r="MXM3" s="4" t="s">
        <v>796</v>
      </c>
      <c r="MXN3" s="4" t="s">
        <v>796</v>
      </c>
      <c r="MXO3" s="4" t="s">
        <v>796</v>
      </c>
      <c r="MXP3" s="4" t="s">
        <v>796</v>
      </c>
      <c r="MXQ3" s="4" t="s">
        <v>796</v>
      </c>
      <c r="MXR3" s="4" t="s">
        <v>796</v>
      </c>
      <c r="MXS3" s="4" t="s">
        <v>796</v>
      </c>
      <c r="MXT3" s="4" t="s">
        <v>796</v>
      </c>
      <c r="MXU3" s="4" t="s">
        <v>796</v>
      </c>
      <c r="MXV3" s="4" t="s">
        <v>796</v>
      </c>
      <c r="MXW3" s="4" t="s">
        <v>796</v>
      </c>
      <c r="MXX3" s="4" t="s">
        <v>796</v>
      </c>
      <c r="MXY3" s="4" t="s">
        <v>796</v>
      </c>
      <c r="MXZ3" s="4" t="s">
        <v>796</v>
      </c>
      <c r="MYA3" s="4" t="s">
        <v>796</v>
      </c>
      <c r="MYB3" s="4" t="s">
        <v>796</v>
      </c>
      <c r="MYC3" s="4" t="s">
        <v>796</v>
      </c>
      <c r="MYD3" s="4" t="s">
        <v>796</v>
      </c>
      <c r="MYE3" s="4" t="s">
        <v>796</v>
      </c>
      <c r="MYF3" s="4" t="s">
        <v>796</v>
      </c>
      <c r="MYG3" s="4" t="s">
        <v>796</v>
      </c>
      <c r="MYH3" s="4" t="s">
        <v>796</v>
      </c>
      <c r="MYI3" s="4" t="s">
        <v>796</v>
      </c>
      <c r="MYJ3" s="4" t="s">
        <v>796</v>
      </c>
      <c r="MYK3" s="4" t="s">
        <v>796</v>
      </c>
      <c r="MYL3" s="4" t="s">
        <v>796</v>
      </c>
      <c r="MYM3" s="4" t="s">
        <v>796</v>
      </c>
      <c r="MYN3" s="4" t="s">
        <v>796</v>
      </c>
      <c r="MYO3" s="4" t="s">
        <v>796</v>
      </c>
      <c r="MYP3" s="4" t="s">
        <v>796</v>
      </c>
      <c r="MYQ3" s="4" t="s">
        <v>796</v>
      </c>
      <c r="MYR3" s="4" t="s">
        <v>796</v>
      </c>
      <c r="MYS3" s="4" t="s">
        <v>796</v>
      </c>
      <c r="MYT3" s="4" t="s">
        <v>796</v>
      </c>
      <c r="MYU3" s="4" t="s">
        <v>796</v>
      </c>
      <c r="MYV3" s="4" t="s">
        <v>796</v>
      </c>
      <c r="MYW3" s="4" t="s">
        <v>796</v>
      </c>
      <c r="MYX3" s="4" t="s">
        <v>796</v>
      </c>
      <c r="MYY3" s="4" t="s">
        <v>796</v>
      </c>
      <c r="MYZ3" s="4" t="s">
        <v>796</v>
      </c>
      <c r="MZA3" s="4" t="s">
        <v>796</v>
      </c>
      <c r="MZB3" s="4" t="s">
        <v>796</v>
      </c>
      <c r="MZC3" s="4" t="s">
        <v>796</v>
      </c>
      <c r="MZD3" s="4" t="s">
        <v>796</v>
      </c>
      <c r="MZE3" s="4" t="s">
        <v>796</v>
      </c>
      <c r="MZF3" s="4" t="s">
        <v>796</v>
      </c>
      <c r="MZG3" s="4" t="s">
        <v>796</v>
      </c>
      <c r="MZH3" s="4" t="s">
        <v>796</v>
      </c>
      <c r="MZI3" s="4" t="s">
        <v>796</v>
      </c>
      <c r="MZJ3" s="4" t="s">
        <v>796</v>
      </c>
      <c r="MZK3" s="4" t="s">
        <v>796</v>
      </c>
      <c r="MZL3" s="4" t="s">
        <v>796</v>
      </c>
      <c r="MZM3" s="4" t="s">
        <v>796</v>
      </c>
      <c r="MZN3" s="4" t="s">
        <v>796</v>
      </c>
      <c r="MZO3" s="4" t="s">
        <v>796</v>
      </c>
      <c r="MZP3" s="4" t="s">
        <v>796</v>
      </c>
      <c r="MZQ3" s="4" t="s">
        <v>796</v>
      </c>
      <c r="MZR3" s="4" t="s">
        <v>796</v>
      </c>
      <c r="MZS3" s="4" t="s">
        <v>796</v>
      </c>
      <c r="MZT3" s="4" t="s">
        <v>796</v>
      </c>
      <c r="MZU3" s="4" t="s">
        <v>796</v>
      </c>
      <c r="MZV3" s="4" t="s">
        <v>796</v>
      </c>
      <c r="MZW3" s="4" t="s">
        <v>796</v>
      </c>
      <c r="MZX3" s="4" t="s">
        <v>796</v>
      </c>
      <c r="MZY3" s="4" t="s">
        <v>796</v>
      </c>
      <c r="MZZ3" s="4" t="s">
        <v>796</v>
      </c>
      <c r="NAA3" s="4" t="s">
        <v>796</v>
      </c>
      <c r="NAB3" s="4" t="s">
        <v>796</v>
      </c>
      <c r="NAC3" s="4" t="s">
        <v>796</v>
      </c>
      <c r="NAD3" s="4" t="s">
        <v>796</v>
      </c>
      <c r="NAE3" s="4" t="s">
        <v>796</v>
      </c>
      <c r="NAF3" s="4" t="s">
        <v>796</v>
      </c>
      <c r="NAG3" s="4" t="s">
        <v>796</v>
      </c>
      <c r="NAH3" s="4" t="s">
        <v>796</v>
      </c>
      <c r="NAI3" s="4" t="s">
        <v>796</v>
      </c>
      <c r="NAJ3" s="4" t="s">
        <v>796</v>
      </c>
      <c r="NAK3" s="4" t="s">
        <v>796</v>
      </c>
      <c r="NAL3" s="4" t="s">
        <v>796</v>
      </c>
      <c r="NAM3" s="4" t="s">
        <v>796</v>
      </c>
      <c r="NAN3" s="4" t="s">
        <v>796</v>
      </c>
      <c r="NAO3" s="4" t="s">
        <v>796</v>
      </c>
      <c r="NAP3" s="4" t="s">
        <v>796</v>
      </c>
      <c r="NAQ3" s="4" t="s">
        <v>796</v>
      </c>
      <c r="NAR3" s="4" t="s">
        <v>796</v>
      </c>
      <c r="NAS3" s="4" t="s">
        <v>796</v>
      </c>
      <c r="NAT3" s="4" t="s">
        <v>796</v>
      </c>
      <c r="NAU3" s="4" t="s">
        <v>796</v>
      </c>
      <c r="NAV3" s="4" t="s">
        <v>796</v>
      </c>
      <c r="NAW3" s="4" t="s">
        <v>796</v>
      </c>
      <c r="NAX3" s="4" t="s">
        <v>796</v>
      </c>
      <c r="NAY3" s="4" t="s">
        <v>796</v>
      </c>
      <c r="NAZ3" s="4" t="s">
        <v>796</v>
      </c>
      <c r="NBA3" s="4" t="s">
        <v>796</v>
      </c>
      <c r="NBB3" s="4" t="s">
        <v>796</v>
      </c>
      <c r="NBC3" s="4" t="s">
        <v>796</v>
      </c>
      <c r="NBD3" s="4" t="s">
        <v>796</v>
      </c>
      <c r="NBE3" s="4" t="s">
        <v>796</v>
      </c>
      <c r="NBF3" s="4" t="s">
        <v>796</v>
      </c>
      <c r="NBG3" s="4" t="s">
        <v>796</v>
      </c>
      <c r="NBH3" s="4" t="s">
        <v>796</v>
      </c>
      <c r="NBI3" s="4" t="s">
        <v>796</v>
      </c>
      <c r="NBJ3" s="4" t="s">
        <v>796</v>
      </c>
      <c r="NBK3" s="4" t="s">
        <v>796</v>
      </c>
      <c r="NBL3" s="4" t="s">
        <v>796</v>
      </c>
      <c r="NBM3" s="4" t="s">
        <v>796</v>
      </c>
      <c r="NBN3" s="4" t="s">
        <v>796</v>
      </c>
      <c r="NBO3" s="4" t="s">
        <v>796</v>
      </c>
      <c r="NBP3" s="4" t="s">
        <v>796</v>
      </c>
      <c r="NBQ3" s="4" t="s">
        <v>796</v>
      </c>
      <c r="NBR3" s="4" t="s">
        <v>796</v>
      </c>
      <c r="NBS3" s="4" t="s">
        <v>796</v>
      </c>
      <c r="NBT3" s="4" t="s">
        <v>796</v>
      </c>
      <c r="NBU3" s="4" t="s">
        <v>796</v>
      </c>
      <c r="NBV3" s="4" t="s">
        <v>796</v>
      </c>
      <c r="NBW3" s="4" t="s">
        <v>796</v>
      </c>
      <c r="NBX3" s="4" t="s">
        <v>796</v>
      </c>
      <c r="NBY3" s="4" t="s">
        <v>796</v>
      </c>
      <c r="NBZ3" s="4" t="s">
        <v>796</v>
      </c>
      <c r="NCA3" s="4" t="s">
        <v>796</v>
      </c>
      <c r="NCB3" s="4" t="s">
        <v>796</v>
      </c>
      <c r="NCC3" s="4" t="s">
        <v>796</v>
      </c>
      <c r="NCD3" s="4" t="s">
        <v>796</v>
      </c>
      <c r="NCE3" s="4" t="s">
        <v>796</v>
      </c>
      <c r="NCF3" s="4" t="s">
        <v>796</v>
      </c>
      <c r="NCG3" s="4" t="s">
        <v>796</v>
      </c>
      <c r="NCH3" s="4" t="s">
        <v>796</v>
      </c>
      <c r="NCI3" s="4" t="s">
        <v>796</v>
      </c>
      <c r="NCJ3" s="4" t="s">
        <v>796</v>
      </c>
      <c r="NCK3" s="4" t="s">
        <v>796</v>
      </c>
      <c r="NCL3" s="4" t="s">
        <v>796</v>
      </c>
      <c r="NCM3" s="4" t="s">
        <v>796</v>
      </c>
      <c r="NCN3" s="4" t="s">
        <v>796</v>
      </c>
      <c r="NCO3" s="4" t="s">
        <v>796</v>
      </c>
      <c r="NCP3" s="4" t="s">
        <v>796</v>
      </c>
      <c r="NCQ3" s="4" t="s">
        <v>796</v>
      </c>
      <c r="NCR3" s="4" t="s">
        <v>796</v>
      </c>
      <c r="NCS3" s="4" t="s">
        <v>796</v>
      </c>
      <c r="NCT3" s="4" t="s">
        <v>796</v>
      </c>
      <c r="NCU3" s="4" t="s">
        <v>796</v>
      </c>
      <c r="NCV3" s="4" t="s">
        <v>796</v>
      </c>
      <c r="NCW3" s="4" t="s">
        <v>796</v>
      </c>
      <c r="NCX3" s="4" t="s">
        <v>796</v>
      </c>
      <c r="NCY3" s="4" t="s">
        <v>796</v>
      </c>
      <c r="NCZ3" s="4" t="s">
        <v>796</v>
      </c>
      <c r="NDA3" s="4" t="s">
        <v>796</v>
      </c>
      <c r="NDB3" s="4" t="s">
        <v>796</v>
      </c>
      <c r="NDC3" s="4" t="s">
        <v>796</v>
      </c>
      <c r="NDD3" s="4" t="s">
        <v>796</v>
      </c>
      <c r="NDE3" s="4" t="s">
        <v>796</v>
      </c>
      <c r="NDF3" s="4" t="s">
        <v>796</v>
      </c>
      <c r="NDG3" s="4" t="s">
        <v>796</v>
      </c>
      <c r="NDH3" s="4" t="s">
        <v>796</v>
      </c>
      <c r="NDI3" s="4" t="s">
        <v>796</v>
      </c>
      <c r="NDJ3" s="4" t="s">
        <v>796</v>
      </c>
      <c r="NDK3" s="4" t="s">
        <v>796</v>
      </c>
      <c r="NDL3" s="4" t="s">
        <v>796</v>
      </c>
      <c r="NDM3" s="4" t="s">
        <v>796</v>
      </c>
      <c r="NDN3" s="4" t="s">
        <v>796</v>
      </c>
      <c r="NDO3" s="4" t="s">
        <v>796</v>
      </c>
      <c r="NDP3" s="4" t="s">
        <v>796</v>
      </c>
      <c r="NDQ3" s="4" t="s">
        <v>796</v>
      </c>
      <c r="NDR3" s="4" t="s">
        <v>796</v>
      </c>
      <c r="NDS3" s="4" t="s">
        <v>796</v>
      </c>
      <c r="NDT3" s="4" t="s">
        <v>796</v>
      </c>
      <c r="NDU3" s="4" t="s">
        <v>796</v>
      </c>
      <c r="NDV3" s="4" t="s">
        <v>796</v>
      </c>
      <c r="NDW3" s="4" t="s">
        <v>796</v>
      </c>
      <c r="NDX3" s="4" t="s">
        <v>796</v>
      </c>
      <c r="NDY3" s="4" t="s">
        <v>796</v>
      </c>
      <c r="NDZ3" s="4" t="s">
        <v>796</v>
      </c>
      <c r="NEA3" s="4" t="s">
        <v>796</v>
      </c>
      <c r="NEB3" s="4" t="s">
        <v>796</v>
      </c>
      <c r="NEC3" s="4" t="s">
        <v>796</v>
      </c>
      <c r="NED3" s="4" t="s">
        <v>796</v>
      </c>
      <c r="NEE3" s="4" t="s">
        <v>796</v>
      </c>
      <c r="NEF3" s="4" t="s">
        <v>796</v>
      </c>
      <c r="NEG3" s="4" t="s">
        <v>796</v>
      </c>
      <c r="NEH3" s="4" t="s">
        <v>796</v>
      </c>
      <c r="NEI3" s="4" t="s">
        <v>796</v>
      </c>
      <c r="NEJ3" s="4" t="s">
        <v>796</v>
      </c>
      <c r="NEK3" s="4" t="s">
        <v>796</v>
      </c>
      <c r="NEL3" s="4" t="s">
        <v>796</v>
      </c>
      <c r="NEM3" s="4" t="s">
        <v>796</v>
      </c>
      <c r="NEN3" s="4" t="s">
        <v>796</v>
      </c>
      <c r="NEO3" s="4" t="s">
        <v>796</v>
      </c>
      <c r="NEP3" s="4" t="s">
        <v>796</v>
      </c>
      <c r="NEQ3" s="4" t="s">
        <v>796</v>
      </c>
      <c r="NER3" s="4" t="s">
        <v>796</v>
      </c>
      <c r="NES3" s="4" t="s">
        <v>796</v>
      </c>
      <c r="NET3" s="4" t="s">
        <v>796</v>
      </c>
      <c r="NEU3" s="4" t="s">
        <v>796</v>
      </c>
      <c r="NEV3" s="4" t="s">
        <v>796</v>
      </c>
      <c r="NEW3" s="4" t="s">
        <v>796</v>
      </c>
      <c r="NEX3" s="4" t="s">
        <v>796</v>
      </c>
      <c r="NEY3" s="4" t="s">
        <v>796</v>
      </c>
      <c r="NEZ3" s="4" t="s">
        <v>796</v>
      </c>
      <c r="NFA3" s="4" t="s">
        <v>796</v>
      </c>
      <c r="NFB3" s="4" t="s">
        <v>796</v>
      </c>
      <c r="NFC3" s="4" t="s">
        <v>796</v>
      </c>
      <c r="NFD3" s="4" t="s">
        <v>796</v>
      </c>
      <c r="NFE3" s="4" t="s">
        <v>796</v>
      </c>
      <c r="NFF3" s="4" t="s">
        <v>796</v>
      </c>
      <c r="NFG3" s="4" t="s">
        <v>796</v>
      </c>
      <c r="NFH3" s="4" t="s">
        <v>796</v>
      </c>
      <c r="NFI3" s="4" t="s">
        <v>796</v>
      </c>
      <c r="NFJ3" s="4" t="s">
        <v>796</v>
      </c>
      <c r="NFK3" s="4" t="s">
        <v>796</v>
      </c>
      <c r="NFL3" s="4" t="s">
        <v>796</v>
      </c>
      <c r="NFM3" s="4" t="s">
        <v>796</v>
      </c>
      <c r="NFN3" s="4" t="s">
        <v>796</v>
      </c>
      <c r="NFO3" s="4" t="s">
        <v>796</v>
      </c>
      <c r="NFP3" s="4" t="s">
        <v>796</v>
      </c>
      <c r="NFQ3" s="4" t="s">
        <v>796</v>
      </c>
      <c r="NFR3" s="4" t="s">
        <v>796</v>
      </c>
      <c r="NFS3" s="4" t="s">
        <v>796</v>
      </c>
      <c r="NFT3" s="4" t="s">
        <v>796</v>
      </c>
      <c r="NFU3" s="4" t="s">
        <v>796</v>
      </c>
      <c r="NFV3" s="4" t="s">
        <v>796</v>
      </c>
      <c r="NFW3" s="4" t="s">
        <v>796</v>
      </c>
      <c r="NFX3" s="4" t="s">
        <v>796</v>
      </c>
      <c r="NFY3" s="4" t="s">
        <v>796</v>
      </c>
      <c r="NFZ3" s="4" t="s">
        <v>796</v>
      </c>
      <c r="NGA3" s="4" t="s">
        <v>796</v>
      </c>
      <c r="NGB3" s="4" t="s">
        <v>796</v>
      </c>
      <c r="NGC3" s="4" t="s">
        <v>796</v>
      </c>
      <c r="NGD3" s="4" t="s">
        <v>796</v>
      </c>
      <c r="NGE3" s="4" t="s">
        <v>796</v>
      </c>
      <c r="NGF3" s="4" t="s">
        <v>796</v>
      </c>
      <c r="NGG3" s="4" t="s">
        <v>796</v>
      </c>
      <c r="NGH3" s="4" t="s">
        <v>796</v>
      </c>
      <c r="NGI3" s="4" t="s">
        <v>796</v>
      </c>
      <c r="NGJ3" s="4" t="s">
        <v>796</v>
      </c>
      <c r="NGK3" s="4" t="s">
        <v>796</v>
      </c>
      <c r="NGL3" s="4" t="s">
        <v>796</v>
      </c>
      <c r="NGM3" s="4" t="s">
        <v>796</v>
      </c>
      <c r="NGN3" s="4" t="s">
        <v>796</v>
      </c>
      <c r="NGO3" s="4" t="s">
        <v>796</v>
      </c>
      <c r="NGP3" s="4" t="s">
        <v>796</v>
      </c>
      <c r="NGQ3" s="4" t="s">
        <v>796</v>
      </c>
      <c r="NGR3" s="4" t="s">
        <v>796</v>
      </c>
      <c r="NGS3" s="4" t="s">
        <v>796</v>
      </c>
      <c r="NGT3" s="4" t="s">
        <v>796</v>
      </c>
      <c r="NGU3" s="4" t="s">
        <v>796</v>
      </c>
      <c r="NGV3" s="4" t="s">
        <v>796</v>
      </c>
      <c r="NGW3" s="4" t="s">
        <v>796</v>
      </c>
      <c r="NGX3" s="4" t="s">
        <v>796</v>
      </c>
      <c r="NGY3" s="4" t="s">
        <v>796</v>
      </c>
      <c r="NGZ3" s="4" t="s">
        <v>796</v>
      </c>
      <c r="NHA3" s="4" t="s">
        <v>796</v>
      </c>
      <c r="NHB3" s="4" t="s">
        <v>796</v>
      </c>
      <c r="NHC3" s="4" t="s">
        <v>796</v>
      </c>
      <c r="NHD3" s="4" t="s">
        <v>796</v>
      </c>
      <c r="NHE3" s="4" t="s">
        <v>796</v>
      </c>
      <c r="NHF3" s="4" t="s">
        <v>796</v>
      </c>
      <c r="NHG3" s="4" t="s">
        <v>796</v>
      </c>
      <c r="NHH3" s="4" t="s">
        <v>796</v>
      </c>
      <c r="NHI3" s="4" t="s">
        <v>796</v>
      </c>
      <c r="NHJ3" s="4" t="s">
        <v>796</v>
      </c>
      <c r="NHK3" s="4" t="s">
        <v>796</v>
      </c>
      <c r="NHL3" s="4" t="s">
        <v>796</v>
      </c>
      <c r="NHM3" s="4" t="s">
        <v>796</v>
      </c>
      <c r="NHN3" s="4" t="s">
        <v>796</v>
      </c>
      <c r="NHO3" s="4" t="s">
        <v>796</v>
      </c>
      <c r="NHP3" s="4" t="s">
        <v>796</v>
      </c>
      <c r="NHQ3" s="4" t="s">
        <v>796</v>
      </c>
      <c r="NHR3" s="4" t="s">
        <v>796</v>
      </c>
      <c r="NHS3" s="4" t="s">
        <v>796</v>
      </c>
      <c r="NHT3" s="4" t="s">
        <v>796</v>
      </c>
      <c r="NHU3" s="4" t="s">
        <v>796</v>
      </c>
      <c r="NHV3" s="4" t="s">
        <v>796</v>
      </c>
      <c r="NHW3" s="4" t="s">
        <v>796</v>
      </c>
      <c r="NHX3" s="4" t="s">
        <v>796</v>
      </c>
      <c r="NHY3" s="4" t="s">
        <v>796</v>
      </c>
      <c r="NHZ3" s="4" t="s">
        <v>796</v>
      </c>
      <c r="NIA3" s="4" t="s">
        <v>796</v>
      </c>
      <c r="NIB3" s="4" t="s">
        <v>796</v>
      </c>
      <c r="NIC3" s="4" t="s">
        <v>796</v>
      </c>
      <c r="NID3" s="4" t="s">
        <v>796</v>
      </c>
      <c r="NIE3" s="4" t="s">
        <v>796</v>
      </c>
      <c r="NIF3" s="4" t="s">
        <v>796</v>
      </c>
      <c r="NIG3" s="4" t="s">
        <v>796</v>
      </c>
      <c r="NIH3" s="4" t="s">
        <v>796</v>
      </c>
      <c r="NII3" s="4" t="s">
        <v>796</v>
      </c>
      <c r="NIJ3" s="4" t="s">
        <v>796</v>
      </c>
      <c r="NIK3" s="4" t="s">
        <v>796</v>
      </c>
      <c r="NIL3" s="4" t="s">
        <v>796</v>
      </c>
      <c r="NIM3" s="4" t="s">
        <v>796</v>
      </c>
      <c r="NIN3" s="4" t="s">
        <v>796</v>
      </c>
      <c r="NIO3" s="4" t="s">
        <v>796</v>
      </c>
      <c r="NIP3" s="4" t="s">
        <v>796</v>
      </c>
      <c r="NIQ3" s="4" t="s">
        <v>796</v>
      </c>
      <c r="NIR3" s="4" t="s">
        <v>796</v>
      </c>
      <c r="NIS3" s="4" t="s">
        <v>796</v>
      </c>
      <c r="NIT3" s="4" t="s">
        <v>796</v>
      </c>
      <c r="NIU3" s="4" t="s">
        <v>796</v>
      </c>
      <c r="NIV3" s="4" t="s">
        <v>796</v>
      </c>
      <c r="NIW3" s="4" t="s">
        <v>796</v>
      </c>
      <c r="NIX3" s="4" t="s">
        <v>796</v>
      </c>
      <c r="NIY3" s="4" t="s">
        <v>796</v>
      </c>
      <c r="NIZ3" s="4" t="s">
        <v>796</v>
      </c>
      <c r="NJA3" s="4" t="s">
        <v>796</v>
      </c>
      <c r="NJB3" s="4" t="s">
        <v>796</v>
      </c>
      <c r="NJC3" s="4" t="s">
        <v>796</v>
      </c>
      <c r="NJD3" s="4" t="s">
        <v>796</v>
      </c>
      <c r="NJE3" s="4" t="s">
        <v>796</v>
      </c>
      <c r="NJF3" s="4" t="s">
        <v>796</v>
      </c>
      <c r="NJG3" s="4" t="s">
        <v>796</v>
      </c>
      <c r="NJH3" s="4" t="s">
        <v>796</v>
      </c>
      <c r="NJI3" s="4" t="s">
        <v>796</v>
      </c>
      <c r="NJJ3" s="4" t="s">
        <v>796</v>
      </c>
      <c r="NJK3" s="4" t="s">
        <v>796</v>
      </c>
      <c r="NJL3" s="4" t="s">
        <v>796</v>
      </c>
      <c r="NJM3" s="4" t="s">
        <v>796</v>
      </c>
      <c r="NJN3" s="4" t="s">
        <v>796</v>
      </c>
      <c r="NJO3" s="4" t="s">
        <v>796</v>
      </c>
      <c r="NJP3" s="4" t="s">
        <v>796</v>
      </c>
      <c r="NJQ3" s="4" t="s">
        <v>796</v>
      </c>
      <c r="NJR3" s="4" t="s">
        <v>796</v>
      </c>
      <c r="NJS3" s="4" t="s">
        <v>796</v>
      </c>
      <c r="NJT3" s="4" t="s">
        <v>796</v>
      </c>
      <c r="NJU3" s="4" t="s">
        <v>796</v>
      </c>
      <c r="NJV3" s="4" t="s">
        <v>796</v>
      </c>
      <c r="NJW3" s="4" t="s">
        <v>796</v>
      </c>
      <c r="NJX3" s="4" t="s">
        <v>796</v>
      </c>
      <c r="NJY3" s="4" t="s">
        <v>796</v>
      </c>
      <c r="NJZ3" s="4" t="s">
        <v>796</v>
      </c>
      <c r="NKA3" s="4" t="s">
        <v>796</v>
      </c>
      <c r="NKB3" s="4" t="s">
        <v>796</v>
      </c>
      <c r="NKC3" s="4" t="s">
        <v>796</v>
      </c>
      <c r="NKD3" s="4" t="s">
        <v>796</v>
      </c>
      <c r="NKE3" s="4" t="s">
        <v>796</v>
      </c>
      <c r="NKF3" s="4" t="s">
        <v>796</v>
      </c>
      <c r="NKG3" s="4" t="s">
        <v>796</v>
      </c>
      <c r="NKH3" s="4" t="s">
        <v>796</v>
      </c>
      <c r="NKI3" s="4" t="s">
        <v>796</v>
      </c>
      <c r="NKJ3" s="4" t="s">
        <v>796</v>
      </c>
      <c r="NKK3" s="4" t="s">
        <v>796</v>
      </c>
      <c r="NKL3" s="4" t="s">
        <v>796</v>
      </c>
      <c r="NKM3" s="4" t="s">
        <v>796</v>
      </c>
      <c r="NKN3" s="4" t="s">
        <v>796</v>
      </c>
      <c r="NKO3" s="4" t="s">
        <v>796</v>
      </c>
      <c r="NKP3" s="4" t="s">
        <v>796</v>
      </c>
      <c r="NKQ3" s="4" t="s">
        <v>796</v>
      </c>
      <c r="NKR3" s="4" t="s">
        <v>796</v>
      </c>
      <c r="NKS3" s="4" t="s">
        <v>796</v>
      </c>
      <c r="NKT3" s="4" t="s">
        <v>796</v>
      </c>
      <c r="NKU3" s="4" t="s">
        <v>796</v>
      </c>
      <c r="NKV3" s="4" t="s">
        <v>796</v>
      </c>
      <c r="NKW3" s="4" t="s">
        <v>796</v>
      </c>
      <c r="NKX3" s="4" t="s">
        <v>796</v>
      </c>
      <c r="NKY3" s="4" t="s">
        <v>796</v>
      </c>
      <c r="NKZ3" s="4" t="s">
        <v>796</v>
      </c>
      <c r="NLA3" s="4" t="s">
        <v>796</v>
      </c>
      <c r="NLB3" s="4" t="s">
        <v>796</v>
      </c>
      <c r="NLC3" s="4" t="s">
        <v>796</v>
      </c>
      <c r="NLD3" s="4" t="s">
        <v>796</v>
      </c>
      <c r="NLE3" s="4" t="s">
        <v>796</v>
      </c>
      <c r="NLF3" s="4" t="s">
        <v>796</v>
      </c>
      <c r="NLG3" s="4" t="s">
        <v>796</v>
      </c>
      <c r="NLH3" s="4" t="s">
        <v>796</v>
      </c>
      <c r="NLI3" s="4" t="s">
        <v>796</v>
      </c>
      <c r="NLJ3" s="4" t="s">
        <v>796</v>
      </c>
      <c r="NLK3" s="4" t="s">
        <v>796</v>
      </c>
      <c r="NLL3" s="4" t="s">
        <v>796</v>
      </c>
      <c r="NLM3" s="4" t="s">
        <v>796</v>
      </c>
      <c r="NLN3" s="4" t="s">
        <v>796</v>
      </c>
      <c r="NLO3" s="4" t="s">
        <v>796</v>
      </c>
      <c r="NLP3" s="4" t="s">
        <v>796</v>
      </c>
      <c r="NLQ3" s="4" t="s">
        <v>796</v>
      </c>
      <c r="NLR3" s="4" t="s">
        <v>796</v>
      </c>
      <c r="NLS3" s="4" t="s">
        <v>796</v>
      </c>
      <c r="NLT3" s="4" t="s">
        <v>796</v>
      </c>
      <c r="NLU3" s="4" t="s">
        <v>796</v>
      </c>
      <c r="NLV3" s="4" t="s">
        <v>796</v>
      </c>
      <c r="NLW3" s="4" t="s">
        <v>796</v>
      </c>
      <c r="NLX3" s="4" t="s">
        <v>796</v>
      </c>
      <c r="NLY3" s="4" t="s">
        <v>796</v>
      </c>
      <c r="NLZ3" s="4" t="s">
        <v>796</v>
      </c>
      <c r="NMA3" s="4" t="s">
        <v>796</v>
      </c>
      <c r="NMB3" s="4" t="s">
        <v>796</v>
      </c>
      <c r="NMC3" s="4" t="s">
        <v>796</v>
      </c>
      <c r="NMD3" s="4" t="s">
        <v>796</v>
      </c>
      <c r="NME3" s="4" t="s">
        <v>796</v>
      </c>
      <c r="NMF3" s="4" t="s">
        <v>796</v>
      </c>
      <c r="NMG3" s="4" t="s">
        <v>796</v>
      </c>
      <c r="NMH3" s="4" t="s">
        <v>796</v>
      </c>
      <c r="NMI3" s="4" t="s">
        <v>796</v>
      </c>
      <c r="NMJ3" s="4" t="s">
        <v>796</v>
      </c>
      <c r="NMK3" s="4" t="s">
        <v>796</v>
      </c>
      <c r="NML3" s="4" t="s">
        <v>796</v>
      </c>
      <c r="NMM3" s="4" t="s">
        <v>796</v>
      </c>
      <c r="NMN3" s="4" t="s">
        <v>796</v>
      </c>
      <c r="NMO3" s="4" t="s">
        <v>796</v>
      </c>
      <c r="NMP3" s="4" t="s">
        <v>796</v>
      </c>
      <c r="NMQ3" s="4" t="s">
        <v>796</v>
      </c>
      <c r="NMR3" s="4" t="s">
        <v>796</v>
      </c>
      <c r="NMS3" s="4" t="s">
        <v>796</v>
      </c>
      <c r="NMT3" s="4" t="s">
        <v>796</v>
      </c>
      <c r="NMU3" s="4" t="s">
        <v>796</v>
      </c>
      <c r="NMV3" s="4" t="s">
        <v>796</v>
      </c>
      <c r="NMW3" s="4" t="s">
        <v>796</v>
      </c>
      <c r="NMX3" s="4" t="s">
        <v>796</v>
      </c>
      <c r="NMY3" s="4" t="s">
        <v>796</v>
      </c>
      <c r="NMZ3" s="4" t="s">
        <v>796</v>
      </c>
      <c r="NNA3" s="4" t="s">
        <v>796</v>
      </c>
      <c r="NNB3" s="4" t="s">
        <v>796</v>
      </c>
      <c r="NNC3" s="4" t="s">
        <v>796</v>
      </c>
      <c r="NND3" s="4" t="s">
        <v>796</v>
      </c>
      <c r="NNE3" s="4" t="s">
        <v>796</v>
      </c>
      <c r="NNF3" s="4" t="s">
        <v>796</v>
      </c>
      <c r="NNG3" s="4" t="s">
        <v>796</v>
      </c>
      <c r="NNH3" s="4" t="s">
        <v>796</v>
      </c>
      <c r="NNI3" s="4" t="s">
        <v>796</v>
      </c>
      <c r="NNJ3" s="4" t="s">
        <v>796</v>
      </c>
      <c r="NNK3" s="4" t="s">
        <v>796</v>
      </c>
      <c r="NNL3" s="4" t="s">
        <v>796</v>
      </c>
      <c r="NNM3" s="4" t="s">
        <v>796</v>
      </c>
      <c r="NNN3" s="4" t="s">
        <v>796</v>
      </c>
      <c r="NNO3" s="4" t="s">
        <v>796</v>
      </c>
      <c r="NNP3" s="4" t="s">
        <v>796</v>
      </c>
      <c r="NNQ3" s="4" t="s">
        <v>796</v>
      </c>
      <c r="NNR3" s="4" t="s">
        <v>796</v>
      </c>
      <c r="NNS3" s="4" t="s">
        <v>796</v>
      </c>
      <c r="NNT3" s="4" t="s">
        <v>796</v>
      </c>
      <c r="NNU3" s="4" t="s">
        <v>796</v>
      </c>
      <c r="NNV3" s="4" t="s">
        <v>796</v>
      </c>
      <c r="NNW3" s="4" t="s">
        <v>796</v>
      </c>
      <c r="NNX3" s="4" t="s">
        <v>796</v>
      </c>
      <c r="NNY3" s="4" t="s">
        <v>796</v>
      </c>
      <c r="NNZ3" s="4" t="s">
        <v>796</v>
      </c>
      <c r="NOA3" s="4" t="s">
        <v>796</v>
      </c>
      <c r="NOB3" s="4" t="s">
        <v>796</v>
      </c>
      <c r="NOC3" s="4" t="s">
        <v>796</v>
      </c>
      <c r="NOD3" s="4" t="s">
        <v>796</v>
      </c>
      <c r="NOE3" s="4" t="s">
        <v>796</v>
      </c>
      <c r="NOF3" s="4" t="s">
        <v>796</v>
      </c>
      <c r="NOG3" s="4" t="s">
        <v>796</v>
      </c>
      <c r="NOH3" s="4" t="s">
        <v>796</v>
      </c>
      <c r="NOI3" s="4" t="s">
        <v>796</v>
      </c>
      <c r="NOJ3" s="4" t="s">
        <v>796</v>
      </c>
      <c r="NOK3" s="4" t="s">
        <v>796</v>
      </c>
      <c r="NOL3" s="4" t="s">
        <v>796</v>
      </c>
      <c r="NOM3" s="4" t="s">
        <v>796</v>
      </c>
      <c r="NON3" s="4" t="s">
        <v>796</v>
      </c>
      <c r="NOO3" s="4" t="s">
        <v>796</v>
      </c>
      <c r="NOP3" s="4" t="s">
        <v>796</v>
      </c>
      <c r="NOQ3" s="4" t="s">
        <v>796</v>
      </c>
      <c r="NOR3" s="4" t="s">
        <v>796</v>
      </c>
      <c r="NOS3" s="4" t="s">
        <v>796</v>
      </c>
      <c r="NOT3" s="4" t="s">
        <v>796</v>
      </c>
      <c r="NOU3" s="4" t="s">
        <v>796</v>
      </c>
      <c r="NOV3" s="4" t="s">
        <v>796</v>
      </c>
      <c r="NOW3" s="4" t="s">
        <v>796</v>
      </c>
      <c r="NOX3" s="4" t="s">
        <v>796</v>
      </c>
      <c r="NOY3" s="4" t="s">
        <v>796</v>
      </c>
      <c r="NOZ3" s="4" t="s">
        <v>796</v>
      </c>
      <c r="NPA3" s="4" t="s">
        <v>796</v>
      </c>
      <c r="NPB3" s="4" t="s">
        <v>796</v>
      </c>
      <c r="NPC3" s="4" t="s">
        <v>796</v>
      </c>
      <c r="NPD3" s="4" t="s">
        <v>796</v>
      </c>
      <c r="NPE3" s="4" t="s">
        <v>796</v>
      </c>
      <c r="NPF3" s="4" t="s">
        <v>796</v>
      </c>
      <c r="NPG3" s="4" t="s">
        <v>796</v>
      </c>
      <c r="NPH3" s="4" t="s">
        <v>796</v>
      </c>
      <c r="NPI3" s="4" t="s">
        <v>796</v>
      </c>
      <c r="NPJ3" s="4" t="s">
        <v>796</v>
      </c>
      <c r="NPK3" s="4" t="s">
        <v>796</v>
      </c>
      <c r="NPL3" s="4" t="s">
        <v>796</v>
      </c>
      <c r="NPM3" s="4" t="s">
        <v>796</v>
      </c>
      <c r="NPN3" s="4" t="s">
        <v>796</v>
      </c>
      <c r="NPO3" s="4" t="s">
        <v>796</v>
      </c>
      <c r="NPP3" s="4" t="s">
        <v>796</v>
      </c>
      <c r="NPQ3" s="4" t="s">
        <v>796</v>
      </c>
      <c r="NPR3" s="4" t="s">
        <v>796</v>
      </c>
      <c r="NPS3" s="4" t="s">
        <v>796</v>
      </c>
      <c r="NPT3" s="4" t="s">
        <v>796</v>
      </c>
      <c r="NPU3" s="4" t="s">
        <v>796</v>
      </c>
      <c r="NPV3" s="4" t="s">
        <v>796</v>
      </c>
      <c r="NPW3" s="4" t="s">
        <v>796</v>
      </c>
      <c r="NPX3" s="4" t="s">
        <v>796</v>
      </c>
      <c r="NPY3" s="4" t="s">
        <v>796</v>
      </c>
      <c r="NPZ3" s="4" t="s">
        <v>796</v>
      </c>
      <c r="NQA3" s="4" t="s">
        <v>796</v>
      </c>
      <c r="NQB3" s="4" t="s">
        <v>796</v>
      </c>
      <c r="NQC3" s="4" t="s">
        <v>796</v>
      </c>
      <c r="NQD3" s="4" t="s">
        <v>796</v>
      </c>
      <c r="NQE3" s="4" t="s">
        <v>796</v>
      </c>
      <c r="NQF3" s="4" t="s">
        <v>796</v>
      </c>
      <c r="NQG3" s="4" t="s">
        <v>796</v>
      </c>
      <c r="NQH3" s="4" t="s">
        <v>796</v>
      </c>
      <c r="NQI3" s="4" t="s">
        <v>796</v>
      </c>
      <c r="NQJ3" s="4" t="s">
        <v>796</v>
      </c>
      <c r="NQK3" s="4" t="s">
        <v>796</v>
      </c>
      <c r="NQL3" s="4" t="s">
        <v>796</v>
      </c>
      <c r="NQM3" s="4" t="s">
        <v>796</v>
      </c>
      <c r="NQN3" s="4" t="s">
        <v>796</v>
      </c>
      <c r="NQO3" s="4" t="s">
        <v>796</v>
      </c>
      <c r="NQP3" s="4" t="s">
        <v>796</v>
      </c>
      <c r="NQQ3" s="4" t="s">
        <v>796</v>
      </c>
      <c r="NQR3" s="4" t="s">
        <v>796</v>
      </c>
      <c r="NQS3" s="4" t="s">
        <v>796</v>
      </c>
      <c r="NQT3" s="4" t="s">
        <v>796</v>
      </c>
      <c r="NQU3" s="4" t="s">
        <v>796</v>
      </c>
      <c r="NQV3" s="4" t="s">
        <v>796</v>
      </c>
      <c r="NQW3" s="4" t="s">
        <v>796</v>
      </c>
      <c r="NQX3" s="4" t="s">
        <v>796</v>
      </c>
      <c r="NQY3" s="4" t="s">
        <v>796</v>
      </c>
      <c r="NQZ3" s="4" t="s">
        <v>796</v>
      </c>
      <c r="NRA3" s="4" t="s">
        <v>796</v>
      </c>
      <c r="NRB3" s="4" t="s">
        <v>796</v>
      </c>
      <c r="NRC3" s="4" t="s">
        <v>796</v>
      </c>
      <c r="NRD3" s="4" t="s">
        <v>796</v>
      </c>
      <c r="NRE3" s="4" t="s">
        <v>796</v>
      </c>
      <c r="NRF3" s="4" t="s">
        <v>796</v>
      </c>
      <c r="NRG3" s="4" t="s">
        <v>796</v>
      </c>
      <c r="NRH3" s="4" t="s">
        <v>796</v>
      </c>
      <c r="NRI3" s="4" t="s">
        <v>796</v>
      </c>
      <c r="NRJ3" s="4" t="s">
        <v>796</v>
      </c>
      <c r="NRK3" s="4" t="s">
        <v>796</v>
      </c>
      <c r="NRL3" s="4" t="s">
        <v>796</v>
      </c>
      <c r="NRM3" s="4" t="s">
        <v>796</v>
      </c>
      <c r="NRN3" s="4" t="s">
        <v>796</v>
      </c>
      <c r="NRO3" s="4" t="s">
        <v>796</v>
      </c>
      <c r="NRP3" s="4" t="s">
        <v>796</v>
      </c>
      <c r="NRQ3" s="4" t="s">
        <v>796</v>
      </c>
      <c r="NRR3" s="4" t="s">
        <v>796</v>
      </c>
      <c r="NRS3" s="4" t="s">
        <v>796</v>
      </c>
      <c r="NRT3" s="4" t="s">
        <v>796</v>
      </c>
      <c r="NRU3" s="4" t="s">
        <v>796</v>
      </c>
      <c r="NRV3" s="4" t="s">
        <v>796</v>
      </c>
      <c r="NRW3" s="4" t="s">
        <v>796</v>
      </c>
      <c r="NRX3" s="4" t="s">
        <v>796</v>
      </c>
      <c r="NRY3" s="4" t="s">
        <v>796</v>
      </c>
      <c r="NRZ3" s="4" t="s">
        <v>796</v>
      </c>
      <c r="NSA3" s="4" t="s">
        <v>796</v>
      </c>
      <c r="NSB3" s="4" t="s">
        <v>796</v>
      </c>
      <c r="NSC3" s="4" t="s">
        <v>796</v>
      </c>
      <c r="NSD3" s="4" t="s">
        <v>796</v>
      </c>
      <c r="NSE3" s="4" t="s">
        <v>796</v>
      </c>
      <c r="NSF3" s="4" t="s">
        <v>796</v>
      </c>
      <c r="NSG3" s="4" t="s">
        <v>796</v>
      </c>
      <c r="NSH3" s="4" t="s">
        <v>796</v>
      </c>
      <c r="NSI3" s="4" t="s">
        <v>796</v>
      </c>
      <c r="NSJ3" s="4" t="s">
        <v>796</v>
      </c>
      <c r="NSK3" s="4" t="s">
        <v>796</v>
      </c>
      <c r="NSL3" s="4" t="s">
        <v>796</v>
      </c>
      <c r="NSM3" s="4" t="s">
        <v>796</v>
      </c>
      <c r="NSN3" s="4" t="s">
        <v>796</v>
      </c>
      <c r="NSO3" s="4" t="s">
        <v>796</v>
      </c>
      <c r="NSP3" s="4" t="s">
        <v>796</v>
      </c>
      <c r="NSQ3" s="4" t="s">
        <v>796</v>
      </c>
      <c r="NSR3" s="4" t="s">
        <v>796</v>
      </c>
      <c r="NSS3" s="4" t="s">
        <v>796</v>
      </c>
      <c r="NST3" s="4" t="s">
        <v>796</v>
      </c>
      <c r="NSU3" s="4" t="s">
        <v>796</v>
      </c>
      <c r="NSV3" s="4" t="s">
        <v>796</v>
      </c>
      <c r="NSW3" s="4" t="s">
        <v>796</v>
      </c>
      <c r="NSX3" s="4" t="s">
        <v>796</v>
      </c>
      <c r="NSY3" s="4" t="s">
        <v>796</v>
      </c>
      <c r="NSZ3" s="4" t="s">
        <v>796</v>
      </c>
      <c r="NTA3" s="4" t="s">
        <v>796</v>
      </c>
      <c r="NTB3" s="4" t="s">
        <v>796</v>
      </c>
      <c r="NTC3" s="4" t="s">
        <v>796</v>
      </c>
      <c r="NTD3" s="4" t="s">
        <v>796</v>
      </c>
      <c r="NTE3" s="4" t="s">
        <v>796</v>
      </c>
      <c r="NTF3" s="4" t="s">
        <v>796</v>
      </c>
      <c r="NTG3" s="4" t="s">
        <v>796</v>
      </c>
      <c r="NTH3" s="4" t="s">
        <v>796</v>
      </c>
      <c r="NTI3" s="4" t="s">
        <v>796</v>
      </c>
      <c r="NTJ3" s="4" t="s">
        <v>796</v>
      </c>
      <c r="NTK3" s="4" t="s">
        <v>796</v>
      </c>
      <c r="NTL3" s="4" t="s">
        <v>796</v>
      </c>
      <c r="NTM3" s="4" t="s">
        <v>796</v>
      </c>
      <c r="NTN3" s="4" t="s">
        <v>796</v>
      </c>
      <c r="NTO3" s="4" t="s">
        <v>796</v>
      </c>
      <c r="NTP3" s="4" t="s">
        <v>796</v>
      </c>
      <c r="NTQ3" s="4" t="s">
        <v>796</v>
      </c>
      <c r="NTR3" s="4" t="s">
        <v>796</v>
      </c>
      <c r="NTS3" s="4" t="s">
        <v>796</v>
      </c>
      <c r="NTT3" s="4" t="s">
        <v>796</v>
      </c>
      <c r="NTU3" s="4" t="s">
        <v>796</v>
      </c>
      <c r="NTV3" s="4" t="s">
        <v>796</v>
      </c>
      <c r="NTW3" s="4" t="s">
        <v>796</v>
      </c>
      <c r="NTX3" s="4" t="s">
        <v>796</v>
      </c>
      <c r="NTY3" s="4" t="s">
        <v>796</v>
      </c>
      <c r="NTZ3" s="4" t="s">
        <v>796</v>
      </c>
      <c r="NUA3" s="4" t="s">
        <v>796</v>
      </c>
      <c r="NUB3" s="4" t="s">
        <v>796</v>
      </c>
      <c r="NUC3" s="4" t="s">
        <v>796</v>
      </c>
      <c r="NUD3" s="4" t="s">
        <v>796</v>
      </c>
      <c r="NUE3" s="4" t="s">
        <v>796</v>
      </c>
      <c r="NUF3" s="4" t="s">
        <v>796</v>
      </c>
      <c r="NUG3" s="4" t="s">
        <v>796</v>
      </c>
      <c r="NUH3" s="4" t="s">
        <v>796</v>
      </c>
      <c r="NUI3" s="4" t="s">
        <v>796</v>
      </c>
      <c r="NUJ3" s="4" t="s">
        <v>796</v>
      </c>
      <c r="NUK3" s="4" t="s">
        <v>796</v>
      </c>
      <c r="NUL3" s="4" t="s">
        <v>796</v>
      </c>
      <c r="NUM3" s="4" t="s">
        <v>796</v>
      </c>
      <c r="NUN3" s="4" t="s">
        <v>796</v>
      </c>
      <c r="NUO3" s="4" t="s">
        <v>796</v>
      </c>
      <c r="NUP3" s="4" t="s">
        <v>796</v>
      </c>
      <c r="NUQ3" s="4" t="s">
        <v>796</v>
      </c>
      <c r="NUR3" s="4" t="s">
        <v>796</v>
      </c>
      <c r="NUS3" s="4" t="s">
        <v>796</v>
      </c>
      <c r="NUT3" s="4" t="s">
        <v>796</v>
      </c>
      <c r="NUU3" s="4" t="s">
        <v>796</v>
      </c>
      <c r="NUV3" s="4" t="s">
        <v>796</v>
      </c>
      <c r="NUW3" s="4" t="s">
        <v>796</v>
      </c>
      <c r="NUX3" s="4" t="s">
        <v>796</v>
      </c>
      <c r="NUY3" s="4" t="s">
        <v>796</v>
      </c>
      <c r="NUZ3" s="4" t="s">
        <v>796</v>
      </c>
      <c r="NVA3" s="4" t="s">
        <v>796</v>
      </c>
      <c r="NVB3" s="4" t="s">
        <v>796</v>
      </c>
      <c r="NVC3" s="4" t="s">
        <v>796</v>
      </c>
      <c r="NVD3" s="4" t="s">
        <v>796</v>
      </c>
      <c r="NVE3" s="4" t="s">
        <v>796</v>
      </c>
      <c r="NVF3" s="4" t="s">
        <v>796</v>
      </c>
      <c r="NVG3" s="4" t="s">
        <v>796</v>
      </c>
      <c r="NVH3" s="4" t="s">
        <v>796</v>
      </c>
      <c r="NVI3" s="4" t="s">
        <v>796</v>
      </c>
      <c r="NVJ3" s="4" t="s">
        <v>796</v>
      </c>
      <c r="NVK3" s="4" t="s">
        <v>796</v>
      </c>
      <c r="NVL3" s="4" t="s">
        <v>796</v>
      </c>
      <c r="NVM3" s="4" t="s">
        <v>796</v>
      </c>
      <c r="NVN3" s="4" t="s">
        <v>796</v>
      </c>
      <c r="NVO3" s="4" t="s">
        <v>796</v>
      </c>
      <c r="NVP3" s="4" t="s">
        <v>796</v>
      </c>
      <c r="NVQ3" s="4" t="s">
        <v>796</v>
      </c>
      <c r="NVR3" s="4" t="s">
        <v>796</v>
      </c>
      <c r="NVS3" s="4" t="s">
        <v>796</v>
      </c>
      <c r="NVT3" s="4" t="s">
        <v>796</v>
      </c>
      <c r="NVU3" s="4" t="s">
        <v>796</v>
      </c>
      <c r="NVV3" s="4" t="s">
        <v>796</v>
      </c>
      <c r="NVW3" s="4" t="s">
        <v>796</v>
      </c>
      <c r="NVX3" s="4" t="s">
        <v>796</v>
      </c>
      <c r="NVY3" s="4" t="s">
        <v>796</v>
      </c>
      <c r="NVZ3" s="4" t="s">
        <v>796</v>
      </c>
      <c r="NWA3" s="4" t="s">
        <v>796</v>
      </c>
      <c r="NWB3" s="4" t="s">
        <v>796</v>
      </c>
      <c r="NWC3" s="4" t="s">
        <v>796</v>
      </c>
      <c r="NWD3" s="4" t="s">
        <v>796</v>
      </c>
      <c r="NWE3" s="4" t="s">
        <v>796</v>
      </c>
      <c r="NWF3" s="4" t="s">
        <v>796</v>
      </c>
      <c r="NWG3" s="4" t="s">
        <v>796</v>
      </c>
      <c r="NWH3" s="4" t="s">
        <v>796</v>
      </c>
      <c r="NWI3" s="4" t="s">
        <v>796</v>
      </c>
      <c r="NWJ3" s="4" t="s">
        <v>796</v>
      </c>
      <c r="NWK3" s="4" t="s">
        <v>796</v>
      </c>
      <c r="NWL3" s="4" t="s">
        <v>796</v>
      </c>
      <c r="NWM3" s="4" t="s">
        <v>796</v>
      </c>
      <c r="NWN3" s="4" t="s">
        <v>796</v>
      </c>
      <c r="NWO3" s="4" t="s">
        <v>796</v>
      </c>
      <c r="NWP3" s="4" t="s">
        <v>796</v>
      </c>
      <c r="NWQ3" s="4" t="s">
        <v>796</v>
      </c>
      <c r="NWR3" s="4" t="s">
        <v>796</v>
      </c>
      <c r="NWS3" s="4" t="s">
        <v>796</v>
      </c>
      <c r="NWT3" s="4" t="s">
        <v>796</v>
      </c>
      <c r="NWU3" s="4" t="s">
        <v>796</v>
      </c>
      <c r="NWV3" s="4" t="s">
        <v>796</v>
      </c>
      <c r="NWW3" s="4" t="s">
        <v>796</v>
      </c>
      <c r="NWX3" s="4" t="s">
        <v>796</v>
      </c>
      <c r="NWY3" s="4" t="s">
        <v>796</v>
      </c>
      <c r="NWZ3" s="4" t="s">
        <v>796</v>
      </c>
      <c r="NXA3" s="4" t="s">
        <v>796</v>
      </c>
      <c r="NXB3" s="4" t="s">
        <v>796</v>
      </c>
      <c r="NXC3" s="4" t="s">
        <v>796</v>
      </c>
      <c r="NXD3" s="4" t="s">
        <v>796</v>
      </c>
      <c r="NXE3" s="4" t="s">
        <v>796</v>
      </c>
      <c r="NXF3" s="4" t="s">
        <v>796</v>
      </c>
      <c r="NXG3" s="4" t="s">
        <v>796</v>
      </c>
      <c r="NXH3" s="4" t="s">
        <v>796</v>
      </c>
      <c r="NXI3" s="4" t="s">
        <v>796</v>
      </c>
      <c r="NXJ3" s="4" t="s">
        <v>796</v>
      </c>
      <c r="NXK3" s="4" t="s">
        <v>796</v>
      </c>
      <c r="NXL3" s="4" t="s">
        <v>796</v>
      </c>
      <c r="NXM3" s="4" t="s">
        <v>796</v>
      </c>
      <c r="NXN3" s="4" t="s">
        <v>796</v>
      </c>
      <c r="NXO3" s="4" t="s">
        <v>796</v>
      </c>
      <c r="NXP3" s="4" t="s">
        <v>796</v>
      </c>
      <c r="NXQ3" s="4" t="s">
        <v>796</v>
      </c>
      <c r="NXR3" s="4" t="s">
        <v>796</v>
      </c>
      <c r="NXS3" s="4" t="s">
        <v>796</v>
      </c>
      <c r="NXT3" s="4" t="s">
        <v>796</v>
      </c>
      <c r="NXU3" s="4" t="s">
        <v>796</v>
      </c>
      <c r="NXV3" s="4" t="s">
        <v>796</v>
      </c>
      <c r="NXW3" s="4" t="s">
        <v>796</v>
      </c>
      <c r="NXX3" s="4" t="s">
        <v>796</v>
      </c>
      <c r="NXY3" s="4" t="s">
        <v>796</v>
      </c>
      <c r="NXZ3" s="4" t="s">
        <v>796</v>
      </c>
      <c r="NYA3" s="4" t="s">
        <v>796</v>
      </c>
      <c r="NYB3" s="4" t="s">
        <v>796</v>
      </c>
      <c r="NYC3" s="4" t="s">
        <v>796</v>
      </c>
      <c r="NYD3" s="4" t="s">
        <v>796</v>
      </c>
      <c r="NYE3" s="4" t="s">
        <v>796</v>
      </c>
      <c r="NYF3" s="4" t="s">
        <v>796</v>
      </c>
      <c r="NYG3" s="4" t="s">
        <v>796</v>
      </c>
      <c r="NYH3" s="4" t="s">
        <v>796</v>
      </c>
      <c r="NYI3" s="4" t="s">
        <v>796</v>
      </c>
      <c r="NYJ3" s="4" t="s">
        <v>796</v>
      </c>
      <c r="NYK3" s="4" t="s">
        <v>796</v>
      </c>
      <c r="NYL3" s="4" t="s">
        <v>796</v>
      </c>
      <c r="NYM3" s="4" t="s">
        <v>796</v>
      </c>
      <c r="NYN3" s="4" t="s">
        <v>796</v>
      </c>
      <c r="NYO3" s="4" t="s">
        <v>796</v>
      </c>
      <c r="NYP3" s="4" t="s">
        <v>796</v>
      </c>
      <c r="NYQ3" s="4" t="s">
        <v>796</v>
      </c>
      <c r="NYR3" s="4" t="s">
        <v>796</v>
      </c>
      <c r="NYS3" s="4" t="s">
        <v>796</v>
      </c>
      <c r="NYT3" s="4" t="s">
        <v>796</v>
      </c>
      <c r="NYU3" s="4" t="s">
        <v>796</v>
      </c>
      <c r="NYV3" s="4" t="s">
        <v>796</v>
      </c>
      <c r="NYW3" s="4" t="s">
        <v>796</v>
      </c>
      <c r="NYX3" s="4" t="s">
        <v>796</v>
      </c>
      <c r="NYY3" s="4" t="s">
        <v>796</v>
      </c>
      <c r="NYZ3" s="4" t="s">
        <v>796</v>
      </c>
      <c r="NZA3" s="4" t="s">
        <v>796</v>
      </c>
      <c r="NZB3" s="4" t="s">
        <v>796</v>
      </c>
      <c r="NZC3" s="4" t="s">
        <v>796</v>
      </c>
      <c r="NZD3" s="4" t="s">
        <v>796</v>
      </c>
      <c r="NZE3" s="4" t="s">
        <v>796</v>
      </c>
      <c r="NZF3" s="4" t="s">
        <v>796</v>
      </c>
      <c r="NZG3" s="4" t="s">
        <v>796</v>
      </c>
      <c r="NZH3" s="4" t="s">
        <v>796</v>
      </c>
      <c r="NZI3" s="4" t="s">
        <v>796</v>
      </c>
      <c r="NZJ3" s="4" t="s">
        <v>796</v>
      </c>
      <c r="NZK3" s="4" t="s">
        <v>796</v>
      </c>
      <c r="NZL3" s="4" t="s">
        <v>796</v>
      </c>
      <c r="NZM3" s="4" t="s">
        <v>796</v>
      </c>
      <c r="NZN3" s="4" t="s">
        <v>796</v>
      </c>
      <c r="NZO3" s="4" t="s">
        <v>796</v>
      </c>
      <c r="NZP3" s="4" t="s">
        <v>796</v>
      </c>
      <c r="NZQ3" s="4" t="s">
        <v>796</v>
      </c>
      <c r="NZR3" s="4" t="s">
        <v>796</v>
      </c>
      <c r="NZS3" s="4" t="s">
        <v>796</v>
      </c>
      <c r="NZT3" s="4" t="s">
        <v>796</v>
      </c>
      <c r="NZU3" s="4" t="s">
        <v>796</v>
      </c>
      <c r="NZV3" s="4" t="s">
        <v>796</v>
      </c>
      <c r="NZW3" s="4" t="s">
        <v>796</v>
      </c>
      <c r="NZX3" s="4" t="s">
        <v>796</v>
      </c>
      <c r="NZY3" s="4" t="s">
        <v>796</v>
      </c>
      <c r="NZZ3" s="4" t="s">
        <v>796</v>
      </c>
      <c r="OAA3" s="4" t="s">
        <v>796</v>
      </c>
      <c r="OAB3" s="4" t="s">
        <v>796</v>
      </c>
      <c r="OAC3" s="4" t="s">
        <v>796</v>
      </c>
      <c r="OAD3" s="4" t="s">
        <v>796</v>
      </c>
      <c r="OAE3" s="4" t="s">
        <v>796</v>
      </c>
      <c r="OAF3" s="4" t="s">
        <v>796</v>
      </c>
      <c r="OAG3" s="4" t="s">
        <v>796</v>
      </c>
      <c r="OAH3" s="4" t="s">
        <v>796</v>
      </c>
      <c r="OAI3" s="4" t="s">
        <v>796</v>
      </c>
      <c r="OAJ3" s="4" t="s">
        <v>796</v>
      </c>
      <c r="OAK3" s="4" t="s">
        <v>796</v>
      </c>
      <c r="OAL3" s="4" t="s">
        <v>796</v>
      </c>
      <c r="OAM3" s="4" t="s">
        <v>796</v>
      </c>
      <c r="OAN3" s="4" t="s">
        <v>796</v>
      </c>
      <c r="OAO3" s="4" t="s">
        <v>796</v>
      </c>
      <c r="OAP3" s="4" t="s">
        <v>796</v>
      </c>
      <c r="OAQ3" s="4" t="s">
        <v>796</v>
      </c>
      <c r="OAR3" s="4" t="s">
        <v>796</v>
      </c>
      <c r="OAS3" s="4" t="s">
        <v>796</v>
      </c>
      <c r="OAT3" s="4" t="s">
        <v>796</v>
      </c>
      <c r="OAU3" s="4" t="s">
        <v>796</v>
      </c>
      <c r="OAV3" s="4" t="s">
        <v>796</v>
      </c>
      <c r="OAW3" s="4" t="s">
        <v>796</v>
      </c>
      <c r="OAX3" s="4" t="s">
        <v>796</v>
      </c>
      <c r="OAY3" s="4" t="s">
        <v>796</v>
      </c>
      <c r="OAZ3" s="4" t="s">
        <v>796</v>
      </c>
      <c r="OBA3" s="4" t="s">
        <v>796</v>
      </c>
      <c r="OBB3" s="4" t="s">
        <v>796</v>
      </c>
      <c r="OBC3" s="4" t="s">
        <v>796</v>
      </c>
      <c r="OBD3" s="4" t="s">
        <v>796</v>
      </c>
      <c r="OBE3" s="4" t="s">
        <v>796</v>
      </c>
      <c r="OBF3" s="4" t="s">
        <v>796</v>
      </c>
      <c r="OBG3" s="4" t="s">
        <v>796</v>
      </c>
      <c r="OBH3" s="4" t="s">
        <v>796</v>
      </c>
      <c r="OBI3" s="4" t="s">
        <v>796</v>
      </c>
      <c r="OBJ3" s="4" t="s">
        <v>796</v>
      </c>
      <c r="OBK3" s="4" t="s">
        <v>796</v>
      </c>
      <c r="OBL3" s="4" t="s">
        <v>796</v>
      </c>
      <c r="OBM3" s="4" t="s">
        <v>796</v>
      </c>
      <c r="OBN3" s="4" t="s">
        <v>796</v>
      </c>
      <c r="OBO3" s="4" t="s">
        <v>796</v>
      </c>
      <c r="OBP3" s="4" t="s">
        <v>796</v>
      </c>
      <c r="OBQ3" s="4" t="s">
        <v>796</v>
      </c>
      <c r="OBR3" s="4" t="s">
        <v>796</v>
      </c>
      <c r="OBS3" s="4" t="s">
        <v>796</v>
      </c>
      <c r="OBT3" s="4" t="s">
        <v>796</v>
      </c>
      <c r="OBU3" s="4" t="s">
        <v>796</v>
      </c>
      <c r="OBV3" s="4" t="s">
        <v>796</v>
      </c>
      <c r="OBW3" s="4" t="s">
        <v>796</v>
      </c>
      <c r="OBX3" s="4" t="s">
        <v>796</v>
      </c>
      <c r="OBY3" s="4" t="s">
        <v>796</v>
      </c>
      <c r="OBZ3" s="4" t="s">
        <v>796</v>
      </c>
      <c r="OCA3" s="4" t="s">
        <v>796</v>
      </c>
      <c r="OCB3" s="4" t="s">
        <v>796</v>
      </c>
      <c r="OCC3" s="4" t="s">
        <v>796</v>
      </c>
      <c r="OCD3" s="4" t="s">
        <v>796</v>
      </c>
      <c r="OCE3" s="4" t="s">
        <v>796</v>
      </c>
      <c r="OCF3" s="4" t="s">
        <v>796</v>
      </c>
      <c r="OCG3" s="4" t="s">
        <v>796</v>
      </c>
      <c r="OCH3" s="4" t="s">
        <v>796</v>
      </c>
      <c r="OCI3" s="4" t="s">
        <v>796</v>
      </c>
      <c r="OCJ3" s="4" t="s">
        <v>796</v>
      </c>
      <c r="OCK3" s="4" t="s">
        <v>796</v>
      </c>
      <c r="OCL3" s="4" t="s">
        <v>796</v>
      </c>
      <c r="OCM3" s="4" t="s">
        <v>796</v>
      </c>
      <c r="OCN3" s="4" t="s">
        <v>796</v>
      </c>
      <c r="OCO3" s="4" t="s">
        <v>796</v>
      </c>
      <c r="OCP3" s="4" t="s">
        <v>796</v>
      </c>
      <c r="OCQ3" s="4" t="s">
        <v>796</v>
      </c>
      <c r="OCR3" s="4" t="s">
        <v>796</v>
      </c>
      <c r="OCS3" s="4" t="s">
        <v>796</v>
      </c>
      <c r="OCT3" s="4" t="s">
        <v>796</v>
      </c>
      <c r="OCU3" s="4" t="s">
        <v>796</v>
      </c>
      <c r="OCV3" s="4" t="s">
        <v>796</v>
      </c>
      <c r="OCW3" s="4" t="s">
        <v>796</v>
      </c>
      <c r="OCX3" s="4" t="s">
        <v>796</v>
      </c>
      <c r="OCY3" s="4" t="s">
        <v>796</v>
      </c>
      <c r="OCZ3" s="4" t="s">
        <v>796</v>
      </c>
      <c r="ODA3" s="4" t="s">
        <v>796</v>
      </c>
      <c r="ODB3" s="4" t="s">
        <v>796</v>
      </c>
      <c r="ODC3" s="4" t="s">
        <v>796</v>
      </c>
      <c r="ODD3" s="4" t="s">
        <v>796</v>
      </c>
      <c r="ODE3" s="4" t="s">
        <v>796</v>
      </c>
      <c r="ODF3" s="4" t="s">
        <v>796</v>
      </c>
      <c r="ODG3" s="4" t="s">
        <v>796</v>
      </c>
      <c r="ODH3" s="4" t="s">
        <v>796</v>
      </c>
      <c r="ODI3" s="4" t="s">
        <v>796</v>
      </c>
      <c r="ODJ3" s="4" t="s">
        <v>796</v>
      </c>
      <c r="ODK3" s="4" t="s">
        <v>796</v>
      </c>
      <c r="ODL3" s="4" t="s">
        <v>796</v>
      </c>
      <c r="ODM3" s="4" t="s">
        <v>796</v>
      </c>
      <c r="ODN3" s="4" t="s">
        <v>796</v>
      </c>
      <c r="ODO3" s="4" t="s">
        <v>796</v>
      </c>
      <c r="ODP3" s="4" t="s">
        <v>796</v>
      </c>
      <c r="ODQ3" s="4" t="s">
        <v>796</v>
      </c>
      <c r="ODR3" s="4" t="s">
        <v>796</v>
      </c>
      <c r="ODS3" s="4" t="s">
        <v>796</v>
      </c>
      <c r="ODT3" s="4" t="s">
        <v>796</v>
      </c>
      <c r="ODU3" s="4" t="s">
        <v>796</v>
      </c>
      <c r="ODV3" s="4" t="s">
        <v>796</v>
      </c>
      <c r="ODW3" s="4" t="s">
        <v>796</v>
      </c>
      <c r="ODX3" s="4" t="s">
        <v>796</v>
      </c>
      <c r="ODY3" s="4" t="s">
        <v>796</v>
      </c>
      <c r="ODZ3" s="4" t="s">
        <v>796</v>
      </c>
      <c r="OEA3" s="4" t="s">
        <v>796</v>
      </c>
      <c r="OEB3" s="4" t="s">
        <v>796</v>
      </c>
      <c r="OEC3" s="4" t="s">
        <v>796</v>
      </c>
      <c r="OED3" s="4" t="s">
        <v>796</v>
      </c>
      <c r="OEE3" s="4" t="s">
        <v>796</v>
      </c>
      <c r="OEF3" s="4" t="s">
        <v>796</v>
      </c>
      <c r="OEG3" s="4" t="s">
        <v>796</v>
      </c>
      <c r="OEH3" s="4" t="s">
        <v>796</v>
      </c>
      <c r="OEI3" s="4" t="s">
        <v>796</v>
      </c>
      <c r="OEJ3" s="4" t="s">
        <v>796</v>
      </c>
      <c r="OEK3" s="4" t="s">
        <v>796</v>
      </c>
      <c r="OEL3" s="4" t="s">
        <v>796</v>
      </c>
      <c r="OEM3" s="4" t="s">
        <v>796</v>
      </c>
      <c r="OEN3" s="4" t="s">
        <v>796</v>
      </c>
      <c r="OEO3" s="4" t="s">
        <v>796</v>
      </c>
      <c r="OEP3" s="4" t="s">
        <v>796</v>
      </c>
      <c r="OEQ3" s="4" t="s">
        <v>796</v>
      </c>
      <c r="OER3" s="4" t="s">
        <v>796</v>
      </c>
      <c r="OES3" s="4" t="s">
        <v>796</v>
      </c>
      <c r="OET3" s="4" t="s">
        <v>796</v>
      </c>
      <c r="OEU3" s="4" t="s">
        <v>796</v>
      </c>
      <c r="OEV3" s="4" t="s">
        <v>796</v>
      </c>
      <c r="OEW3" s="4" t="s">
        <v>796</v>
      </c>
      <c r="OEX3" s="4" t="s">
        <v>796</v>
      </c>
      <c r="OEY3" s="4" t="s">
        <v>796</v>
      </c>
      <c r="OEZ3" s="4" t="s">
        <v>796</v>
      </c>
      <c r="OFA3" s="4" t="s">
        <v>796</v>
      </c>
      <c r="OFB3" s="4" t="s">
        <v>796</v>
      </c>
      <c r="OFC3" s="4" t="s">
        <v>796</v>
      </c>
      <c r="OFD3" s="4" t="s">
        <v>796</v>
      </c>
      <c r="OFE3" s="4" t="s">
        <v>796</v>
      </c>
      <c r="OFF3" s="4" t="s">
        <v>796</v>
      </c>
      <c r="OFG3" s="4" t="s">
        <v>796</v>
      </c>
      <c r="OFH3" s="4" t="s">
        <v>796</v>
      </c>
      <c r="OFI3" s="4" t="s">
        <v>796</v>
      </c>
      <c r="OFJ3" s="4" t="s">
        <v>796</v>
      </c>
      <c r="OFK3" s="4" t="s">
        <v>796</v>
      </c>
      <c r="OFL3" s="4" t="s">
        <v>796</v>
      </c>
      <c r="OFM3" s="4" t="s">
        <v>796</v>
      </c>
      <c r="OFN3" s="4" t="s">
        <v>796</v>
      </c>
      <c r="OFO3" s="4" t="s">
        <v>796</v>
      </c>
      <c r="OFP3" s="4" t="s">
        <v>796</v>
      </c>
      <c r="OFQ3" s="4" t="s">
        <v>796</v>
      </c>
      <c r="OFR3" s="4" t="s">
        <v>796</v>
      </c>
      <c r="OFS3" s="4" t="s">
        <v>796</v>
      </c>
      <c r="OFT3" s="4" t="s">
        <v>796</v>
      </c>
      <c r="OFU3" s="4" t="s">
        <v>796</v>
      </c>
      <c r="OFV3" s="4" t="s">
        <v>796</v>
      </c>
      <c r="OFW3" s="4" t="s">
        <v>796</v>
      </c>
      <c r="OFX3" s="4" t="s">
        <v>796</v>
      </c>
      <c r="OFY3" s="4" t="s">
        <v>796</v>
      </c>
      <c r="OFZ3" s="4" t="s">
        <v>796</v>
      </c>
      <c r="OGA3" s="4" t="s">
        <v>796</v>
      </c>
      <c r="OGB3" s="4" t="s">
        <v>796</v>
      </c>
      <c r="OGC3" s="4" t="s">
        <v>796</v>
      </c>
      <c r="OGD3" s="4" t="s">
        <v>796</v>
      </c>
      <c r="OGE3" s="4" t="s">
        <v>796</v>
      </c>
      <c r="OGF3" s="4" t="s">
        <v>796</v>
      </c>
      <c r="OGG3" s="4" t="s">
        <v>796</v>
      </c>
      <c r="OGH3" s="4" t="s">
        <v>796</v>
      </c>
      <c r="OGI3" s="4" t="s">
        <v>796</v>
      </c>
      <c r="OGJ3" s="4" t="s">
        <v>796</v>
      </c>
      <c r="OGK3" s="4" t="s">
        <v>796</v>
      </c>
      <c r="OGL3" s="4" t="s">
        <v>796</v>
      </c>
      <c r="OGM3" s="4" t="s">
        <v>796</v>
      </c>
      <c r="OGN3" s="4" t="s">
        <v>796</v>
      </c>
      <c r="OGO3" s="4" t="s">
        <v>796</v>
      </c>
      <c r="OGP3" s="4" t="s">
        <v>796</v>
      </c>
      <c r="OGQ3" s="4" t="s">
        <v>796</v>
      </c>
      <c r="OGR3" s="4" t="s">
        <v>796</v>
      </c>
      <c r="OGS3" s="4" t="s">
        <v>796</v>
      </c>
      <c r="OGT3" s="4" t="s">
        <v>796</v>
      </c>
      <c r="OGU3" s="4" t="s">
        <v>796</v>
      </c>
      <c r="OGV3" s="4" t="s">
        <v>796</v>
      </c>
      <c r="OGW3" s="4" t="s">
        <v>796</v>
      </c>
      <c r="OGX3" s="4" t="s">
        <v>796</v>
      </c>
      <c r="OGY3" s="4" t="s">
        <v>796</v>
      </c>
      <c r="OGZ3" s="4" t="s">
        <v>796</v>
      </c>
      <c r="OHA3" s="4" t="s">
        <v>796</v>
      </c>
      <c r="OHB3" s="4" t="s">
        <v>796</v>
      </c>
      <c r="OHC3" s="4" t="s">
        <v>796</v>
      </c>
      <c r="OHD3" s="4" t="s">
        <v>796</v>
      </c>
      <c r="OHE3" s="4" t="s">
        <v>796</v>
      </c>
      <c r="OHF3" s="4" t="s">
        <v>796</v>
      </c>
      <c r="OHG3" s="4" t="s">
        <v>796</v>
      </c>
      <c r="OHH3" s="4" t="s">
        <v>796</v>
      </c>
      <c r="OHI3" s="4" t="s">
        <v>796</v>
      </c>
      <c r="OHJ3" s="4" t="s">
        <v>796</v>
      </c>
      <c r="OHK3" s="4" t="s">
        <v>796</v>
      </c>
      <c r="OHL3" s="4" t="s">
        <v>796</v>
      </c>
      <c r="OHM3" s="4" t="s">
        <v>796</v>
      </c>
      <c r="OHN3" s="4" t="s">
        <v>796</v>
      </c>
      <c r="OHO3" s="4" t="s">
        <v>796</v>
      </c>
      <c r="OHP3" s="4" t="s">
        <v>796</v>
      </c>
      <c r="OHQ3" s="4" t="s">
        <v>796</v>
      </c>
      <c r="OHR3" s="4" t="s">
        <v>796</v>
      </c>
      <c r="OHS3" s="4" t="s">
        <v>796</v>
      </c>
      <c r="OHT3" s="4" t="s">
        <v>796</v>
      </c>
      <c r="OHU3" s="4" t="s">
        <v>796</v>
      </c>
      <c r="OHV3" s="4" t="s">
        <v>796</v>
      </c>
      <c r="OHW3" s="4" t="s">
        <v>796</v>
      </c>
      <c r="OHX3" s="4" t="s">
        <v>796</v>
      </c>
      <c r="OHY3" s="4" t="s">
        <v>796</v>
      </c>
      <c r="OHZ3" s="4" t="s">
        <v>796</v>
      </c>
      <c r="OIA3" s="4" t="s">
        <v>796</v>
      </c>
      <c r="OIB3" s="4" t="s">
        <v>796</v>
      </c>
      <c r="OIC3" s="4" t="s">
        <v>796</v>
      </c>
      <c r="OID3" s="4" t="s">
        <v>796</v>
      </c>
      <c r="OIE3" s="4" t="s">
        <v>796</v>
      </c>
      <c r="OIF3" s="4" t="s">
        <v>796</v>
      </c>
      <c r="OIG3" s="4" t="s">
        <v>796</v>
      </c>
      <c r="OIH3" s="4" t="s">
        <v>796</v>
      </c>
      <c r="OII3" s="4" t="s">
        <v>796</v>
      </c>
      <c r="OIJ3" s="4" t="s">
        <v>796</v>
      </c>
      <c r="OIK3" s="4" t="s">
        <v>796</v>
      </c>
      <c r="OIL3" s="4" t="s">
        <v>796</v>
      </c>
      <c r="OIM3" s="4" t="s">
        <v>796</v>
      </c>
      <c r="OIN3" s="4" t="s">
        <v>796</v>
      </c>
      <c r="OIO3" s="4" t="s">
        <v>796</v>
      </c>
      <c r="OIP3" s="4" t="s">
        <v>796</v>
      </c>
      <c r="OIQ3" s="4" t="s">
        <v>796</v>
      </c>
      <c r="OIR3" s="4" t="s">
        <v>796</v>
      </c>
      <c r="OIS3" s="4" t="s">
        <v>796</v>
      </c>
      <c r="OIT3" s="4" t="s">
        <v>796</v>
      </c>
      <c r="OIU3" s="4" t="s">
        <v>796</v>
      </c>
      <c r="OIV3" s="4" t="s">
        <v>796</v>
      </c>
      <c r="OIW3" s="4" t="s">
        <v>796</v>
      </c>
      <c r="OIX3" s="4" t="s">
        <v>796</v>
      </c>
      <c r="OIY3" s="4" t="s">
        <v>796</v>
      </c>
      <c r="OIZ3" s="4" t="s">
        <v>796</v>
      </c>
      <c r="OJA3" s="4" t="s">
        <v>796</v>
      </c>
      <c r="OJB3" s="4" t="s">
        <v>796</v>
      </c>
      <c r="OJC3" s="4" t="s">
        <v>796</v>
      </c>
      <c r="OJD3" s="4" t="s">
        <v>796</v>
      </c>
      <c r="OJE3" s="4" t="s">
        <v>796</v>
      </c>
      <c r="OJF3" s="4" t="s">
        <v>796</v>
      </c>
      <c r="OJG3" s="4" t="s">
        <v>796</v>
      </c>
      <c r="OJH3" s="4" t="s">
        <v>796</v>
      </c>
      <c r="OJI3" s="4" t="s">
        <v>796</v>
      </c>
      <c r="OJJ3" s="4" t="s">
        <v>796</v>
      </c>
      <c r="OJK3" s="4" t="s">
        <v>796</v>
      </c>
      <c r="OJL3" s="4" t="s">
        <v>796</v>
      </c>
      <c r="OJM3" s="4" t="s">
        <v>796</v>
      </c>
      <c r="OJN3" s="4" t="s">
        <v>796</v>
      </c>
      <c r="OJO3" s="4" t="s">
        <v>796</v>
      </c>
      <c r="OJP3" s="4" t="s">
        <v>796</v>
      </c>
      <c r="OJQ3" s="4" t="s">
        <v>796</v>
      </c>
      <c r="OJR3" s="4" t="s">
        <v>796</v>
      </c>
      <c r="OJS3" s="4" t="s">
        <v>796</v>
      </c>
      <c r="OJT3" s="4" t="s">
        <v>796</v>
      </c>
      <c r="OJU3" s="4" t="s">
        <v>796</v>
      </c>
      <c r="OJV3" s="4" t="s">
        <v>796</v>
      </c>
      <c r="OJW3" s="4" t="s">
        <v>796</v>
      </c>
      <c r="OJX3" s="4" t="s">
        <v>796</v>
      </c>
      <c r="OJY3" s="4" t="s">
        <v>796</v>
      </c>
      <c r="OJZ3" s="4" t="s">
        <v>796</v>
      </c>
      <c r="OKA3" s="4" t="s">
        <v>796</v>
      </c>
      <c r="OKB3" s="4" t="s">
        <v>796</v>
      </c>
      <c r="OKC3" s="4" t="s">
        <v>796</v>
      </c>
      <c r="OKD3" s="4" t="s">
        <v>796</v>
      </c>
      <c r="OKE3" s="4" t="s">
        <v>796</v>
      </c>
      <c r="OKF3" s="4" t="s">
        <v>796</v>
      </c>
      <c r="OKG3" s="4" t="s">
        <v>796</v>
      </c>
      <c r="OKH3" s="4" t="s">
        <v>796</v>
      </c>
      <c r="OKI3" s="4" t="s">
        <v>796</v>
      </c>
      <c r="OKJ3" s="4" t="s">
        <v>796</v>
      </c>
      <c r="OKK3" s="4" t="s">
        <v>796</v>
      </c>
      <c r="OKL3" s="4" t="s">
        <v>796</v>
      </c>
      <c r="OKM3" s="4" t="s">
        <v>796</v>
      </c>
      <c r="OKN3" s="4" t="s">
        <v>796</v>
      </c>
      <c r="OKO3" s="4" t="s">
        <v>796</v>
      </c>
      <c r="OKP3" s="4" t="s">
        <v>796</v>
      </c>
      <c r="OKQ3" s="4" t="s">
        <v>796</v>
      </c>
      <c r="OKR3" s="4" t="s">
        <v>796</v>
      </c>
      <c r="OKS3" s="4" t="s">
        <v>796</v>
      </c>
      <c r="OKT3" s="4" t="s">
        <v>796</v>
      </c>
      <c r="OKU3" s="4" t="s">
        <v>796</v>
      </c>
      <c r="OKV3" s="4" t="s">
        <v>796</v>
      </c>
      <c r="OKW3" s="4" t="s">
        <v>796</v>
      </c>
      <c r="OKX3" s="4" t="s">
        <v>796</v>
      </c>
      <c r="OKY3" s="4" t="s">
        <v>796</v>
      </c>
      <c r="OKZ3" s="4" t="s">
        <v>796</v>
      </c>
      <c r="OLA3" s="4" t="s">
        <v>796</v>
      </c>
      <c r="OLB3" s="4" t="s">
        <v>796</v>
      </c>
      <c r="OLC3" s="4" t="s">
        <v>796</v>
      </c>
      <c r="OLD3" s="4" t="s">
        <v>796</v>
      </c>
      <c r="OLE3" s="4" t="s">
        <v>796</v>
      </c>
      <c r="OLF3" s="4" t="s">
        <v>796</v>
      </c>
      <c r="OLG3" s="4" t="s">
        <v>796</v>
      </c>
      <c r="OLH3" s="4" t="s">
        <v>796</v>
      </c>
      <c r="OLI3" s="4" t="s">
        <v>796</v>
      </c>
      <c r="OLJ3" s="4" t="s">
        <v>796</v>
      </c>
      <c r="OLK3" s="4" t="s">
        <v>796</v>
      </c>
      <c r="OLL3" s="4" t="s">
        <v>796</v>
      </c>
      <c r="OLM3" s="4" t="s">
        <v>796</v>
      </c>
      <c r="OLN3" s="4" t="s">
        <v>796</v>
      </c>
      <c r="OLO3" s="4" t="s">
        <v>796</v>
      </c>
      <c r="OLP3" s="4" t="s">
        <v>796</v>
      </c>
      <c r="OLQ3" s="4" t="s">
        <v>796</v>
      </c>
      <c r="OLR3" s="4" t="s">
        <v>796</v>
      </c>
      <c r="OLS3" s="4" t="s">
        <v>796</v>
      </c>
      <c r="OLT3" s="4" t="s">
        <v>796</v>
      </c>
      <c r="OLU3" s="4" t="s">
        <v>796</v>
      </c>
      <c r="OLV3" s="4" t="s">
        <v>796</v>
      </c>
      <c r="OLW3" s="4" t="s">
        <v>796</v>
      </c>
      <c r="OLX3" s="4" t="s">
        <v>796</v>
      </c>
      <c r="OLY3" s="4" t="s">
        <v>796</v>
      </c>
      <c r="OLZ3" s="4" t="s">
        <v>796</v>
      </c>
      <c r="OMA3" s="4" t="s">
        <v>796</v>
      </c>
      <c r="OMB3" s="4" t="s">
        <v>796</v>
      </c>
      <c r="OMC3" s="4" t="s">
        <v>796</v>
      </c>
      <c r="OMD3" s="4" t="s">
        <v>796</v>
      </c>
      <c r="OME3" s="4" t="s">
        <v>796</v>
      </c>
      <c r="OMF3" s="4" t="s">
        <v>796</v>
      </c>
      <c r="OMG3" s="4" t="s">
        <v>796</v>
      </c>
      <c r="OMH3" s="4" t="s">
        <v>796</v>
      </c>
      <c r="OMI3" s="4" t="s">
        <v>796</v>
      </c>
      <c r="OMJ3" s="4" t="s">
        <v>796</v>
      </c>
      <c r="OMK3" s="4" t="s">
        <v>796</v>
      </c>
      <c r="OML3" s="4" t="s">
        <v>796</v>
      </c>
      <c r="OMM3" s="4" t="s">
        <v>796</v>
      </c>
      <c r="OMN3" s="4" t="s">
        <v>796</v>
      </c>
      <c r="OMO3" s="4" t="s">
        <v>796</v>
      </c>
      <c r="OMP3" s="4" t="s">
        <v>796</v>
      </c>
      <c r="OMQ3" s="4" t="s">
        <v>796</v>
      </c>
      <c r="OMR3" s="4" t="s">
        <v>796</v>
      </c>
      <c r="OMS3" s="4" t="s">
        <v>796</v>
      </c>
      <c r="OMT3" s="4" t="s">
        <v>796</v>
      </c>
      <c r="OMU3" s="4" t="s">
        <v>796</v>
      </c>
      <c r="OMV3" s="4" t="s">
        <v>796</v>
      </c>
      <c r="OMW3" s="4" t="s">
        <v>796</v>
      </c>
      <c r="OMX3" s="4" t="s">
        <v>796</v>
      </c>
      <c r="OMY3" s="4" t="s">
        <v>796</v>
      </c>
      <c r="OMZ3" s="4" t="s">
        <v>796</v>
      </c>
      <c r="ONA3" s="4" t="s">
        <v>796</v>
      </c>
      <c r="ONB3" s="4" t="s">
        <v>796</v>
      </c>
      <c r="ONC3" s="4" t="s">
        <v>796</v>
      </c>
      <c r="OND3" s="4" t="s">
        <v>796</v>
      </c>
      <c r="ONE3" s="4" t="s">
        <v>796</v>
      </c>
      <c r="ONF3" s="4" t="s">
        <v>796</v>
      </c>
      <c r="ONG3" s="4" t="s">
        <v>796</v>
      </c>
      <c r="ONH3" s="4" t="s">
        <v>796</v>
      </c>
      <c r="ONI3" s="4" t="s">
        <v>796</v>
      </c>
      <c r="ONJ3" s="4" t="s">
        <v>796</v>
      </c>
      <c r="ONK3" s="4" t="s">
        <v>796</v>
      </c>
      <c r="ONL3" s="4" t="s">
        <v>796</v>
      </c>
      <c r="ONM3" s="4" t="s">
        <v>796</v>
      </c>
      <c r="ONN3" s="4" t="s">
        <v>796</v>
      </c>
      <c r="ONO3" s="4" t="s">
        <v>796</v>
      </c>
      <c r="ONP3" s="4" t="s">
        <v>796</v>
      </c>
      <c r="ONQ3" s="4" t="s">
        <v>796</v>
      </c>
      <c r="ONR3" s="4" t="s">
        <v>796</v>
      </c>
      <c r="ONS3" s="4" t="s">
        <v>796</v>
      </c>
      <c r="ONT3" s="4" t="s">
        <v>796</v>
      </c>
      <c r="ONU3" s="4" t="s">
        <v>796</v>
      </c>
      <c r="ONV3" s="4" t="s">
        <v>796</v>
      </c>
      <c r="ONW3" s="4" t="s">
        <v>796</v>
      </c>
      <c r="ONX3" s="4" t="s">
        <v>796</v>
      </c>
      <c r="ONY3" s="4" t="s">
        <v>796</v>
      </c>
      <c r="ONZ3" s="4" t="s">
        <v>796</v>
      </c>
      <c r="OOA3" s="4" t="s">
        <v>796</v>
      </c>
      <c r="OOB3" s="4" t="s">
        <v>796</v>
      </c>
      <c r="OOC3" s="4" t="s">
        <v>796</v>
      </c>
      <c r="OOD3" s="4" t="s">
        <v>796</v>
      </c>
      <c r="OOE3" s="4" t="s">
        <v>796</v>
      </c>
      <c r="OOF3" s="4" t="s">
        <v>796</v>
      </c>
      <c r="OOG3" s="4" t="s">
        <v>796</v>
      </c>
      <c r="OOH3" s="4" t="s">
        <v>796</v>
      </c>
      <c r="OOI3" s="4" t="s">
        <v>796</v>
      </c>
      <c r="OOJ3" s="4" t="s">
        <v>796</v>
      </c>
      <c r="OOK3" s="4" t="s">
        <v>796</v>
      </c>
      <c r="OOL3" s="4" t="s">
        <v>796</v>
      </c>
      <c r="OOM3" s="4" t="s">
        <v>796</v>
      </c>
      <c r="OON3" s="4" t="s">
        <v>796</v>
      </c>
      <c r="OOO3" s="4" t="s">
        <v>796</v>
      </c>
      <c r="OOP3" s="4" t="s">
        <v>796</v>
      </c>
      <c r="OOQ3" s="4" t="s">
        <v>796</v>
      </c>
      <c r="OOR3" s="4" t="s">
        <v>796</v>
      </c>
      <c r="OOS3" s="4" t="s">
        <v>796</v>
      </c>
      <c r="OOT3" s="4" t="s">
        <v>796</v>
      </c>
      <c r="OOU3" s="4" t="s">
        <v>796</v>
      </c>
      <c r="OOV3" s="4" t="s">
        <v>796</v>
      </c>
      <c r="OOW3" s="4" t="s">
        <v>796</v>
      </c>
      <c r="OOX3" s="4" t="s">
        <v>796</v>
      </c>
      <c r="OOY3" s="4" t="s">
        <v>796</v>
      </c>
      <c r="OOZ3" s="4" t="s">
        <v>796</v>
      </c>
      <c r="OPA3" s="4" t="s">
        <v>796</v>
      </c>
      <c r="OPB3" s="4" t="s">
        <v>796</v>
      </c>
      <c r="OPC3" s="4" t="s">
        <v>796</v>
      </c>
      <c r="OPD3" s="4" t="s">
        <v>796</v>
      </c>
      <c r="OPE3" s="4" t="s">
        <v>796</v>
      </c>
      <c r="OPF3" s="4" t="s">
        <v>796</v>
      </c>
      <c r="OPG3" s="4" t="s">
        <v>796</v>
      </c>
      <c r="OPH3" s="4" t="s">
        <v>796</v>
      </c>
      <c r="OPI3" s="4" t="s">
        <v>796</v>
      </c>
      <c r="OPJ3" s="4" t="s">
        <v>796</v>
      </c>
      <c r="OPK3" s="4" t="s">
        <v>796</v>
      </c>
      <c r="OPL3" s="4" t="s">
        <v>796</v>
      </c>
      <c r="OPM3" s="4" t="s">
        <v>796</v>
      </c>
      <c r="OPN3" s="4" t="s">
        <v>796</v>
      </c>
      <c r="OPO3" s="4" t="s">
        <v>796</v>
      </c>
      <c r="OPP3" s="4" t="s">
        <v>796</v>
      </c>
      <c r="OPQ3" s="4" t="s">
        <v>796</v>
      </c>
      <c r="OPR3" s="4" t="s">
        <v>796</v>
      </c>
      <c r="OPS3" s="4" t="s">
        <v>796</v>
      </c>
      <c r="OPT3" s="4" t="s">
        <v>796</v>
      </c>
      <c r="OPU3" s="4" t="s">
        <v>796</v>
      </c>
      <c r="OPV3" s="4" t="s">
        <v>796</v>
      </c>
      <c r="OPW3" s="4" t="s">
        <v>796</v>
      </c>
      <c r="OPX3" s="4" t="s">
        <v>796</v>
      </c>
      <c r="OPY3" s="4" t="s">
        <v>796</v>
      </c>
      <c r="OPZ3" s="4" t="s">
        <v>796</v>
      </c>
      <c r="OQA3" s="4" t="s">
        <v>796</v>
      </c>
      <c r="OQB3" s="4" t="s">
        <v>796</v>
      </c>
      <c r="OQC3" s="4" t="s">
        <v>796</v>
      </c>
      <c r="OQD3" s="4" t="s">
        <v>796</v>
      </c>
      <c r="OQE3" s="4" t="s">
        <v>796</v>
      </c>
      <c r="OQF3" s="4" t="s">
        <v>796</v>
      </c>
      <c r="OQG3" s="4" t="s">
        <v>796</v>
      </c>
      <c r="OQH3" s="4" t="s">
        <v>796</v>
      </c>
      <c r="OQI3" s="4" t="s">
        <v>796</v>
      </c>
      <c r="OQJ3" s="4" t="s">
        <v>796</v>
      </c>
      <c r="OQK3" s="4" t="s">
        <v>796</v>
      </c>
      <c r="OQL3" s="4" t="s">
        <v>796</v>
      </c>
      <c r="OQM3" s="4" t="s">
        <v>796</v>
      </c>
      <c r="OQN3" s="4" t="s">
        <v>796</v>
      </c>
      <c r="OQO3" s="4" t="s">
        <v>796</v>
      </c>
      <c r="OQP3" s="4" t="s">
        <v>796</v>
      </c>
      <c r="OQQ3" s="4" t="s">
        <v>796</v>
      </c>
      <c r="OQR3" s="4" t="s">
        <v>796</v>
      </c>
      <c r="OQS3" s="4" t="s">
        <v>796</v>
      </c>
      <c r="OQT3" s="4" t="s">
        <v>796</v>
      </c>
      <c r="OQU3" s="4" t="s">
        <v>796</v>
      </c>
      <c r="OQV3" s="4" t="s">
        <v>796</v>
      </c>
      <c r="OQW3" s="4" t="s">
        <v>796</v>
      </c>
      <c r="OQX3" s="4" t="s">
        <v>796</v>
      </c>
      <c r="OQY3" s="4" t="s">
        <v>796</v>
      </c>
      <c r="OQZ3" s="4" t="s">
        <v>796</v>
      </c>
      <c r="ORA3" s="4" t="s">
        <v>796</v>
      </c>
      <c r="ORB3" s="4" t="s">
        <v>796</v>
      </c>
      <c r="ORC3" s="4" t="s">
        <v>796</v>
      </c>
      <c r="ORD3" s="4" t="s">
        <v>796</v>
      </c>
      <c r="ORE3" s="4" t="s">
        <v>796</v>
      </c>
      <c r="ORF3" s="4" t="s">
        <v>796</v>
      </c>
      <c r="ORG3" s="4" t="s">
        <v>796</v>
      </c>
      <c r="ORH3" s="4" t="s">
        <v>796</v>
      </c>
      <c r="ORI3" s="4" t="s">
        <v>796</v>
      </c>
      <c r="ORJ3" s="4" t="s">
        <v>796</v>
      </c>
      <c r="ORK3" s="4" t="s">
        <v>796</v>
      </c>
      <c r="ORL3" s="4" t="s">
        <v>796</v>
      </c>
      <c r="ORM3" s="4" t="s">
        <v>796</v>
      </c>
      <c r="ORN3" s="4" t="s">
        <v>796</v>
      </c>
      <c r="ORO3" s="4" t="s">
        <v>796</v>
      </c>
      <c r="ORP3" s="4" t="s">
        <v>796</v>
      </c>
      <c r="ORQ3" s="4" t="s">
        <v>796</v>
      </c>
      <c r="ORR3" s="4" t="s">
        <v>796</v>
      </c>
      <c r="ORS3" s="4" t="s">
        <v>796</v>
      </c>
      <c r="ORT3" s="4" t="s">
        <v>796</v>
      </c>
      <c r="ORU3" s="4" t="s">
        <v>796</v>
      </c>
      <c r="ORV3" s="4" t="s">
        <v>796</v>
      </c>
      <c r="ORW3" s="4" t="s">
        <v>796</v>
      </c>
      <c r="ORX3" s="4" t="s">
        <v>796</v>
      </c>
      <c r="ORY3" s="4" t="s">
        <v>796</v>
      </c>
      <c r="ORZ3" s="4" t="s">
        <v>796</v>
      </c>
      <c r="OSA3" s="4" t="s">
        <v>796</v>
      </c>
      <c r="OSB3" s="4" t="s">
        <v>796</v>
      </c>
      <c r="OSC3" s="4" t="s">
        <v>796</v>
      </c>
      <c r="OSD3" s="4" t="s">
        <v>796</v>
      </c>
      <c r="OSE3" s="4" t="s">
        <v>796</v>
      </c>
      <c r="OSF3" s="4" t="s">
        <v>796</v>
      </c>
      <c r="OSG3" s="4" t="s">
        <v>796</v>
      </c>
      <c r="OSH3" s="4" t="s">
        <v>796</v>
      </c>
      <c r="OSI3" s="4" t="s">
        <v>796</v>
      </c>
      <c r="OSJ3" s="4" t="s">
        <v>796</v>
      </c>
      <c r="OSK3" s="4" t="s">
        <v>796</v>
      </c>
      <c r="OSL3" s="4" t="s">
        <v>796</v>
      </c>
      <c r="OSM3" s="4" t="s">
        <v>796</v>
      </c>
      <c r="OSN3" s="4" t="s">
        <v>796</v>
      </c>
      <c r="OSO3" s="4" t="s">
        <v>796</v>
      </c>
      <c r="OSP3" s="4" t="s">
        <v>796</v>
      </c>
      <c r="OSQ3" s="4" t="s">
        <v>796</v>
      </c>
      <c r="OSR3" s="4" t="s">
        <v>796</v>
      </c>
      <c r="OSS3" s="4" t="s">
        <v>796</v>
      </c>
      <c r="OST3" s="4" t="s">
        <v>796</v>
      </c>
      <c r="OSU3" s="4" t="s">
        <v>796</v>
      </c>
      <c r="OSV3" s="4" t="s">
        <v>796</v>
      </c>
      <c r="OSW3" s="4" t="s">
        <v>796</v>
      </c>
      <c r="OSX3" s="4" t="s">
        <v>796</v>
      </c>
      <c r="OSY3" s="4" t="s">
        <v>796</v>
      </c>
      <c r="OSZ3" s="4" t="s">
        <v>796</v>
      </c>
      <c r="OTA3" s="4" t="s">
        <v>796</v>
      </c>
      <c r="OTB3" s="4" t="s">
        <v>796</v>
      </c>
      <c r="OTC3" s="4" t="s">
        <v>796</v>
      </c>
      <c r="OTD3" s="4" t="s">
        <v>796</v>
      </c>
      <c r="OTE3" s="4" t="s">
        <v>796</v>
      </c>
      <c r="OTF3" s="4" t="s">
        <v>796</v>
      </c>
      <c r="OTG3" s="4" t="s">
        <v>796</v>
      </c>
      <c r="OTH3" s="4" t="s">
        <v>796</v>
      </c>
      <c r="OTI3" s="4" t="s">
        <v>796</v>
      </c>
      <c r="OTJ3" s="4" t="s">
        <v>796</v>
      </c>
      <c r="OTK3" s="4" t="s">
        <v>796</v>
      </c>
      <c r="OTL3" s="4" t="s">
        <v>796</v>
      </c>
      <c r="OTM3" s="4" t="s">
        <v>796</v>
      </c>
      <c r="OTN3" s="4" t="s">
        <v>796</v>
      </c>
      <c r="OTO3" s="4" t="s">
        <v>796</v>
      </c>
      <c r="OTP3" s="4" t="s">
        <v>796</v>
      </c>
      <c r="OTQ3" s="4" t="s">
        <v>796</v>
      </c>
      <c r="OTR3" s="4" t="s">
        <v>796</v>
      </c>
      <c r="OTS3" s="4" t="s">
        <v>796</v>
      </c>
      <c r="OTT3" s="4" t="s">
        <v>796</v>
      </c>
      <c r="OTU3" s="4" t="s">
        <v>796</v>
      </c>
      <c r="OTV3" s="4" t="s">
        <v>796</v>
      </c>
      <c r="OTW3" s="4" t="s">
        <v>796</v>
      </c>
      <c r="OTX3" s="4" t="s">
        <v>796</v>
      </c>
      <c r="OTY3" s="4" t="s">
        <v>796</v>
      </c>
      <c r="OTZ3" s="4" t="s">
        <v>796</v>
      </c>
      <c r="OUA3" s="4" t="s">
        <v>796</v>
      </c>
      <c r="OUB3" s="4" t="s">
        <v>796</v>
      </c>
      <c r="OUC3" s="4" t="s">
        <v>796</v>
      </c>
      <c r="OUD3" s="4" t="s">
        <v>796</v>
      </c>
      <c r="OUE3" s="4" t="s">
        <v>796</v>
      </c>
      <c r="OUF3" s="4" t="s">
        <v>796</v>
      </c>
      <c r="OUG3" s="4" t="s">
        <v>796</v>
      </c>
      <c r="OUH3" s="4" t="s">
        <v>796</v>
      </c>
      <c r="OUI3" s="4" t="s">
        <v>796</v>
      </c>
      <c r="OUJ3" s="4" t="s">
        <v>796</v>
      </c>
      <c r="OUK3" s="4" t="s">
        <v>796</v>
      </c>
      <c r="OUL3" s="4" t="s">
        <v>796</v>
      </c>
      <c r="OUM3" s="4" t="s">
        <v>796</v>
      </c>
      <c r="OUN3" s="4" t="s">
        <v>796</v>
      </c>
      <c r="OUO3" s="4" t="s">
        <v>796</v>
      </c>
      <c r="OUP3" s="4" t="s">
        <v>796</v>
      </c>
      <c r="OUQ3" s="4" t="s">
        <v>796</v>
      </c>
      <c r="OUR3" s="4" t="s">
        <v>796</v>
      </c>
      <c r="OUS3" s="4" t="s">
        <v>796</v>
      </c>
      <c r="OUT3" s="4" t="s">
        <v>796</v>
      </c>
      <c r="OUU3" s="4" t="s">
        <v>796</v>
      </c>
      <c r="OUV3" s="4" t="s">
        <v>796</v>
      </c>
      <c r="OUW3" s="4" t="s">
        <v>796</v>
      </c>
      <c r="OUX3" s="4" t="s">
        <v>796</v>
      </c>
      <c r="OUY3" s="4" t="s">
        <v>796</v>
      </c>
      <c r="OUZ3" s="4" t="s">
        <v>796</v>
      </c>
      <c r="OVA3" s="4" t="s">
        <v>796</v>
      </c>
      <c r="OVB3" s="4" t="s">
        <v>796</v>
      </c>
      <c r="OVC3" s="4" t="s">
        <v>796</v>
      </c>
      <c r="OVD3" s="4" t="s">
        <v>796</v>
      </c>
      <c r="OVE3" s="4" t="s">
        <v>796</v>
      </c>
      <c r="OVF3" s="4" t="s">
        <v>796</v>
      </c>
      <c r="OVG3" s="4" t="s">
        <v>796</v>
      </c>
      <c r="OVH3" s="4" t="s">
        <v>796</v>
      </c>
      <c r="OVI3" s="4" t="s">
        <v>796</v>
      </c>
      <c r="OVJ3" s="4" t="s">
        <v>796</v>
      </c>
      <c r="OVK3" s="4" t="s">
        <v>796</v>
      </c>
      <c r="OVL3" s="4" t="s">
        <v>796</v>
      </c>
      <c r="OVM3" s="4" t="s">
        <v>796</v>
      </c>
      <c r="OVN3" s="4" t="s">
        <v>796</v>
      </c>
      <c r="OVO3" s="4" t="s">
        <v>796</v>
      </c>
      <c r="OVP3" s="4" t="s">
        <v>796</v>
      </c>
      <c r="OVQ3" s="4" t="s">
        <v>796</v>
      </c>
      <c r="OVR3" s="4" t="s">
        <v>796</v>
      </c>
      <c r="OVS3" s="4" t="s">
        <v>796</v>
      </c>
      <c r="OVT3" s="4" t="s">
        <v>796</v>
      </c>
      <c r="OVU3" s="4" t="s">
        <v>796</v>
      </c>
      <c r="OVV3" s="4" t="s">
        <v>796</v>
      </c>
      <c r="OVW3" s="4" t="s">
        <v>796</v>
      </c>
      <c r="OVX3" s="4" t="s">
        <v>796</v>
      </c>
      <c r="OVY3" s="4" t="s">
        <v>796</v>
      </c>
      <c r="OVZ3" s="4" t="s">
        <v>796</v>
      </c>
      <c r="OWA3" s="4" t="s">
        <v>796</v>
      </c>
      <c r="OWB3" s="4" t="s">
        <v>796</v>
      </c>
      <c r="OWC3" s="4" t="s">
        <v>796</v>
      </c>
      <c r="OWD3" s="4" t="s">
        <v>796</v>
      </c>
      <c r="OWE3" s="4" t="s">
        <v>796</v>
      </c>
      <c r="OWF3" s="4" t="s">
        <v>796</v>
      </c>
      <c r="OWG3" s="4" t="s">
        <v>796</v>
      </c>
      <c r="OWH3" s="4" t="s">
        <v>796</v>
      </c>
      <c r="OWI3" s="4" t="s">
        <v>796</v>
      </c>
      <c r="OWJ3" s="4" t="s">
        <v>796</v>
      </c>
      <c r="OWK3" s="4" t="s">
        <v>796</v>
      </c>
      <c r="OWL3" s="4" t="s">
        <v>796</v>
      </c>
      <c r="OWM3" s="4" t="s">
        <v>796</v>
      </c>
      <c r="OWN3" s="4" t="s">
        <v>796</v>
      </c>
      <c r="OWO3" s="4" t="s">
        <v>796</v>
      </c>
      <c r="OWP3" s="4" t="s">
        <v>796</v>
      </c>
      <c r="OWQ3" s="4" t="s">
        <v>796</v>
      </c>
      <c r="OWR3" s="4" t="s">
        <v>796</v>
      </c>
      <c r="OWS3" s="4" t="s">
        <v>796</v>
      </c>
      <c r="OWT3" s="4" t="s">
        <v>796</v>
      </c>
      <c r="OWU3" s="4" t="s">
        <v>796</v>
      </c>
      <c r="OWV3" s="4" t="s">
        <v>796</v>
      </c>
      <c r="OWW3" s="4" t="s">
        <v>796</v>
      </c>
      <c r="OWX3" s="4" t="s">
        <v>796</v>
      </c>
      <c r="OWY3" s="4" t="s">
        <v>796</v>
      </c>
      <c r="OWZ3" s="4" t="s">
        <v>796</v>
      </c>
      <c r="OXA3" s="4" t="s">
        <v>796</v>
      </c>
      <c r="OXB3" s="4" t="s">
        <v>796</v>
      </c>
      <c r="OXC3" s="4" t="s">
        <v>796</v>
      </c>
      <c r="OXD3" s="4" t="s">
        <v>796</v>
      </c>
      <c r="OXE3" s="4" t="s">
        <v>796</v>
      </c>
      <c r="OXF3" s="4" t="s">
        <v>796</v>
      </c>
      <c r="OXG3" s="4" t="s">
        <v>796</v>
      </c>
      <c r="OXH3" s="4" t="s">
        <v>796</v>
      </c>
      <c r="OXI3" s="4" t="s">
        <v>796</v>
      </c>
      <c r="OXJ3" s="4" t="s">
        <v>796</v>
      </c>
      <c r="OXK3" s="4" t="s">
        <v>796</v>
      </c>
      <c r="OXL3" s="4" t="s">
        <v>796</v>
      </c>
      <c r="OXM3" s="4" t="s">
        <v>796</v>
      </c>
      <c r="OXN3" s="4" t="s">
        <v>796</v>
      </c>
      <c r="OXO3" s="4" t="s">
        <v>796</v>
      </c>
      <c r="OXP3" s="4" t="s">
        <v>796</v>
      </c>
      <c r="OXQ3" s="4" t="s">
        <v>796</v>
      </c>
      <c r="OXR3" s="4" t="s">
        <v>796</v>
      </c>
      <c r="OXS3" s="4" t="s">
        <v>796</v>
      </c>
      <c r="OXT3" s="4" t="s">
        <v>796</v>
      </c>
      <c r="OXU3" s="4" t="s">
        <v>796</v>
      </c>
      <c r="OXV3" s="4" t="s">
        <v>796</v>
      </c>
      <c r="OXW3" s="4" t="s">
        <v>796</v>
      </c>
      <c r="OXX3" s="4" t="s">
        <v>796</v>
      </c>
      <c r="OXY3" s="4" t="s">
        <v>796</v>
      </c>
      <c r="OXZ3" s="4" t="s">
        <v>796</v>
      </c>
      <c r="OYA3" s="4" t="s">
        <v>796</v>
      </c>
      <c r="OYB3" s="4" t="s">
        <v>796</v>
      </c>
      <c r="OYC3" s="4" t="s">
        <v>796</v>
      </c>
      <c r="OYD3" s="4" t="s">
        <v>796</v>
      </c>
      <c r="OYE3" s="4" t="s">
        <v>796</v>
      </c>
      <c r="OYF3" s="4" t="s">
        <v>796</v>
      </c>
      <c r="OYG3" s="4" t="s">
        <v>796</v>
      </c>
      <c r="OYH3" s="4" t="s">
        <v>796</v>
      </c>
      <c r="OYI3" s="4" t="s">
        <v>796</v>
      </c>
      <c r="OYJ3" s="4" t="s">
        <v>796</v>
      </c>
      <c r="OYK3" s="4" t="s">
        <v>796</v>
      </c>
      <c r="OYL3" s="4" t="s">
        <v>796</v>
      </c>
      <c r="OYM3" s="4" t="s">
        <v>796</v>
      </c>
      <c r="OYN3" s="4" t="s">
        <v>796</v>
      </c>
      <c r="OYO3" s="4" t="s">
        <v>796</v>
      </c>
      <c r="OYP3" s="4" t="s">
        <v>796</v>
      </c>
      <c r="OYQ3" s="4" t="s">
        <v>796</v>
      </c>
      <c r="OYR3" s="4" t="s">
        <v>796</v>
      </c>
      <c r="OYS3" s="4" t="s">
        <v>796</v>
      </c>
      <c r="OYT3" s="4" t="s">
        <v>796</v>
      </c>
      <c r="OYU3" s="4" t="s">
        <v>796</v>
      </c>
      <c r="OYV3" s="4" t="s">
        <v>796</v>
      </c>
      <c r="OYW3" s="4" t="s">
        <v>796</v>
      </c>
      <c r="OYX3" s="4" t="s">
        <v>796</v>
      </c>
      <c r="OYY3" s="4" t="s">
        <v>796</v>
      </c>
      <c r="OYZ3" s="4" t="s">
        <v>796</v>
      </c>
      <c r="OZA3" s="4" t="s">
        <v>796</v>
      </c>
      <c r="OZB3" s="4" t="s">
        <v>796</v>
      </c>
      <c r="OZC3" s="4" t="s">
        <v>796</v>
      </c>
      <c r="OZD3" s="4" t="s">
        <v>796</v>
      </c>
      <c r="OZE3" s="4" t="s">
        <v>796</v>
      </c>
      <c r="OZF3" s="4" t="s">
        <v>796</v>
      </c>
      <c r="OZG3" s="4" t="s">
        <v>796</v>
      </c>
      <c r="OZH3" s="4" t="s">
        <v>796</v>
      </c>
      <c r="OZI3" s="4" t="s">
        <v>796</v>
      </c>
      <c r="OZJ3" s="4" t="s">
        <v>796</v>
      </c>
      <c r="OZK3" s="4" t="s">
        <v>796</v>
      </c>
      <c r="OZL3" s="4" t="s">
        <v>796</v>
      </c>
      <c r="OZM3" s="4" t="s">
        <v>796</v>
      </c>
      <c r="OZN3" s="4" t="s">
        <v>796</v>
      </c>
      <c r="OZO3" s="4" t="s">
        <v>796</v>
      </c>
      <c r="OZP3" s="4" t="s">
        <v>796</v>
      </c>
      <c r="OZQ3" s="4" t="s">
        <v>796</v>
      </c>
      <c r="OZR3" s="4" t="s">
        <v>796</v>
      </c>
      <c r="OZS3" s="4" t="s">
        <v>796</v>
      </c>
      <c r="OZT3" s="4" t="s">
        <v>796</v>
      </c>
      <c r="OZU3" s="4" t="s">
        <v>796</v>
      </c>
      <c r="OZV3" s="4" t="s">
        <v>796</v>
      </c>
      <c r="OZW3" s="4" t="s">
        <v>796</v>
      </c>
      <c r="OZX3" s="4" t="s">
        <v>796</v>
      </c>
      <c r="OZY3" s="4" t="s">
        <v>796</v>
      </c>
      <c r="OZZ3" s="4" t="s">
        <v>796</v>
      </c>
      <c r="PAA3" s="4" t="s">
        <v>796</v>
      </c>
      <c r="PAB3" s="4" t="s">
        <v>796</v>
      </c>
      <c r="PAC3" s="4" t="s">
        <v>796</v>
      </c>
      <c r="PAD3" s="4" t="s">
        <v>796</v>
      </c>
      <c r="PAE3" s="4" t="s">
        <v>796</v>
      </c>
      <c r="PAF3" s="4" t="s">
        <v>796</v>
      </c>
      <c r="PAG3" s="4" t="s">
        <v>796</v>
      </c>
      <c r="PAH3" s="4" t="s">
        <v>796</v>
      </c>
      <c r="PAI3" s="4" t="s">
        <v>796</v>
      </c>
      <c r="PAJ3" s="4" t="s">
        <v>796</v>
      </c>
      <c r="PAK3" s="4" t="s">
        <v>796</v>
      </c>
      <c r="PAL3" s="4" t="s">
        <v>796</v>
      </c>
      <c r="PAM3" s="4" t="s">
        <v>796</v>
      </c>
      <c r="PAN3" s="4" t="s">
        <v>796</v>
      </c>
      <c r="PAO3" s="4" t="s">
        <v>796</v>
      </c>
      <c r="PAP3" s="4" t="s">
        <v>796</v>
      </c>
      <c r="PAQ3" s="4" t="s">
        <v>796</v>
      </c>
      <c r="PAR3" s="4" t="s">
        <v>796</v>
      </c>
      <c r="PAS3" s="4" t="s">
        <v>796</v>
      </c>
      <c r="PAT3" s="4" t="s">
        <v>796</v>
      </c>
      <c r="PAU3" s="4" t="s">
        <v>796</v>
      </c>
      <c r="PAV3" s="4" t="s">
        <v>796</v>
      </c>
      <c r="PAW3" s="4" t="s">
        <v>796</v>
      </c>
      <c r="PAX3" s="4" t="s">
        <v>796</v>
      </c>
      <c r="PAY3" s="4" t="s">
        <v>796</v>
      </c>
      <c r="PAZ3" s="4" t="s">
        <v>796</v>
      </c>
      <c r="PBA3" s="4" t="s">
        <v>796</v>
      </c>
      <c r="PBB3" s="4" t="s">
        <v>796</v>
      </c>
      <c r="PBC3" s="4" t="s">
        <v>796</v>
      </c>
      <c r="PBD3" s="4" t="s">
        <v>796</v>
      </c>
      <c r="PBE3" s="4" t="s">
        <v>796</v>
      </c>
      <c r="PBF3" s="4" t="s">
        <v>796</v>
      </c>
      <c r="PBG3" s="4" t="s">
        <v>796</v>
      </c>
      <c r="PBH3" s="4" t="s">
        <v>796</v>
      </c>
      <c r="PBI3" s="4" t="s">
        <v>796</v>
      </c>
      <c r="PBJ3" s="4" t="s">
        <v>796</v>
      </c>
      <c r="PBK3" s="4" t="s">
        <v>796</v>
      </c>
      <c r="PBL3" s="4" t="s">
        <v>796</v>
      </c>
      <c r="PBM3" s="4" t="s">
        <v>796</v>
      </c>
      <c r="PBN3" s="4" t="s">
        <v>796</v>
      </c>
      <c r="PBO3" s="4" t="s">
        <v>796</v>
      </c>
      <c r="PBP3" s="4" t="s">
        <v>796</v>
      </c>
      <c r="PBQ3" s="4" t="s">
        <v>796</v>
      </c>
      <c r="PBR3" s="4" t="s">
        <v>796</v>
      </c>
      <c r="PBS3" s="4" t="s">
        <v>796</v>
      </c>
      <c r="PBT3" s="4" t="s">
        <v>796</v>
      </c>
      <c r="PBU3" s="4" t="s">
        <v>796</v>
      </c>
      <c r="PBV3" s="4" t="s">
        <v>796</v>
      </c>
      <c r="PBW3" s="4" t="s">
        <v>796</v>
      </c>
      <c r="PBX3" s="4" t="s">
        <v>796</v>
      </c>
      <c r="PBY3" s="4" t="s">
        <v>796</v>
      </c>
      <c r="PBZ3" s="4" t="s">
        <v>796</v>
      </c>
      <c r="PCA3" s="4" t="s">
        <v>796</v>
      </c>
      <c r="PCB3" s="4" t="s">
        <v>796</v>
      </c>
      <c r="PCC3" s="4" t="s">
        <v>796</v>
      </c>
      <c r="PCD3" s="4" t="s">
        <v>796</v>
      </c>
      <c r="PCE3" s="4" t="s">
        <v>796</v>
      </c>
      <c r="PCF3" s="4" t="s">
        <v>796</v>
      </c>
      <c r="PCG3" s="4" t="s">
        <v>796</v>
      </c>
      <c r="PCH3" s="4" t="s">
        <v>796</v>
      </c>
      <c r="PCI3" s="4" t="s">
        <v>796</v>
      </c>
      <c r="PCJ3" s="4" t="s">
        <v>796</v>
      </c>
      <c r="PCK3" s="4" t="s">
        <v>796</v>
      </c>
      <c r="PCL3" s="4" t="s">
        <v>796</v>
      </c>
      <c r="PCM3" s="4" t="s">
        <v>796</v>
      </c>
      <c r="PCN3" s="4" t="s">
        <v>796</v>
      </c>
      <c r="PCO3" s="4" t="s">
        <v>796</v>
      </c>
      <c r="PCP3" s="4" t="s">
        <v>796</v>
      </c>
      <c r="PCQ3" s="4" t="s">
        <v>796</v>
      </c>
      <c r="PCR3" s="4" t="s">
        <v>796</v>
      </c>
      <c r="PCS3" s="4" t="s">
        <v>796</v>
      </c>
      <c r="PCT3" s="4" t="s">
        <v>796</v>
      </c>
      <c r="PCU3" s="4" t="s">
        <v>796</v>
      </c>
      <c r="PCV3" s="4" t="s">
        <v>796</v>
      </c>
      <c r="PCW3" s="4" t="s">
        <v>796</v>
      </c>
      <c r="PCX3" s="4" t="s">
        <v>796</v>
      </c>
      <c r="PCY3" s="4" t="s">
        <v>796</v>
      </c>
      <c r="PCZ3" s="4" t="s">
        <v>796</v>
      </c>
      <c r="PDA3" s="4" t="s">
        <v>796</v>
      </c>
      <c r="PDB3" s="4" t="s">
        <v>796</v>
      </c>
      <c r="PDC3" s="4" t="s">
        <v>796</v>
      </c>
      <c r="PDD3" s="4" t="s">
        <v>796</v>
      </c>
      <c r="PDE3" s="4" t="s">
        <v>796</v>
      </c>
      <c r="PDF3" s="4" t="s">
        <v>796</v>
      </c>
      <c r="PDG3" s="4" t="s">
        <v>796</v>
      </c>
      <c r="PDH3" s="4" t="s">
        <v>796</v>
      </c>
      <c r="PDI3" s="4" t="s">
        <v>796</v>
      </c>
      <c r="PDJ3" s="4" t="s">
        <v>796</v>
      </c>
      <c r="PDK3" s="4" t="s">
        <v>796</v>
      </c>
      <c r="PDL3" s="4" t="s">
        <v>796</v>
      </c>
      <c r="PDM3" s="4" t="s">
        <v>796</v>
      </c>
      <c r="PDN3" s="4" t="s">
        <v>796</v>
      </c>
      <c r="PDO3" s="4" t="s">
        <v>796</v>
      </c>
      <c r="PDP3" s="4" t="s">
        <v>796</v>
      </c>
      <c r="PDQ3" s="4" t="s">
        <v>796</v>
      </c>
      <c r="PDR3" s="4" t="s">
        <v>796</v>
      </c>
      <c r="PDS3" s="4" t="s">
        <v>796</v>
      </c>
      <c r="PDT3" s="4" t="s">
        <v>796</v>
      </c>
      <c r="PDU3" s="4" t="s">
        <v>796</v>
      </c>
      <c r="PDV3" s="4" t="s">
        <v>796</v>
      </c>
      <c r="PDW3" s="4" t="s">
        <v>796</v>
      </c>
      <c r="PDX3" s="4" t="s">
        <v>796</v>
      </c>
      <c r="PDY3" s="4" t="s">
        <v>796</v>
      </c>
      <c r="PDZ3" s="4" t="s">
        <v>796</v>
      </c>
      <c r="PEA3" s="4" t="s">
        <v>796</v>
      </c>
      <c r="PEB3" s="4" t="s">
        <v>796</v>
      </c>
      <c r="PEC3" s="4" t="s">
        <v>796</v>
      </c>
      <c r="PED3" s="4" t="s">
        <v>796</v>
      </c>
      <c r="PEE3" s="4" t="s">
        <v>796</v>
      </c>
      <c r="PEF3" s="4" t="s">
        <v>796</v>
      </c>
      <c r="PEG3" s="4" t="s">
        <v>796</v>
      </c>
      <c r="PEH3" s="4" t="s">
        <v>796</v>
      </c>
      <c r="PEI3" s="4" t="s">
        <v>796</v>
      </c>
      <c r="PEJ3" s="4" t="s">
        <v>796</v>
      </c>
      <c r="PEK3" s="4" t="s">
        <v>796</v>
      </c>
      <c r="PEL3" s="4" t="s">
        <v>796</v>
      </c>
      <c r="PEM3" s="4" t="s">
        <v>796</v>
      </c>
      <c r="PEN3" s="4" t="s">
        <v>796</v>
      </c>
      <c r="PEO3" s="4" t="s">
        <v>796</v>
      </c>
      <c r="PEP3" s="4" t="s">
        <v>796</v>
      </c>
      <c r="PEQ3" s="4" t="s">
        <v>796</v>
      </c>
      <c r="PER3" s="4" t="s">
        <v>796</v>
      </c>
      <c r="PES3" s="4" t="s">
        <v>796</v>
      </c>
      <c r="PET3" s="4" t="s">
        <v>796</v>
      </c>
      <c r="PEU3" s="4" t="s">
        <v>796</v>
      </c>
      <c r="PEV3" s="4" t="s">
        <v>796</v>
      </c>
      <c r="PEW3" s="4" t="s">
        <v>796</v>
      </c>
      <c r="PEX3" s="4" t="s">
        <v>796</v>
      </c>
      <c r="PEY3" s="4" t="s">
        <v>796</v>
      </c>
      <c r="PEZ3" s="4" t="s">
        <v>796</v>
      </c>
      <c r="PFA3" s="4" t="s">
        <v>796</v>
      </c>
      <c r="PFB3" s="4" t="s">
        <v>796</v>
      </c>
      <c r="PFC3" s="4" t="s">
        <v>796</v>
      </c>
      <c r="PFD3" s="4" t="s">
        <v>796</v>
      </c>
      <c r="PFE3" s="4" t="s">
        <v>796</v>
      </c>
      <c r="PFF3" s="4" t="s">
        <v>796</v>
      </c>
      <c r="PFG3" s="4" t="s">
        <v>796</v>
      </c>
      <c r="PFH3" s="4" t="s">
        <v>796</v>
      </c>
      <c r="PFI3" s="4" t="s">
        <v>796</v>
      </c>
      <c r="PFJ3" s="4" t="s">
        <v>796</v>
      </c>
      <c r="PFK3" s="4" t="s">
        <v>796</v>
      </c>
      <c r="PFL3" s="4" t="s">
        <v>796</v>
      </c>
      <c r="PFM3" s="4" t="s">
        <v>796</v>
      </c>
      <c r="PFN3" s="4" t="s">
        <v>796</v>
      </c>
      <c r="PFO3" s="4" t="s">
        <v>796</v>
      </c>
      <c r="PFP3" s="4" t="s">
        <v>796</v>
      </c>
      <c r="PFQ3" s="4" t="s">
        <v>796</v>
      </c>
      <c r="PFR3" s="4" t="s">
        <v>796</v>
      </c>
      <c r="PFS3" s="4" t="s">
        <v>796</v>
      </c>
      <c r="PFT3" s="4" t="s">
        <v>796</v>
      </c>
      <c r="PFU3" s="4" t="s">
        <v>796</v>
      </c>
      <c r="PFV3" s="4" t="s">
        <v>796</v>
      </c>
      <c r="PFW3" s="4" t="s">
        <v>796</v>
      </c>
      <c r="PFX3" s="4" t="s">
        <v>796</v>
      </c>
      <c r="PFY3" s="4" t="s">
        <v>796</v>
      </c>
      <c r="PFZ3" s="4" t="s">
        <v>796</v>
      </c>
      <c r="PGA3" s="4" t="s">
        <v>796</v>
      </c>
      <c r="PGB3" s="4" t="s">
        <v>796</v>
      </c>
      <c r="PGC3" s="4" t="s">
        <v>796</v>
      </c>
      <c r="PGD3" s="4" t="s">
        <v>796</v>
      </c>
      <c r="PGE3" s="4" t="s">
        <v>796</v>
      </c>
      <c r="PGF3" s="4" t="s">
        <v>796</v>
      </c>
      <c r="PGG3" s="4" t="s">
        <v>796</v>
      </c>
      <c r="PGH3" s="4" t="s">
        <v>796</v>
      </c>
      <c r="PGI3" s="4" t="s">
        <v>796</v>
      </c>
      <c r="PGJ3" s="4" t="s">
        <v>796</v>
      </c>
      <c r="PGK3" s="4" t="s">
        <v>796</v>
      </c>
      <c r="PGL3" s="4" t="s">
        <v>796</v>
      </c>
      <c r="PGM3" s="4" t="s">
        <v>796</v>
      </c>
      <c r="PGN3" s="4" t="s">
        <v>796</v>
      </c>
      <c r="PGO3" s="4" t="s">
        <v>796</v>
      </c>
      <c r="PGP3" s="4" t="s">
        <v>796</v>
      </c>
      <c r="PGQ3" s="4" t="s">
        <v>796</v>
      </c>
      <c r="PGR3" s="4" t="s">
        <v>796</v>
      </c>
      <c r="PGS3" s="4" t="s">
        <v>796</v>
      </c>
      <c r="PGT3" s="4" t="s">
        <v>796</v>
      </c>
      <c r="PGU3" s="4" t="s">
        <v>796</v>
      </c>
      <c r="PGV3" s="4" t="s">
        <v>796</v>
      </c>
      <c r="PGW3" s="4" t="s">
        <v>796</v>
      </c>
      <c r="PGX3" s="4" t="s">
        <v>796</v>
      </c>
      <c r="PGY3" s="4" t="s">
        <v>796</v>
      </c>
      <c r="PGZ3" s="4" t="s">
        <v>796</v>
      </c>
      <c r="PHA3" s="4" t="s">
        <v>796</v>
      </c>
      <c r="PHB3" s="4" t="s">
        <v>796</v>
      </c>
      <c r="PHC3" s="4" t="s">
        <v>796</v>
      </c>
      <c r="PHD3" s="4" t="s">
        <v>796</v>
      </c>
      <c r="PHE3" s="4" t="s">
        <v>796</v>
      </c>
      <c r="PHF3" s="4" t="s">
        <v>796</v>
      </c>
      <c r="PHG3" s="4" t="s">
        <v>796</v>
      </c>
      <c r="PHH3" s="4" t="s">
        <v>796</v>
      </c>
      <c r="PHI3" s="4" t="s">
        <v>796</v>
      </c>
      <c r="PHJ3" s="4" t="s">
        <v>796</v>
      </c>
      <c r="PHK3" s="4" t="s">
        <v>796</v>
      </c>
      <c r="PHL3" s="4" t="s">
        <v>796</v>
      </c>
      <c r="PHM3" s="4" t="s">
        <v>796</v>
      </c>
      <c r="PHN3" s="4" t="s">
        <v>796</v>
      </c>
      <c r="PHO3" s="4" t="s">
        <v>796</v>
      </c>
      <c r="PHP3" s="4" t="s">
        <v>796</v>
      </c>
      <c r="PHQ3" s="4" t="s">
        <v>796</v>
      </c>
      <c r="PHR3" s="4" t="s">
        <v>796</v>
      </c>
      <c r="PHS3" s="4" t="s">
        <v>796</v>
      </c>
      <c r="PHT3" s="4" t="s">
        <v>796</v>
      </c>
      <c r="PHU3" s="4" t="s">
        <v>796</v>
      </c>
      <c r="PHV3" s="4" t="s">
        <v>796</v>
      </c>
      <c r="PHW3" s="4" t="s">
        <v>796</v>
      </c>
      <c r="PHX3" s="4" t="s">
        <v>796</v>
      </c>
      <c r="PHY3" s="4" t="s">
        <v>796</v>
      </c>
      <c r="PHZ3" s="4" t="s">
        <v>796</v>
      </c>
      <c r="PIA3" s="4" t="s">
        <v>796</v>
      </c>
      <c r="PIB3" s="4" t="s">
        <v>796</v>
      </c>
      <c r="PIC3" s="4" t="s">
        <v>796</v>
      </c>
      <c r="PID3" s="4" t="s">
        <v>796</v>
      </c>
      <c r="PIE3" s="4" t="s">
        <v>796</v>
      </c>
      <c r="PIF3" s="4" t="s">
        <v>796</v>
      </c>
      <c r="PIG3" s="4" t="s">
        <v>796</v>
      </c>
      <c r="PIH3" s="4" t="s">
        <v>796</v>
      </c>
      <c r="PII3" s="4" t="s">
        <v>796</v>
      </c>
      <c r="PIJ3" s="4" t="s">
        <v>796</v>
      </c>
      <c r="PIK3" s="4" t="s">
        <v>796</v>
      </c>
      <c r="PIL3" s="4" t="s">
        <v>796</v>
      </c>
      <c r="PIM3" s="4" t="s">
        <v>796</v>
      </c>
      <c r="PIN3" s="4" t="s">
        <v>796</v>
      </c>
      <c r="PIO3" s="4" t="s">
        <v>796</v>
      </c>
      <c r="PIP3" s="4" t="s">
        <v>796</v>
      </c>
      <c r="PIQ3" s="4" t="s">
        <v>796</v>
      </c>
      <c r="PIR3" s="4" t="s">
        <v>796</v>
      </c>
      <c r="PIS3" s="4" t="s">
        <v>796</v>
      </c>
      <c r="PIT3" s="4" t="s">
        <v>796</v>
      </c>
      <c r="PIU3" s="4" t="s">
        <v>796</v>
      </c>
      <c r="PIV3" s="4" t="s">
        <v>796</v>
      </c>
      <c r="PIW3" s="4" t="s">
        <v>796</v>
      </c>
      <c r="PIX3" s="4" t="s">
        <v>796</v>
      </c>
      <c r="PIY3" s="4" t="s">
        <v>796</v>
      </c>
      <c r="PIZ3" s="4" t="s">
        <v>796</v>
      </c>
      <c r="PJA3" s="4" t="s">
        <v>796</v>
      </c>
      <c r="PJB3" s="4" t="s">
        <v>796</v>
      </c>
      <c r="PJC3" s="4" t="s">
        <v>796</v>
      </c>
      <c r="PJD3" s="4" t="s">
        <v>796</v>
      </c>
      <c r="PJE3" s="4" t="s">
        <v>796</v>
      </c>
      <c r="PJF3" s="4" t="s">
        <v>796</v>
      </c>
      <c r="PJG3" s="4" t="s">
        <v>796</v>
      </c>
      <c r="PJH3" s="4" t="s">
        <v>796</v>
      </c>
      <c r="PJI3" s="4" t="s">
        <v>796</v>
      </c>
      <c r="PJJ3" s="4" t="s">
        <v>796</v>
      </c>
      <c r="PJK3" s="4" t="s">
        <v>796</v>
      </c>
      <c r="PJL3" s="4" t="s">
        <v>796</v>
      </c>
      <c r="PJM3" s="4" t="s">
        <v>796</v>
      </c>
      <c r="PJN3" s="4" t="s">
        <v>796</v>
      </c>
      <c r="PJO3" s="4" t="s">
        <v>796</v>
      </c>
      <c r="PJP3" s="4" t="s">
        <v>796</v>
      </c>
      <c r="PJQ3" s="4" t="s">
        <v>796</v>
      </c>
      <c r="PJR3" s="4" t="s">
        <v>796</v>
      </c>
      <c r="PJS3" s="4" t="s">
        <v>796</v>
      </c>
      <c r="PJT3" s="4" t="s">
        <v>796</v>
      </c>
      <c r="PJU3" s="4" t="s">
        <v>796</v>
      </c>
      <c r="PJV3" s="4" t="s">
        <v>796</v>
      </c>
      <c r="PJW3" s="4" t="s">
        <v>796</v>
      </c>
      <c r="PJX3" s="4" t="s">
        <v>796</v>
      </c>
      <c r="PJY3" s="4" t="s">
        <v>796</v>
      </c>
      <c r="PJZ3" s="4" t="s">
        <v>796</v>
      </c>
      <c r="PKA3" s="4" t="s">
        <v>796</v>
      </c>
      <c r="PKB3" s="4" t="s">
        <v>796</v>
      </c>
      <c r="PKC3" s="4" t="s">
        <v>796</v>
      </c>
      <c r="PKD3" s="4" t="s">
        <v>796</v>
      </c>
      <c r="PKE3" s="4" t="s">
        <v>796</v>
      </c>
      <c r="PKF3" s="4" t="s">
        <v>796</v>
      </c>
      <c r="PKG3" s="4" t="s">
        <v>796</v>
      </c>
      <c r="PKH3" s="4" t="s">
        <v>796</v>
      </c>
      <c r="PKI3" s="4" t="s">
        <v>796</v>
      </c>
      <c r="PKJ3" s="4" t="s">
        <v>796</v>
      </c>
      <c r="PKK3" s="4" t="s">
        <v>796</v>
      </c>
      <c r="PKL3" s="4" t="s">
        <v>796</v>
      </c>
      <c r="PKM3" s="4" t="s">
        <v>796</v>
      </c>
      <c r="PKN3" s="4" t="s">
        <v>796</v>
      </c>
      <c r="PKO3" s="4" t="s">
        <v>796</v>
      </c>
      <c r="PKP3" s="4" t="s">
        <v>796</v>
      </c>
      <c r="PKQ3" s="4" t="s">
        <v>796</v>
      </c>
      <c r="PKR3" s="4" t="s">
        <v>796</v>
      </c>
      <c r="PKS3" s="4" t="s">
        <v>796</v>
      </c>
      <c r="PKT3" s="4" t="s">
        <v>796</v>
      </c>
      <c r="PKU3" s="4" t="s">
        <v>796</v>
      </c>
      <c r="PKV3" s="4" t="s">
        <v>796</v>
      </c>
      <c r="PKW3" s="4" t="s">
        <v>796</v>
      </c>
      <c r="PKX3" s="4" t="s">
        <v>796</v>
      </c>
      <c r="PKY3" s="4" t="s">
        <v>796</v>
      </c>
      <c r="PKZ3" s="4" t="s">
        <v>796</v>
      </c>
      <c r="PLA3" s="4" t="s">
        <v>796</v>
      </c>
      <c r="PLB3" s="4" t="s">
        <v>796</v>
      </c>
      <c r="PLC3" s="4" t="s">
        <v>796</v>
      </c>
      <c r="PLD3" s="4" t="s">
        <v>796</v>
      </c>
      <c r="PLE3" s="4" t="s">
        <v>796</v>
      </c>
      <c r="PLF3" s="4" t="s">
        <v>796</v>
      </c>
      <c r="PLG3" s="4" t="s">
        <v>796</v>
      </c>
      <c r="PLH3" s="4" t="s">
        <v>796</v>
      </c>
      <c r="PLI3" s="4" t="s">
        <v>796</v>
      </c>
      <c r="PLJ3" s="4" t="s">
        <v>796</v>
      </c>
      <c r="PLK3" s="4" t="s">
        <v>796</v>
      </c>
      <c r="PLL3" s="4" t="s">
        <v>796</v>
      </c>
      <c r="PLM3" s="4" t="s">
        <v>796</v>
      </c>
      <c r="PLN3" s="4" t="s">
        <v>796</v>
      </c>
      <c r="PLO3" s="4" t="s">
        <v>796</v>
      </c>
      <c r="PLP3" s="4" t="s">
        <v>796</v>
      </c>
      <c r="PLQ3" s="4" t="s">
        <v>796</v>
      </c>
      <c r="PLR3" s="4" t="s">
        <v>796</v>
      </c>
      <c r="PLS3" s="4" t="s">
        <v>796</v>
      </c>
      <c r="PLT3" s="4" t="s">
        <v>796</v>
      </c>
      <c r="PLU3" s="4" t="s">
        <v>796</v>
      </c>
      <c r="PLV3" s="4" t="s">
        <v>796</v>
      </c>
      <c r="PLW3" s="4" t="s">
        <v>796</v>
      </c>
      <c r="PLX3" s="4" t="s">
        <v>796</v>
      </c>
      <c r="PLY3" s="4" t="s">
        <v>796</v>
      </c>
      <c r="PLZ3" s="4" t="s">
        <v>796</v>
      </c>
      <c r="PMA3" s="4" t="s">
        <v>796</v>
      </c>
      <c r="PMB3" s="4" t="s">
        <v>796</v>
      </c>
      <c r="PMC3" s="4" t="s">
        <v>796</v>
      </c>
      <c r="PMD3" s="4" t="s">
        <v>796</v>
      </c>
      <c r="PME3" s="4" t="s">
        <v>796</v>
      </c>
      <c r="PMF3" s="4" t="s">
        <v>796</v>
      </c>
      <c r="PMG3" s="4" t="s">
        <v>796</v>
      </c>
      <c r="PMH3" s="4" t="s">
        <v>796</v>
      </c>
      <c r="PMI3" s="4" t="s">
        <v>796</v>
      </c>
      <c r="PMJ3" s="4" t="s">
        <v>796</v>
      </c>
      <c r="PMK3" s="4" t="s">
        <v>796</v>
      </c>
      <c r="PML3" s="4" t="s">
        <v>796</v>
      </c>
      <c r="PMM3" s="4" t="s">
        <v>796</v>
      </c>
      <c r="PMN3" s="4" t="s">
        <v>796</v>
      </c>
      <c r="PMO3" s="4" t="s">
        <v>796</v>
      </c>
      <c r="PMP3" s="4" t="s">
        <v>796</v>
      </c>
      <c r="PMQ3" s="4" t="s">
        <v>796</v>
      </c>
      <c r="PMR3" s="4" t="s">
        <v>796</v>
      </c>
      <c r="PMS3" s="4" t="s">
        <v>796</v>
      </c>
      <c r="PMT3" s="4" t="s">
        <v>796</v>
      </c>
      <c r="PMU3" s="4" t="s">
        <v>796</v>
      </c>
      <c r="PMV3" s="4" t="s">
        <v>796</v>
      </c>
      <c r="PMW3" s="4" t="s">
        <v>796</v>
      </c>
      <c r="PMX3" s="4" t="s">
        <v>796</v>
      </c>
      <c r="PMY3" s="4" t="s">
        <v>796</v>
      </c>
      <c r="PMZ3" s="4" t="s">
        <v>796</v>
      </c>
      <c r="PNA3" s="4" t="s">
        <v>796</v>
      </c>
      <c r="PNB3" s="4" t="s">
        <v>796</v>
      </c>
      <c r="PNC3" s="4" t="s">
        <v>796</v>
      </c>
      <c r="PND3" s="4" t="s">
        <v>796</v>
      </c>
      <c r="PNE3" s="4" t="s">
        <v>796</v>
      </c>
      <c r="PNF3" s="4" t="s">
        <v>796</v>
      </c>
      <c r="PNG3" s="4" t="s">
        <v>796</v>
      </c>
      <c r="PNH3" s="4" t="s">
        <v>796</v>
      </c>
      <c r="PNI3" s="4" t="s">
        <v>796</v>
      </c>
      <c r="PNJ3" s="4" t="s">
        <v>796</v>
      </c>
      <c r="PNK3" s="4" t="s">
        <v>796</v>
      </c>
      <c r="PNL3" s="4" t="s">
        <v>796</v>
      </c>
      <c r="PNM3" s="4" t="s">
        <v>796</v>
      </c>
      <c r="PNN3" s="4" t="s">
        <v>796</v>
      </c>
      <c r="PNO3" s="4" t="s">
        <v>796</v>
      </c>
      <c r="PNP3" s="4" t="s">
        <v>796</v>
      </c>
      <c r="PNQ3" s="4" t="s">
        <v>796</v>
      </c>
      <c r="PNR3" s="4" t="s">
        <v>796</v>
      </c>
      <c r="PNS3" s="4" t="s">
        <v>796</v>
      </c>
      <c r="PNT3" s="4" t="s">
        <v>796</v>
      </c>
      <c r="PNU3" s="4" t="s">
        <v>796</v>
      </c>
      <c r="PNV3" s="4" t="s">
        <v>796</v>
      </c>
      <c r="PNW3" s="4" t="s">
        <v>796</v>
      </c>
      <c r="PNX3" s="4" t="s">
        <v>796</v>
      </c>
      <c r="PNY3" s="4" t="s">
        <v>796</v>
      </c>
      <c r="PNZ3" s="4" t="s">
        <v>796</v>
      </c>
      <c r="POA3" s="4" t="s">
        <v>796</v>
      </c>
      <c r="POB3" s="4" t="s">
        <v>796</v>
      </c>
      <c r="POC3" s="4" t="s">
        <v>796</v>
      </c>
      <c r="POD3" s="4" t="s">
        <v>796</v>
      </c>
      <c r="POE3" s="4" t="s">
        <v>796</v>
      </c>
      <c r="POF3" s="4" t="s">
        <v>796</v>
      </c>
      <c r="POG3" s="4" t="s">
        <v>796</v>
      </c>
      <c r="POH3" s="4" t="s">
        <v>796</v>
      </c>
      <c r="POI3" s="4" t="s">
        <v>796</v>
      </c>
      <c r="POJ3" s="4" t="s">
        <v>796</v>
      </c>
      <c r="POK3" s="4" t="s">
        <v>796</v>
      </c>
      <c r="POL3" s="4" t="s">
        <v>796</v>
      </c>
      <c r="POM3" s="4" t="s">
        <v>796</v>
      </c>
      <c r="PON3" s="4" t="s">
        <v>796</v>
      </c>
      <c r="POO3" s="4" t="s">
        <v>796</v>
      </c>
      <c r="POP3" s="4" t="s">
        <v>796</v>
      </c>
      <c r="POQ3" s="4" t="s">
        <v>796</v>
      </c>
      <c r="POR3" s="4" t="s">
        <v>796</v>
      </c>
      <c r="POS3" s="4" t="s">
        <v>796</v>
      </c>
      <c r="POT3" s="4" t="s">
        <v>796</v>
      </c>
      <c r="POU3" s="4" t="s">
        <v>796</v>
      </c>
      <c r="POV3" s="4" t="s">
        <v>796</v>
      </c>
      <c r="POW3" s="4" t="s">
        <v>796</v>
      </c>
      <c r="POX3" s="4" t="s">
        <v>796</v>
      </c>
      <c r="POY3" s="4" t="s">
        <v>796</v>
      </c>
      <c r="POZ3" s="4" t="s">
        <v>796</v>
      </c>
      <c r="PPA3" s="4" t="s">
        <v>796</v>
      </c>
      <c r="PPB3" s="4" t="s">
        <v>796</v>
      </c>
      <c r="PPC3" s="4" t="s">
        <v>796</v>
      </c>
      <c r="PPD3" s="4" t="s">
        <v>796</v>
      </c>
      <c r="PPE3" s="4" t="s">
        <v>796</v>
      </c>
      <c r="PPF3" s="4" t="s">
        <v>796</v>
      </c>
      <c r="PPG3" s="4" t="s">
        <v>796</v>
      </c>
      <c r="PPH3" s="4" t="s">
        <v>796</v>
      </c>
      <c r="PPI3" s="4" t="s">
        <v>796</v>
      </c>
      <c r="PPJ3" s="4" t="s">
        <v>796</v>
      </c>
      <c r="PPK3" s="4" t="s">
        <v>796</v>
      </c>
      <c r="PPL3" s="4" t="s">
        <v>796</v>
      </c>
      <c r="PPM3" s="4" t="s">
        <v>796</v>
      </c>
      <c r="PPN3" s="4" t="s">
        <v>796</v>
      </c>
      <c r="PPO3" s="4" t="s">
        <v>796</v>
      </c>
      <c r="PPP3" s="4" t="s">
        <v>796</v>
      </c>
      <c r="PPQ3" s="4" t="s">
        <v>796</v>
      </c>
      <c r="PPR3" s="4" t="s">
        <v>796</v>
      </c>
      <c r="PPS3" s="4" t="s">
        <v>796</v>
      </c>
      <c r="PPT3" s="4" t="s">
        <v>796</v>
      </c>
      <c r="PPU3" s="4" t="s">
        <v>796</v>
      </c>
      <c r="PPV3" s="4" t="s">
        <v>796</v>
      </c>
      <c r="PPW3" s="4" t="s">
        <v>796</v>
      </c>
      <c r="PPX3" s="4" t="s">
        <v>796</v>
      </c>
      <c r="PPY3" s="4" t="s">
        <v>796</v>
      </c>
      <c r="PPZ3" s="4" t="s">
        <v>796</v>
      </c>
      <c r="PQA3" s="4" t="s">
        <v>796</v>
      </c>
      <c r="PQB3" s="4" t="s">
        <v>796</v>
      </c>
      <c r="PQC3" s="4" t="s">
        <v>796</v>
      </c>
      <c r="PQD3" s="4" t="s">
        <v>796</v>
      </c>
      <c r="PQE3" s="4" t="s">
        <v>796</v>
      </c>
      <c r="PQF3" s="4" t="s">
        <v>796</v>
      </c>
      <c r="PQG3" s="4" t="s">
        <v>796</v>
      </c>
      <c r="PQH3" s="4" t="s">
        <v>796</v>
      </c>
      <c r="PQI3" s="4" t="s">
        <v>796</v>
      </c>
      <c r="PQJ3" s="4" t="s">
        <v>796</v>
      </c>
      <c r="PQK3" s="4" t="s">
        <v>796</v>
      </c>
      <c r="PQL3" s="4" t="s">
        <v>796</v>
      </c>
      <c r="PQM3" s="4" t="s">
        <v>796</v>
      </c>
      <c r="PQN3" s="4" t="s">
        <v>796</v>
      </c>
      <c r="PQO3" s="4" t="s">
        <v>796</v>
      </c>
      <c r="PQP3" s="4" t="s">
        <v>796</v>
      </c>
      <c r="PQQ3" s="4" t="s">
        <v>796</v>
      </c>
      <c r="PQR3" s="4" t="s">
        <v>796</v>
      </c>
      <c r="PQS3" s="4" t="s">
        <v>796</v>
      </c>
      <c r="PQT3" s="4" t="s">
        <v>796</v>
      </c>
      <c r="PQU3" s="4" t="s">
        <v>796</v>
      </c>
      <c r="PQV3" s="4" t="s">
        <v>796</v>
      </c>
      <c r="PQW3" s="4" t="s">
        <v>796</v>
      </c>
      <c r="PQX3" s="4" t="s">
        <v>796</v>
      </c>
      <c r="PQY3" s="4" t="s">
        <v>796</v>
      </c>
      <c r="PQZ3" s="4" t="s">
        <v>796</v>
      </c>
      <c r="PRA3" s="4" t="s">
        <v>796</v>
      </c>
      <c r="PRB3" s="4" t="s">
        <v>796</v>
      </c>
      <c r="PRC3" s="4" t="s">
        <v>796</v>
      </c>
      <c r="PRD3" s="4" t="s">
        <v>796</v>
      </c>
      <c r="PRE3" s="4" t="s">
        <v>796</v>
      </c>
      <c r="PRF3" s="4" t="s">
        <v>796</v>
      </c>
      <c r="PRG3" s="4" t="s">
        <v>796</v>
      </c>
      <c r="PRH3" s="4" t="s">
        <v>796</v>
      </c>
      <c r="PRI3" s="4" t="s">
        <v>796</v>
      </c>
      <c r="PRJ3" s="4" t="s">
        <v>796</v>
      </c>
      <c r="PRK3" s="4" t="s">
        <v>796</v>
      </c>
      <c r="PRL3" s="4" t="s">
        <v>796</v>
      </c>
      <c r="PRM3" s="4" t="s">
        <v>796</v>
      </c>
      <c r="PRN3" s="4" t="s">
        <v>796</v>
      </c>
      <c r="PRO3" s="4" t="s">
        <v>796</v>
      </c>
      <c r="PRP3" s="4" t="s">
        <v>796</v>
      </c>
      <c r="PRQ3" s="4" t="s">
        <v>796</v>
      </c>
      <c r="PRR3" s="4" t="s">
        <v>796</v>
      </c>
      <c r="PRS3" s="4" t="s">
        <v>796</v>
      </c>
      <c r="PRT3" s="4" t="s">
        <v>796</v>
      </c>
      <c r="PRU3" s="4" t="s">
        <v>796</v>
      </c>
      <c r="PRV3" s="4" t="s">
        <v>796</v>
      </c>
      <c r="PRW3" s="4" t="s">
        <v>796</v>
      </c>
      <c r="PRX3" s="4" t="s">
        <v>796</v>
      </c>
      <c r="PRY3" s="4" t="s">
        <v>796</v>
      </c>
      <c r="PRZ3" s="4" t="s">
        <v>796</v>
      </c>
      <c r="PSA3" s="4" t="s">
        <v>796</v>
      </c>
      <c r="PSB3" s="4" t="s">
        <v>796</v>
      </c>
      <c r="PSC3" s="4" t="s">
        <v>796</v>
      </c>
      <c r="PSD3" s="4" t="s">
        <v>796</v>
      </c>
      <c r="PSE3" s="4" t="s">
        <v>796</v>
      </c>
      <c r="PSF3" s="4" t="s">
        <v>796</v>
      </c>
      <c r="PSG3" s="4" t="s">
        <v>796</v>
      </c>
      <c r="PSH3" s="4" t="s">
        <v>796</v>
      </c>
      <c r="PSI3" s="4" t="s">
        <v>796</v>
      </c>
      <c r="PSJ3" s="4" t="s">
        <v>796</v>
      </c>
      <c r="PSK3" s="4" t="s">
        <v>796</v>
      </c>
      <c r="PSL3" s="4" t="s">
        <v>796</v>
      </c>
      <c r="PSM3" s="4" t="s">
        <v>796</v>
      </c>
      <c r="PSN3" s="4" t="s">
        <v>796</v>
      </c>
      <c r="PSO3" s="4" t="s">
        <v>796</v>
      </c>
      <c r="PSP3" s="4" t="s">
        <v>796</v>
      </c>
      <c r="PSQ3" s="4" t="s">
        <v>796</v>
      </c>
      <c r="PSR3" s="4" t="s">
        <v>796</v>
      </c>
      <c r="PSS3" s="4" t="s">
        <v>796</v>
      </c>
      <c r="PST3" s="4" t="s">
        <v>796</v>
      </c>
      <c r="PSU3" s="4" t="s">
        <v>796</v>
      </c>
      <c r="PSV3" s="4" t="s">
        <v>796</v>
      </c>
      <c r="PSW3" s="4" t="s">
        <v>796</v>
      </c>
      <c r="PSX3" s="4" t="s">
        <v>796</v>
      </c>
      <c r="PSY3" s="4" t="s">
        <v>796</v>
      </c>
      <c r="PSZ3" s="4" t="s">
        <v>796</v>
      </c>
      <c r="PTA3" s="4" t="s">
        <v>796</v>
      </c>
      <c r="PTB3" s="4" t="s">
        <v>796</v>
      </c>
      <c r="PTC3" s="4" t="s">
        <v>796</v>
      </c>
      <c r="PTD3" s="4" t="s">
        <v>796</v>
      </c>
      <c r="PTE3" s="4" t="s">
        <v>796</v>
      </c>
      <c r="PTF3" s="4" t="s">
        <v>796</v>
      </c>
      <c r="PTG3" s="4" t="s">
        <v>796</v>
      </c>
      <c r="PTH3" s="4" t="s">
        <v>796</v>
      </c>
      <c r="PTI3" s="4" t="s">
        <v>796</v>
      </c>
      <c r="PTJ3" s="4" t="s">
        <v>796</v>
      </c>
      <c r="PTK3" s="4" t="s">
        <v>796</v>
      </c>
      <c r="PTL3" s="4" t="s">
        <v>796</v>
      </c>
      <c r="PTM3" s="4" t="s">
        <v>796</v>
      </c>
      <c r="PTN3" s="4" t="s">
        <v>796</v>
      </c>
      <c r="PTO3" s="4" t="s">
        <v>796</v>
      </c>
      <c r="PTP3" s="4" t="s">
        <v>796</v>
      </c>
      <c r="PTQ3" s="4" t="s">
        <v>796</v>
      </c>
      <c r="PTR3" s="4" t="s">
        <v>796</v>
      </c>
      <c r="PTS3" s="4" t="s">
        <v>796</v>
      </c>
      <c r="PTT3" s="4" t="s">
        <v>796</v>
      </c>
      <c r="PTU3" s="4" t="s">
        <v>796</v>
      </c>
      <c r="PTV3" s="4" t="s">
        <v>796</v>
      </c>
      <c r="PTW3" s="4" t="s">
        <v>796</v>
      </c>
      <c r="PTX3" s="4" t="s">
        <v>796</v>
      </c>
      <c r="PTY3" s="4" t="s">
        <v>796</v>
      </c>
      <c r="PTZ3" s="4" t="s">
        <v>796</v>
      </c>
      <c r="PUA3" s="4" t="s">
        <v>796</v>
      </c>
      <c r="PUB3" s="4" t="s">
        <v>796</v>
      </c>
      <c r="PUC3" s="4" t="s">
        <v>796</v>
      </c>
      <c r="PUD3" s="4" t="s">
        <v>796</v>
      </c>
      <c r="PUE3" s="4" t="s">
        <v>796</v>
      </c>
      <c r="PUF3" s="4" t="s">
        <v>796</v>
      </c>
      <c r="PUG3" s="4" t="s">
        <v>796</v>
      </c>
      <c r="PUH3" s="4" t="s">
        <v>796</v>
      </c>
      <c r="PUI3" s="4" t="s">
        <v>796</v>
      </c>
      <c r="PUJ3" s="4" t="s">
        <v>796</v>
      </c>
      <c r="PUK3" s="4" t="s">
        <v>796</v>
      </c>
      <c r="PUL3" s="4" t="s">
        <v>796</v>
      </c>
      <c r="PUM3" s="4" t="s">
        <v>796</v>
      </c>
      <c r="PUN3" s="4" t="s">
        <v>796</v>
      </c>
      <c r="PUO3" s="4" t="s">
        <v>796</v>
      </c>
      <c r="PUP3" s="4" t="s">
        <v>796</v>
      </c>
      <c r="PUQ3" s="4" t="s">
        <v>796</v>
      </c>
      <c r="PUR3" s="4" t="s">
        <v>796</v>
      </c>
      <c r="PUS3" s="4" t="s">
        <v>796</v>
      </c>
      <c r="PUT3" s="4" t="s">
        <v>796</v>
      </c>
      <c r="PUU3" s="4" t="s">
        <v>796</v>
      </c>
      <c r="PUV3" s="4" t="s">
        <v>796</v>
      </c>
      <c r="PUW3" s="4" t="s">
        <v>796</v>
      </c>
      <c r="PUX3" s="4" t="s">
        <v>796</v>
      </c>
      <c r="PUY3" s="4" t="s">
        <v>796</v>
      </c>
      <c r="PUZ3" s="4" t="s">
        <v>796</v>
      </c>
      <c r="PVA3" s="4" t="s">
        <v>796</v>
      </c>
      <c r="PVB3" s="4" t="s">
        <v>796</v>
      </c>
      <c r="PVC3" s="4" t="s">
        <v>796</v>
      </c>
      <c r="PVD3" s="4" t="s">
        <v>796</v>
      </c>
      <c r="PVE3" s="4" t="s">
        <v>796</v>
      </c>
      <c r="PVF3" s="4" t="s">
        <v>796</v>
      </c>
      <c r="PVG3" s="4" t="s">
        <v>796</v>
      </c>
      <c r="PVH3" s="4" t="s">
        <v>796</v>
      </c>
      <c r="PVI3" s="4" t="s">
        <v>796</v>
      </c>
      <c r="PVJ3" s="4" t="s">
        <v>796</v>
      </c>
      <c r="PVK3" s="4" t="s">
        <v>796</v>
      </c>
      <c r="PVL3" s="4" t="s">
        <v>796</v>
      </c>
      <c r="PVM3" s="4" t="s">
        <v>796</v>
      </c>
      <c r="PVN3" s="4" t="s">
        <v>796</v>
      </c>
      <c r="PVO3" s="4" t="s">
        <v>796</v>
      </c>
      <c r="PVP3" s="4" t="s">
        <v>796</v>
      </c>
      <c r="PVQ3" s="4" t="s">
        <v>796</v>
      </c>
      <c r="PVR3" s="4" t="s">
        <v>796</v>
      </c>
      <c r="PVS3" s="4" t="s">
        <v>796</v>
      </c>
      <c r="PVT3" s="4" t="s">
        <v>796</v>
      </c>
      <c r="PVU3" s="4" t="s">
        <v>796</v>
      </c>
      <c r="PVV3" s="4" t="s">
        <v>796</v>
      </c>
      <c r="PVW3" s="4" t="s">
        <v>796</v>
      </c>
      <c r="PVX3" s="4" t="s">
        <v>796</v>
      </c>
      <c r="PVY3" s="4" t="s">
        <v>796</v>
      </c>
      <c r="PVZ3" s="4" t="s">
        <v>796</v>
      </c>
      <c r="PWA3" s="4" t="s">
        <v>796</v>
      </c>
      <c r="PWB3" s="4" t="s">
        <v>796</v>
      </c>
      <c r="PWC3" s="4" t="s">
        <v>796</v>
      </c>
      <c r="PWD3" s="4" t="s">
        <v>796</v>
      </c>
      <c r="PWE3" s="4" t="s">
        <v>796</v>
      </c>
      <c r="PWF3" s="4" t="s">
        <v>796</v>
      </c>
      <c r="PWG3" s="4" t="s">
        <v>796</v>
      </c>
      <c r="PWH3" s="4" t="s">
        <v>796</v>
      </c>
      <c r="PWI3" s="4" t="s">
        <v>796</v>
      </c>
      <c r="PWJ3" s="4" t="s">
        <v>796</v>
      </c>
      <c r="PWK3" s="4" t="s">
        <v>796</v>
      </c>
      <c r="PWL3" s="4" t="s">
        <v>796</v>
      </c>
      <c r="PWM3" s="4" t="s">
        <v>796</v>
      </c>
      <c r="PWN3" s="4" t="s">
        <v>796</v>
      </c>
      <c r="PWO3" s="4" t="s">
        <v>796</v>
      </c>
      <c r="PWP3" s="4" t="s">
        <v>796</v>
      </c>
      <c r="PWQ3" s="4" t="s">
        <v>796</v>
      </c>
      <c r="PWR3" s="4" t="s">
        <v>796</v>
      </c>
      <c r="PWS3" s="4" t="s">
        <v>796</v>
      </c>
      <c r="PWT3" s="4" t="s">
        <v>796</v>
      </c>
      <c r="PWU3" s="4" t="s">
        <v>796</v>
      </c>
      <c r="PWV3" s="4" t="s">
        <v>796</v>
      </c>
      <c r="PWW3" s="4" t="s">
        <v>796</v>
      </c>
      <c r="PWX3" s="4" t="s">
        <v>796</v>
      </c>
      <c r="PWY3" s="4" t="s">
        <v>796</v>
      </c>
      <c r="PWZ3" s="4" t="s">
        <v>796</v>
      </c>
      <c r="PXA3" s="4" t="s">
        <v>796</v>
      </c>
      <c r="PXB3" s="4" t="s">
        <v>796</v>
      </c>
      <c r="PXC3" s="4" t="s">
        <v>796</v>
      </c>
      <c r="PXD3" s="4" t="s">
        <v>796</v>
      </c>
      <c r="PXE3" s="4" t="s">
        <v>796</v>
      </c>
      <c r="PXF3" s="4" t="s">
        <v>796</v>
      </c>
      <c r="PXG3" s="4" t="s">
        <v>796</v>
      </c>
      <c r="PXH3" s="4" t="s">
        <v>796</v>
      </c>
      <c r="PXI3" s="4" t="s">
        <v>796</v>
      </c>
      <c r="PXJ3" s="4" t="s">
        <v>796</v>
      </c>
      <c r="PXK3" s="4" t="s">
        <v>796</v>
      </c>
      <c r="PXL3" s="4" t="s">
        <v>796</v>
      </c>
      <c r="PXM3" s="4" t="s">
        <v>796</v>
      </c>
      <c r="PXN3" s="4" t="s">
        <v>796</v>
      </c>
      <c r="PXO3" s="4" t="s">
        <v>796</v>
      </c>
      <c r="PXP3" s="4" t="s">
        <v>796</v>
      </c>
      <c r="PXQ3" s="4" t="s">
        <v>796</v>
      </c>
      <c r="PXR3" s="4" t="s">
        <v>796</v>
      </c>
      <c r="PXS3" s="4" t="s">
        <v>796</v>
      </c>
      <c r="PXT3" s="4" t="s">
        <v>796</v>
      </c>
      <c r="PXU3" s="4" t="s">
        <v>796</v>
      </c>
      <c r="PXV3" s="4" t="s">
        <v>796</v>
      </c>
      <c r="PXW3" s="4" t="s">
        <v>796</v>
      </c>
      <c r="PXX3" s="4" t="s">
        <v>796</v>
      </c>
      <c r="PXY3" s="4" t="s">
        <v>796</v>
      </c>
      <c r="PXZ3" s="4" t="s">
        <v>796</v>
      </c>
      <c r="PYA3" s="4" t="s">
        <v>796</v>
      </c>
      <c r="PYB3" s="4" t="s">
        <v>796</v>
      </c>
      <c r="PYC3" s="4" t="s">
        <v>796</v>
      </c>
      <c r="PYD3" s="4" t="s">
        <v>796</v>
      </c>
      <c r="PYE3" s="4" t="s">
        <v>796</v>
      </c>
      <c r="PYF3" s="4" t="s">
        <v>796</v>
      </c>
      <c r="PYG3" s="4" t="s">
        <v>796</v>
      </c>
      <c r="PYH3" s="4" t="s">
        <v>796</v>
      </c>
      <c r="PYI3" s="4" t="s">
        <v>796</v>
      </c>
      <c r="PYJ3" s="4" t="s">
        <v>796</v>
      </c>
      <c r="PYK3" s="4" t="s">
        <v>796</v>
      </c>
      <c r="PYL3" s="4" t="s">
        <v>796</v>
      </c>
      <c r="PYM3" s="4" t="s">
        <v>796</v>
      </c>
      <c r="PYN3" s="4" t="s">
        <v>796</v>
      </c>
      <c r="PYO3" s="4" t="s">
        <v>796</v>
      </c>
      <c r="PYP3" s="4" t="s">
        <v>796</v>
      </c>
      <c r="PYQ3" s="4" t="s">
        <v>796</v>
      </c>
      <c r="PYR3" s="4" t="s">
        <v>796</v>
      </c>
      <c r="PYS3" s="4" t="s">
        <v>796</v>
      </c>
      <c r="PYT3" s="4" t="s">
        <v>796</v>
      </c>
      <c r="PYU3" s="4" t="s">
        <v>796</v>
      </c>
      <c r="PYV3" s="4" t="s">
        <v>796</v>
      </c>
      <c r="PYW3" s="4" t="s">
        <v>796</v>
      </c>
      <c r="PYX3" s="4" t="s">
        <v>796</v>
      </c>
      <c r="PYY3" s="4" t="s">
        <v>796</v>
      </c>
      <c r="PYZ3" s="4" t="s">
        <v>796</v>
      </c>
      <c r="PZA3" s="4" t="s">
        <v>796</v>
      </c>
      <c r="PZB3" s="4" t="s">
        <v>796</v>
      </c>
      <c r="PZC3" s="4" t="s">
        <v>796</v>
      </c>
      <c r="PZD3" s="4" t="s">
        <v>796</v>
      </c>
      <c r="PZE3" s="4" t="s">
        <v>796</v>
      </c>
      <c r="PZF3" s="4" t="s">
        <v>796</v>
      </c>
      <c r="PZG3" s="4" t="s">
        <v>796</v>
      </c>
      <c r="PZH3" s="4" t="s">
        <v>796</v>
      </c>
      <c r="PZI3" s="4" t="s">
        <v>796</v>
      </c>
      <c r="PZJ3" s="4" t="s">
        <v>796</v>
      </c>
      <c r="PZK3" s="4" t="s">
        <v>796</v>
      </c>
      <c r="PZL3" s="4" t="s">
        <v>796</v>
      </c>
      <c r="PZM3" s="4" t="s">
        <v>796</v>
      </c>
      <c r="PZN3" s="4" t="s">
        <v>796</v>
      </c>
      <c r="PZO3" s="4" t="s">
        <v>796</v>
      </c>
      <c r="PZP3" s="4" t="s">
        <v>796</v>
      </c>
      <c r="PZQ3" s="4" t="s">
        <v>796</v>
      </c>
      <c r="PZR3" s="4" t="s">
        <v>796</v>
      </c>
      <c r="PZS3" s="4" t="s">
        <v>796</v>
      </c>
      <c r="PZT3" s="4" t="s">
        <v>796</v>
      </c>
      <c r="PZU3" s="4" t="s">
        <v>796</v>
      </c>
      <c r="PZV3" s="4" t="s">
        <v>796</v>
      </c>
      <c r="PZW3" s="4" t="s">
        <v>796</v>
      </c>
      <c r="PZX3" s="4" t="s">
        <v>796</v>
      </c>
      <c r="PZY3" s="4" t="s">
        <v>796</v>
      </c>
      <c r="PZZ3" s="4" t="s">
        <v>796</v>
      </c>
      <c r="QAA3" s="4" t="s">
        <v>796</v>
      </c>
      <c r="QAB3" s="4" t="s">
        <v>796</v>
      </c>
      <c r="QAC3" s="4" t="s">
        <v>796</v>
      </c>
      <c r="QAD3" s="4" t="s">
        <v>796</v>
      </c>
      <c r="QAE3" s="4" t="s">
        <v>796</v>
      </c>
      <c r="QAF3" s="4" t="s">
        <v>796</v>
      </c>
      <c r="QAG3" s="4" t="s">
        <v>796</v>
      </c>
      <c r="QAH3" s="4" t="s">
        <v>796</v>
      </c>
      <c r="QAI3" s="4" t="s">
        <v>796</v>
      </c>
      <c r="QAJ3" s="4" t="s">
        <v>796</v>
      </c>
      <c r="QAK3" s="4" t="s">
        <v>796</v>
      </c>
      <c r="QAL3" s="4" t="s">
        <v>796</v>
      </c>
      <c r="QAM3" s="4" t="s">
        <v>796</v>
      </c>
      <c r="QAN3" s="4" t="s">
        <v>796</v>
      </c>
      <c r="QAO3" s="4" t="s">
        <v>796</v>
      </c>
      <c r="QAP3" s="4" t="s">
        <v>796</v>
      </c>
      <c r="QAQ3" s="4" t="s">
        <v>796</v>
      </c>
      <c r="QAR3" s="4" t="s">
        <v>796</v>
      </c>
      <c r="QAS3" s="4" t="s">
        <v>796</v>
      </c>
      <c r="QAT3" s="4" t="s">
        <v>796</v>
      </c>
      <c r="QAU3" s="4" t="s">
        <v>796</v>
      </c>
      <c r="QAV3" s="4" t="s">
        <v>796</v>
      </c>
      <c r="QAW3" s="4" t="s">
        <v>796</v>
      </c>
      <c r="QAX3" s="4" t="s">
        <v>796</v>
      </c>
      <c r="QAY3" s="4" t="s">
        <v>796</v>
      </c>
      <c r="QAZ3" s="4" t="s">
        <v>796</v>
      </c>
      <c r="QBA3" s="4" t="s">
        <v>796</v>
      </c>
      <c r="QBB3" s="4" t="s">
        <v>796</v>
      </c>
      <c r="QBC3" s="4" t="s">
        <v>796</v>
      </c>
      <c r="QBD3" s="4" t="s">
        <v>796</v>
      </c>
      <c r="QBE3" s="4" t="s">
        <v>796</v>
      </c>
      <c r="QBF3" s="4" t="s">
        <v>796</v>
      </c>
      <c r="QBG3" s="4" t="s">
        <v>796</v>
      </c>
      <c r="QBH3" s="4" t="s">
        <v>796</v>
      </c>
      <c r="QBI3" s="4" t="s">
        <v>796</v>
      </c>
      <c r="QBJ3" s="4" t="s">
        <v>796</v>
      </c>
      <c r="QBK3" s="4" t="s">
        <v>796</v>
      </c>
      <c r="QBL3" s="4" t="s">
        <v>796</v>
      </c>
      <c r="QBM3" s="4" t="s">
        <v>796</v>
      </c>
      <c r="QBN3" s="4" t="s">
        <v>796</v>
      </c>
      <c r="QBO3" s="4" t="s">
        <v>796</v>
      </c>
      <c r="QBP3" s="4" t="s">
        <v>796</v>
      </c>
      <c r="QBQ3" s="4" t="s">
        <v>796</v>
      </c>
      <c r="QBR3" s="4" t="s">
        <v>796</v>
      </c>
      <c r="QBS3" s="4" t="s">
        <v>796</v>
      </c>
      <c r="QBT3" s="4" t="s">
        <v>796</v>
      </c>
      <c r="QBU3" s="4" t="s">
        <v>796</v>
      </c>
      <c r="QBV3" s="4" t="s">
        <v>796</v>
      </c>
      <c r="QBW3" s="4" t="s">
        <v>796</v>
      </c>
      <c r="QBX3" s="4" t="s">
        <v>796</v>
      </c>
      <c r="QBY3" s="4" t="s">
        <v>796</v>
      </c>
      <c r="QBZ3" s="4" t="s">
        <v>796</v>
      </c>
      <c r="QCA3" s="4" t="s">
        <v>796</v>
      </c>
      <c r="QCB3" s="4" t="s">
        <v>796</v>
      </c>
      <c r="QCC3" s="4" t="s">
        <v>796</v>
      </c>
      <c r="QCD3" s="4" t="s">
        <v>796</v>
      </c>
      <c r="QCE3" s="4" t="s">
        <v>796</v>
      </c>
      <c r="QCF3" s="4" t="s">
        <v>796</v>
      </c>
      <c r="QCG3" s="4" t="s">
        <v>796</v>
      </c>
      <c r="QCH3" s="4" t="s">
        <v>796</v>
      </c>
      <c r="QCI3" s="4" t="s">
        <v>796</v>
      </c>
      <c r="QCJ3" s="4" t="s">
        <v>796</v>
      </c>
      <c r="QCK3" s="4" t="s">
        <v>796</v>
      </c>
      <c r="QCL3" s="4" t="s">
        <v>796</v>
      </c>
      <c r="QCM3" s="4" t="s">
        <v>796</v>
      </c>
      <c r="QCN3" s="4" t="s">
        <v>796</v>
      </c>
      <c r="QCO3" s="4" t="s">
        <v>796</v>
      </c>
      <c r="QCP3" s="4" t="s">
        <v>796</v>
      </c>
      <c r="QCQ3" s="4" t="s">
        <v>796</v>
      </c>
      <c r="QCR3" s="4" t="s">
        <v>796</v>
      </c>
      <c r="QCS3" s="4" t="s">
        <v>796</v>
      </c>
      <c r="QCT3" s="4" t="s">
        <v>796</v>
      </c>
      <c r="QCU3" s="4" t="s">
        <v>796</v>
      </c>
      <c r="QCV3" s="4" t="s">
        <v>796</v>
      </c>
      <c r="QCW3" s="4" t="s">
        <v>796</v>
      </c>
      <c r="QCX3" s="4" t="s">
        <v>796</v>
      </c>
      <c r="QCY3" s="4" t="s">
        <v>796</v>
      </c>
      <c r="QCZ3" s="4" t="s">
        <v>796</v>
      </c>
      <c r="QDA3" s="4" t="s">
        <v>796</v>
      </c>
      <c r="QDB3" s="4" t="s">
        <v>796</v>
      </c>
      <c r="QDC3" s="4" t="s">
        <v>796</v>
      </c>
      <c r="QDD3" s="4" t="s">
        <v>796</v>
      </c>
      <c r="QDE3" s="4" t="s">
        <v>796</v>
      </c>
      <c r="QDF3" s="4" t="s">
        <v>796</v>
      </c>
      <c r="QDG3" s="4" t="s">
        <v>796</v>
      </c>
      <c r="QDH3" s="4" t="s">
        <v>796</v>
      </c>
      <c r="QDI3" s="4" t="s">
        <v>796</v>
      </c>
      <c r="QDJ3" s="4" t="s">
        <v>796</v>
      </c>
      <c r="QDK3" s="4" t="s">
        <v>796</v>
      </c>
      <c r="QDL3" s="4" t="s">
        <v>796</v>
      </c>
      <c r="QDM3" s="4" t="s">
        <v>796</v>
      </c>
      <c r="QDN3" s="4" t="s">
        <v>796</v>
      </c>
      <c r="QDO3" s="4" t="s">
        <v>796</v>
      </c>
      <c r="QDP3" s="4" t="s">
        <v>796</v>
      </c>
      <c r="QDQ3" s="4" t="s">
        <v>796</v>
      </c>
      <c r="QDR3" s="4" t="s">
        <v>796</v>
      </c>
      <c r="QDS3" s="4" t="s">
        <v>796</v>
      </c>
      <c r="QDT3" s="4" t="s">
        <v>796</v>
      </c>
      <c r="QDU3" s="4" t="s">
        <v>796</v>
      </c>
      <c r="QDV3" s="4" t="s">
        <v>796</v>
      </c>
      <c r="QDW3" s="4" t="s">
        <v>796</v>
      </c>
      <c r="QDX3" s="4" t="s">
        <v>796</v>
      </c>
      <c r="QDY3" s="4" t="s">
        <v>796</v>
      </c>
      <c r="QDZ3" s="4" t="s">
        <v>796</v>
      </c>
      <c r="QEA3" s="4" t="s">
        <v>796</v>
      </c>
      <c r="QEB3" s="4" t="s">
        <v>796</v>
      </c>
      <c r="QEC3" s="4" t="s">
        <v>796</v>
      </c>
      <c r="QED3" s="4" t="s">
        <v>796</v>
      </c>
      <c r="QEE3" s="4" t="s">
        <v>796</v>
      </c>
      <c r="QEF3" s="4" t="s">
        <v>796</v>
      </c>
      <c r="QEG3" s="4" t="s">
        <v>796</v>
      </c>
      <c r="QEH3" s="4" t="s">
        <v>796</v>
      </c>
      <c r="QEI3" s="4" t="s">
        <v>796</v>
      </c>
      <c r="QEJ3" s="4" t="s">
        <v>796</v>
      </c>
      <c r="QEK3" s="4" t="s">
        <v>796</v>
      </c>
      <c r="QEL3" s="4" t="s">
        <v>796</v>
      </c>
      <c r="QEM3" s="4" t="s">
        <v>796</v>
      </c>
      <c r="QEN3" s="4" t="s">
        <v>796</v>
      </c>
      <c r="QEO3" s="4" t="s">
        <v>796</v>
      </c>
      <c r="QEP3" s="4" t="s">
        <v>796</v>
      </c>
      <c r="QEQ3" s="4" t="s">
        <v>796</v>
      </c>
      <c r="QER3" s="4" t="s">
        <v>796</v>
      </c>
      <c r="QES3" s="4" t="s">
        <v>796</v>
      </c>
      <c r="QET3" s="4" t="s">
        <v>796</v>
      </c>
      <c r="QEU3" s="4" t="s">
        <v>796</v>
      </c>
      <c r="QEV3" s="4" t="s">
        <v>796</v>
      </c>
      <c r="QEW3" s="4" t="s">
        <v>796</v>
      </c>
      <c r="QEX3" s="4" t="s">
        <v>796</v>
      </c>
      <c r="QEY3" s="4" t="s">
        <v>796</v>
      </c>
      <c r="QEZ3" s="4" t="s">
        <v>796</v>
      </c>
      <c r="QFA3" s="4" t="s">
        <v>796</v>
      </c>
      <c r="QFB3" s="4" t="s">
        <v>796</v>
      </c>
      <c r="QFC3" s="4" t="s">
        <v>796</v>
      </c>
      <c r="QFD3" s="4" t="s">
        <v>796</v>
      </c>
      <c r="QFE3" s="4" t="s">
        <v>796</v>
      </c>
      <c r="QFF3" s="4" t="s">
        <v>796</v>
      </c>
      <c r="QFG3" s="4" t="s">
        <v>796</v>
      </c>
      <c r="QFH3" s="4" t="s">
        <v>796</v>
      </c>
      <c r="QFI3" s="4" t="s">
        <v>796</v>
      </c>
      <c r="QFJ3" s="4" t="s">
        <v>796</v>
      </c>
      <c r="QFK3" s="4" t="s">
        <v>796</v>
      </c>
      <c r="QFL3" s="4" t="s">
        <v>796</v>
      </c>
      <c r="QFM3" s="4" t="s">
        <v>796</v>
      </c>
      <c r="QFN3" s="4" t="s">
        <v>796</v>
      </c>
      <c r="QFO3" s="4" t="s">
        <v>796</v>
      </c>
      <c r="QFP3" s="4" t="s">
        <v>796</v>
      </c>
      <c r="QFQ3" s="4" t="s">
        <v>796</v>
      </c>
      <c r="QFR3" s="4" t="s">
        <v>796</v>
      </c>
      <c r="QFS3" s="4" t="s">
        <v>796</v>
      </c>
      <c r="QFT3" s="4" t="s">
        <v>796</v>
      </c>
      <c r="QFU3" s="4" t="s">
        <v>796</v>
      </c>
      <c r="QFV3" s="4" t="s">
        <v>796</v>
      </c>
      <c r="QFW3" s="4" t="s">
        <v>796</v>
      </c>
      <c r="QFX3" s="4" t="s">
        <v>796</v>
      </c>
      <c r="QFY3" s="4" t="s">
        <v>796</v>
      </c>
      <c r="QFZ3" s="4" t="s">
        <v>796</v>
      </c>
      <c r="QGA3" s="4" t="s">
        <v>796</v>
      </c>
      <c r="QGB3" s="4" t="s">
        <v>796</v>
      </c>
      <c r="QGC3" s="4" t="s">
        <v>796</v>
      </c>
      <c r="QGD3" s="4" t="s">
        <v>796</v>
      </c>
      <c r="QGE3" s="4" t="s">
        <v>796</v>
      </c>
      <c r="QGF3" s="4" t="s">
        <v>796</v>
      </c>
      <c r="QGG3" s="4" t="s">
        <v>796</v>
      </c>
      <c r="QGH3" s="4" t="s">
        <v>796</v>
      </c>
      <c r="QGI3" s="4" t="s">
        <v>796</v>
      </c>
      <c r="QGJ3" s="4" t="s">
        <v>796</v>
      </c>
      <c r="QGK3" s="4" t="s">
        <v>796</v>
      </c>
      <c r="QGL3" s="4" t="s">
        <v>796</v>
      </c>
      <c r="QGM3" s="4" t="s">
        <v>796</v>
      </c>
      <c r="QGN3" s="4" t="s">
        <v>796</v>
      </c>
      <c r="QGO3" s="4" t="s">
        <v>796</v>
      </c>
      <c r="QGP3" s="4" t="s">
        <v>796</v>
      </c>
      <c r="QGQ3" s="4" t="s">
        <v>796</v>
      </c>
      <c r="QGR3" s="4" t="s">
        <v>796</v>
      </c>
      <c r="QGS3" s="4" t="s">
        <v>796</v>
      </c>
      <c r="QGT3" s="4" t="s">
        <v>796</v>
      </c>
      <c r="QGU3" s="4" t="s">
        <v>796</v>
      </c>
      <c r="QGV3" s="4" t="s">
        <v>796</v>
      </c>
      <c r="QGW3" s="4" t="s">
        <v>796</v>
      </c>
      <c r="QGX3" s="4" t="s">
        <v>796</v>
      </c>
      <c r="QGY3" s="4" t="s">
        <v>796</v>
      </c>
      <c r="QGZ3" s="4" t="s">
        <v>796</v>
      </c>
      <c r="QHA3" s="4" t="s">
        <v>796</v>
      </c>
      <c r="QHB3" s="4" t="s">
        <v>796</v>
      </c>
      <c r="QHC3" s="4" t="s">
        <v>796</v>
      </c>
      <c r="QHD3" s="4" t="s">
        <v>796</v>
      </c>
      <c r="QHE3" s="4" t="s">
        <v>796</v>
      </c>
      <c r="QHF3" s="4" t="s">
        <v>796</v>
      </c>
      <c r="QHG3" s="4" t="s">
        <v>796</v>
      </c>
      <c r="QHH3" s="4" t="s">
        <v>796</v>
      </c>
      <c r="QHI3" s="4" t="s">
        <v>796</v>
      </c>
      <c r="QHJ3" s="4" t="s">
        <v>796</v>
      </c>
      <c r="QHK3" s="4" t="s">
        <v>796</v>
      </c>
      <c r="QHL3" s="4" t="s">
        <v>796</v>
      </c>
      <c r="QHM3" s="4" t="s">
        <v>796</v>
      </c>
      <c r="QHN3" s="4" t="s">
        <v>796</v>
      </c>
      <c r="QHO3" s="4" t="s">
        <v>796</v>
      </c>
      <c r="QHP3" s="4" t="s">
        <v>796</v>
      </c>
      <c r="QHQ3" s="4" t="s">
        <v>796</v>
      </c>
      <c r="QHR3" s="4" t="s">
        <v>796</v>
      </c>
      <c r="QHS3" s="4" t="s">
        <v>796</v>
      </c>
      <c r="QHT3" s="4" t="s">
        <v>796</v>
      </c>
      <c r="QHU3" s="4" t="s">
        <v>796</v>
      </c>
      <c r="QHV3" s="4" t="s">
        <v>796</v>
      </c>
      <c r="QHW3" s="4" t="s">
        <v>796</v>
      </c>
      <c r="QHX3" s="4" t="s">
        <v>796</v>
      </c>
      <c r="QHY3" s="4" t="s">
        <v>796</v>
      </c>
      <c r="QHZ3" s="4" t="s">
        <v>796</v>
      </c>
      <c r="QIA3" s="4" t="s">
        <v>796</v>
      </c>
      <c r="QIB3" s="4" t="s">
        <v>796</v>
      </c>
      <c r="QIC3" s="4" t="s">
        <v>796</v>
      </c>
      <c r="QID3" s="4" t="s">
        <v>796</v>
      </c>
      <c r="QIE3" s="4" t="s">
        <v>796</v>
      </c>
      <c r="QIF3" s="4" t="s">
        <v>796</v>
      </c>
      <c r="QIG3" s="4" t="s">
        <v>796</v>
      </c>
      <c r="QIH3" s="4" t="s">
        <v>796</v>
      </c>
      <c r="QII3" s="4" t="s">
        <v>796</v>
      </c>
      <c r="QIJ3" s="4" t="s">
        <v>796</v>
      </c>
      <c r="QIK3" s="4" t="s">
        <v>796</v>
      </c>
      <c r="QIL3" s="4" t="s">
        <v>796</v>
      </c>
      <c r="QIM3" s="4" t="s">
        <v>796</v>
      </c>
      <c r="QIN3" s="4" t="s">
        <v>796</v>
      </c>
      <c r="QIO3" s="4" t="s">
        <v>796</v>
      </c>
      <c r="QIP3" s="4" t="s">
        <v>796</v>
      </c>
      <c r="QIQ3" s="4" t="s">
        <v>796</v>
      </c>
      <c r="QIR3" s="4" t="s">
        <v>796</v>
      </c>
      <c r="QIS3" s="4" t="s">
        <v>796</v>
      </c>
      <c r="QIT3" s="4" t="s">
        <v>796</v>
      </c>
      <c r="QIU3" s="4" t="s">
        <v>796</v>
      </c>
      <c r="QIV3" s="4" t="s">
        <v>796</v>
      </c>
      <c r="QIW3" s="4" t="s">
        <v>796</v>
      </c>
      <c r="QIX3" s="4" t="s">
        <v>796</v>
      </c>
      <c r="QIY3" s="4" t="s">
        <v>796</v>
      </c>
      <c r="QIZ3" s="4" t="s">
        <v>796</v>
      </c>
      <c r="QJA3" s="4" t="s">
        <v>796</v>
      </c>
      <c r="QJB3" s="4" t="s">
        <v>796</v>
      </c>
      <c r="QJC3" s="4" t="s">
        <v>796</v>
      </c>
      <c r="QJD3" s="4" t="s">
        <v>796</v>
      </c>
      <c r="QJE3" s="4" t="s">
        <v>796</v>
      </c>
      <c r="QJF3" s="4" t="s">
        <v>796</v>
      </c>
      <c r="QJG3" s="4" t="s">
        <v>796</v>
      </c>
      <c r="QJH3" s="4" t="s">
        <v>796</v>
      </c>
      <c r="QJI3" s="4" t="s">
        <v>796</v>
      </c>
      <c r="QJJ3" s="4" t="s">
        <v>796</v>
      </c>
      <c r="QJK3" s="4" t="s">
        <v>796</v>
      </c>
      <c r="QJL3" s="4" t="s">
        <v>796</v>
      </c>
      <c r="QJM3" s="4" t="s">
        <v>796</v>
      </c>
      <c r="QJN3" s="4" t="s">
        <v>796</v>
      </c>
      <c r="QJO3" s="4" t="s">
        <v>796</v>
      </c>
      <c r="QJP3" s="4" t="s">
        <v>796</v>
      </c>
      <c r="QJQ3" s="4" t="s">
        <v>796</v>
      </c>
      <c r="QJR3" s="4" t="s">
        <v>796</v>
      </c>
      <c r="QJS3" s="4" t="s">
        <v>796</v>
      </c>
      <c r="QJT3" s="4" t="s">
        <v>796</v>
      </c>
      <c r="QJU3" s="4" t="s">
        <v>796</v>
      </c>
      <c r="QJV3" s="4" t="s">
        <v>796</v>
      </c>
      <c r="QJW3" s="4" t="s">
        <v>796</v>
      </c>
      <c r="QJX3" s="4" t="s">
        <v>796</v>
      </c>
      <c r="QJY3" s="4" t="s">
        <v>796</v>
      </c>
      <c r="QJZ3" s="4" t="s">
        <v>796</v>
      </c>
      <c r="QKA3" s="4" t="s">
        <v>796</v>
      </c>
      <c r="QKB3" s="4" t="s">
        <v>796</v>
      </c>
      <c r="QKC3" s="4" t="s">
        <v>796</v>
      </c>
      <c r="QKD3" s="4" t="s">
        <v>796</v>
      </c>
      <c r="QKE3" s="4" t="s">
        <v>796</v>
      </c>
      <c r="QKF3" s="4" t="s">
        <v>796</v>
      </c>
      <c r="QKG3" s="4" t="s">
        <v>796</v>
      </c>
      <c r="QKH3" s="4" t="s">
        <v>796</v>
      </c>
      <c r="QKI3" s="4" t="s">
        <v>796</v>
      </c>
      <c r="QKJ3" s="4" t="s">
        <v>796</v>
      </c>
      <c r="QKK3" s="4" t="s">
        <v>796</v>
      </c>
      <c r="QKL3" s="4" t="s">
        <v>796</v>
      </c>
      <c r="QKM3" s="4" t="s">
        <v>796</v>
      </c>
      <c r="QKN3" s="4" t="s">
        <v>796</v>
      </c>
      <c r="QKO3" s="4" t="s">
        <v>796</v>
      </c>
      <c r="QKP3" s="4" t="s">
        <v>796</v>
      </c>
      <c r="QKQ3" s="4" t="s">
        <v>796</v>
      </c>
      <c r="QKR3" s="4" t="s">
        <v>796</v>
      </c>
      <c r="QKS3" s="4" t="s">
        <v>796</v>
      </c>
      <c r="QKT3" s="4" t="s">
        <v>796</v>
      </c>
      <c r="QKU3" s="4" t="s">
        <v>796</v>
      </c>
      <c r="QKV3" s="4" t="s">
        <v>796</v>
      </c>
      <c r="QKW3" s="4" t="s">
        <v>796</v>
      </c>
      <c r="QKX3" s="4" t="s">
        <v>796</v>
      </c>
      <c r="QKY3" s="4" t="s">
        <v>796</v>
      </c>
      <c r="QKZ3" s="4" t="s">
        <v>796</v>
      </c>
      <c r="QLA3" s="4" t="s">
        <v>796</v>
      </c>
      <c r="QLB3" s="4" t="s">
        <v>796</v>
      </c>
      <c r="QLC3" s="4" t="s">
        <v>796</v>
      </c>
      <c r="QLD3" s="4" t="s">
        <v>796</v>
      </c>
      <c r="QLE3" s="4" t="s">
        <v>796</v>
      </c>
      <c r="QLF3" s="4" t="s">
        <v>796</v>
      </c>
      <c r="QLG3" s="4" t="s">
        <v>796</v>
      </c>
      <c r="QLH3" s="4" t="s">
        <v>796</v>
      </c>
      <c r="QLI3" s="4" t="s">
        <v>796</v>
      </c>
      <c r="QLJ3" s="4" t="s">
        <v>796</v>
      </c>
      <c r="QLK3" s="4" t="s">
        <v>796</v>
      </c>
      <c r="QLL3" s="4" t="s">
        <v>796</v>
      </c>
      <c r="QLM3" s="4" t="s">
        <v>796</v>
      </c>
      <c r="QLN3" s="4" t="s">
        <v>796</v>
      </c>
      <c r="QLO3" s="4" t="s">
        <v>796</v>
      </c>
      <c r="QLP3" s="4" t="s">
        <v>796</v>
      </c>
      <c r="QLQ3" s="4" t="s">
        <v>796</v>
      </c>
      <c r="QLR3" s="4" t="s">
        <v>796</v>
      </c>
      <c r="QLS3" s="4" t="s">
        <v>796</v>
      </c>
      <c r="QLT3" s="4" t="s">
        <v>796</v>
      </c>
      <c r="QLU3" s="4" t="s">
        <v>796</v>
      </c>
      <c r="QLV3" s="4" t="s">
        <v>796</v>
      </c>
      <c r="QLW3" s="4" t="s">
        <v>796</v>
      </c>
      <c r="QLX3" s="4" t="s">
        <v>796</v>
      </c>
      <c r="QLY3" s="4" t="s">
        <v>796</v>
      </c>
      <c r="QLZ3" s="4" t="s">
        <v>796</v>
      </c>
      <c r="QMA3" s="4" t="s">
        <v>796</v>
      </c>
      <c r="QMB3" s="4" t="s">
        <v>796</v>
      </c>
      <c r="QMC3" s="4" t="s">
        <v>796</v>
      </c>
      <c r="QMD3" s="4" t="s">
        <v>796</v>
      </c>
      <c r="QME3" s="4" t="s">
        <v>796</v>
      </c>
      <c r="QMF3" s="4" t="s">
        <v>796</v>
      </c>
      <c r="QMG3" s="4" t="s">
        <v>796</v>
      </c>
      <c r="QMH3" s="4" t="s">
        <v>796</v>
      </c>
      <c r="QMI3" s="4" t="s">
        <v>796</v>
      </c>
      <c r="QMJ3" s="4" t="s">
        <v>796</v>
      </c>
      <c r="QMK3" s="4" t="s">
        <v>796</v>
      </c>
      <c r="QML3" s="4" t="s">
        <v>796</v>
      </c>
      <c r="QMM3" s="4" t="s">
        <v>796</v>
      </c>
      <c r="QMN3" s="4" t="s">
        <v>796</v>
      </c>
      <c r="QMO3" s="4" t="s">
        <v>796</v>
      </c>
      <c r="QMP3" s="4" t="s">
        <v>796</v>
      </c>
      <c r="QMQ3" s="4" t="s">
        <v>796</v>
      </c>
      <c r="QMR3" s="4" t="s">
        <v>796</v>
      </c>
      <c r="QMS3" s="4" t="s">
        <v>796</v>
      </c>
      <c r="QMT3" s="4" t="s">
        <v>796</v>
      </c>
      <c r="QMU3" s="4" t="s">
        <v>796</v>
      </c>
      <c r="QMV3" s="4" t="s">
        <v>796</v>
      </c>
      <c r="QMW3" s="4" t="s">
        <v>796</v>
      </c>
      <c r="QMX3" s="4" t="s">
        <v>796</v>
      </c>
      <c r="QMY3" s="4" t="s">
        <v>796</v>
      </c>
      <c r="QMZ3" s="4" t="s">
        <v>796</v>
      </c>
      <c r="QNA3" s="4" t="s">
        <v>796</v>
      </c>
      <c r="QNB3" s="4" t="s">
        <v>796</v>
      </c>
      <c r="QNC3" s="4" t="s">
        <v>796</v>
      </c>
      <c r="QND3" s="4" t="s">
        <v>796</v>
      </c>
      <c r="QNE3" s="4" t="s">
        <v>796</v>
      </c>
      <c r="QNF3" s="4" t="s">
        <v>796</v>
      </c>
      <c r="QNG3" s="4" t="s">
        <v>796</v>
      </c>
      <c r="QNH3" s="4" t="s">
        <v>796</v>
      </c>
      <c r="QNI3" s="4" t="s">
        <v>796</v>
      </c>
      <c r="QNJ3" s="4" t="s">
        <v>796</v>
      </c>
      <c r="QNK3" s="4" t="s">
        <v>796</v>
      </c>
      <c r="QNL3" s="4" t="s">
        <v>796</v>
      </c>
      <c r="QNM3" s="4" t="s">
        <v>796</v>
      </c>
      <c r="QNN3" s="4" t="s">
        <v>796</v>
      </c>
      <c r="QNO3" s="4" t="s">
        <v>796</v>
      </c>
      <c r="QNP3" s="4" t="s">
        <v>796</v>
      </c>
      <c r="QNQ3" s="4" t="s">
        <v>796</v>
      </c>
      <c r="QNR3" s="4" t="s">
        <v>796</v>
      </c>
      <c r="QNS3" s="4" t="s">
        <v>796</v>
      </c>
      <c r="QNT3" s="4" t="s">
        <v>796</v>
      </c>
      <c r="QNU3" s="4" t="s">
        <v>796</v>
      </c>
      <c r="QNV3" s="4" t="s">
        <v>796</v>
      </c>
      <c r="QNW3" s="4" t="s">
        <v>796</v>
      </c>
      <c r="QNX3" s="4" t="s">
        <v>796</v>
      </c>
      <c r="QNY3" s="4" t="s">
        <v>796</v>
      </c>
      <c r="QNZ3" s="4" t="s">
        <v>796</v>
      </c>
      <c r="QOA3" s="4" t="s">
        <v>796</v>
      </c>
      <c r="QOB3" s="4" t="s">
        <v>796</v>
      </c>
      <c r="QOC3" s="4" t="s">
        <v>796</v>
      </c>
      <c r="QOD3" s="4" t="s">
        <v>796</v>
      </c>
      <c r="QOE3" s="4" t="s">
        <v>796</v>
      </c>
      <c r="QOF3" s="4" t="s">
        <v>796</v>
      </c>
      <c r="QOG3" s="4" t="s">
        <v>796</v>
      </c>
      <c r="QOH3" s="4" t="s">
        <v>796</v>
      </c>
      <c r="QOI3" s="4" t="s">
        <v>796</v>
      </c>
      <c r="QOJ3" s="4" t="s">
        <v>796</v>
      </c>
      <c r="QOK3" s="4" t="s">
        <v>796</v>
      </c>
      <c r="QOL3" s="4" t="s">
        <v>796</v>
      </c>
      <c r="QOM3" s="4" t="s">
        <v>796</v>
      </c>
      <c r="QON3" s="4" t="s">
        <v>796</v>
      </c>
      <c r="QOO3" s="4" t="s">
        <v>796</v>
      </c>
      <c r="QOP3" s="4" t="s">
        <v>796</v>
      </c>
      <c r="QOQ3" s="4" t="s">
        <v>796</v>
      </c>
      <c r="QOR3" s="4" t="s">
        <v>796</v>
      </c>
      <c r="QOS3" s="4" t="s">
        <v>796</v>
      </c>
      <c r="QOT3" s="4" t="s">
        <v>796</v>
      </c>
      <c r="QOU3" s="4" t="s">
        <v>796</v>
      </c>
      <c r="QOV3" s="4" t="s">
        <v>796</v>
      </c>
      <c r="QOW3" s="4" t="s">
        <v>796</v>
      </c>
      <c r="QOX3" s="4" t="s">
        <v>796</v>
      </c>
      <c r="QOY3" s="4" t="s">
        <v>796</v>
      </c>
      <c r="QOZ3" s="4" t="s">
        <v>796</v>
      </c>
      <c r="QPA3" s="4" t="s">
        <v>796</v>
      </c>
      <c r="QPB3" s="4" t="s">
        <v>796</v>
      </c>
      <c r="QPC3" s="4" t="s">
        <v>796</v>
      </c>
      <c r="QPD3" s="4" t="s">
        <v>796</v>
      </c>
      <c r="QPE3" s="4" t="s">
        <v>796</v>
      </c>
      <c r="QPF3" s="4" t="s">
        <v>796</v>
      </c>
      <c r="QPG3" s="4" t="s">
        <v>796</v>
      </c>
      <c r="QPH3" s="4" t="s">
        <v>796</v>
      </c>
      <c r="QPI3" s="4" t="s">
        <v>796</v>
      </c>
      <c r="QPJ3" s="4" t="s">
        <v>796</v>
      </c>
      <c r="QPK3" s="4" t="s">
        <v>796</v>
      </c>
      <c r="QPL3" s="4" t="s">
        <v>796</v>
      </c>
      <c r="QPM3" s="4" t="s">
        <v>796</v>
      </c>
      <c r="QPN3" s="4" t="s">
        <v>796</v>
      </c>
      <c r="QPO3" s="4" t="s">
        <v>796</v>
      </c>
      <c r="QPP3" s="4" t="s">
        <v>796</v>
      </c>
      <c r="QPQ3" s="4" t="s">
        <v>796</v>
      </c>
      <c r="QPR3" s="4" t="s">
        <v>796</v>
      </c>
      <c r="QPS3" s="4" t="s">
        <v>796</v>
      </c>
      <c r="QPT3" s="4" t="s">
        <v>796</v>
      </c>
      <c r="QPU3" s="4" t="s">
        <v>796</v>
      </c>
      <c r="QPV3" s="4" t="s">
        <v>796</v>
      </c>
      <c r="QPW3" s="4" t="s">
        <v>796</v>
      </c>
      <c r="QPX3" s="4" t="s">
        <v>796</v>
      </c>
      <c r="QPY3" s="4" t="s">
        <v>796</v>
      </c>
      <c r="QPZ3" s="4" t="s">
        <v>796</v>
      </c>
      <c r="QQA3" s="4" t="s">
        <v>796</v>
      </c>
      <c r="QQB3" s="4" t="s">
        <v>796</v>
      </c>
      <c r="QQC3" s="4" t="s">
        <v>796</v>
      </c>
      <c r="QQD3" s="4" t="s">
        <v>796</v>
      </c>
      <c r="QQE3" s="4" t="s">
        <v>796</v>
      </c>
      <c r="QQF3" s="4" t="s">
        <v>796</v>
      </c>
      <c r="QQG3" s="4" t="s">
        <v>796</v>
      </c>
      <c r="QQH3" s="4" t="s">
        <v>796</v>
      </c>
      <c r="QQI3" s="4" t="s">
        <v>796</v>
      </c>
      <c r="QQJ3" s="4" t="s">
        <v>796</v>
      </c>
      <c r="QQK3" s="4" t="s">
        <v>796</v>
      </c>
      <c r="QQL3" s="4" t="s">
        <v>796</v>
      </c>
      <c r="QQM3" s="4" t="s">
        <v>796</v>
      </c>
      <c r="QQN3" s="4" t="s">
        <v>796</v>
      </c>
      <c r="QQO3" s="4" t="s">
        <v>796</v>
      </c>
      <c r="QQP3" s="4" t="s">
        <v>796</v>
      </c>
      <c r="QQQ3" s="4" t="s">
        <v>796</v>
      </c>
      <c r="QQR3" s="4" t="s">
        <v>796</v>
      </c>
      <c r="QQS3" s="4" t="s">
        <v>796</v>
      </c>
      <c r="QQT3" s="4" t="s">
        <v>796</v>
      </c>
      <c r="QQU3" s="4" t="s">
        <v>796</v>
      </c>
      <c r="QQV3" s="4" t="s">
        <v>796</v>
      </c>
      <c r="QQW3" s="4" t="s">
        <v>796</v>
      </c>
      <c r="QQX3" s="4" t="s">
        <v>796</v>
      </c>
      <c r="QQY3" s="4" t="s">
        <v>796</v>
      </c>
      <c r="QQZ3" s="4" t="s">
        <v>796</v>
      </c>
      <c r="QRA3" s="4" t="s">
        <v>796</v>
      </c>
      <c r="QRB3" s="4" t="s">
        <v>796</v>
      </c>
      <c r="QRC3" s="4" t="s">
        <v>796</v>
      </c>
      <c r="QRD3" s="4" t="s">
        <v>796</v>
      </c>
      <c r="QRE3" s="4" t="s">
        <v>796</v>
      </c>
      <c r="QRF3" s="4" t="s">
        <v>796</v>
      </c>
      <c r="QRG3" s="4" t="s">
        <v>796</v>
      </c>
      <c r="QRH3" s="4" t="s">
        <v>796</v>
      </c>
      <c r="QRI3" s="4" t="s">
        <v>796</v>
      </c>
      <c r="QRJ3" s="4" t="s">
        <v>796</v>
      </c>
      <c r="QRK3" s="4" t="s">
        <v>796</v>
      </c>
      <c r="QRL3" s="4" t="s">
        <v>796</v>
      </c>
      <c r="QRM3" s="4" t="s">
        <v>796</v>
      </c>
      <c r="QRN3" s="4" t="s">
        <v>796</v>
      </c>
      <c r="QRO3" s="4" t="s">
        <v>796</v>
      </c>
      <c r="QRP3" s="4" t="s">
        <v>796</v>
      </c>
      <c r="QRQ3" s="4" t="s">
        <v>796</v>
      </c>
      <c r="QRR3" s="4" t="s">
        <v>796</v>
      </c>
      <c r="QRS3" s="4" t="s">
        <v>796</v>
      </c>
      <c r="QRT3" s="4" t="s">
        <v>796</v>
      </c>
      <c r="QRU3" s="4" t="s">
        <v>796</v>
      </c>
      <c r="QRV3" s="4" t="s">
        <v>796</v>
      </c>
      <c r="QRW3" s="4" t="s">
        <v>796</v>
      </c>
      <c r="QRX3" s="4" t="s">
        <v>796</v>
      </c>
      <c r="QRY3" s="4" t="s">
        <v>796</v>
      </c>
      <c r="QRZ3" s="4" t="s">
        <v>796</v>
      </c>
      <c r="QSA3" s="4" t="s">
        <v>796</v>
      </c>
      <c r="QSB3" s="4" t="s">
        <v>796</v>
      </c>
      <c r="QSC3" s="4" t="s">
        <v>796</v>
      </c>
      <c r="QSD3" s="4" t="s">
        <v>796</v>
      </c>
      <c r="QSE3" s="4" t="s">
        <v>796</v>
      </c>
      <c r="QSF3" s="4" t="s">
        <v>796</v>
      </c>
      <c r="QSG3" s="4" t="s">
        <v>796</v>
      </c>
      <c r="QSH3" s="4" t="s">
        <v>796</v>
      </c>
      <c r="QSI3" s="4" t="s">
        <v>796</v>
      </c>
      <c r="QSJ3" s="4" t="s">
        <v>796</v>
      </c>
      <c r="QSK3" s="4" t="s">
        <v>796</v>
      </c>
      <c r="QSL3" s="4" t="s">
        <v>796</v>
      </c>
      <c r="QSM3" s="4" t="s">
        <v>796</v>
      </c>
      <c r="QSN3" s="4" t="s">
        <v>796</v>
      </c>
      <c r="QSO3" s="4" t="s">
        <v>796</v>
      </c>
      <c r="QSP3" s="4" t="s">
        <v>796</v>
      </c>
      <c r="QSQ3" s="4" t="s">
        <v>796</v>
      </c>
      <c r="QSR3" s="4" t="s">
        <v>796</v>
      </c>
      <c r="QSS3" s="4" t="s">
        <v>796</v>
      </c>
      <c r="QST3" s="4" t="s">
        <v>796</v>
      </c>
      <c r="QSU3" s="4" t="s">
        <v>796</v>
      </c>
      <c r="QSV3" s="4" t="s">
        <v>796</v>
      </c>
      <c r="QSW3" s="4" t="s">
        <v>796</v>
      </c>
      <c r="QSX3" s="4" t="s">
        <v>796</v>
      </c>
      <c r="QSY3" s="4" t="s">
        <v>796</v>
      </c>
      <c r="QSZ3" s="4" t="s">
        <v>796</v>
      </c>
      <c r="QTA3" s="4" t="s">
        <v>796</v>
      </c>
      <c r="QTB3" s="4" t="s">
        <v>796</v>
      </c>
      <c r="QTC3" s="4" t="s">
        <v>796</v>
      </c>
      <c r="QTD3" s="4" t="s">
        <v>796</v>
      </c>
      <c r="QTE3" s="4" t="s">
        <v>796</v>
      </c>
      <c r="QTF3" s="4" t="s">
        <v>796</v>
      </c>
      <c r="QTG3" s="4" t="s">
        <v>796</v>
      </c>
      <c r="QTH3" s="4" t="s">
        <v>796</v>
      </c>
      <c r="QTI3" s="4" t="s">
        <v>796</v>
      </c>
      <c r="QTJ3" s="4" t="s">
        <v>796</v>
      </c>
      <c r="QTK3" s="4" t="s">
        <v>796</v>
      </c>
      <c r="QTL3" s="4" t="s">
        <v>796</v>
      </c>
      <c r="QTM3" s="4" t="s">
        <v>796</v>
      </c>
      <c r="QTN3" s="4" t="s">
        <v>796</v>
      </c>
      <c r="QTO3" s="4" t="s">
        <v>796</v>
      </c>
      <c r="QTP3" s="4" t="s">
        <v>796</v>
      </c>
      <c r="QTQ3" s="4" t="s">
        <v>796</v>
      </c>
      <c r="QTR3" s="4" t="s">
        <v>796</v>
      </c>
      <c r="QTS3" s="4" t="s">
        <v>796</v>
      </c>
      <c r="QTT3" s="4" t="s">
        <v>796</v>
      </c>
      <c r="QTU3" s="4" t="s">
        <v>796</v>
      </c>
      <c r="QTV3" s="4" t="s">
        <v>796</v>
      </c>
      <c r="QTW3" s="4" t="s">
        <v>796</v>
      </c>
      <c r="QTX3" s="4" t="s">
        <v>796</v>
      </c>
      <c r="QTY3" s="4" t="s">
        <v>796</v>
      </c>
      <c r="QTZ3" s="4" t="s">
        <v>796</v>
      </c>
      <c r="QUA3" s="4" t="s">
        <v>796</v>
      </c>
      <c r="QUB3" s="4" t="s">
        <v>796</v>
      </c>
      <c r="QUC3" s="4" t="s">
        <v>796</v>
      </c>
      <c r="QUD3" s="4" t="s">
        <v>796</v>
      </c>
      <c r="QUE3" s="4" t="s">
        <v>796</v>
      </c>
      <c r="QUF3" s="4" t="s">
        <v>796</v>
      </c>
      <c r="QUG3" s="4" t="s">
        <v>796</v>
      </c>
      <c r="QUH3" s="4" t="s">
        <v>796</v>
      </c>
      <c r="QUI3" s="4" t="s">
        <v>796</v>
      </c>
      <c r="QUJ3" s="4" t="s">
        <v>796</v>
      </c>
      <c r="QUK3" s="4" t="s">
        <v>796</v>
      </c>
      <c r="QUL3" s="4" t="s">
        <v>796</v>
      </c>
      <c r="QUM3" s="4" t="s">
        <v>796</v>
      </c>
      <c r="QUN3" s="4" t="s">
        <v>796</v>
      </c>
      <c r="QUO3" s="4" t="s">
        <v>796</v>
      </c>
      <c r="QUP3" s="4" t="s">
        <v>796</v>
      </c>
      <c r="QUQ3" s="4" t="s">
        <v>796</v>
      </c>
      <c r="QUR3" s="4" t="s">
        <v>796</v>
      </c>
      <c r="QUS3" s="4" t="s">
        <v>796</v>
      </c>
      <c r="QUT3" s="4" t="s">
        <v>796</v>
      </c>
      <c r="QUU3" s="4" t="s">
        <v>796</v>
      </c>
      <c r="QUV3" s="4" t="s">
        <v>796</v>
      </c>
      <c r="QUW3" s="4" t="s">
        <v>796</v>
      </c>
      <c r="QUX3" s="4" t="s">
        <v>796</v>
      </c>
      <c r="QUY3" s="4" t="s">
        <v>796</v>
      </c>
      <c r="QUZ3" s="4" t="s">
        <v>796</v>
      </c>
      <c r="QVA3" s="4" t="s">
        <v>796</v>
      </c>
      <c r="QVB3" s="4" t="s">
        <v>796</v>
      </c>
      <c r="QVC3" s="4" t="s">
        <v>796</v>
      </c>
      <c r="QVD3" s="4" t="s">
        <v>796</v>
      </c>
      <c r="QVE3" s="4" t="s">
        <v>796</v>
      </c>
      <c r="QVF3" s="4" t="s">
        <v>796</v>
      </c>
      <c r="QVG3" s="4" t="s">
        <v>796</v>
      </c>
      <c r="QVH3" s="4" t="s">
        <v>796</v>
      </c>
      <c r="QVI3" s="4" t="s">
        <v>796</v>
      </c>
      <c r="QVJ3" s="4" t="s">
        <v>796</v>
      </c>
      <c r="QVK3" s="4" t="s">
        <v>796</v>
      </c>
      <c r="QVL3" s="4" t="s">
        <v>796</v>
      </c>
      <c r="QVM3" s="4" t="s">
        <v>796</v>
      </c>
      <c r="QVN3" s="4" t="s">
        <v>796</v>
      </c>
      <c r="QVO3" s="4" t="s">
        <v>796</v>
      </c>
      <c r="QVP3" s="4" t="s">
        <v>796</v>
      </c>
      <c r="QVQ3" s="4" t="s">
        <v>796</v>
      </c>
      <c r="QVR3" s="4" t="s">
        <v>796</v>
      </c>
      <c r="QVS3" s="4" t="s">
        <v>796</v>
      </c>
      <c r="QVT3" s="4" t="s">
        <v>796</v>
      </c>
      <c r="QVU3" s="4" t="s">
        <v>796</v>
      </c>
      <c r="QVV3" s="4" t="s">
        <v>796</v>
      </c>
      <c r="QVW3" s="4" t="s">
        <v>796</v>
      </c>
      <c r="QVX3" s="4" t="s">
        <v>796</v>
      </c>
      <c r="QVY3" s="4" t="s">
        <v>796</v>
      </c>
      <c r="QVZ3" s="4" t="s">
        <v>796</v>
      </c>
      <c r="QWA3" s="4" t="s">
        <v>796</v>
      </c>
      <c r="QWB3" s="4" t="s">
        <v>796</v>
      </c>
      <c r="QWC3" s="4" t="s">
        <v>796</v>
      </c>
      <c r="QWD3" s="4" t="s">
        <v>796</v>
      </c>
      <c r="QWE3" s="4" t="s">
        <v>796</v>
      </c>
      <c r="QWF3" s="4" t="s">
        <v>796</v>
      </c>
      <c r="QWG3" s="4" t="s">
        <v>796</v>
      </c>
      <c r="QWH3" s="4" t="s">
        <v>796</v>
      </c>
      <c r="QWI3" s="4" t="s">
        <v>796</v>
      </c>
      <c r="QWJ3" s="4" t="s">
        <v>796</v>
      </c>
      <c r="QWK3" s="4" t="s">
        <v>796</v>
      </c>
      <c r="QWL3" s="4" t="s">
        <v>796</v>
      </c>
      <c r="QWM3" s="4" t="s">
        <v>796</v>
      </c>
      <c r="QWN3" s="4" t="s">
        <v>796</v>
      </c>
      <c r="QWO3" s="4" t="s">
        <v>796</v>
      </c>
      <c r="QWP3" s="4" t="s">
        <v>796</v>
      </c>
      <c r="QWQ3" s="4" t="s">
        <v>796</v>
      </c>
      <c r="QWR3" s="4" t="s">
        <v>796</v>
      </c>
      <c r="QWS3" s="4" t="s">
        <v>796</v>
      </c>
      <c r="QWT3" s="4" t="s">
        <v>796</v>
      </c>
      <c r="QWU3" s="4" t="s">
        <v>796</v>
      </c>
      <c r="QWV3" s="4" t="s">
        <v>796</v>
      </c>
      <c r="QWW3" s="4" t="s">
        <v>796</v>
      </c>
      <c r="QWX3" s="4" t="s">
        <v>796</v>
      </c>
      <c r="QWY3" s="4" t="s">
        <v>796</v>
      </c>
      <c r="QWZ3" s="4" t="s">
        <v>796</v>
      </c>
      <c r="QXA3" s="4" t="s">
        <v>796</v>
      </c>
      <c r="QXB3" s="4" t="s">
        <v>796</v>
      </c>
      <c r="QXC3" s="4" t="s">
        <v>796</v>
      </c>
      <c r="QXD3" s="4" t="s">
        <v>796</v>
      </c>
      <c r="QXE3" s="4" t="s">
        <v>796</v>
      </c>
      <c r="QXF3" s="4" t="s">
        <v>796</v>
      </c>
      <c r="QXG3" s="4" t="s">
        <v>796</v>
      </c>
      <c r="QXH3" s="4" t="s">
        <v>796</v>
      </c>
      <c r="QXI3" s="4" t="s">
        <v>796</v>
      </c>
      <c r="QXJ3" s="4" t="s">
        <v>796</v>
      </c>
      <c r="QXK3" s="4" t="s">
        <v>796</v>
      </c>
      <c r="QXL3" s="4" t="s">
        <v>796</v>
      </c>
      <c r="QXM3" s="4" t="s">
        <v>796</v>
      </c>
      <c r="QXN3" s="4" t="s">
        <v>796</v>
      </c>
      <c r="QXO3" s="4" t="s">
        <v>796</v>
      </c>
      <c r="QXP3" s="4" t="s">
        <v>796</v>
      </c>
      <c r="QXQ3" s="4" t="s">
        <v>796</v>
      </c>
      <c r="QXR3" s="4" t="s">
        <v>796</v>
      </c>
      <c r="QXS3" s="4" t="s">
        <v>796</v>
      </c>
      <c r="QXT3" s="4" t="s">
        <v>796</v>
      </c>
      <c r="QXU3" s="4" t="s">
        <v>796</v>
      </c>
      <c r="QXV3" s="4" t="s">
        <v>796</v>
      </c>
      <c r="QXW3" s="4" t="s">
        <v>796</v>
      </c>
      <c r="QXX3" s="4" t="s">
        <v>796</v>
      </c>
      <c r="QXY3" s="4" t="s">
        <v>796</v>
      </c>
      <c r="QXZ3" s="4" t="s">
        <v>796</v>
      </c>
      <c r="QYA3" s="4" t="s">
        <v>796</v>
      </c>
      <c r="QYB3" s="4" t="s">
        <v>796</v>
      </c>
      <c r="QYC3" s="4" t="s">
        <v>796</v>
      </c>
      <c r="QYD3" s="4" t="s">
        <v>796</v>
      </c>
      <c r="QYE3" s="4" t="s">
        <v>796</v>
      </c>
      <c r="QYF3" s="4" t="s">
        <v>796</v>
      </c>
      <c r="QYG3" s="4" t="s">
        <v>796</v>
      </c>
      <c r="QYH3" s="4" t="s">
        <v>796</v>
      </c>
      <c r="QYI3" s="4" t="s">
        <v>796</v>
      </c>
      <c r="QYJ3" s="4" t="s">
        <v>796</v>
      </c>
      <c r="QYK3" s="4" t="s">
        <v>796</v>
      </c>
      <c r="QYL3" s="4" t="s">
        <v>796</v>
      </c>
      <c r="QYM3" s="4" t="s">
        <v>796</v>
      </c>
      <c r="QYN3" s="4" t="s">
        <v>796</v>
      </c>
      <c r="QYO3" s="4" t="s">
        <v>796</v>
      </c>
      <c r="QYP3" s="4" t="s">
        <v>796</v>
      </c>
      <c r="QYQ3" s="4" t="s">
        <v>796</v>
      </c>
      <c r="QYR3" s="4" t="s">
        <v>796</v>
      </c>
      <c r="QYS3" s="4" t="s">
        <v>796</v>
      </c>
      <c r="QYT3" s="4" t="s">
        <v>796</v>
      </c>
      <c r="QYU3" s="4" t="s">
        <v>796</v>
      </c>
      <c r="QYV3" s="4" t="s">
        <v>796</v>
      </c>
      <c r="QYW3" s="4" t="s">
        <v>796</v>
      </c>
      <c r="QYX3" s="4" t="s">
        <v>796</v>
      </c>
      <c r="QYY3" s="4" t="s">
        <v>796</v>
      </c>
      <c r="QYZ3" s="4" t="s">
        <v>796</v>
      </c>
      <c r="QZA3" s="4" t="s">
        <v>796</v>
      </c>
      <c r="QZB3" s="4" t="s">
        <v>796</v>
      </c>
      <c r="QZC3" s="4" t="s">
        <v>796</v>
      </c>
      <c r="QZD3" s="4" t="s">
        <v>796</v>
      </c>
      <c r="QZE3" s="4" t="s">
        <v>796</v>
      </c>
      <c r="QZF3" s="4" t="s">
        <v>796</v>
      </c>
      <c r="QZG3" s="4" t="s">
        <v>796</v>
      </c>
      <c r="QZH3" s="4" t="s">
        <v>796</v>
      </c>
      <c r="QZI3" s="4" t="s">
        <v>796</v>
      </c>
      <c r="QZJ3" s="4" t="s">
        <v>796</v>
      </c>
      <c r="QZK3" s="4" t="s">
        <v>796</v>
      </c>
      <c r="QZL3" s="4" t="s">
        <v>796</v>
      </c>
      <c r="QZM3" s="4" t="s">
        <v>796</v>
      </c>
      <c r="QZN3" s="4" t="s">
        <v>796</v>
      </c>
      <c r="QZO3" s="4" t="s">
        <v>796</v>
      </c>
      <c r="QZP3" s="4" t="s">
        <v>796</v>
      </c>
      <c r="QZQ3" s="4" t="s">
        <v>796</v>
      </c>
      <c r="QZR3" s="4" t="s">
        <v>796</v>
      </c>
      <c r="QZS3" s="4" t="s">
        <v>796</v>
      </c>
      <c r="QZT3" s="4" t="s">
        <v>796</v>
      </c>
      <c r="QZU3" s="4" t="s">
        <v>796</v>
      </c>
      <c r="QZV3" s="4" t="s">
        <v>796</v>
      </c>
      <c r="QZW3" s="4" t="s">
        <v>796</v>
      </c>
      <c r="QZX3" s="4" t="s">
        <v>796</v>
      </c>
      <c r="QZY3" s="4" t="s">
        <v>796</v>
      </c>
      <c r="QZZ3" s="4" t="s">
        <v>796</v>
      </c>
      <c r="RAA3" s="4" t="s">
        <v>796</v>
      </c>
      <c r="RAB3" s="4" t="s">
        <v>796</v>
      </c>
      <c r="RAC3" s="4" t="s">
        <v>796</v>
      </c>
      <c r="RAD3" s="4" t="s">
        <v>796</v>
      </c>
      <c r="RAE3" s="4" t="s">
        <v>796</v>
      </c>
      <c r="RAF3" s="4" t="s">
        <v>796</v>
      </c>
      <c r="RAG3" s="4" t="s">
        <v>796</v>
      </c>
      <c r="RAH3" s="4" t="s">
        <v>796</v>
      </c>
      <c r="RAI3" s="4" t="s">
        <v>796</v>
      </c>
      <c r="RAJ3" s="4" t="s">
        <v>796</v>
      </c>
      <c r="RAK3" s="4" t="s">
        <v>796</v>
      </c>
      <c r="RAL3" s="4" t="s">
        <v>796</v>
      </c>
      <c r="RAM3" s="4" t="s">
        <v>796</v>
      </c>
      <c r="RAN3" s="4" t="s">
        <v>796</v>
      </c>
      <c r="RAO3" s="4" t="s">
        <v>796</v>
      </c>
      <c r="RAP3" s="4" t="s">
        <v>796</v>
      </c>
      <c r="RAQ3" s="4" t="s">
        <v>796</v>
      </c>
      <c r="RAR3" s="4" t="s">
        <v>796</v>
      </c>
      <c r="RAS3" s="4" t="s">
        <v>796</v>
      </c>
      <c r="RAT3" s="4" t="s">
        <v>796</v>
      </c>
      <c r="RAU3" s="4" t="s">
        <v>796</v>
      </c>
      <c r="RAV3" s="4" t="s">
        <v>796</v>
      </c>
      <c r="RAW3" s="4" t="s">
        <v>796</v>
      </c>
      <c r="RAX3" s="4" t="s">
        <v>796</v>
      </c>
      <c r="RAY3" s="4" t="s">
        <v>796</v>
      </c>
      <c r="RAZ3" s="4" t="s">
        <v>796</v>
      </c>
      <c r="RBA3" s="4" t="s">
        <v>796</v>
      </c>
      <c r="RBB3" s="4" t="s">
        <v>796</v>
      </c>
      <c r="RBC3" s="4" t="s">
        <v>796</v>
      </c>
      <c r="RBD3" s="4" t="s">
        <v>796</v>
      </c>
      <c r="RBE3" s="4" t="s">
        <v>796</v>
      </c>
      <c r="RBF3" s="4" t="s">
        <v>796</v>
      </c>
      <c r="RBG3" s="4" t="s">
        <v>796</v>
      </c>
      <c r="RBH3" s="4" t="s">
        <v>796</v>
      </c>
      <c r="RBI3" s="4" t="s">
        <v>796</v>
      </c>
      <c r="RBJ3" s="4" t="s">
        <v>796</v>
      </c>
      <c r="RBK3" s="4" t="s">
        <v>796</v>
      </c>
      <c r="RBL3" s="4" t="s">
        <v>796</v>
      </c>
      <c r="RBM3" s="4" t="s">
        <v>796</v>
      </c>
      <c r="RBN3" s="4" t="s">
        <v>796</v>
      </c>
      <c r="RBO3" s="4" t="s">
        <v>796</v>
      </c>
      <c r="RBP3" s="4" t="s">
        <v>796</v>
      </c>
      <c r="RBQ3" s="4" t="s">
        <v>796</v>
      </c>
      <c r="RBR3" s="4" t="s">
        <v>796</v>
      </c>
      <c r="RBS3" s="4" t="s">
        <v>796</v>
      </c>
      <c r="RBT3" s="4" t="s">
        <v>796</v>
      </c>
      <c r="RBU3" s="4" t="s">
        <v>796</v>
      </c>
      <c r="RBV3" s="4" t="s">
        <v>796</v>
      </c>
      <c r="RBW3" s="4" t="s">
        <v>796</v>
      </c>
      <c r="RBX3" s="4" t="s">
        <v>796</v>
      </c>
      <c r="RBY3" s="4" t="s">
        <v>796</v>
      </c>
      <c r="RBZ3" s="4" t="s">
        <v>796</v>
      </c>
      <c r="RCA3" s="4" t="s">
        <v>796</v>
      </c>
      <c r="RCB3" s="4" t="s">
        <v>796</v>
      </c>
      <c r="RCC3" s="4" t="s">
        <v>796</v>
      </c>
      <c r="RCD3" s="4" t="s">
        <v>796</v>
      </c>
      <c r="RCE3" s="4" t="s">
        <v>796</v>
      </c>
      <c r="RCF3" s="4" t="s">
        <v>796</v>
      </c>
      <c r="RCG3" s="4" t="s">
        <v>796</v>
      </c>
      <c r="RCH3" s="4" t="s">
        <v>796</v>
      </c>
      <c r="RCI3" s="4" t="s">
        <v>796</v>
      </c>
      <c r="RCJ3" s="4" t="s">
        <v>796</v>
      </c>
      <c r="RCK3" s="4" t="s">
        <v>796</v>
      </c>
      <c r="RCL3" s="4" t="s">
        <v>796</v>
      </c>
      <c r="RCM3" s="4" t="s">
        <v>796</v>
      </c>
      <c r="RCN3" s="4" t="s">
        <v>796</v>
      </c>
      <c r="RCO3" s="4" t="s">
        <v>796</v>
      </c>
      <c r="RCP3" s="4" t="s">
        <v>796</v>
      </c>
      <c r="RCQ3" s="4" t="s">
        <v>796</v>
      </c>
      <c r="RCR3" s="4" t="s">
        <v>796</v>
      </c>
      <c r="RCS3" s="4" t="s">
        <v>796</v>
      </c>
      <c r="RCT3" s="4" t="s">
        <v>796</v>
      </c>
      <c r="RCU3" s="4" t="s">
        <v>796</v>
      </c>
      <c r="RCV3" s="4" t="s">
        <v>796</v>
      </c>
      <c r="RCW3" s="4" t="s">
        <v>796</v>
      </c>
      <c r="RCX3" s="4" t="s">
        <v>796</v>
      </c>
      <c r="RCY3" s="4" t="s">
        <v>796</v>
      </c>
      <c r="RCZ3" s="4" t="s">
        <v>796</v>
      </c>
      <c r="RDA3" s="4" t="s">
        <v>796</v>
      </c>
      <c r="RDB3" s="4" t="s">
        <v>796</v>
      </c>
      <c r="RDC3" s="4" t="s">
        <v>796</v>
      </c>
      <c r="RDD3" s="4" t="s">
        <v>796</v>
      </c>
      <c r="RDE3" s="4" t="s">
        <v>796</v>
      </c>
      <c r="RDF3" s="4" t="s">
        <v>796</v>
      </c>
      <c r="RDG3" s="4" t="s">
        <v>796</v>
      </c>
      <c r="RDH3" s="4" t="s">
        <v>796</v>
      </c>
      <c r="RDI3" s="4" t="s">
        <v>796</v>
      </c>
      <c r="RDJ3" s="4" t="s">
        <v>796</v>
      </c>
      <c r="RDK3" s="4" t="s">
        <v>796</v>
      </c>
      <c r="RDL3" s="4" t="s">
        <v>796</v>
      </c>
      <c r="RDM3" s="4" t="s">
        <v>796</v>
      </c>
      <c r="RDN3" s="4" t="s">
        <v>796</v>
      </c>
      <c r="RDO3" s="4" t="s">
        <v>796</v>
      </c>
      <c r="RDP3" s="4" t="s">
        <v>796</v>
      </c>
      <c r="RDQ3" s="4" t="s">
        <v>796</v>
      </c>
      <c r="RDR3" s="4" t="s">
        <v>796</v>
      </c>
      <c r="RDS3" s="4" t="s">
        <v>796</v>
      </c>
      <c r="RDT3" s="4" t="s">
        <v>796</v>
      </c>
      <c r="RDU3" s="4" t="s">
        <v>796</v>
      </c>
      <c r="RDV3" s="4" t="s">
        <v>796</v>
      </c>
      <c r="RDW3" s="4" t="s">
        <v>796</v>
      </c>
      <c r="RDX3" s="4" t="s">
        <v>796</v>
      </c>
      <c r="RDY3" s="4" t="s">
        <v>796</v>
      </c>
      <c r="RDZ3" s="4" t="s">
        <v>796</v>
      </c>
      <c r="REA3" s="4" t="s">
        <v>796</v>
      </c>
      <c r="REB3" s="4" t="s">
        <v>796</v>
      </c>
      <c r="REC3" s="4" t="s">
        <v>796</v>
      </c>
      <c r="RED3" s="4" t="s">
        <v>796</v>
      </c>
      <c r="REE3" s="4" t="s">
        <v>796</v>
      </c>
      <c r="REF3" s="4" t="s">
        <v>796</v>
      </c>
      <c r="REG3" s="4" t="s">
        <v>796</v>
      </c>
      <c r="REH3" s="4" t="s">
        <v>796</v>
      </c>
      <c r="REI3" s="4" t="s">
        <v>796</v>
      </c>
      <c r="REJ3" s="4" t="s">
        <v>796</v>
      </c>
      <c r="REK3" s="4" t="s">
        <v>796</v>
      </c>
      <c r="REL3" s="4" t="s">
        <v>796</v>
      </c>
      <c r="REM3" s="4" t="s">
        <v>796</v>
      </c>
      <c r="REN3" s="4" t="s">
        <v>796</v>
      </c>
      <c r="REO3" s="4" t="s">
        <v>796</v>
      </c>
      <c r="REP3" s="4" t="s">
        <v>796</v>
      </c>
      <c r="REQ3" s="4" t="s">
        <v>796</v>
      </c>
      <c r="RER3" s="4" t="s">
        <v>796</v>
      </c>
      <c r="RES3" s="4" t="s">
        <v>796</v>
      </c>
      <c r="RET3" s="4" t="s">
        <v>796</v>
      </c>
      <c r="REU3" s="4" t="s">
        <v>796</v>
      </c>
      <c r="REV3" s="4" t="s">
        <v>796</v>
      </c>
      <c r="REW3" s="4" t="s">
        <v>796</v>
      </c>
      <c r="REX3" s="4" t="s">
        <v>796</v>
      </c>
      <c r="REY3" s="4" t="s">
        <v>796</v>
      </c>
      <c r="REZ3" s="4" t="s">
        <v>796</v>
      </c>
      <c r="RFA3" s="4" t="s">
        <v>796</v>
      </c>
      <c r="RFB3" s="4" t="s">
        <v>796</v>
      </c>
      <c r="RFC3" s="4" t="s">
        <v>796</v>
      </c>
      <c r="RFD3" s="4" t="s">
        <v>796</v>
      </c>
      <c r="RFE3" s="4" t="s">
        <v>796</v>
      </c>
      <c r="RFF3" s="4" t="s">
        <v>796</v>
      </c>
      <c r="RFG3" s="4" t="s">
        <v>796</v>
      </c>
      <c r="RFH3" s="4" t="s">
        <v>796</v>
      </c>
      <c r="RFI3" s="4" t="s">
        <v>796</v>
      </c>
      <c r="RFJ3" s="4" t="s">
        <v>796</v>
      </c>
      <c r="RFK3" s="4" t="s">
        <v>796</v>
      </c>
      <c r="RFL3" s="4" t="s">
        <v>796</v>
      </c>
      <c r="RFM3" s="4" t="s">
        <v>796</v>
      </c>
      <c r="RFN3" s="4" t="s">
        <v>796</v>
      </c>
      <c r="RFO3" s="4" t="s">
        <v>796</v>
      </c>
      <c r="RFP3" s="4" t="s">
        <v>796</v>
      </c>
      <c r="RFQ3" s="4" t="s">
        <v>796</v>
      </c>
      <c r="RFR3" s="4" t="s">
        <v>796</v>
      </c>
      <c r="RFS3" s="4" t="s">
        <v>796</v>
      </c>
      <c r="RFT3" s="4" t="s">
        <v>796</v>
      </c>
      <c r="RFU3" s="4" t="s">
        <v>796</v>
      </c>
      <c r="RFV3" s="4" t="s">
        <v>796</v>
      </c>
      <c r="RFW3" s="4" t="s">
        <v>796</v>
      </c>
      <c r="RFX3" s="4" t="s">
        <v>796</v>
      </c>
      <c r="RFY3" s="4" t="s">
        <v>796</v>
      </c>
      <c r="RFZ3" s="4" t="s">
        <v>796</v>
      </c>
      <c r="RGA3" s="4" t="s">
        <v>796</v>
      </c>
      <c r="RGB3" s="4" t="s">
        <v>796</v>
      </c>
      <c r="RGC3" s="4" t="s">
        <v>796</v>
      </c>
      <c r="RGD3" s="4" t="s">
        <v>796</v>
      </c>
      <c r="RGE3" s="4" t="s">
        <v>796</v>
      </c>
      <c r="RGF3" s="4" t="s">
        <v>796</v>
      </c>
      <c r="RGG3" s="4" t="s">
        <v>796</v>
      </c>
      <c r="RGH3" s="4" t="s">
        <v>796</v>
      </c>
      <c r="RGI3" s="4" t="s">
        <v>796</v>
      </c>
      <c r="RGJ3" s="4" t="s">
        <v>796</v>
      </c>
      <c r="RGK3" s="4" t="s">
        <v>796</v>
      </c>
      <c r="RGL3" s="4" t="s">
        <v>796</v>
      </c>
      <c r="RGM3" s="4" t="s">
        <v>796</v>
      </c>
      <c r="RGN3" s="4" t="s">
        <v>796</v>
      </c>
      <c r="RGO3" s="4" t="s">
        <v>796</v>
      </c>
      <c r="RGP3" s="4" t="s">
        <v>796</v>
      </c>
      <c r="RGQ3" s="4" t="s">
        <v>796</v>
      </c>
      <c r="RGR3" s="4" t="s">
        <v>796</v>
      </c>
      <c r="RGS3" s="4" t="s">
        <v>796</v>
      </c>
      <c r="RGT3" s="4" t="s">
        <v>796</v>
      </c>
      <c r="RGU3" s="4" t="s">
        <v>796</v>
      </c>
      <c r="RGV3" s="4" t="s">
        <v>796</v>
      </c>
      <c r="RGW3" s="4" t="s">
        <v>796</v>
      </c>
      <c r="RGX3" s="4" t="s">
        <v>796</v>
      </c>
      <c r="RGY3" s="4" t="s">
        <v>796</v>
      </c>
      <c r="RGZ3" s="4" t="s">
        <v>796</v>
      </c>
      <c r="RHA3" s="4" t="s">
        <v>796</v>
      </c>
      <c r="RHB3" s="4" t="s">
        <v>796</v>
      </c>
      <c r="RHC3" s="4" t="s">
        <v>796</v>
      </c>
      <c r="RHD3" s="4" t="s">
        <v>796</v>
      </c>
      <c r="RHE3" s="4" t="s">
        <v>796</v>
      </c>
      <c r="RHF3" s="4" t="s">
        <v>796</v>
      </c>
      <c r="RHG3" s="4" t="s">
        <v>796</v>
      </c>
      <c r="RHH3" s="4" t="s">
        <v>796</v>
      </c>
      <c r="RHI3" s="4" t="s">
        <v>796</v>
      </c>
      <c r="RHJ3" s="4" t="s">
        <v>796</v>
      </c>
      <c r="RHK3" s="4" t="s">
        <v>796</v>
      </c>
      <c r="RHL3" s="4" t="s">
        <v>796</v>
      </c>
      <c r="RHM3" s="4" t="s">
        <v>796</v>
      </c>
      <c r="RHN3" s="4" t="s">
        <v>796</v>
      </c>
      <c r="RHO3" s="4" t="s">
        <v>796</v>
      </c>
      <c r="RHP3" s="4" t="s">
        <v>796</v>
      </c>
      <c r="RHQ3" s="4" t="s">
        <v>796</v>
      </c>
      <c r="RHR3" s="4" t="s">
        <v>796</v>
      </c>
      <c r="RHS3" s="4" t="s">
        <v>796</v>
      </c>
      <c r="RHT3" s="4" t="s">
        <v>796</v>
      </c>
      <c r="RHU3" s="4" t="s">
        <v>796</v>
      </c>
      <c r="RHV3" s="4" t="s">
        <v>796</v>
      </c>
      <c r="RHW3" s="4" t="s">
        <v>796</v>
      </c>
      <c r="RHX3" s="4" t="s">
        <v>796</v>
      </c>
      <c r="RHY3" s="4" t="s">
        <v>796</v>
      </c>
      <c r="RHZ3" s="4" t="s">
        <v>796</v>
      </c>
      <c r="RIA3" s="4" t="s">
        <v>796</v>
      </c>
      <c r="RIB3" s="4" t="s">
        <v>796</v>
      </c>
      <c r="RIC3" s="4" t="s">
        <v>796</v>
      </c>
      <c r="RID3" s="4" t="s">
        <v>796</v>
      </c>
      <c r="RIE3" s="4" t="s">
        <v>796</v>
      </c>
      <c r="RIF3" s="4" t="s">
        <v>796</v>
      </c>
      <c r="RIG3" s="4" t="s">
        <v>796</v>
      </c>
      <c r="RIH3" s="4" t="s">
        <v>796</v>
      </c>
      <c r="RII3" s="4" t="s">
        <v>796</v>
      </c>
      <c r="RIJ3" s="4" t="s">
        <v>796</v>
      </c>
      <c r="RIK3" s="4" t="s">
        <v>796</v>
      </c>
      <c r="RIL3" s="4" t="s">
        <v>796</v>
      </c>
      <c r="RIM3" s="4" t="s">
        <v>796</v>
      </c>
      <c r="RIN3" s="4" t="s">
        <v>796</v>
      </c>
      <c r="RIO3" s="4" t="s">
        <v>796</v>
      </c>
      <c r="RIP3" s="4" t="s">
        <v>796</v>
      </c>
      <c r="RIQ3" s="4" t="s">
        <v>796</v>
      </c>
      <c r="RIR3" s="4" t="s">
        <v>796</v>
      </c>
      <c r="RIS3" s="4" t="s">
        <v>796</v>
      </c>
      <c r="RIT3" s="4" t="s">
        <v>796</v>
      </c>
      <c r="RIU3" s="4" t="s">
        <v>796</v>
      </c>
      <c r="RIV3" s="4" t="s">
        <v>796</v>
      </c>
      <c r="RIW3" s="4" t="s">
        <v>796</v>
      </c>
      <c r="RIX3" s="4" t="s">
        <v>796</v>
      </c>
      <c r="RIY3" s="4" t="s">
        <v>796</v>
      </c>
      <c r="RIZ3" s="4" t="s">
        <v>796</v>
      </c>
      <c r="RJA3" s="4" t="s">
        <v>796</v>
      </c>
      <c r="RJB3" s="4" t="s">
        <v>796</v>
      </c>
      <c r="RJC3" s="4" t="s">
        <v>796</v>
      </c>
      <c r="RJD3" s="4" t="s">
        <v>796</v>
      </c>
      <c r="RJE3" s="4" t="s">
        <v>796</v>
      </c>
      <c r="RJF3" s="4" t="s">
        <v>796</v>
      </c>
      <c r="RJG3" s="4" t="s">
        <v>796</v>
      </c>
      <c r="RJH3" s="4" t="s">
        <v>796</v>
      </c>
      <c r="RJI3" s="4" t="s">
        <v>796</v>
      </c>
      <c r="RJJ3" s="4" t="s">
        <v>796</v>
      </c>
      <c r="RJK3" s="4" t="s">
        <v>796</v>
      </c>
      <c r="RJL3" s="4" t="s">
        <v>796</v>
      </c>
      <c r="RJM3" s="4" t="s">
        <v>796</v>
      </c>
      <c r="RJN3" s="4" t="s">
        <v>796</v>
      </c>
      <c r="RJO3" s="4" t="s">
        <v>796</v>
      </c>
      <c r="RJP3" s="4" t="s">
        <v>796</v>
      </c>
      <c r="RJQ3" s="4" t="s">
        <v>796</v>
      </c>
      <c r="RJR3" s="4" t="s">
        <v>796</v>
      </c>
      <c r="RJS3" s="4" t="s">
        <v>796</v>
      </c>
      <c r="RJT3" s="4" t="s">
        <v>796</v>
      </c>
      <c r="RJU3" s="4" t="s">
        <v>796</v>
      </c>
      <c r="RJV3" s="4" t="s">
        <v>796</v>
      </c>
      <c r="RJW3" s="4" t="s">
        <v>796</v>
      </c>
      <c r="RJX3" s="4" t="s">
        <v>796</v>
      </c>
      <c r="RJY3" s="4" t="s">
        <v>796</v>
      </c>
      <c r="RJZ3" s="4" t="s">
        <v>796</v>
      </c>
      <c r="RKA3" s="4" t="s">
        <v>796</v>
      </c>
      <c r="RKB3" s="4" t="s">
        <v>796</v>
      </c>
      <c r="RKC3" s="4" t="s">
        <v>796</v>
      </c>
      <c r="RKD3" s="4" t="s">
        <v>796</v>
      </c>
      <c r="RKE3" s="4" t="s">
        <v>796</v>
      </c>
      <c r="RKF3" s="4" t="s">
        <v>796</v>
      </c>
      <c r="RKG3" s="4" t="s">
        <v>796</v>
      </c>
      <c r="RKH3" s="4" t="s">
        <v>796</v>
      </c>
      <c r="RKI3" s="4" t="s">
        <v>796</v>
      </c>
      <c r="RKJ3" s="4" t="s">
        <v>796</v>
      </c>
      <c r="RKK3" s="4" t="s">
        <v>796</v>
      </c>
      <c r="RKL3" s="4" t="s">
        <v>796</v>
      </c>
      <c r="RKM3" s="4" t="s">
        <v>796</v>
      </c>
      <c r="RKN3" s="4" t="s">
        <v>796</v>
      </c>
      <c r="RKO3" s="4" t="s">
        <v>796</v>
      </c>
      <c r="RKP3" s="4" t="s">
        <v>796</v>
      </c>
      <c r="RKQ3" s="4" t="s">
        <v>796</v>
      </c>
      <c r="RKR3" s="4" t="s">
        <v>796</v>
      </c>
      <c r="RKS3" s="4" t="s">
        <v>796</v>
      </c>
      <c r="RKT3" s="4" t="s">
        <v>796</v>
      </c>
      <c r="RKU3" s="4" t="s">
        <v>796</v>
      </c>
      <c r="RKV3" s="4" t="s">
        <v>796</v>
      </c>
      <c r="RKW3" s="4" t="s">
        <v>796</v>
      </c>
      <c r="RKX3" s="4" t="s">
        <v>796</v>
      </c>
      <c r="RKY3" s="4" t="s">
        <v>796</v>
      </c>
      <c r="RKZ3" s="4" t="s">
        <v>796</v>
      </c>
      <c r="RLA3" s="4" t="s">
        <v>796</v>
      </c>
      <c r="RLB3" s="4" t="s">
        <v>796</v>
      </c>
      <c r="RLC3" s="4" t="s">
        <v>796</v>
      </c>
      <c r="RLD3" s="4" t="s">
        <v>796</v>
      </c>
      <c r="RLE3" s="4" t="s">
        <v>796</v>
      </c>
      <c r="RLF3" s="4" t="s">
        <v>796</v>
      </c>
      <c r="RLG3" s="4" t="s">
        <v>796</v>
      </c>
      <c r="RLH3" s="4" t="s">
        <v>796</v>
      </c>
      <c r="RLI3" s="4" t="s">
        <v>796</v>
      </c>
      <c r="RLJ3" s="4" t="s">
        <v>796</v>
      </c>
      <c r="RLK3" s="4" t="s">
        <v>796</v>
      </c>
      <c r="RLL3" s="4" t="s">
        <v>796</v>
      </c>
      <c r="RLM3" s="4" t="s">
        <v>796</v>
      </c>
      <c r="RLN3" s="4" t="s">
        <v>796</v>
      </c>
      <c r="RLO3" s="4" t="s">
        <v>796</v>
      </c>
      <c r="RLP3" s="4" t="s">
        <v>796</v>
      </c>
      <c r="RLQ3" s="4" t="s">
        <v>796</v>
      </c>
      <c r="RLR3" s="4" t="s">
        <v>796</v>
      </c>
      <c r="RLS3" s="4" t="s">
        <v>796</v>
      </c>
      <c r="RLT3" s="4" t="s">
        <v>796</v>
      </c>
      <c r="RLU3" s="4" t="s">
        <v>796</v>
      </c>
      <c r="RLV3" s="4" t="s">
        <v>796</v>
      </c>
      <c r="RLW3" s="4" t="s">
        <v>796</v>
      </c>
      <c r="RLX3" s="4" t="s">
        <v>796</v>
      </c>
      <c r="RLY3" s="4" t="s">
        <v>796</v>
      </c>
      <c r="RLZ3" s="4" t="s">
        <v>796</v>
      </c>
      <c r="RMA3" s="4" t="s">
        <v>796</v>
      </c>
      <c r="RMB3" s="4" t="s">
        <v>796</v>
      </c>
      <c r="RMC3" s="4" t="s">
        <v>796</v>
      </c>
      <c r="RMD3" s="4" t="s">
        <v>796</v>
      </c>
      <c r="RME3" s="4" t="s">
        <v>796</v>
      </c>
      <c r="RMF3" s="4" t="s">
        <v>796</v>
      </c>
      <c r="RMG3" s="4" t="s">
        <v>796</v>
      </c>
      <c r="RMH3" s="4" t="s">
        <v>796</v>
      </c>
      <c r="RMI3" s="4" t="s">
        <v>796</v>
      </c>
      <c r="RMJ3" s="4" t="s">
        <v>796</v>
      </c>
      <c r="RMK3" s="4" t="s">
        <v>796</v>
      </c>
      <c r="RML3" s="4" t="s">
        <v>796</v>
      </c>
      <c r="RMM3" s="4" t="s">
        <v>796</v>
      </c>
      <c r="RMN3" s="4" t="s">
        <v>796</v>
      </c>
      <c r="RMO3" s="4" t="s">
        <v>796</v>
      </c>
      <c r="RMP3" s="4" t="s">
        <v>796</v>
      </c>
      <c r="RMQ3" s="4" t="s">
        <v>796</v>
      </c>
      <c r="RMR3" s="4" t="s">
        <v>796</v>
      </c>
      <c r="RMS3" s="4" t="s">
        <v>796</v>
      </c>
      <c r="RMT3" s="4" t="s">
        <v>796</v>
      </c>
      <c r="RMU3" s="4" t="s">
        <v>796</v>
      </c>
      <c r="RMV3" s="4" t="s">
        <v>796</v>
      </c>
      <c r="RMW3" s="4" t="s">
        <v>796</v>
      </c>
      <c r="RMX3" s="4" t="s">
        <v>796</v>
      </c>
      <c r="RMY3" s="4" t="s">
        <v>796</v>
      </c>
      <c r="RMZ3" s="4" t="s">
        <v>796</v>
      </c>
      <c r="RNA3" s="4" t="s">
        <v>796</v>
      </c>
      <c r="RNB3" s="4" t="s">
        <v>796</v>
      </c>
      <c r="RNC3" s="4" t="s">
        <v>796</v>
      </c>
      <c r="RND3" s="4" t="s">
        <v>796</v>
      </c>
      <c r="RNE3" s="4" t="s">
        <v>796</v>
      </c>
      <c r="RNF3" s="4" t="s">
        <v>796</v>
      </c>
      <c r="RNG3" s="4" t="s">
        <v>796</v>
      </c>
      <c r="RNH3" s="4" t="s">
        <v>796</v>
      </c>
      <c r="RNI3" s="4" t="s">
        <v>796</v>
      </c>
      <c r="RNJ3" s="4" t="s">
        <v>796</v>
      </c>
      <c r="RNK3" s="4" t="s">
        <v>796</v>
      </c>
      <c r="RNL3" s="4" t="s">
        <v>796</v>
      </c>
      <c r="RNM3" s="4" t="s">
        <v>796</v>
      </c>
      <c r="RNN3" s="4" t="s">
        <v>796</v>
      </c>
      <c r="RNO3" s="4" t="s">
        <v>796</v>
      </c>
      <c r="RNP3" s="4" t="s">
        <v>796</v>
      </c>
      <c r="RNQ3" s="4" t="s">
        <v>796</v>
      </c>
      <c r="RNR3" s="4" t="s">
        <v>796</v>
      </c>
      <c r="RNS3" s="4" t="s">
        <v>796</v>
      </c>
      <c r="RNT3" s="4" t="s">
        <v>796</v>
      </c>
      <c r="RNU3" s="4" t="s">
        <v>796</v>
      </c>
      <c r="RNV3" s="4" t="s">
        <v>796</v>
      </c>
      <c r="RNW3" s="4" t="s">
        <v>796</v>
      </c>
      <c r="RNX3" s="4" t="s">
        <v>796</v>
      </c>
      <c r="RNY3" s="4" t="s">
        <v>796</v>
      </c>
      <c r="RNZ3" s="4" t="s">
        <v>796</v>
      </c>
      <c r="ROA3" s="4" t="s">
        <v>796</v>
      </c>
      <c r="ROB3" s="4" t="s">
        <v>796</v>
      </c>
      <c r="ROC3" s="4" t="s">
        <v>796</v>
      </c>
      <c r="ROD3" s="4" t="s">
        <v>796</v>
      </c>
      <c r="ROE3" s="4" t="s">
        <v>796</v>
      </c>
      <c r="ROF3" s="4" t="s">
        <v>796</v>
      </c>
      <c r="ROG3" s="4" t="s">
        <v>796</v>
      </c>
      <c r="ROH3" s="4" t="s">
        <v>796</v>
      </c>
      <c r="ROI3" s="4" t="s">
        <v>796</v>
      </c>
      <c r="ROJ3" s="4" t="s">
        <v>796</v>
      </c>
      <c r="ROK3" s="4" t="s">
        <v>796</v>
      </c>
      <c r="ROL3" s="4" t="s">
        <v>796</v>
      </c>
      <c r="ROM3" s="4" t="s">
        <v>796</v>
      </c>
      <c r="RON3" s="4" t="s">
        <v>796</v>
      </c>
      <c r="ROO3" s="4" t="s">
        <v>796</v>
      </c>
      <c r="ROP3" s="4" t="s">
        <v>796</v>
      </c>
      <c r="ROQ3" s="4" t="s">
        <v>796</v>
      </c>
      <c r="ROR3" s="4" t="s">
        <v>796</v>
      </c>
      <c r="ROS3" s="4" t="s">
        <v>796</v>
      </c>
      <c r="ROT3" s="4" t="s">
        <v>796</v>
      </c>
      <c r="ROU3" s="4" t="s">
        <v>796</v>
      </c>
      <c r="ROV3" s="4" t="s">
        <v>796</v>
      </c>
      <c r="ROW3" s="4" t="s">
        <v>796</v>
      </c>
      <c r="ROX3" s="4" t="s">
        <v>796</v>
      </c>
      <c r="ROY3" s="4" t="s">
        <v>796</v>
      </c>
      <c r="ROZ3" s="4" t="s">
        <v>796</v>
      </c>
      <c r="RPA3" s="4" t="s">
        <v>796</v>
      </c>
      <c r="RPB3" s="4" t="s">
        <v>796</v>
      </c>
      <c r="RPC3" s="4" t="s">
        <v>796</v>
      </c>
      <c r="RPD3" s="4" t="s">
        <v>796</v>
      </c>
      <c r="RPE3" s="4" t="s">
        <v>796</v>
      </c>
      <c r="RPF3" s="4" t="s">
        <v>796</v>
      </c>
      <c r="RPG3" s="4" t="s">
        <v>796</v>
      </c>
      <c r="RPH3" s="4" t="s">
        <v>796</v>
      </c>
      <c r="RPI3" s="4" t="s">
        <v>796</v>
      </c>
      <c r="RPJ3" s="4" t="s">
        <v>796</v>
      </c>
      <c r="RPK3" s="4" t="s">
        <v>796</v>
      </c>
      <c r="RPL3" s="4" t="s">
        <v>796</v>
      </c>
      <c r="RPM3" s="4" t="s">
        <v>796</v>
      </c>
      <c r="RPN3" s="4" t="s">
        <v>796</v>
      </c>
      <c r="RPO3" s="4" t="s">
        <v>796</v>
      </c>
      <c r="RPP3" s="4" t="s">
        <v>796</v>
      </c>
      <c r="RPQ3" s="4" t="s">
        <v>796</v>
      </c>
      <c r="RPR3" s="4" t="s">
        <v>796</v>
      </c>
      <c r="RPS3" s="4" t="s">
        <v>796</v>
      </c>
      <c r="RPT3" s="4" t="s">
        <v>796</v>
      </c>
      <c r="RPU3" s="4" t="s">
        <v>796</v>
      </c>
      <c r="RPV3" s="4" t="s">
        <v>796</v>
      </c>
      <c r="RPW3" s="4" t="s">
        <v>796</v>
      </c>
      <c r="RPX3" s="4" t="s">
        <v>796</v>
      </c>
      <c r="RPY3" s="4" t="s">
        <v>796</v>
      </c>
      <c r="RPZ3" s="4" t="s">
        <v>796</v>
      </c>
      <c r="RQA3" s="4" t="s">
        <v>796</v>
      </c>
      <c r="RQB3" s="4" t="s">
        <v>796</v>
      </c>
      <c r="RQC3" s="4" t="s">
        <v>796</v>
      </c>
      <c r="RQD3" s="4" t="s">
        <v>796</v>
      </c>
      <c r="RQE3" s="4" t="s">
        <v>796</v>
      </c>
      <c r="RQF3" s="4" t="s">
        <v>796</v>
      </c>
      <c r="RQG3" s="4" t="s">
        <v>796</v>
      </c>
      <c r="RQH3" s="4" t="s">
        <v>796</v>
      </c>
      <c r="RQI3" s="4" t="s">
        <v>796</v>
      </c>
      <c r="RQJ3" s="4" t="s">
        <v>796</v>
      </c>
      <c r="RQK3" s="4" t="s">
        <v>796</v>
      </c>
      <c r="RQL3" s="4" t="s">
        <v>796</v>
      </c>
      <c r="RQM3" s="4" t="s">
        <v>796</v>
      </c>
      <c r="RQN3" s="4" t="s">
        <v>796</v>
      </c>
      <c r="RQO3" s="4" t="s">
        <v>796</v>
      </c>
      <c r="RQP3" s="4" t="s">
        <v>796</v>
      </c>
      <c r="RQQ3" s="4" t="s">
        <v>796</v>
      </c>
      <c r="RQR3" s="4" t="s">
        <v>796</v>
      </c>
      <c r="RQS3" s="4" t="s">
        <v>796</v>
      </c>
      <c r="RQT3" s="4" t="s">
        <v>796</v>
      </c>
      <c r="RQU3" s="4" t="s">
        <v>796</v>
      </c>
      <c r="RQV3" s="4" t="s">
        <v>796</v>
      </c>
      <c r="RQW3" s="4" t="s">
        <v>796</v>
      </c>
      <c r="RQX3" s="4" t="s">
        <v>796</v>
      </c>
      <c r="RQY3" s="4" t="s">
        <v>796</v>
      </c>
      <c r="RQZ3" s="4" t="s">
        <v>796</v>
      </c>
      <c r="RRA3" s="4" t="s">
        <v>796</v>
      </c>
      <c r="RRB3" s="4" t="s">
        <v>796</v>
      </c>
      <c r="RRC3" s="4" t="s">
        <v>796</v>
      </c>
      <c r="RRD3" s="4" t="s">
        <v>796</v>
      </c>
      <c r="RRE3" s="4" t="s">
        <v>796</v>
      </c>
      <c r="RRF3" s="4" t="s">
        <v>796</v>
      </c>
      <c r="RRG3" s="4" t="s">
        <v>796</v>
      </c>
      <c r="RRH3" s="4" t="s">
        <v>796</v>
      </c>
      <c r="RRI3" s="4" t="s">
        <v>796</v>
      </c>
      <c r="RRJ3" s="4" t="s">
        <v>796</v>
      </c>
      <c r="RRK3" s="4" t="s">
        <v>796</v>
      </c>
      <c r="RRL3" s="4" t="s">
        <v>796</v>
      </c>
      <c r="RRM3" s="4" t="s">
        <v>796</v>
      </c>
      <c r="RRN3" s="4" t="s">
        <v>796</v>
      </c>
      <c r="RRO3" s="4" t="s">
        <v>796</v>
      </c>
      <c r="RRP3" s="4" t="s">
        <v>796</v>
      </c>
      <c r="RRQ3" s="4" t="s">
        <v>796</v>
      </c>
      <c r="RRR3" s="4" t="s">
        <v>796</v>
      </c>
      <c r="RRS3" s="4" t="s">
        <v>796</v>
      </c>
      <c r="RRT3" s="4" t="s">
        <v>796</v>
      </c>
      <c r="RRU3" s="4" t="s">
        <v>796</v>
      </c>
      <c r="RRV3" s="4" t="s">
        <v>796</v>
      </c>
      <c r="RRW3" s="4" t="s">
        <v>796</v>
      </c>
      <c r="RRX3" s="4" t="s">
        <v>796</v>
      </c>
      <c r="RRY3" s="4" t="s">
        <v>796</v>
      </c>
      <c r="RRZ3" s="4" t="s">
        <v>796</v>
      </c>
      <c r="RSA3" s="4" t="s">
        <v>796</v>
      </c>
      <c r="RSB3" s="4" t="s">
        <v>796</v>
      </c>
      <c r="RSC3" s="4" t="s">
        <v>796</v>
      </c>
      <c r="RSD3" s="4" t="s">
        <v>796</v>
      </c>
      <c r="RSE3" s="4" t="s">
        <v>796</v>
      </c>
      <c r="RSF3" s="4" t="s">
        <v>796</v>
      </c>
      <c r="RSG3" s="4" t="s">
        <v>796</v>
      </c>
      <c r="RSH3" s="4" t="s">
        <v>796</v>
      </c>
      <c r="RSI3" s="4" t="s">
        <v>796</v>
      </c>
      <c r="RSJ3" s="4" t="s">
        <v>796</v>
      </c>
      <c r="RSK3" s="4" t="s">
        <v>796</v>
      </c>
      <c r="RSL3" s="4" t="s">
        <v>796</v>
      </c>
      <c r="RSM3" s="4" t="s">
        <v>796</v>
      </c>
      <c r="RSN3" s="4" t="s">
        <v>796</v>
      </c>
      <c r="RSO3" s="4" t="s">
        <v>796</v>
      </c>
      <c r="RSP3" s="4" t="s">
        <v>796</v>
      </c>
      <c r="RSQ3" s="4" t="s">
        <v>796</v>
      </c>
      <c r="RSR3" s="4" t="s">
        <v>796</v>
      </c>
      <c r="RSS3" s="4" t="s">
        <v>796</v>
      </c>
      <c r="RST3" s="4" t="s">
        <v>796</v>
      </c>
      <c r="RSU3" s="4" t="s">
        <v>796</v>
      </c>
      <c r="RSV3" s="4" t="s">
        <v>796</v>
      </c>
      <c r="RSW3" s="4" t="s">
        <v>796</v>
      </c>
      <c r="RSX3" s="4" t="s">
        <v>796</v>
      </c>
      <c r="RSY3" s="4" t="s">
        <v>796</v>
      </c>
      <c r="RSZ3" s="4" t="s">
        <v>796</v>
      </c>
      <c r="RTA3" s="4" t="s">
        <v>796</v>
      </c>
      <c r="RTB3" s="4" t="s">
        <v>796</v>
      </c>
      <c r="RTC3" s="4" t="s">
        <v>796</v>
      </c>
      <c r="RTD3" s="4" t="s">
        <v>796</v>
      </c>
      <c r="RTE3" s="4" t="s">
        <v>796</v>
      </c>
      <c r="RTF3" s="4" t="s">
        <v>796</v>
      </c>
      <c r="RTG3" s="4" t="s">
        <v>796</v>
      </c>
      <c r="RTH3" s="4" t="s">
        <v>796</v>
      </c>
      <c r="RTI3" s="4" t="s">
        <v>796</v>
      </c>
      <c r="RTJ3" s="4" t="s">
        <v>796</v>
      </c>
      <c r="RTK3" s="4" t="s">
        <v>796</v>
      </c>
      <c r="RTL3" s="4" t="s">
        <v>796</v>
      </c>
      <c r="RTM3" s="4" t="s">
        <v>796</v>
      </c>
      <c r="RTN3" s="4" t="s">
        <v>796</v>
      </c>
      <c r="RTO3" s="4" t="s">
        <v>796</v>
      </c>
      <c r="RTP3" s="4" t="s">
        <v>796</v>
      </c>
      <c r="RTQ3" s="4" t="s">
        <v>796</v>
      </c>
      <c r="RTR3" s="4" t="s">
        <v>796</v>
      </c>
      <c r="RTS3" s="4" t="s">
        <v>796</v>
      </c>
      <c r="RTT3" s="4" t="s">
        <v>796</v>
      </c>
      <c r="RTU3" s="4" t="s">
        <v>796</v>
      </c>
      <c r="RTV3" s="4" t="s">
        <v>796</v>
      </c>
      <c r="RTW3" s="4" t="s">
        <v>796</v>
      </c>
      <c r="RTX3" s="4" t="s">
        <v>796</v>
      </c>
      <c r="RTY3" s="4" t="s">
        <v>796</v>
      </c>
      <c r="RTZ3" s="4" t="s">
        <v>796</v>
      </c>
      <c r="RUA3" s="4" t="s">
        <v>796</v>
      </c>
      <c r="RUB3" s="4" t="s">
        <v>796</v>
      </c>
      <c r="RUC3" s="4" t="s">
        <v>796</v>
      </c>
      <c r="RUD3" s="4" t="s">
        <v>796</v>
      </c>
      <c r="RUE3" s="4" t="s">
        <v>796</v>
      </c>
      <c r="RUF3" s="4" t="s">
        <v>796</v>
      </c>
      <c r="RUG3" s="4" t="s">
        <v>796</v>
      </c>
      <c r="RUH3" s="4" t="s">
        <v>796</v>
      </c>
      <c r="RUI3" s="4" t="s">
        <v>796</v>
      </c>
      <c r="RUJ3" s="4" t="s">
        <v>796</v>
      </c>
      <c r="RUK3" s="4" t="s">
        <v>796</v>
      </c>
      <c r="RUL3" s="4" t="s">
        <v>796</v>
      </c>
      <c r="RUM3" s="4" t="s">
        <v>796</v>
      </c>
      <c r="RUN3" s="4" t="s">
        <v>796</v>
      </c>
      <c r="RUO3" s="4" t="s">
        <v>796</v>
      </c>
      <c r="RUP3" s="4" t="s">
        <v>796</v>
      </c>
      <c r="RUQ3" s="4" t="s">
        <v>796</v>
      </c>
      <c r="RUR3" s="4" t="s">
        <v>796</v>
      </c>
      <c r="RUS3" s="4" t="s">
        <v>796</v>
      </c>
      <c r="RUT3" s="4" t="s">
        <v>796</v>
      </c>
      <c r="RUU3" s="4" t="s">
        <v>796</v>
      </c>
      <c r="RUV3" s="4" t="s">
        <v>796</v>
      </c>
      <c r="RUW3" s="4" t="s">
        <v>796</v>
      </c>
      <c r="RUX3" s="4" t="s">
        <v>796</v>
      </c>
      <c r="RUY3" s="4" t="s">
        <v>796</v>
      </c>
      <c r="RUZ3" s="4" t="s">
        <v>796</v>
      </c>
      <c r="RVA3" s="4" t="s">
        <v>796</v>
      </c>
      <c r="RVB3" s="4" t="s">
        <v>796</v>
      </c>
      <c r="RVC3" s="4" t="s">
        <v>796</v>
      </c>
      <c r="RVD3" s="4" t="s">
        <v>796</v>
      </c>
      <c r="RVE3" s="4" t="s">
        <v>796</v>
      </c>
      <c r="RVF3" s="4" t="s">
        <v>796</v>
      </c>
      <c r="RVG3" s="4" t="s">
        <v>796</v>
      </c>
      <c r="RVH3" s="4" t="s">
        <v>796</v>
      </c>
      <c r="RVI3" s="4" t="s">
        <v>796</v>
      </c>
      <c r="RVJ3" s="4" t="s">
        <v>796</v>
      </c>
      <c r="RVK3" s="4" t="s">
        <v>796</v>
      </c>
      <c r="RVL3" s="4" t="s">
        <v>796</v>
      </c>
      <c r="RVM3" s="4" t="s">
        <v>796</v>
      </c>
      <c r="RVN3" s="4" t="s">
        <v>796</v>
      </c>
      <c r="RVO3" s="4" t="s">
        <v>796</v>
      </c>
      <c r="RVP3" s="4" t="s">
        <v>796</v>
      </c>
      <c r="RVQ3" s="4" t="s">
        <v>796</v>
      </c>
      <c r="RVR3" s="4" t="s">
        <v>796</v>
      </c>
      <c r="RVS3" s="4" t="s">
        <v>796</v>
      </c>
      <c r="RVT3" s="4" t="s">
        <v>796</v>
      </c>
      <c r="RVU3" s="4" t="s">
        <v>796</v>
      </c>
      <c r="RVV3" s="4" t="s">
        <v>796</v>
      </c>
      <c r="RVW3" s="4" t="s">
        <v>796</v>
      </c>
      <c r="RVX3" s="4" t="s">
        <v>796</v>
      </c>
      <c r="RVY3" s="4" t="s">
        <v>796</v>
      </c>
      <c r="RVZ3" s="4" t="s">
        <v>796</v>
      </c>
      <c r="RWA3" s="4" t="s">
        <v>796</v>
      </c>
      <c r="RWB3" s="4" t="s">
        <v>796</v>
      </c>
      <c r="RWC3" s="4" t="s">
        <v>796</v>
      </c>
      <c r="RWD3" s="4" t="s">
        <v>796</v>
      </c>
      <c r="RWE3" s="4" t="s">
        <v>796</v>
      </c>
      <c r="RWF3" s="4" t="s">
        <v>796</v>
      </c>
      <c r="RWG3" s="4" t="s">
        <v>796</v>
      </c>
      <c r="RWH3" s="4" t="s">
        <v>796</v>
      </c>
      <c r="RWI3" s="4" t="s">
        <v>796</v>
      </c>
      <c r="RWJ3" s="4" t="s">
        <v>796</v>
      </c>
      <c r="RWK3" s="4" t="s">
        <v>796</v>
      </c>
      <c r="RWL3" s="4" t="s">
        <v>796</v>
      </c>
      <c r="RWM3" s="4" t="s">
        <v>796</v>
      </c>
      <c r="RWN3" s="4" t="s">
        <v>796</v>
      </c>
      <c r="RWO3" s="4" t="s">
        <v>796</v>
      </c>
      <c r="RWP3" s="4" t="s">
        <v>796</v>
      </c>
      <c r="RWQ3" s="4" t="s">
        <v>796</v>
      </c>
      <c r="RWR3" s="4" t="s">
        <v>796</v>
      </c>
      <c r="RWS3" s="4" t="s">
        <v>796</v>
      </c>
      <c r="RWT3" s="4" t="s">
        <v>796</v>
      </c>
      <c r="RWU3" s="4" t="s">
        <v>796</v>
      </c>
      <c r="RWV3" s="4" t="s">
        <v>796</v>
      </c>
      <c r="RWW3" s="4" t="s">
        <v>796</v>
      </c>
      <c r="RWX3" s="4" t="s">
        <v>796</v>
      </c>
      <c r="RWY3" s="4" t="s">
        <v>796</v>
      </c>
      <c r="RWZ3" s="4" t="s">
        <v>796</v>
      </c>
      <c r="RXA3" s="4" t="s">
        <v>796</v>
      </c>
      <c r="RXB3" s="4" t="s">
        <v>796</v>
      </c>
      <c r="RXC3" s="4" t="s">
        <v>796</v>
      </c>
      <c r="RXD3" s="4" t="s">
        <v>796</v>
      </c>
      <c r="RXE3" s="4" t="s">
        <v>796</v>
      </c>
      <c r="RXF3" s="4" t="s">
        <v>796</v>
      </c>
      <c r="RXG3" s="4" t="s">
        <v>796</v>
      </c>
      <c r="RXH3" s="4" t="s">
        <v>796</v>
      </c>
      <c r="RXI3" s="4" t="s">
        <v>796</v>
      </c>
      <c r="RXJ3" s="4" t="s">
        <v>796</v>
      </c>
      <c r="RXK3" s="4" t="s">
        <v>796</v>
      </c>
      <c r="RXL3" s="4" t="s">
        <v>796</v>
      </c>
      <c r="RXM3" s="4" t="s">
        <v>796</v>
      </c>
      <c r="RXN3" s="4" t="s">
        <v>796</v>
      </c>
      <c r="RXO3" s="4" t="s">
        <v>796</v>
      </c>
      <c r="RXP3" s="4" t="s">
        <v>796</v>
      </c>
      <c r="RXQ3" s="4" t="s">
        <v>796</v>
      </c>
      <c r="RXR3" s="4" t="s">
        <v>796</v>
      </c>
      <c r="RXS3" s="4" t="s">
        <v>796</v>
      </c>
      <c r="RXT3" s="4" t="s">
        <v>796</v>
      </c>
      <c r="RXU3" s="4" t="s">
        <v>796</v>
      </c>
      <c r="RXV3" s="4" t="s">
        <v>796</v>
      </c>
      <c r="RXW3" s="4" t="s">
        <v>796</v>
      </c>
      <c r="RXX3" s="4" t="s">
        <v>796</v>
      </c>
      <c r="RXY3" s="4" t="s">
        <v>796</v>
      </c>
      <c r="RXZ3" s="4" t="s">
        <v>796</v>
      </c>
      <c r="RYA3" s="4" t="s">
        <v>796</v>
      </c>
      <c r="RYB3" s="4" t="s">
        <v>796</v>
      </c>
      <c r="RYC3" s="4" t="s">
        <v>796</v>
      </c>
      <c r="RYD3" s="4" t="s">
        <v>796</v>
      </c>
      <c r="RYE3" s="4" t="s">
        <v>796</v>
      </c>
      <c r="RYF3" s="4" t="s">
        <v>796</v>
      </c>
      <c r="RYG3" s="4" t="s">
        <v>796</v>
      </c>
      <c r="RYH3" s="4" t="s">
        <v>796</v>
      </c>
      <c r="RYI3" s="4" t="s">
        <v>796</v>
      </c>
      <c r="RYJ3" s="4" t="s">
        <v>796</v>
      </c>
      <c r="RYK3" s="4" t="s">
        <v>796</v>
      </c>
      <c r="RYL3" s="4" t="s">
        <v>796</v>
      </c>
      <c r="RYM3" s="4" t="s">
        <v>796</v>
      </c>
      <c r="RYN3" s="4" t="s">
        <v>796</v>
      </c>
      <c r="RYO3" s="4" t="s">
        <v>796</v>
      </c>
      <c r="RYP3" s="4" t="s">
        <v>796</v>
      </c>
      <c r="RYQ3" s="4" t="s">
        <v>796</v>
      </c>
      <c r="RYR3" s="4" t="s">
        <v>796</v>
      </c>
      <c r="RYS3" s="4" t="s">
        <v>796</v>
      </c>
      <c r="RYT3" s="4" t="s">
        <v>796</v>
      </c>
      <c r="RYU3" s="4" t="s">
        <v>796</v>
      </c>
      <c r="RYV3" s="4" t="s">
        <v>796</v>
      </c>
      <c r="RYW3" s="4" t="s">
        <v>796</v>
      </c>
      <c r="RYX3" s="4" t="s">
        <v>796</v>
      </c>
      <c r="RYY3" s="4" t="s">
        <v>796</v>
      </c>
      <c r="RYZ3" s="4" t="s">
        <v>796</v>
      </c>
      <c r="RZA3" s="4" t="s">
        <v>796</v>
      </c>
      <c r="RZB3" s="4" t="s">
        <v>796</v>
      </c>
      <c r="RZC3" s="4" t="s">
        <v>796</v>
      </c>
      <c r="RZD3" s="4" t="s">
        <v>796</v>
      </c>
      <c r="RZE3" s="4" t="s">
        <v>796</v>
      </c>
      <c r="RZF3" s="4" t="s">
        <v>796</v>
      </c>
      <c r="RZG3" s="4" t="s">
        <v>796</v>
      </c>
      <c r="RZH3" s="4" t="s">
        <v>796</v>
      </c>
      <c r="RZI3" s="4" t="s">
        <v>796</v>
      </c>
      <c r="RZJ3" s="4" t="s">
        <v>796</v>
      </c>
      <c r="RZK3" s="4" t="s">
        <v>796</v>
      </c>
      <c r="RZL3" s="4" t="s">
        <v>796</v>
      </c>
      <c r="RZM3" s="4" t="s">
        <v>796</v>
      </c>
      <c r="RZN3" s="4" t="s">
        <v>796</v>
      </c>
      <c r="RZO3" s="4" t="s">
        <v>796</v>
      </c>
      <c r="RZP3" s="4" t="s">
        <v>796</v>
      </c>
      <c r="RZQ3" s="4" t="s">
        <v>796</v>
      </c>
      <c r="RZR3" s="4" t="s">
        <v>796</v>
      </c>
      <c r="RZS3" s="4" t="s">
        <v>796</v>
      </c>
      <c r="RZT3" s="4" t="s">
        <v>796</v>
      </c>
      <c r="RZU3" s="4" t="s">
        <v>796</v>
      </c>
      <c r="RZV3" s="4" t="s">
        <v>796</v>
      </c>
      <c r="RZW3" s="4" t="s">
        <v>796</v>
      </c>
      <c r="RZX3" s="4" t="s">
        <v>796</v>
      </c>
      <c r="RZY3" s="4" t="s">
        <v>796</v>
      </c>
      <c r="RZZ3" s="4" t="s">
        <v>796</v>
      </c>
      <c r="SAA3" s="4" t="s">
        <v>796</v>
      </c>
      <c r="SAB3" s="4" t="s">
        <v>796</v>
      </c>
      <c r="SAC3" s="4" t="s">
        <v>796</v>
      </c>
      <c r="SAD3" s="4" t="s">
        <v>796</v>
      </c>
      <c r="SAE3" s="4" t="s">
        <v>796</v>
      </c>
      <c r="SAF3" s="4" t="s">
        <v>796</v>
      </c>
      <c r="SAG3" s="4" t="s">
        <v>796</v>
      </c>
      <c r="SAH3" s="4" t="s">
        <v>796</v>
      </c>
      <c r="SAI3" s="4" t="s">
        <v>796</v>
      </c>
      <c r="SAJ3" s="4" t="s">
        <v>796</v>
      </c>
      <c r="SAK3" s="4" t="s">
        <v>796</v>
      </c>
      <c r="SAL3" s="4" t="s">
        <v>796</v>
      </c>
      <c r="SAM3" s="4" t="s">
        <v>796</v>
      </c>
      <c r="SAN3" s="4" t="s">
        <v>796</v>
      </c>
      <c r="SAO3" s="4" t="s">
        <v>796</v>
      </c>
      <c r="SAP3" s="4" t="s">
        <v>796</v>
      </c>
      <c r="SAQ3" s="4" t="s">
        <v>796</v>
      </c>
      <c r="SAR3" s="4" t="s">
        <v>796</v>
      </c>
      <c r="SAS3" s="4" t="s">
        <v>796</v>
      </c>
      <c r="SAT3" s="4" t="s">
        <v>796</v>
      </c>
      <c r="SAU3" s="4" t="s">
        <v>796</v>
      </c>
      <c r="SAV3" s="4" t="s">
        <v>796</v>
      </c>
      <c r="SAW3" s="4" t="s">
        <v>796</v>
      </c>
      <c r="SAX3" s="4" t="s">
        <v>796</v>
      </c>
      <c r="SAY3" s="4" t="s">
        <v>796</v>
      </c>
      <c r="SAZ3" s="4" t="s">
        <v>796</v>
      </c>
      <c r="SBA3" s="4" t="s">
        <v>796</v>
      </c>
      <c r="SBB3" s="4" t="s">
        <v>796</v>
      </c>
      <c r="SBC3" s="4" t="s">
        <v>796</v>
      </c>
      <c r="SBD3" s="4" t="s">
        <v>796</v>
      </c>
      <c r="SBE3" s="4" t="s">
        <v>796</v>
      </c>
      <c r="SBF3" s="4" t="s">
        <v>796</v>
      </c>
      <c r="SBG3" s="4" t="s">
        <v>796</v>
      </c>
      <c r="SBH3" s="4" t="s">
        <v>796</v>
      </c>
      <c r="SBI3" s="4" t="s">
        <v>796</v>
      </c>
      <c r="SBJ3" s="4" t="s">
        <v>796</v>
      </c>
      <c r="SBK3" s="4" t="s">
        <v>796</v>
      </c>
      <c r="SBL3" s="4" t="s">
        <v>796</v>
      </c>
      <c r="SBM3" s="4" t="s">
        <v>796</v>
      </c>
      <c r="SBN3" s="4" t="s">
        <v>796</v>
      </c>
      <c r="SBO3" s="4" t="s">
        <v>796</v>
      </c>
      <c r="SBP3" s="4" t="s">
        <v>796</v>
      </c>
      <c r="SBQ3" s="4" t="s">
        <v>796</v>
      </c>
      <c r="SBR3" s="4" t="s">
        <v>796</v>
      </c>
      <c r="SBS3" s="4" t="s">
        <v>796</v>
      </c>
      <c r="SBT3" s="4" t="s">
        <v>796</v>
      </c>
      <c r="SBU3" s="4" t="s">
        <v>796</v>
      </c>
      <c r="SBV3" s="4" t="s">
        <v>796</v>
      </c>
      <c r="SBW3" s="4" t="s">
        <v>796</v>
      </c>
      <c r="SBX3" s="4" t="s">
        <v>796</v>
      </c>
      <c r="SBY3" s="4" t="s">
        <v>796</v>
      </c>
      <c r="SBZ3" s="4" t="s">
        <v>796</v>
      </c>
      <c r="SCA3" s="4" t="s">
        <v>796</v>
      </c>
      <c r="SCB3" s="4" t="s">
        <v>796</v>
      </c>
      <c r="SCC3" s="4" t="s">
        <v>796</v>
      </c>
      <c r="SCD3" s="4" t="s">
        <v>796</v>
      </c>
      <c r="SCE3" s="4" t="s">
        <v>796</v>
      </c>
      <c r="SCF3" s="4" t="s">
        <v>796</v>
      </c>
      <c r="SCG3" s="4" t="s">
        <v>796</v>
      </c>
      <c r="SCH3" s="4" t="s">
        <v>796</v>
      </c>
      <c r="SCI3" s="4" t="s">
        <v>796</v>
      </c>
      <c r="SCJ3" s="4" t="s">
        <v>796</v>
      </c>
      <c r="SCK3" s="4" t="s">
        <v>796</v>
      </c>
      <c r="SCL3" s="4" t="s">
        <v>796</v>
      </c>
      <c r="SCM3" s="4" t="s">
        <v>796</v>
      </c>
      <c r="SCN3" s="4" t="s">
        <v>796</v>
      </c>
      <c r="SCO3" s="4" t="s">
        <v>796</v>
      </c>
      <c r="SCP3" s="4" t="s">
        <v>796</v>
      </c>
      <c r="SCQ3" s="4" t="s">
        <v>796</v>
      </c>
      <c r="SCR3" s="4" t="s">
        <v>796</v>
      </c>
      <c r="SCS3" s="4" t="s">
        <v>796</v>
      </c>
      <c r="SCT3" s="4" t="s">
        <v>796</v>
      </c>
      <c r="SCU3" s="4" t="s">
        <v>796</v>
      </c>
      <c r="SCV3" s="4" t="s">
        <v>796</v>
      </c>
      <c r="SCW3" s="4" t="s">
        <v>796</v>
      </c>
      <c r="SCX3" s="4" t="s">
        <v>796</v>
      </c>
      <c r="SCY3" s="4" t="s">
        <v>796</v>
      </c>
      <c r="SCZ3" s="4" t="s">
        <v>796</v>
      </c>
      <c r="SDA3" s="4" t="s">
        <v>796</v>
      </c>
      <c r="SDB3" s="4" t="s">
        <v>796</v>
      </c>
      <c r="SDC3" s="4" t="s">
        <v>796</v>
      </c>
      <c r="SDD3" s="4" t="s">
        <v>796</v>
      </c>
      <c r="SDE3" s="4" t="s">
        <v>796</v>
      </c>
      <c r="SDF3" s="4" t="s">
        <v>796</v>
      </c>
      <c r="SDG3" s="4" t="s">
        <v>796</v>
      </c>
      <c r="SDH3" s="4" t="s">
        <v>796</v>
      </c>
      <c r="SDI3" s="4" t="s">
        <v>796</v>
      </c>
      <c r="SDJ3" s="4" t="s">
        <v>796</v>
      </c>
      <c r="SDK3" s="4" t="s">
        <v>796</v>
      </c>
      <c r="SDL3" s="4" t="s">
        <v>796</v>
      </c>
      <c r="SDM3" s="4" t="s">
        <v>796</v>
      </c>
      <c r="SDN3" s="4" t="s">
        <v>796</v>
      </c>
      <c r="SDO3" s="4" t="s">
        <v>796</v>
      </c>
      <c r="SDP3" s="4" t="s">
        <v>796</v>
      </c>
      <c r="SDQ3" s="4" t="s">
        <v>796</v>
      </c>
      <c r="SDR3" s="4" t="s">
        <v>796</v>
      </c>
      <c r="SDS3" s="4" t="s">
        <v>796</v>
      </c>
      <c r="SDT3" s="4" t="s">
        <v>796</v>
      </c>
      <c r="SDU3" s="4" t="s">
        <v>796</v>
      </c>
      <c r="SDV3" s="4" t="s">
        <v>796</v>
      </c>
      <c r="SDW3" s="4" t="s">
        <v>796</v>
      </c>
      <c r="SDX3" s="4" t="s">
        <v>796</v>
      </c>
      <c r="SDY3" s="4" t="s">
        <v>796</v>
      </c>
      <c r="SDZ3" s="4" t="s">
        <v>796</v>
      </c>
      <c r="SEA3" s="4" t="s">
        <v>796</v>
      </c>
      <c r="SEB3" s="4" t="s">
        <v>796</v>
      </c>
      <c r="SEC3" s="4" t="s">
        <v>796</v>
      </c>
      <c r="SED3" s="4" t="s">
        <v>796</v>
      </c>
      <c r="SEE3" s="4" t="s">
        <v>796</v>
      </c>
      <c r="SEF3" s="4" t="s">
        <v>796</v>
      </c>
      <c r="SEG3" s="4" t="s">
        <v>796</v>
      </c>
      <c r="SEH3" s="4" t="s">
        <v>796</v>
      </c>
      <c r="SEI3" s="4" t="s">
        <v>796</v>
      </c>
      <c r="SEJ3" s="4" t="s">
        <v>796</v>
      </c>
      <c r="SEK3" s="4" t="s">
        <v>796</v>
      </c>
      <c r="SEL3" s="4" t="s">
        <v>796</v>
      </c>
      <c r="SEM3" s="4" t="s">
        <v>796</v>
      </c>
      <c r="SEN3" s="4" t="s">
        <v>796</v>
      </c>
      <c r="SEO3" s="4" t="s">
        <v>796</v>
      </c>
      <c r="SEP3" s="4" t="s">
        <v>796</v>
      </c>
      <c r="SEQ3" s="4" t="s">
        <v>796</v>
      </c>
      <c r="SER3" s="4" t="s">
        <v>796</v>
      </c>
      <c r="SES3" s="4" t="s">
        <v>796</v>
      </c>
      <c r="SET3" s="4" t="s">
        <v>796</v>
      </c>
      <c r="SEU3" s="4" t="s">
        <v>796</v>
      </c>
      <c r="SEV3" s="4" t="s">
        <v>796</v>
      </c>
      <c r="SEW3" s="4" t="s">
        <v>796</v>
      </c>
      <c r="SEX3" s="4" t="s">
        <v>796</v>
      </c>
      <c r="SEY3" s="4" t="s">
        <v>796</v>
      </c>
      <c r="SEZ3" s="4" t="s">
        <v>796</v>
      </c>
      <c r="SFA3" s="4" t="s">
        <v>796</v>
      </c>
      <c r="SFB3" s="4" t="s">
        <v>796</v>
      </c>
      <c r="SFC3" s="4" t="s">
        <v>796</v>
      </c>
      <c r="SFD3" s="4" t="s">
        <v>796</v>
      </c>
      <c r="SFE3" s="4" t="s">
        <v>796</v>
      </c>
      <c r="SFF3" s="4" t="s">
        <v>796</v>
      </c>
      <c r="SFG3" s="4" t="s">
        <v>796</v>
      </c>
      <c r="SFH3" s="4" t="s">
        <v>796</v>
      </c>
      <c r="SFI3" s="4" t="s">
        <v>796</v>
      </c>
      <c r="SFJ3" s="4" t="s">
        <v>796</v>
      </c>
      <c r="SFK3" s="4" t="s">
        <v>796</v>
      </c>
      <c r="SFL3" s="4" t="s">
        <v>796</v>
      </c>
      <c r="SFM3" s="4" t="s">
        <v>796</v>
      </c>
      <c r="SFN3" s="4" t="s">
        <v>796</v>
      </c>
      <c r="SFO3" s="4" t="s">
        <v>796</v>
      </c>
      <c r="SFP3" s="4" t="s">
        <v>796</v>
      </c>
      <c r="SFQ3" s="4" t="s">
        <v>796</v>
      </c>
      <c r="SFR3" s="4" t="s">
        <v>796</v>
      </c>
      <c r="SFS3" s="4" t="s">
        <v>796</v>
      </c>
      <c r="SFT3" s="4" t="s">
        <v>796</v>
      </c>
      <c r="SFU3" s="4" t="s">
        <v>796</v>
      </c>
      <c r="SFV3" s="4" t="s">
        <v>796</v>
      </c>
      <c r="SFW3" s="4" t="s">
        <v>796</v>
      </c>
      <c r="SFX3" s="4" t="s">
        <v>796</v>
      </c>
      <c r="SFY3" s="4" t="s">
        <v>796</v>
      </c>
      <c r="SFZ3" s="4" t="s">
        <v>796</v>
      </c>
      <c r="SGA3" s="4" t="s">
        <v>796</v>
      </c>
      <c r="SGB3" s="4" t="s">
        <v>796</v>
      </c>
      <c r="SGC3" s="4" t="s">
        <v>796</v>
      </c>
      <c r="SGD3" s="4" t="s">
        <v>796</v>
      </c>
      <c r="SGE3" s="4" t="s">
        <v>796</v>
      </c>
      <c r="SGF3" s="4" t="s">
        <v>796</v>
      </c>
      <c r="SGG3" s="4" t="s">
        <v>796</v>
      </c>
      <c r="SGH3" s="4" t="s">
        <v>796</v>
      </c>
      <c r="SGI3" s="4" t="s">
        <v>796</v>
      </c>
      <c r="SGJ3" s="4" t="s">
        <v>796</v>
      </c>
      <c r="SGK3" s="4" t="s">
        <v>796</v>
      </c>
      <c r="SGL3" s="4" t="s">
        <v>796</v>
      </c>
      <c r="SGM3" s="4" t="s">
        <v>796</v>
      </c>
      <c r="SGN3" s="4" t="s">
        <v>796</v>
      </c>
      <c r="SGO3" s="4" t="s">
        <v>796</v>
      </c>
      <c r="SGP3" s="4" t="s">
        <v>796</v>
      </c>
      <c r="SGQ3" s="4" t="s">
        <v>796</v>
      </c>
      <c r="SGR3" s="4" t="s">
        <v>796</v>
      </c>
      <c r="SGS3" s="4" t="s">
        <v>796</v>
      </c>
      <c r="SGT3" s="4" t="s">
        <v>796</v>
      </c>
      <c r="SGU3" s="4" t="s">
        <v>796</v>
      </c>
      <c r="SGV3" s="4" t="s">
        <v>796</v>
      </c>
      <c r="SGW3" s="4" t="s">
        <v>796</v>
      </c>
      <c r="SGX3" s="4" t="s">
        <v>796</v>
      </c>
      <c r="SGY3" s="4" t="s">
        <v>796</v>
      </c>
      <c r="SGZ3" s="4" t="s">
        <v>796</v>
      </c>
      <c r="SHA3" s="4" t="s">
        <v>796</v>
      </c>
      <c r="SHB3" s="4" t="s">
        <v>796</v>
      </c>
      <c r="SHC3" s="4" t="s">
        <v>796</v>
      </c>
      <c r="SHD3" s="4" t="s">
        <v>796</v>
      </c>
      <c r="SHE3" s="4" t="s">
        <v>796</v>
      </c>
      <c r="SHF3" s="4" t="s">
        <v>796</v>
      </c>
      <c r="SHG3" s="4" t="s">
        <v>796</v>
      </c>
      <c r="SHH3" s="4" t="s">
        <v>796</v>
      </c>
      <c r="SHI3" s="4" t="s">
        <v>796</v>
      </c>
      <c r="SHJ3" s="4" t="s">
        <v>796</v>
      </c>
      <c r="SHK3" s="4" t="s">
        <v>796</v>
      </c>
      <c r="SHL3" s="4" t="s">
        <v>796</v>
      </c>
      <c r="SHM3" s="4" t="s">
        <v>796</v>
      </c>
      <c r="SHN3" s="4" t="s">
        <v>796</v>
      </c>
      <c r="SHO3" s="4" t="s">
        <v>796</v>
      </c>
      <c r="SHP3" s="4" t="s">
        <v>796</v>
      </c>
      <c r="SHQ3" s="4" t="s">
        <v>796</v>
      </c>
      <c r="SHR3" s="4" t="s">
        <v>796</v>
      </c>
      <c r="SHS3" s="4" t="s">
        <v>796</v>
      </c>
      <c r="SHT3" s="4" t="s">
        <v>796</v>
      </c>
      <c r="SHU3" s="4" t="s">
        <v>796</v>
      </c>
      <c r="SHV3" s="4" t="s">
        <v>796</v>
      </c>
      <c r="SHW3" s="4" t="s">
        <v>796</v>
      </c>
      <c r="SHX3" s="4" t="s">
        <v>796</v>
      </c>
      <c r="SHY3" s="4" t="s">
        <v>796</v>
      </c>
      <c r="SHZ3" s="4" t="s">
        <v>796</v>
      </c>
      <c r="SIA3" s="4" t="s">
        <v>796</v>
      </c>
      <c r="SIB3" s="4" t="s">
        <v>796</v>
      </c>
      <c r="SIC3" s="4" t="s">
        <v>796</v>
      </c>
      <c r="SID3" s="4" t="s">
        <v>796</v>
      </c>
      <c r="SIE3" s="4" t="s">
        <v>796</v>
      </c>
      <c r="SIF3" s="4" t="s">
        <v>796</v>
      </c>
      <c r="SIG3" s="4" t="s">
        <v>796</v>
      </c>
      <c r="SIH3" s="4" t="s">
        <v>796</v>
      </c>
      <c r="SII3" s="4" t="s">
        <v>796</v>
      </c>
      <c r="SIJ3" s="4" t="s">
        <v>796</v>
      </c>
      <c r="SIK3" s="4" t="s">
        <v>796</v>
      </c>
      <c r="SIL3" s="4" t="s">
        <v>796</v>
      </c>
      <c r="SIM3" s="4" t="s">
        <v>796</v>
      </c>
      <c r="SIN3" s="4" t="s">
        <v>796</v>
      </c>
      <c r="SIO3" s="4" t="s">
        <v>796</v>
      </c>
      <c r="SIP3" s="4" t="s">
        <v>796</v>
      </c>
      <c r="SIQ3" s="4" t="s">
        <v>796</v>
      </c>
      <c r="SIR3" s="4" t="s">
        <v>796</v>
      </c>
      <c r="SIS3" s="4" t="s">
        <v>796</v>
      </c>
      <c r="SIT3" s="4" t="s">
        <v>796</v>
      </c>
      <c r="SIU3" s="4" t="s">
        <v>796</v>
      </c>
      <c r="SIV3" s="4" t="s">
        <v>796</v>
      </c>
      <c r="SIW3" s="4" t="s">
        <v>796</v>
      </c>
      <c r="SIX3" s="4" t="s">
        <v>796</v>
      </c>
      <c r="SIY3" s="4" t="s">
        <v>796</v>
      </c>
      <c r="SIZ3" s="4" t="s">
        <v>796</v>
      </c>
      <c r="SJA3" s="4" t="s">
        <v>796</v>
      </c>
      <c r="SJB3" s="4" t="s">
        <v>796</v>
      </c>
      <c r="SJC3" s="4" t="s">
        <v>796</v>
      </c>
      <c r="SJD3" s="4" t="s">
        <v>796</v>
      </c>
      <c r="SJE3" s="4" t="s">
        <v>796</v>
      </c>
      <c r="SJF3" s="4" t="s">
        <v>796</v>
      </c>
      <c r="SJG3" s="4" t="s">
        <v>796</v>
      </c>
      <c r="SJH3" s="4" t="s">
        <v>796</v>
      </c>
      <c r="SJI3" s="4" t="s">
        <v>796</v>
      </c>
      <c r="SJJ3" s="4" t="s">
        <v>796</v>
      </c>
      <c r="SJK3" s="4" t="s">
        <v>796</v>
      </c>
      <c r="SJL3" s="4" t="s">
        <v>796</v>
      </c>
      <c r="SJM3" s="4" t="s">
        <v>796</v>
      </c>
      <c r="SJN3" s="4" t="s">
        <v>796</v>
      </c>
      <c r="SJO3" s="4" t="s">
        <v>796</v>
      </c>
      <c r="SJP3" s="4" t="s">
        <v>796</v>
      </c>
      <c r="SJQ3" s="4" t="s">
        <v>796</v>
      </c>
      <c r="SJR3" s="4" t="s">
        <v>796</v>
      </c>
      <c r="SJS3" s="4" t="s">
        <v>796</v>
      </c>
      <c r="SJT3" s="4" t="s">
        <v>796</v>
      </c>
      <c r="SJU3" s="4" t="s">
        <v>796</v>
      </c>
      <c r="SJV3" s="4" t="s">
        <v>796</v>
      </c>
      <c r="SJW3" s="4" t="s">
        <v>796</v>
      </c>
      <c r="SJX3" s="4" t="s">
        <v>796</v>
      </c>
      <c r="SJY3" s="4" t="s">
        <v>796</v>
      </c>
      <c r="SJZ3" s="4" t="s">
        <v>796</v>
      </c>
      <c r="SKA3" s="4" t="s">
        <v>796</v>
      </c>
      <c r="SKB3" s="4" t="s">
        <v>796</v>
      </c>
      <c r="SKC3" s="4" t="s">
        <v>796</v>
      </c>
      <c r="SKD3" s="4" t="s">
        <v>796</v>
      </c>
      <c r="SKE3" s="4" t="s">
        <v>796</v>
      </c>
      <c r="SKF3" s="4" t="s">
        <v>796</v>
      </c>
      <c r="SKG3" s="4" t="s">
        <v>796</v>
      </c>
      <c r="SKH3" s="4" t="s">
        <v>796</v>
      </c>
      <c r="SKI3" s="4" t="s">
        <v>796</v>
      </c>
      <c r="SKJ3" s="4" t="s">
        <v>796</v>
      </c>
      <c r="SKK3" s="4" t="s">
        <v>796</v>
      </c>
      <c r="SKL3" s="4" t="s">
        <v>796</v>
      </c>
      <c r="SKM3" s="4" t="s">
        <v>796</v>
      </c>
      <c r="SKN3" s="4" t="s">
        <v>796</v>
      </c>
      <c r="SKO3" s="4" t="s">
        <v>796</v>
      </c>
      <c r="SKP3" s="4" t="s">
        <v>796</v>
      </c>
      <c r="SKQ3" s="4" t="s">
        <v>796</v>
      </c>
      <c r="SKR3" s="4" t="s">
        <v>796</v>
      </c>
      <c r="SKS3" s="4" t="s">
        <v>796</v>
      </c>
      <c r="SKT3" s="4" t="s">
        <v>796</v>
      </c>
      <c r="SKU3" s="4" t="s">
        <v>796</v>
      </c>
      <c r="SKV3" s="4" t="s">
        <v>796</v>
      </c>
      <c r="SKW3" s="4" t="s">
        <v>796</v>
      </c>
      <c r="SKX3" s="4" t="s">
        <v>796</v>
      </c>
      <c r="SKY3" s="4" t="s">
        <v>796</v>
      </c>
      <c r="SKZ3" s="4" t="s">
        <v>796</v>
      </c>
      <c r="SLA3" s="4" t="s">
        <v>796</v>
      </c>
      <c r="SLB3" s="4" t="s">
        <v>796</v>
      </c>
      <c r="SLC3" s="4" t="s">
        <v>796</v>
      </c>
      <c r="SLD3" s="4" t="s">
        <v>796</v>
      </c>
      <c r="SLE3" s="4" t="s">
        <v>796</v>
      </c>
      <c r="SLF3" s="4" t="s">
        <v>796</v>
      </c>
      <c r="SLG3" s="4" t="s">
        <v>796</v>
      </c>
      <c r="SLH3" s="4" t="s">
        <v>796</v>
      </c>
      <c r="SLI3" s="4" t="s">
        <v>796</v>
      </c>
      <c r="SLJ3" s="4" t="s">
        <v>796</v>
      </c>
      <c r="SLK3" s="4" t="s">
        <v>796</v>
      </c>
      <c r="SLL3" s="4" t="s">
        <v>796</v>
      </c>
      <c r="SLM3" s="4" t="s">
        <v>796</v>
      </c>
      <c r="SLN3" s="4" t="s">
        <v>796</v>
      </c>
      <c r="SLO3" s="4" t="s">
        <v>796</v>
      </c>
      <c r="SLP3" s="4" t="s">
        <v>796</v>
      </c>
      <c r="SLQ3" s="4" t="s">
        <v>796</v>
      </c>
      <c r="SLR3" s="4" t="s">
        <v>796</v>
      </c>
      <c r="SLS3" s="4" t="s">
        <v>796</v>
      </c>
      <c r="SLT3" s="4" t="s">
        <v>796</v>
      </c>
      <c r="SLU3" s="4" t="s">
        <v>796</v>
      </c>
      <c r="SLV3" s="4" t="s">
        <v>796</v>
      </c>
      <c r="SLW3" s="4" t="s">
        <v>796</v>
      </c>
      <c r="SLX3" s="4" t="s">
        <v>796</v>
      </c>
      <c r="SLY3" s="4" t="s">
        <v>796</v>
      </c>
      <c r="SLZ3" s="4" t="s">
        <v>796</v>
      </c>
      <c r="SMA3" s="4" t="s">
        <v>796</v>
      </c>
      <c r="SMB3" s="4" t="s">
        <v>796</v>
      </c>
      <c r="SMC3" s="4" t="s">
        <v>796</v>
      </c>
      <c r="SMD3" s="4" t="s">
        <v>796</v>
      </c>
      <c r="SME3" s="4" t="s">
        <v>796</v>
      </c>
      <c r="SMF3" s="4" t="s">
        <v>796</v>
      </c>
      <c r="SMG3" s="4" t="s">
        <v>796</v>
      </c>
      <c r="SMH3" s="4" t="s">
        <v>796</v>
      </c>
      <c r="SMI3" s="4" t="s">
        <v>796</v>
      </c>
      <c r="SMJ3" s="4" t="s">
        <v>796</v>
      </c>
      <c r="SMK3" s="4" t="s">
        <v>796</v>
      </c>
      <c r="SML3" s="4" t="s">
        <v>796</v>
      </c>
      <c r="SMM3" s="4" t="s">
        <v>796</v>
      </c>
      <c r="SMN3" s="4" t="s">
        <v>796</v>
      </c>
      <c r="SMO3" s="4" t="s">
        <v>796</v>
      </c>
      <c r="SMP3" s="4" t="s">
        <v>796</v>
      </c>
      <c r="SMQ3" s="4" t="s">
        <v>796</v>
      </c>
      <c r="SMR3" s="4" t="s">
        <v>796</v>
      </c>
      <c r="SMS3" s="4" t="s">
        <v>796</v>
      </c>
      <c r="SMT3" s="4" t="s">
        <v>796</v>
      </c>
      <c r="SMU3" s="4" t="s">
        <v>796</v>
      </c>
      <c r="SMV3" s="4" t="s">
        <v>796</v>
      </c>
      <c r="SMW3" s="4" t="s">
        <v>796</v>
      </c>
      <c r="SMX3" s="4" t="s">
        <v>796</v>
      </c>
      <c r="SMY3" s="4" t="s">
        <v>796</v>
      </c>
      <c r="SMZ3" s="4" t="s">
        <v>796</v>
      </c>
      <c r="SNA3" s="4" t="s">
        <v>796</v>
      </c>
      <c r="SNB3" s="4" t="s">
        <v>796</v>
      </c>
      <c r="SNC3" s="4" t="s">
        <v>796</v>
      </c>
      <c r="SND3" s="4" t="s">
        <v>796</v>
      </c>
      <c r="SNE3" s="4" t="s">
        <v>796</v>
      </c>
      <c r="SNF3" s="4" t="s">
        <v>796</v>
      </c>
      <c r="SNG3" s="4" t="s">
        <v>796</v>
      </c>
      <c r="SNH3" s="4" t="s">
        <v>796</v>
      </c>
      <c r="SNI3" s="4" t="s">
        <v>796</v>
      </c>
      <c r="SNJ3" s="4" t="s">
        <v>796</v>
      </c>
      <c r="SNK3" s="4" t="s">
        <v>796</v>
      </c>
      <c r="SNL3" s="4" t="s">
        <v>796</v>
      </c>
      <c r="SNM3" s="4" t="s">
        <v>796</v>
      </c>
      <c r="SNN3" s="4" t="s">
        <v>796</v>
      </c>
      <c r="SNO3" s="4" t="s">
        <v>796</v>
      </c>
      <c r="SNP3" s="4" t="s">
        <v>796</v>
      </c>
      <c r="SNQ3" s="4" t="s">
        <v>796</v>
      </c>
      <c r="SNR3" s="4" t="s">
        <v>796</v>
      </c>
      <c r="SNS3" s="4" t="s">
        <v>796</v>
      </c>
      <c r="SNT3" s="4" t="s">
        <v>796</v>
      </c>
      <c r="SNU3" s="4" t="s">
        <v>796</v>
      </c>
      <c r="SNV3" s="4" t="s">
        <v>796</v>
      </c>
      <c r="SNW3" s="4" t="s">
        <v>796</v>
      </c>
      <c r="SNX3" s="4" t="s">
        <v>796</v>
      </c>
      <c r="SNY3" s="4" t="s">
        <v>796</v>
      </c>
      <c r="SNZ3" s="4" t="s">
        <v>796</v>
      </c>
      <c r="SOA3" s="4" t="s">
        <v>796</v>
      </c>
      <c r="SOB3" s="4" t="s">
        <v>796</v>
      </c>
      <c r="SOC3" s="4" t="s">
        <v>796</v>
      </c>
      <c r="SOD3" s="4" t="s">
        <v>796</v>
      </c>
      <c r="SOE3" s="4" t="s">
        <v>796</v>
      </c>
      <c r="SOF3" s="4" t="s">
        <v>796</v>
      </c>
      <c r="SOG3" s="4" t="s">
        <v>796</v>
      </c>
      <c r="SOH3" s="4" t="s">
        <v>796</v>
      </c>
      <c r="SOI3" s="4" t="s">
        <v>796</v>
      </c>
      <c r="SOJ3" s="4" t="s">
        <v>796</v>
      </c>
      <c r="SOK3" s="4" t="s">
        <v>796</v>
      </c>
      <c r="SOL3" s="4" t="s">
        <v>796</v>
      </c>
      <c r="SOM3" s="4" t="s">
        <v>796</v>
      </c>
      <c r="SON3" s="4" t="s">
        <v>796</v>
      </c>
      <c r="SOO3" s="4" t="s">
        <v>796</v>
      </c>
      <c r="SOP3" s="4" t="s">
        <v>796</v>
      </c>
      <c r="SOQ3" s="4" t="s">
        <v>796</v>
      </c>
      <c r="SOR3" s="4" t="s">
        <v>796</v>
      </c>
      <c r="SOS3" s="4" t="s">
        <v>796</v>
      </c>
      <c r="SOT3" s="4" t="s">
        <v>796</v>
      </c>
      <c r="SOU3" s="4" t="s">
        <v>796</v>
      </c>
      <c r="SOV3" s="4" t="s">
        <v>796</v>
      </c>
      <c r="SOW3" s="4" t="s">
        <v>796</v>
      </c>
      <c r="SOX3" s="4" t="s">
        <v>796</v>
      </c>
      <c r="SOY3" s="4" t="s">
        <v>796</v>
      </c>
      <c r="SOZ3" s="4" t="s">
        <v>796</v>
      </c>
      <c r="SPA3" s="4" t="s">
        <v>796</v>
      </c>
      <c r="SPB3" s="4" t="s">
        <v>796</v>
      </c>
      <c r="SPC3" s="4" t="s">
        <v>796</v>
      </c>
      <c r="SPD3" s="4" t="s">
        <v>796</v>
      </c>
      <c r="SPE3" s="4" t="s">
        <v>796</v>
      </c>
      <c r="SPF3" s="4" t="s">
        <v>796</v>
      </c>
      <c r="SPG3" s="4" t="s">
        <v>796</v>
      </c>
      <c r="SPH3" s="4" t="s">
        <v>796</v>
      </c>
      <c r="SPI3" s="4" t="s">
        <v>796</v>
      </c>
      <c r="SPJ3" s="4" t="s">
        <v>796</v>
      </c>
      <c r="SPK3" s="4" t="s">
        <v>796</v>
      </c>
      <c r="SPL3" s="4" t="s">
        <v>796</v>
      </c>
      <c r="SPM3" s="4" t="s">
        <v>796</v>
      </c>
      <c r="SPN3" s="4" t="s">
        <v>796</v>
      </c>
      <c r="SPO3" s="4" t="s">
        <v>796</v>
      </c>
      <c r="SPP3" s="4" t="s">
        <v>796</v>
      </c>
      <c r="SPQ3" s="4" t="s">
        <v>796</v>
      </c>
      <c r="SPR3" s="4" t="s">
        <v>796</v>
      </c>
      <c r="SPS3" s="4" t="s">
        <v>796</v>
      </c>
      <c r="SPT3" s="4" t="s">
        <v>796</v>
      </c>
      <c r="SPU3" s="4" t="s">
        <v>796</v>
      </c>
      <c r="SPV3" s="4" t="s">
        <v>796</v>
      </c>
      <c r="SPW3" s="4" t="s">
        <v>796</v>
      </c>
      <c r="SPX3" s="4" t="s">
        <v>796</v>
      </c>
      <c r="SPY3" s="4" t="s">
        <v>796</v>
      </c>
      <c r="SPZ3" s="4" t="s">
        <v>796</v>
      </c>
      <c r="SQA3" s="4" t="s">
        <v>796</v>
      </c>
      <c r="SQB3" s="4" t="s">
        <v>796</v>
      </c>
      <c r="SQC3" s="4" t="s">
        <v>796</v>
      </c>
      <c r="SQD3" s="4" t="s">
        <v>796</v>
      </c>
      <c r="SQE3" s="4" t="s">
        <v>796</v>
      </c>
      <c r="SQF3" s="4" t="s">
        <v>796</v>
      </c>
      <c r="SQG3" s="4" t="s">
        <v>796</v>
      </c>
      <c r="SQH3" s="4" t="s">
        <v>796</v>
      </c>
      <c r="SQI3" s="4" t="s">
        <v>796</v>
      </c>
      <c r="SQJ3" s="4" t="s">
        <v>796</v>
      </c>
      <c r="SQK3" s="4" t="s">
        <v>796</v>
      </c>
      <c r="SQL3" s="4" t="s">
        <v>796</v>
      </c>
      <c r="SQM3" s="4" t="s">
        <v>796</v>
      </c>
      <c r="SQN3" s="4" t="s">
        <v>796</v>
      </c>
      <c r="SQO3" s="4" t="s">
        <v>796</v>
      </c>
      <c r="SQP3" s="4" t="s">
        <v>796</v>
      </c>
      <c r="SQQ3" s="4" t="s">
        <v>796</v>
      </c>
      <c r="SQR3" s="4" t="s">
        <v>796</v>
      </c>
      <c r="SQS3" s="4" t="s">
        <v>796</v>
      </c>
      <c r="SQT3" s="4" t="s">
        <v>796</v>
      </c>
      <c r="SQU3" s="4" t="s">
        <v>796</v>
      </c>
      <c r="SQV3" s="4" t="s">
        <v>796</v>
      </c>
      <c r="SQW3" s="4" t="s">
        <v>796</v>
      </c>
      <c r="SQX3" s="4" t="s">
        <v>796</v>
      </c>
      <c r="SQY3" s="4" t="s">
        <v>796</v>
      </c>
      <c r="SQZ3" s="4" t="s">
        <v>796</v>
      </c>
      <c r="SRA3" s="4" t="s">
        <v>796</v>
      </c>
      <c r="SRB3" s="4" t="s">
        <v>796</v>
      </c>
      <c r="SRC3" s="4" t="s">
        <v>796</v>
      </c>
      <c r="SRD3" s="4" t="s">
        <v>796</v>
      </c>
      <c r="SRE3" s="4" t="s">
        <v>796</v>
      </c>
      <c r="SRF3" s="4" t="s">
        <v>796</v>
      </c>
      <c r="SRG3" s="4" t="s">
        <v>796</v>
      </c>
      <c r="SRH3" s="4" t="s">
        <v>796</v>
      </c>
      <c r="SRI3" s="4" t="s">
        <v>796</v>
      </c>
      <c r="SRJ3" s="4" t="s">
        <v>796</v>
      </c>
      <c r="SRK3" s="4" t="s">
        <v>796</v>
      </c>
      <c r="SRL3" s="4" t="s">
        <v>796</v>
      </c>
      <c r="SRM3" s="4" t="s">
        <v>796</v>
      </c>
      <c r="SRN3" s="4" t="s">
        <v>796</v>
      </c>
      <c r="SRO3" s="4" t="s">
        <v>796</v>
      </c>
      <c r="SRP3" s="4" t="s">
        <v>796</v>
      </c>
      <c r="SRQ3" s="4" t="s">
        <v>796</v>
      </c>
      <c r="SRR3" s="4" t="s">
        <v>796</v>
      </c>
      <c r="SRS3" s="4" t="s">
        <v>796</v>
      </c>
      <c r="SRT3" s="4" t="s">
        <v>796</v>
      </c>
      <c r="SRU3" s="4" t="s">
        <v>796</v>
      </c>
      <c r="SRV3" s="4" t="s">
        <v>796</v>
      </c>
      <c r="SRW3" s="4" t="s">
        <v>796</v>
      </c>
      <c r="SRX3" s="4" t="s">
        <v>796</v>
      </c>
      <c r="SRY3" s="4" t="s">
        <v>796</v>
      </c>
      <c r="SRZ3" s="4" t="s">
        <v>796</v>
      </c>
      <c r="SSA3" s="4" t="s">
        <v>796</v>
      </c>
      <c r="SSB3" s="4" t="s">
        <v>796</v>
      </c>
      <c r="SSC3" s="4" t="s">
        <v>796</v>
      </c>
      <c r="SSD3" s="4" t="s">
        <v>796</v>
      </c>
      <c r="SSE3" s="4" t="s">
        <v>796</v>
      </c>
      <c r="SSF3" s="4" t="s">
        <v>796</v>
      </c>
      <c r="SSG3" s="4" t="s">
        <v>796</v>
      </c>
      <c r="SSH3" s="4" t="s">
        <v>796</v>
      </c>
      <c r="SSI3" s="4" t="s">
        <v>796</v>
      </c>
      <c r="SSJ3" s="4" t="s">
        <v>796</v>
      </c>
      <c r="SSK3" s="4" t="s">
        <v>796</v>
      </c>
      <c r="SSL3" s="4" t="s">
        <v>796</v>
      </c>
      <c r="SSM3" s="4" t="s">
        <v>796</v>
      </c>
      <c r="SSN3" s="4" t="s">
        <v>796</v>
      </c>
      <c r="SSO3" s="4" t="s">
        <v>796</v>
      </c>
      <c r="SSP3" s="4" t="s">
        <v>796</v>
      </c>
      <c r="SSQ3" s="4" t="s">
        <v>796</v>
      </c>
      <c r="SSR3" s="4" t="s">
        <v>796</v>
      </c>
      <c r="SSS3" s="4" t="s">
        <v>796</v>
      </c>
      <c r="SST3" s="4" t="s">
        <v>796</v>
      </c>
      <c r="SSU3" s="4" t="s">
        <v>796</v>
      </c>
      <c r="SSV3" s="4" t="s">
        <v>796</v>
      </c>
      <c r="SSW3" s="4" t="s">
        <v>796</v>
      </c>
      <c r="SSX3" s="4" t="s">
        <v>796</v>
      </c>
      <c r="SSY3" s="4" t="s">
        <v>796</v>
      </c>
      <c r="SSZ3" s="4" t="s">
        <v>796</v>
      </c>
      <c r="STA3" s="4" t="s">
        <v>796</v>
      </c>
      <c r="STB3" s="4" t="s">
        <v>796</v>
      </c>
      <c r="STC3" s="4" t="s">
        <v>796</v>
      </c>
      <c r="STD3" s="4" t="s">
        <v>796</v>
      </c>
      <c r="STE3" s="4" t="s">
        <v>796</v>
      </c>
      <c r="STF3" s="4" t="s">
        <v>796</v>
      </c>
      <c r="STG3" s="4" t="s">
        <v>796</v>
      </c>
      <c r="STH3" s="4" t="s">
        <v>796</v>
      </c>
      <c r="STI3" s="4" t="s">
        <v>796</v>
      </c>
      <c r="STJ3" s="4" t="s">
        <v>796</v>
      </c>
      <c r="STK3" s="4" t="s">
        <v>796</v>
      </c>
      <c r="STL3" s="4" t="s">
        <v>796</v>
      </c>
      <c r="STM3" s="4" t="s">
        <v>796</v>
      </c>
      <c r="STN3" s="4" t="s">
        <v>796</v>
      </c>
      <c r="STO3" s="4" t="s">
        <v>796</v>
      </c>
      <c r="STP3" s="4" t="s">
        <v>796</v>
      </c>
      <c r="STQ3" s="4" t="s">
        <v>796</v>
      </c>
      <c r="STR3" s="4" t="s">
        <v>796</v>
      </c>
      <c r="STS3" s="4" t="s">
        <v>796</v>
      </c>
      <c r="STT3" s="4" t="s">
        <v>796</v>
      </c>
      <c r="STU3" s="4" t="s">
        <v>796</v>
      </c>
      <c r="STV3" s="4" t="s">
        <v>796</v>
      </c>
      <c r="STW3" s="4" t="s">
        <v>796</v>
      </c>
      <c r="STX3" s="4" t="s">
        <v>796</v>
      </c>
      <c r="STY3" s="4" t="s">
        <v>796</v>
      </c>
      <c r="STZ3" s="4" t="s">
        <v>796</v>
      </c>
      <c r="SUA3" s="4" t="s">
        <v>796</v>
      </c>
      <c r="SUB3" s="4" t="s">
        <v>796</v>
      </c>
      <c r="SUC3" s="4" t="s">
        <v>796</v>
      </c>
      <c r="SUD3" s="4" t="s">
        <v>796</v>
      </c>
      <c r="SUE3" s="4" t="s">
        <v>796</v>
      </c>
      <c r="SUF3" s="4" t="s">
        <v>796</v>
      </c>
      <c r="SUG3" s="4" t="s">
        <v>796</v>
      </c>
      <c r="SUH3" s="4" t="s">
        <v>796</v>
      </c>
      <c r="SUI3" s="4" t="s">
        <v>796</v>
      </c>
      <c r="SUJ3" s="4" t="s">
        <v>796</v>
      </c>
      <c r="SUK3" s="4" t="s">
        <v>796</v>
      </c>
      <c r="SUL3" s="4" t="s">
        <v>796</v>
      </c>
      <c r="SUM3" s="4" t="s">
        <v>796</v>
      </c>
      <c r="SUN3" s="4" t="s">
        <v>796</v>
      </c>
      <c r="SUO3" s="4" t="s">
        <v>796</v>
      </c>
      <c r="SUP3" s="4" t="s">
        <v>796</v>
      </c>
      <c r="SUQ3" s="4" t="s">
        <v>796</v>
      </c>
      <c r="SUR3" s="4" t="s">
        <v>796</v>
      </c>
      <c r="SUS3" s="4" t="s">
        <v>796</v>
      </c>
      <c r="SUT3" s="4" t="s">
        <v>796</v>
      </c>
      <c r="SUU3" s="4" t="s">
        <v>796</v>
      </c>
      <c r="SUV3" s="4" t="s">
        <v>796</v>
      </c>
      <c r="SUW3" s="4" t="s">
        <v>796</v>
      </c>
      <c r="SUX3" s="4" t="s">
        <v>796</v>
      </c>
      <c r="SUY3" s="4" t="s">
        <v>796</v>
      </c>
      <c r="SUZ3" s="4" t="s">
        <v>796</v>
      </c>
      <c r="SVA3" s="4" t="s">
        <v>796</v>
      </c>
      <c r="SVB3" s="4" t="s">
        <v>796</v>
      </c>
      <c r="SVC3" s="4" t="s">
        <v>796</v>
      </c>
      <c r="SVD3" s="4" t="s">
        <v>796</v>
      </c>
      <c r="SVE3" s="4" t="s">
        <v>796</v>
      </c>
      <c r="SVF3" s="4" t="s">
        <v>796</v>
      </c>
      <c r="SVG3" s="4" t="s">
        <v>796</v>
      </c>
      <c r="SVH3" s="4" t="s">
        <v>796</v>
      </c>
      <c r="SVI3" s="4" t="s">
        <v>796</v>
      </c>
      <c r="SVJ3" s="4" t="s">
        <v>796</v>
      </c>
      <c r="SVK3" s="4" t="s">
        <v>796</v>
      </c>
      <c r="SVL3" s="4" t="s">
        <v>796</v>
      </c>
      <c r="SVM3" s="4" t="s">
        <v>796</v>
      </c>
      <c r="SVN3" s="4" t="s">
        <v>796</v>
      </c>
      <c r="SVO3" s="4" t="s">
        <v>796</v>
      </c>
      <c r="SVP3" s="4" t="s">
        <v>796</v>
      </c>
      <c r="SVQ3" s="4" t="s">
        <v>796</v>
      </c>
      <c r="SVR3" s="4" t="s">
        <v>796</v>
      </c>
      <c r="SVS3" s="4" t="s">
        <v>796</v>
      </c>
      <c r="SVT3" s="4" t="s">
        <v>796</v>
      </c>
      <c r="SVU3" s="4" t="s">
        <v>796</v>
      </c>
      <c r="SVV3" s="4" t="s">
        <v>796</v>
      </c>
      <c r="SVW3" s="4" t="s">
        <v>796</v>
      </c>
      <c r="SVX3" s="4" t="s">
        <v>796</v>
      </c>
      <c r="SVY3" s="4" t="s">
        <v>796</v>
      </c>
      <c r="SVZ3" s="4" t="s">
        <v>796</v>
      </c>
      <c r="SWA3" s="4" t="s">
        <v>796</v>
      </c>
      <c r="SWB3" s="4" t="s">
        <v>796</v>
      </c>
      <c r="SWC3" s="4" t="s">
        <v>796</v>
      </c>
      <c r="SWD3" s="4" t="s">
        <v>796</v>
      </c>
      <c r="SWE3" s="4" t="s">
        <v>796</v>
      </c>
      <c r="SWF3" s="4" t="s">
        <v>796</v>
      </c>
      <c r="SWG3" s="4" t="s">
        <v>796</v>
      </c>
      <c r="SWH3" s="4" t="s">
        <v>796</v>
      </c>
      <c r="SWI3" s="4" t="s">
        <v>796</v>
      </c>
      <c r="SWJ3" s="4" t="s">
        <v>796</v>
      </c>
      <c r="SWK3" s="4" t="s">
        <v>796</v>
      </c>
      <c r="SWL3" s="4" t="s">
        <v>796</v>
      </c>
      <c r="SWM3" s="4" t="s">
        <v>796</v>
      </c>
      <c r="SWN3" s="4" t="s">
        <v>796</v>
      </c>
      <c r="SWO3" s="4" t="s">
        <v>796</v>
      </c>
      <c r="SWP3" s="4" t="s">
        <v>796</v>
      </c>
      <c r="SWQ3" s="4" t="s">
        <v>796</v>
      </c>
      <c r="SWR3" s="4" t="s">
        <v>796</v>
      </c>
      <c r="SWS3" s="4" t="s">
        <v>796</v>
      </c>
      <c r="SWT3" s="4" t="s">
        <v>796</v>
      </c>
      <c r="SWU3" s="4" t="s">
        <v>796</v>
      </c>
      <c r="SWV3" s="4" t="s">
        <v>796</v>
      </c>
      <c r="SWW3" s="4" t="s">
        <v>796</v>
      </c>
      <c r="SWX3" s="4" t="s">
        <v>796</v>
      </c>
      <c r="SWY3" s="4" t="s">
        <v>796</v>
      </c>
      <c r="SWZ3" s="4" t="s">
        <v>796</v>
      </c>
      <c r="SXA3" s="4" t="s">
        <v>796</v>
      </c>
      <c r="SXB3" s="4" t="s">
        <v>796</v>
      </c>
      <c r="SXC3" s="4" t="s">
        <v>796</v>
      </c>
      <c r="SXD3" s="4" t="s">
        <v>796</v>
      </c>
      <c r="SXE3" s="4" t="s">
        <v>796</v>
      </c>
      <c r="SXF3" s="4" t="s">
        <v>796</v>
      </c>
      <c r="SXG3" s="4" t="s">
        <v>796</v>
      </c>
      <c r="SXH3" s="4" t="s">
        <v>796</v>
      </c>
      <c r="SXI3" s="4" t="s">
        <v>796</v>
      </c>
      <c r="SXJ3" s="4" t="s">
        <v>796</v>
      </c>
      <c r="SXK3" s="4" t="s">
        <v>796</v>
      </c>
      <c r="SXL3" s="4" t="s">
        <v>796</v>
      </c>
      <c r="SXM3" s="4" t="s">
        <v>796</v>
      </c>
      <c r="SXN3" s="4" t="s">
        <v>796</v>
      </c>
      <c r="SXO3" s="4" t="s">
        <v>796</v>
      </c>
      <c r="SXP3" s="4" t="s">
        <v>796</v>
      </c>
      <c r="SXQ3" s="4" t="s">
        <v>796</v>
      </c>
      <c r="SXR3" s="4" t="s">
        <v>796</v>
      </c>
      <c r="SXS3" s="4" t="s">
        <v>796</v>
      </c>
      <c r="SXT3" s="4" t="s">
        <v>796</v>
      </c>
      <c r="SXU3" s="4" t="s">
        <v>796</v>
      </c>
      <c r="SXV3" s="4" t="s">
        <v>796</v>
      </c>
      <c r="SXW3" s="4" t="s">
        <v>796</v>
      </c>
      <c r="SXX3" s="4" t="s">
        <v>796</v>
      </c>
      <c r="SXY3" s="4" t="s">
        <v>796</v>
      </c>
      <c r="SXZ3" s="4" t="s">
        <v>796</v>
      </c>
      <c r="SYA3" s="4" t="s">
        <v>796</v>
      </c>
      <c r="SYB3" s="4" t="s">
        <v>796</v>
      </c>
      <c r="SYC3" s="4" t="s">
        <v>796</v>
      </c>
      <c r="SYD3" s="4" t="s">
        <v>796</v>
      </c>
      <c r="SYE3" s="4" t="s">
        <v>796</v>
      </c>
      <c r="SYF3" s="4" t="s">
        <v>796</v>
      </c>
      <c r="SYG3" s="4" t="s">
        <v>796</v>
      </c>
      <c r="SYH3" s="4" t="s">
        <v>796</v>
      </c>
      <c r="SYI3" s="4" t="s">
        <v>796</v>
      </c>
      <c r="SYJ3" s="4" t="s">
        <v>796</v>
      </c>
      <c r="SYK3" s="4" t="s">
        <v>796</v>
      </c>
      <c r="SYL3" s="4" t="s">
        <v>796</v>
      </c>
      <c r="SYM3" s="4" t="s">
        <v>796</v>
      </c>
      <c r="SYN3" s="4" t="s">
        <v>796</v>
      </c>
      <c r="SYO3" s="4" t="s">
        <v>796</v>
      </c>
      <c r="SYP3" s="4" t="s">
        <v>796</v>
      </c>
      <c r="SYQ3" s="4" t="s">
        <v>796</v>
      </c>
      <c r="SYR3" s="4" t="s">
        <v>796</v>
      </c>
      <c r="SYS3" s="4" t="s">
        <v>796</v>
      </c>
      <c r="SYT3" s="4" t="s">
        <v>796</v>
      </c>
      <c r="SYU3" s="4" t="s">
        <v>796</v>
      </c>
      <c r="SYV3" s="4" t="s">
        <v>796</v>
      </c>
      <c r="SYW3" s="4" t="s">
        <v>796</v>
      </c>
      <c r="SYX3" s="4" t="s">
        <v>796</v>
      </c>
      <c r="SYY3" s="4" t="s">
        <v>796</v>
      </c>
      <c r="SYZ3" s="4" t="s">
        <v>796</v>
      </c>
      <c r="SZA3" s="4" t="s">
        <v>796</v>
      </c>
      <c r="SZB3" s="4" t="s">
        <v>796</v>
      </c>
      <c r="SZC3" s="4" t="s">
        <v>796</v>
      </c>
      <c r="SZD3" s="4" t="s">
        <v>796</v>
      </c>
      <c r="SZE3" s="4" t="s">
        <v>796</v>
      </c>
      <c r="SZF3" s="4" t="s">
        <v>796</v>
      </c>
      <c r="SZG3" s="4" t="s">
        <v>796</v>
      </c>
      <c r="SZH3" s="4" t="s">
        <v>796</v>
      </c>
      <c r="SZI3" s="4" t="s">
        <v>796</v>
      </c>
      <c r="SZJ3" s="4" t="s">
        <v>796</v>
      </c>
      <c r="SZK3" s="4" t="s">
        <v>796</v>
      </c>
      <c r="SZL3" s="4" t="s">
        <v>796</v>
      </c>
      <c r="SZM3" s="4" t="s">
        <v>796</v>
      </c>
      <c r="SZN3" s="4" t="s">
        <v>796</v>
      </c>
      <c r="SZO3" s="4" t="s">
        <v>796</v>
      </c>
      <c r="SZP3" s="4" t="s">
        <v>796</v>
      </c>
      <c r="SZQ3" s="4" t="s">
        <v>796</v>
      </c>
      <c r="SZR3" s="4" t="s">
        <v>796</v>
      </c>
      <c r="SZS3" s="4" t="s">
        <v>796</v>
      </c>
      <c r="SZT3" s="4" t="s">
        <v>796</v>
      </c>
      <c r="SZU3" s="4" t="s">
        <v>796</v>
      </c>
      <c r="SZV3" s="4" t="s">
        <v>796</v>
      </c>
      <c r="SZW3" s="4" t="s">
        <v>796</v>
      </c>
      <c r="SZX3" s="4" t="s">
        <v>796</v>
      </c>
      <c r="SZY3" s="4" t="s">
        <v>796</v>
      </c>
      <c r="SZZ3" s="4" t="s">
        <v>796</v>
      </c>
      <c r="TAA3" s="4" t="s">
        <v>796</v>
      </c>
      <c r="TAB3" s="4" t="s">
        <v>796</v>
      </c>
      <c r="TAC3" s="4" t="s">
        <v>796</v>
      </c>
      <c r="TAD3" s="4" t="s">
        <v>796</v>
      </c>
      <c r="TAE3" s="4" t="s">
        <v>796</v>
      </c>
      <c r="TAF3" s="4" t="s">
        <v>796</v>
      </c>
      <c r="TAG3" s="4" t="s">
        <v>796</v>
      </c>
      <c r="TAH3" s="4" t="s">
        <v>796</v>
      </c>
      <c r="TAI3" s="4" t="s">
        <v>796</v>
      </c>
      <c r="TAJ3" s="4" t="s">
        <v>796</v>
      </c>
      <c r="TAK3" s="4" t="s">
        <v>796</v>
      </c>
      <c r="TAL3" s="4" t="s">
        <v>796</v>
      </c>
      <c r="TAM3" s="4" t="s">
        <v>796</v>
      </c>
      <c r="TAN3" s="4" t="s">
        <v>796</v>
      </c>
      <c r="TAO3" s="4" t="s">
        <v>796</v>
      </c>
      <c r="TAP3" s="4" t="s">
        <v>796</v>
      </c>
      <c r="TAQ3" s="4" t="s">
        <v>796</v>
      </c>
      <c r="TAR3" s="4" t="s">
        <v>796</v>
      </c>
      <c r="TAS3" s="4" t="s">
        <v>796</v>
      </c>
      <c r="TAT3" s="4" t="s">
        <v>796</v>
      </c>
      <c r="TAU3" s="4" t="s">
        <v>796</v>
      </c>
      <c r="TAV3" s="4" t="s">
        <v>796</v>
      </c>
      <c r="TAW3" s="4" t="s">
        <v>796</v>
      </c>
      <c r="TAX3" s="4" t="s">
        <v>796</v>
      </c>
      <c r="TAY3" s="4" t="s">
        <v>796</v>
      </c>
      <c r="TAZ3" s="4" t="s">
        <v>796</v>
      </c>
      <c r="TBA3" s="4" t="s">
        <v>796</v>
      </c>
      <c r="TBB3" s="4" t="s">
        <v>796</v>
      </c>
      <c r="TBC3" s="4" t="s">
        <v>796</v>
      </c>
      <c r="TBD3" s="4" t="s">
        <v>796</v>
      </c>
      <c r="TBE3" s="4" t="s">
        <v>796</v>
      </c>
      <c r="TBF3" s="4" t="s">
        <v>796</v>
      </c>
      <c r="TBG3" s="4" t="s">
        <v>796</v>
      </c>
      <c r="TBH3" s="4" t="s">
        <v>796</v>
      </c>
      <c r="TBI3" s="4" t="s">
        <v>796</v>
      </c>
      <c r="TBJ3" s="4" t="s">
        <v>796</v>
      </c>
      <c r="TBK3" s="4" t="s">
        <v>796</v>
      </c>
      <c r="TBL3" s="4" t="s">
        <v>796</v>
      </c>
      <c r="TBM3" s="4" t="s">
        <v>796</v>
      </c>
      <c r="TBN3" s="4" t="s">
        <v>796</v>
      </c>
      <c r="TBO3" s="4" t="s">
        <v>796</v>
      </c>
      <c r="TBP3" s="4" t="s">
        <v>796</v>
      </c>
      <c r="TBQ3" s="4" t="s">
        <v>796</v>
      </c>
      <c r="TBR3" s="4" t="s">
        <v>796</v>
      </c>
      <c r="TBS3" s="4" t="s">
        <v>796</v>
      </c>
      <c r="TBT3" s="4" t="s">
        <v>796</v>
      </c>
      <c r="TBU3" s="4" t="s">
        <v>796</v>
      </c>
      <c r="TBV3" s="4" t="s">
        <v>796</v>
      </c>
      <c r="TBW3" s="4" t="s">
        <v>796</v>
      </c>
      <c r="TBX3" s="4" t="s">
        <v>796</v>
      </c>
      <c r="TBY3" s="4" t="s">
        <v>796</v>
      </c>
      <c r="TBZ3" s="4" t="s">
        <v>796</v>
      </c>
      <c r="TCA3" s="4" t="s">
        <v>796</v>
      </c>
      <c r="TCB3" s="4" t="s">
        <v>796</v>
      </c>
      <c r="TCC3" s="4" t="s">
        <v>796</v>
      </c>
      <c r="TCD3" s="4" t="s">
        <v>796</v>
      </c>
      <c r="TCE3" s="4" t="s">
        <v>796</v>
      </c>
      <c r="TCF3" s="4" t="s">
        <v>796</v>
      </c>
      <c r="TCG3" s="4" t="s">
        <v>796</v>
      </c>
      <c r="TCH3" s="4" t="s">
        <v>796</v>
      </c>
      <c r="TCI3" s="4" t="s">
        <v>796</v>
      </c>
      <c r="TCJ3" s="4" t="s">
        <v>796</v>
      </c>
      <c r="TCK3" s="4" t="s">
        <v>796</v>
      </c>
      <c r="TCL3" s="4" t="s">
        <v>796</v>
      </c>
      <c r="TCM3" s="4" t="s">
        <v>796</v>
      </c>
      <c r="TCN3" s="4" t="s">
        <v>796</v>
      </c>
      <c r="TCO3" s="4" t="s">
        <v>796</v>
      </c>
      <c r="TCP3" s="4" t="s">
        <v>796</v>
      </c>
      <c r="TCQ3" s="4" t="s">
        <v>796</v>
      </c>
      <c r="TCR3" s="4" t="s">
        <v>796</v>
      </c>
      <c r="TCS3" s="4" t="s">
        <v>796</v>
      </c>
      <c r="TCT3" s="4" t="s">
        <v>796</v>
      </c>
      <c r="TCU3" s="4" t="s">
        <v>796</v>
      </c>
      <c r="TCV3" s="4" t="s">
        <v>796</v>
      </c>
      <c r="TCW3" s="4" t="s">
        <v>796</v>
      </c>
      <c r="TCX3" s="4" t="s">
        <v>796</v>
      </c>
      <c r="TCY3" s="4" t="s">
        <v>796</v>
      </c>
      <c r="TCZ3" s="4" t="s">
        <v>796</v>
      </c>
      <c r="TDA3" s="4" t="s">
        <v>796</v>
      </c>
      <c r="TDB3" s="4" t="s">
        <v>796</v>
      </c>
      <c r="TDC3" s="4" t="s">
        <v>796</v>
      </c>
      <c r="TDD3" s="4" t="s">
        <v>796</v>
      </c>
      <c r="TDE3" s="4" t="s">
        <v>796</v>
      </c>
      <c r="TDF3" s="4" t="s">
        <v>796</v>
      </c>
      <c r="TDG3" s="4" t="s">
        <v>796</v>
      </c>
      <c r="TDH3" s="4" t="s">
        <v>796</v>
      </c>
      <c r="TDI3" s="4" t="s">
        <v>796</v>
      </c>
      <c r="TDJ3" s="4" t="s">
        <v>796</v>
      </c>
      <c r="TDK3" s="4" t="s">
        <v>796</v>
      </c>
      <c r="TDL3" s="4" t="s">
        <v>796</v>
      </c>
      <c r="TDM3" s="4" t="s">
        <v>796</v>
      </c>
      <c r="TDN3" s="4" t="s">
        <v>796</v>
      </c>
      <c r="TDO3" s="4" t="s">
        <v>796</v>
      </c>
      <c r="TDP3" s="4" t="s">
        <v>796</v>
      </c>
      <c r="TDQ3" s="4" t="s">
        <v>796</v>
      </c>
      <c r="TDR3" s="4" t="s">
        <v>796</v>
      </c>
      <c r="TDS3" s="4" t="s">
        <v>796</v>
      </c>
      <c r="TDT3" s="4" t="s">
        <v>796</v>
      </c>
      <c r="TDU3" s="4" t="s">
        <v>796</v>
      </c>
      <c r="TDV3" s="4" t="s">
        <v>796</v>
      </c>
      <c r="TDW3" s="4" t="s">
        <v>796</v>
      </c>
      <c r="TDX3" s="4" t="s">
        <v>796</v>
      </c>
      <c r="TDY3" s="4" t="s">
        <v>796</v>
      </c>
      <c r="TDZ3" s="4" t="s">
        <v>796</v>
      </c>
      <c r="TEA3" s="4" t="s">
        <v>796</v>
      </c>
      <c r="TEB3" s="4" t="s">
        <v>796</v>
      </c>
      <c r="TEC3" s="4" t="s">
        <v>796</v>
      </c>
      <c r="TED3" s="4" t="s">
        <v>796</v>
      </c>
      <c r="TEE3" s="4" t="s">
        <v>796</v>
      </c>
      <c r="TEF3" s="4" t="s">
        <v>796</v>
      </c>
      <c r="TEG3" s="4" t="s">
        <v>796</v>
      </c>
      <c r="TEH3" s="4" t="s">
        <v>796</v>
      </c>
      <c r="TEI3" s="4" t="s">
        <v>796</v>
      </c>
      <c r="TEJ3" s="4" t="s">
        <v>796</v>
      </c>
      <c r="TEK3" s="4" t="s">
        <v>796</v>
      </c>
      <c r="TEL3" s="4" t="s">
        <v>796</v>
      </c>
      <c r="TEM3" s="4" t="s">
        <v>796</v>
      </c>
      <c r="TEN3" s="4" t="s">
        <v>796</v>
      </c>
      <c r="TEO3" s="4" t="s">
        <v>796</v>
      </c>
      <c r="TEP3" s="4" t="s">
        <v>796</v>
      </c>
      <c r="TEQ3" s="4" t="s">
        <v>796</v>
      </c>
      <c r="TER3" s="4" t="s">
        <v>796</v>
      </c>
      <c r="TES3" s="4" t="s">
        <v>796</v>
      </c>
      <c r="TET3" s="4" t="s">
        <v>796</v>
      </c>
      <c r="TEU3" s="4" t="s">
        <v>796</v>
      </c>
      <c r="TEV3" s="4" t="s">
        <v>796</v>
      </c>
      <c r="TEW3" s="4" t="s">
        <v>796</v>
      </c>
      <c r="TEX3" s="4" t="s">
        <v>796</v>
      </c>
      <c r="TEY3" s="4" t="s">
        <v>796</v>
      </c>
      <c r="TEZ3" s="4" t="s">
        <v>796</v>
      </c>
      <c r="TFA3" s="4" t="s">
        <v>796</v>
      </c>
      <c r="TFB3" s="4" t="s">
        <v>796</v>
      </c>
      <c r="TFC3" s="4" t="s">
        <v>796</v>
      </c>
      <c r="TFD3" s="4" t="s">
        <v>796</v>
      </c>
      <c r="TFE3" s="4" t="s">
        <v>796</v>
      </c>
      <c r="TFF3" s="4" t="s">
        <v>796</v>
      </c>
      <c r="TFG3" s="4" t="s">
        <v>796</v>
      </c>
      <c r="TFH3" s="4" t="s">
        <v>796</v>
      </c>
      <c r="TFI3" s="4" t="s">
        <v>796</v>
      </c>
      <c r="TFJ3" s="4" t="s">
        <v>796</v>
      </c>
      <c r="TFK3" s="4" t="s">
        <v>796</v>
      </c>
      <c r="TFL3" s="4" t="s">
        <v>796</v>
      </c>
      <c r="TFM3" s="4" t="s">
        <v>796</v>
      </c>
      <c r="TFN3" s="4" t="s">
        <v>796</v>
      </c>
      <c r="TFO3" s="4" t="s">
        <v>796</v>
      </c>
      <c r="TFP3" s="4" t="s">
        <v>796</v>
      </c>
      <c r="TFQ3" s="4" t="s">
        <v>796</v>
      </c>
      <c r="TFR3" s="4" t="s">
        <v>796</v>
      </c>
      <c r="TFS3" s="4" t="s">
        <v>796</v>
      </c>
      <c r="TFT3" s="4" t="s">
        <v>796</v>
      </c>
      <c r="TFU3" s="4" t="s">
        <v>796</v>
      </c>
      <c r="TFV3" s="4" t="s">
        <v>796</v>
      </c>
      <c r="TFW3" s="4" t="s">
        <v>796</v>
      </c>
      <c r="TFX3" s="4" t="s">
        <v>796</v>
      </c>
      <c r="TFY3" s="4" t="s">
        <v>796</v>
      </c>
      <c r="TFZ3" s="4" t="s">
        <v>796</v>
      </c>
      <c r="TGA3" s="4" t="s">
        <v>796</v>
      </c>
      <c r="TGB3" s="4" t="s">
        <v>796</v>
      </c>
      <c r="TGC3" s="4" t="s">
        <v>796</v>
      </c>
      <c r="TGD3" s="4" t="s">
        <v>796</v>
      </c>
      <c r="TGE3" s="4" t="s">
        <v>796</v>
      </c>
      <c r="TGF3" s="4" t="s">
        <v>796</v>
      </c>
      <c r="TGG3" s="4" t="s">
        <v>796</v>
      </c>
      <c r="TGH3" s="4" t="s">
        <v>796</v>
      </c>
      <c r="TGI3" s="4" t="s">
        <v>796</v>
      </c>
      <c r="TGJ3" s="4" t="s">
        <v>796</v>
      </c>
      <c r="TGK3" s="4" t="s">
        <v>796</v>
      </c>
      <c r="TGL3" s="4" t="s">
        <v>796</v>
      </c>
      <c r="TGM3" s="4" t="s">
        <v>796</v>
      </c>
      <c r="TGN3" s="4" t="s">
        <v>796</v>
      </c>
      <c r="TGO3" s="4" t="s">
        <v>796</v>
      </c>
      <c r="TGP3" s="4" t="s">
        <v>796</v>
      </c>
      <c r="TGQ3" s="4" t="s">
        <v>796</v>
      </c>
      <c r="TGR3" s="4" t="s">
        <v>796</v>
      </c>
      <c r="TGS3" s="4" t="s">
        <v>796</v>
      </c>
      <c r="TGT3" s="4" t="s">
        <v>796</v>
      </c>
      <c r="TGU3" s="4" t="s">
        <v>796</v>
      </c>
      <c r="TGV3" s="4" t="s">
        <v>796</v>
      </c>
      <c r="TGW3" s="4" t="s">
        <v>796</v>
      </c>
      <c r="TGX3" s="4" t="s">
        <v>796</v>
      </c>
      <c r="TGY3" s="4" t="s">
        <v>796</v>
      </c>
      <c r="TGZ3" s="4" t="s">
        <v>796</v>
      </c>
      <c r="THA3" s="4" t="s">
        <v>796</v>
      </c>
      <c r="THB3" s="4" t="s">
        <v>796</v>
      </c>
      <c r="THC3" s="4" t="s">
        <v>796</v>
      </c>
      <c r="THD3" s="4" t="s">
        <v>796</v>
      </c>
      <c r="THE3" s="4" t="s">
        <v>796</v>
      </c>
      <c r="THF3" s="4" t="s">
        <v>796</v>
      </c>
      <c r="THG3" s="4" t="s">
        <v>796</v>
      </c>
      <c r="THH3" s="4" t="s">
        <v>796</v>
      </c>
      <c r="THI3" s="4" t="s">
        <v>796</v>
      </c>
      <c r="THJ3" s="4" t="s">
        <v>796</v>
      </c>
      <c r="THK3" s="4" t="s">
        <v>796</v>
      </c>
      <c r="THL3" s="4" t="s">
        <v>796</v>
      </c>
      <c r="THM3" s="4" t="s">
        <v>796</v>
      </c>
      <c r="THN3" s="4" t="s">
        <v>796</v>
      </c>
      <c r="THO3" s="4" t="s">
        <v>796</v>
      </c>
      <c r="THP3" s="4" t="s">
        <v>796</v>
      </c>
      <c r="THQ3" s="4" t="s">
        <v>796</v>
      </c>
      <c r="THR3" s="4" t="s">
        <v>796</v>
      </c>
      <c r="THS3" s="4" t="s">
        <v>796</v>
      </c>
      <c r="THT3" s="4" t="s">
        <v>796</v>
      </c>
      <c r="THU3" s="4" t="s">
        <v>796</v>
      </c>
      <c r="THV3" s="4" t="s">
        <v>796</v>
      </c>
      <c r="THW3" s="4" t="s">
        <v>796</v>
      </c>
      <c r="THX3" s="4" t="s">
        <v>796</v>
      </c>
      <c r="THY3" s="4" t="s">
        <v>796</v>
      </c>
      <c r="THZ3" s="4" t="s">
        <v>796</v>
      </c>
      <c r="TIA3" s="4" t="s">
        <v>796</v>
      </c>
      <c r="TIB3" s="4" t="s">
        <v>796</v>
      </c>
      <c r="TIC3" s="4" t="s">
        <v>796</v>
      </c>
      <c r="TID3" s="4" t="s">
        <v>796</v>
      </c>
      <c r="TIE3" s="4" t="s">
        <v>796</v>
      </c>
      <c r="TIF3" s="4" t="s">
        <v>796</v>
      </c>
      <c r="TIG3" s="4" t="s">
        <v>796</v>
      </c>
      <c r="TIH3" s="4" t="s">
        <v>796</v>
      </c>
      <c r="TII3" s="4" t="s">
        <v>796</v>
      </c>
      <c r="TIJ3" s="4" t="s">
        <v>796</v>
      </c>
      <c r="TIK3" s="4" t="s">
        <v>796</v>
      </c>
      <c r="TIL3" s="4" t="s">
        <v>796</v>
      </c>
      <c r="TIM3" s="4" t="s">
        <v>796</v>
      </c>
      <c r="TIN3" s="4" t="s">
        <v>796</v>
      </c>
      <c r="TIO3" s="4" t="s">
        <v>796</v>
      </c>
      <c r="TIP3" s="4" t="s">
        <v>796</v>
      </c>
      <c r="TIQ3" s="4" t="s">
        <v>796</v>
      </c>
      <c r="TIR3" s="4" t="s">
        <v>796</v>
      </c>
      <c r="TIS3" s="4" t="s">
        <v>796</v>
      </c>
      <c r="TIT3" s="4" t="s">
        <v>796</v>
      </c>
      <c r="TIU3" s="4" t="s">
        <v>796</v>
      </c>
      <c r="TIV3" s="4" t="s">
        <v>796</v>
      </c>
      <c r="TIW3" s="4" t="s">
        <v>796</v>
      </c>
      <c r="TIX3" s="4" t="s">
        <v>796</v>
      </c>
      <c r="TIY3" s="4" t="s">
        <v>796</v>
      </c>
      <c r="TIZ3" s="4" t="s">
        <v>796</v>
      </c>
      <c r="TJA3" s="4" t="s">
        <v>796</v>
      </c>
      <c r="TJB3" s="4" t="s">
        <v>796</v>
      </c>
      <c r="TJC3" s="4" t="s">
        <v>796</v>
      </c>
      <c r="TJD3" s="4" t="s">
        <v>796</v>
      </c>
      <c r="TJE3" s="4" t="s">
        <v>796</v>
      </c>
      <c r="TJF3" s="4" t="s">
        <v>796</v>
      </c>
      <c r="TJG3" s="4" t="s">
        <v>796</v>
      </c>
      <c r="TJH3" s="4" t="s">
        <v>796</v>
      </c>
      <c r="TJI3" s="4" t="s">
        <v>796</v>
      </c>
      <c r="TJJ3" s="4" t="s">
        <v>796</v>
      </c>
      <c r="TJK3" s="4" t="s">
        <v>796</v>
      </c>
      <c r="TJL3" s="4" t="s">
        <v>796</v>
      </c>
      <c r="TJM3" s="4" t="s">
        <v>796</v>
      </c>
      <c r="TJN3" s="4" t="s">
        <v>796</v>
      </c>
      <c r="TJO3" s="4" t="s">
        <v>796</v>
      </c>
      <c r="TJP3" s="4" t="s">
        <v>796</v>
      </c>
      <c r="TJQ3" s="4" t="s">
        <v>796</v>
      </c>
      <c r="TJR3" s="4" t="s">
        <v>796</v>
      </c>
      <c r="TJS3" s="4" t="s">
        <v>796</v>
      </c>
      <c r="TJT3" s="4" t="s">
        <v>796</v>
      </c>
      <c r="TJU3" s="4" t="s">
        <v>796</v>
      </c>
      <c r="TJV3" s="4" t="s">
        <v>796</v>
      </c>
      <c r="TJW3" s="4" t="s">
        <v>796</v>
      </c>
      <c r="TJX3" s="4" t="s">
        <v>796</v>
      </c>
      <c r="TJY3" s="4" t="s">
        <v>796</v>
      </c>
      <c r="TJZ3" s="4" t="s">
        <v>796</v>
      </c>
      <c r="TKA3" s="4" t="s">
        <v>796</v>
      </c>
      <c r="TKB3" s="4" t="s">
        <v>796</v>
      </c>
      <c r="TKC3" s="4" t="s">
        <v>796</v>
      </c>
      <c r="TKD3" s="4" t="s">
        <v>796</v>
      </c>
      <c r="TKE3" s="4" t="s">
        <v>796</v>
      </c>
      <c r="TKF3" s="4" t="s">
        <v>796</v>
      </c>
      <c r="TKG3" s="4" t="s">
        <v>796</v>
      </c>
      <c r="TKH3" s="4" t="s">
        <v>796</v>
      </c>
      <c r="TKI3" s="4" t="s">
        <v>796</v>
      </c>
      <c r="TKJ3" s="4" t="s">
        <v>796</v>
      </c>
      <c r="TKK3" s="4" t="s">
        <v>796</v>
      </c>
      <c r="TKL3" s="4" t="s">
        <v>796</v>
      </c>
      <c r="TKM3" s="4" t="s">
        <v>796</v>
      </c>
      <c r="TKN3" s="4" t="s">
        <v>796</v>
      </c>
      <c r="TKO3" s="4" t="s">
        <v>796</v>
      </c>
      <c r="TKP3" s="4" t="s">
        <v>796</v>
      </c>
      <c r="TKQ3" s="4" t="s">
        <v>796</v>
      </c>
      <c r="TKR3" s="4" t="s">
        <v>796</v>
      </c>
      <c r="TKS3" s="4" t="s">
        <v>796</v>
      </c>
      <c r="TKT3" s="4" t="s">
        <v>796</v>
      </c>
      <c r="TKU3" s="4" t="s">
        <v>796</v>
      </c>
      <c r="TKV3" s="4" t="s">
        <v>796</v>
      </c>
      <c r="TKW3" s="4" t="s">
        <v>796</v>
      </c>
      <c r="TKX3" s="4" t="s">
        <v>796</v>
      </c>
      <c r="TKY3" s="4" t="s">
        <v>796</v>
      </c>
      <c r="TKZ3" s="4" t="s">
        <v>796</v>
      </c>
      <c r="TLA3" s="4" t="s">
        <v>796</v>
      </c>
      <c r="TLB3" s="4" t="s">
        <v>796</v>
      </c>
      <c r="TLC3" s="4" t="s">
        <v>796</v>
      </c>
      <c r="TLD3" s="4" t="s">
        <v>796</v>
      </c>
      <c r="TLE3" s="4" t="s">
        <v>796</v>
      </c>
      <c r="TLF3" s="4" t="s">
        <v>796</v>
      </c>
      <c r="TLG3" s="4" t="s">
        <v>796</v>
      </c>
      <c r="TLH3" s="4" t="s">
        <v>796</v>
      </c>
      <c r="TLI3" s="4" t="s">
        <v>796</v>
      </c>
      <c r="TLJ3" s="4" t="s">
        <v>796</v>
      </c>
      <c r="TLK3" s="4" t="s">
        <v>796</v>
      </c>
      <c r="TLL3" s="4" t="s">
        <v>796</v>
      </c>
      <c r="TLM3" s="4" t="s">
        <v>796</v>
      </c>
      <c r="TLN3" s="4" t="s">
        <v>796</v>
      </c>
      <c r="TLO3" s="4" t="s">
        <v>796</v>
      </c>
      <c r="TLP3" s="4" t="s">
        <v>796</v>
      </c>
      <c r="TLQ3" s="4" t="s">
        <v>796</v>
      </c>
      <c r="TLR3" s="4" t="s">
        <v>796</v>
      </c>
      <c r="TLS3" s="4" t="s">
        <v>796</v>
      </c>
      <c r="TLT3" s="4" t="s">
        <v>796</v>
      </c>
      <c r="TLU3" s="4" t="s">
        <v>796</v>
      </c>
      <c r="TLV3" s="4" t="s">
        <v>796</v>
      </c>
      <c r="TLW3" s="4" t="s">
        <v>796</v>
      </c>
      <c r="TLX3" s="4" t="s">
        <v>796</v>
      </c>
      <c r="TLY3" s="4" t="s">
        <v>796</v>
      </c>
      <c r="TLZ3" s="4" t="s">
        <v>796</v>
      </c>
      <c r="TMA3" s="4" t="s">
        <v>796</v>
      </c>
      <c r="TMB3" s="4" t="s">
        <v>796</v>
      </c>
      <c r="TMC3" s="4" t="s">
        <v>796</v>
      </c>
      <c r="TMD3" s="4" t="s">
        <v>796</v>
      </c>
      <c r="TME3" s="4" t="s">
        <v>796</v>
      </c>
      <c r="TMF3" s="4" t="s">
        <v>796</v>
      </c>
      <c r="TMG3" s="4" t="s">
        <v>796</v>
      </c>
      <c r="TMH3" s="4" t="s">
        <v>796</v>
      </c>
      <c r="TMI3" s="4" t="s">
        <v>796</v>
      </c>
      <c r="TMJ3" s="4" t="s">
        <v>796</v>
      </c>
      <c r="TMK3" s="4" t="s">
        <v>796</v>
      </c>
      <c r="TML3" s="4" t="s">
        <v>796</v>
      </c>
      <c r="TMM3" s="4" t="s">
        <v>796</v>
      </c>
      <c r="TMN3" s="4" t="s">
        <v>796</v>
      </c>
      <c r="TMO3" s="4" t="s">
        <v>796</v>
      </c>
      <c r="TMP3" s="4" t="s">
        <v>796</v>
      </c>
      <c r="TMQ3" s="4" t="s">
        <v>796</v>
      </c>
      <c r="TMR3" s="4" t="s">
        <v>796</v>
      </c>
      <c r="TMS3" s="4" t="s">
        <v>796</v>
      </c>
      <c r="TMT3" s="4" t="s">
        <v>796</v>
      </c>
      <c r="TMU3" s="4" t="s">
        <v>796</v>
      </c>
      <c r="TMV3" s="4" t="s">
        <v>796</v>
      </c>
      <c r="TMW3" s="4" t="s">
        <v>796</v>
      </c>
      <c r="TMX3" s="4" t="s">
        <v>796</v>
      </c>
      <c r="TMY3" s="4" t="s">
        <v>796</v>
      </c>
      <c r="TMZ3" s="4" t="s">
        <v>796</v>
      </c>
      <c r="TNA3" s="4" t="s">
        <v>796</v>
      </c>
      <c r="TNB3" s="4" t="s">
        <v>796</v>
      </c>
      <c r="TNC3" s="4" t="s">
        <v>796</v>
      </c>
      <c r="TND3" s="4" t="s">
        <v>796</v>
      </c>
      <c r="TNE3" s="4" t="s">
        <v>796</v>
      </c>
      <c r="TNF3" s="4" t="s">
        <v>796</v>
      </c>
      <c r="TNG3" s="4" t="s">
        <v>796</v>
      </c>
      <c r="TNH3" s="4" t="s">
        <v>796</v>
      </c>
      <c r="TNI3" s="4" t="s">
        <v>796</v>
      </c>
      <c r="TNJ3" s="4" t="s">
        <v>796</v>
      </c>
      <c r="TNK3" s="4" t="s">
        <v>796</v>
      </c>
      <c r="TNL3" s="4" t="s">
        <v>796</v>
      </c>
      <c r="TNM3" s="4" t="s">
        <v>796</v>
      </c>
      <c r="TNN3" s="4" t="s">
        <v>796</v>
      </c>
      <c r="TNO3" s="4" t="s">
        <v>796</v>
      </c>
      <c r="TNP3" s="4" t="s">
        <v>796</v>
      </c>
      <c r="TNQ3" s="4" t="s">
        <v>796</v>
      </c>
      <c r="TNR3" s="4" t="s">
        <v>796</v>
      </c>
      <c r="TNS3" s="4" t="s">
        <v>796</v>
      </c>
      <c r="TNT3" s="4" t="s">
        <v>796</v>
      </c>
      <c r="TNU3" s="4" t="s">
        <v>796</v>
      </c>
      <c r="TNV3" s="4" t="s">
        <v>796</v>
      </c>
      <c r="TNW3" s="4" t="s">
        <v>796</v>
      </c>
      <c r="TNX3" s="4" t="s">
        <v>796</v>
      </c>
      <c r="TNY3" s="4" t="s">
        <v>796</v>
      </c>
      <c r="TNZ3" s="4" t="s">
        <v>796</v>
      </c>
      <c r="TOA3" s="4" t="s">
        <v>796</v>
      </c>
      <c r="TOB3" s="4" t="s">
        <v>796</v>
      </c>
      <c r="TOC3" s="4" t="s">
        <v>796</v>
      </c>
      <c r="TOD3" s="4" t="s">
        <v>796</v>
      </c>
      <c r="TOE3" s="4" t="s">
        <v>796</v>
      </c>
      <c r="TOF3" s="4" t="s">
        <v>796</v>
      </c>
      <c r="TOG3" s="4" t="s">
        <v>796</v>
      </c>
      <c r="TOH3" s="4" t="s">
        <v>796</v>
      </c>
      <c r="TOI3" s="4" t="s">
        <v>796</v>
      </c>
      <c r="TOJ3" s="4" t="s">
        <v>796</v>
      </c>
      <c r="TOK3" s="4" t="s">
        <v>796</v>
      </c>
      <c r="TOL3" s="4" t="s">
        <v>796</v>
      </c>
      <c r="TOM3" s="4" t="s">
        <v>796</v>
      </c>
      <c r="TON3" s="4" t="s">
        <v>796</v>
      </c>
      <c r="TOO3" s="4" t="s">
        <v>796</v>
      </c>
      <c r="TOP3" s="4" t="s">
        <v>796</v>
      </c>
      <c r="TOQ3" s="4" t="s">
        <v>796</v>
      </c>
      <c r="TOR3" s="4" t="s">
        <v>796</v>
      </c>
      <c r="TOS3" s="4" t="s">
        <v>796</v>
      </c>
      <c r="TOT3" s="4" t="s">
        <v>796</v>
      </c>
      <c r="TOU3" s="4" t="s">
        <v>796</v>
      </c>
      <c r="TOV3" s="4" t="s">
        <v>796</v>
      </c>
      <c r="TOW3" s="4" t="s">
        <v>796</v>
      </c>
      <c r="TOX3" s="4" t="s">
        <v>796</v>
      </c>
      <c r="TOY3" s="4" t="s">
        <v>796</v>
      </c>
      <c r="TOZ3" s="4" t="s">
        <v>796</v>
      </c>
      <c r="TPA3" s="4" t="s">
        <v>796</v>
      </c>
      <c r="TPB3" s="4" t="s">
        <v>796</v>
      </c>
      <c r="TPC3" s="4" t="s">
        <v>796</v>
      </c>
      <c r="TPD3" s="4" t="s">
        <v>796</v>
      </c>
      <c r="TPE3" s="4" t="s">
        <v>796</v>
      </c>
      <c r="TPF3" s="4" t="s">
        <v>796</v>
      </c>
      <c r="TPG3" s="4" t="s">
        <v>796</v>
      </c>
      <c r="TPH3" s="4" t="s">
        <v>796</v>
      </c>
      <c r="TPI3" s="4" t="s">
        <v>796</v>
      </c>
      <c r="TPJ3" s="4" t="s">
        <v>796</v>
      </c>
      <c r="TPK3" s="4" t="s">
        <v>796</v>
      </c>
      <c r="TPL3" s="4" t="s">
        <v>796</v>
      </c>
      <c r="TPM3" s="4" t="s">
        <v>796</v>
      </c>
      <c r="TPN3" s="4" t="s">
        <v>796</v>
      </c>
      <c r="TPO3" s="4" t="s">
        <v>796</v>
      </c>
      <c r="TPP3" s="4" t="s">
        <v>796</v>
      </c>
      <c r="TPQ3" s="4" t="s">
        <v>796</v>
      </c>
      <c r="TPR3" s="4" t="s">
        <v>796</v>
      </c>
      <c r="TPS3" s="4" t="s">
        <v>796</v>
      </c>
      <c r="TPT3" s="4" t="s">
        <v>796</v>
      </c>
      <c r="TPU3" s="4" t="s">
        <v>796</v>
      </c>
      <c r="TPV3" s="4" t="s">
        <v>796</v>
      </c>
      <c r="TPW3" s="4" t="s">
        <v>796</v>
      </c>
      <c r="TPX3" s="4" t="s">
        <v>796</v>
      </c>
      <c r="TPY3" s="4" t="s">
        <v>796</v>
      </c>
      <c r="TPZ3" s="4" t="s">
        <v>796</v>
      </c>
      <c r="TQA3" s="4" t="s">
        <v>796</v>
      </c>
      <c r="TQB3" s="4" t="s">
        <v>796</v>
      </c>
      <c r="TQC3" s="4" t="s">
        <v>796</v>
      </c>
      <c r="TQD3" s="4" t="s">
        <v>796</v>
      </c>
      <c r="TQE3" s="4" t="s">
        <v>796</v>
      </c>
      <c r="TQF3" s="4" t="s">
        <v>796</v>
      </c>
      <c r="TQG3" s="4" t="s">
        <v>796</v>
      </c>
      <c r="TQH3" s="4" t="s">
        <v>796</v>
      </c>
      <c r="TQI3" s="4" t="s">
        <v>796</v>
      </c>
      <c r="TQJ3" s="4" t="s">
        <v>796</v>
      </c>
      <c r="TQK3" s="4" t="s">
        <v>796</v>
      </c>
      <c r="TQL3" s="4" t="s">
        <v>796</v>
      </c>
      <c r="TQM3" s="4" t="s">
        <v>796</v>
      </c>
      <c r="TQN3" s="4" t="s">
        <v>796</v>
      </c>
      <c r="TQO3" s="4" t="s">
        <v>796</v>
      </c>
      <c r="TQP3" s="4" t="s">
        <v>796</v>
      </c>
      <c r="TQQ3" s="4" t="s">
        <v>796</v>
      </c>
      <c r="TQR3" s="4" t="s">
        <v>796</v>
      </c>
      <c r="TQS3" s="4" t="s">
        <v>796</v>
      </c>
      <c r="TQT3" s="4" t="s">
        <v>796</v>
      </c>
      <c r="TQU3" s="4" t="s">
        <v>796</v>
      </c>
      <c r="TQV3" s="4" t="s">
        <v>796</v>
      </c>
      <c r="TQW3" s="4" t="s">
        <v>796</v>
      </c>
      <c r="TQX3" s="4" t="s">
        <v>796</v>
      </c>
      <c r="TQY3" s="4" t="s">
        <v>796</v>
      </c>
      <c r="TQZ3" s="4" t="s">
        <v>796</v>
      </c>
      <c r="TRA3" s="4" t="s">
        <v>796</v>
      </c>
      <c r="TRB3" s="4" t="s">
        <v>796</v>
      </c>
      <c r="TRC3" s="4" t="s">
        <v>796</v>
      </c>
      <c r="TRD3" s="4" t="s">
        <v>796</v>
      </c>
      <c r="TRE3" s="4" t="s">
        <v>796</v>
      </c>
      <c r="TRF3" s="4" t="s">
        <v>796</v>
      </c>
      <c r="TRG3" s="4" t="s">
        <v>796</v>
      </c>
      <c r="TRH3" s="4" t="s">
        <v>796</v>
      </c>
      <c r="TRI3" s="4" t="s">
        <v>796</v>
      </c>
      <c r="TRJ3" s="4" t="s">
        <v>796</v>
      </c>
      <c r="TRK3" s="4" t="s">
        <v>796</v>
      </c>
      <c r="TRL3" s="4" t="s">
        <v>796</v>
      </c>
      <c r="TRM3" s="4" t="s">
        <v>796</v>
      </c>
      <c r="TRN3" s="4" t="s">
        <v>796</v>
      </c>
      <c r="TRO3" s="4" t="s">
        <v>796</v>
      </c>
      <c r="TRP3" s="4" t="s">
        <v>796</v>
      </c>
      <c r="TRQ3" s="4" t="s">
        <v>796</v>
      </c>
      <c r="TRR3" s="4" t="s">
        <v>796</v>
      </c>
      <c r="TRS3" s="4" t="s">
        <v>796</v>
      </c>
      <c r="TRT3" s="4" t="s">
        <v>796</v>
      </c>
      <c r="TRU3" s="4" t="s">
        <v>796</v>
      </c>
      <c r="TRV3" s="4" t="s">
        <v>796</v>
      </c>
      <c r="TRW3" s="4" t="s">
        <v>796</v>
      </c>
      <c r="TRX3" s="4" t="s">
        <v>796</v>
      </c>
      <c r="TRY3" s="4" t="s">
        <v>796</v>
      </c>
      <c r="TRZ3" s="4" t="s">
        <v>796</v>
      </c>
      <c r="TSA3" s="4" t="s">
        <v>796</v>
      </c>
      <c r="TSB3" s="4" t="s">
        <v>796</v>
      </c>
      <c r="TSC3" s="4" t="s">
        <v>796</v>
      </c>
      <c r="TSD3" s="4" t="s">
        <v>796</v>
      </c>
      <c r="TSE3" s="4" t="s">
        <v>796</v>
      </c>
      <c r="TSF3" s="4" t="s">
        <v>796</v>
      </c>
      <c r="TSG3" s="4" t="s">
        <v>796</v>
      </c>
      <c r="TSH3" s="4" t="s">
        <v>796</v>
      </c>
      <c r="TSI3" s="4" t="s">
        <v>796</v>
      </c>
      <c r="TSJ3" s="4" t="s">
        <v>796</v>
      </c>
      <c r="TSK3" s="4" t="s">
        <v>796</v>
      </c>
      <c r="TSL3" s="4" t="s">
        <v>796</v>
      </c>
      <c r="TSM3" s="4" t="s">
        <v>796</v>
      </c>
      <c r="TSN3" s="4" t="s">
        <v>796</v>
      </c>
      <c r="TSO3" s="4" t="s">
        <v>796</v>
      </c>
      <c r="TSP3" s="4" t="s">
        <v>796</v>
      </c>
      <c r="TSQ3" s="4" t="s">
        <v>796</v>
      </c>
      <c r="TSR3" s="4" t="s">
        <v>796</v>
      </c>
      <c r="TSS3" s="4" t="s">
        <v>796</v>
      </c>
      <c r="TST3" s="4" t="s">
        <v>796</v>
      </c>
      <c r="TSU3" s="4" t="s">
        <v>796</v>
      </c>
      <c r="TSV3" s="4" t="s">
        <v>796</v>
      </c>
      <c r="TSW3" s="4" t="s">
        <v>796</v>
      </c>
      <c r="TSX3" s="4" t="s">
        <v>796</v>
      </c>
      <c r="TSY3" s="4" t="s">
        <v>796</v>
      </c>
      <c r="TSZ3" s="4" t="s">
        <v>796</v>
      </c>
      <c r="TTA3" s="4" t="s">
        <v>796</v>
      </c>
      <c r="TTB3" s="4" t="s">
        <v>796</v>
      </c>
      <c r="TTC3" s="4" t="s">
        <v>796</v>
      </c>
      <c r="TTD3" s="4" t="s">
        <v>796</v>
      </c>
      <c r="TTE3" s="4" t="s">
        <v>796</v>
      </c>
      <c r="TTF3" s="4" t="s">
        <v>796</v>
      </c>
      <c r="TTG3" s="4" t="s">
        <v>796</v>
      </c>
      <c r="TTH3" s="4" t="s">
        <v>796</v>
      </c>
      <c r="TTI3" s="4" t="s">
        <v>796</v>
      </c>
      <c r="TTJ3" s="4" t="s">
        <v>796</v>
      </c>
      <c r="TTK3" s="4" t="s">
        <v>796</v>
      </c>
      <c r="TTL3" s="4" t="s">
        <v>796</v>
      </c>
      <c r="TTM3" s="4" t="s">
        <v>796</v>
      </c>
      <c r="TTN3" s="4" t="s">
        <v>796</v>
      </c>
      <c r="TTO3" s="4" t="s">
        <v>796</v>
      </c>
      <c r="TTP3" s="4" t="s">
        <v>796</v>
      </c>
      <c r="TTQ3" s="4" t="s">
        <v>796</v>
      </c>
      <c r="TTR3" s="4" t="s">
        <v>796</v>
      </c>
      <c r="TTS3" s="4" t="s">
        <v>796</v>
      </c>
      <c r="TTT3" s="4" t="s">
        <v>796</v>
      </c>
      <c r="TTU3" s="4" t="s">
        <v>796</v>
      </c>
      <c r="TTV3" s="4" t="s">
        <v>796</v>
      </c>
      <c r="TTW3" s="4" t="s">
        <v>796</v>
      </c>
      <c r="TTX3" s="4" t="s">
        <v>796</v>
      </c>
      <c r="TTY3" s="4" t="s">
        <v>796</v>
      </c>
      <c r="TTZ3" s="4" t="s">
        <v>796</v>
      </c>
      <c r="TUA3" s="4" t="s">
        <v>796</v>
      </c>
      <c r="TUB3" s="4" t="s">
        <v>796</v>
      </c>
      <c r="TUC3" s="4" t="s">
        <v>796</v>
      </c>
      <c r="TUD3" s="4" t="s">
        <v>796</v>
      </c>
      <c r="TUE3" s="4" t="s">
        <v>796</v>
      </c>
      <c r="TUF3" s="4" t="s">
        <v>796</v>
      </c>
      <c r="TUG3" s="4" t="s">
        <v>796</v>
      </c>
      <c r="TUH3" s="4" t="s">
        <v>796</v>
      </c>
      <c r="TUI3" s="4" t="s">
        <v>796</v>
      </c>
      <c r="TUJ3" s="4" t="s">
        <v>796</v>
      </c>
      <c r="TUK3" s="4" t="s">
        <v>796</v>
      </c>
      <c r="TUL3" s="4" t="s">
        <v>796</v>
      </c>
      <c r="TUM3" s="4" t="s">
        <v>796</v>
      </c>
      <c r="TUN3" s="4" t="s">
        <v>796</v>
      </c>
      <c r="TUO3" s="4" t="s">
        <v>796</v>
      </c>
      <c r="TUP3" s="4" t="s">
        <v>796</v>
      </c>
      <c r="TUQ3" s="4" t="s">
        <v>796</v>
      </c>
      <c r="TUR3" s="4" t="s">
        <v>796</v>
      </c>
      <c r="TUS3" s="4" t="s">
        <v>796</v>
      </c>
      <c r="TUT3" s="4" t="s">
        <v>796</v>
      </c>
      <c r="TUU3" s="4" t="s">
        <v>796</v>
      </c>
      <c r="TUV3" s="4" t="s">
        <v>796</v>
      </c>
      <c r="TUW3" s="4" t="s">
        <v>796</v>
      </c>
      <c r="TUX3" s="4" t="s">
        <v>796</v>
      </c>
      <c r="TUY3" s="4" t="s">
        <v>796</v>
      </c>
      <c r="TUZ3" s="4" t="s">
        <v>796</v>
      </c>
      <c r="TVA3" s="4" t="s">
        <v>796</v>
      </c>
      <c r="TVB3" s="4" t="s">
        <v>796</v>
      </c>
      <c r="TVC3" s="4" t="s">
        <v>796</v>
      </c>
      <c r="TVD3" s="4" t="s">
        <v>796</v>
      </c>
      <c r="TVE3" s="4" t="s">
        <v>796</v>
      </c>
      <c r="TVF3" s="4" t="s">
        <v>796</v>
      </c>
      <c r="TVG3" s="4" t="s">
        <v>796</v>
      </c>
      <c r="TVH3" s="4" t="s">
        <v>796</v>
      </c>
      <c r="TVI3" s="4" t="s">
        <v>796</v>
      </c>
      <c r="TVJ3" s="4" t="s">
        <v>796</v>
      </c>
      <c r="TVK3" s="4" t="s">
        <v>796</v>
      </c>
      <c r="TVL3" s="4" t="s">
        <v>796</v>
      </c>
      <c r="TVM3" s="4" t="s">
        <v>796</v>
      </c>
      <c r="TVN3" s="4" t="s">
        <v>796</v>
      </c>
      <c r="TVO3" s="4" t="s">
        <v>796</v>
      </c>
      <c r="TVP3" s="4" t="s">
        <v>796</v>
      </c>
      <c r="TVQ3" s="4" t="s">
        <v>796</v>
      </c>
      <c r="TVR3" s="4" t="s">
        <v>796</v>
      </c>
      <c r="TVS3" s="4" t="s">
        <v>796</v>
      </c>
      <c r="TVT3" s="4" t="s">
        <v>796</v>
      </c>
      <c r="TVU3" s="4" t="s">
        <v>796</v>
      </c>
      <c r="TVV3" s="4" t="s">
        <v>796</v>
      </c>
      <c r="TVW3" s="4" t="s">
        <v>796</v>
      </c>
      <c r="TVX3" s="4" t="s">
        <v>796</v>
      </c>
      <c r="TVY3" s="4" t="s">
        <v>796</v>
      </c>
      <c r="TVZ3" s="4" t="s">
        <v>796</v>
      </c>
      <c r="TWA3" s="4" t="s">
        <v>796</v>
      </c>
      <c r="TWB3" s="4" t="s">
        <v>796</v>
      </c>
      <c r="TWC3" s="4" t="s">
        <v>796</v>
      </c>
      <c r="TWD3" s="4" t="s">
        <v>796</v>
      </c>
      <c r="TWE3" s="4" t="s">
        <v>796</v>
      </c>
      <c r="TWF3" s="4" t="s">
        <v>796</v>
      </c>
      <c r="TWG3" s="4" t="s">
        <v>796</v>
      </c>
      <c r="TWH3" s="4" t="s">
        <v>796</v>
      </c>
      <c r="TWI3" s="4" t="s">
        <v>796</v>
      </c>
      <c r="TWJ3" s="4" t="s">
        <v>796</v>
      </c>
      <c r="TWK3" s="4" t="s">
        <v>796</v>
      </c>
      <c r="TWL3" s="4" t="s">
        <v>796</v>
      </c>
      <c r="TWM3" s="4" t="s">
        <v>796</v>
      </c>
      <c r="TWN3" s="4" t="s">
        <v>796</v>
      </c>
      <c r="TWO3" s="4" t="s">
        <v>796</v>
      </c>
      <c r="TWP3" s="4" t="s">
        <v>796</v>
      </c>
      <c r="TWQ3" s="4" t="s">
        <v>796</v>
      </c>
      <c r="TWR3" s="4" t="s">
        <v>796</v>
      </c>
      <c r="TWS3" s="4" t="s">
        <v>796</v>
      </c>
      <c r="TWT3" s="4" t="s">
        <v>796</v>
      </c>
      <c r="TWU3" s="4" t="s">
        <v>796</v>
      </c>
      <c r="TWV3" s="4" t="s">
        <v>796</v>
      </c>
      <c r="TWW3" s="4" t="s">
        <v>796</v>
      </c>
      <c r="TWX3" s="4" t="s">
        <v>796</v>
      </c>
      <c r="TWY3" s="4" t="s">
        <v>796</v>
      </c>
      <c r="TWZ3" s="4" t="s">
        <v>796</v>
      </c>
      <c r="TXA3" s="4" t="s">
        <v>796</v>
      </c>
      <c r="TXB3" s="4" t="s">
        <v>796</v>
      </c>
      <c r="TXC3" s="4" t="s">
        <v>796</v>
      </c>
      <c r="TXD3" s="4" t="s">
        <v>796</v>
      </c>
      <c r="TXE3" s="4" t="s">
        <v>796</v>
      </c>
      <c r="TXF3" s="4" t="s">
        <v>796</v>
      </c>
      <c r="TXG3" s="4" t="s">
        <v>796</v>
      </c>
      <c r="TXH3" s="4" t="s">
        <v>796</v>
      </c>
      <c r="TXI3" s="4" t="s">
        <v>796</v>
      </c>
      <c r="TXJ3" s="4" t="s">
        <v>796</v>
      </c>
      <c r="TXK3" s="4" t="s">
        <v>796</v>
      </c>
      <c r="TXL3" s="4" t="s">
        <v>796</v>
      </c>
      <c r="TXM3" s="4" t="s">
        <v>796</v>
      </c>
      <c r="TXN3" s="4" t="s">
        <v>796</v>
      </c>
      <c r="TXO3" s="4" t="s">
        <v>796</v>
      </c>
      <c r="TXP3" s="4" t="s">
        <v>796</v>
      </c>
      <c r="TXQ3" s="4" t="s">
        <v>796</v>
      </c>
      <c r="TXR3" s="4" t="s">
        <v>796</v>
      </c>
      <c r="TXS3" s="4" t="s">
        <v>796</v>
      </c>
      <c r="TXT3" s="4" t="s">
        <v>796</v>
      </c>
      <c r="TXU3" s="4" t="s">
        <v>796</v>
      </c>
      <c r="TXV3" s="4" t="s">
        <v>796</v>
      </c>
      <c r="TXW3" s="4" t="s">
        <v>796</v>
      </c>
      <c r="TXX3" s="4" t="s">
        <v>796</v>
      </c>
      <c r="TXY3" s="4" t="s">
        <v>796</v>
      </c>
      <c r="TXZ3" s="4" t="s">
        <v>796</v>
      </c>
      <c r="TYA3" s="4" t="s">
        <v>796</v>
      </c>
      <c r="TYB3" s="4" t="s">
        <v>796</v>
      </c>
      <c r="TYC3" s="4" t="s">
        <v>796</v>
      </c>
      <c r="TYD3" s="4" t="s">
        <v>796</v>
      </c>
      <c r="TYE3" s="4" t="s">
        <v>796</v>
      </c>
      <c r="TYF3" s="4" t="s">
        <v>796</v>
      </c>
      <c r="TYG3" s="4" t="s">
        <v>796</v>
      </c>
      <c r="TYH3" s="4" t="s">
        <v>796</v>
      </c>
      <c r="TYI3" s="4" t="s">
        <v>796</v>
      </c>
      <c r="TYJ3" s="4" t="s">
        <v>796</v>
      </c>
      <c r="TYK3" s="4" t="s">
        <v>796</v>
      </c>
      <c r="TYL3" s="4" t="s">
        <v>796</v>
      </c>
      <c r="TYM3" s="4" t="s">
        <v>796</v>
      </c>
      <c r="TYN3" s="4" t="s">
        <v>796</v>
      </c>
      <c r="TYO3" s="4" t="s">
        <v>796</v>
      </c>
      <c r="TYP3" s="4" t="s">
        <v>796</v>
      </c>
      <c r="TYQ3" s="4" t="s">
        <v>796</v>
      </c>
      <c r="TYR3" s="4" t="s">
        <v>796</v>
      </c>
      <c r="TYS3" s="4" t="s">
        <v>796</v>
      </c>
      <c r="TYT3" s="4" t="s">
        <v>796</v>
      </c>
      <c r="TYU3" s="4" t="s">
        <v>796</v>
      </c>
      <c r="TYV3" s="4" t="s">
        <v>796</v>
      </c>
      <c r="TYW3" s="4" t="s">
        <v>796</v>
      </c>
      <c r="TYX3" s="4" t="s">
        <v>796</v>
      </c>
      <c r="TYY3" s="4" t="s">
        <v>796</v>
      </c>
      <c r="TYZ3" s="4" t="s">
        <v>796</v>
      </c>
      <c r="TZA3" s="4" t="s">
        <v>796</v>
      </c>
      <c r="TZB3" s="4" t="s">
        <v>796</v>
      </c>
      <c r="TZC3" s="4" t="s">
        <v>796</v>
      </c>
      <c r="TZD3" s="4" t="s">
        <v>796</v>
      </c>
      <c r="TZE3" s="4" t="s">
        <v>796</v>
      </c>
      <c r="TZF3" s="4" t="s">
        <v>796</v>
      </c>
      <c r="TZG3" s="4" t="s">
        <v>796</v>
      </c>
      <c r="TZH3" s="4" t="s">
        <v>796</v>
      </c>
      <c r="TZI3" s="4" t="s">
        <v>796</v>
      </c>
      <c r="TZJ3" s="4" t="s">
        <v>796</v>
      </c>
      <c r="TZK3" s="4" t="s">
        <v>796</v>
      </c>
      <c r="TZL3" s="4" t="s">
        <v>796</v>
      </c>
      <c r="TZM3" s="4" t="s">
        <v>796</v>
      </c>
      <c r="TZN3" s="4" t="s">
        <v>796</v>
      </c>
      <c r="TZO3" s="4" t="s">
        <v>796</v>
      </c>
      <c r="TZP3" s="4" t="s">
        <v>796</v>
      </c>
      <c r="TZQ3" s="4" t="s">
        <v>796</v>
      </c>
      <c r="TZR3" s="4" t="s">
        <v>796</v>
      </c>
      <c r="TZS3" s="4" t="s">
        <v>796</v>
      </c>
      <c r="TZT3" s="4" t="s">
        <v>796</v>
      </c>
      <c r="TZU3" s="4" t="s">
        <v>796</v>
      </c>
      <c r="TZV3" s="4" t="s">
        <v>796</v>
      </c>
      <c r="TZW3" s="4" t="s">
        <v>796</v>
      </c>
      <c r="TZX3" s="4" t="s">
        <v>796</v>
      </c>
      <c r="TZY3" s="4" t="s">
        <v>796</v>
      </c>
      <c r="TZZ3" s="4" t="s">
        <v>796</v>
      </c>
      <c r="UAA3" s="4" t="s">
        <v>796</v>
      </c>
      <c r="UAB3" s="4" t="s">
        <v>796</v>
      </c>
      <c r="UAC3" s="4" t="s">
        <v>796</v>
      </c>
      <c r="UAD3" s="4" t="s">
        <v>796</v>
      </c>
      <c r="UAE3" s="4" t="s">
        <v>796</v>
      </c>
      <c r="UAF3" s="4" t="s">
        <v>796</v>
      </c>
      <c r="UAG3" s="4" t="s">
        <v>796</v>
      </c>
      <c r="UAH3" s="4" t="s">
        <v>796</v>
      </c>
      <c r="UAI3" s="4" t="s">
        <v>796</v>
      </c>
      <c r="UAJ3" s="4" t="s">
        <v>796</v>
      </c>
      <c r="UAK3" s="4" t="s">
        <v>796</v>
      </c>
      <c r="UAL3" s="4" t="s">
        <v>796</v>
      </c>
      <c r="UAM3" s="4" t="s">
        <v>796</v>
      </c>
      <c r="UAN3" s="4" t="s">
        <v>796</v>
      </c>
      <c r="UAO3" s="4" t="s">
        <v>796</v>
      </c>
      <c r="UAP3" s="4" t="s">
        <v>796</v>
      </c>
      <c r="UAQ3" s="4" t="s">
        <v>796</v>
      </c>
      <c r="UAR3" s="4" t="s">
        <v>796</v>
      </c>
      <c r="UAS3" s="4" t="s">
        <v>796</v>
      </c>
      <c r="UAT3" s="4" t="s">
        <v>796</v>
      </c>
      <c r="UAU3" s="4" t="s">
        <v>796</v>
      </c>
      <c r="UAV3" s="4" t="s">
        <v>796</v>
      </c>
      <c r="UAW3" s="4" t="s">
        <v>796</v>
      </c>
      <c r="UAX3" s="4" t="s">
        <v>796</v>
      </c>
      <c r="UAY3" s="4" t="s">
        <v>796</v>
      </c>
      <c r="UAZ3" s="4" t="s">
        <v>796</v>
      </c>
      <c r="UBA3" s="4" t="s">
        <v>796</v>
      </c>
      <c r="UBB3" s="4" t="s">
        <v>796</v>
      </c>
      <c r="UBC3" s="4" t="s">
        <v>796</v>
      </c>
      <c r="UBD3" s="4" t="s">
        <v>796</v>
      </c>
      <c r="UBE3" s="4" t="s">
        <v>796</v>
      </c>
      <c r="UBF3" s="4" t="s">
        <v>796</v>
      </c>
      <c r="UBG3" s="4" t="s">
        <v>796</v>
      </c>
      <c r="UBH3" s="4" t="s">
        <v>796</v>
      </c>
      <c r="UBI3" s="4" t="s">
        <v>796</v>
      </c>
      <c r="UBJ3" s="4" t="s">
        <v>796</v>
      </c>
      <c r="UBK3" s="4" t="s">
        <v>796</v>
      </c>
      <c r="UBL3" s="4" t="s">
        <v>796</v>
      </c>
      <c r="UBM3" s="4" t="s">
        <v>796</v>
      </c>
      <c r="UBN3" s="4" t="s">
        <v>796</v>
      </c>
      <c r="UBO3" s="4" t="s">
        <v>796</v>
      </c>
      <c r="UBP3" s="4" t="s">
        <v>796</v>
      </c>
      <c r="UBQ3" s="4" t="s">
        <v>796</v>
      </c>
      <c r="UBR3" s="4" t="s">
        <v>796</v>
      </c>
      <c r="UBS3" s="4" t="s">
        <v>796</v>
      </c>
      <c r="UBT3" s="4" t="s">
        <v>796</v>
      </c>
      <c r="UBU3" s="4" t="s">
        <v>796</v>
      </c>
      <c r="UBV3" s="4" t="s">
        <v>796</v>
      </c>
      <c r="UBW3" s="4" t="s">
        <v>796</v>
      </c>
      <c r="UBX3" s="4" t="s">
        <v>796</v>
      </c>
      <c r="UBY3" s="4" t="s">
        <v>796</v>
      </c>
      <c r="UBZ3" s="4" t="s">
        <v>796</v>
      </c>
      <c r="UCA3" s="4" t="s">
        <v>796</v>
      </c>
      <c r="UCB3" s="4" t="s">
        <v>796</v>
      </c>
      <c r="UCC3" s="4" t="s">
        <v>796</v>
      </c>
      <c r="UCD3" s="4" t="s">
        <v>796</v>
      </c>
      <c r="UCE3" s="4" t="s">
        <v>796</v>
      </c>
      <c r="UCF3" s="4" t="s">
        <v>796</v>
      </c>
      <c r="UCG3" s="4" t="s">
        <v>796</v>
      </c>
      <c r="UCH3" s="4" t="s">
        <v>796</v>
      </c>
      <c r="UCI3" s="4" t="s">
        <v>796</v>
      </c>
      <c r="UCJ3" s="4" t="s">
        <v>796</v>
      </c>
      <c r="UCK3" s="4" t="s">
        <v>796</v>
      </c>
      <c r="UCL3" s="4" t="s">
        <v>796</v>
      </c>
      <c r="UCM3" s="4" t="s">
        <v>796</v>
      </c>
      <c r="UCN3" s="4" t="s">
        <v>796</v>
      </c>
      <c r="UCO3" s="4" t="s">
        <v>796</v>
      </c>
      <c r="UCP3" s="4" t="s">
        <v>796</v>
      </c>
      <c r="UCQ3" s="4" t="s">
        <v>796</v>
      </c>
      <c r="UCR3" s="4" t="s">
        <v>796</v>
      </c>
      <c r="UCS3" s="4" t="s">
        <v>796</v>
      </c>
      <c r="UCT3" s="4" t="s">
        <v>796</v>
      </c>
      <c r="UCU3" s="4" t="s">
        <v>796</v>
      </c>
      <c r="UCV3" s="4" t="s">
        <v>796</v>
      </c>
      <c r="UCW3" s="4" t="s">
        <v>796</v>
      </c>
      <c r="UCX3" s="4" t="s">
        <v>796</v>
      </c>
      <c r="UCY3" s="4" t="s">
        <v>796</v>
      </c>
      <c r="UCZ3" s="4" t="s">
        <v>796</v>
      </c>
      <c r="UDA3" s="4" t="s">
        <v>796</v>
      </c>
      <c r="UDB3" s="4" t="s">
        <v>796</v>
      </c>
      <c r="UDC3" s="4" t="s">
        <v>796</v>
      </c>
      <c r="UDD3" s="4" t="s">
        <v>796</v>
      </c>
      <c r="UDE3" s="4" t="s">
        <v>796</v>
      </c>
      <c r="UDF3" s="4" t="s">
        <v>796</v>
      </c>
      <c r="UDG3" s="4" t="s">
        <v>796</v>
      </c>
      <c r="UDH3" s="4" t="s">
        <v>796</v>
      </c>
      <c r="UDI3" s="4" t="s">
        <v>796</v>
      </c>
      <c r="UDJ3" s="4" t="s">
        <v>796</v>
      </c>
      <c r="UDK3" s="4" t="s">
        <v>796</v>
      </c>
      <c r="UDL3" s="4" t="s">
        <v>796</v>
      </c>
      <c r="UDM3" s="4" t="s">
        <v>796</v>
      </c>
      <c r="UDN3" s="4" t="s">
        <v>796</v>
      </c>
      <c r="UDO3" s="4" t="s">
        <v>796</v>
      </c>
      <c r="UDP3" s="4" t="s">
        <v>796</v>
      </c>
      <c r="UDQ3" s="4" t="s">
        <v>796</v>
      </c>
      <c r="UDR3" s="4" t="s">
        <v>796</v>
      </c>
      <c r="UDS3" s="4" t="s">
        <v>796</v>
      </c>
      <c r="UDT3" s="4" t="s">
        <v>796</v>
      </c>
      <c r="UDU3" s="4" t="s">
        <v>796</v>
      </c>
      <c r="UDV3" s="4" t="s">
        <v>796</v>
      </c>
      <c r="UDW3" s="4" t="s">
        <v>796</v>
      </c>
      <c r="UDX3" s="4" t="s">
        <v>796</v>
      </c>
      <c r="UDY3" s="4" t="s">
        <v>796</v>
      </c>
      <c r="UDZ3" s="4" t="s">
        <v>796</v>
      </c>
      <c r="UEA3" s="4" t="s">
        <v>796</v>
      </c>
      <c r="UEB3" s="4" t="s">
        <v>796</v>
      </c>
      <c r="UEC3" s="4" t="s">
        <v>796</v>
      </c>
      <c r="UED3" s="4" t="s">
        <v>796</v>
      </c>
      <c r="UEE3" s="4" t="s">
        <v>796</v>
      </c>
      <c r="UEF3" s="4" t="s">
        <v>796</v>
      </c>
      <c r="UEG3" s="4" t="s">
        <v>796</v>
      </c>
      <c r="UEH3" s="4" t="s">
        <v>796</v>
      </c>
      <c r="UEI3" s="4" t="s">
        <v>796</v>
      </c>
      <c r="UEJ3" s="4" t="s">
        <v>796</v>
      </c>
      <c r="UEK3" s="4" t="s">
        <v>796</v>
      </c>
      <c r="UEL3" s="4" t="s">
        <v>796</v>
      </c>
      <c r="UEM3" s="4" t="s">
        <v>796</v>
      </c>
      <c r="UEN3" s="4" t="s">
        <v>796</v>
      </c>
      <c r="UEO3" s="4" t="s">
        <v>796</v>
      </c>
      <c r="UEP3" s="4" t="s">
        <v>796</v>
      </c>
      <c r="UEQ3" s="4" t="s">
        <v>796</v>
      </c>
      <c r="UER3" s="4" t="s">
        <v>796</v>
      </c>
      <c r="UES3" s="4" t="s">
        <v>796</v>
      </c>
      <c r="UET3" s="4" t="s">
        <v>796</v>
      </c>
      <c r="UEU3" s="4" t="s">
        <v>796</v>
      </c>
      <c r="UEV3" s="4" t="s">
        <v>796</v>
      </c>
      <c r="UEW3" s="4" t="s">
        <v>796</v>
      </c>
      <c r="UEX3" s="4" t="s">
        <v>796</v>
      </c>
      <c r="UEY3" s="4" t="s">
        <v>796</v>
      </c>
      <c r="UEZ3" s="4" t="s">
        <v>796</v>
      </c>
      <c r="UFA3" s="4" t="s">
        <v>796</v>
      </c>
      <c r="UFB3" s="4" t="s">
        <v>796</v>
      </c>
      <c r="UFC3" s="4" t="s">
        <v>796</v>
      </c>
      <c r="UFD3" s="4" t="s">
        <v>796</v>
      </c>
      <c r="UFE3" s="4" t="s">
        <v>796</v>
      </c>
      <c r="UFF3" s="4" t="s">
        <v>796</v>
      </c>
      <c r="UFG3" s="4" t="s">
        <v>796</v>
      </c>
      <c r="UFH3" s="4" t="s">
        <v>796</v>
      </c>
      <c r="UFI3" s="4" t="s">
        <v>796</v>
      </c>
      <c r="UFJ3" s="4" t="s">
        <v>796</v>
      </c>
      <c r="UFK3" s="4" t="s">
        <v>796</v>
      </c>
      <c r="UFL3" s="4" t="s">
        <v>796</v>
      </c>
      <c r="UFM3" s="4" t="s">
        <v>796</v>
      </c>
      <c r="UFN3" s="4" t="s">
        <v>796</v>
      </c>
      <c r="UFO3" s="4" t="s">
        <v>796</v>
      </c>
      <c r="UFP3" s="4" t="s">
        <v>796</v>
      </c>
      <c r="UFQ3" s="4" t="s">
        <v>796</v>
      </c>
      <c r="UFR3" s="4" t="s">
        <v>796</v>
      </c>
      <c r="UFS3" s="4" t="s">
        <v>796</v>
      </c>
      <c r="UFT3" s="4" t="s">
        <v>796</v>
      </c>
      <c r="UFU3" s="4" t="s">
        <v>796</v>
      </c>
      <c r="UFV3" s="4" t="s">
        <v>796</v>
      </c>
      <c r="UFW3" s="4" t="s">
        <v>796</v>
      </c>
      <c r="UFX3" s="4" t="s">
        <v>796</v>
      </c>
      <c r="UFY3" s="4" t="s">
        <v>796</v>
      </c>
      <c r="UFZ3" s="4" t="s">
        <v>796</v>
      </c>
      <c r="UGA3" s="4" t="s">
        <v>796</v>
      </c>
      <c r="UGB3" s="4" t="s">
        <v>796</v>
      </c>
      <c r="UGC3" s="4" t="s">
        <v>796</v>
      </c>
      <c r="UGD3" s="4" t="s">
        <v>796</v>
      </c>
      <c r="UGE3" s="4" t="s">
        <v>796</v>
      </c>
      <c r="UGF3" s="4" t="s">
        <v>796</v>
      </c>
      <c r="UGG3" s="4" t="s">
        <v>796</v>
      </c>
      <c r="UGH3" s="4" t="s">
        <v>796</v>
      </c>
      <c r="UGI3" s="4" t="s">
        <v>796</v>
      </c>
      <c r="UGJ3" s="4" t="s">
        <v>796</v>
      </c>
      <c r="UGK3" s="4" t="s">
        <v>796</v>
      </c>
      <c r="UGL3" s="4" t="s">
        <v>796</v>
      </c>
      <c r="UGM3" s="4" t="s">
        <v>796</v>
      </c>
      <c r="UGN3" s="4" t="s">
        <v>796</v>
      </c>
      <c r="UGO3" s="4" t="s">
        <v>796</v>
      </c>
      <c r="UGP3" s="4" t="s">
        <v>796</v>
      </c>
      <c r="UGQ3" s="4" t="s">
        <v>796</v>
      </c>
      <c r="UGR3" s="4" t="s">
        <v>796</v>
      </c>
      <c r="UGS3" s="4" t="s">
        <v>796</v>
      </c>
      <c r="UGT3" s="4" t="s">
        <v>796</v>
      </c>
      <c r="UGU3" s="4" t="s">
        <v>796</v>
      </c>
      <c r="UGV3" s="4" t="s">
        <v>796</v>
      </c>
      <c r="UGW3" s="4" t="s">
        <v>796</v>
      </c>
      <c r="UGX3" s="4" t="s">
        <v>796</v>
      </c>
      <c r="UGY3" s="4" t="s">
        <v>796</v>
      </c>
      <c r="UGZ3" s="4" t="s">
        <v>796</v>
      </c>
      <c r="UHA3" s="4" t="s">
        <v>796</v>
      </c>
      <c r="UHB3" s="4" t="s">
        <v>796</v>
      </c>
      <c r="UHC3" s="4" t="s">
        <v>796</v>
      </c>
      <c r="UHD3" s="4" t="s">
        <v>796</v>
      </c>
      <c r="UHE3" s="4" t="s">
        <v>796</v>
      </c>
      <c r="UHF3" s="4" t="s">
        <v>796</v>
      </c>
      <c r="UHG3" s="4" t="s">
        <v>796</v>
      </c>
      <c r="UHH3" s="4" t="s">
        <v>796</v>
      </c>
      <c r="UHI3" s="4" t="s">
        <v>796</v>
      </c>
      <c r="UHJ3" s="4" t="s">
        <v>796</v>
      </c>
      <c r="UHK3" s="4" t="s">
        <v>796</v>
      </c>
      <c r="UHL3" s="4" t="s">
        <v>796</v>
      </c>
      <c r="UHM3" s="4" t="s">
        <v>796</v>
      </c>
      <c r="UHN3" s="4" t="s">
        <v>796</v>
      </c>
      <c r="UHO3" s="4" t="s">
        <v>796</v>
      </c>
      <c r="UHP3" s="4" t="s">
        <v>796</v>
      </c>
      <c r="UHQ3" s="4" t="s">
        <v>796</v>
      </c>
      <c r="UHR3" s="4" t="s">
        <v>796</v>
      </c>
      <c r="UHS3" s="4" t="s">
        <v>796</v>
      </c>
      <c r="UHT3" s="4" t="s">
        <v>796</v>
      </c>
      <c r="UHU3" s="4" t="s">
        <v>796</v>
      </c>
      <c r="UHV3" s="4" t="s">
        <v>796</v>
      </c>
      <c r="UHW3" s="4" t="s">
        <v>796</v>
      </c>
      <c r="UHX3" s="4" t="s">
        <v>796</v>
      </c>
      <c r="UHY3" s="4" t="s">
        <v>796</v>
      </c>
      <c r="UHZ3" s="4" t="s">
        <v>796</v>
      </c>
      <c r="UIA3" s="4" t="s">
        <v>796</v>
      </c>
      <c r="UIB3" s="4" t="s">
        <v>796</v>
      </c>
      <c r="UIC3" s="4" t="s">
        <v>796</v>
      </c>
      <c r="UID3" s="4" t="s">
        <v>796</v>
      </c>
      <c r="UIE3" s="4" t="s">
        <v>796</v>
      </c>
      <c r="UIF3" s="4" t="s">
        <v>796</v>
      </c>
      <c r="UIG3" s="4" t="s">
        <v>796</v>
      </c>
      <c r="UIH3" s="4" t="s">
        <v>796</v>
      </c>
      <c r="UII3" s="4" t="s">
        <v>796</v>
      </c>
      <c r="UIJ3" s="4" t="s">
        <v>796</v>
      </c>
      <c r="UIK3" s="4" t="s">
        <v>796</v>
      </c>
      <c r="UIL3" s="4" t="s">
        <v>796</v>
      </c>
      <c r="UIM3" s="4" t="s">
        <v>796</v>
      </c>
      <c r="UIN3" s="4" t="s">
        <v>796</v>
      </c>
      <c r="UIO3" s="4" t="s">
        <v>796</v>
      </c>
      <c r="UIP3" s="4" t="s">
        <v>796</v>
      </c>
      <c r="UIQ3" s="4" t="s">
        <v>796</v>
      </c>
      <c r="UIR3" s="4" t="s">
        <v>796</v>
      </c>
      <c r="UIS3" s="4" t="s">
        <v>796</v>
      </c>
      <c r="UIT3" s="4" t="s">
        <v>796</v>
      </c>
      <c r="UIU3" s="4" t="s">
        <v>796</v>
      </c>
      <c r="UIV3" s="4" t="s">
        <v>796</v>
      </c>
      <c r="UIW3" s="4" t="s">
        <v>796</v>
      </c>
      <c r="UIX3" s="4" t="s">
        <v>796</v>
      </c>
      <c r="UIY3" s="4" t="s">
        <v>796</v>
      </c>
      <c r="UIZ3" s="4" t="s">
        <v>796</v>
      </c>
      <c r="UJA3" s="4" t="s">
        <v>796</v>
      </c>
      <c r="UJB3" s="4" t="s">
        <v>796</v>
      </c>
      <c r="UJC3" s="4" t="s">
        <v>796</v>
      </c>
      <c r="UJD3" s="4" t="s">
        <v>796</v>
      </c>
      <c r="UJE3" s="4" t="s">
        <v>796</v>
      </c>
      <c r="UJF3" s="4" t="s">
        <v>796</v>
      </c>
      <c r="UJG3" s="4" t="s">
        <v>796</v>
      </c>
      <c r="UJH3" s="4" t="s">
        <v>796</v>
      </c>
      <c r="UJI3" s="4" t="s">
        <v>796</v>
      </c>
      <c r="UJJ3" s="4" t="s">
        <v>796</v>
      </c>
      <c r="UJK3" s="4" t="s">
        <v>796</v>
      </c>
      <c r="UJL3" s="4" t="s">
        <v>796</v>
      </c>
      <c r="UJM3" s="4" t="s">
        <v>796</v>
      </c>
      <c r="UJN3" s="4" t="s">
        <v>796</v>
      </c>
      <c r="UJO3" s="4" t="s">
        <v>796</v>
      </c>
      <c r="UJP3" s="4" t="s">
        <v>796</v>
      </c>
      <c r="UJQ3" s="4" t="s">
        <v>796</v>
      </c>
      <c r="UJR3" s="4" t="s">
        <v>796</v>
      </c>
      <c r="UJS3" s="4" t="s">
        <v>796</v>
      </c>
      <c r="UJT3" s="4" t="s">
        <v>796</v>
      </c>
      <c r="UJU3" s="4" t="s">
        <v>796</v>
      </c>
      <c r="UJV3" s="4" t="s">
        <v>796</v>
      </c>
      <c r="UJW3" s="4" t="s">
        <v>796</v>
      </c>
      <c r="UJX3" s="4" t="s">
        <v>796</v>
      </c>
      <c r="UJY3" s="4" t="s">
        <v>796</v>
      </c>
      <c r="UJZ3" s="4" t="s">
        <v>796</v>
      </c>
      <c r="UKA3" s="4" t="s">
        <v>796</v>
      </c>
      <c r="UKB3" s="4" t="s">
        <v>796</v>
      </c>
      <c r="UKC3" s="4" t="s">
        <v>796</v>
      </c>
      <c r="UKD3" s="4" t="s">
        <v>796</v>
      </c>
      <c r="UKE3" s="4" t="s">
        <v>796</v>
      </c>
      <c r="UKF3" s="4" t="s">
        <v>796</v>
      </c>
      <c r="UKG3" s="4" t="s">
        <v>796</v>
      </c>
      <c r="UKH3" s="4" t="s">
        <v>796</v>
      </c>
      <c r="UKI3" s="4" t="s">
        <v>796</v>
      </c>
      <c r="UKJ3" s="4" t="s">
        <v>796</v>
      </c>
      <c r="UKK3" s="4" t="s">
        <v>796</v>
      </c>
      <c r="UKL3" s="4" t="s">
        <v>796</v>
      </c>
      <c r="UKM3" s="4" t="s">
        <v>796</v>
      </c>
      <c r="UKN3" s="4" t="s">
        <v>796</v>
      </c>
      <c r="UKO3" s="4" t="s">
        <v>796</v>
      </c>
      <c r="UKP3" s="4" t="s">
        <v>796</v>
      </c>
      <c r="UKQ3" s="4" t="s">
        <v>796</v>
      </c>
      <c r="UKR3" s="4" t="s">
        <v>796</v>
      </c>
      <c r="UKS3" s="4" t="s">
        <v>796</v>
      </c>
      <c r="UKT3" s="4" t="s">
        <v>796</v>
      </c>
      <c r="UKU3" s="4" t="s">
        <v>796</v>
      </c>
      <c r="UKV3" s="4" t="s">
        <v>796</v>
      </c>
      <c r="UKW3" s="4" t="s">
        <v>796</v>
      </c>
      <c r="UKX3" s="4" t="s">
        <v>796</v>
      </c>
      <c r="UKY3" s="4" t="s">
        <v>796</v>
      </c>
      <c r="UKZ3" s="4" t="s">
        <v>796</v>
      </c>
      <c r="ULA3" s="4" t="s">
        <v>796</v>
      </c>
      <c r="ULB3" s="4" t="s">
        <v>796</v>
      </c>
      <c r="ULC3" s="4" t="s">
        <v>796</v>
      </c>
      <c r="ULD3" s="4" t="s">
        <v>796</v>
      </c>
      <c r="ULE3" s="4" t="s">
        <v>796</v>
      </c>
      <c r="ULF3" s="4" t="s">
        <v>796</v>
      </c>
      <c r="ULG3" s="4" t="s">
        <v>796</v>
      </c>
      <c r="ULH3" s="4" t="s">
        <v>796</v>
      </c>
      <c r="ULI3" s="4" t="s">
        <v>796</v>
      </c>
      <c r="ULJ3" s="4" t="s">
        <v>796</v>
      </c>
      <c r="ULK3" s="4" t="s">
        <v>796</v>
      </c>
      <c r="ULL3" s="4" t="s">
        <v>796</v>
      </c>
      <c r="ULM3" s="4" t="s">
        <v>796</v>
      </c>
      <c r="ULN3" s="4" t="s">
        <v>796</v>
      </c>
      <c r="ULO3" s="4" t="s">
        <v>796</v>
      </c>
      <c r="ULP3" s="4" t="s">
        <v>796</v>
      </c>
      <c r="ULQ3" s="4" t="s">
        <v>796</v>
      </c>
      <c r="ULR3" s="4" t="s">
        <v>796</v>
      </c>
      <c r="ULS3" s="4" t="s">
        <v>796</v>
      </c>
      <c r="ULT3" s="4" t="s">
        <v>796</v>
      </c>
      <c r="ULU3" s="4" t="s">
        <v>796</v>
      </c>
      <c r="ULV3" s="4" t="s">
        <v>796</v>
      </c>
      <c r="ULW3" s="4" t="s">
        <v>796</v>
      </c>
      <c r="ULX3" s="4" t="s">
        <v>796</v>
      </c>
      <c r="ULY3" s="4" t="s">
        <v>796</v>
      </c>
      <c r="ULZ3" s="4" t="s">
        <v>796</v>
      </c>
      <c r="UMA3" s="4" t="s">
        <v>796</v>
      </c>
      <c r="UMB3" s="4" t="s">
        <v>796</v>
      </c>
      <c r="UMC3" s="4" t="s">
        <v>796</v>
      </c>
      <c r="UMD3" s="4" t="s">
        <v>796</v>
      </c>
      <c r="UME3" s="4" t="s">
        <v>796</v>
      </c>
      <c r="UMF3" s="4" t="s">
        <v>796</v>
      </c>
      <c r="UMG3" s="4" t="s">
        <v>796</v>
      </c>
      <c r="UMH3" s="4" t="s">
        <v>796</v>
      </c>
      <c r="UMI3" s="4" t="s">
        <v>796</v>
      </c>
      <c r="UMJ3" s="4" t="s">
        <v>796</v>
      </c>
      <c r="UMK3" s="4" t="s">
        <v>796</v>
      </c>
      <c r="UML3" s="4" t="s">
        <v>796</v>
      </c>
      <c r="UMM3" s="4" t="s">
        <v>796</v>
      </c>
      <c r="UMN3" s="4" t="s">
        <v>796</v>
      </c>
      <c r="UMO3" s="4" t="s">
        <v>796</v>
      </c>
      <c r="UMP3" s="4" t="s">
        <v>796</v>
      </c>
      <c r="UMQ3" s="4" t="s">
        <v>796</v>
      </c>
      <c r="UMR3" s="4" t="s">
        <v>796</v>
      </c>
      <c r="UMS3" s="4" t="s">
        <v>796</v>
      </c>
      <c r="UMT3" s="4" t="s">
        <v>796</v>
      </c>
      <c r="UMU3" s="4" t="s">
        <v>796</v>
      </c>
      <c r="UMV3" s="4" t="s">
        <v>796</v>
      </c>
      <c r="UMW3" s="4" t="s">
        <v>796</v>
      </c>
      <c r="UMX3" s="4" t="s">
        <v>796</v>
      </c>
      <c r="UMY3" s="4" t="s">
        <v>796</v>
      </c>
      <c r="UMZ3" s="4" t="s">
        <v>796</v>
      </c>
      <c r="UNA3" s="4" t="s">
        <v>796</v>
      </c>
      <c r="UNB3" s="4" t="s">
        <v>796</v>
      </c>
      <c r="UNC3" s="4" t="s">
        <v>796</v>
      </c>
      <c r="UND3" s="4" t="s">
        <v>796</v>
      </c>
      <c r="UNE3" s="4" t="s">
        <v>796</v>
      </c>
      <c r="UNF3" s="4" t="s">
        <v>796</v>
      </c>
      <c r="UNG3" s="4" t="s">
        <v>796</v>
      </c>
      <c r="UNH3" s="4" t="s">
        <v>796</v>
      </c>
      <c r="UNI3" s="4" t="s">
        <v>796</v>
      </c>
      <c r="UNJ3" s="4" t="s">
        <v>796</v>
      </c>
      <c r="UNK3" s="4" t="s">
        <v>796</v>
      </c>
      <c r="UNL3" s="4" t="s">
        <v>796</v>
      </c>
      <c r="UNM3" s="4" t="s">
        <v>796</v>
      </c>
      <c r="UNN3" s="4" t="s">
        <v>796</v>
      </c>
      <c r="UNO3" s="4" t="s">
        <v>796</v>
      </c>
      <c r="UNP3" s="4" t="s">
        <v>796</v>
      </c>
      <c r="UNQ3" s="4" t="s">
        <v>796</v>
      </c>
      <c r="UNR3" s="4" t="s">
        <v>796</v>
      </c>
      <c r="UNS3" s="4" t="s">
        <v>796</v>
      </c>
      <c r="UNT3" s="4" t="s">
        <v>796</v>
      </c>
      <c r="UNU3" s="4" t="s">
        <v>796</v>
      </c>
      <c r="UNV3" s="4" t="s">
        <v>796</v>
      </c>
      <c r="UNW3" s="4" t="s">
        <v>796</v>
      </c>
      <c r="UNX3" s="4" t="s">
        <v>796</v>
      </c>
      <c r="UNY3" s="4" t="s">
        <v>796</v>
      </c>
      <c r="UNZ3" s="4" t="s">
        <v>796</v>
      </c>
      <c r="UOA3" s="4" t="s">
        <v>796</v>
      </c>
      <c r="UOB3" s="4" t="s">
        <v>796</v>
      </c>
      <c r="UOC3" s="4" t="s">
        <v>796</v>
      </c>
      <c r="UOD3" s="4" t="s">
        <v>796</v>
      </c>
      <c r="UOE3" s="4" t="s">
        <v>796</v>
      </c>
      <c r="UOF3" s="4" t="s">
        <v>796</v>
      </c>
      <c r="UOG3" s="4" t="s">
        <v>796</v>
      </c>
      <c r="UOH3" s="4" t="s">
        <v>796</v>
      </c>
      <c r="UOI3" s="4" t="s">
        <v>796</v>
      </c>
      <c r="UOJ3" s="4" t="s">
        <v>796</v>
      </c>
      <c r="UOK3" s="4" t="s">
        <v>796</v>
      </c>
      <c r="UOL3" s="4" t="s">
        <v>796</v>
      </c>
      <c r="UOM3" s="4" t="s">
        <v>796</v>
      </c>
      <c r="UON3" s="4" t="s">
        <v>796</v>
      </c>
      <c r="UOO3" s="4" t="s">
        <v>796</v>
      </c>
      <c r="UOP3" s="4" t="s">
        <v>796</v>
      </c>
      <c r="UOQ3" s="4" t="s">
        <v>796</v>
      </c>
      <c r="UOR3" s="4" t="s">
        <v>796</v>
      </c>
      <c r="UOS3" s="4" t="s">
        <v>796</v>
      </c>
      <c r="UOT3" s="4" t="s">
        <v>796</v>
      </c>
      <c r="UOU3" s="4" t="s">
        <v>796</v>
      </c>
      <c r="UOV3" s="4" t="s">
        <v>796</v>
      </c>
      <c r="UOW3" s="4" t="s">
        <v>796</v>
      </c>
      <c r="UOX3" s="4" t="s">
        <v>796</v>
      </c>
      <c r="UOY3" s="4" t="s">
        <v>796</v>
      </c>
      <c r="UOZ3" s="4" t="s">
        <v>796</v>
      </c>
      <c r="UPA3" s="4" t="s">
        <v>796</v>
      </c>
      <c r="UPB3" s="4" t="s">
        <v>796</v>
      </c>
      <c r="UPC3" s="4" t="s">
        <v>796</v>
      </c>
      <c r="UPD3" s="4" t="s">
        <v>796</v>
      </c>
      <c r="UPE3" s="4" t="s">
        <v>796</v>
      </c>
      <c r="UPF3" s="4" t="s">
        <v>796</v>
      </c>
      <c r="UPG3" s="4" t="s">
        <v>796</v>
      </c>
      <c r="UPH3" s="4" t="s">
        <v>796</v>
      </c>
      <c r="UPI3" s="4" t="s">
        <v>796</v>
      </c>
      <c r="UPJ3" s="4" t="s">
        <v>796</v>
      </c>
      <c r="UPK3" s="4" t="s">
        <v>796</v>
      </c>
      <c r="UPL3" s="4" t="s">
        <v>796</v>
      </c>
      <c r="UPM3" s="4" t="s">
        <v>796</v>
      </c>
      <c r="UPN3" s="4" t="s">
        <v>796</v>
      </c>
      <c r="UPO3" s="4" t="s">
        <v>796</v>
      </c>
      <c r="UPP3" s="4" t="s">
        <v>796</v>
      </c>
      <c r="UPQ3" s="4" t="s">
        <v>796</v>
      </c>
      <c r="UPR3" s="4" t="s">
        <v>796</v>
      </c>
      <c r="UPS3" s="4" t="s">
        <v>796</v>
      </c>
      <c r="UPT3" s="4" t="s">
        <v>796</v>
      </c>
      <c r="UPU3" s="4" t="s">
        <v>796</v>
      </c>
      <c r="UPV3" s="4" t="s">
        <v>796</v>
      </c>
      <c r="UPW3" s="4" t="s">
        <v>796</v>
      </c>
      <c r="UPX3" s="4" t="s">
        <v>796</v>
      </c>
      <c r="UPY3" s="4" t="s">
        <v>796</v>
      </c>
      <c r="UPZ3" s="4" t="s">
        <v>796</v>
      </c>
      <c r="UQA3" s="4" t="s">
        <v>796</v>
      </c>
      <c r="UQB3" s="4" t="s">
        <v>796</v>
      </c>
      <c r="UQC3" s="4" t="s">
        <v>796</v>
      </c>
      <c r="UQD3" s="4" t="s">
        <v>796</v>
      </c>
      <c r="UQE3" s="4" t="s">
        <v>796</v>
      </c>
      <c r="UQF3" s="4" t="s">
        <v>796</v>
      </c>
      <c r="UQG3" s="4" t="s">
        <v>796</v>
      </c>
      <c r="UQH3" s="4" t="s">
        <v>796</v>
      </c>
      <c r="UQI3" s="4" t="s">
        <v>796</v>
      </c>
      <c r="UQJ3" s="4" t="s">
        <v>796</v>
      </c>
      <c r="UQK3" s="4" t="s">
        <v>796</v>
      </c>
      <c r="UQL3" s="4" t="s">
        <v>796</v>
      </c>
      <c r="UQM3" s="4" t="s">
        <v>796</v>
      </c>
      <c r="UQN3" s="4" t="s">
        <v>796</v>
      </c>
      <c r="UQO3" s="4" t="s">
        <v>796</v>
      </c>
      <c r="UQP3" s="4" t="s">
        <v>796</v>
      </c>
      <c r="UQQ3" s="4" t="s">
        <v>796</v>
      </c>
      <c r="UQR3" s="4" t="s">
        <v>796</v>
      </c>
      <c r="UQS3" s="4" t="s">
        <v>796</v>
      </c>
      <c r="UQT3" s="4" t="s">
        <v>796</v>
      </c>
      <c r="UQU3" s="4" t="s">
        <v>796</v>
      </c>
      <c r="UQV3" s="4" t="s">
        <v>796</v>
      </c>
      <c r="UQW3" s="4" t="s">
        <v>796</v>
      </c>
      <c r="UQX3" s="4" t="s">
        <v>796</v>
      </c>
      <c r="UQY3" s="4" t="s">
        <v>796</v>
      </c>
      <c r="UQZ3" s="4" t="s">
        <v>796</v>
      </c>
      <c r="URA3" s="4" t="s">
        <v>796</v>
      </c>
      <c r="URB3" s="4" t="s">
        <v>796</v>
      </c>
      <c r="URC3" s="4" t="s">
        <v>796</v>
      </c>
      <c r="URD3" s="4" t="s">
        <v>796</v>
      </c>
      <c r="URE3" s="4" t="s">
        <v>796</v>
      </c>
      <c r="URF3" s="4" t="s">
        <v>796</v>
      </c>
      <c r="URG3" s="4" t="s">
        <v>796</v>
      </c>
      <c r="URH3" s="4" t="s">
        <v>796</v>
      </c>
      <c r="URI3" s="4" t="s">
        <v>796</v>
      </c>
      <c r="URJ3" s="4" t="s">
        <v>796</v>
      </c>
      <c r="URK3" s="4" t="s">
        <v>796</v>
      </c>
      <c r="URL3" s="4" t="s">
        <v>796</v>
      </c>
      <c r="URM3" s="4" t="s">
        <v>796</v>
      </c>
      <c r="URN3" s="4" t="s">
        <v>796</v>
      </c>
      <c r="URO3" s="4" t="s">
        <v>796</v>
      </c>
      <c r="URP3" s="4" t="s">
        <v>796</v>
      </c>
      <c r="URQ3" s="4" t="s">
        <v>796</v>
      </c>
      <c r="URR3" s="4" t="s">
        <v>796</v>
      </c>
      <c r="URS3" s="4" t="s">
        <v>796</v>
      </c>
      <c r="URT3" s="4" t="s">
        <v>796</v>
      </c>
      <c r="URU3" s="4" t="s">
        <v>796</v>
      </c>
      <c r="URV3" s="4" t="s">
        <v>796</v>
      </c>
      <c r="URW3" s="4" t="s">
        <v>796</v>
      </c>
      <c r="URX3" s="4" t="s">
        <v>796</v>
      </c>
      <c r="URY3" s="4" t="s">
        <v>796</v>
      </c>
      <c r="URZ3" s="4" t="s">
        <v>796</v>
      </c>
      <c r="USA3" s="4" t="s">
        <v>796</v>
      </c>
      <c r="USB3" s="4" t="s">
        <v>796</v>
      </c>
      <c r="USC3" s="4" t="s">
        <v>796</v>
      </c>
      <c r="USD3" s="4" t="s">
        <v>796</v>
      </c>
      <c r="USE3" s="4" t="s">
        <v>796</v>
      </c>
      <c r="USF3" s="4" t="s">
        <v>796</v>
      </c>
      <c r="USG3" s="4" t="s">
        <v>796</v>
      </c>
      <c r="USH3" s="4" t="s">
        <v>796</v>
      </c>
      <c r="USI3" s="4" t="s">
        <v>796</v>
      </c>
      <c r="USJ3" s="4" t="s">
        <v>796</v>
      </c>
      <c r="USK3" s="4" t="s">
        <v>796</v>
      </c>
      <c r="USL3" s="4" t="s">
        <v>796</v>
      </c>
      <c r="USM3" s="4" t="s">
        <v>796</v>
      </c>
      <c r="USN3" s="4" t="s">
        <v>796</v>
      </c>
      <c r="USO3" s="4" t="s">
        <v>796</v>
      </c>
      <c r="USP3" s="4" t="s">
        <v>796</v>
      </c>
      <c r="USQ3" s="4" t="s">
        <v>796</v>
      </c>
      <c r="USR3" s="4" t="s">
        <v>796</v>
      </c>
      <c r="USS3" s="4" t="s">
        <v>796</v>
      </c>
      <c r="UST3" s="4" t="s">
        <v>796</v>
      </c>
      <c r="USU3" s="4" t="s">
        <v>796</v>
      </c>
      <c r="USV3" s="4" t="s">
        <v>796</v>
      </c>
      <c r="USW3" s="4" t="s">
        <v>796</v>
      </c>
      <c r="USX3" s="4" t="s">
        <v>796</v>
      </c>
      <c r="USY3" s="4" t="s">
        <v>796</v>
      </c>
      <c r="USZ3" s="4" t="s">
        <v>796</v>
      </c>
      <c r="UTA3" s="4" t="s">
        <v>796</v>
      </c>
      <c r="UTB3" s="4" t="s">
        <v>796</v>
      </c>
      <c r="UTC3" s="4" t="s">
        <v>796</v>
      </c>
      <c r="UTD3" s="4" t="s">
        <v>796</v>
      </c>
      <c r="UTE3" s="4" t="s">
        <v>796</v>
      </c>
      <c r="UTF3" s="4" t="s">
        <v>796</v>
      </c>
      <c r="UTG3" s="4" t="s">
        <v>796</v>
      </c>
      <c r="UTH3" s="4" t="s">
        <v>796</v>
      </c>
      <c r="UTI3" s="4" t="s">
        <v>796</v>
      </c>
      <c r="UTJ3" s="4" t="s">
        <v>796</v>
      </c>
      <c r="UTK3" s="4" t="s">
        <v>796</v>
      </c>
      <c r="UTL3" s="4" t="s">
        <v>796</v>
      </c>
      <c r="UTM3" s="4" t="s">
        <v>796</v>
      </c>
      <c r="UTN3" s="4" t="s">
        <v>796</v>
      </c>
      <c r="UTO3" s="4" t="s">
        <v>796</v>
      </c>
      <c r="UTP3" s="4" t="s">
        <v>796</v>
      </c>
      <c r="UTQ3" s="4" t="s">
        <v>796</v>
      </c>
      <c r="UTR3" s="4" t="s">
        <v>796</v>
      </c>
      <c r="UTS3" s="4" t="s">
        <v>796</v>
      </c>
      <c r="UTT3" s="4" t="s">
        <v>796</v>
      </c>
      <c r="UTU3" s="4" t="s">
        <v>796</v>
      </c>
      <c r="UTV3" s="4" t="s">
        <v>796</v>
      </c>
      <c r="UTW3" s="4" t="s">
        <v>796</v>
      </c>
      <c r="UTX3" s="4" t="s">
        <v>796</v>
      </c>
      <c r="UTY3" s="4" t="s">
        <v>796</v>
      </c>
      <c r="UTZ3" s="4" t="s">
        <v>796</v>
      </c>
      <c r="UUA3" s="4" t="s">
        <v>796</v>
      </c>
      <c r="UUB3" s="4" t="s">
        <v>796</v>
      </c>
      <c r="UUC3" s="4" t="s">
        <v>796</v>
      </c>
      <c r="UUD3" s="4" t="s">
        <v>796</v>
      </c>
      <c r="UUE3" s="4" t="s">
        <v>796</v>
      </c>
      <c r="UUF3" s="4" t="s">
        <v>796</v>
      </c>
      <c r="UUG3" s="4" t="s">
        <v>796</v>
      </c>
      <c r="UUH3" s="4" t="s">
        <v>796</v>
      </c>
      <c r="UUI3" s="4" t="s">
        <v>796</v>
      </c>
      <c r="UUJ3" s="4" t="s">
        <v>796</v>
      </c>
      <c r="UUK3" s="4" t="s">
        <v>796</v>
      </c>
      <c r="UUL3" s="4" t="s">
        <v>796</v>
      </c>
      <c r="UUM3" s="4" t="s">
        <v>796</v>
      </c>
      <c r="UUN3" s="4" t="s">
        <v>796</v>
      </c>
      <c r="UUO3" s="4" t="s">
        <v>796</v>
      </c>
      <c r="UUP3" s="4" t="s">
        <v>796</v>
      </c>
      <c r="UUQ3" s="4" t="s">
        <v>796</v>
      </c>
      <c r="UUR3" s="4" t="s">
        <v>796</v>
      </c>
      <c r="UUS3" s="4" t="s">
        <v>796</v>
      </c>
      <c r="UUT3" s="4" t="s">
        <v>796</v>
      </c>
      <c r="UUU3" s="4" t="s">
        <v>796</v>
      </c>
      <c r="UUV3" s="4" t="s">
        <v>796</v>
      </c>
      <c r="UUW3" s="4" t="s">
        <v>796</v>
      </c>
      <c r="UUX3" s="4" t="s">
        <v>796</v>
      </c>
      <c r="UUY3" s="4" t="s">
        <v>796</v>
      </c>
      <c r="UUZ3" s="4" t="s">
        <v>796</v>
      </c>
      <c r="UVA3" s="4" t="s">
        <v>796</v>
      </c>
      <c r="UVB3" s="4" t="s">
        <v>796</v>
      </c>
      <c r="UVC3" s="4" t="s">
        <v>796</v>
      </c>
      <c r="UVD3" s="4" t="s">
        <v>796</v>
      </c>
      <c r="UVE3" s="4" t="s">
        <v>796</v>
      </c>
      <c r="UVF3" s="4" t="s">
        <v>796</v>
      </c>
      <c r="UVG3" s="4" t="s">
        <v>796</v>
      </c>
      <c r="UVH3" s="4" t="s">
        <v>796</v>
      </c>
      <c r="UVI3" s="4" t="s">
        <v>796</v>
      </c>
      <c r="UVJ3" s="4" t="s">
        <v>796</v>
      </c>
      <c r="UVK3" s="4" t="s">
        <v>796</v>
      </c>
      <c r="UVL3" s="4" t="s">
        <v>796</v>
      </c>
      <c r="UVM3" s="4" t="s">
        <v>796</v>
      </c>
      <c r="UVN3" s="4" t="s">
        <v>796</v>
      </c>
      <c r="UVO3" s="4" t="s">
        <v>796</v>
      </c>
      <c r="UVP3" s="4" t="s">
        <v>796</v>
      </c>
      <c r="UVQ3" s="4" t="s">
        <v>796</v>
      </c>
      <c r="UVR3" s="4" t="s">
        <v>796</v>
      </c>
      <c r="UVS3" s="4" t="s">
        <v>796</v>
      </c>
      <c r="UVT3" s="4" t="s">
        <v>796</v>
      </c>
      <c r="UVU3" s="4" t="s">
        <v>796</v>
      </c>
      <c r="UVV3" s="4" t="s">
        <v>796</v>
      </c>
      <c r="UVW3" s="4" t="s">
        <v>796</v>
      </c>
      <c r="UVX3" s="4" t="s">
        <v>796</v>
      </c>
      <c r="UVY3" s="4" t="s">
        <v>796</v>
      </c>
      <c r="UVZ3" s="4" t="s">
        <v>796</v>
      </c>
      <c r="UWA3" s="4" t="s">
        <v>796</v>
      </c>
      <c r="UWB3" s="4" t="s">
        <v>796</v>
      </c>
      <c r="UWC3" s="4" t="s">
        <v>796</v>
      </c>
      <c r="UWD3" s="4" t="s">
        <v>796</v>
      </c>
      <c r="UWE3" s="4" t="s">
        <v>796</v>
      </c>
      <c r="UWF3" s="4" t="s">
        <v>796</v>
      </c>
      <c r="UWG3" s="4" t="s">
        <v>796</v>
      </c>
      <c r="UWH3" s="4" t="s">
        <v>796</v>
      </c>
      <c r="UWI3" s="4" t="s">
        <v>796</v>
      </c>
      <c r="UWJ3" s="4" t="s">
        <v>796</v>
      </c>
      <c r="UWK3" s="4" t="s">
        <v>796</v>
      </c>
      <c r="UWL3" s="4" t="s">
        <v>796</v>
      </c>
      <c r="UWM3" s="4" t="s">
        <v>796</v>
      </c>
      <c r="UWN3" s="4" t="s">
        <v>796</v>
      </c>
      <c r="UWO3" s="4" t="s">
        <v>796</v>
      </c>
      <c r="UWP3" s="4" t="s">
        <v>796</v>
      </c>
      <c r="UWQ3" s="4" t="s">
        <v>796</v>
      </c>
      <c r="UWR3" s="4" t="s">
        <v>796</v>
      </c>
      <c r="UWS3" s="4" t="s">
        <v>796</v>
      </c>
      <c r="UWT3" s="4" t="s">
        <v>796</v>
      </c>
      <c r="UWU3" s="4" t="s">
        <v>796</v>
      </c>
      <c r="UWV3" s="4" t="s">
        <v>796</v>
      </c>
      <c r="UWW3" s="4" t="s">
        <v>796</v>
      </c>
      <c r="UWX3" s="4" t="s">
        <v>796</v>
      </c>
      <c r="UWY3" s="4" t="s">
        <v>796</v>
      </c>
      <c r="UWZ3" s="4" t="s">
        <v>796</v>
      </c>
      <c r="UXA3" s="4" t="s">
        <v>796</v>
      </c>
      <c r="UXB3" s="4" t="s">
        <v>796</v>
      </c>
      <c r="UXC3" s="4" t="s">
        <v>796</v>
      </c>
      <c r="UXD3" s="4" t="s">
        <v>796</v>
      </c>
      <c r="UXE3" s="4" t="s">
        <v>796</v>
      </c>
      <c r="UXF3" s="4" t="s">
        <v>796</v>
      </c>
      <c r="UXG3" s="4" t="s">
        <v>796</v>
      </c>
      <c r="UXH3" s="4" t="s">
        <v>796</v>
      </c>
      <c r="UXI3" s="4" t="s">
        <v>796</v>
      </c>
      <c r="UXJ3" s="4" t="s">
        <v>796</v>
      </c>
      <c r="UXK3" s="4" t="s">
        <v>796</v>
      </c>
      <c r="UXL3" s="4" t="s">
        <v>796</v>
      </c>
      <c r="UXM3" s="4" t="s">
        <v>796</v>
      </c>
      <c r="UXN3" s="4" t="s">
        <v>796</v>
      </c>
      <c r="UXO3" s="4" t="s">
        <v>796</v>
      </c>
      <c r="UXP3" s="4" t="s">
        <v>796</v>
      </c>
      <c r="UXQ3" s="4" t="s">
        <v>796</v>
      </c>
      <c r="UXR3" s="4" t="s">
        <v>796</v>
      </c>
      <c r="UXS3" s="4" t="s">
        <v>796</v>
      </c>
      <c r="UXT3" s="4" t="s">
        <v>796</v>
      </c>
      <c r="UXU3" s="4" t="s">
        <v>796</v>
      </c>
      <c r="UXV3" s="4" t="s">
        <v>796</v>
      </c>
      <c r="UXW3" s="4" t="s">
        <v>796</v>
      </c>
      <c r="UXX3" s="4" t="s">
        <v>796</v>
      </c>
      <c r="UXY3" s="4" t="s">
        <v>796</v>
      </c>
      <c r="UXZ3" s="4" t="s">
        <v>796</v>
      </c>
      <c r="UYA3" s="4" t="s">
        <v>796</v>
      </c>
      <c r="UYB3" s="4" t="s">
        <v>796</v>
      </c>
      <c r="UYC3" s="4" t="s">
        <v>796</v>
      </c>
      <c r="UYD3" s="4" t="s">
        <v>796</v>
      </c>
      <c r="UYE3" s="4" t="s">
        <v>796</v>
      </c>
      <c r="UYF3" s="4" t="s">
        <v>796</v>
      </c>
      <c r="UYG3" s="4" t="s">
        <v>796</v>
      </c>
      <c r="UYH3" s="4" t="s">
        <v>796</v>
      </c>
      <c r="UYI3" s="4" t="s">
        <v>796</v>
      </c>
      <c r="UYJ3" s="4" t="s">
        <v>796</v>
      </c>
      <c r="UYK3" s="4" t="s">
        <v>796</v>
      </c>
      <c r="UYL3" s="4" t="s">
        <v>796</v>
      </c>
      <c r="UYM3" s="4" t="s">
        <v>796</v>
      </c>
      <c r="UYN3" s="4" t="s">
        <v>796</v>
      </c>
      <c r="UYO3" s="4" t="s">
        <v>796</v>
      </c>
      <c r="UYP3" s="4" t="s">
        <v>796</v>
      </c>
      <c r="UYQ3" s="4" t="s">
        <v>796</v>
      </c>
      <c r="UYR3" s="4" t="s">
        <v>796</v>
      </c>
      <c r="UYS3" s="4" t="s">
        <v>796</v>
      </c>
      <c r="UYT3" s="4" t="s">
        <v>796</v>
      </c>
      <c r="UYU3" s="4" t="s">
        <v>796</v>
      </c>
      <c r="UYV3" s="4" t="s">
        <v>796</v>
      </c>
      <c r="UYW3" s="4" t="s">
        <v>796</v>
      </c>
      <c r="UYX3" s="4" t="s">
        <v>796</v>
      </c>
      <c r="UYY3" s="4" t="s">
        <v>796</v>
      </c>
      <c r="UYZ3" s="4" t="s">
        <v>796</v>
      </c>
      <c r="UZA3" s="4" t="s">
        <v>796</v>
      </c>
      <c r="UZB3" s="4" t="s">
        <v>796</v>
      </c>
      <c r="UZC3" s="4" t="s">
        <v>796</v>
      </c>
      <c r="UZD3" s="4" t="s">
        <v>796</v>
      </c>
      <c r="UZE3" s="4" t="s">
        <v>796</v>
      </c>
      <c r="UZF3" s="4" t="s">
        <v>796</v>
      </c>
      <c r="UZG3" s="4" t="s">
        <v>796</v>
      </c>
      <c r="UZH3" s="4" t="s">
        <v>796</v>
      </c>
      <c r="UZI3" s="4" t="s">
        <v>796</v>
      </c>
      <c r="UZJ3" s="4" t="s">
        <v>796</v>
      </c>
      <c r="UZK3" s="4" t="s">
        <v>796</v>
      </c>
      <c r="UZL3" s="4" t="s">
        <v>796</v>
      </c>
      <c r="UZM3" s="4" t="s">
        <v>796</v>
      </c>
      <c r="UZN3" s="4" t="s">
        <v>796</v>
      </c>
      <c r="UZO3" s="4" t="s">
        <v>796</v>
      </c>
      <c r="UZP3" s="4" t="s">
        <v>796</v>
      </c>
      <c r="UZQ3" s="4" t="s">
        <v>796</v>
      </c>
      <c r="UZR3" s="4" t="s">
        <v>796</v>
      </c>
      <c r="UZS3" s="4" t="s">
        <v>796</v>
      </c>
      <c r="UZT3" s="4" t="s">
        <v>796</v>
      </c>
      <c r="UZU3" s="4" t="s">
        <v>796</v>
      </c>
      <c r="UZV3" s="4" t="s">
        <v>796</v>
      </c>
      <c r="UZW3" s="4" t="s">
        <v>796</v>
      </c>
      <c r="UZX3" s="4" t="s">
        <v>796</v>
      </c>
      <c r="UZY3" s="4" t="s">
        <v>796</v>
      </c>
      <c r="UZZ3" s="4" t="s">
        <v>796</v>
      </c>
      <c r="VAA3" s="4" t="s">
        <v>796</v>
      </c>
      <c r="VAB3" s="4" t="s">
        <v>796</v>
      </c>
      <c r="VAC3" s="4" t="s">
        <v>796</v>
      </c>
      <c r="VAD3" s="4" t="s">
        <v>796</v>
      </c>
      <c r="VAE3" s="4" t="s">
        <v>796</v>
      </c>
      <c r="VAF3" s="4" t="s">
        <v>796</v>
      </c>
      <c r="VAG3" s="4" t="s">
        <v>796</v>
      </c>
      <c r="VAH3" s="4" t="s">
        <v>796</v>
      </c>
      <c r="VAI3" s="4" t="s">
        <v>796</v>
      </c>
      <c r="VAJ3" s="4" t="s">
        <v>796</v>
      </c>
      <c r="VAK3" s="4" t="s">
        <v>796</v>
      </c>
      <c r="VAL3" s="4" t="s">
        <v>796</v>
      </c>
      <c r="VAM3" s="4" t="s">
        <v>796</v>
      </c>
      <c r="VAN3" s="4" t="s">
        <v>796</v>
      </c>
      <c r="VAO3" s="4" t="s">
        <v>796</v>
      </c>
      <c r="VAP3" s="4" t="s">
        <v>796</v>
      </c>
      <c r="VAQ3" s="4" t="s">
        <v>796</v>
      </c>
      <c r="VAR3" s="4" t="s">
        <v>796</v>
      </c>
      <c r="VAS3" s="4" t="s">
        <v>796</v>
      </c>
      <c r="VAT3" s="4" t="s">
        <v>796</v>
      </c>
      <c r="VAU3" s="4" t="s">
        <v>796</v>
      </c>
      <c r="VAV3" s="4" t="s">
        <v>796</v>
      </c>
      <c r="VAW3" s="4" t="s">
        <v>796</v>
      </c>
      <c r="VAX3" s="4" t="s">
        <v>796</v>
      </c>
      <c r="VAY3" s="4" t="s">
        <v>796</v>
      </c>
      <c r="VAZ3" s="4" t="s">
        <v>796</v>
      </c>
      <c r="VBA3" s="4" t="s">
        <v>796</v>
      </c>
      <c r="VBB3" s="4" t="s">
        <v>796</v>
      </c>
      <c r="VBC3" s="4" t="s">
        <v>796</v>
      </c>
      <c r="VBD3" s="4" t="s">
        <v>796</v>
      </c>
      <c r="VBE3" s="4" t="s">
        <v>796</v>
      </c>
      <c r="VBF3" s="4" t="s">
        <v>796</v>
      </c>
      <c r="VBG3" s="4" t="s">
        <v>796</v>
      </c>
      <c r="VBH3" s="4" t="s">
        <v>796</v>
      </c>
      <c r="VBI3" s="4" t="s">
        <v>796</v>
      </c>
      <c r="VBJ3" s="4" t="s">
        <v>796</v>
      </c>
      <c r="VBK3" s="4" t="s">
        <v>796</v>
      </c>
      <c r="VBL3" s="4" t="s">
        <v>796</v>
      </c>
      <c r="VBM3" s="4" t="s">
        <v>796</v>
      </c>
      <c r="VBN3" s="4" t="s">
        <v>796</v>
      </c>
      <c r="VBO3" s="4" t="s">
        <v>796</v>
      </c>
      <c r="VBP3" s="4" t="s">
        <v>796</v>
      </c>
      <c r="VBQ3" s="4" t="s">
        <v>796</v>
      </c>
      <c r="VBR3" s="4" t="s">
        <v>796</v>
      </c>
      <c r="VBS3" s="4" t="s">
        <v>796</v>
      </c>
      <c r="VBT3" s="4" t="s">
        <v>796</v>
      </c>
      <c r="VBU3" s="4" t="s">
        <v>796</v>
      </c>
      <c r="VBV3" s="4" t="s">
        <v>796</v>
      </c>
      <c r="VBW3" s="4" t="s">
        <v>796</v>
      </c>
      <c r="VBX3" s="4" t="s">
        <v>796</v>
      </c>
      <c r="VBY3" s="4" t="s">
        <v>796</v>
      </c>
      <c r="VBZ3" s="4" t="s">
        <v>796</v>
      </c>
      <c r="VCA3" s="4" t="s">
        <v>796</v>
      </c>
      <c r="VCB3" s="4" t="s">
        <v>796</v>
      </c>
      <c r="VCC3" s="4" t="s">
        <v>796</v>
      </c>
      <c r="VCD3" s="4" t="s">
        <v>796</v>
      </c>
      <c r="VCE3" s="4" t="s">
        <v>796</v>
      </c>
      <c r="VCF3" s="4" t="s">
        <v>796</v>
      </c>
      <c r="VCG3" s="4" t="s">
        <v>796</v>
      </c>
      <c r="VCH3" s="4" t="s">
        <v>796</v>
      </c>
      <c r="VCI3" s="4" t="s">
        <v>796</v>
      </c>
      <c r="VCJ3" s="4" t="s">
        <v>796</v>
      </c>
      <c r="VCK3" s="4" t="s">
        <v>796</v>
      </c>
      <c r="VCL3" s="4" t="s">
        <v>796</v>
      </c>
      <c r="VCM3" s="4" t="s">
        <v>796</v>
      </c>
      <c r="VCN3" s="4" t="s">
        <v>796</v>
      </c>
      <c r="VCO3" s="4" t="s">
        <v>796</v>
      </c>
      <c r="VCP3" s="4" t="s">
        <v>796</v>
      </c>
      <c r="VCQ3" s="4" t="s">
        <v>796</v>
      </c>
      <c r="VCR3" s="4" t="s">
        <v>796</v>
      </c>
      <c r="VCS3" s="4" t="s">
        <v>796</v>
      </c>
      <c r="VCT3" s="4" t="s">
        <v>796</v>
      </c>
      <c r="VCU3" s="4" t="s">
        <v>796</v>
      </c>
      <c r="VCV3" s="4" t="s">
        <v>796</v>
      </c>
      <c r="VCW3" s="4" t="s">
        <v>796</v>
      </c>
      <c r="VCX3" s="4" t="s">
        <v>796</v>
      </c>
      <c r="VCY3" s="4" t="s">
        <v>796</v>
      </c>
      <c r="VCZ3" s="4" t="s">
        <v>796</v>
      </c>
      <c r="VDA3" s="4" t="s">
        <v>796</v>
      </c>
      <c r="VDB3" s="4" t="s">
        <v>796</v>
      </c>
      <c r="VDC3" s="4" t="s">
        <v>796</v>
      </c>
      <c r="VDD3" s="4" t="s">
        <v>796</v>
      </c>
      <c r="VDE3" s="4" t="s">
        <v>796</v>
      </c>
      <c r="VDF3" s="4" t="s">
        <v>796</v>
      </c>
      <c r="VDG3" s="4" t="s">
        <v>796</v>
      </c>
      <c r="VDH3" s="4" t="s">
        <v>796</v>
      </c>
      <c r="VDI3" s="4" t="s">
        <v>796</v>
      </c>
      <c r="VDJ3" s="4" t="s">
        <v>796</v>
      </c>
      <c r="VDK3" s="4" t="s">
        <v>796</v>
      </c>
      <c r="VDL3" s="4" t="s">
        <v>796</v>
      </c>
      <c r="VDM3" s="4" t="s">
        <v>796</v>
      </c>
      <c r="VDN3" s="4" t="s">
        <v>796</v>
      </c>
      <c r="VDO3" s="4" t="s">
        <v>796</v>
      </c>
      <c r="VDP3" s="4" t="s">
        <v>796</v>
      </c>
      <c r="VDQ3" s="4" t="s">
        <v>796</v>
      </c>
      <c r="VDR3" s="4" t="s">
        <v>796</v>
      </c>
      <c r="VDS3" s="4" t="s">
        <v>796</v>
      </c>
      <c r="VDT3" s="4" t="s">
        <v>796</v>
      </c>
      <c r="VDU3" s="4" t="s">
        <v>796</v>
      </c>
      <c r="VDV3" s="4" t="s">
        <v>796</v>
      </c>
      <c r="VDW3" s="4" t="s">
        <v>796</v>
      </c>
      <c r="VDX3" s="4" t="s">
        <v>796</v>
      </c>
      <c r="VDY3" s="4" t="s">
        <v>796</v>
      </c>
      <c r="VDZ3" s="4" t="s">
        <v>796</v>
      </c>
      <c r="VEA3" s="4" t="s">
        <v>796</v>
      </c>
      <c r="VEB3" s="4" t="s">
        <v>796</v>
      </c>
      <c r="VEC3" s="4" t="s">
        <v>796</v>
      </c>
      <c r="VED3" s="4" t="s">
        <v>796</v>
      </c>
      <c r="VEE3" s="4" t="s">
        <v>796</v>
      </c>
      <c r="VEF3" s="4" t="s">
        <v>796</v>
      </c>
      <c r="VEG3" s="4" t="s">
        <v>796</v>
      </c>
      <c r="VEH3" s="4" t="s">
        <v>796</v>
      </c>
      <c r="VEI3" s="4" t="s">
        <v>796</v>
      </c>
      <c r="VEJ3" s="4" t="s">
        <v>796</v>
      </c>
      <c r="VEK3" s="4" t="s">
        <v>796</v>
      </c>
      <c r="VEL3" s="4" t="s">
        <v>796</v>
      </c>
      <c r="VEM3" s="4" t="s">
        <v>796</v>
      </c>
      <c r="VEN3" s="4" t="s">
        <v>796</v>
      </c>
      <c r="VEO3" s="4" t="s">
        <v>796</v>
      </c>
      <c r="VEP3" s="4" t="s">
        <v>796</v>
      </c>
      <c r="VEQ3" s="4" t="s">
        <v>796</v>
      </c>
      <c r="VER3" s="4" t="s">
        <v>796</v>
      </c>
      <c r="VES3" s="4" t="s">
        <v>796</v>
      </c>
      <c r="VET3" s="4" t="s">
        <v>796</v>
      </c>
      <c r="VEU3" s="4" t="s">
        <v>796</v>
      </c>
      <c r="VEV3" s="4" t="s">
        <v>796</v>
      </c>
      <c r="VEW3" s="4" t="s">
        <v>796</v>
      </c>
      <c r="VEX3" s="4" t="s">
        <v>796</v>
      </c>
      <c r="VEY3" s="4" t="s">
        <v>796</v>
      </c>
      <c r="VEZ3" s="4" t="s">
        <v>796</v>
      </c>
      <c r="VFA3" s="4" t="s">
        <v>796</v>
      </c>
      <c r="VFB3" s="4" t="s">
        <v>796</v>
      </c>
      <c r="VFC3" s="4" t="s">
        <v>796</v>
      </c>
      <c r="VFD3" s="4" t="s">
        <v>796</v>
      </c>
      <c r="VFE3" s="4" t="s">
        <v>796</v>
      </c>
      <c r="VFF3" s="4" t="s">
        <v>796</v>
      </c>
      <c r="VFG3" s="4" t="s">
        <v>796</v>
      </c>
      <c r="VFH3" s="4" t="s">
        <v>796</v>
      </c>
      <c r="VFI3" s="4" t="s">
        <v>796</v>
      </c>
      <c r="VFJ3" s="4" t="s">
        <v>796</v>
      </c>
      <c r="VFK3" s="4" t="s">
        <v>796</v>
      </c>
      <c r="VFL3" s="4" t="s">
        <v>796</v>
      </c>
      <c r="VFM3" s="4" t="s">
        <v>796</v>
      </c>
      <c r="VFN3" s="4" t="s">
        <v>796</v>
      </c>
      <c r="VFO3" s="4" t="s">
        <v>796</v>
      </c>
      <c r="VFP3" s="4" t="s">
        <v>796</v>
      </c>
      <c r="VFQ3" s="4" t="s">
        <v>796</v>
      </c>
      <c r="VFR3" s="4" t="s">
        <v>796</v>
      </c>
      <c r="VFS3" s="4" t="s">
        <v>796</v>
      </c>
      <c r="VFT3" s="4" t="s">
        <v>796</v>
      </c>
      <c r="VFU3" s="4" t="s">
        <v>796</v>
      </c>
      <c r="VFV3" s="4" t="s">
        <v>796</v>
      </c>
      <c r="VFW3" s="4" t="s">
        <v>796</v>
      </c>
      <c r="VFX3" s="4" t="s">
        <v>796</v>
      </c>
      <c r="VFY3" s="4" t="s">
        <v>796</v>
      </c>
      <c r="VFZ3" s="4" t="s">
        <v>796</v>
      </c>
      <c r="VGA3" s="4" t="s">
        <v>796</v>
      </c>
      <c r="VGB3" s="4" t="s">
        <v>796</v>
      </c>
      <c r="VGC3" s="4" t="s">
        <v>796</v>
      </c>
      <c r="VGD3" s="4" t="s">
        <v>796</v>
      </c>
      <c r="VGE3" s="4" t="s">
        <v>796</v>
      </c>
      <c r="VGF3" s="4" t="s">
        <v>796</v>
      </c>
      <c r="VGG3" s="4" t="s">
        <v>796</v>
      </c>
      <c r="VGH3" s="4" t="s">
        <v>796</v>
      </c>
      <c r="VGI3" s="4" t="s">
        <v>796</v>
      </c>
      <c r="VGJ3" s="4" t="s">
        <v>796</v>
      </c>
      <c r="VGK3" s="4" t="s">
        <v>796</v>
      </c>
      <c r="VGL3" s="4" t="s">
        <v>796</v>
      </c>
      <c r="VGM3" s="4" t="s">
        <v>796</v>
      </c>
      <c r="VGN3" s="4" t="s">
        <v>796</v>
      </c>
      <c r="VGO3" s="4" t="s">
        <v>796</v>
      </c>
      <c r="VGP3" s="4" t="s">
        <v>796</v>
      </c>
      <c r="VGQ3" s="4" t="s">
        <v>796</v>
      </c>
      <c r="VGR3" s="4" t="s">
        <v>796</v>
      </c>
      <c r="VGS3" s="4" t="s">
        <v>796</v>
      </c>
      <c r="VGT3" s="4" t="s">
        <v>796</v>
      </c>
      <c r="VGU3" s="4" t="s">
        <v>796</v>
      </c>
      <c r="VGV3" s="4" t="s">
        <v>796</v>
      </c>
      <c r="VGW3" s="4" t="s">
        <v>796</v>
      </c>
      <c r="VGX3" s="4" t="s">
        <v>796</v>
      </c>
      <c r="VGY3" s="4" t="s">
        <v>796</v>
      </c>
      <c r="VGZ3" s="4" t="s">
        <v>796</v>
      </c>
      <c r="VHA3" s="4" t="s">
        <v>796</v>
      </c>
      <c r="VHB3" s="4" t="s">
        <v>796</v>
      </c>
      <c r="VHC3" s="4" t="s">
        <v>796</v>
      </c>
      <c r="VHD3" s="4" t="s">
        <v>796</v>
      </c>
      <c r="VHE3" s="4" t="s">
        <v>796</v>
      </c>
      <c r="VHF3" s="4" t="s">
        <v>796</v>
      </c>
      <c r="VHG3" s="4" t="s">
        <v>796</v>
      </c>
      <c r="VHH3" s="4" t="s">
        <v>796</v>
      </c>
      <c r="VHI3" s="4" t="s">
        <v>796</v>
      </c>
      <c r="VHJ3" s="4" t="s">
        <v>796</v>
      </c>
      <c r="VHK3" s="4" t="s">
        <v>796</v>
      </c>
      <c r="VHL3" s="4" t="s">
        <v>796</v>
      </c>
      <c r="VHM3" s="4" t="s">
        <v>796</v>
      </c>
      <c r="VHN3" s="4" t="s">
        <v>796</v>
      </c>
      <c r="VHO3" s="4" t="s">
        <v>796</v>
      </c>
      <c r="VHP3" s="4" t="s">
        <v>796</v>
      </c>
      <c r="VHQ3" s="4" t="s">
        <v>796</v>
      </c>
      <c r="VHR3" s="4" t="s">
        <v>796</v>
      </c>
      <c r="VHS3" s="4" t="s">
        <v>796</v>
      </c>
      <c r="VHT3" s="4" t="s">
        <v>796</v>
      </c>
      <c r="VHU3" s="4" t="s">
        <v>796</v>
      </c>
      <c r="VHV3" s="4" t="s">
        <v>796</v>
      </c>
      <c r="VHW3" s="4" t="s">
        <v>796</v>
      </c>
      <c r="VHX3" s="4" t="s">
        <v>796</v>
      </c>
      <c r="VHY3" s="4" t="s">
        <v>796</v>
      </c>
      <c r="VHZ3" s="4" t="s">
        <v>796</v>
      </c>
      <c r="VIA3" s="4" t="s">
        <v>796</v>
      </c>
      <c r="VIB3" s="4" t="s">
        <v>796</v>
      </c>
      <c r="VIC3" s="4" t="s">
        <v>796</v>
      </c>
      <c r="VID3" s="4" t="s">
        <v>796</v>
      </c>
      <c r="VIE3" s="4" t="s">
        <v>796</v>
      </c>
      <c r="VIF3" s="4" t="s">
        <v>796</v>
      </c>
      <c r="VIG3" s="4" t="s">
        <v>796</v>
      </c>
      <c r="VIH3" s="4" t="s">
        <v>796</v>
      </c>
      <c r="VII3" s="4" t="s">
        <v>796</v>
      </c>
      <c r="VIJ3" s="4" t="s">
        <v>796</v>
      </c>
      <c r="VIK3" s="4" t="s">
        <v>796</v>
      </c>
      <c r="VIL3" s="4" t="s">
        <v>796</v>
      </c>
      <c r="VIM3" s="4" t="s">
        <v>796</v>
      </c>
      <c r="VIN3" s="4" t="s">
        <v>796</v>
      </c>
      <c r="VIO3" s="4" t="s">
        <v>796</v>
      </c>
      <c r="VIP3" s="4" t="s">
        <v>796</v>
      </c>
      <c r="VIQ3" s="4" t="s">
        <v>796</v>
      </c>
      <c r="VIR3" s="4" t="s">
        <v>796</v>
      </c>
      <c r="VIS3" s="4" t="s">
        <v>796</v>
      </c>
      <c r="VIT3" s="4" t="s">
        <v>796</v>
      </c>
      <c r="VIU3" s="4" t="s">
        <v>796</v>
      </c>
      <c r="VIV3" s="4" t="s">
        <v>796</v>
      </c>
      <c r="VIW3" s="4" t="s">
        <v>796</v>
      </c>
      <c r="VIX3" s="4" t="s">
        <v>796</v>
      </c>
      <c r="VIY3" s="4" t="s">
        <v>796</v>
      </c>
      <c r="VIZ3" s="4" t="s">
        <v>796</v>
      </c>
      <c r="VJA3" s="4" t="s">
        <v>796</v>
      </c>
      <c r="VJB3" s="4" t="s">
        <v>796</v>
      </c>
      <c r="VJC3" s="4" t="s">
        <v>796</v>
      </c>
      <c r="VJD3" s="4" t="s">
        <v>796</v>
      </c>
      <c r="VJE3" s="4" t="s">
        <v>796</v>
      </c>
      <c r="VJF3" s="4" t="s">
        <v>796</v>
      </c>
      <c r="VJG3" s="4" t="s">
        <v>796</v>
      </c>
      <c r="VJH3" s="4" t="s">
        <v>796</v>
      </c>
      <c r="VJI3" s="4" t="s">
        <v>796</v>
      </c>
      <c r="VJJ3" s="4" t="s">
        <v>796</v>
      </c>
      <c r="VJK3" s="4" t="s">
        <v>796</v>
      </c>
      <c r="VJL3" s="4" t="s">
        <v>796</v>
      </c>
      <c r="VJM3" s="4" t="s">
        <v>796</v>
      </c>
      <c r="VJN3" s="4" t="s">
        <v>796</v>
      </c>
      <c r="VJO3" s="4" t="s">
        <v>796</v>
      </c>
      <c r="VJP3" s="4" t="s">
        <v>796</v>
      </c>
      <c r="VJQ3" s="4" t="s">
        <v>796</v>
      </c>
      <c r="VJR3" s="4" t="s">
        <v>796</v>
      </c>
      <c r="VJS3" s="4" t="s">
        <v>796</v>
      </c>
      <c r="VJT3" s="4" t="s">
        <v>796</v>
      </c>
      <c r="VJU3" s="4" t="s">
        <v>796</v>
      </c>
      <c r="VJV3" s="4" t="s">
        <v>796</v>
      </c>
      <c r="VJW3" s="4" t="s">
        <v>796</v>
      </c>
      <c r="VJX3" s="4" t="s">
        <v>796</v>
      </c>
      <c r="VJY3" s="4" t="s">
        <v>796</v>
      </c>
      <c r="VJZ3" s="4" t="s">
        <v>796</v>
      </c>
      <c r="VKA3" s="4" t="s">
        <v>796</v>
      </c>
      <c r="VKB3" s="4" t="s">
        <v>796</v>
      </c>
      <c r="VKC3" s="4" t="s">
        <v>796</v>
      </c>
      <c r="VKD3" s="4" t="s">
        <v>796</v>
      </c>
      <c r="VKE3" s="4" t="s">
        <v>796</v>
      </c>
      <c r="VKF3" s="4" t="s">
        <v>796</v>
      </c>
      <c r="VKG3" s="4" t="s">
        <v>796</v>
      </c>
      <c r="VKH3" s="4" t="s">
        <v>796</v>
      </c>
      <c r="VKI3" s="4" t="s">
        <v>796</v>
      </c>
      <c r="VKJ3" s="4" t="s">
        <v>796</v>
      </c>
      <c r="VKK3" s="4" t="s">
        <v>796</v>
      </c>
      <c r="VKL3" s="4" t="s">
        <v>796</v>
      </c>
      <c r="VKM3" s="4" t="s">
        <v>796</v>
      </c>
      <c r="VKN3" s="4" t="s">
        <v>796</v>
      </c>
      <c r="VKO3" s="4" t="s">
        <v>796</v>
      </c>
      <c r="VKP3" s="4" t="s">
        <v>796</v>
      </c>
      <c r="VKQ3" s="4" t="s">
        <v>796</v>
      </c>
      <c r="VKR3" s="4" t="s">
        <v>796</v>
      </c>
      <c r="VKS3" s="4" t="s">
        <v>796</v>
      </c>
      <c r="VKT3" s="4" t="s">
        <v>796</v>
      </c>
      <c r="VKU3" s="4" t="s">
        <v>796</v>
      </c>
      <c r="VKV3" s="4" t="s">
        <v>796</v>
      </c>
      <c r="VKW3" s="4" t="s">
        <v>796</v>
      </c>
      <c r="VKX3" s="4" t="s">
        <v>796</v>
      </c>
      <c r="VKY3" s="4" t="s">
        <v>796</v>
      </c>
      <c r="VKZ3" s="4" t="s">
        <v>796</v>
      </c>
      <c r="VLA3" s="4" t="s">
        <v>796</v>
      </c>
      <c r="VLB3" s="4" t="s">
        <v>796</v>
      </c>
      <c r="VLC3" s="4" t="s">
        <v>796</v>
      </c>
      <c r="VLD3" s="4" t="s">
        <v>796</v>
      </c>
      <c r="VLE3" s="4" t="s">
        <v>796</v>
      </c>
      <c r="VLF3" s="4" t="s">
        <v>796</v>
      </c>
      <c r="VLG3" s="4" t="s">
        <v>796</v>
      </c>
      <c r="VLH3" s="4" t="s">
        <v>796</v>
      </c>
      <c r="VLI3" s="4" t="s">
        <v>796</v>
      </c>
      <c r="VLJ3" s="4" t="s">
        <v>796</v>
      </c>
      <c r="VLK3" s="4" t="s">
        <v>796</v>
      </c>
      <c r="VLL3" s="4" t="s">
        <v>796</v>
      </c>
      <c r="VLM3" s="4" t="s">
        <v>796</v>
      </c>
      <c r="VLN3" s="4" t="s">
        <v>796</v>
      </c>
      <c r="VLO3" s="4" t="s">
        <v>796</v>
      </c>
      <c r="VLP3" s="4" t="s">
        <v>796</v>
      </c>
      <c r="VLQ3" s="4" t="s">
        <v>796</v>
      </c>
      <c r="VLR3" s="4" t="s">
        <v>796</v>
      </c>
      <c r="VLS3" s="4" t="s">
        <v>796</v>
      </c>
      <c r="VLT3" s="4" t="s">
        <v>796</v>
      </c>
      <c r="VLU3" s="4" t="s">
        <v>796</v>
      </c>
      <c r="VLV3" s="4" t="s">
        <v>796</v>
      </c>
      <c r="VLW3" s="4" t="s">
        <v>796</v>
      </c>
      <c r="VLX3" s="4" t="s">
        <v>796</v>
      </c>
      <c r="VLY3" s="4" t="s">
        <v>796</v>
      </c>
      <c r="VLZ3" s="4" t="s">
        <v>796</v>
      </c>
      <c r="VMA3" s="4" t="s">
        <v>796</v>
      </c>
      <c r="VMB3" s="4" t="s">
        <v>796</v>
      </c>
      <c r="VMC3" s="4" t="s">
        <v>796</v>
      </c>
      <c r="VMD3" s="4" t="s">
        <v>796</v>
      </c>
      <c r="VME3" s="4" t="s">
        <v>796</v>
      </c>
      <c r="VMF3" s="4" t="s">
        <v>796</v>
      </c>
      <c r="VMG3" s="4" t="s">
        <v>796</v>
      </c>
      <c r="VMH3" s="4" t="s">
        <v>796</v>
      </c>
      <c r="VMI3" s="4" t="s">
        <v>796</v>
      </c>
      <c r="VMJ3" s="4" t="s">
        <v>796</v>
      </c>
      <c r="VMK3" s="4" t="s">
        <v>796</v>
      </c>
      <c r="VML3" s="4" t="s">
        <v>796</v>
      </c>
      <c r="VMM3" s="4" t="s">
        <v>796</v>
      </c>
      <c r="VMN3" s="4" t="s">
        <v>796</v>
      </c>
      <c r="VMO3" s="4" t="s">
        <v>796</v>
      </c>
      <c r="VMP3" s="4" t="s">
        <v>796</v>
      </c>
      <c r="VMQ3" s="4" t="s">
        <v>796</v>
      </c>
      <c r="VMR3" s="4" t="s">
        <v>796</v>
      </c>
      <c r="VMS3" s="4" t="s">
        <v>796</v>
      </c>
      <c r="VMT3" s="4" t="s">
        <v>796</v>
      </c>
      <c r="VMU3" s="4" t="s">
        <v>796</v>
      </c>
      <c r="VMV3" s="4" t="s">
        <v>796</v>
      </c>
      <c r="VMW3" s="4" t="s">
        <v>796</v>
      </c>
      <c r="VMX3" s="4" t="s">
        <v>796</v>
      </c>
      <c r="VMY3" s="4" t="s">
        <v>796</v>
      </c>
      <c r="VMZ3" s="4" t="s">
        <v>796</v>
      </c>
      <c r="VNA3" s="4" t="s">
        <v>796</v>
      </c>
      <c r="VNB3" s="4" t="s">
        <v>796</v>
      </c>
      <c r="VNC3" s="4" t="s">
        <v>796</v>
      </c>
      <c r="VND3" s="4" t="s">
        <v>796</v>
      </c>
      <c r="VNE3" s="4" t="s">
        <v>796</v>
      </c>
      <c r="VNF3" s="4" t="s">
        <v>796</v>
      </c>
      <c r="VNG3" s="4" t="s">
        <v>796</v>
      </c>
      <c r="VNH3" s="4" t="s">
        <v>796</v>
      </c>
      <c r="VNI3" s="4" t="s">
        <v>796</v>
      </c>
      <c r="VNJ3" s="4" t="s">
        <v>796</v>
      </c>
      <c r="VNK3" s="4" t="s">
        <v>796</v>
      </c>
      <c r="VNL3" s="4" t="s">
        <v>796</v>
      </c>
      <c r="VNM3" s="4" t="s">
        <v>796</v>
      </c>
      <c r="VNN3" s="4" t="s">
        <v>796</v>
      </c>
      <c r="VNO3" s="4" t="s">
        <v>796</v>
      </c>
      <c r="VNP3" s="4" t="s">
        <v>796</v>
      </c>
      <c r="VNQ3" s="4" t="s">
        <v>796</v>
      </c>
      <c r="VNR3" s="4" t="s">
        <v>796</v>
      </c>
      <c r="VNS3" s="4" t="s">
        <v>796</v>
      </c>
      <c r="VNT3" s="4" t="s">
        <v>796</v>
      </c>
      <c r="VNU3" s="4" t="s">
        <v>796</v>
      </c>
      <c r="VNV3" s="4" t="s">
        <v>796</v>
      </c>
      <c r="VNW3" s="4" t="s">
        <v>796</v>
      </c>
      <c r="VNX3" s="4" t="s">
        <v>796</v>
      </c>
      <c r="VNY3" s="4" t="s">
        <v>796</v>
      </c>
      <c r="VNZ3" s="4" t="s">
        <v>796</v>
      </c>
      <c r="VOA3" s="4" t="s">
        <v>796</v>
      </c>
      <c r="VOB3" s="4" t="s">
        <v>796</v>
      </c>
      <c r="VOC3" s="4" t="s">
        <v>796</v>
      </c>
      <c r="VOD3" s="4" t="s">
        <v>796</v>
      </c>
      <c r="VOE3" s="4" t="s">
        <v>796</v>
      </c>
      <c r="VOF3" s="4" t="s">
        <v>796</v>
      </c>
      <c r="VOG3" s="4" t="s">
        <v>796</v>
      </c>
      <c r="VOH3" s="4" t="s">
        <v>796</v>
      </c>
      <c r="VOI3" s="4" t="s">
        <v>796</v>
      </c>
      <c r="VOJ3" s="4" t="s">
        <v>796</v>
      </c>
      <c r="VOK3" s="4" t="s">
        <v>796</v>
      </c>
      <c r="VOL3" s="4" t="s">
        <v>796</v>
      </c>
      <c r="VOM3" s="4" t="s">
        <v>796</v>
      </c>
      <c r="VON3" s="4" t="s">
        <v>796</v>
      </c>
      <c r="VOO3" s="4" t="s">
        <v>796</v>
      </c>
      <c r="VOP3" s="4" t="s">
        <v>796</v>
      </c>
      <c r="VOQ3" s="4" t="s">
        <v>796</v>
      </c>
      <c r="VOR3" s="4" t="s">
        <v>796</v>
      </c>
      <c r="VOS3" s="4" t="s">
        <v>796</v>
      </c>
      <c r="VOT3" s="4" t="s">
        <v>796</v>
      </c>
      <c r="VOU3" s="4" t="s">
        <v>796</v>
      </c>
      <c r="VOV3" s="4" t="s">
        <v>796</v>
      </c>
      <c r="VOW3" s="4" t="s">
        <v>796</v>
      </c>
      <c r="VOX3" s="4" t="s">
        <v>796</v>
      </c>
      <c r="VOY3" s="4" t="s">
        <v>796</v>
      </c>
      <c r="VOZ3" s="4" t="s">
        <v>796</v>
      </c>
      <c r="VPA3" s="4" t="s">
        <v>796</v>
      </c>
      <c r="VPB3" s="4" t="s">
        <v>796</v>
      </c>
      <c r="VPC3" s="4" t="s">
        <v>796</v>
      </c>
      <c r="VPD3" s="4" t="s">
        <v>796</v>
      </c>
      <c r="VPE3" s="4" t="s">
        <v>796</v>
      </c>
      <c r="VPF3" s="4" t="s">
        <v>796</v>
      </c>
      <c r="VPG3" s="4" t="s">
        <v>796</v>
      </c>
      <c r="VPH3" s="4" t="s">
        <v>796</v>
      </c>
      <c r="VPI3" s="4" t="s">
        <v>796</v>
      </c>
      <c r="VPJ3" s="4" t="s">
        <v>796</v>
      </c>
      <c r="VPK3" s="4" t="s">
        <v>796</v>
      </c>
      <c r="VPL3" s="4" t="s">
        <v>796</v>
      </c>
      <c r="VPM3" s="4" t="s">
        <v>796</v>
      </c>
      <c r="VPN3" s="4" t="s">
        <v>796</v>
      </c>
      <c r="VPO3" s="4" t="s">
        <v>796</v>
      </c>
      <c r="VPP3" s="4" t="s">
        <v>796</v>
      </c>
      <c r="VPQ3" s="4" t="s">
        <v>796</v>
      </c>
      <c r="VPR3" s="4" t="s">
        <v>796</v>
      </c>
      <c r="VPS3" s="4" t="s">
        <v>796</v>
      </c>
      <c r="VPT3" s="4" t="s">
        <v>796</v>
      </c>
      <c r="VPU3" s="4" t="s">
        <v>796</v>
      </c>
      <c r="VPV3" s="4" t="s">
        <v>796</v>
      </c>
      <c r="VPW3" s="4" t="s">
        <v>796</v>
      </c>
      <c r="VPX3" s="4" t="s">
        <v>796</v>
      </c>
      <c r="VPY3" s="4" t="s">
        <v>796</v>
      </c>
      <c r="VPZ3" s="4" t="s">
        <v>796</v>
      </c>
      <c r="VQA3" s="4" t="s">
        <v>796</v>
      </c>
      <c r="VQB3" s="4" t="s">
        <v>796</v>
      </c>
      <c r="VQC3" s="4" t="s">
        <v>796</v>
      </c>
      <c r="VQD3" s="4" t="s">
        <v>796</v>
      </c>
      <c r="VQE3" s="4" t="s">
        <v>796</v>
      </c>
      <c r="VQF3" s="4" t="s">
        <v>796</v>
      </c>
      <c r="VQG3" s="4" t="s">
        <v>796</v>
      </c>
      <c r="VQH3" s="4" t="s">
        <v>796</v>
      </c>
      <c r="VQI3" s="4" t="s">
        <v>796</v>
      </c>
      <c r="VQJ3" s="4" t="s">
        <v>796</v>
      </c>
      <c r="VQK3" s="4" t="s">
        <v>796</v>
      </c>
      <c r="VQL3" s="4" t="s">
        <v>796</v>
      </c>
      <c r="VQM3" s="4" t="s">
        <v>796</v>
      </c>
      <c r="VQN3" s="4" t="s">
        <v>796</v>
      </c>
      <c r="VQO3" s="4" t="s">
        <v>796</v>
      </c>
      <c r="VQP3" s="4" t="s">
        <v>796</v>
      </c>
      <c r="VQQ3" s="4" t="s">
        <v>796</v>
      </c>
      <c r="VQR3" s="4" t="s">
        <v>796</v>
      </c>
      <c r="VQS3" s="4" t="s">
        <v>796</v>
      </c>
      <c r="VQT3" s="4" t="s">
        <v>796</v>
      </c>
      <c r="VQU3" s="4" t="s">
        <v>796</v>
      </c>
      <c r="VQV3" s="4" t="s">
        <v>796</v>
      </c>
      <c r="VQW3" s="4" t="s">
        <v>796</v>
      </c>
      <c r="VQX3" s="4" t="s">
        <v>796</v>
      </c>
      <c r="VQY3" s="4" t="s">
        <v>796</v>
      </c>
      <c r="VQZ3" s="4" t="s">
        <v>796</v>
      </c>
      <c r="VRA3" s="4" t="s">
        <v>796</v>
      </c>
      <c r="VRB3" s="4" t="s">
        <v>796</v>
      </c>
      <c r="VRC3" s="4" t="s">
        <v>796</v>
      </c>
      <c r="VRD3" s="4" t="s">
        <v>796</v>
      </c>
      <c r="VRE3" s="4" t="s">
        <v>796</v>
      </c>
      <c r="VRF3" s="4" t="s">
        <v>796</v>
      </c>
      <c r="VRG3" s="4" t="s">
        <v>796</v>
      </c>
      <c r="VRH3" s="4" t="s">
        <v>796</v>
      </c>
      <c r="VRI3" s="4" t="s">
        <v>796</v>
      </c>
      <c r="VRJ3" s="4" t="s">
        <v>796</v>
      </c>
      <c r="VRK3" s="4" t="s">
        <v>796</v>
      </c>
      <c r="VRL3" s="4" t="s">
        <v>796</v>
      </c>
      <c r="VRM3" s="4" t="s">
        <v>796</v>
      </c>
      <c r="VRN3" s="4" t="s">
        <v>796</v>
      </c>
      <c r="VRO3" s="4" t="s">
        <v>796</v>
      </c>
      <c r="VRP3" s="4" t="s">
        <v>796</v>
      </c>
      <c r="VRQ3" s="4" t="s">
        <v>796</v>
      </c>
      <c r="VRR3" s="4" t="s">
        <v>796</v>
      </c>
      <c r="VRS3" s="4" t="s">
        <v>796</v>
      </c>
      <c r="VRT3" s="4" t="s">
        <v>796</v>
      </c>
      <c r="VRU3" s="4" t="s">
        <v>796</v>
      </c>
      <c r="VRV3" s="4" t="s">
        <v>796</v>
      </c>
      <c r="VRW3" s="4" t="s">
        <v>796</v>
      </c>
      <c r="VRX3" s="4" t="s">
        <v>796</v>
      </c>
      <c r="VRY3" s="4" t="s">
        <v>796</v>
      </c>
      <c r="VRZ3" s="4" t="s">
        <v>796</v>
      </c>
      <c r="VSA3" s="4" t="s">
        <v>796</v>
      </c>
      <c r="VSB3" s="4" t="s">
        <v>796</v>
      </c>
      <c r="VSC3" s="4" t="s">
        <v>796</v>
      </c>
      <c r="VSD3" s="4" t="s">
        <v>796</v>
      </c>
      <c r="VSE3" s="4" t="s">
        <v>796</v>
      </c>
      <c r="VSF3" s="4" t="s">
        <v>796</v>
      </c>
      <c r="VSG3" s="4" t="s">
        <v>796</v>
      </c>
      <c r="VSH3" s="4" t="s">
        <v>796</v>
      </c>
      <c r="VSI3" s="4" t="s">
        <v>796</v>
      </c>
      <c r="VSJ3" s="4" t="s">
        <v>796</v>
      </c>
      <c r="VSK3" s="4" t="s">
        <v>796</v>
      </c>
      <c r="VSL3" s="4" t="s">
        <v>796</v>
      </c>
      <c r="VSM3" s="4" t="s">
        <v>796</v>
      </c>
      <c r="VSN3" s="4" t="s">
        <v>796</v>
      </c>
      <c r="VSO3" s="4" t="s">
        <v>796</v>
      </c>
      <c r="VSP3" s="4" t="s">
        <v>796</v>
      </c>
      <c r="VSQ3" s="4" t="s">
        <v>796</v>
      </c>
      <c r="VSR3" s="4" t="s">
        <v>796</v>
      </c>
      <c r="VSS3" s="4" t="s">
        <v>796</v>
      </c>
      <c r="VST3" s="4" t="s">
        <v>796</v>
      </c>
      <c r="VSU3" s="4" t="s">
        <v>796</v>
      </c>
      <c r="VSV3" s="4" t="s">
        <v>796</v>
      </c>
      <c r="VSW3" s="4" t="s">
        <v>796</v>
      </c>
      <c r="VSX3" s="4" t="s">
        <v>796</v>
      </c>
      <c r="VSY3" s="4" t="s">
        <v>796</v>
      </c>
      <c r="VSZ3" s="4" t="s">
        <v>796</v>
      </c>
      <c r="VTA3" s="4" t="s">
        <v>796</v>
      </c>
      <c r="VTB3" s="4" t="s">
        <v>796</v>
      </c>
      <c r="VTC3" s="4" t="s">
        <v>796</v>
      </c>
      <c r="VTD3" s="4" t="s">
        <v>796</v>
      </c>
      <c r="VTE3" s="4" t="s">
        <v>796</v>
      </c>
      <c r="VTF3" s="4" t="s">
        <v>796</v>
      </c>
      <c r="VTG3" s="4" t="s">
        <v>796</v>
      </c>
      <c r="VTH3" s="4" t="s">
        <v>796</v>
      </c>
      <c r="VTI3" s="4" t="s">
        <v>796</v>
      </c>
      <c r="VTJ3" s="4" t="s">
        <v>796</v>
      </c>
      <c r="VTK3" s="4" t="s">
        <v>796</v>
      </c>
      <c r="VTL3" s="4" t="s">
        <v>796</v>
      </c>
      <c r="VTM3" s="4" t="s">
        <v>796</v>
      </c>
      <c r="VTN3" s="4" t="s">
        <v>796</v>
      </c>
      <c r="VTO3" s="4" t="s">
        <v>796</v>
      </c>
      <c r="VTP3" s="4" t="s">
        <v>796</v>
      </c>
      <c r="VTQ3" s="4" t="s">
        <v>796</v>
      </c>
      <c r="VTR3" s="4" t="s">
        <v>796</v>
      </c>
      <c r="VTS3" s="4" t="s">
        <v>796</v>
      </c>
      <c r="VTT3" s="4" t="s">
        <v>796</v>
      </c>
      <c r="VTU3" s="4" t="s">
        <v>796</v>
      </c>
      <c r="VTV3" s="4" t="s">
        <v>796</v>
      </c>
      <c r="VTW3" s="4" t="s">
        <v>796</v>
      </c>
      <c r="VTX3" s="4" t="s">
        <v>796</v>
      </c>
      <c r="VTY3" s="4" t="s">
        <v>796</v>
      </c>
      <c r="VTZ3" s="4" t="s">
        <v>796</v>
      </c>
      <c r="VUA3" s="4" t="s">
        <v>796</v>
      </c>
      <c r="VUB3" s="4" t="s">
        <v>796</v>
      </c>
      <c r="VUC3" s="4" t="s">
        <v>796</v>
      </c>
      <c r="VUD3" s="4" t="s">
        <v>796</v>
      </c>
      <c r="VUE3" s="4" t="s">
        <v>796</v>
      </c>
      <c r="VUF3" s="4" t="s">
        <v>796</v>
      </c>
      <c r="VUG3" s="4" t="s">
        <v>796</v>
      </c>
      <c r="VUH3" s="4" t="s">
        <v>796</v>
      </c>
      <c r="VUI3" s="4" t="s">
        <v>796</v>
      </c>
      <c r="VUJ3" s="4" t="s">
        <v>796</v>
      </c>
      <c r="VUK3" s="4" t="s">
        <v>796</v>
      </c>
      <c r="VUL3" s="4" t="s">
        <v>796</v>
      </c>
      <c r="VUM3" s="4" t="s">
        <v>796</v>
      </c>
      <c r="VUN3" s="4" t="s">
        <v>796</v>
      </c>
      <c r="VUO3" s="4" t="s">
        <v>796</v>
      </c>
      <c r="VUP3" s="4" t="s">
        <v>796</v>
      </c>
      <c r="VUQ3" s="4" t="s">
        <v>796</v>
      </c>
      <c r="VUR3" s="4" t="s">
        <v>796</v>
      </c>
      <c r="VUS3" s="4" t="s">
        <v>796</v>
      </c>
      <c r="VUT3" s="4" t="s">
        <v>796</v>
      </c>
      <c r="VUU3" s="4" t="s">
        <v>796</v>
      </c>
      <c r="VUV3" s="4" t="s">
        <v>796</v>
      </c>
      <c r="VUW3" s="4" t="s">
        <v>796</v>
      </c>
      <c r="VUX3" s="4" t="s">
        <v>796</v>
      </c>
      <c r="VUY3" s="4" t="s">
        <v>796</v>
      </c>
      <c r="VUZ3" s="4" t="s">
        <v>796</v>
      </c>
      <c r="VVA3" s="4" t="s">
        <v>796</v>
      </c>
      <c r="VVB3" s="4" t="s">
        <v>796</v>
      </c>
      <c r="VVC3" s="4" t="s">
        <v>796</v>
      </c>
      <c r="VVD3" s="4" t="s">
        <v>796</v>
      </c>
      <c r="VVE3" s="4" t="s">
        <v>796</v>
      </c>
      <c r="VVF3" s="4" t="s">
        <v>796</v>
      </c>
      <c r="VVG3" s="4" t="s">
        <v>796</v>
      </c>
      <c r="VVH3" s="4" t="s">
        <v>796</v>
      </c>
      <c r="VVI3" s="4" t="s">
        <v>796</v>
      </c>
      <c r="VVJ3" s="4" t="s">
        <v>796</v>
      </c>
      <c r="VVK3" s="4" t="s">
        <v>796</v>
      </c>
      <c r="VVL3" s="4" t="s">
        <v>796</v>
      </c>
      <c r="VVM3" s="4" t="s">
        <v>796</v>
      </c>
      <c r="VVN3" s="4" t="s">
        <v>796</v>
      </c>
      <c r="VVO3" s="4" t="s">
        <v>796</v>
      </c>
      <c r="VVP3" s="4" t="s">
        <v>796</v>
      </c>
      <c r="VVQ3" s="4" t="s">
        <v>796</v>
      </c>
      <c r="VVR3" s="4" t="s">
        <v>796</v>
      </c>
      <c r="VVS3" s="4" t="s">
        <v>796</v>
      </c>
      <c r="VVT3" s="4" t="s">
        <v>796</v>
      </c>
      <c r="VVU3" s="4" t="s">
        <v>796</v>
      </c>
      <c r="VVV3" s="4" t="s">
        <v>796</v>
      </c>
      <c r="VVW3" s="4" t="s">
        <v>796</v>
      </c>
      <c r="VVX3" s="4" t="s">
        <v>796</v>
      </c>
      <c r="VVY3" s="4" t="s">
        <v>796</v>
      </c>
      <c r="VVZ3" s="4" t="s">
        <v>796</v>
      </c>
      <c r="VWA3" s="4" t="s">
        <v>796</v>
      </c>
      <c r="VWB3" s="4" t="s">
        <v>796</v>
      </c>
      <c r="VWC3" s="4" t="s">
        <v>796</v>
      </c>
      <c r="VWD3" s="4" t="s">
        <v>796</v>
      </c>
      <c r="VWE3" s="4" t="s">
        <v>796</v>
      </c>
      <c r="VWF3" s="4" t="s">
        <v>796</v>
      </c>
      <c r="VWG3" s="4" t="s">
        <v>796</v>
      </c>
      <c r="VWH3" s="4" t="s">
        <v>796</v>
      </c>
      <c r="VWI3" s="4" t="s">
        <v>796</v>
      </c>
      <c r="VWJ3" s="4" t="s">
        <v>796</v>
      </c>
      <c r="VWK3" s="4" t="s">
        <v>796</v>
      </c>
      <c r="VWL3" s="4" t="s">
        <v>796</v>
      </c>
      <c r="VWM3" s="4" t="s">
        <v>796</v>
      </c>
      <c r="VWN3" s="4" t="s">
        <v>796</v>
      </c>
      <c r="VWO3" s="4" t="s">
        <v>796</v>
      </c>
      <c r="VWP3" s="4" t="s">
        <v>796</v>
      </c>
      <c r="VWQ3" s="4" t="s">
        <v>796</v>
      </c>
      <c r="VWR3" s="4" t="s">
        <v>796</v>
      </c>
      <c r="VWS3" s="4" t="s">
        <v>796</v>
      </c>
      <c r="VWT3" s="4" t="s">
        <v>796</v>
      </c>
      <c r="VWU3" s="4" t="s">
        <v>796</v>
      </c>
      <c r="VWV3" s="4" t="s">
        <v>796</v>
      </c>
      <c r="VWW3" s="4" t="s">
        <v>796</v>
      </c>
      <c r="VWX3" s="4" t="s">
        <v>796</v>
      </c>
      <c r="VWY3" s="4" t="s">
        <v>796</v>
      </c>
      <c r="VWZ3" s="4" t="s">
        <v>796</v>
      </c>
      <c r="VXA3" s="4" t="s">
        <v>796</v>
      </c>
      <c r="VXB3" s="4" t="s">
        <v>796</v>
      </c>
      <c r="VXC3" s="4" t="s">
        <v>796</v>
      </c>
      <c r="VXD3" s="4" t="s">
        <v>796</v>
      </c>
      <c r="VXE3" s="4" t="s">
        <v>796</v>
      </c>
      <c r="VXF3" s="4" t="s">
        <v>796</v>
      </c>
      <c r="VXG3" s="4" t="s">
        <v>796</v>
      </c>
      <c r="VXH3" s="4" t="s">
        <v>796</v>
      </c>
      <c r="VXI3" s="4" t="s">
        <v>796</v>
      </c>
      <c r="VXJ3" s="4" t="s">
        <v>796</v>
      </c>
      <c r="VXK3" s="4" t="s">
        <v>796</v>
      </c>
      <c r="VXL3" s="4" t="s">
        <v>796</v>
      </c>
      <c r="VXM3" s="4" t="s">
        <v>796</v>
      </c>
      <c r="VXN3" s="4" t="s">
        <v>796</v>
      </c>
      <c r="VXO3" s="4" t="s">
        <v>796</v>
      </c>
      <c r="VXP3" s="4" t="s">
        <v>796</v>
      </c>
      <c r="VXQ3" s="4" t="s">
        <v>796</v>
      </c>
      <c r="VXR3" s="4" t="s">
        <v>796</v>
      </c>
      <c r="VXS3" s="4" t="s">
        <v>796</v>
      </c>
      <c r="VXT3" s="4" t="s">
        <v>796</v>
      </c>
      <c r="VXU3" s="4" t="s">
        <v>796</v>
      </c>
      <c r="VXV3" s="4" t="s">
        <v>796</v>
      </c>
      <c r="VXW3" s="4" t="s">
        <v>796</v>
      </c>
      <c r="VXX3" s="4" t="s">
        <v>796</v>
      </c>
      <c r="VXY3" s="4" t="s">
        <v>796</v>
      </c>
      <c r="VXZ3" s="4" t="s">
        <v>796</v>
      </c>
      <c r="VYA3" s="4" t="s">
        <v>796</v>
      </c>
      <c r="VYB3" s="4" t="s">
        <v>796</v>
      </c>
      <c r="VYC3" s="4" t="s">
        <v>796</v>
      </c>
      <c r="VYD3" s="4" t="s">
        <v>796</v>
      </c>
      <c r="VYE3" s="4" t="s">
        <v>796</v>
      </c>
      <c r="VYF3" s="4" t="s">
        <v>796</v>
      </c>
      <c r="VYG3" s="4" t="s">
        <v>796</v>
      </c>
      <c r="VYH3" s="4" t="s">
        <v>796</v>
      </c>
      <c r="VYI3" s="4" t="s">
        <v>796</v>
      </c>
      <c r="VYJ3" s="4" t="s">
        <v>796</v>
      </c>
      <c r="VYK3" s="4" t="s">
        <v>796</v>
      </c>
      <c r="VYL3" s="4" t="s">
        <v>796</v>
      </c>
      <c r="VYM3" s="4" t="s">
        <v>796</v>
      </c>
      <c r="VYN3" s="4" t="s">
        <v>796</v>
      </c>
      <c r="VYO3" s="4" t="s">
        <v>796</v>
      </c>
      <c r="VYP3" s="4" t="s">
        <v>796</v>
      </c>
      <c r="VYQ3" s="4" t="s">
        <v>796</v>
      </c>
      <c r="VYR3" s="4" t="s">
        <v>796</v>
      </c>
      <c r="VYS3" s="4" t="s">
        <v>796</v>
      </c>
      <c r="VYT3" s="4" t="s">
        <v>796</v>
      </c>
      <c r="VYU3" s="4" t="s">
        <v>796</v>
      </c>
      <c r="VYV3" s="4" t="s">
        <v>796</v>
      </c>
      <c r="VYW3" s="4" t="s">
        <v>796</v>
      </c>
      <c r="VYX3" s="4" t="s">
        <v>796</v>
      </c>
      <c r="VYY3" s="4" t="s">
        <v>796</v>
      </c>
      <c r="VYZ3" s="4" t="s">
        <v>796</v>
      </c>
      <c r="VZA3" s="4" t="s">
        <v>796</v>
      </c>
      <c r="VZB3" s="4" t="s">
        <v>796</v>
      </c>
      <c r="VZC3" s="4" t="s">
        <v>796</v>
      </c>
      <c r="VZD3" s="4" t="s">
        <v>796</v>
      </c>
      <c r="VZE3" s="4" t="s">
        <v>796</v>
      </c>
      <c r="VZF3" s="4" t="s">
        <v>796</v>
      </c>
      <c r="VZG3" s="4" t="s">
        <v>796</v>
      </c>
      <c r="VZH3" s="4" t="s">
        <v>796</v>
      </c>
      <c r="VZI3" s="4" t="s">
        <v>796</v>
      </c>
      <c r="VZJ3" s="4" t="s">
        <v>796</v>
      </c>
      <c r="VZK3" s="4" t="s">
        <v>796</v>
      </c>
      <c r="VZL3" s="4" t="s">
        <v>796</v>
      </c>
      <c r="VZM3" s="4" t="s">
        <v>796</v>
      </c>
      <c r="VZN3" s="4" t="s">
        <v>796</v>
      </c>
      <c r="VZO3" s="4" t="s">
        <v>796</v>
      </c>
      <c r="VZP3" s="4" t="s">
        <v>796</v>
      </c>
      <c r="VZQ3" s="4" t="s">
        <v>796</v>
      </c>
      <c r="VZR3" s="4" t="s">
        <v>796</v>
      </c>
      <c r="VZS3" s="4" t="s">
        <v>796</v>
      </c>
      <c r="VZT3" s="4" t="s">
        <v>796</v>
      </c>
      <c r="VZU3" s="4" t="s">
        <v>796</v>
      </c>
      <c r="VZV3" s="4" t="s">
        <v>796</v>
      </c>
      <c r="VZW3" s="4" t="s">
        <v>796</v>
      </c>
      <c r="VZX3" s="4" t="s">
        <v>796</v>
      </c>
      <c r="VZY3" s="4" t="s">
        <v>796</v>
      </c>
      <c r="VZZ3" s="4" t="s">
        <v>796</v>
      </c>
      <c r="WAA3" s="4" t="s">
        <v>796</v>
      </c>
      <c r="WAB3" s="4" t="s">
        <v>796</v>
      </c>
      <c r="WAC3" s="4" t="s">
        <v>796</v>
      </c>
      <c r="WAD3" s="4" t="s">
        <v>796</v>
      </c>
      <c r="WAE3" s="4" t="s">
        <v>796</v>
      </c>
      <c r="WAF3" s="4" t="s">
        <v>796</v>
      </c>
      <c r="WAG3" s="4" t="s">
        <v>796</v>
      </c>
      <c r="WAH3" s="4" t="s">
        <v>796</v>
      </c>
      <c r="WAI3" s="4" t="s">
        <v>796</v>
      </c>
      <c r="WAJ3" s="4" t="s">
        <v>796</v>
      </c>
      <c r="WAK3" s="4" t="s">
        <v>796</v>
      </c>
      <c r="WAL3" s="4" t="s">
        <v>796</v>
      </c>
      <c r="WAM3" s="4" t="s">
        <v>796</v>
      </c>
      <c r="WAN3" s="4" t="s">
        <v>796</v>
      </c>
      <c r="WAO3" s="4" t="s">
        <v>796</v>
      </c>
      <c r="WAP3" s="4" t="s">
        <v>796</v>
      </c>
      <c r="WAQ3" s="4" t="s">
        <v>796</v>
      </c>
      <c r="WAR3" s="4" t="s">
        <v>796</v>
      </c>
      <c r="WAS3" s="4" t="s">
        <v>796</v>
      </c>
      <c r="WAT3" s="4" t="s">
        <v>796</v>
      </c>
      <c r="WAU3" s="4" t="s">
        <v>796</v>
      </c>
      <c r="WAV3" s="4" t="s">
        <v>796</v>
      </c>
      <c r="WAW3" s="4" t="s">
        <v>796</v>
      </c>
      <c r="WAX3" s="4" t="s">
        <v>796</v>
      </c>
      <c r="WAY3" s="4" t="s">
        <v>796</v>
      </c>
      <c r="WAZ3" s="4" t="s">
        <v>796</v>
      </c>
      <c r="WBA3" s="4" t="s">
        <v>796</v>
      </c>
      <c r="WBB3" s="4" t="s">
        <v>796</v>
      </c>
      <c r="WBC3" s="4" t="s">
        <v>796</v>
      </c>
      <c r="WBD3" s="4" t="s">
        <v>796</v>
      </c>
      <c r="WBE3" s="4" t="s">
        <v>796</v>
      </c>
      <c r="WBF3" s="4" t="s">
        <v>796</v>
      </c>
      <c r="WBG3" s="4" t="s">
        <v>796</v>
      </c>
      <c r="WBH3" s="4" t="s">
        <v>796</v>
      </c>
      <c r="WBI3" s="4" t="s">
        <v>796</v>
      </c>
      <c r="WBJ3" s="4" t="s">
        <v>796</v>
      </c>
      <c r="WBK3" s="4" t="s">
        <v>796</v>
      </c>
      <c r="WBL3" s="4" t="s">
        <v>796</v>
      </c>
      <c r="WBM3" s="4" t="s">
        <v>796</v>
      </c>
      <c r="WBN3" s="4" t="s">
        <v>796</v>
      </c>
      <c r="WBO3" s="4" t="s">
        <v>796</v>
      </c>
      <c r="WBP3" s="4" t="s">
        <v>796</v>
      </c>
      <c r="WBQ3" s="4" t="s">
        <v>796</v>
      </c>
      <c r="WBR3" s="4" t="s">
        <v>796</v>
      </c>
      <c r="WBS3" s="4" t="s">
        <v>796</v>
      </c>
      <c r="WBT3" s="4" t="s">
        <v>796</v>
      </c>
      <c r="WBU3" s="4" t="s">
        <v>796</v>
      </c>
      <c r="WBV3" s="4" t="s">
        <v>796</v>
      </c>
      <c r="WBW3" s="4" t="s">
        <v>796</v>
      </c>
      <c r="WBX3" s="4" t="s">
        <v>796</v>
      </c>
      <c r="WBY3" s="4" t="s">
        <v>796</v>
      </c>
      <c r="WBZ3" s="4" t="s">
        <v>796</v>
      </c>
      <c r="WCA3" s="4" t="s">
        <v>796</v>
      </c>
      <c r="WCB3" s="4" t="s">
        <v>796</v>
      </c>
      <c r="WCC3" s="4" t="s">
        <v>796</v>
      </c>
      <c r="WCD3" s="4" t="s">
        <v>796</v>
      </c>
      <c r="WCE3" s="4" t="s">
        <v>796</v>
      </c>
      <c r="WCF3" s="4" t="s">
        <v>796</v>
      </c>
      <c r="WCG3" s="4" t="s">
        <v>796</v>
      </c>
      <c r="WCH3" s="4" t="s">
        <v>796</v>
      </c>
      <c r="WCI3" s="4" t="s">
        <v>796</v>
      </c>
      <c r="WCJ3" s="4" t="s">
        <v>796</v>
      </c>
      <c r="WCK3" s="4" t="s">
        <v>796</v>
      </c>
      <c r="WCL3" s="4" t="s">
        <v>796</v>
      </c>
      <c r="WCM3" s="4" t="s">
        <v>796</v>
      </c>
      <c r="WCN3" s="4" t="s">
        <v>796</v>
      </c>
      <c r="WCO3" s="4" t="s">
        <v>796</v>
      </c>
      <c r="WCP3" s="4" t="s">
        <v>796</v>
      </c>
      <c r="WCQ3" s="4" t="s">
        <v>796</v>
      </c>
      <c r="WCR3" s="4" t="s">
        <v>796</v>
      </c>
      <c r="WCS3" s="4" t="s">
        <v>796</v>
      </c>
      <c r="WCT3" s="4" t="s">
        <v>796</v>
      </c>
      <c r="WCU3" s="4" t="s">
        <v>796</v>
      </c>
      <c r="WCV3" s="4" t="s">
        <v>796</v>
      </c>
      <c r="WCW3" s="4" t="s">
        <v>796</v>
      </c>
      <c r="WCX3" s="4" t="s">
        <v>796</v>
      </c>
      <c r="WCY3" s="4" t="s">
        <v>796</v>
      </c>
      <c r="WCZ3" s="4" t="s">
        <v>796</v>
      </c>
      <c r="WDA3" s="4" t="s">
        <v>796</v>
      </c>
      <c r="WDB3" s="4" t="s">
        <v>796</v>
      </c>
      <c r="WDC3" s="4" t="s">
        <v>796</v>
      </c>
      <c r="WDD3" s="4" t="s">
        <v>796</v>
      </c>
      <c r="WDE3" s="4" t="s">
        <v>796</v>
      </c>
      <c r="WDF3" s="4" t="s">
        <v>796</v>
      </c>
      <c r="WDG3" s="4" t="s">
        <v>796</v>
      </c>
      <c r="WDH3" s="4" t="s">
        <v>796</v>
      </c>
      <c r="WDI3" s="4" t="s">
        <v>796</v>
      </c>
      <c r="WDJ3" s="4" t="s">
        <v>796</v>
      </c>
      <c r="WDK3" s="4" t="s">
        <v>796</v>
      </c>
      <c r="WDL3" s="4" t="s">
        <v>796</v>
      </c>
      <c r="WDM3" s="4" t="s">
        <v>796</v>
      </c>
      <c r="WDN3" s="4" t="s">
        <v>796</v>
      </c>
      <c r="WDO3" s="4" t="s">
        <v>796</v>
      </c>
      <c r="WDP3" s="4" t="s">
        <v>796</v>
      </c>
      <c r="WDQ3" s="4" t="s">
        <v>796</v>
      </c>
      <c r="WDR3" s="4" t="s">
        <v>796</v>
      </c>
      <c r="WDS3" s="4" t="s">
        <v>796</v>
      </c>
      <c r="WDT3" s="4" t="s">
        <v>796</v>
      </c>
      <c r="WDU3" s="4" t="s">
        <v>796</v>
      </c>
      <c r="WDV3" s="4" t="s">
        <v>796</v>
      </c>
      <c r="WDW3" s="4" t="s">
        <v>796</v>
      </c>
      <c r="WDX3" s="4" t="s">
        <v>796</v>
      </c>
      <c r="WDY3" s="4" t="s">
        <v>796</v>
      </c>
      <c r="WDZ3" s="4" t="s">
        <v>796</v>
      </c>
      <c r="WEA3" s="4" t="s">
        <v>796</v>
      </c>
      <c r="WEB3" s="4" t="s">
        <v>796</v>
      </c>
      <c r="WEC3" s="4" t="s">
        <v>796</v>
      </c>
      <c r="WED3" s="4" t="s">
        <v>796</v>
      </c>
      <c r="WEE3" s="4" t="s">
        <v>796</v>
      </c>
      <c r="WEF3" s="4" t="s">
        <v>796</v>
      </c>
      <c r="WEG3" s="4" t="s">
        <v>796</v>
      </c>
      <c r="WEH3" s="4" t="s">
        <v>796</v>
      </c>
      <c r="WEI3" s="4" t="s">
        <v>796</v>
      </c>
      <c r="WEJ3" s="4" t="s">
        <v>796</v>
      </c>
      <c r="WEK3" s="4" t="s">
        <v>796</v>
      </c>
      <c r="WEL3" s="4" t="s">
        <v>796</v>
      </c>
      <c r="WEM3" s="4" t="s">
        <v>796</v>
      </c>
      <c r="WEN3" s="4" t="s">
        <v>796</v>
      </c>
      <c r="WEO3" s="4" t="s">
        <v>796</v>
      </c>
      <c r="WEP3" s="4" t="s">
        <v>796</v>
      </c>
      <c r="WEQ3" s="4" t="s">
        <v>796</v>
      </c>
      <c r="WER3" s="4" t="s">
        <v>796</v>
      </c>
      <c r="WES3" s="4" t="s">
        <v>796</v>
      </c>
      <c r="WET3" s="4" t="s">
        <v>796</v>
      </c>
      <c r="WEU3" s="4" t="s">
        <v>796</v>
      </c>
      <c r="WEV3" s="4" t="s">
        <v>796</v>
      </c>
      <c r="WEW3" s="4" t="s">
        <v>796</v>
      </c>
      <c r="WEX3" s="4" t="s">
        <v>796</v>
      </c>
      <c r="WEY3" s="4" t="s">
        <v>796</v>
      </c>
      <c r="WEZ3" s="4" t="s">
        <v>796</v>
      </c>
      <c r="WFA3" s="4" t="s">
        <v>796</v>
      </c>
      <c r="WFB3" s="4" t="s">
        <v>796</v>
      </c>
      <c r="WFC3" s="4" t="s">
        <v>796</v>
      </c>
      <c r="WFD3" s="4" t="s">
        <v>796</v>
      </c>
      <c r="WFE3" s="4" t="s">
        <v>796</v>
      </c>
      <c r="WFF3" s="4" t="s">
        <v>796</v>
      </c>
      <c r="WFG3" s="4" t="s">
        <v>796</v>
      </c>
      <c r="WFH3" s="4" t="s">
        <v>796</v>
      </c>
      <c r="WFI3" s="4" t="s">
        <v>796</v>
      </c>
      <c r="WFJ3" s="4" t="s">
        <v>796</v>
      </c>
      <c r="WFK3" s="4" t="s">
        <v>796</v>
      </c>
      <c r="WFL3" s="4" t="s">
        <v>796</v>
      </c>
      <c r="WFM3" s="4" t="s">
        <v>796</v>
      </c>
      <c r="WFN3" s="4" t="s">
        <v>796</v>
      </c>
      <c r="WFO3" s="4" t="s">
        <v>796</v>
      </c>
      <c r="WFP3" s="4" t="s">
        <v>796</v>
      </c>
      <c r="WFQ3" s="4" t="s">
        <v>796</v>
      </c>
      <c r="WFR3" s="4" t="s">
        <v>796</v>
      </c>
      <c r="WFS3" s="4" t="s">
        <v>796</v>
      </c>
      <c r="WFT3" s="4" t="s">
        <v>796</v>
      </c>
      <c r="WFU3" s="4" t="s">
        <v>796</v>
      </c>
      <c r="WFV3" s="4" t="s">
        <v>796</v>
      </c>
      <c r="WFW3" s="4" t="s">
        <v>796</v>
      </c>
      <c r="WFX3" s="4" t="s">
        <v>796</v>
      </c>
      <c r="WFY3" s="4" t="s">
        <v>796</v>
      </c>
      <c r="WFZ3" s="4" t="s">
        <v>796</v>
      </c>
      <c r="WGA3" s="4" t="s">
        <v>796</v>
      </c>
      <c r="WGB3" s="4" t="s">
        <v>796</v>
      </c>
      <c r="WGC3" s="4" t="s">
        <v>796</v>
      </c>
      <c r="WGD3" s="4" t="s">
        <v>796</v>
      </c>
      <c r="WGE3" s="4" t="s">
        <v>796</v>
      </c>
      <c r="WGF3" s="4" t="s">
        <v>796</v>
      </c>
      <c r="WGG3" s="4" t="s">
        <v>796</v>
      </c>
      <c r="WGH3" s="4" t="s">
        <v>796</v>
      </c>
      <c r="WGI3" s="4" t="s">
        <v>796</v>
      </c>
      <c r="WGJ3" s="4" t="s">
        <v>796</v>
      </c>
      <c r="WGK3" s="4" t="s">
        <v>796</v>
      </c>
      <c r="WGL3" s="4" t="s">
        <v>796</v>
      </c>
      <c r="WGM3" s="4" t="s">
        <v>796</v>
      </c>
      <c r="WGN3" s="4" t="s">
        <v>796</v>
      </c>
      <c r="WGO3" s="4" t="s">
        <v>796</v>
      </c>
      <c r="WGP3" s="4" t="s">
        <v>796</v>
      </c>
      <c r="WGQ3" s="4" t="s">
        <v>796</v>
      </c>
      <c r="WGR3" s="4" t="s">
        <v>796</v>
      </c>
      <c r="WGS3" s="4" t="s">
        <v>796</v>
      </c>
      <c r="WGT3" s="4" t="s">
        <v>796</v>
      </c>
      <c r="WGU3" s="4" t="s">
        <v>796</v>
      </c>
      <c r="WGV3" s="4" t="s">
        <v>796</v>
      </c>
      <c r="WGW3" s="4" t="s">
        <v>796</v>
      </c>
      <c r="WGX3" s="4" t="s">
        <v>796</v>
      </c>
      <c r="WGY3" s="4" t="s">
        <v>796</v>
      </c>
      <c r="WGZ3" s="4" t="s">
        <v>796</v>
      </c>
      <c r="WHA3" s="4" t="s">
        <v>796</v>
      </c>
      <c r="WHB3" s="4" t="s">
        <v>796</v>
      </c>
      <c r="WHC3" s="4" t="s">
        <v>796</v>
      </c>
      <c r="WHD3" s="4" t="s">
        <v>796</v>
      </c>
      <c r="WHE3" s="4" t="s">
        <v>796</v>
      </c>
      <c r="WHF3" s="4" t="s">
        <v>796</v>
      </c>
      <c r="WHG3" s="4" t="s">
        <v>796</v>
      </c>
      <c r="WHH3" s="4" t="s">
        <v>796</v>
      </c>
      <c r="WHI3" s="4" t="s">
        <v>796</v>
      </c>
      <c r="WHJ3" s="4" t="s">
        <v>796</v>
      </c>
      <c r="WHK3" s="4" t="s">
        <v>796</v>
      </c>
      <c r="WHL3" s="4" t="s">
        <v>796</v>
      </c>
      <c r="WHM3" s="4" t="s">
        <v>796</v>
      </c>
      <c r="WHN3" s="4" t="s">
        <v>796</v>
      </c>
      <c r="WHO3" s="4" t="s">
        <v>796</v>
      </c>
      <c r="WHP3" s="4" t="s">
        <v>796</v>
      </c>
      <c r="WHQ3" s="4" t="s">
        <v>796</v>
      </c>
      <c r="WHR3" s="4" t="s">
        <v>796</v>
      </c>
      <c r="WHS3" s="4" t="s">
        <v>796</v>
      </c>
      <c r="WHT3" s="4" t="s">
        <v>796</v>
      </c>
      <c r="WHU3" s="4" t="s">
        <v>796</v>
      </c>
      <c r="WHV3" s="4" t="s">
        <v>796</v>
      </c>
      <c r="WHW3" s="4" t="s">
        <v>796</v>
      </c>
      <c r="WHX3" s="4" t="s">
        <v>796</v>
      </c>
      <c r="WHY3" s="4" t="s">
        <v>796</v>
      </c>
      <c r="WHZ3" s="4" t="s">
        <v>796</v>
      </c>
      <c r="WIA3" s="4" t="s">
        <v>796</v>
      </c>
      <c r="WIB3" s="4" t="s">
        <v>796</v>
      </c>
      <c r="WIC3" s="4" t="s">
        <v>796</v>
      </c>
      <c r="WID3" s="4" t="s">
        <v>796</v>
      </c>
      <c r="WIE3" s="4" t="s">
        <v>796</v>
      </c>
      <c r="WIF3" s="4" t="s">
        <v>796</v>
      </c>
      <c r="WIG3" s="4" t="s">
        <v>796</v>
      </c>
      <c r="WIH3" s="4" t="s">
        <v>796</v>
      </c>
      <c r="WII3" s="4" t="s">
        <v>796</v>
      </c>
      <c r="WIJ3" s="4" t="s">
        <v>796</v>
      </c>
      <c r="WIK3" s="4" t="s">
        <v>796</v>
      </c>
      <c r="WIL3" s="4" t="s">
        <v>796</v>
      </c>
      <c r="WIM3" s="4" t="s">
        <v>796</v>
      </c>
      <c r="WIN3" s="4" t="s">
        <v>796</v>
      </c>
      <c r="WIO3" s="4" t="s">
        <v>796</v>
      </c>
      <c r="WIP3" s="4" t="s">
        <v>796</v>
      </c>
      <c r="WIQ3" s="4" t="s">
        <v>796</v>
      </c>
      <c r="WIR3" s="4" t="s">
        <v>796</v>
      </c>
      <c r="WIS3" s="4" t="s">
        <v>796</v>
      </c>
      <c r="WIT3" s="4" t="s">
        <v>796</v>
      </c>
      <c r="WIU3" s="4" t="s">
        <v>796</v>
      </c>
      <c r="WIV3" s="4" t="s">
        <v>796</v>
      </c>
      <c r="WIW3" s="4" t="s">
        <v>796</v>
      </c>
      <c r="WIX3" s="4" t="s">
        <v>796</v>
      </c>
      <c r="WIY3" s="4" t="s">
        <v>796</v>
      </c>
      <c r="WIZ3" s="4" t="s">
        <v>796</v>
      </c>
      <c r="WJA3" s="4" t="s">
        <v>796</v>
      </c>
      <c r="WJB3" s="4" t="s">
        <v>796</v>
      </c>
      <c r="WJC3" s="4" t="s">
        <v>796</v>
      </c>
      <c r="WJD3" s="4" t="s">
        <v>796</v>
      </c>
      <c r="WJE3" s="4" t="s">
        <v>796</v>
      </c>
      <c r="WJF3" s="4" t="s">
        <v>796</v>
      </c>
      <c r="WJG3" s="4" t="s">
        <v>796</v>
      </c>
      <c r="WJH3" s="4" t="s">
        <v>796</v>
      </c>
      <c r="WJI3" s="4" t="s">
        <v>796</v>
      </c>
      <c r="WJJ3" s="4" t="s">
        <v>796</v>
      </c>
      <c r="WJK3" s="4" t="s">
        <v>796</v>
      </c>
      <c r="WJL3" s="4" t="s">
        <v>796</v>
      </c>
      <c r="WJM3" s="4" t="s">
        <v>796</v>
      </c>
      <c r="WJN3" s="4" t="s">
        <v>796</v>
      </c>
      <c r="WJO3" s="4" t="s">
        <v>796</v>
      </c>
      <c r="WJP3" s="4" t="s">
        <v>796</v>
      </c>
      <c r="WJQ3" s="4" t="s">
        <v>796</v>
      </c>
      <c r="WJR3" s="4" t="s">
        <v>796</v>
      </c>
      <c r="WJS3" s="4" t="s">
        <v>796</v>
      </c>
      <c r="WJT3" s="4" t="s">
        <v>796</v>
      </c>
      <c r="WJU3" s="4" t="s">
        <v>796</v>
      </c>
      <c r="WJV3" s="4" t="s">
        <v>796</v>
      </c>
      <c r="WJW3" s="4" t="s">
        <v>796</v>
      </c>
      <c r="WJX3" s="4" t="s">
        <v>796</v>
      </c>
      <c r="WJY3" s="4" t="s">
        <v>796</v>
      </c>
      <c r="WJZ3" s="4" t="s">
        <v>796</v>
      </c>
      <c r="WKA3" s="4" t="s">
        <v>796</v>
      </c>
      <c r="WKB3" s="4" t="s">
        <v>796</v>
      </c>
      <c r="WKC3" s="4" t="s">
        <v>796</v>
      </c>
      <c r="WKD3" s="4" t="s">
        <v>796</v>
      </c>
      <c r="WKE3" s="4" t="s">
        <v>796</v>
      </c>
      <c r="WKF3" s="4" t="s">
        <v>796</v>
      </c>
      <c r="WKG3" s="4" t="s">
        <v>796</v>
      </c>
      <c r="WKH3" s="4" t="s">
        <v>796</v>
      </c>
      <c r="WKI3" s="4" t="s">
        <v>796</v>
      </c>
      <c r="WKJ3" s="4" t="s">
        <v>796</v>
      </c>
      <c r="WKK3" s="4" t="s">
        <v>796</v>
      </c>
      <c r="WKL3" s="4" t="s">
        <v>796</v>
      </c>
      <c r="WKM3" s="4" t="s">
        <v>796</v>
      </c>
      <c r="WKN3" s="4" t="s">
        <v>796</v>
      </c>
      <c r="WKO3" s="4" t="s">
        <v>796</v>
      </c>
      <c r="WKP3" s="4" t="s">
        <v>796</v>
      </c>
      <c r="WKQ3" s="4" t="s">
        <v>796</v>
      </c>
      <c r="WKR3" s="4" t="s">
        <v>796</v>
      </c>
      <c r="WKS3" s="4" t="s">
        <v>796</v>
      </c>
      <c r="WKT3" s="4" t="s">
        <v>796</v>
      </c>
      <c r="WKU3" s="4" t="s">
        <v>796</v>
      </c>
      <c r="WKV3" s="4" t="s">
        <v>796</v>
      </c>
      <c r="WKW3" s="4" t="s">
        <v>796</v>
      </c>
      <c r="WKX3" s="4" t="s">
        <v>796</v>
      </c>
      <c r="WKY3" s="4" t="s">
        <v>796</v>
      </c>
      <c r="WKZ3" s="4" t="s">
        <v>796</v>
      </c>
      <c r="WLA3" s="4" t="s">
        <v>796</v>
      </c>
      <c r="WLB3" s="4" t="s">
        <v>796</v>
      </c>
      <c r="WLC3" s="4" t="s">
        <v>796</v>
      </c>
      <c r="WLD3" s="4" t="s">
        <v>796</v>
      </c>
      <c r="WLE3" s="4" t="s">
        <v>796</v>
      </c>
      <c r="WLF3" s="4" t="s">
        <v>796</v>
      </c>
      <c r="WLG3" s="4" t="s">
        <v>796</v>
      </c>
      <c r="WLH3" s="4" t="s">
        <v>796</v>
      </c>
      <c r="WLI3" s="4" t="s">
        <v>796</v>
      </c>
      <c r="WLJ3" s="4" t="s">
        <v>796</v>
      </c>
      <c r="WLK3" s="4" t="s">
        <v>796</v>
      </c>
      <c r="WLL3" s="4" t="s">
        <v>796</v>
      </c>
      <c r="WLM3" s="4" t="s">
        <v>796</v>
      </c>
      <c r="WLN3" s="4" t="s">
        <v>796</v>
      </c>
      <c r="WLO3" s="4" t="s">
        <v>796</v>
      </c>
      <c r="WLP3" s="4" t="s">
        <v>796</v>
      </c>
      <c r="WLQ3" s="4" t="s">
        <v>796</v>
      </c>
      <c r="WLR3" s="4" t="s">
        <v>796</v>
      </c>
      <c r="WLS3" s="4" t="s">
        <v>796</v>
      </c>
      <c r="WLT3" s="4" t="s">
        <v>796</v>
      </c>
      <c r="WLU3" s="4" t="s">
        <v>796</v>
      </c>
      <c r="WLV3" s="4" t="s">
        <v>796</v>
      </c>
      <c r="WLW3" s="4" t="s">
        <v>796</v>
      </c>
      <c r="WLX3" s="4" t="s">
        <v>796</v>
      </c>
      <c r="WLY3" s="4" t="s">
        <v>796</v>
      </c>
      <c r="WLZ3" s="4" t="s">
        <v>796</v>
      </c>
      <c r="WMA3" s="4" t="s">
        <v>796</v>
      </c>
      <c r="WMB3" s="4" t="s">
        <v>796</v>
      </c>
      <c r="WMC3" s="4" t="s">
        <v>796</v>
      </c>
      <c r="WMD3" s="4" t="s">
        <v>796</v>
      </c>
      <c r="WME3" s="4" t="s">
        <v>796</v>
      </c>
      <c r="WMF3" s="4" t="s">
        <v>796</v>
      </c>
      <c r="WMG3" s="4" t="s">
        <v>796</v>
      </c>
      <c r="WMH3" s="4" t="s">
        <v>796</v>
      </c>
      <c r="WMI3" s="4" t="s">
        <v>796</v>
      </c>
      <c r="WMJ3" s="4" t="s">
        <v>796</v>
      </c>
      <c r="WMK3" s="4" t="s">
        <v>796</v>
      </c>
      <c r="WML3" s="4" t="s">
        <v>796</v>
      </c>
      <c r="WMM3" s="4" t="s">
        <v>796</v>
      </c>
      <c r="WMN3" s="4" t="s">
        <v>796</v>
      </c>
      <c r="WMO3" s="4" t="s">
        <v>796</v>
      </c>
      <c r="WMP3" s="4" t="s">
        <v>796</v>
      </c>
      <c r="WMQ3" s="4" t="s">
        <v>796</v>
      </c>
      <c r="WMR3" s="4" t="s">
        <v>796</v>
      </c>
      <c r="WMS3" s="4" t="s">
        <v>796</v>
      </c>
      <c r="WMT3" s="4" t="s">
        <v>796</v>
      </c>
      <c r="WMU3" s="4" t="s">
        <v>796</v>
      </c>
      <c r="WMV3" s="4" t="s">
        <v>796</v>
      </c>
      <c r="WMW3" s="4" t="s">
        <v>796</v>
      </c>
      <c r="WMX3" s="4" t="s">
        <v>796</v>
      </c>
      <c r="WMY3" s="4" t="s">
        <v>796</v>
      </c>
      <c r="WMZ3" s="4" t="s">
        <v>796</v>
      </c>
      <c r="WNA3" s="4" t="s">
        <v>796</v>
      </c>
      <c r="WNB3" s="4" t="s">
        <v>796</v>
      </c>
      <c r="WNC3" s="4" t="s">
        <v>796</v>
      </c>
      <c r="WND3" s="4" t="s">
        <v>796</v>
      </c>
      <c r="WNE3" s="4" t="s">
        <v>796</v>
      </c>
      <c r="WNF3" s="4" t="s">
        <v>796</v>
      </c>
      <c r="WNG3" s="4" t="s">
        <v>796</v>
      </c>
      <c r="WNH3" s="4" t="s">
        <v>796</v>
      </c>
      <c r="WNI3" s="4" t="s">
        <v>796</v>
      </c>
      <c r="WNJ3" s="4" t="s">
        <v>796</v>
      </c>
      <c r="WNK3" s="4" t="s">
        <v>796</v>
      </c>
      <c r="WNL3" s="4" t="s">
        <v>796</v>
      </c>
      <c r="WNM3" s="4" t="s">
        <v>796</v>
      </c>
      <c r="WNN3" s="4" t="s">
        <v>796</v>
      </c>
      <c r="WNO3" s="4" t="s">
        <v>796</v>
      </c>
      <c r="WNP3" s="4" t="s">
        <v>796</v>
      </c>
      <c r="WNQ3" s="4" t="s">
        <v>796</v>
      </c>
      <c r="WNR3" s="4" t="s">
        <v>796</v>
      </c>
      <c r="WNS3" s="4" t="s">
        <v>796</v>
      </c>
      <c r="WNT3" s="4" t="s">
        <v>796</v>
      </c>
      <c r="WNU3" s="4" t="s">
        <v>796</v>
      </c>
      <c r="WNV3" s="4" t="s">
        <v>796</v>
      </c>
      <c r="WNW3" s="4" t="s">
        <v>796</v>
      </c>
      <c r="WNX3" s="4" t="s">
        <v>796</v>
      </c>
      <c r="WNY3" s="4" t="s">
        <v>796</v>
      </c>
      <c r="WNZ3" s="4" t="s">
        <v>796</v>
      </c>
      <c r="WOA3" s="4" t="s">
        <v>796</v>
      </c>
      <c r="WOB3" s="4" t="s">
        <v>796</v>
      </c>
      <c r="WOC3" s="4" t="s">
        <v>796</v>
      </c>
      <c r="WOD3" s="4" t="s">
        <v>796</v>
      </c>
      <c r="WOE3" s="4" t="s">
        <v>796</v>
      </c>
      <c r="WOF3" s="4" t="s">
        <v>796</v>
      </c>
      <c r="WOG3" s="4" t="s">
        <v>796</v>
      </c>
      <c r="WOH3" s="4" t="s">
        <v>796</v>
      </c>
      <c r="WOI3" s="4" t="s">
        <v>796</v>
      </c>
      <c r="WOJ3" s="4" t="s">
        <v>796</v>
      </c>
      <c r="WOK3" s="4" t="s">
        <v>796</v>
      </c>
      <c r="WOL3" s="4" t="s">
        <v>796</v>
      </c>
      <c r="WOM3" s="4" t="s">
        <v>796</v>
      </c>
      <c r="WON3" s="4" t="s">
        <v>796</v>
      </c>
      <c r="WOO3" s="4" t="s">
        <v>796</v>
      </c>
      <c r="WOP3" s="4" t="s">
        <v>796</v>
      </c>
      <c r="WOQ3" s="4" t="s">
        <v>796</v>
      </c>
      <c r="WOR3" s="4" t="s">
        <v>796</v>
      </c>
      <c r="WOS3" s="4" t="s">
        <v>796</v>
      </c>
      <c r="WOT3" s="4" t="s">
        <v>796</v>
      </c>
      <c r="WOU3" s="4" t="s">
        <v>796</v>
      </c>
      <c r="WOV3" s="4" t="s">
        <v>796</v>
      </c>
      <c r="WOW3" s="4" t="s">
        <v>796</v>
      </c>
      <c r="WOX3" s="4" t="s">
        <v>796</v>
      </c>
      <c r="WOY3" s="4" t="s">
        <v>796</v>
      </c>
      <c r="WOZ3" s="4" t="s">
        <v>796</v>
      </c>
      <c r="WPA3" s="4" t="s">
        <v>796</v>
      </c>
      <c r="WPB3" s="4" t="s">
        <v>796</v>
      </c>
      <c r="WPC3" s="4" t="s">
        <v>796</v>
      </c>
      <c r="WPD3" s="4" t="s">
        <v>796</v>
      </c>
      <c r="WPE3" s="4" t="s">
        <v>796</v>
      </c>
      <c r="WPF3" s="4" t="s">
        <v>796</v>
      </c>
      <c r="WPG3" s="4" t="s">
        <v>796</v>
      </c>
      <c r="WPH3" s="4" t="s">
        <v>796</v>
      </c>
      <c r="WPI3" s="4" t="s">
        <v>796</v>
      </c>
      <c r="WPJ3" s="4" t="s">
        <v>796</v>
      </c>
      <c r="WPK3" s="4" t="s">
        <v>796</v>
      </c>
      <c r="WPL3" s="4" t="s">
        <v>796</v>
      </c>
      <c r="WPM3" s="4" t="s">
        <v>796</v>
      </c>
      <c r="WPN3" s="4" t="s">
        <v>796</v>
      </c>
      <c r="WPO3" s="4" t="s">
        <v>796</v>
      </c>
      <c r="WPP3" s="4" t="s">
        <v>796</v>
      </c>
      <c r="WPQ3" s="4" t="s">
        <v>796</v>
      </c>
      <c r="WPR3" s="4" t="s">
        <v>796</v>
      </c>
      <c r="WPS3" s="4" t="s">
        <v>796</v>
      </c>
      <c r="WPT3" s="4" t="s">
        <v>796</v>
      </c>
      <c r="WPU3" s="4" t="s">
        <v>796</v>
      </c>
      <c r="WPV3" s="4" t="s">
        <v>796</v>
      </c>
      <c r="WPW3" s="4" t="s">
        <v>796</v>
      </c>
      <c r="WPX3" s="4" t="s">
        <v>796</v>
      </c>
      <c r="WPY3" s="4" t="s">
        <v>796</v>
      </c>
      <c r="WPZ3" s="4" t="s">
        <v>796</v>
      </c>
      <c r="WQA3" s="4" t="s">
        <v>796</v>
      </c>
      <c r="WQB3" s="4" t="s">
        <v>796</v>
      </c>
      <c r="WQC3" s="4" t="s">
        <v>796</v>
      </c>
      <c r="WQD3" s="4" t="s">
        <v>796</v>
      </c>
      <c r="WQE3" s="4" t="s">
        <v>796</v>
      </c>
      <c r="WQF3" s="4" t="s">
        <v>796</v>
      </c>
      <c r="WQG3" s="4" t="s">
        <v>796</v>
      </c>
      <c r="WQH3" s="4" t="s">
        <v>796</v>
      </c>
      <c r="WQI3" s="4" t="s">
        <v>796</v>
      </c>
      <c r="WQJ3" s="4" t="s">
        <v>796</v>
      </c>
      <c r="WQK3" s="4" t="s">
        <v>796</v>
      </c>
      <c r="WQL3" s="4" t="s">
        <v>796</v>
      </c>
      <c r="WQM3" s="4" t="s">
        <v>796</v>
      </c>
      <c r="WQN3" s="4" t="s">
        <v>796</v>
      </c>
      <c r="WQO3" s="4" t="s">
        <v>796</v>
      </c>
      <c r="WQP3" s="4" t="s">
        <v>796</v>
      </c>
      <c r="WQQ3" s="4" t="s">
        <v>796</v>
      </c>
      <c r="WQR3" s="4" t="s">
        <v>796</v>
      </c>
      <c r="WQS3" s="4" t="s">
        <v>796</v>
      </c>
      <c r="WQT3" s="4" t="s">
        <v>796</v>
      </c>
      <c r="WQU3" s="4" t="s">
        <v>796</v>
      </c>
      <c r="WQV3" s="4" t="s">
        <v>796</v>
      </c>
      <c r="WQW3" s="4" t="s">
        <v>796</v>
      </c>
      <c r="WQX3" s="4" t="s">
        <v>796</v>
      </c>
      <c r="WQY3" s="4" t="s">
        <v>796</v>
      </c>
      <c r="WQZ3" s="4" t="s">
        <v>796</v>
      </c>
      <c r="WRA3" s="4" t="s">
        <v>796</v>
      </c>
      <c r="WRB3" s="4" t="s">
        <v>796</v>
      </c>
      <c r="WRC3" s="4" t="s">
        <v>796</v>
      </c>
      <c r="WRD3" s="4" t="s">
        <v>796</v>
      </c>
      <c r="WRE3" s="4" t="s">
        <v>796</v>
      </c>
      <c r="WRF3" s="4" t="s">
        <v>796</v>
      </c>
      <c r="WRG3" s="4" t="s">
        <v>796</v>
      </c>
      <c r="WRH3" s="4" t="s">
        <v>796</v>
      </c>
      <c r="WRI3" s="4" t="s">
        <v>796</v>
      </c>
      <c r="WRJ3" s="4" t="s">
        <v>796</v>
      </c>
      <c r="WRK3" s="4" t="s">
        <v>796</v>
      </c>
      <c r="WRL3" s="4" t="s">
        <v>796</v>
      </c>
      <c r="WRM3" s="4" t="s">
        <v>796</v>
      </c>
      <c r="WRN3" s="4" t="s">
        <v>796</v>
      </c>
      <c r="WRO3" s="4" t="s">
        <v>796</v>
      </c>
      <c r="WRP3" s="4" t="s">
        <v>796</v>
      </c>
      <c r="WRQ3" s="4" t="s">
        <v>796</v>
      </c>
      <c r="WRR3" s="4" t="s">
        <v>796</v>
      </c>
      <c r="WRS3" s="4" t="s">
        <v>796</v>
      </c>
      <c r="WRT3" s="4" t="s">
        <v>796</v>
      </c>
      <c r="WRU3" s="4" t="s">
        <v>796</v>
      </c>
      <c r="WRV3" s="4" t="s">
        <v>796</v>
      </c>
      <c r="WRW3" s="4" t="s">
        <v>796</v>
      </c>
      <c r="WRX3" s="4" t="s">
        <v>796</v>
      </c>
      <c r="WRY3" s="4" t="s">
        <v>796</v>
      </c>
      <c r="WRZ3" s="4" t="s">
        <v>796</v>
      </c>
      <c r="WSA3" s="4" t="s">
        <v>796</v>
      </c>
      <c r="WSB3" s="4" t="s">
        <v>796</v>
      </c>
      <c r="WSC3" s="4" t="s">
        <v>796</v>
      </c>
      <c r="WSD3" s="4" t="s">
        <v>796</v>
      </c>
      <c r="WSE3" s="4" t="s">
        <v>796</v>
      </c>
      <c r="WSF3" s="4" t="s">
        <v>796</v>
      </c>
      <c r="WSG3" s="4" t="s">
        <v>796</v>
      </c>
      <c r="WSH3" s="4" t="s">
        <v>796</v>
      </c>
      <c r="WSI3" s="4" t="s">
        <v>796</v>
      </c>
      <c r="WSJ3" s="4" t="s">
        <v>796</v>
      </c>
      <c r="WSK3" s="4" t="s">
        <v>796</v>
      </c>
      <c r="WSL3" s="4" t="s">
        <v>796</v>
      </c>
      <c r="WSM3" s="4" t="s">
        <v>796</v>
      </c>
      <c r="WSN3" s="4" t="s">
        <v>796</v>
      </c>
      <c r="WSO3" s="4" t="s">
        <v>796</v>
      </c>
      <c r="WSP3" s="4" t="s">
        <v>796</v>
      </c>
      <c r="WSQ3" s="4" t="s">
        <v>796</v>
      </c>
      <c r="WSR3" s="4" t="s">
        <v>796</v>
      </c>
      <c r="WSS3" s="4" t="s">
        <v>796</v>
      </c>
      <c r="WST3" s="4" t="s">
        <v>796</v>
      </c>
      <c r="WSU3" s="4" t="s">
        <v>796</v>
      </c>
      <c r="WSV3" s="4" t="s">
        <v>796</v>
      </c>
      <c r="WSW3" s="4" t="s">
        <v>796</v>
      </c>
      <c r="WSX3" s="4" t="s">
        <v>796</v>
      </c>
      <c r="WSY3" s="4" t="s">
        <v>796</v>
      </c>
      <c r="WSZ3" s="4" t="s">
        <v>796</v>
      </c>
      <c r="WTA3" s="4" t="s">
        <v>796</v>
      </c>
      <c r="WTB3" s="4" t="s">
        <v>796</v>
      </c>
      <c r="WTC3" s="4" t="s">
        <v>796</v>
      </c>
      <c r="WTD3" s="4" t="s">
        <v>796</v>
      </c>
      <c r="WTE3" s="4" t="s">
        <v>796</v>
      </c>
      <c r="WTF3" s="4" t="s">
        <v>796</v>
      </c>
      <c r="WTG3" s="4" t="s">
        <v>796</v>
      </c>
      <c r="WTH3" s="4" t="s">
        <v>796</v>
      </c>
      <c r="WTI3" s="4" t="s">
        <v>796</v>
      </c>
      <c r="WTJ3" s="4" t="s">
        <v>796</v>
      </c>
      <c r="WTK3" s="4" t="s">
        <v>796</v>
      </c>
      <c r="WTL3" s="4" t="s">
        <v>796</v>
      </c>
      <c r="WTM3" s="4" t="s">
        <v>796</v>
      </c>
      <c r="WTN3" s="4" t="s">
        <v>796</v>
      </c>
      <c r="WTO3" s="4" t="s">
        <v>796</v>
      </c>
      <c r="WTP3" s="4" t="s">
        <v>796</v>
      </c>
      <c r="WTQ3" s="4" t="s">
        <v>796</v>
      </c>
      <c r="WTR3" s="4" t="s">
        <v>796</v>
      </c>
      <c r="WTS3" s="4" t="s">
        <v>796</v>
      </c>
      <c r="WTT3" s="4" t="s">
        <v>796</v>
      </c>
      <c r="WTU3" s="4" t="s">
        <v>796</v>
      </c>
      <c r="WTV3" s="4" t="s">
        <v>796</v>
      </c>
      <c r="WTW3" s="4" t="s">
        <v>796</v>
      </c>
      <c r="WTX3" s="4" t="s">
        <v>796</v>
      </c>
      <c r="WTY3" s="4" t="s">
        <v>796</v>
      </c>
      <c r="WTZ3" s="4" t="s">
        <v>796</v>
      </c>
      <c r="WUA3" s="4" t="s">
        <v>796</v>
      </c>
      <c r="WUB3" s="4" t="s">
        <v>796</v>
      </c>
      <c r="WUC3" s="4" t="s">
        <v>796</v>
      </c>
      <c r="WUD3" s="4" t="s">
        <v>796</v>
      </c>
      <c r="WUE3" s="4" t="s">
        <v>796</v>
      </c>
      <c r="WUF3" s="4" t="s">
        <v>796</v>
      </c>
      <c r="WUG3" s="4" t="s">
        <v>796</v>
      </c>
      <c r="WUH3" s="4" t="s">
        <v>796</v>
      </c>
      <c r="WUI3" s="4" t="s">
        <v>796</v>
      </c>
      <c r="WUJ3" s="4" t="s">
        <v>796</v>
      </c>
      <c r="WUK3" s="4" t="s">
        <v>796</v>
      </c>
      <c r="WUL3" s="4" t="s">
        <v>796</v>
      </c>
      <c r="WUM3" s="4" t="s">
        <v>796</v>
      </c>
      <c r="WUN3" s="4" t="s">
        <v>796</v>
      </c>
      <c r="WUO3" s="4" t="s">
        <v>796</v>
      </c>
      <c r="WUP3" s="4" t="s">
        <v>796</v>
      </c>
      <c r="WUQ3" s="4" t="s">
        <v>796</v>
      </c>
      <c r="WUR3" s="4" t="s">
        <v>796</v>
      </c>
      <c r="WUS3" s="4" t="s">
        <v>796</v>
      </c>
      <c r="WUT3" s="4" t="s">
        <v>796</v>
      </c>
      <c r="WUU3" s="4" t="s">
        <v>796</v>
      </c>
      <c r="WUV3" s="4" t="s">
        <v>796</v>
      </c>
      <c r="WUW3" s="4" t="s">
        <v>796</v>
      </c>
      <c r="WUX3" s="4" t="s">
        <v>796</v>
      </c>
      <c r="WUY3" s="4" t="s">
        <v>796</v>
      </c>
      <c r="WUZ3" s="4" t="s">
        <v>796</v>
      </c>
      <c r="WVA3" s="4" t="s">
        <v>796</v>
      </c>
      <c r="WVB3" s="4" t="s">
        <v>796</v>
      </c>
      <c r="WVC3" s="4" t="s">
        <v>796</v>
      </c>
      <c r="WVD3" s="4" t="s">
        <v>796</v>
      </c>
      <c r="WVE3" s="4" t="s">
        <v>796</v>
      </c>
      <c r="WVF3" s="4" t="s">
        <v>796</v>
      </c>
      <c r="WVG3" s="4" t="s">
        <v>796</v>
      </c>
      <c r="WVH3" s="4" t="s">
        <v>796</v>
      </c>
      <c r="WVI3" s="4" t="s">
        <v>796</v>
      </c>
      <c r="WVJ3" s="4" t="s">
        <v>796</v>
      </c>
      <c r="WVK3" s="4" t="s">
        <v>796</v>
      </c>
      <c r="WVL3" s="4" t="s">
        <v>796</v>
      </c>
      <c r="WVM3" s="4" t="s">
        <v>796</v>
      </c>
      <c r="WVN3" s="4" t="s">
        <v>796</v>
      </c>
      <c r="WVO3" s="4" t="s">
        <v>796</v>
      </c>
      <c r="WVP3" s="4" t="s">
        <v>796</v>
      </c>
      <c r="WVQ3" s="4" t="s">
        <v>796</v>
      </c>
      <c r="WVR3" s="4" t="s">
        <v>796</v>
      </c>
      <c r="WVS3" s="4" t="s">
        <v>796</v>
      </c>
      <c r="WVT3" s="4" t="s">
        <v>796</v>
      </c>
      <c r="WVU3" s="4" t="s">
        <v>796</v>
      </c>
      <c r="WVV3" s="4" t="s">
        <v>796</v>
      </c>
      <c r="WVW3" s="4" t="s">
        <v>796</v>
      </c>
      <c r="WVX3" s="4" t="s">
        <v>796</v>
      </c>
      <c r="WVY3" s="4" t="s">
        <v>796</v>
      </c>
      <c r="WVZ3" s="4" t="s">
        <v>796</v>
      </c>
      <c r="WWA3" s="4" t="s">
        <v>796</v>
      </c>
      <c r="WWB3" s="4" t="s">
        <v>796</v>
      </c>
      <c r="WWC3" s="4" t="s">
        <v>796</v>
      </c>
      <c r="WWD3" s="4" t="s">
        <v>796</v>
      </c>
      <c r="WWE3" s="4" t="s">
        <v>796</v>
      </c>
      <c r="WWF3" s="4" t="s">
        <v>796</v>
      </c>
      <c r="WWG3" s="4" t="s">
        <v>796</v>
      </c>
      <c r="WWH3" s="4" t="s">
        <v>796</v>
      </c>
      <c r="WWI3" s="4" t="s">
        <v>796</v>
      </c>
      <c r="WWJ3" s="4" t="s">
        <v>796</v>
      </c>
      <c r="WWK3" s="4" t="s">
        <v>796</v>
      </c>
      <c r="WWL3" s="4" t="s">
        <v>796</v>
      </c>
      <c r="WWM3" s="4" t="s">
        <v>796</v>
      </c>
      <c r="WWN3" s="4" t="s">
        <v>796</v>
      </c>
      <c r="WWO3" s="4" t="s">
        <v>796</v>
      </c>
      <c r="WWP3" s="4" t="s">
        <v>796</v>
      </c>
      <c r="WWQ3" s="4" t="s">
        <v>796</v>
      </c>
      <c r="WWR3" s="4" t="s">
        <v>796</v>
      </c>
      <c r="WWS3" s="4" t="s">
        <v>796</v>
      </c>
      <c r="WWT3" s="4" t="s">
        <v>796</v>
      </c>
      <c r="WWU3" s="4" t="s">
        <v>796</v>
      </c>
      <c r="WWV3" s="4" t="s">
        <v>796</v>
      </c>
      <c r="WWW3" s="4" t="s">
        <v>796</v>
      </c>
      <c r="WWX3" s="4" t="s">
        <v>796</v>
      </c>
      <c r="WWY3" s="4" t="s">
        <v>796</v>
      </c>
      <c r="WWZ3" s="4" t="s">
        <v>796</v>
      </c>
      <c r="WXA3" s="4" t="s">
        <v>796</v>
      </c>
      <c r="WXB3" s="4" t="s">
        <v>796</v>
      </c>
      <c r="WXC3" s="4" t="s">
        <v>796</v>
      </c>
      <c r="WXD3" s="4" t="s">
        <v>796</v>
      </c>
      <c r="WXE3" s="4" t="s">
        <v>796</v>
      </c>
      <c r="WXF3" s="4" t="s">
        <v>796</v>
      </c>
      <c r="WXG3" s="4" t="s">
        <v>796</v>
      </c>
      <c r="WXH3" s="4" t="s">
        <v>796</v>
      </c>
      <c r="WXI3" s="4" t="s">
        <v>796</v>
      </c>
      <c r="WXJ3" s="4" t="s">
        <v>796</v>
      </c>
      <c r="WXK3" s="4" t="s">
        <v>796</v>
      </c>
      <c r="WXL3" s="4" t="s">
        <v>796</v>
      </c>
      <c r="WXM3" s="4" t="s">
        <v>796</v>
      </c>
      <c r="WXN3" s="4" t="s">
        <v>796</v>
      </c>
      <c r="WXO3" s="4" t="s">
        <v>796</v>
      </c>
      <c r="WXP3" s="4" t="s">
        <v>796</v>
      </c>
      <c r="WXQ3" s="4" t="s">
        <v>796</v>
      </c>
      <c r="WXR3" s="4" t="s">
        <v>796</v>
      </c>
      <c r="WXS3" s="4" t="s">
        <v>796</v>
      </c>
      <c r="WXT3" s="4" t="s">
        <v>796</v>
      </c>
      <c r="WXU3" s="4" t="s">
        <v>796</v>
      </c>
      <c r="WXV3" s="4" t="s">
        <v>796</v>
      </c>
      <c r="WXW3" s="4" t="s">
        <v>796</v>
      </c>
      <c r="WXX3" s="4" t="s">
        <v>796</v>
      </c>
      <c r="WXY3" s="4" t="s">
        <v>796</v>
      </c>
      <c r="WXZ3" s="4" t="s">
        <v>796</v>
      </c>
      <c r="WYA3" s="4" t="s">
        <v>796</v>
      </c>
      <c r="WYB3" s="4" t="s">
        <v>796</v>
      </c>
      <c r="WYC3" s="4" t="s">
        <v>796</v>
      </c>
      <c r="WYD3" s="4" t="s">
        <v>796</v>
      </c>
      <c r="WYE3" s="4" t="s">
        <v>796</v>
      </c>
      <c r="WYF3" s="4" t="s">
        <v>796</v>
      </c>
      <c r="WYG3" s="4" t="s">
        <v>796</v>
      </c>
      <c r="WYH3" s="4" t="s">
        <v>796</v>
      </c>
      <c r="WYI3" s="4" t="s">
        <v>796</v>
      </c>
      <c r="WYJ3" s="4" t="s">
        <v>796</v>
      </c>
      <c r="WYK3" s="4" t="s">
        <v>796</v>
      </c>
      <c r="WYL3" s="4" t="s">
        <v>796</v>
      </c>
      <c r="WYM3" s="4" t="s">
        <v>796</v>
      </c>
      <c r="WYN3" s="4" t="s">
        <v>796</v>
      </c>
      <c r="WYO3" s="4" t="s">
        <v>796</v>
      </c>
      <c r="WYP3" s="4" t="s">
        <v>796</v>
      </c>
      <c r="WYQ3" s="4" t="s">
        <v>796</v>
      </c>
      <c r="WYR3" s="4" t="s">
        <v>796</v>
      </c>
      <c r="WYS3" s="4" t="s">
        <v>796</v>
      </c>
      <c r="WYT3" s="4" t="s">
        <v>796</v>
      </c>
      <c r="WYU3" s="4" t="s">
        <v>796</v>
      </c>
      <c r="WYV3" s="4" t="s">
        <v>796</v>
      </c>
      <c r="WYW3" s="4" t="s">
        <v>796</v>
      </c>
      <c r="WYX3" s="4" t="s">
        <v>796</v>
      </c>
      <c r="WYY3" s="4" t="s">
        <v>796</v>
      </c>
      <c r="WYZ3" s="4" t="s">
        <v>796</v>
      </c>
      <c r="WZA3" s="4" t="s">
        <v>796</v>
      </c>
      <c r="WZB3" s="4" t="s">
        <v>796</v>
      </c>
      <c r="WZC3" s="4" t="s">
        <v>796</v>
      </c>
      <c r="WZD3" s="4" t="s">
        <v>796</v>
      </c>
      <c r="WZE3" s="4" t="s">
        <v>796</v>
      </c>
      <c r="WZF3" s="4" t="s">
        <v>796</v>
      </c>
      <c r="WZG3" s="4" t="s">
        <v>796</v>
      </c>
      <c r="WZH3" s="4" t="s">
        <v>796</v>
      </c>
      <c r="WZI3" s="4" t="s">
        <v>796</v>
      </c>
      <c r="WZJ3" s="4" t="s">
        <v>796</v>
      </c>
      <c r="WZK3" s="4" t="s">
        <v>796</v>
      </c>
      <c r="WZL3" s="4" t="s">
        <v>796</v>
      </c>
      <c r="WZM3" s="4" t="s">
        <v>796</v>
      </c>
      <c r="WZN3" s="4" t="s">
        <v>796</v>
      </c>
      <c r="WZO3" s="4" t="s">
        <v>796</v>
      </c>
      <c r="WZP3" s="4" t="s">
        <v>796</v>
      </c>
      <c r="WZQ3" s="4" t="s">
        <v>796</v>
      </c>
      <c r="WZR3" s="4" t="s">
        <v>796</v>
      </c>
      <c r="WZS3" s="4" t="s">
        <v>796</v>
      </c>
      <c r="WZT3" s="4" t="s">
        <v>796</v>
      </c>
      <c r="WZU3" s="4" t="s">
        <v>796</v>
      </c>
      <c r="WZV3" s="4" t="s">
        <v>796</v>
      </c>
      <c r="WZW3" s="4" t="s">
        <v>796</v>
      </c>
      <c r="WZX3" s="4" t="s">
        <v>796</v>
      </c>
      <c r="WZY3" s="4" t="s">
        <v>796</v>
      </c>
      <c r="WZZ3" s="4" t="s">
        <v>796</v>
      </c>
      <c r="XAA3" s="4" t="s">
        <v>796</v>
      </c>
      <c r="XAB3" s="4" t="s">
        <v>796</v>
      </c>
      <c r="XAC3" s="4" t="s">
        <v>796</v>
      </c>
      <c r="XAD3" s="4" t="s">
        <v>796</v>
      </c>
      <c r="XAE3" s="4" t="s">
        <v>796</v>
      </c>
      <c r="XAF3" s="4" t="s">
        <v>796</v>
      </c>
      <c r="XAG3" s="4" t="s">
        <v>796</v>
      </c>
      <c r="XAH3" s="4" t="s">
        <v>796</v>
      </c>
      <c r="XAI3" s="4" t="s">
        <v>796</v>
      </c>
      <c r="XAJ3" s="4" t="s">
        <v>796</v>
      </c>
      <c r="XAK3" s="4" t="s">
        <v>796</v>
      </c>
      <c r="XAL3" s="4" t="s">
        <v>796</v>
      </c>
      <c r="XAM3" s="4" t="s">
        <v>796</v>
      </c>
      <c r="XAN3" s="4" t="s">
        <v>796</v>
      </c>
      <c r="XAO3" s="4" t="s">
        <v>796</v>
      </c>
      <c r="XAP3" s="4" t="s">
        <v>796</v>
      </c>
      <c r="XAQ3" s="4" t="s">
        <v>796</v>
      </c>
      <c r="XAR3" s="4" t="s">
        <v>796</v>
      </c>
      <c r="XAS3" s="4" t="s">
        <v>796</v>
      </c>
      <c r="XAT3" s="4" t="s">
        <v>796</v>
      </c>
      <c r="XAU3" s="4" t="s">
        <v>796</v>
      </c>
      <c r="XAV3" s="4" t="s">
        <v>796</v>
      </c>
      <c r="XAW3" s="4" t="s">
        <v>796</v>
      </c>
      <c r="XAX3" s="4" t="s">
        <v>796</v>
      </c>
      <c r="XAY3" s="4" t="s">
        <v>796</v>
      </c>
      <c r="XAZ3" s="4" t="s">
        <v>796</v>
      </c>
      <c r="XBA3" s="4" t="s">
        <v>796</v>
      </c>
      <c r="XBB3" s="4" t="s">
        <v>796</v>
      </c>
      <c r="XBC3" s="4" t="s">
        <v>796</v>
      </c>
      <c r="XBD3" s="4" t="s">
        <v>796</v>
      </c>
      <c r="XBE3" s="4" t="s">
        <v>796</v>
      </c>
      <c r="XBF3" s="4" t="s">
        <v>796</v>
      </c>
      <c r="XBG3" s="4" t="s">
        <v>796</v>
      </c>
      <c r="XBH3" s="4" t="s">
        <v>796</v>
      </c>
      <c r="XBI3" s="4" t="s">
        <v>796</v>
      </c>
      <c r="XBJ3" s="4" t="s">
        <v>796</v>
      </c>
      <c r="XBK3" s="4" t="s">
        <v>796</v>
      </c>
      <c r="XBL3" s="4" t="s">
        <v>796</v>
      </c>
      <c r="XBM3" s="4" t="s">
        <v>796</v>
      </c>
      <c r="XBN3" s="4" t="s">
        <v>796</v>
      </c>
      <c r="XBO3" s="4" t="s">
        <v>796</v>
      </c>
      <c r="XBP3" s="4" t="s">
        <v>796</v>
      </c>
      <c r="XBQ3" s="4" t="s">
        <v>796</v>
      </c>
      <c r="XBR3" s="4" t="s">
        <v>796</v>
      </c>
      <c r="XBS3" s="4" t="s">
        <v>796</v>
      </c>
      <c r="XBT3" s="4" t="s">
        <v>796</v>
      </c>
      <c r="XBU3" s="4" t="s">
        <v>796</v>
      </c>
      <c r="XBV3" s="4" t="s">
        <v>796</v>
      </c>
      <c r="XBW3" s="4" t="s">
        <v>796</v>
      </c>
      <c r="XBX3" s="4" t="s">
        <v>796</v>
      </c>
      <c r="XBY3" s="4" t="s">
        <v>796</v>
      </c>
      <c r="XBZ3" s="4" t="s">
        <v>796</v>
      </c>
      <c r="XCA3" s="4" t="s">
        <v>796</v>
      </c>
      <c r="XCB3" s="4" t="s">
        <v>796</v>
      </c>
      <c r="XCC3" s="4" t="s">
        <v>796</v>
      </c>
      <c r="XCD3" s="4" t="s">
        <v>796</v>
      </c>
      <c r="XCE3" s="4" t="s">
        <v>796</v>
      </c>
      <c r="XCF3" s="4" t="s">
        <v>796</v>
      </c>
      <c r="XCG3" s="4" t="s">
        <v>796</v>
      </c>
      <c r="XCH3" s="4" t="s">
        <v>796</v>
      </c>
      <c r="XCI3" s="4" t="s">
        <v>796</v>
      </c>
      <c r="XCJ3" s="4" t="s">
        <v>796</v>
      </c>
      <c r="XCK3" s="4" t="s">
        <v>796</v>
      </c>
      <c r="XCL3" s="4" t="s">
        <v>796</v>
      </c>
      <c r="XCM3" s="4" t="s">
        <v>796</v>
      </c>
      <c r="XCN3" s="4" t="s">
        <v>796</v>
      </c>
      <c r="XCO3" s="4" t="s">
        <v>796</v>
      </c>
      <c r="XCP3" s="4" t="s">
        <v>796</v>
      </c>
      <c r="XCQ3" s="4" t="s">
        <v>796</v>
      </c>
      <c r="XCR3" s="4" t="s">
        <v>796</v>
      </c>
      <c r="XCS3" s="4" t="s">
        <v>796</v>
      </c>
      <c r="XCT3" s="4" t="s">
        <v>796</v>
      </c>
      <c r="XCU3" s="4" t="s">
        <v>796</v>
      </c>
      <c r="XCV3" s="4" t="s">
        <v>796</v>
      </c>
      <c r="XCW3" s="4" t="s">
        <v>796</v>
      </c>
      <c r="XCX3" s="4" t="s">
        <v>796</v>
      </c>
      <c r="XCY3" s="4" t="s">
        <v>796</v>
      </c>
      <c r="XCZ3" s="4" t="s">
        <v>796</v>
      </c>
      <c r="XDA3" s="4" t="s">
        <v>796</v>
      </c>
      <c r="XDB3" s="4" t="s">
        <v>796</v>
      </c>
      <c r="XDC3" s="4" t="s">
        <v>796</v>
      </c>
      <c r="XDD3" s="4" t="s">
        <v>796</v>
      </c>
      <c r="XDE3" s="4" t="s">
        <v>796</v>
      </c>
      <c r="XDF3" s="4" t="s">
        <v>796</v>
      </c>
      <c r="XDG3" s="4" t="s">
        <v>796</v>
      </c>
      <c r="XDH3" s="4" t="s">
        <v>796</v>
      </c>
      <c r="XDI3" s="4" t="s">
        <v>796</v>
      </c>
      <c r="XDJ3" s="4" t="s">
        <v>796</v>
      </c>
      <c r="XDK3" s="4" t="s">
        <v>796</v>
      </c>
      <c r="XDL3" s="4" t="s">
        <v>796</v>
      </c>
      <c r="XDM3" s="4" t="s">
        <v>796</v>
      </c>
      <c r="XDN3" s="4" t="s">
        <v>796</v>
      </c>
      <c r="XDO3" s="4" t="s">
        <v>796</v>
      </c>
      <c r="XDP3" s="4" t="s">
        <v>796</v>
      </c>
      <c r="XDQ3" s="4" t="s">
        <v>796</v>
      </c>
      <c r="XDR3" s="4" t="s">
        <v>796</v>
      </c>
      <c r="XDS3" s="4" t="s">
        <v>796</v>
      </c>
      <c r="XDT3" s="4" t="s">
        <v>796</v>
      </c>
      <c r="XDU3" s="4" t="s">
        <v>796</v>
      </c>
      <c r="XDV3" s="4" t="s">
        <v>796</v>
      </c>
      <c r="XDW3" s="4" t="s">
        <v>796</v>
      </c>
      <c r="XDX3" s="4" t="s">
        <v>796</v>
      </c>
      <c r="XDY3" s="4" t="s">
        <v>796</v>
      </c>
      <c r="XDZ3" s="4" t="s">
        <v>796</v>
      </c>
      <c r="XEA3" s="4" t="s">
        <v>796</v>
      </c>
      <c r="XEB3" s="4" t="s">
        <v>796</v>
      </c>
      <c r="XEC3" s="4" t="s">
        <v>796</v>
      </c>
      <c r="XED3" s="4" t="s">
        <v>796</v>
      </c>
      <c r="XEE3" s="4" t="s">
        <v>796</v>
      </c>
      <c r="XEF3" s="4" t="s">
        <v>796</v>
      </c>
      <c r="XEG3" s="4" t="s">
        <v>796</v>
      </c>
      <c r="XEH3" s="4" t="s">
        <v>796</v>
      </c>
      <c r="XEI3" s="4" t="s">
        <v>796</v>
      </c>
      <c r="XEJ3" s="4" t="s">
        <v>796</v>
      </c>
      <c r="XEK3" s="4" t="s">
        <v>796</v>
      </c>
      <c r="XEL3" s="4" t="s">
        <v>796</v>
      </c>
      <c r="XEM3" s="4" t="s">
        <v>796</v>
      </c>
      <c r="XEN3" s="4" t="s">
        <v>796</v>
      </c>
      <c r="XEO3" s="4" t="s">
        <v>796</v>
      </c>
      <c r="XEP3" s="4" t="s">
        <v>796</v>
      </c>
      <c r="XEQ3" s="4" t="s">
        <v>796</v>
      </c>
      <c r="XER3" s="4" t="s">
        <v>796</v>
      </c>
      <c r="XES3" s="4" t="s">
        <v>796</v>
      </c>
      <c r="XET3" s="4" t="s">
        <v>796</v>
      </c>
      <c r="XEU3" s="4" t="s">
        <v>796</v>
      </c>
      <c r="XEV3" s="4" t="s">
        <v>796</v>
      </c>
      <c r="XEW3" s="4" t="s">
        <v>796</v>
      </c>
      <c r="XEX3" s="4" t="s">
        <v>796</v>
      </c>
      <c r="XEY3" s="4" t="s">
        <v>796</v>
      </c>
      <c r="XEZ3" s="4" t="s">
        <v>796</v>
      </c>
      <c r="XFA3" s="4" t="s">
        <v>796</v>
      </c>
      <c r="XFB3" s="4" t="s">
        <v>796</v>
      </c>
      <c r="XFC3" s="4" t="s">
        <v>796</v>
      </c>
      <c r="XFD3" s="4" t="s">
        <v>796</v>
      </c>
    </row>
    <row r="4" spans="1:16384" s="4" customFormat="1">
      <c r="A4" s="6" t="s">
        <v>13</v>
      </c>
      <c r="B4" s="6"/>
      <c r="C4" s="6"/>
      <c r="D4" s="6"/>
      <c r="E4" s="6"/>
    </row>
    <row r="5" spans="1:16384" s="4" customFormat="1"/>
    <row r="6" spans="1:16384" s="4" customFormat="1">
      <c r="A6" s="4" t="s">
        <v>14</v>
      </c>
    </row>
    <row r="7" spans="1:16384">
      <c r="A7" s="4"/>
      <c r="B7" s="4"/>
      <c r="C7" s="4"/>
      <c r="D7" s="4"/>
    </row>
    <row r="8" spans="1:16384">
      <c r="A8" s="142" t="str">
        <f>'Assistance Programs, Outreach'!A10</f>
        <v>[Name of Utility]</v>
      </c>
      <c r="B8" s="4"/>
      <c r="C8" s="4"/>
      <c r="D8" s="4"/>
    </row>
    <row r="9" spans="1:16384" ht="25.5">
      <c r="A9" s="80" t="s">
        <v>797</v>
      </c>
      <c r="B9" s="80" t="s">
        <v>798</v>
      </c>
      <c r="C9" s="80" t="s">
        <v>799</v>
      </c>
      <c r="D9" s="80" t="s">
        <v>800</v>
      </c>
      <c r="E9" s="80" t="s">
        <v>801</v>
      </c>
      <c r="F9" s="4"/>
    </row>
    <row r="10" spans="1:16384" ht="15">
      <c r="A10" s="201" t="s">
        <v>802</v>
      </c>
      <c r="B10" s="202"/>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87"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21" customWidth="1"/>
    <col min="8" max="16384" width="8.85546875" style="121"/>
  </cols>
  <sheetData>
    <row r="1" spans="1:7" ht="13.5" thickBot="1">
      <c r="A1" s="123" t="s">
        <v>803</v>
      </c>
    </row>
    <row r="2" spans="1:7">
      <c r="A2" s="426" t="s">
        <v>804</v>
      </c>
      <c r="B2" s="427"/>
      <c r="C2" s="427"/>
      <c r="D2" s="427"/>
      <c r="E2" s="427"/>
      <c r="F2" s="427"/>
      <c r="G2" s="428"/>
    </row>
    <row r="3" spans="1:7">
      <c r="A3" s="429"/>
      <c r="B3" s="430"/>
      <c r="C3" s="430"/>
      <c r="D3" s="430"/>
      <c r="E3" s="430"/>
      <c r="F3" s="430"/>
      <c r="G3" s="431"/>
    </row>
    <row r="4" spans="1:7" ht="32.25" customHeight="1" thickBot="1">
      <c r="A4" s="432"/>
      <c r="B4" s="433"/>
      <c r="C4" s="433"/>
      <c r="D4" s="433"/>
      <c r="E4" s="433"/>
      <c r="F4" s="433"/>
      <c r="G4" s="434"/>
    </row>
    <row r="5" spans="1:7">
      <c r="A5" s="122"/>
      <c r="B5" s="122"/>
      <c r="C5" s="122"/>
      <c r="D5" s="122"/>
      <c r="E5" s="122"/>
      <c r="F5" s="122"/>
      <c r="G5" s="122"/>
    </row>
    <row r="6" spans="1:7">
      <c r="A6" s="123" t="s">
        <v>805</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6" sqref="A6"/>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60" t="s">
        <v>806</v>
      </c>
      <c r="B1" s="4"/>
      <c r="C1" s="4"/>
      <c r="D1" s="4"/>
      <c r="E1" s="4"/>
      <c r="F1" s="4"/>
      <c r="G1" s="4"/>
      <c r="H1" s="4"/>
      <c r="I1" s="4"/>
      <c r="J1" s="4"/>
      <c r="K1" s="4"/>
    </row>
    <row r="2" spans="1:13" ht="15" customHeight="1">
      <c r="A2" s="372" t="s">
        <v>807</v>
      </c>
      <c r="B2" s="384"/>
      <c r="C2" s="384"/>
      <c r="D2" s="384"/>
      <c r="E2" s="384"/>
      <c r="F2" s="384"/>
      <c r="G2" s="384"/>
      <c r="H2" s="373"/>
      <c r="I2" s="31"/>
      <c r="J2" s="31"/>
      <c r="K2" s="31"/>
      <c r="L2" s="28"/>
      <c r="M2" s="28"/>
    </row>
    <row r="3" spans="1:13" ht="42.6" customHeight="1" thickBot="1">
      <c r="A3" s="376"/>
      <c r="B3" s="386"/>
      <c r="C3" s="386"/>
      <c r="D3" s="386"/>
      <c r="E3" s="386"/>
      <c r="F3" s="386"/>
      <c r="G3" s="386"/>
      <c r="H3" s="377"/>
      <c r="I3" s="31"/>
      <c r="J3" s="31"/>
      <c r="K3" s="31"/>
      <c r="L3" s="28"/>
      <c r="M3" s="28"/>
    </row>
    <row r="4" spans="1:13" ht="15" customHeight="1">
      <c r="A4" s="143"/>
      <c r="B4" s="143"/>
      <c r="C4" s="143"/>
      <c r="D4" s="143"/>
      <c r="E4" s="143"/>
      <c r="F4" s="143"/>
      <c r="G4" s="143"/>
      <c r="H4" s="143"/>
      <c r="I4" s="31"/>
      <c r="J4" s="31"/>
      <c r="K4" s="31"/>
      <c r="L4" s="28"/>
      <c r="M4" s="28"/>
    </row>
    <row r="5" spans="1:13" ht="18">
      <c r="A5" s="330" t="s">
        <v>1354</v>
      </c>
      <c r="B5" s="6"/>
      <c r="C5" s="6"/>
      <c r="D5" s="6"/>
      <c r="E5" s="6"/>
      <c r="F5" s="6"/>
      <c r="G5" s="6"/>
      <c r="H5" s="6"/>
      <c r="I5" s="6"/>
      <c r="J5" s="6"/>
      <c r="K5" s="4"/>
    </row>
    <row r="6" spans="1:13">
      <c r="A6" s="6"/>
      <c r="B6" s="6"/>
      <c r="C6" s="4"/>
      <c r="D6" s="4"/>
      <c r="E6" s="4"/>
      <c r="F6" s="4"/>
      <c r="G6" s="4"/>
      <c r="H6" s="4"/>
      <c r="I6" s="4"/>
      <c r="J6" s="4"/>
      <c r="K6" s="4"/>
    </row>
    <row r="7" spans="1:13" ht="13.5" thickBot="1">
      <c r="B7" s="4"/>
      <c r="C7" s="4"/>
      <c r="D7" s="4"/>
      <c r="E7" s="4"/>
      <c r="F7" s="4"/>
      <c r="G7" s="4"/>
      <c r="H7" s="4"/>
      <c r="I7" s="4"/>
      <c r="J7" s="4"/>
      <c r="K7" s="4"/>
    </row>
    <row r="8" spans="1:13">
      <c r="B8" s="33"/>
      <c r="C8" s="34" t="s">
        <v>808</v>
      </c>
      <c r="D8" s="35"/>
      <c r="E8" s="29"/>
      <c r="F8" s="29"/>
      <c r="G8" s="29"/>
      <c r="H8" s="29"/>
      <c r="I8" s="29"/>
      <c r="J8" s="29"/>
      <c r="K8" s="4"/>
    </row>
    <row r="9" spans="1:13">
      <c r="B9" s="36"/>
      <c r="C9" s="32" t="s">
        <v>809</v>
      </c>
      <c r="D9" s="37"/>
      <c r="E9" s="30"/>
      <c r="F9" s="30"/>
      <c r="G9" s="30"/>
      <c r="H9" s="30"/>
      <c r="I9" s="30"/>
      <c r="J9" s="30"/>
      <c r="K9" s="4"/>
    </row>
    <row r="10" spans="1:13">
      <c r="B10" s="36" t="e">
        <f>#REF!</f>
        <v>#REF!</v>
      </c>
      <c r="C10" s="4"/>
      <c r="D10" s="43"/>
      <c r="E10" s="4"/>
      <c r="F10" s="4"/>
      <c r="G10" s="4"/>
      <c r="H10" s="4"/>
      <c r="I10" s="4"/>
      <c r="J10" s="4"/>
      <c r="K10" s="4"/>
    </row>
    <row r="11" spans="1:13">
      <c r="B11" s="45" t="s">
        <v>810</v>
      </c>
      <c r="C11" s="4"/>
      <c r="D11" s="43"/>
      <c r="E11" s="4"/>
      <c r="F11" s="4"/>
      <c r="G11" s="4"/>
      <c r="H11" s="4"/>
      <c r="I11" s="4"/>
      <c r="J11" s="4"/>
      <c r="K11" s="4"/>
    </row>
    <row r="12" spans="1:13">
      <c r="B12" s="46" t="s">
        <v>811</v>
      </c>
      <c r="C12" s="4" t="s">
        <v>812</v>
      </c>
      <c r="D12" s="43" t="s">
        <v>813</v>
      </c>
      <c r="E12" s="4"/>
      <c r="F12" s="4"/>
      <c r="G12" s="4"/>
      <c r="H12" s="4"/>
      <c r="I12" s="4"/>
      <c r="J12" s="4"/>
      <c r="K12" s="4"/>
    </row>
    <row r="13" spans="1:13">
      <c r="B13" s="40" t="s">
        <v>814</v>
      </c>
      <c r="C13" s="11"/>
      <c r="D13" s="8"/>
      <c r="E13" s="4"/>
      <c r="F13" s="4"/>
      <c r="G13" s="4"/>
      <c r="H13" s="4"/>
      <c r="I13" s="4"/>
      <c r="J13" s="4"/>
      <c r="K13" s="4"/>
    </row>
    <row r="14" spans="1:13">
      <c r="B14" s="40" t="s">
        <v>815</v>
      </c>
      <c r="C14" s="11"/>
      <c r="D14" s="8"/>
      <c r="E14" s="4"/>
      <c r="F14" s="4"/>
      <c r="G14" s="4"/>
      <c r="H14" s="4"/>
      <c r="I14" s="4"/>
      <c r="J14" s="4"/>
      <c r="K14" s="4"/>
    </row>
    <row r="15" spans="1:13">
      <c r="B15" s="47" t="s">
        <v>816</v>
      </c>
      <c r="C15" s="4"/>
      <c r="D15" s="43"/>
      <c r="E15" s="4"/>
      <c r="F15" s="4"/>
      <c r="G15" s="4"/>
      <c r="H15" s="4"/>
      <c r="I15" s="4"/>
      <c r="J15" s="4"/>
      <c r="K15" s="4"/>
    </row>
    <row r="16" spans="1:13">
      <c r="B16" s="41" t="s">
        <v>817</v>
      </c>
      <c r="C16" s="11"/>
      <c r="D16" s="8"/>
      <c r="E16" s="4"/>
      <c r="F16" s="4"/>
      <c r="G16" s="4"/>
      <c r="H16" s="4"/>
      <c r="I16" s="4"/>
      <c r="J16" s="4"/>
      <c r="K16" s="4"/>
    </row>
    <row r="17" spans="2:11">
      <c r="B17" s="41" t="s">
        <v>818</v>
      </c>
      <c r="C17" s="11"/>
      <c r="D17" s="8"/>
      <c r="E17" s="4"/>
      <c r="F17" s="4"/>
      <c r="G17" s="4"/>
      <c r="H17" s="4"/>
      <c r="I17" s="4"/>
      <c r="J17" s="4"/>
      <c r="K17" s="4"/>
    </row>
    <row r="18" spans="2:11">
      <c r="B18" s="41" t="s">
        <v>819</v>
      </c>
      <c r="C18" s="11"/>
      <c r="D18" s="8"/>
      <c r="E18" s="4"/>
      <c r="F18" s="4"/>
      <c r="G18" s="4"/>
      <c r="H18" s="4"/>
      <c r="I18" s="4"/>
      <c r="J18" s="4"/>
      <c r="K18" s="4"/>
    </row>
    <row r="19" spans="2:11">
      <c r="B19" s="41" t="s">
        <v>820</v>
      </c>
      <c r="C19" s="11"/>
      <c r="D19" s="8"/>
      <c r="E19" s="4"/>
      <c r="F19" s="4"/>
      <c r="G19" s="4"/>
      <c r="H19" s="4"/>
      <c r="I19" s="4"/>
      <c r="J19" s="4"/>
      <c r="K19" s="4"/>
    </row>
    <row r="20" spans="2:11">
      <c r="B20" s="47" t="s">
        <v>821</v>
      </c>
      <c r="C20" s="4"/>
      <c r="D20" s="43"/>
      <c r="E20" s="4"/>
      <c r="F20" s="4"/>
      <c r="G20" s="4"/>
      <c r="H20" s="4"/>
      <c r="I20" s="4"/>
      <c r="J20" s="4"/>
      <c r="K20" s="4"/>
    </row>
    <row r="21" spans="2:11">
      <c r="B21" s="42" t="s">
        <v>822</v>
      </c>
      <c r="C21" s="11"/>
      <c r="D21" s="8"/>
      <c r="E21" s="4"/>
      <c r="F21" s="4"/>
      <c r="G21" s="4"/>
      <c r="H21" s="4"/>
      <c r="I21" s="4"/>
      <c r="J21" s="4"/>
      <c r="K21" s="4"/>
    </row>
    <row r="22" spans="2:11">
      <c r="B22" s="42" t="s">
        <v>823</v>
      </c>
      <c r="C22" s="11"/>
      <c r="D22" s="8"/>
      <c r="E22" s="4"/>
      <c r="F22" s="4"/>
      <c r="G22" s="4"/>
      <c r="H22" s="4"/>
      <c r="I22" s="4"/>
      <c r="J22" s="4"/>
      <c r="K22" s="4"/>
    </row>
    <row r="23" spans="2:11">
      <c r="B23" s="40" t="s">
        <v>824</v>
      </c>
      <c r="C23" s="11"/>
      <c r="D23" s="8"/>
      <c r="E23" s="4"/>
      <c r="F23" s="4"/>
      <c r="G23" s="4"/>
      <c r="H23" s="4"/>
      <c r="I23" s="4"/>
      <c r="J23" s="4"/>
      <c r="K23" s="4"/>
    </row>
    <row r="24" spans="2:11">
      <c r="B24" s="42" t="s">
        <v>825</v>
      </c>
      <c r="C24" s="11"/>
      <c r="D24" s="8"/>
      <c r="E24" s="4"/>
      <c r="F24" s="4"/>
      <c r="G24" s="4"/>
      <c r="H24" s="4"/>
      <c r="I24" s="4"/>
      <c r="J24" s="4"/>
      <c r="K24" s="4"/>
    </row>
    <row r="25" spans="2:11">
      <c r="B25" s="42" t="s">
        <v>826</v>
      </c>
      <c r="C25" s="11"/>
      <c r="D25" s="8"/>
      <c r="E25" s="4"/>
      <c r="F25" s="4"/>
      <c r="G25" s="4"/>
      <c r="H25" s="4"/>
      <c r="I25" s="4"/>
      <c r="J25" s="4"/>
      <c r="K25" s="4"/>
    </row>
    <row r="26" spans="2:11">
      <c r="B26" s="42" t="s">
        <v>827</v>
      </c>
      <c r="C26" s="11"/>
      <c r="D26" s="8"/>
      <c r="E26" s="4"/>
      <c r="F26" s="4"/>
      <c r="G26" s="4"/>
      <c r="H26" s="4"/>
      <c r="I26" s="4"/>
      <c r="J26" s="4"/>
      <c r="K26" s="4"/>
    </row>
    <row r="27" spans="2:11">
      <c r="B27" s="42" t="s">
        <v>828</v>
      </c>
      <c r="C27" s="11"/>
      <c r="D27" s="8"/>
      <c r="E27" s="4"/>
      <c r="F27" s="4"/>
      <c r="G27" s="4"/>
      <c r="H27" s="4"/>
      <c r="I27" s="4"/>
      <c r="J27" s="4"/>
      <c r="K27" s="4"/>
    </row>
    <row r="28" spans="2:11">
      <c r="B28" s="42" t="s">
        <v>829</v>
      </c>
      <c r="C28" s="11"/>
      <c r="D28" s="8"/>
      <c r="E28" s="4"/>
      <c r="F28" s="4"/>
      <c r="G28" s="4"/>
      <c r="H28" s="4"/>
      <c r="I28" s="4"/>
      <c r="J28" s="4"/>
      <c r="K28" s="4"/>
    </row>
    <row r="29" spans="2:11">
      <c r="B29" s="39" t="s">
        <v>830</v>
      </c>
      <c r="D29" s="38"/>
      <c r="E29" s="4"/>
      <c r="F29" s="4"/>
      <c r="G29" s="4"/>
      <c r="H29" s="4"/>
      <c r="I29" s="4"/>
      <c r="J29" s="4"/>
      <c r="K29" s="4"/>
    </row>
    <row r="30" spans="2:11">
      <c r="B30" s="41" t="s">
        <v>831</v>
      </c>
      <c r="C30" s="11"/>
      <c r="D30" s="8"/>
      <c r="E30" s="4"/>
      <c r="F30" s="4"/>
      <c r="G30" s="4"/>
      <c r="H30" s="4"/>
      <c r="I30" s="4"/>
      <c r="J30" s="4"/>
      <c r="K30" s="4"/>
    </row>
    <row r="31" spans="2:11">
      <c r="B31" s="41" t="s">
        <v>818</v>
      </c>
      <c r="C31" s="11"/>
      <c r="D31" s="8"/>
      <c r="E31" s="4"/>
      <c r="F31" s="4"/>
      <c r="G31" s="4"/>
      <c r="H31" s="4"/>
      <c r="I31" s="4"/>
      <c r="J31" s="4"/>
      <c r="K31" s="4"/>
    </row>
    <row r="32" spans="2:11">
      <c r="B32" s="41" t="s">
        <v>832</v>
      </c>
      <c r="C32" s="11"/>
      <c r="D32" s="8"/>
      <c r="E32" s="4"/>
      <c r="F32" s="4"/>
      <c r="G32" s="4"/>
      <c r="H32" s="4"/>
      <c r="I32" s="4"/>
      <c r="J32" s="4"/>
      <c r="K32" s="4"/>
    </row>
    <row r="33" spans="2:11">
      <c r="B33" s="41" t="s">
        <v>820</v>
      </c>
      <c r="C33" s="11"/>
      <c r="D33" s="8"/>
      <c r="E33" s="4"/>
      <c r="F33" s="4"/>
      <c r="G33" s="4"/>
      <c r="H33" s="4"/>
      <c r="I33" s="4"/>
      <c r="J33" s="4"/>
      <c r="K33" s="4"/>
    </row>
    <row r="34" spans="2:11">
      <c r="B34" s="12" t="s">
        <v>833</v>
      </c>
      <c r="C34" s="11"/>
      <c r="D34" s="8"/>
      <c r="E34" s="4"/>
      <c r="F34" s="4"/>
      <c r="G34" s="4"/>
      <c r="H34" s="4"/>
      <c r="I34" s="4"/>
      <c r="J34" s="4"/>
      <c r="K34" s="4"/>
    </row>
    <row r="35" spans="2:11">
      <c r="B35" s="12" t="s">
        <v>834</v>
      </c>
      <c r="C35" s="11"/>
      <c r="D35" s="8"/>
      <c r="E35" s="4"/>
      <c r="F35" s="4"/>
      <c r="G35" s="4"/>
      <c r="H35" s="4"/>
      <c r="I35" s="4"/>
      <c r="J35" s="4"/>
      <c r="K35" s="4"/>
    </row>
    <row r="36" spans="2:11">
      <c r="B36" s="12" t="s">
        <v>835</v>
      </c>
      <c r="C36" s="11"/>
      <c r="D36" s="8"/>
      <c r="E36" s="4"/>
      <c r="F36" s="4"/>
      <c r="G36" s="4"/>
      <c r="H36" s="4"/>
      <c r="I36" s="4"/>
      <c r="J36" s="4"/>
      <c r="K36" s="4"/>
    </row>
    <row r="37" spans="2:11">
      <c r="B37" s="44" t="s">
        <v>836</v>
      </c>
      <c r="C37" s="4"/>
      <c r="D37" s="43"/>
      <c r="E37" s="4"/>
      <c r="F37" s="4"/>
      <c r="G37" s="4"/>
      <c r="H37" s="4"/>
      <c r="I37" s="4"/>
      <c r="J37" s="4"/>
      <c r="K37" s="4"/>
    </row>
    <row r="38" spans="2:11">
      <c r="B38" s="7" t="s">
        <v>837</v>
      </c>
      <c r="C38" s="11"/>
      <c r="D38" s="8"/>
      <c r="E38" s="4"/>
      <c r="F38" s="4"/>
      <c r="G38" s="4"/>
      <c r="H38" s="4"/>
      <c r="I38" s="4"/>
      <c r="J38" s="4"/>
      <c r="K38" s="4"/>
    </row>
    <row r="39" spans="2:11">
      <c r="B39" s="7" t="s">
        <v>838</v>
      </c>
      <c r="C39" s="11"/>
      <c r="D39" s="8"/>
      <c r="E39" s="4"/>
      <c r="F39" s="4"/>
      <c r="G39" s="4"/>
      <c r="H39" s="4"/>
      <c r="I39" s="4"/>
      <c r="J39" s="4"/>
      <c r="K39" s="4"/>
    </row>
    <row r="40" spans="2:11">
      <c r="B40" s="7" t="s">
        <v>839</v>
      </c>
      <c r="C40" s="11"/>
      <c r="D40" s="8"/>
      <c r="E40" s="4"/>
      <c r="F40" s="4"/>
      <c r="G40" s="4"/>
      <c r="H40" s="4"/>
      <c r="I40" s="4"/>
      <c r="J40" s="4"/>
      <c r="K40" s="4"/>
    </row>
    <row r="41" spans="2:11">
      <c r="B41" s="7" t="s">
        <v>840</v>
      </c>
      <c r="C41" s="11"/>
      <c r="D41" s="8"/>
      <c r="E41" s="4"/>
      <c r="F41" s="4"/>
      <c r="G41" s="4"/>
      <c r="H41" s="4"/>
      <c r="I41" s="4"/>
      <c r="J41" s="4"/>
      <c r="K41" s="4"/>
    </row>
    <row r="42" spans="2:11">
      <c r="B42" s="7" t="s">
        <v>841</v>
      </c>
      <c r="C42" s="11"/>
      <c r="D42" s="8"/>
      <c r="E42" s="4"/>
      <c r="F42" s="4"/>
      <c r="G42" s="4"/>
      <c r="H42" s="4"/>
      <c r="I42" s="4"/>
      <c r="J42" s="4"/>
      <c r="K42" s="4"/>
    </row>
    <row r="43" spans="2:11">
      <c r="B43" s="7" t="s">
        <v>842</v>
      </c>
      <c r="C43" s="11"/>
      <c r="D43" s="8"/>
      <c r="E43" s="4"/>
      <c r="F43" s="4"/>
      <c r="G43" s="4"/>
      <c r="H43" s="4"/>
      <c r="I43" s="4"/>
      <c r="J43" s="4"/>
      <c r="K43" s="4"/>
    </row>
    <row r="44" spans="2:11">
      <c r="B44" s="7" t="s">
        <v>843</v>
      </c>
      <c r="C44" s="11"/>
      <c r="D44" s="8"/>
      <c r="E44" s="4"/>
      <c r="F44" s="4"/>
      <c r="G44" s="4"/>
      <c r="H44" s="4"/>
      <c r="I44" s="4"/>
      <c r="J44" s="4"/>
      <c r="K44" s="4"/>
    </row>
    <row r="45" spans="2:11">
      <c r="B45" s="36"/>
      <c r="C45" s="4"/>
      <c r="D45" s="43"/>
      <c r="E45" s="4"/>
      <c r="F45" s="4"/>
      <c r="G45" s="4"/>
      <c r="H45" s="4"/>
      <c r="I45" s="4"/>
      <c r="J45" s="4"/>
      <c r="K45" s="4"/>
    </row>
    <row r="46" spans="2:11" ht="13.5" thickBot="1">
      <c r="B46" s="13" t="s">
        <v>844</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3" ma:contentTypeDescription="Create a new document." ma:contentTypeScope="" ma:versionID="f31bd02e35425db1bf3a8c97f4acdbc1">
  <xsd:schema xmlns:xsd="http://www.w3.org/2001/XMLSchema" xmlns:xs="http://www.w3.org/2001/XMLSchema" xmlns:p="http://schemas.microsoft.com/office/2006/metadata/properties" xmlns:ns2="05393c6b-cd18-4237-b9c7-d9326894782a" targetNamespace="http://schemas.microsoft.com/office/2006/metadata/properties" ma:root="true" ma:fieldsID="f1ebae87a0c5ae6af6953e82a3592ce1"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purl.org/dc/elements/1.1/"/>
    <ds:schemaRef ds:uri="05393c6b-cd18-4237-b9c7-d9326894782a"/>
    <ds:schemaRef ds:uri="http://purl.org/dc/dcmitype/"/>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77C0A239-42FB-483E-9147-AED4FDFACF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17</vt:i4>
      </vt:variant>
    </vt:vector>
  </HeadingPairs>
  <TitlesOfParts>
    <vt:vector size="3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_Hlk111718070</vt:lpstr>
      <vt:lpstr>_Hlk111718160</vt:lpstr>
      <vt:lpstr>_Hlk114425735</vt:lpstr>
      <vt:lpstr>_Hlk114485051</vt:lpstr>
      <vt:lpstr>_Hlk114485109</vt:lpstr>
      <vt:lpstr>_Hlk114485195</vt:lpstr>
      <vt:lpstr>_Hlk114485263</vt:lpstr>
      <vt:lpstr>_Hlk114485286</vt:lpstr>
      <vt:lpstr>_Hlk114485331</vt:lpstr>
      <vt:lpstr>_Hlk120525854</vt:lpstr>
      <vt:lpstr>_Hlk12290864</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Reilly, Julia P:(PHI)</cp:lastModifiedBy>
  <cp:revision/>
  <dcterms:created xsi:type="dcterms:W3CDTF">2022-12-08T16:18:01Z</dcterms:created>
  <dcterms:modified xsi:type="dcterms:W3CDTF">2023-09-15T18:08:58Z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